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marnath\Downloads\14-05-2024\New folder\"/>
    </mc:Choice>
  </mc:AlternateContent>
  <xr:revisionPtr revIDLastSave="0" documentId="13_ncr:1_{5E4ED8BA-0C5D-4DF6-9555-83FF7D90BCB0}" xr6:coauthVersionLast="47" xr6:coauthVersionMax="47" xr10:uidLastSave="{00000000-0000-0000-0000-000000000000}"/>
  <bookViews>
    <workbookView xWindow="-120" yWindow="-120" windowWidth="20730" windowHeight="11160" tabRatio="500" activeTab="1" xr2:uid="{00000000-000D-0000-FFFF-FFFF00000000}"/>
  </bookViews>
  <sheets>
    <sheet name="list of tables" sheetId="1" r:id="rId1"/>
    <sheet name="c_all_location_m" sheetId="2" r:id="rId2"/>
    <sheet name="c_area_m" sheetId="3" r:id="rId3"/>
    <sheet name="c_pin_code_m" sheetId="4" r:id="rId4"/>
    <sheet name="c_all_ref_map_d" sheetId="32" r:id="rId5"/>
    <sheet name="c_all_code_ref_map_d" sheetId="33" r:id="rId6"/>
    <sheet name="c_all_ref_type_m" sheetId="5" r:id="rId7"/>
    <sheet name="c_all_ref_d" sheetId="6" r:id="rId8"/>
    <sheet name="c_all_ref_d_1" sheetId="31" r:id="rId9"/>
    <sheet name="c_all_code_ref_type_m" sheetId="7" r:id="rId10"/>
    <sheet name="c_all_code_ref_d" sheetId="8" r:id="rId11"/>
    <sheet name="c_ccy_m" sheetId="9" r:id="rId12"/>
    <sheet name="C_HOLIDAY_M" sheetId="11" r:id="rId13"/>
    <sheet name="c_report_category_m" sheetId="14" r:id="rId14"/>
    <sheet name="c_report_m" sheetId="15" r:id="rId15"/>
    <sheet name="c_report_param_d" sheetId="16" r:id="rId16"/>
    <sheet name="c_report_ranges_d" sheetId="17" r:id="rId17"/>
    <sheet name="c_bank_param_m" sheetId="18" r:id="rId18"/>
    <sheet name="c_branch_param_m" sheetId="19" r:id="rId19"/>
    <sheet name="c_bank_m" sheetId="23" r:id="rId20"/>
    <sheet name="c_asset_class_m" sheetId="24" r:id="rId21"/>
    <sheet name="c_print_doc_m" sheetId="25" r:id="rId22"/>
    <sheet name="c_print_doc_field_d" sheetId="28" r:id="rId23"/>
  </sheets>
  <definedNames>
    <definedName name="_xlnm._FilterDatabase" localSheetId="3" hidden="1">c_pin_code_m!$B$8:$D$19238</definedName>
    <definedName name="_xlnm._FilterDatabase" localSheetId="14" hidden="1">c_report_m!$D$1:$D$202</definedName>
    <definedName name="_xlnm._FilterDatabase" localSheetId="15" hidden="1">c_report_param_d!$A$1:$I$339</definedName>
    <definedName name="_xlnm.Print_Area" localSheetId="17">c_bank_param_m!$G$91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308" i="6" l="1"/>
  <c r="T2307" i="6"/>
  <c r="M11" i="18"/>
  <c r="M10" i="18"/>
  <c r="C223" i="5"/>
  <c r="K178" i="8"/>
  <c r="K1144" i="16"/>
  <c r="K1143" i="16"/>
  <c r="K1142" i="16"/>
  <c r="K1141" i="16"/>
  <c r="M299" i="15"/>
  <c r="K501" i="16"/>
  <c r="K500" i="16"/>
  <c r="K499" i="16"/>
  <c r="K1138" i="16"/>
  <c r="K1137" i="16"/>
  <c r="K1136" i="16"/>
  <c r="K1135" i="16"/>
  <c r="M298" i="15"/>
  <c r="J29" i="14"/>
  <c r="T2074" i="6"/>
  <c r="M137" i="18"/>
  <c r="M136" i="18"/>
  <c r="M135" i="18"/>
  <c r="M134" i="18"/>
  <c r="M133" i="18"/>
  <c r="M132" i="18"/>
  <c r="M131" i="18"/>
  <c r="K1131" i="16"/>
  <c r="K1130" i="16"/>
  <c r="K1129" i="16"/>
  <c r="M297" i="15"/>
  <c r="T2581" i="6"/>
  <c r="K1126" i="16"/>
  <c r="M296" i="15"/>
  <c r="T2541" i="6"/>
  <c r="T2540" i="6"/>
  <c r="K1105" i="16"/>
  <c r="K1123" i="16"/>
  <c r="K1122" i="16"/>
  <c r="K1121" i="16"/>
  <c r="M295" i="15"/>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361" i="32"/>
  <c r="K1118" i="16"/>
  <c r="K1117" i="16"/>
  <c r="K1116" i="16"/>
  <c r="K1115" i="16"/>
  <c r="M294" i="15"/>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30" i="32"/>
  <c r="T1388" i="6"/>
  <c r="J326" i="32"/>
  <c r="J311" i="32"/>
  <c r="J312" i="32"/>
  <c r="J313" i="32"/>
  <c r="J314" i="32"/>
  <c r="J315" i="32"/>
  <c r="J316" i="32"/>
  <c r="J317" i="32"/>
  <c r="J318" i="32"/>
  <c r="J319" i="32"/>
  <c r="J320" i="32"/>
  <c r="J321" i="32"/>
  <c r="J322" i="32"/>
  <c r="J323" i="32"/>
  <c r="J324" i="32"/>
  <c r="J310" i="32"/>
  <c r="AH562" i="6"/>
  <c r="AH563" i="6"/>
  <c r="AH564" i="6"/>
  <c r="AH565" i="6"/>
  <c r="AH566" i="6"/>
  <c r="AH567" i="6"/>
  <c r="AH568" i="6"/>
  <c r="AH569" i="6"/>
  <c r="AH570" i="6"/>
  <c r="AH571" i="6"/>
  <c r="AH572" i="6"/>
  <c r="AH573" i="6"/>
  <c r="AH574" i="6"/>
  <c r="AH575" i="6"/>
  <c r="AH577" i="6"/>
  <c r="AH561" i="6"/>
  <c r="AH555" i="6"/>
  <c r="AH550" i="6"/>
  <c r="AH551" i="6"/>
  <c r="AH552" i="6"/>
  <c r="AH553" i="6"/>
  <c r="AH549" i="6"/>
  <c r="AH449" i="6"/>
  <c r="AH437" i="6"/>
  <c r="AH438" i="6"/>
  <c r="AH439" i="6"/>
  <c r="AH440" i="6"/>
  <c r="AH441" i="6"/>
  <c r="AH442" i="6"/>
  <c r="AH443" i="6"/>
  <c r="AH444" i="6"/>
  <c r="AH445" i="6"/>
  <c r="AH446" i="6"/>
  <c r="AH447" i="6"/>
  <c r="AH436" i="6"/>
  <c r="T436" i="6"/>
  <c r="S99" i="28"/>
  <c r="Q99" i="28"/>
  <c r="S98" i="28"/>
  <c r="K1112" i="16"/>
  <c r="K1111" i="16"/>
  <c r="M293" i="15"/>
  <c r="Q98" i="28"/>
  <c r="K1108" i="16"/>
  <c r="K1107" i="16"/>
  <c r="M292" i="15"/>
  <c r="T257" i="6"/>
  <c r="T256" i="6"/>
  <c r="T255" i="6"/>
  <c r="J137" i="32"/>
  <c r="J136" i="32"/>
  <c r="T737" i="6"/>
  <c r="T736" i="6"/>
  <c r="L2916" i="6"/>
  <c r="L2917" i="6"/>
  <c r="L2918" i="6"/>
  <c r="M291" i="15"/>
  <c r="T1419" i="6"/>
  <c r="T1418" i="6"/>
  <c r="K1101" i="16"/>
  <c r="K1100" i="16"/>
  <c r="K1099" i="16"/>
  <c r="M290" i="15"/>
  <c r="K1096" i="16"/>
  <c r="K1095" i="16"/>
  <c r="M289" i="15"/>
  <c r="T254" i="6"/>
  <c r="K1092" i="16"/>
  <c r="K1091" i="16"/>
  <c r="K1090" i="16"/>
  <c r="M288" i="15"/>
  <c r="K1087" i="16"/>
  <c r="K1086" i="16"/>
  <c r="K1085" i="16"/>
  <c r="K1084" i="16"/>
  <c r="K1083" i="16"/>
  <c r="K1080" i="16"/>
  <c r="K1078" i="16"/>
  <c r="M287" i="15"/>
  <c r="M286" i="15"/>
  <c r="M285" i="15"/>
  <c r="K1075" i="16"/>
  <c r="K1074" i="16"/>
  <c r="K1073" i="16"/>
  <c r="K1072" i="16"/>
  <c r="K1071" i="16"/>
  <c r="M284" i="15"/>
  <c r="S172" i="28"/>
  <c r="Q189" i="28"/>
  <c r="Q188" i="28"/>
  <c r="Q187" i="28"/>
  <c r="Q186" i="28"/>
  <c r="K1068" i="16"/>
  <c r="K1067" i="16"/>
  <c r="M283" i="15"/>
  <c r="X177" i="28"/>
  <c r="X180" i="28"/>
  <c r="X173" i="28"/>
  <c r="T1544" i="6"/>
  <c r="T1543" i="6"/>
  <c r="K1052" i="16"/>
  <c r="K1051" i="16"/>
  <c r="M282" i="15"/>
  <c r="K1061" i="16"/>
  <c r="K1064" i="16"/>
  <c r="K1063" i="16"/>
  <c r="K1062" i="16"/>
  <c r="K1056" i="16"/>
  <c r="K1057" i="16"/>
  <c r="K1058" i="16"/>
  <c r="K1055" i="16"/>
  <c r="M281" i="15"/>
  <c r="J28" i="14"/>
  <c r="K962" i="16"/>
  <c r="K961" i="16"/>
  <c r="K960" i="16"/>
  <c r="M280" i="15"/>
  <c r="K1048" i="16"/>
  <c r="M279" i="15"/>
  <c r="Q185" i="28"/>
  <c r="Q184" i="28"/>
  <c r="Q183" i="28"/>
  <c r="Q182" i="28"/>
  <c r="Q181" i="28"/>
  <c r="Q180" i="28"/>
  <c r="Q179" i="28"/>
  <c r="K1046" i="16"/>
  <c r="K1044" i="16"/>
  <c r="M278" i="15"/>
  <c r="M277" i="15"/>
  <c r="K1041" i="16"/>
  <c r="K1040" i="16"/>
  <c r="K1039" i="16"/>
  <c r="K1038" i="16"/>
  <c r="M276" i="15"/>
  <c r="J292" i="32"/>
  <c r="J293" i="32"/>
  <c r="J294" i="32"/>
  <c r="J295" i="32"/>
  <c r="J296" i="32"/>
  <c r="J297" i="32"/>
  <c r="J298" i="32"/>
  <c r="J299" i="32"/>
  <c r="J300" i="32"/>
  <c r="J301" i="32"/>
  <c r="J302" i="32"/>
  <c r="J303" i="32"/>
  <c r="J304" i="32"/>
  <c r="J291" i="32"/>
  <c r="T282" i="6"/>
  <c r="T281" i="6"/>
  <c r="T280" i="6"/>
  <c r="T279" i="6"/>
  <c r="T278" i="6"/>
  <c r="T277" i="6"/>
  <c r="K1035" i="16"/>
  <c r="K1034" i="16"/>
  <c r="K1033" i="16"/>
  <c r="M275" i="15"/>
  <c r="K1030" i="16"/>
  <c r="M274" i="15"/>
  <c r="K1022" i="16"/>
  <c r="K1023" i="16"/>
  <c r="K1024" i="16"/>
  <c r="K1025" i="16"/>
  <c r="K1026" i="16"/>
  <c r="K1027" i="16"/>
  <c r="K1021" i="16"/>
  <c r="M273" i="15"/>
  <c r="M272" i="15"/>
  <c r="K1018" i="16"/>
  <c r="K1017" i="16"/>
  <c r="K1016" i="16"/>
  <c r="K1015" i="16"/>
  <c r="K1012" i="16"/>
  <c r="K1011" i="16"/>
  <c r="K1010" i="16"/>
  <c r="K1009" i="16"/>
  <c r="M271" i="15"/>
  <c r="M270" i="15"/>
  <c r="K1005" i="16"/>
  <c r="K1006" i="16"/>
  <c r="K1004" i="16"/>
  <c r="K998" i="16"/>
  <c r="K999" i="16"/>
  <c r="K1000" i="16"/>
  <c r="K1001" i="16"/>
  <c r="K997" i="16"/>
  <c r="M269" i="15"/>
  <c r="K991" i="16"/>
  <c r="K992" i="16"/>
  <c r="K993" i="16"/>
  <c r="K994" i="16"/>
  <c r="K990" i="16"/>
  <c r="M268" i="15"/>
  <c r="K987" i="16"/>
  <c r="K986" i="16"/>
  <c r="K985" i="16"/>
  <c r="K984" i="16"/>
  <c r="M267" i="15"/>
  <c r="K14" i="16"/>
  <c r="K15" i="16"/>
  <c r="K16" i="16"/>
  <c r="K17" i="16"/>
  <c r="K13" i="16"/>
  <c r="K980" i="16"/>
  <c r="K981" i="16"/>
  <c r="K979" i="16"/>
  <c r="M266" i="15"/>
  <c r="T2642" i="6"/>
  <c r="T2673" i="6"/>
  <c r="T2645" i="6"/>
  <c r="T2644" i="6"/>
  <c r="T2643" i="6"/>
  <c r="T2740" i="6"/>
  <c r="T2739" i="6"/>
  <c r="T2738" i="6"/>
  <c r="T2737" i="6"/>
  <c r="T2736" i="6"/>
  <c r="T2735" i="6"/>
  <c r="T2734" i="6"/>
  <c r="T2733" i="6"/>
  <c r="T2732" i="6"/>
  <c r="T2731" i="6"/>
  <c r="T2730" i="6"/>
  <c r="T2729" i="6"/>
  <c r="T2728" i="6"/>
  <c r="T2727" i="6"/>
  <c r="T2726" i="6"/>
  <c r="T2725" i="6"/>
  <c r="T2724" i="6"/>
  <c r="T2723" i="6"/>
  <c r="T2722" i="6"/>
  <c r="T2721" i="6"/>
  <c r="T2720" i="6"/>
  <c r="T2719" i="6"/>
  <c r="T2718" i="6"/>
  <c r="T2717" i="6"/>
  <c r="T2716" i="6"/>
  <c r="T2715" i="6"/>
  <c r="T2714" i="6"/>
  <c r="T2713" i="6"/>
  <c r="T2712" i="6"/>
  <c r="T2711" i="6"/>
  <c r="T2710" i="6"/>
  <c r="T2709" i="6"/>
  <c r="T2708" i="6"/>
  <c r="T2707" i="6"/>
  <c r="T2706" i="6"/>
  <c r="T2705" i="6"/>
  <c r="T2704" i="6"/>
  <c r="T2703" i="6"/>
  <c r="T2702" i="6"/>
  <c r="T2701" i="6"/>
  <c r="T2700" i="6"/>
  <c r="T2699" i="6"/>
  <c r="T2698" i="6"/>
  <c r="T2697" i="6"/>
  <c r="T2696" i="6"/>
  <c r="T2695" i="6"/>
  <c r="T2694" i="6"/>
  <c r="T2693" i="6"/>
  <c r="T2692" i="6"/>
  <c r="T2691" i="6"/>
  <c r="T2690" i="6"/>
  <c r="T2689" i="6"/>
  <c r="T2688" i="6"/>
  <c r="T2687" i="6"/>
  <c r="T2686" i="6"/>
  <c r="T2685" i="6"/>
  <c r="T2684" i="6"/>
  <c r="T2683" i="6"/>
  <c r="T2682" i="6"/>
  <c r="T2681" i="6"/>
  <c r="T2680" i="6"/>
  <c r="T2679" i="6"/>
  <c r="T2678" i="6"/>
  <c r="T2677" i="6"/>
  <c r="T2676" i="6"/>
  <c r="T2675" i="6"/>
  <c r="T2674" i="6"/>
  <c r="T2672" i="6"/>
  <c r="T2671" i="6"/>
  <c r="T2670" i="6"/>
  <c r="T2669" i="6"/>
  <c r="T2668" i="6"/>
  <c r="T2667" i="6"/>
  <c r="T2666" i="6"/>
  <c r="T2665" i="6"/>
  <c r="T2664" i="6"/>
  <c r="T2663" i="6"/>
  <c r="T2662" i="6"/>
  <c r="T2661" i="6"/>
  <c r="T2660" i="6"/>
  <c r="T2659" i="6"/>
  <c r="T2073" i="6"/>
  <c r="M126" i="18"/>
  <c r="M127" i="18"/>
  <c r="M128" i="18"/>
  <c r="M125" i="18"/>
  <c r="T2903" i="6"/>
  <c r="I314" i="5"/>
  <c r="K976" i="16"/>
  <c r="M265" i="15"/>
  <c r="K975" i="16"/>
  <c r="M264" i="15" l="1"/>
  <c r="K973" i="16"/>
  <c r="K972" i="16"/>
  <c r="K967" i="16"/>
  <c r="K968" i="16"/>
  <c r="K969" i="16"/>
  <c r="K966" i="16"/>
  <c r="M263" i="15"/>
  <c r="M262" i="15" l="1"/>
  <c r="K953" i="16"/>
  <c r="K952" i="16"/>
  <c r="M261" i="15"/>
  <c r="T2592" i="6"/>
  <c r="J265" i="32"/>
  <c r="J266" i="32"/>
  <c r="J267" i="32"/>
  <c r="J268" i="32"/>
  <c r="J269" i="32"/>
  <c r="J270" i="32"/>
  <c r="J271" i="32"/>
  <c r="J272" i="32"/>
  <c r="J273" i="32"/>
  <c r="J274" i="32"/>
  <c r="J275" i="32"/>
  <c r="J276" i="32"/>
  <c r="J277" i="32"/>
  <c r="J278" i="32"/>
  <c r="J279" i="32"/>
  <c r="J280" i="32"/>
  <c r="J281" i="32"/>
  <c r="J282" i="32"/>
  <c r="J283" i="32"/>
  <c r="J284" i="32"/>
  <c r="J285" i="32"/>
  <c r="J286" i="32"/>
  <c r="J264" i="32"/>
  <c r="J238" i="32"/>
  <c r="J239" i="32"/>
  <c r="J240" i="32"/>
  <c r="J241" i="32"/>
  <c r="J242" i="32"/>
  <c r="J243" i="32"/>
  <c r="J244" i="32"/>
  <c r="J245" i="32"/>
  <c r="J246" i="32"/>
  <c r="J247" i="32"/>
  <c r="J248" i="32"/>
  <c r="J249" i="32"/>
  <c r="J250" i="32"/>
  <c r="J251" i="32"/>
  <c r="J252" i="32"/>
  <c r="J253" i="32"/>
  <c r="J254" i="32"/>
  <c r="J255" i="32"/>
  <c r="J256" i="32"/>
  <c r="J257" i="32"/>
  <c r="J258" i="32"/>
  <c r="J259" i="32"/>
  <c r="J237" i="32"/>
  <c r="J230" i="32" l="1"/>
  <c r="J231" i="32"/>
  <c r="J232" i="32"/>
  <c r="J233" i="32"/>
  <c r="J234" i="32"/>
  <c r="J229" i="32"/>
  <c r="J219" i="32"/>
  <c r="J220" i="32"/>
  <c r="J221" i="32"/>
  <c r="J222" i="32"/>
  <c r="J223" i="32"/>
  <c r="J224" i="32"/>
  <c r="J225" i="32"/>
  <c r="J218" i="32"/>
  <c r="J192" i="32"/>
  <c r="J193" i="32"/>
  <c r="J194" i="32"/>
  <c r="J195" i="32"/>
  <c r="J196" i="32"/>
  <c r="J197" i="32"/>
  <c r="J198" i="32"/>
  <c r="J199" i="32"/>
  <c r="J200" i="32"/>
  <c r="J201" i="32"/>
  <c r="J202" i="32"/>
  <c r="J203" i="32"/>
  <c r="J204" i="32"/>
  <c r="J205" i="32"/>
  <c r="J206" i="32"/>
  <c r="J207" i="32"/>
  <c r="J208" i="32"/>
  <c r="J209" i="32"/>
  <c r="J210" i="32"/>
  <c r="J211" i="32"/>
  <c r="J212" i="32"/>
  <c r="J213" i="32"/>
  <c r="J191" i="32"/>
  <c r="T2900" i="6"/>
  <c r="T2899" i="6"/>
  <c r="T2898" i="6"/>
  <c r="T2897" i="6"/>
  <c r="T2896" i="6"/>
  <c r="T2895" i="6"/>
  <c r="T2894" i="6"/>
  <c r="T2893" i="6"/>
  <c r="T2892" i="6"/>
  <c r="T2889" i="6"/>
  <c r="T2888" i="6"/>
  <c r="T2887" i="6"/>
  <c r="T2886" i="6"/>
  <c r="T2885" i="6"/>
  <c r="T2884" i="6"/>
  <c r="T2883" i="6"/>
  <c r="T2882" i="6"/>
  <c r="T2881" i="6"/>
  <c r="I313" i="5"/>
  <c r="I312" i="5"/>
  <c r="T2876" i="6"/>
  <c r="T2875" i="6"/>
  <c r="T2874" i="6"/>
  <c r="T2873" i="6"/>
  <c r="T2872" i="6"/>
  <c r="T2871" i="6"/>
  <c r="T2870" i="6"/>
  <c r="T2869" i="6"/>
  <c r="T2868" i="6"/>
  <c r="T2867" i="6"/>
  <c r="T2866" i="6"/>
  <c r="T2865" i="6"/>
  <c r="T2864" i="6"/>
  <c r="T2863" i="6"/>
  <c r="T2862" i="6"/>
  <c r="T2861" i="6"/>
  <c r="T2860" i="6"/>
  <c r="T2859" i="6"/>
  <c r="I311" i="5"/>
  <c r="K909" i="16"/>
  <c r="M260" i="15"/>
  <c r="K949" i="16"/>
  <c r="K948" i="16"/>
  <c r="T2591" i="6"/>
  <c r="M259" i="15" l="1"/>
  <c r="M258" i="15"/>
  <c r="K945" i="16"/>
  <c r="K944" i="16"/>
  <c r="K941" i="16"/>
  <c r="K940" i="16"/>
  <c r="M257" i="15" l="1"/>
  <c r="M256" i="15"/>
  <c r="M255" i="15"/>
  <c r="M254" i="15"/>
  <c r="K935" i="16"/>
  <c r="K936" i="16"/>
  <c r="K937" i="16"/>
  <c r="K934" i="16"/>
  <c r="K929" i="16"/>
  <c r="K930" i="16"/>
  <c r="K931" i="16"/>
  <c r="K928" i="16"/>
  <c r="K921" i="16"/>
  <c r="K922" i="16"/>
  <c r="K923" i="16"/>
  <c r="K924" i="16"/>
  <c r="K925" i="16"/>
  <c r="K920" i="16"/>
  <c r="K914" i="16"/>
  <c r="K915" i="16"/>
  <c r="K916" i="16"/>
  <c r="K913" i="16"/>
  <c r="K906" i="16"/>
  <c r="K907" i="16"/>
  <c r="K908" i="16"/>
  <c r="K905" i="16"/>
  <c r="M253" i="15"/>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48" i="32"/>
  <c r="K900" i="16" l="1"/>
  <c r="K901" i="16"/>
  <c r="K902" i="16"/>
  <c r="K899" i="16"/>
  <c r="M252" i="15"/>
  <c r="K896" i="16" l="1"/>
  <c r="M251" i="15"/>
  <c r="K893" i="16"/>
  <c r="M250" i="15"/>
  <c r="K888" i="16"/>
  <c r="K889" i="16"/>
  <c r="K890" i="16"/>
  <c r="K887" i="16"/>
  <c r="M249" i="15"/>
  <c r="M108" i="15"/>
  <c r="K817" i="16"/>
  <c r="K816" i="16"/>
  <c r="K815" i="16"/>
  <c r="T171" i="6"/>
  <c r="D171" i="6"/>
  <c r="H171" i="6"/>
  <c r="T170" i="6"/>
  <c r="D170" i="6"/>
  <c r="H170" i="6"/>
  <c r="T169" i="6"/>
  <c r="D169" i="6"/>
  <c r="H169" i="6"/>
  <c r="K884" i="16"/>
  <c r="K883" i="16"/>
  <c r="M248" i="15"/>
  <c r="T1520" i="6" l="1"/>
  <c r="K880" i="16" l="1"/>
  <c r="K879" i="16"/>
  <c r="M247" i="15"/>
  <c r="Q47" i="28"/>
  <c r="Q155" i="28"/>
  <c r="T2316" i="6"/>
  <c r="J96" i="32"/>
  <c r="T2854" i="6"/>
  <c r="T2853" i="6"/>
  <c r="T2852" i="6"/>
  <c r="T2851" i="6"/>
  <c r="T2850" i="6"/>
  <c r="T2849" i="6"/>
  <c r="T2848" i="6"/>
  <c r="T2847" i="6"/>
  <c r="T2846" i="6"/>
  <c r="T2845" i="6"/>
  <c r="T2844" i="6"/>
  <c r="T2843" i="6"/>
  <c r="T2842" i="6"/>
  <c r="T2841" i="6"/>
  <c r="T2840" i="6"/>
  <c r="T2839" i="6"/>
  <c r="T2838" i="6"/>
  <c r="T2837" i="6"/>
  <c r="T2836" i="6"/>
  <c r="I310" i="5"/>
  <c r="I309" i="5"/>
  <c r="T2832" i="6"/>
  <c r="T2831" i="6"/>
  <c r="T2830" i="6"/>
  <c r="T2829" i="6"/>
  <c r="T2828" i="6"/>
  <c r="T2827" i="6"/>
  <c r="T2826" i="6"/>
  <c r="T2825" i="6"/>
  <c r="T2824" i="6"/>
  <c r="T2823" i="6"/>
  <c r="T2822" i="6"/>
  <c r="T2821" i="6"/>
  <c r="T2820" i="6"/>
  <c r="T2819" i="6"/>
  <c r="T2818" i="6"/>
  <c r="T2817" i="6"/>
  <c r="T2816" i="6"/>
  <c r="T2815" i="6"/>
  <c r="T2814" i="6"/>
  <c r="T2813" i="6"/>
  <c r="T2812" i="6"/>
  <c r="T2811" i="6"/>
  <c r="T2810" i="6"/>
  <c r="T2809" i="6"/>
  <c r="T2808" i="6"/>
  <c r="T2807" i="6"/>
  <c r="T2321" i="6" l="1"/>
  <c r="K875" i="16"/>
  <c r="K876" i="16"/>
  <c r="K874" i="16"/>
  <c r="K871" i="16"/>
  <c r="K872" i="16"/>
  <c r="K870" i="16"/>
  <c r="K867" i="16"/>
  <c r="K868" i="16"/>
  <c r="K866" i="16"/>
  <c r="K863" i="16"/>
  <c r="K864" i="16"/>
  <c r="K862" i="16"/>
  <c r="K859" i="16"/>
  <c r="K860" i="16"/>
  <c r="K858" i="16"/>
  <c r="M246" i="15"/>
  <c r="M245" i="15"/>
  <c r="M244" i="15"/>
  <c r="M243" i="15"/>
  <c r="M242" i="15"/>
  <c r="K852" i="16"/>
  <c r="K853" i="16"/>
  <c r="K854" i="16"/>
  <c r="K855" i="16"/>
  <c r="K851" i="16"/>
  <c r="M241" i="15"/>
  <c r="K229" i="8"/>
  <c r="K230" i="8"/>
  <c r="K231" i="8"/>
  <c r="K232" i="8"/>
  <c r="K228" i="8"/>
  <c r="I51" i="7"/>
  <c r="J10" i="33" l="1"/>
  <c r="J11" i="33"/>
  <c r="J9" i="33"/>
  <c r="T2796" i="6"/>
  <c r="T2795" i="6"/>
  <c r="I308" i="5"/>
  <c r="K846" i="16" l="1"/>
  <c r="K847" i="16"/>
  <c r="K848" i="16"/>
  <c r="K845" i="16"/>
  <c r="K841" i="16"/>
  <c r="K842" i="16"/>
  <c r="K840" i="16"/>
  <c r="K836" i="16"/>
  <c r="K837" i="16"/>
  <c r="K835" i="16"/>
  <c r="M240" i="15"/>
  <c r="M239" i="15"/>
  <c r="M238" i="15"/>
  <c r="K832" i="16"/>
  <c r="K831" i="16"/>
  <c r="K830" i="16"/>
  <c r="M237" i="15"/>
  <c r="K225" i="8"/>
  <c r="J187" i="32"/>
  <c r="J186" i="32"/>
  <c r="J185" i="32"/>
  <c r="J184" i="32"/>
  <c r="J183" i="32"/>
  <c r="J4" i="33"/>
  <c r="J5" i="33"/>
  <c r="J3" i="33"/>
  <c r="J179" i="32"/>
  <c r="J178" i="32"/>
  <c r="T1567" i="6" l="1"/>
  <c r="H1567" i="6"/>
  <c r="T2791" i="6"/>
  <c r="T2790" i="6"/>
  <c r="T2789" i="6"/>
  <c r="I307" i="5"/>
  <c r="T2033" i="6"/>
  <c r="J141" i="32"/>
  <c r="J142" i="32"/>
  <c r="J143" i="32"/>
  <c r="J144" i="32"/>
  <c r="J145" i="32"/>
  <c r="J140"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05" i="32"/>
  <c r="T801" i="6"/>
  <c r="T800" i="6"/>
  <c r="T799" i="6"/>
  <c r="T798" i="6"/>
  <c r="T797" i="6"/>
  <c r="T796" i="6"/>
  <c r="T795" i="6"/>
  <c r="T794" i="6"/>
  <c r="T793" i="6"/>
  <c r="T792" i="6"/>
  <c r="T791" i="6"/>
  <c r="T790" i="6"/>
  <c r="T789" i="6"/>
  <c r="T788" i="6"/>
  <c r="T787" i="6"/>
  <c r="T786" i="6"/>
  <c r="T785" i="6"/>
  <c r="T784" i="6"/>
  <c r="T783" i="6"/>
  <c r="T782" i="6"/>
  <c r="T781" i="6"/>
  <c r="T780" i="6"/>
  <c r="T779" i="6"/>
  <c r="T778" i="6"/>
  <c r="T777" i="6"/>
  <c r="T776" i="6"/>
  <c r="T775" i="6"/>
  <c r="T774" i="6"/>
  <c r="T773" i="6"/>
  <c r="T772" i="6"/>
  <c r="T771" i="6"/>
  <c r="T770" i="6"/>
  <c r="T769" i="6"/>
  <c r="T768" i="6"/>
  <c r="T767" i="6"/>
  <c r="T766" i="6"/>
  <c r="T765" i="6"/>
  <c r="T764" i="6"/>
  <c r="T763" i="6"/>
  <c r="T762" i="6"/>
  <c r="T761" i="6"/>
  <c r="T760" i="6"/>
  <c r="T759" i="6"/>
  <c r="T758" i="6"/>
  <c r="T757" i="6"/>
  <c r="T756" i="6"/>
  <c r="T755" i="6"/>
  <c r="T754" i="6"/>
  <c r="T753" i="6"/>
  <c r="T752" i="6"/>
  <c r="T751" i="6"/>
  <c r="T750" i="6"/>
  <c r="T749" i="6"/>
  <c r="T748" i="6"/>
  <c r="T747" i="6"/>
  <c r="T746" i="6"/>
  <c r="T745" i="6"/>
  <c r="T744" i="6"/>
  <c r="J102" i="32"/>
  <c r="J101" i="32"/>
  <c r="J99" i="32"/>
  <c r="J95" i="32"/>
  <c r="J88" i="32"/>
  <c r="J89" i="32"/>
  <c r="J90" i="32"/>
  <c r="J91" i="32"/>
  <c r="J87" i="32"/>
  <c r="J85" i="32"/>
  <c r="J82" i="32"/>
  <c r="J83" i="32"/>
  <c r="J81" i="32"/>
  <c r="J77" i="32"/>
  <c r="J76" i="32"/>
  <c r="J75" i="32"/>
  <c r="J74" i="32"/>
  <c r="J70" i="32"/>
  <c r="T1488" i="6"/>
  <c r="T1487" i="6"/>
  <c r="T1486" i="6"/>
  <c r="T1485" i="6"/>
  <c r="T1484" i="6"/>
  <c r="J57" i="32"/>
  <c r="J58" i="32"/>
  <c r="J56" i="32"/>
  <c r="J42" i="32"/>
  <c r="J43" i="32"/>
  <c r="J44" i="32"/>
  <c r="J45" i="32"/>
  <c r="J46" i="32"/>
  <c r="J41" i="32"/>
  <c r="J38" i="32"/>
  <c r="J36" i="32"/>
  <c r="T2785" i="6"/>
  <c r="T2782" i="6"/>
  <c r="T2779" i="6"/>
  <c r="I306" i="5"/>
  <c r="I305" i="5"/>
  <c r="I304" i="5"/>
  <c r="T316" i="6"/>
  <c r="T315" i="6"/>
  <c r="T314" i="6"/>
  <c r="J28" i="32"/>
  <c r="J29" i="32"/>
  <c r="J30" i="32"/>
  <c r="J31" i="32"/>
  <c r="J32" i="32"/>
  <c r="J27" i="32"/>
  <c r="J23" i="32"/>
  <c r="H282" i="6"/>
  <c r="H281" i="6"/>
  <c r="H280" i="6"/>
  <c r="H279" i="6"/>
  <c r="H278" i="6"/>
  <c r="H277" i="6"/>
  <c r="J4" i="32"/>
  <c r="J5" i="32"/>
  <c r="J6" i="32"/>
  <c r="J7" i="32"/>
  <c r="J8" i="32"/>
  <c r="J9" i="32"/>
  <c r="J10" i="32"/>
  <c r="J11" i="32"/>
  <c r="J16" i="32"/>
  <c r="J17" i="32"/>
  <c r="J3" i="32"/>
  <c r="S46" i="28" l="1"/>
  <c r="Q46" i="28"/>
  <c r="K48" i="8"/>
  <c r="K49" i="8"/>
  <c r="K47" i="8"/>
  <c r="H316" i="6"/>
  <c r="K823" i="16" l="1"/>
  <c r="K824" i="16"/>
  <c r="K825" i="16"/>
  <c r="K826" i="16"/>
  <c r="K827" i="16"/>
  <c r="K822" i="16"/>
  <c r="M236" i="15"/>
  <c r="I303" i="5"/>
  <c r="T2777" i="6"/>
  <c r="T2776" i="6"/>
  <c r="T2775" i="6"/>
  <c r="T2774" i="6"/>
  <c r="T2773" i="6"/>
  <c r="T2772" i="6"/>
  <c r="T2771" i="6"/>
  <c r="T2769" i="6"/>
  <c r="T2768" i="6"/>
  <c r="T2767" i="6"/>
  <c r="T2766" i="6"/>
  <c r="I302" i="5"/>
  <c r="Q311" i="28"/>
  <c r="Q310" i="28"/>
  <c r="Q309" i="28"/>
  <c r="Q308" i="28"/>
  <c r="Q307" i="28"/>
  <c r="Q306" i="28"/>
  <c r="Q305" i="28"/>
  <c r="Q304" i="28"/>
  <c r="Q303" i="28"/>
  <c r="Q302" i="28"/>
  <c r="Q301" i="28"/>
  <c r="Q300" i="28"/>
  <c r="Q299" i="28"/>
  <c r="Q298" i="28"/>
  <c r="Q297" i="28"/>
  <c r="Q296" i="28"/>
  <c r="Q295" i="28"/>
  <c r="Q294" i="28"/>
  <c r="Q293" i="28"/>
  <c r="Q292" i="28"/>
  <c r="Q291" i="28"/>
  <c r="Q290" i="28"/>
  <c r="Q289" i="28"/>
  <c r="Q288" i="28"/>
  <c r="Q287" i="28"/>
  <c r="Q286" i="28"/>
  <c r="Q285" i="28"/>
  <c r="Q284" i="28"/>
  <c r="Q283" i="28"/>
  <c r="Q282" i="28"/>
  <c r="Q281" i="28"/>
  <c r="Q280" i="28"/>
  <c r="Q279" i="28"/>
  <c r="Q278" i="28"/>
  <c r="Q277" i="28"/>
  <c r="Q276" i="28"/>
  <c r="Q275" i="28"/>
  <c r="Q274" i="28"/>
  <c r="Q273" i="28"/>
  <c r="Q272" i="28"/>
  <c r="Q271" i="28"/>
  <c r="Q270" i="28"/>
  <c r="Q269" i="28"/>
  <c r="T1566" i="6" l="1"/>
  <c r="T427" i="6"/>
  <c r="D427" i="6"/>
  <c r="H427" i="6"/>
  <c r="K563" i="16"/>
  <c r="K564" i="16"/>
  <c r="K565" i="16"/>
  <c r="K562" i="16"/>
  <c r="K571" i="16"/>
  <c r="K572" i="16"/>
  <c r="K573" i="16"/>
  <c r="K574" i="16"/>
  <c r="K575" i="16"/>
  <c r="T2763" i="6"/>
  <c r="T2762" i="6"/>
  <c r="T2761" i="6"/>
  <c r="I301" i="5"/>
  <c r="I300" i="5" l="1"/>
  <c r="T2758" i="6"/>
  <c r="T253" i="6"/>
  <c r="M235" i="15"/>
  <c r="S154" i="28"/>
  <c r="S153" i="28"/>
  <c r="Q154" i="28"/>
  <c r="Q153" i="28"/>
  <c r="S45" i="28"/>
  <c r="Q45" i="28"/>
  <c r="S44" i="28"/>
  <c r="Q44" i="28"/>
  <c r="S43" i="28"/>
  <c r="Q43" i="28"/>
  <c r="S42" i="28"/>
  <c r="Q42" i="28"/>
  <c r="Q122" i="28"/>
  <c r="S122" i="28"/>
  <c r="Q121" i="28"/>
  <c r="S121" i="28"/>
  <c r="S120" i="28"/>
  <c r="Q120" i="28"/>
  <c r="Q119" i="28" l="1"/>
  <c r="S119" i="28"/>
  <c r="S118" i="28"/>
  <c r="Q118" i="28"/>
  <c r="S117" i="28"/>
  <c r="Q117" i="28"/>
  <c r="S116" i="28"/>
  <c r="Q116" i="28"/>
  <c r="S115" i="28" l="1"/>
  <c r="Q115" i="28"/>
  <c r="D389" i="6"/>
  <c r="H389" i="6"/>
  <c r="K807" i="16"/>
  <c r="K808" i="16"/>
  <c r="K806" i="16"/>
  <c r="M234" i="15"/>
  <c r="T2755" i="6" l="1"/>
  <c r="T2754" i="6"/>
  <c r="T2753" i="6"/>
  <c r="T2752" i="6"/>
  <c r="T2751" i="6"/>
  <c r="T2750" i="6"/>
  <c r="T2749" i="6"/>
  <c r="I299" i="5"/>
  <c r="T2658" i="6"/>
  <c r="T2741" i="6" l="1"/>
  <c r="T2647" i="6"/>
  <c r="T855" i="6"/>
  <c r="T2746" i="6"/>
  <c r="I298" i="5"/>
  <c r="M105" i="18" l="1"/>
  <c r="K471" i="16"/>
  <c r="K470" i="16"/>
  <c r="K469" i="16"/>
  <c r="K468" i="16"/>
  <c r="K466" i="16"/>
  <c r="K465" i="16"/>
  <c r="K464" i="16"/>
  <c r="K463" i="16"/>
  <c r="K461" i="16"/>
  <c r="K460" i="16"/>
  <c r="K459" i="16"/>
  <c r="K458" i="16"/>
  <c r="K454" i="16"/>
  <c r="K455" i="16"/>
  <c r="K456" i="16"/>
  <c r="K453" i="16"/>
  <c r="M60" i="18" l="1"/>
  <c r="K803" i="16"/>
  <c r="K802" i="16"/>
  <c r="K801" i="16"/>
  <c r="K800" i="16"/>
  <c r="K799" i="16"/>
  <c r="K798" i="16"/>
  <c r="K787" i="16"/>
  <c r="K786" i="16"/>
  <c r="K785" i="16"/>
  <c r="K784" i="16"/>
  <c r="K783" i="16"/>
  <c r="K782" i="16"/>
  <c r="K766" i="16"/>
  <c r="K767" i="16"/>
  <c r="K768" i="16"/>
  <c r="K769" i="16"/>
  <c r="K770" i="16"/>
  <c r="K765" i="16"/>
  <c r="K106" i="16"/>
  <c r="K107" i="16"/>
  <c r="K108" i="16"/>
  <c r="K109" i="16"/>
  <c r="K110" i="16"/>
  <c r="K105" i="16"/>
  <c r="M233" i="15" l="1"/>
  <c r="M231" i="15"/>
  <c r="M229" i="15"/>
  <c r="M29" i="15"/>
  <c r="K754" i="16" l="1"/>
  <c r="K753" i="16"/>
  <c r="K790" i="16"/>
  <c r="M232" i="15"/>
  <c r="I297" i="5"/>
  <c r="T2657" i="6"/>
  <c r="T2656" i="6"/>
  <c r="T2655" i="6"/>
  <c r="M176" i="15"/>
  <c r="M171" i="15"/>
  <c r="M169" i="15"/>
  <c r="M180" i="15"/>
  <c r="S41" i="28"/>
  <c r="S40" i="28"/>
  <c r="Q41" i="28"/>
  <c r="Q40" i="28"/>
  <c r="T2400" i="6"/>
  <c r="T2399" i="6"/>
  <c r="T2398" i="6"/>
  <c r="T2397" i="6"/>
  <c r="K756" i="16"/>
  <c r="M227" i="15"/>
  <c r="M226" i="15"/>
  <c r="T2641" i="6" l="1"/>
  <c r="T2640" i="6"/>
  <c r="T2639" i="6"/>
  <c r="T2638" i="6"/>
  <c r="T2637" i="6"/>
  <c r="T2636" i="6"/>
  <c r="T2635" i="6"/>
  <c r="T2634" i="6"/>
  <c r="T2633" i="6"/>
  <c r="T2632" i="6"/>
  <c r="T2631" i="6"/>
  <c r="T2630" i="6"/>
  <c r="I296" i="5"/>
  <c r="K745" i="16"/>
  <c r="K741" i="16"/>
  <c r="K742" i="16"/>
  <c r="K740" i="16"/>
  <c r="M225" i="15"/>
  <c r="M224" i="15"/>
  <c r="M83" i="15"/>
  <c r="T1358" i="6"/>
  <c r="T2618" i="6"/>
  <c r="T2625" i="6"/>
  <c r="T2627" i="6"/>
  <c r="T2404" i="6" l="1"/>
  <c r="K735" i="16" l="1"/>
  <c r="K736" i="16"/>
  <c r="K737" i="16"/>
  <c r="K734" i="16"/>
  <c r="M223" i="15"/>
  <c r="M65" i="18" l="1"/>
  <c r="K286" i="16"/>
  <c r="K287" i="16"/>
  <c r="K288" i="16"/>
  <c r="K285" i="16"/>
  <c r="K69" i="16"/>
  <c r="K70" i="16"/>
  <c r="K71" i="16"/>
  <c r="K68" i="16"/>
  <c r="K53" i="16"/>
  <c r="K54" i="16"/>
  <c r="K55" i="16"/>
  <c r="K52" i="16"/>
  <c r="K43" i="16"/>
  <c r="K44" i="16"/>
  <c r="K45" i="16"/>
  <c r="K42" i="16"/>
  <c r="K34" i="16"/>
  <c r="K35" i="16"/>
  <c r="K36" i="16"/>
  <c r="K33" i="16"/>
  <c r="K363" i="16"/>
  <c r="K362" i="16"/>
  <c r="T2072" i="6"/>
  <c r="M122" i="18"/>
  <c r="M121" i="18"/>
  <c r="K490" i="16"/>
  <c r="K491" i="16"/>
  <c r="K492" i="16"/>
  <c r="K489" i="16"/>
  <c r="M103" i="15" l="1"/>
  <c r="T2626" i="6"/>
  <c r="T2624" i="6"/>
  <c r="T2617" i="6"/>
  <c r="T2616" i="6"/>
  <c r="I295" i="5"/>
  <c r="I294" i="5"/>
  <c r="K724" i="16"/>
  <c r="T2614" i="6" l="1"/>
  <c r="T2613" i="6"/>
  <c r="T2612" i="6"/>
  <c r="T2611" i="6"/>
  <c r="I293" i="5"/>
  <c r="U82" i="31"/>
  <c r="U81" i="31"/>
  <c r="T2071" i="6"/>
  <c r="M119" i="18"/>
  <c r="T2608" i="6"/>
  <c r="T2607" i="6"/>
  <c r="I292" i="5" l="1"/>
  <c r="M6" i="19"/>
  <c r="M5" i="19"/>
  <c r="M8" i="18"/>
  <c r="M9" i="18"/>
  <c r="M14" i="18"/>
  <c r="M15" i="18"/>
  <c r="M16" i="18"/>
  <c r="M17" i="18"/>
  <c r="M18" i="18"/>
  <c r="M21" i="18"/>
  <c r="M22" i="18"/>
  <c r="M23" i="18"/>
  <c r="M24" i="18"/>
  <c r="M25" i="18"/>
  <c r="M26" i="18"/>
  <c r="M28" i="18"/>
  <c r="M30" i="18"/>
  <c r="M31" i="18"/>
  <c r="M35" i="18"/>
  <c r="M38" i="18"/>
  <c r="M41" i="18"/>
  <c r="M46" i="18"/>
  <c r="M47" i="18"/>
  <c r="M50" i="18"/>
  <c r="M51" i="18"/>
  <c r="M52" i="18"/>
  <c r="M58" i="18"/>
  <c r="M64" i="18"/>
  <c r="M69" i="18"/>
  <c r="M70" i="18"/>
  <c r="M71" i="18"/>
  <c r="M72" i="18"/>
  <c r="M73" i="18"/>
  <c r="M76" i="18"/>
  <c r="M77" i="18"/>
  <c r="M78" i="18"/>
  <c r="M79" i="18"/>
  <c r="M81" i="18"/>
  <c r="M82" i="18"/>
  <c r="M83" i="18"/>
  <c r="M84" i="18"/>
  <c r="M85" i="18"/>
  <c r="M86" i="18"/>
  <c r="M89" i="18"/>
  <c r="M90" i="18"/>
  <c r="M91" i="18"/>
  <c r="M92" i="18"/>
  <c r="M93" i="18"/>
  <c r="M95" i="18"/>
  <c r="M96" i="18"/>
  <c r="M97" i="18"/>
  <c r="M98" i="18"/>
  <c r="M100" i="18"/>
  <c r="M104" i="18"/>
  <c r="M107" i="18"/>
  <c r="M109" i="18"/>
  <c r="M110" i="18"/>
  <c r="M114" i="18"/>
  <c r="M116" i="18"/>
  <c r="M117" i="18"/>
  <c r="M6" i="18"/>
  <c r="M5" i="18"/>
  <c r="I291" i="5" l="1"/>
  <c r="U193" i="31"/>
  <c r="T1123" i="6"/>
  <c r="T2603" i="6"/>
  <c r="T2602" i="6"/>
  <c r="T2601" i="6"/>
  <c r="I290" i="5"/>
  <c r="F2578" i="6"/>
  <c r="F2579" i="6"/>
  <c r="F2580" i="6"/>
  <c r="F2577" i="6"/>
  <c r="H2578" i="6"/>
  <c r="H2579" i="6"/>
  <c r="H2580" i="6"/>
  <c r="H2577" i="6"/>
  <c r="T2599" i="6" l="1"/>
  <c r="T2598" i="6"/>
  <c r="I289" i="5"/>
  <c r="K732" i="16"/>
  <c r="M222" i="15"/>
  <c r="K109" i="8"/>
  <c r="K110" i="8"/>
  <c r="K111" i="8"/>
  <c r="K112" i="8"/>
  <c r="K113" i="8"/>
  <c r="K108" i="8"/>
  <c r="K91" i="8"/>
  <c r="T2578" i="6" l="1"/>
  <c r="T1387" i="6"/>
  <c r="T1386" i="6"/>
  <c r="K224" i="8" l="1"/>
  <c r="K730" i="16"/>
  <c r="K729" i="16"/>
  <c r="K728" i="16"/>
  <c r="K727" i="16"/>
  <c r="M221" i="15"/>
  <c r="U146" i="31" l="1"/>
  <c r="U145" i="31"/>
  <c r="T2596" i="6"/>
  <c r="T2595" i="6"/>
  <c r="I288" i="5"/>
  <c r="T2590" i="6"/>
  <c r="T2589" i="6"/>
  <c r="T2588" i="6"/>
  <c r="I287" i="5"/>
  <c r="C287" i="5"/>
  <c r="K79" i="16"/>
  <c r="K80" i="16"/>
  <c r="K78" i="16"/>
  <c r="M20" i="15"/>
  <c r="K183" i="16"/>
  <c r="K184" i="16"/>
  <c r="K182" i="16"/>
  <c r="M53" i="15"/>
  <c r="K144" i="16"/>
  <c r="K145" i="16"/>
  <c r="K146" i="16"/>
  <c r="K143" i="16"/>
  <c r="K296" i="16"/>
  <c r="K295" i="16"/>
  <c r="K294" i="16"/>
  <c r="K114" i="8"/>
  <c r="K107" i="8"/>
  <c r="K106" i="8"/>
  <c r="K105" i="8"/>
  <c r="K215" i="16"/>
  <c r="K216" i="16"/>
  <c r="K217" i="16"/>
  <c r="K214" i="16"/>
  <c r="K722" i="16"/>
  <c r="I286" i="5"/>
  <c r="C286" i="5"/>
  <c r="T2586" i="6"/>
  <c r="T2585" i="6"/>
  <c r="M220" i="15"/>
  <c r="K721" i="16"/>
  <c r="K720" i="16"/>
  <c r="M219" i="15"/>
  <c r="K704" i="16"/>
  <c r="K705" i="16"/>
  <c r="K703" i="16"/>
  <c r="T2580" i="6"/>
  <c r="T2579" i="6"/>
  <c r="T2577" i="6"/>
  <c r="I285" i="5"/>
  <c r="C285" i="5"/>
  <c r="K710" i="16"/>
  <c r="K711" i="16"/>
  <c r="K712" i="16"/>
  <c r="K709" i="16"/>
  <c r="M216" i="15"/>
  <c r="K718" i="16"/>
  <c r="K716" i="16"/>
  <c r="M218" i="15"/>
  <c r="M217" i="15"/>
  <c r="M214" i="15"/>
  <c r="K428" i="16"/>
  <c r="K619" i="16"/>
  <c r="K216" i="8"/>
  <c r="T509" i="6"/>
  <c r="K327" i="16"/>
  <c r="K328" i="16"/>
  <c r="K326" i="16"/>
  <c r="M215" i="15"/>
  <c r="K266" i="16"/>
  <c r="K265" i="16"/>
  <c r="K264" i="16"/>
  <c r="K701" i="16" l="1"/>
  <c r="K699" i="16"/>
  <c r="K698" i="16"/>
  <c r="M213" i="15"/>
  <c r="J27" i="14"/>
  <c r="T1511" i="6"/>
  <c r="T1512" i="6"/>
  <c r="T1513" i="6"/>
  <c r="T1514" i="6"/>
  <c r="T1515" i="6"/>
  <c r="T1516" i="6"/>
  <c r="T1517" i="6"/>
  <c r="T1518" i="6"/>
  <c r="T1519" i="6"/>
  <c r="T1510" i="6"/>
  <c r="T1357" i="6"/>
  <c r="T1356" i="6"/>
  <c r="T1355" i="6"/>
  <c r="T1354" i="6"/>
  <c r="T1353" i="6"/>
  <c r="T1352" i="6"/>
  <c r="T1351" i="6"/>
  <c r="T1350" i="6"/>
  <c r="T1349" i="6"/>
  <c r="T1348" i="6"/>
  <c r="K694" i="16"/>
  <c r="K695" i="16"/>
  <c r="K696" i="16"/>
  <c r="K693" i="16"/>
  <c r="M212" i="15"/>
  <c r="U187" i="31"/>
  <c r="U188" i="31"/>
  <c r="U189" i="31"/>
  <c r="U190" i="31"/>
  <c r="U186" i="31"/>
  <c r="K691" i="16"/>
  <c r="K690" i="16"/>
  <c r="M211" i="15"/>
  <c r="T264" i="6"/>
  <c r="M210" i="15" l="1"/>
  <c r="M209" i="15"/>
  <c r="M208" i="15"/>
  <c r="K687" i="16"/>
  <c r="K688" i="16"/>
  <c r="K686" i="16"/>
  <c r="K683" i="16"/>
  <c r="K684" i="16"/>
  <c r="K682" i="16"/>
  <c r="K679" i="16"/>
  <c r="K680" i="16"/>
  <c r="K678" i="16"/>
  <c r="U181" i="31"/>
  <c r="U182" i="31"/>
  <c r="U180" i="31"/>
  <c r="U177" i="31"/>
  <c r="U162" i="31"/>
  <c r="U163" i="31"/>
  <c r="U164" i="31"/>
  <c r="U165" i="31"/>
  <c r="U166" i="31"/>
  <c r="U167" i="31"/>
  <c r="U168" i="31"/>
  <c r="U169" i="31"/>
  <c r="U170" i="31"/>
  <c r="U171" i="31"/>
  <c r="U172" i="31"/>
  <c r="U173" i="31"/>
  <c r="U174" i="31"/>
  <c r="U161" i="31"/>
  <c r="U150" i="31"/>
  <c r="U151" i="31"/>
  <c r="U152" i="31"/>
  <c r="U153" i="31"/>
  <c r="U154" i="31"/>
  <c r="U155" i="31"/>
  <c r="U156" i="31"/>
  <c r="U157" i="31"/>
  <c r="U158" i="31"/>
  <c r="U159" i="31"/>
  <c r="U149" i="31"/>
  <c r="U137" i="31"/>
  <c r="U138" i="31"/>
  <c r="U139" i="31"/>
  <c r="U140" i="31"/>
  <c r="U141" i="31"/>
  <c r="U142" i="31"/>
  <c r="U143" i="31"/>
  <c r="U144" i="31"/>
  <c r="U136" i="31"/>
  <c r="U133" i="31"/>
  <c r="U131" i="31"/>
  <c r="U130"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86"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37" i="31"/>
  <c r="U19" i="31"/>
  <c r="U20" i="31"/>
  <c r="U21" i="31"/>
  <c r="U22" i="31"/>
  <c r="U23" i="31"/>
  <c r="U24" i="31"/>
  <c r="U25" i="31"/>
  <c r="U18" i="31"/>
  <c r="U14" i="31"/>
  <c r="U13" i="31"/>
  <c r="T1926" i="6" l="1"/>
  <c r="K676" i="16"/>
  <c r="K675" i="16"/>
  <c r="K674" i="16"/>
  <c r="M207" i="15"/>
  <c r="M206" i="15" l="1"/>
  <c r="K670" i="16"/>
  <c r="K671" i="16"/>
  <c r="K669" i="16"/>
  <c r="T2158" i="6"/>
  <c r="T1385" i="6"/>
  <c r="T2368" i="6" l="1"/>
  <c r="K666" i="16"/>
  <c r="K667" i="16"/>
  <c r="K665" i="16"/>
  <c r="K641" i="16"/>
  <c r="K642" i="16"/>
  <c r="K644" i="16"/>
  <c r="K645" i="16"/>
  <c r="K646" i="16"/>
  <c r="K648" i="16"/>
  <c r="K649" i="16"/>
  <c r="K650" i="16"/>
  <c r="K651" i="16"/>
  <c r="K653" i="16"/>
  <c r="K654" i="16"/>
  <c r="K655" i="16"/>
  <c r="K657" i="16"/>
  <c r="K658" i="16"/>
  <c r="K659" i="16"/>
  <c r="K661" i="16"/>
  <c r="K662" i="16"/>
  <c r="K663" i="16"/>
  <c r="K640" i="16"/>
  <c r="M205" i="15"/>
  <c r="M204" i="15"/>
  <c r="M201" i="15" l="1"/>
  <c r="M200" i="15"/>
  <c r="M199" i="15"/>
  <c r="M198" i="15"/>
  <c r="T2091" i="6"/>
  <c r="T1383" i="6" l="1"/>
  <c r="T1382" i="6"/>
  <c r="T1384" i="6" l="1"/>
  <c r="T1227" i="6" l="1"/>
  <c r="K616" i="16"/>
  <c r="K615" i="16"/>
  <c r="M197" i="15"/>
  <c r="T2575" i="6"/>
  <c r="T2574" i="6"/>
  <c r="T2573" i="6"/>
  <c r="T2572" i="6"/>
  <c r="T2571" i="6"/>
  <c r="I284" i="5"/>
  <c r="C284" i="5"/>
  <c r="T2070" i="6" l="1"/>
  <c r="K614" i="16"/>
  <c r="K613" i="16"/>
  <c r="M196" i="15"/>
  <c r="T1226" i="6" l="1"/>
  <c r="K273" i="16"/>
  <c r="K208" i="16"/>
  <c r="K88" i="16"/>
  <c r="K85" i="16" l="1"/>
  <c r="T2135" i="6"/>
  <c r="T1106" i="6" l="1"/>
  <c r="H1106" i="6"/>
  <c r="T1105" i="6"/>
  <c r="H1105" i="6"/>
  <c r="T2367" i="6" l="1"/>
  <c r="T2366" i="6"/>
  <c r="T2365" i="6"/>
  <c r="T2364" i="6"/>
  <c r="T2363" i="6"/>
  <c r="T2362" i="6"/>
  <c r="T2361" i="6"/>
  <c r="T2360" i="6"/>
  <c r="T2359" i="6"/>
  <c r="T2358" i="6"/>
  <c r="T2357" i="6"/>
  <c r="T2356" i="6"/>
  <c r="T2355" i="6"/>
  <c r="T2354" i="6"/>
  <c r="T2353" i="6"/>
  <c r="K612" i="16" l="1"/>
  <c r="K611" i="16"/>
  <c r="K610" i="16"/>
  <c r="K609" i="16"/>
  <c r="K608" i="16"/>
  <c r="M195" i="15"/>
  <c r="K99" i="8"/>
  <c r="T2568" i="6"/>
  <c r="T2567" i="6"/>
  <c r="T2566" i="6"/>
  <c r="I283" i="5"/>
  <c r="C283" i="5"/>
  <c r="T2069" i="6"/>
  <c r="I282" i="5"/>
  <c r="C282" i="5"/>
  <c r="T2562" i="6"/>
  <c r="T854" i="6"/>
  <c r="H854" i="6"/>
  <c r="T664" i="6" l="1"/>
  <c r="H664" i="6"/>
  <c r="T226" i="6"/>
  <c r="D226" i="6"/>
  <c r="H226" i="6"/>
  <c r="T533" i="6"/>
  <c r="T577" i="6"/>
  <c r="T1542" i="6"/>
  <c r="T1541" i="6"/>
  <c r="T1540" i="6"/>
  <c r="H1540" i="6"/>
  <c r="K605" i="16"/>
  <c r="M194" i="15"/>
  <c r="Q215" i="28"/>
  <c r="Q216" i="28"/>
  <c r="Q217" i="28"/>
  <c r="Q218" i="28"/>
  <c r="Q219" i="28"/>
  <c r="Q220" i="28"/>
  <c r="Q221" i="28"/>
  <c r="Q222" i="28"/>
  <c r="Q223" i="28"/>
  <c r="Q224" i="28"/>
  <c r="Q225" i="28"/>
  <c r="Q226" i="28"/>
  <c r="Q227" i="28"/>
  <c r="Q228" i="28"/>
  <c r="Q229" i="28"/>
  <c r="Q231" i="28"/>
  <c r="Q232" i="28"/>
  <c r="Q233" i="28"/>
  <c r="Q234" i="28"/>
  <c r="Q235" i="28"/>
  <c r="Q236" i="28"/>
  <c r="Q237" i="28"/>
  <c r="Q238" i="28"/>
  <c r="Q239" i="28"/>
  <c r="Q240" i="28"/>
  <c r="Q241" i="28"/>
  <c r="Q242" i="28"/>
  <c r="Q243" i="28"/>
  <c r="Q244" i="28"/>
  <c r="Q245" i="28"/>
  <c r="Q246" i="28"/>
  <c r="Q248" i="28"/>
  <c r="Q249" i="28"/>
  <c r="Q250" i="28"/>
  <c r="Q251" i="28"/>
  <c r="Q252" i="28"/>
  <c r="Q253" i="28"/>
  <c r="Q254" i="28"/>
  <c r="Q255" i="28"/>
  <c r="Q256" i="28"/>
  <c r="Q257" i="28"/>
  <c r="Q258" i="28"/>
  <c r="Q259" i="28"/>
  <c r="Q260" i="28"/>
  <c r="Q261" i="28"/>
  <c r="Q262" i="28"/>
  <c r="Q263" i="28"/>
  <c r="Q214" i="28"/>
  <c r="Q195" i="28"/>
  <c r="Q196" i="28"/>
  <c r="Q197" i="28"/>
  <c r="Q198" i="28"/>
  <c r="Q199" i="28"/>
  <c r="Q200" i="28"/>
  <c r="Q201" i="28"/>
  <c r="Q202" i="28"/>
  <c r="Q203" i="28"/>
  <c r="Q204" i="28"/>
  <c r="Q205" i="28"/>
  <c r="Q206" i="28"/>
  <c r="Q207" i="28"/>
  <c r="Q208" i="28"/>
  <c r="Q209" i="28"/>
  <c r="Q210" i="28"/>
  <c r="Q194" i="28"/>
  <c r="Q173" i="28"/>
  <c r="Q174" i="28"/>
  <c r="Q175" i="28"/>
  <c r="Q176" i="28"/>
  <c r="Q177" i="28"/>
  <c r="Q172" i="28"/>
  <c r="Q162" i="28"/>
  <c r="Q163" i="28"/>
  <c r="Q164" i="28"/>
  <c r="Q165" i="28"/>
  <c r="Q166" i="28"/>
  <c r="Q167" i="28"/>
  <c r="Q168" i="28"/>
  <c r="Q169" i="28"/>
  <c r="Q161" i="28"/>
  <c r="Q143" i="28"/>
  <c r="Q144" i="28"/>
  <c r="Q145" i="28"/>
  <c r="Q146" i="28"/>
  <c r="Q147" i="28"/>
  <c r="Q148" i="28"/>
  <c r="Q149" i="28"/>
  <c r="Q150" i="28"/>
  <c r="Q151" i="28"/>
  <c r="Q152" i="28"/>
  <c r="Q142" i="28"/>
  <c r="Q128" i="28"/>
  <c r="Q129" i="28"/>
  <c r="Q130" i="28"/>
  <c r="Q131" i="28"/>
  <c r="Q132" i="28"/>
  <c r="Q133" i="28"/>
  <c r="Q134" i="28"/>
  <c r="Q135" i="28"/>
  <c r="Q136" i="28"/>
  <c r="Q137" i="28"/>
  <c r="Q138" i="28"/>
  <c r="Q139" i="28"/>
  <c r="Q140" i="28"/>
  <c r="Q127" i="28"/>
  <c r="Q112" i="28"/>
  <c r="Q113" i="28"/>
  <c r="Q114" i="28"/>
  <c r="Q111" i="28"/>
  <c r="Q57" i="28"/>
  <c r="Q58" i="28"/>
  <c r="Q59" i="28"/>
  <c r="Q60" i="28"/>
  <c r="Q61" i="28"/>
  <c r="Q62" i="28"/>
  <c r="Q63" i="28"/>
  <c r="Q64" i="28"/>
  <c r="Q65" i="28"/>
  <c r="Q66" i="28"/>
  <c r="Q67" i="28"/>
  <c r="Q68" i="28"/>
  <c r="Q69" i="28"/>
  <c r="Q70" i="28"/>
  <c r="Q71" i="28"/>
  <c r="Q72" i="28"/>
  <c r="Q73" i="28"/>
  <c r="Q74" i="28"/>
  <c r="Q75" i="28"/>
  <c r="Q76" i="28"/>
  <c r="Q77" i="28"/>
  <c r="Q78" i="28"/>
  <c r="Q79" i="28"/>
  <c r="Q80" i="28"/>
  <c r="Q81" i="28"/>
  <c r="Q82" i="28"/>
  <c r="Q83" i="28"/>
  <c r="Q84" i="28"/>
  <c r="Q85" i="28"/>
  <c r="Q86" i="28"/>
  <c r="Q87" i="28"/>
  <c r="Q88" i="28"/>
  <c r="Q89" i="28"/>
  <c r="Q90" i="28"/>
  <c r="Q91" i="28"/>
  <c r="Q92" i="28"/>
  <c r="Q93" i="28"/>
  <c r="Q94" i="28"/>
  <c r="Q95" i="28"/>
  <c r="Q96" i="28"/>
  <c r="Q97" i="28"/>
  <c r="Q56" i="28"/>
  <c r="Q4" i="28"/>
  <c r="Q5" i="28"/>
  <c r="Q6" i="28"/>
  <c r="Q7" i="28"/>
  <c r="Q8" i="28"/>
  <c r="Q9" i="28"/>
  <c r="Q10" i="28"/>
  <c r="Q11" i="28"/>
  <c r="Q12" i="28"/>
  <c r="Q13" i="28"/>
  <c r="Q14" i="28"/>
  <c r="Q15" i="28"/>
  <c r="Q16" i="28"/>
  <c r="Q17" i="28"/>
  <c r="Q18" i="28"/>
  <c r="Q19" i="28"/>
  <c r="Q20" i="28"/>
  <c r="Q21" i="28"/>
  <c r="Q22" i="28"/>
  <c r="Q23" i="28"/>
  <c r="Q24" i="28"/>
  <c r="Q25" i="28"/>
  <c r="Q26" i="28"/>
  <c r="Q27" i="28"/>
  <c r="Q28" i="28"/>
  <c r="Q29" i="28"/>
  <c r="Q30" i="28"/>
  <c r="Q31" i="28"/>
  <c r="Q32" i="28"/>
  <c r="Q33" i="28"/>
  <c r="Q34" i="28"/>
  <c r="Q35" i="28"/>
  <c r="Q36" i="28"/>
  <c r="Q37" i="28"/>
  <c r="Q38" i="28"/>
  <c r="Q39" i="28"/>
  <c r="Q3" i="28"/>
  <c r="S173" i="28"/>
  <c r="S174" i="28"/>
  <c r="S175" i="28"/>
  <c r="S176" i="28"/>
  <c r="S177" i="28"/>
  <c r="S82" i="28"/>
  <c r="S83" i="28"/>
  <c r="S84" i="28"/>
  <c r="S85" i="28"/>
  <c r="S86" i="28"/>
  <c r="S87" i="28"/>
  <c r="S88" i="28"/>
  <c r="S89" i="28"/>
  <c r="S90" i="28"/>
  <c r="S91" i="28"/>
  <c r="S92" i="28"/>
  <c r="S93" i="28"/>
  <c r="S94" i="28"/>
  <c r="S95" i="28"/>
  <c r="S96" i="28"/>
  <c r="S97" i="28"/>
  <c r="K604" i="16"/>
  <c r="K603" i="16"/>
  <c r="K602" i="16"/>
  <c r="K601" i="16"/>
  <c r="M193" i="15"/>
  <c r="K598" i="16"/>
  <c r="M192" i="15"/>
  <c r="K597" i="16"/>
  <c r="K596" i="16"/>
  <c r="M191" i="15"/>
  <c r="J26" i="14"/>
  <c r="K595" i="16"/>
  <c r="K594" i="16"/>
  <c r="K593" i="16"/>
  <c r="K592" i="16"/>
  <c r="M190" i="15"/>
  <c r="S215" i="28"/>
  <c r="S216" i="28"/>
  <c r="S217" i="28"/>
  <c r="S218" i="28"/>
  <c r="S219" i="28"/>
  <c r="S220" i="28"/>
  <c r="S221" i="28"/>
  <c r="S222" i="28"/>
  <c r="S223" i="28"/>
  <c r="S224" i="28"/>
  <c r="S225" i="28"/>
  <c r="S226" i="28"/>
  <c r="S227" i="28"/>
  <c r="S228" i="28"/>
  <c r="S229" i="28"/>
  <c r="S231" i="28"/>
  <c r="S232" i="28"/>
  <c r="S233" i="28"/>
  <c r="S234" i="28"/>
  <c r="S235" i="28"/>
  <c r="S236" i="28"/>
  <c r="S237" i="28"/>
  <c r="S238" i="28"/>
  <c r="S239" i="28"/>
  <c r="S240" i="28"/>
  <c r="S241" i="28"/>
  <c r="S242" i="28"/>
  <c r="S243" i="28"/>
  <c r="S244" i="28"/>
  <c r="S245" i="28"/>
  <c r="S246" i="28"/>
  <c r="S248" i="28"/>
  <c r="S249" i="28"/>
  <c r="S250" i="28"/>
  <c r="S251" i="28"/>
  <c r="S252" i="28"/>
  <c r="S253" i="28"/>
  <c r="S254" i="28"/>
  <c r="S255" i="28"/>
  <c r="S256" i="28"/>
  <c r="S257" i="28"/>
  <c r="S258" i="28"/>
  <c r="S259" i="28"/>
  <c r="S260" i="28"/>
  <c r="S261" i="28"/>
  <c r="S262" i="28"/>
  <c r="S263" i="28"/>
  <c r="S214" i="28"/>
  <c r="L11" i="25" l="1"/>
  <c r="K549" i="16" l="1"/>
  <c r="K550" i="16"/>
  <c r="K551" i="16"/>
  <c r="K552" i="16"/>
  <c r="K553" i="16"/>
  <c r="K545" i="16"/>
  <c r="K544" i="16"/>
  <c r="S39" i="28"/>
  <c r="S38" i="28"/>
  <c r="S210" i="28"/>
  <c r="S209" i="28"/>
  <c r="S195" i="28"/>
  <c r="S196" i="28"/>
  <c r="S197" i="28"/>
  <c r="S198" i="28"/>
  <c r="S199" i="28"/>
  <c r="S200" i="28"/>
  <c r="S201" i="28"/>
  <c r="S202" i="28"/>
  <c r="S203" i="28"/>
  <c r="S204" i="28"/>
  <c r="S205" i="28"/>
  <c r="S206" i="28"/>
  <c r="S207" i="28"/>
  <c r="S208" i="28"/>
  <c r="S194" i="28"/>
  <c r="S70" i="28" l="1"/>
  <c r="S71" i="28"/>
  <c r="S72" i="28"/>
  <c r="S73" i="28"/>
  <c r="S74" i="28"/>
  <c r="S75" i="28"/>
  <c r="S76" i="28"/>
  <c r="S77" i="28"/>
  <c r="S78" i="28"/>
  <c r="S79" i="28"/>
  <c r="S80" i="28"/>
  <c r="S81" i="28"/>
  <c r="S69" i="28"/>
  <c r="S37" i="28" l="1"/>
  <c r="K587" i="16"/>
  <c r="K588" i="16"/>
  <c r="K589" i="16"/>
  <c r="K590" i="16"/>
  <c r="K591" i="16"/>
  <c r="M189" i="15"/>
  <c r="S146" i="28"/>
  <c r="S147" i="28"/>
  <c r="S148" i="28"/>
  <c r="S149" i="28"/>
  <c r="S150" i="28"/>
  <c r="S151" i="28"/>
  <c r="S152" i="28"/>
  <c r="I50" i="7"/>
  <c r="K223" i="8"/>
  <c r="K222" i="8"/>
  <c r="S162" i="28"/>
  <c r="S163" i="28"/>
  <c r="S164" i="28"/>
  <c r="S165" i="28"/>
  <c r="S166" i="28"/>
  <c r="S167" i="28"/>
  <c r="S168" i="28"/>
  <c r="S169" i="28"/>
  <c r="S161" i="28"/>
  <c r="S128" i="28"/>
  <c r="S129" i="28"/>
  <c r="S130" i="28"/>
  <c r="S131" i="28"/>
  <c r="S132" i="28"/>
  <c r="S133" i="28"/>
  <c r="S134" i="28"/>
  <c r="S135" i="28"/>
  <c r="S136" i="28"/>
  <c r="S137" i="28"/>
  <c r="S138" i="28"/>
  <c r="S139" i="28"/>
  <c r="S140" i="28"/>
  <c r="S142" i="28"/>
  <c r="S143" i="28"/>
  <c r="S144" i="28"/>
  <c r="S145" i="28"/>
  <c r="S127" i="28"/>
  <c r="S112" i="28"/>
  <c r="S113" i="28"/>
  <c r="S114" i="28"/>
  <c r="S111" i="28"/>
  <c r="S57" i="28"/>
  <c r="S58" i="28"/>
  <c r="S59" i="28"/>
  <c r="S60" i="28"/>
  <c r="S61" i="28"/>
  <c r="S62" i="28"/>
  <c r="S63" i="28"/>
  <c r="S64" i="28"/>
  <c r="S65" i="28"/>
  <c r="S66" i="28"/>
  <c r="S67" i="28"/>
  <c r="S68" i="28"/>
  <c r="S56" i="28"/>
  <c r="S4" i="28"/>
  <c r="S5" i="28"/>
  <c r="S6" i="28"/>
  <c r="S7" i="28"/>
  <c r="S8" i="28"/>
  <c r="S9" i="28"/>
  <c r="S10" i="28"/>
  <c r="S11" i="28"/>
  <c r="S12" i="28"/>
  <c r="S13" i="28"/>
  <c r="S14" i="28"/>
  <c r="S15" i="28"/>
  <c r="S16" i="28"/>
  <c r="S17" i="28"/>
  <c r="S18" i="28"/>
  <c r="S19" i="28"/>
  <c r="S20" i="28"/>
  <c r="S21" i="28"/>
  <c r="S22" i="28"/>
  <c r="S23" i="28"/>
  <c r="S24" i="28"/>
  <c r="S25" i="28"/>
  <c r="S26" i="28"/>
  <c r="S27" i="28"/>
  <c r="S28" i="28"/>
  <c r="S29" i="28"/>
  <c r="S30" i="28"/>
  <c r="S31" i="28"/>
  <c r="S32" i="28"/>
  <c r="S33" i="28"/>
  <c r="S34" i="28"/>
  <c r="S35" i="28"/>
  <c r="S36" i="28"/>
  <c r="S3" i="28"/>
  <c r="K586" i="16" l="1"/>
  <c r="M188" i="15"/>
  <c r="K580" i="16"/>
  <c r="K581" i="16"/>
  <c r="K582" i="16"/>
  <c r="K583" i="16"/>
  <c r="K584" i="16"/>
  <c r="K585" i="16"/>
  <c r="M187" i="15"/>
  <c r="K576" i="16"/>
  <c r="K577" i="16"/>
  <c r="K578" i="16"/>
  <c r="K579" i="16"/>
  <c r="M186" i="15"/>
  <c r="M185" i="15"/>
  <c r="M184" i="15"/>
  <c r="K122" i="16"/>
  <c r="K123" i="16"/>
  <c r="K124" i="16"/>
  <c r="K555" i="16"/>
  <c r="K554" i="16"/>
  <c r="M183" i="15"/>
  <c r="T2068" i="6"/>
  <c r="L4" i="25"/>
  <c r="L5" i="25"/>
  <c r="L6" i="25"/>
  <c r="L7" i="25"/>
  <c r="L8" i="25"/>
  <c r="L9" i="25"/>
  <c r="L10" i="25"/>
  <c r="L3" i="25"/>
  <c r="K546" i="16"/>
  <c r="K547" i="16"/>
  <c r="K548" i="16"/>
  <c r="M182" i="15"/>
  <c r="M181" i="15"/>
  <c r="K543" i="16" l="1"/>
  <c r="K542" i="16"/>
  <c r="K541" i="16"/>
  <c r="K536" i="16"/>
  <c r="K537" i="16"/>
  <c r="K538" i="16"/>
  <c r="K539" i="16"/>
  <c r="K540" i="16"/>
  <c r="M178" i="15"/>
  <c r="T2556" i="6"/>
  <c r="T2557" i="6"/>
  <c r="T2558" i="6"/>
  <c r="T2559" i="6"/>
  <c r="T2555" i="6"/>
  <c r="K531" i="16" l="1"/>
  <c r="K532" i="16"/>
  <c r="K533" i="16"/>
  <c r="K534" i="16"/>
  <c r="K535" i="16"/>
  <c r="M177" i="15"/>
  <c r="J25" i="14"/>
  <c r="I281" i="5"/>
  <c r="C281" i="5"/>
  <c r="T2020" i="6"/>
  <c r="T2553" i="6"/>
  <c r="T2552" i="6"/>
  <c r="T2551" i="6"/>
  <c r="I280" i="5"/>
  <c r="C280" i="5"/>
  <c r="T1415" i="6" l="1"/>
  <c r="T1414" i="6"/>
  <c r="T1413" i="6"/>
  <c r="T2549" i="6"/>
  <c r="T2548" i="6"/>
  <c r="T2547" i="6"/>
  <c r="T2546" i="6"/>
  <c r="I279" i="5"/>
  <c r="C279" i="5"/>
  <c r="T2067" i="6"/>
  <c r="K528" i="16"/>
  <c r="K530" i="16"/>
  <c r="K529" i="16"/>
  <c r="T1417" i="6"/>
  <c r="T1416" i="6"/>
  <c r="T2442" i="6" l="1"/>
  <c r="T2441" i="6"/>
  <c r="T2440" i="6"/>
  <c r="T2436" i="6"/>
  <c r="T2428" i="6"/>
  <c r="K215" i="8"/>
  <c r="K220" i="8"/>
  <c r="K219" i="8"/>
  <c r="I49" i="7"/>
  <c r="I48" i="7"/>
  <c r="H1984" i="6"/>
  <c r="T2528" i="6"/>
  <c r="T2527" i="6"/>
  <c r="I278" i="5"/>
  <c r="C278" i="5"/>
  <c r="T2534" i="6"/>
  <c r="T2533" i="6"/>
  <c r="T2532" i="6"/>
  <c r="I277" i="5"/>
  <c r="C277" i="5"/>
  <c r="T1241" i="6"/>
  <c r="T1240" i="6"/>
  <c r="K214" i="8"/>
  <c r="K213" i="8"/>
  <c r="K212" i="8"/>
  <c r="T2526" i="6"/>
  <c r="T2525" i="6"/>
  <c r="I276" i="5"/>
  <c r="C276" i="5"/>
  <c r="C275" i="5"/>
  <c r="I275" i="5"/>
  <c r="T2523" i="6"/>
  <c r="T2522" i="6"/>
  <c r="F1239" i="6"/>
  <c r="F1238" i="6"/>
  <c r="B254" i="5"/>
  <c r="B253" i="5"/>
  <c r="C267" i="5"/>
  <c r="C268" i="5"/>
  <c r="C269" i="5"/>
  <c r="C270" i="5"/>
  <c r="C271" i="5"/>
  <c r="C272" i="5"/>
  <c r="C273" i="5"/>
  <c r="C274" i="5"/>
  <c r="T2494" i="6"/>
  <c r="T2493" i="6"/>
  <c r="T2520" i="6"/>
  <c r="T2518" i="6"/>
  <c r="T2516" i="6"/>
  <c r="T2514" i="6"/>
  <c r="T2512" i="6"/>
  <c r="T2510" i="6"/>
  <c r="T2508" i="6"/>
  <c r="T2507" i="6"/>
  <c r="T2506" i="6"/>
  <c r="T2504" i="6"/>
  <c r="T2503" i="6"/>
  <c r="T2502" i="6"/>
  <c r="T2499" i="6"/>
  <c r="T2498" i="6"/>
  <c r="T2497" i="6"/>
  <c r="T2496" i="6"/>
  <c r="T2492" i="6"/>
  <c r="T2491" i="6"/>
  <c r="T2490" i="6"/>
  <c r="T2489" i="6"/>
  <c r="T2487" i="6"/>
  <c r="T2486" i="6"/>
  <c r="T2483" i="6"/>
  <c r="T2482" i="6"/>
  <c r="T2481" i="6"/>
  <c r="T2480" i="6"/>
  <c r="T2477" i="6"/>
  <c r="T2476" i="6"/>
  <c r="T2473" i="6"/>
  <c r="T2472" i="6"/>
  <c r="T2471" i="6"/>
  <c r="T2469" i="6"/>
  <c r="T2468" i="6"/>
  <c r="T2467" i="6"/>
  <c r="T2466" i="6"/>
  <c r="T2465" i="6"/>
  <c r="T2464" i="6"/>
  <c r="T2462" i="6"/>
  <c r="T2460" i="6"/>
  <c r="T2458" i="6"/>
  <c r="T2456" i="6"/>
  <c r="T2455" i="6"/>
  <c r="T2452" i="6"/>
  <c r="T2451" i="6"/>
  <c r="T2450" i="6"/>
  <c r="T2449" i="6"/>
  <c r="I274" i="5"/>
  <c r="I273" i="5"/>
  <c r="I272" i="5"/>
  <c r="I271" i="5"/>
  <c r="I270" i="5"/>
  <c r="I269" i="5"/>
  <c r="I268" i="5"/>
  <c r="I267" i="5"/>
  <c r="I266" i="5"/>
  <c r="C266" i="5"/>
  <c r="I265" i="5"/>
  <c r="C265" i="5"/>
  <c r="I264" i="5"/>
  <c r="C264" i="5"/>
  <c r="I263" i="5"/>
  <c r="C263" i="5"/>
  <c r="I262" i="5"/>
  <c r="C262" i="5"/>
  <c r="I261" i="5"/>
  <c r="C261" i="5"/>
  <c r="I260" i="5"/>
  <c r="C260" i="5"/>
  <c r="I259" i="5"/>
  <c r="C259" i="5"/>
  <c r="I258" i="5"/>
  <c r="C258" i="5"/>
  <c r="I257" i="5"/>
  <c r="C257" i="5"/>
  <c r="I256" i="5"/>
  <c r="C256" i="5"/>
  <c r="I255" i="5"/>
  <c r="C255" i="5"/>
  <c r="M174" i="15"/>
  <c r="K527" i="16"/>
  <c r="T2005" i="6"/>
  <c r="T2006" i="6"/>
  <c r="T2004" i="6"/>
  <c r="T2438" i="6"/>
  <c r="T2439" i="6"/>
  <c r="T2437" i="6"/>
  <c r="T2430" i="6"/>
  <c r="T2431" i="6"/>
  <c r="T2432" i="6"/>
  <c r="T2433" i="6"/>
  <c r="T2429" i="6"/>
  <c r="I254" i="5"/>
  <c r="C254" i="5"/>
  <c r="I253" i="5"/>
  <c r="C253" i="5"/>
  <c r="K524" i="16"/>
  <c r="M173" i="15"/>
  <c r="J24" i="14"/>
  <c r="T2063" i="6"/>
  <c r="T2064" i="6"/>
  <c r="T2065" i="6"/>
  <c r="T2066" i="6"/>
  <c r="K36" i="8"/>
  <c r="F2376" i="6"/>
  <c r="F2375" i="6"/>
  <c r="F2380" i="6"/>
  <c r="F2381" i="6"/>
  <c r="F2394" i="6"/>
  <c r="F2379" i="6"/>
  <c r="B250" i="5"/>
  <c r="B251" i="5"/>
  <c r="B252" i="5"/>
  <c r="T2075" i="6"/>
  <c r="T1483" i="6"/>
  <c r="K334" i="16"/>
  <c r="K335" i="16"/>
  <c r="K336" i="16"/>
  <c r="K337" i="16"/>
  <c r="K338" i="16"/>
  <c r="K339" i="16"/>
  <c r="K333" i="16"/>
  <c r="M106" i="15"/>
  <c r="K128" i="16" l="1"/>
  <c r="K127" i="16"/>
  <c r="K317" i="16"/>
  <c r="K278" i="16"/>
  <c r="K279" i="16"/>
  <c r="K280" i="16"/>
  <c r="K277" i="16"/>
  <c r="K255" i="16"/>
  <c r="K256" i="16"/>
  <c r="K257" i="16"/>
  <c r="K258" i="16"/>
  <c r="K252" i="16"/>
  <c r="K253" i="16"/>
  <c r="K254" i="16"/>
  <c r="K251" i="16"/>
  <c r="K238" i="16"/>
  <c r="K239" i="16"/>
  <c r="K237" i="16"/>
  <c r="M100" i="15" l="1"/>
  <c r="M88" i="15"/>
  <c r="M81" i="15"/>
  <c r="M79" i="15"/>
  <c r="M73" i="15"/>
  <c r="J23" i="14"/>
  <c r="T1233" i="6"/>
  <c r="I252" i="5"/>
  <c r="C252" i="5"/>
  <c r="T2426" i="6"/>
  <c r="T2425" i="6"/>
  <c r="T2424" i="6"/>
  <c r="K233" i="16"/>
  <c r="K232" i="16"/>
  <c r="K231" i="16"/>
  <c r="M70" i="15"/>
  <c r="K95" i="16" l="1"/>
  <c r="K96" i="16"/>
  <c r="K97" i="16"/>
  <c r="K94" i="16"/>
  <c r="M26" i="15"/>
  <c r="T1381" i="6"/>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6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K5" i="16"/>
  <c r="K207" i="16"/>
  <c r="I251" i="5"/>
  <c r="I250" i="5"/>
  <c r="C251" i="5"/>
  <c r="C250" i="5"/>
  <c r="T2421" i="6"/>
  <c r="T2420" i="6"/>
  <c r="T2419" i="6"/>
  <c r="T2415" i="6"/>
  <c r="T2414" i="6"/>
  <c r="T514" i="6"/>
  <c r="T513" i="6"/>
  <c r="F1192" i="6"/>
  <c r="F1191" i="6"/>
  <c r="T2032" i="6"/>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C220" i="5"/>
  <c r="C221" i="5"/>
  <c r="C222"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T2407" i="6"/>
  <c r="T2412" i="6" l="1"/>
  <c r="T2411" i="6"/>
  <c r="I249" i="5"/>
  <c r="K523" i="16"/>
  <c r="K522" i="16"/>
  <c r="K521" i="16"/>
  <c r="M172" i="15"/>
  <c r="T252" i="6"/>
  <c r="T251" i="6"/>
  <c r="T250" i="6"/>
  <c r="T249" i="6"/>
  <c r="T248" i="6"/>
  <c r="T247" i="6"/>
  <c r="T246" i="6"/>
  <c r="T245" i="6"/>
  <c r="T244" i="6"/>
  <c r="T243" i="6"/>
  <c r="H8" i="24"/>
  <c r="H7" i="24"/>
  <c r="H6" i="24"/>
  <c r="H5" i="24"/>
  <c r="H4" i="24"/>
  <c r="H3" i="24"/>
  <c r="H21" i="17"/>
  <c r="H20" i="17"/>
  <c r="H19" i="17"/>
  <c r="H18" i="17"/>
  <c r="H17" i="17"/>
  <c r="H16" i="17"/>
  <c r="H15" i="17"/>
  <c r="H14" i="17"/>
  <c r="H13" i="17"/>
  <c r="H12" i="17"/>
  <c r="H11" i="17"/>
  <c r="H10" i="17"/>
  <c r="H9" i="17"/>
  <c r="H8" i="17"/>
  <c r="H7" i="17"/>
  <c r="H6" i="17"/>
  <c r="H5" i="17"/>
  <c r="H4" i="17"/>
  <c r="H3" i="17"/>
  <c r="K520" i="16"/>
  <c r="K519" i="16"/>
  <c r="K518" i="16"/>
  <c r="K517" i="16"/>
  <c r="K516" i="16"/>
  <c r="K515" i="16"/>
  <c r="K514" i="16"/>
  <c r="K513" i="16"/>
  <c r="K508" i="16"/>
  <c r="K507" i="16"/>
  <c r="K506" i="16"/>
  <c r="K505" i="16"/>
  <c r="K439" i="16"/>
  <c r="K438" i="16"/>
  <c r="K437" i="16"/>
  <c r="K436" i="16"/>
  <c r="K435" i="16"/>
  <c r="K434" i="16"/>
  <c r="K433" i="16"/>
  <c r="K432" i="16"/>
  <c r="K431" i="16"/>
  <c r="K430" i="16"/>
  <c r="K429"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0" i="16"/>
  <c r="K358" i="16"/>
  <c r="K357" i="16"/>
  <c r="K356" i="16"/>
  <c r="K355" i="16"/>
  <c r="K353" i="16"/>
  <c r="K352" i="16"/>
  <c r="K350" i="16"/>
  <c r="K349" i="16"/>
  <c r="K321" i="16"/>
  <c r="K320" i="16"/>
  <c r="K312" i="16"/>
  <c r="K311" i="16"/>
  <c r="K310" i="16"/>
  <c r="K309" i="16"/>
  <c r="K308" i="16"/>
  <c r="K307" i="16"/>
  <c r="K306" i="16"/>
  <c r="K305" i="16"/>
  <c r="K304" i="16"/>
  <c r="K303" i="16"/>
  <c r="K302" i="16"/>
  <c r="K301" i="16"/>
  <c r="K272" i="16"/>
  <c r="K271" i="16"/>
  <c r="K241" i="16"/>
  <c r="K240" i="16"/>
  <c r="K230" i="16"/>
  <c r="K229" i="16"/>
  <c r="K228" i="16"/>
  <c r="K227" i="16"/>
  <c r="K226" i="16"/>
  <c r="K225" i="16"/>
  <c r="K221" i="16"/>
  <c r="K220" i="16"/>
  <c r="K206" i="16"/>
  <c r="K195" i="16"/>
  <c r="K194" i="16"/>
  <c r="K193" i="16"/>
  <c r="K192" i="16"/>
  <c r="K191" i="16"/>
  <c r="K190" i="16"/>
  <c r="K189" i="16"/>
  <c r="K188" i="16"/>
  <c r="K186" i="16"/>
  <c r="K185"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38" i="16"/>
  <c r="K137" i="16"/>
  <c r="K136" i="16"/>
  <c r="K135" i="16"/>
  <c r="K134" i="16"/>
  <c r="K133" i="16"/>
  <c r="K132" i="16"/>
  <c r="K131" i="16"/>
  <c r="K130" i="16"/>
  <c r="K129" i="16"/>
  <c r="K121" i="16"/>
  <c r="K120" i="16"/>
  <c r="K119" i="16"/>
  <c r="K118" i="16"/>
  <c r="K117" i="16"/>
  <c r="K116" i="16"/>
  <c r="K115" i="16"/>
  <c r="K114" i="16"/>
  <c r="K100" i="16"/>
  <c r="K99" i="16"/>
  <c r="K98" i="16"/>
  <c r="K90" i="16"/>
  <c r="K89" i="16"/>
  <c r="K87" i="16"/>
  <c r="K86" i="16"/>
  <c r="K84" i="16"/>
  <c r="K83" i="16"/>
  <c r="K82" i="16"/>
  <c r="K75" i="16"/>
  <c r="K74" i="16"/>
  <c r="K73" i="16"/>
  <c r="K62" i="16"/>
  <c r="K61" i="16"/>
  <c r="K60" i="16"/>
  <c r="K28" i="16"/>
  <c r="K27" i="16"/>
  <c r="K26" i="16"/>
  <c r="K25" i="16"/>
  <c r="K4" i="16"/>
  <c r="K3" i="16"/>
  <c r="M166" i="15"/>
  <c r="M165" i="15"/>
  <c r="M164" i="15"/>
  <c r="M162" i="15"/>
  <c r="M161" i="15"/>
  <c r="M160" i="15"/>
  <c r="M159" i="15"/>
  <c r="M158" i="15"/>
  <c r="M157" i="15"/>
  <c r="M156" i="15"/>
  <c r="M155" i="15"/>
  <c r="M154" i="15"/>
  <c r="M153" i="15"/>
  <c r="M152" i="15"/>
  <c r="M151" i="15"/>
  <c r="M150" i="15"/>
  <c r="M149" i="15"/>
  <c r="M148" i="15"/>
  <c r="M147" i="15"/>
  <c r="M146" i="15"/>
  <c r="M145" i="15"/>
  <c r="M144" i="15"/>
  <c r="M143" i="15"/>
  <c r="M142" i="15"/>
  <c r="M141" i="15"/>
  <c r="M140" i="15"/>
  <c r="M139" i="15"/>
  <c r="M138" i="15"/>
  <c r="M137" i="15"/>
  <c r="M136" i="15"/>
  <c r="M135" i="15"/>
  <c r="M134" i="15"/>
  <c r="M133" i="15"/>
  <c r="M132" i="15"/>
  <c r="M131" i="15"/>
  <c r="M129" i="15"/>
  <c r="M128" i="15"/>
  <c r="M127" i="15"/>
  <c r="M126" i="15"/>
  <c r="M125" i="15"/>
  <c r="M124" i="15"/>
  <c r="M123" i="15"/>
  <c r="M122" i="15"/>
  <c r="M121" i="15"/>
  <c r="M120" i="15"/>
  <c r="M119" i="15"/>
  <c r="M118" i="15"/>
  <c r="M117" i="15"/>
  <c r="M116" i="15"/>
  <c r="M115" i="15"/>
  <c r="M114" i="15"/>
  <c r="M101" i="15"/>
  <c r="M96" i="15"/>
  <c r="M95" i="15"/>
  <c r="M94" i="15"/>
  <c r="M93" i="15"/>
  <c r="M92" i="15"/>
  <c r="M91" i="15"/>
  <c r="M90" i="15"/>
  <c r="M89" i="15"/>
  <c r="M84" i="15"/>
  <c r="M74" i="15"/>
  <c r="M69" i="15"/>
  <c r="M68" i="15"/>
  <c r="M66" i="15"/>
  <c r="M65" i="15"/>
  <c r="M64" i="15"/>
  <c r="M56" i="15"/>
  <c r="M55" i="15"/>
  <c r="M54" i="15"/>
  <c r="M49" i="15"/>
  <c r="M48" i="15"/>
  <c r="M47" i="15"/>
  <c r="M46" i="15"/>
  <c r="M45" i="15"/>
  <c r="M44" i="15"/>
  <c r="M43" i="15"/>
  <c r="M42" i="15"/>
  <c r="M41" i="15"/>
  <c r="M40" i="15"/>
  <c r="M39" i="15"/>
  <c r="M38" i="15"/>
  <c r="M37" i="15"/>
  <c r="M36" i="15"/>
  <c r="M35" i="15"/>
  <c r="M34" i="15"/>
  <c r="M33" i="15"/>
  <c r="M32" i="15"/>
  <c r="M31" i="15"/>
  <c r="M30" i="15"/>
  <c r="M27" i="15"/>
  <c r="M24" i="15"/>
  <c r="M23" i="15"/>
  <c r="M22" i="15"/>
  <c r="M17" i="15"/>
  <c r="M16" i="15"/>
  <c r="M15" i="15"/>
  <c r="M14" i="15"/>
  <c r="M13" i="15"/>
  <c r="M12" i="15"/>
  <c r="M11" i="15"/>
  <c r="M10" i="15"/>
  <c r="M7" i="15"/>
  <c r="M6" i="15"/>
  <c r="M5" i="15"/>
  <c r="M4" i="15"/>
  <c r="M3" i="15"/>
  <c r="M2" i="15"/>
  <c r="J21" i="14"/>
  <c r="J20" i="14"/>
  <c r="J19" i="14"/>
  <c r="J18" i="14"/>
  <c r="J16" i="14"/>
  <c r="J15" i="14"/>
  <c r="J14" i="14"/>
  <c r="J13" i="14"/>
  <c r="J12" i="14"/>
  <c r="J10" i="14"/>
  <c r="J9" i="14"/>
  <c r="J8" i="14"/>
  <c r="J7" i="14"/>
  <c r="J6" i="14"/>
  <c r="J5" i="14"/>
  <c r="J4" i="14"/>
  <c r="J3" i="14"/>
  <c r="E31" i="11"/>
  <c r="E30" i="11"/>
  <c r="E29" i="11"/>
  <c r="E28" i="11"/>
  <c r="E27" i="11"/>
  <c r="E26" i="11"/>
  <c r="E25" i="11"/>
  <c r="E24" i="11"/>
  <c r="E23" i="11"/>
  <c r="E22" i="11"/>
  <c r="E21" i="11"/>
  <c r="E20" i="11"/>
  <c r="E19" i="11"/>
  <c r="E18" i="11"/>
  <c r="E17" i="11"/>
  <c r="E16" i="11"/>
  <c r="E15" i="11"/>
  <c r="E14" i="11"/>
  <c r="E13" i="11"/>
  <c r="E12" i="11"/>
  <c r="E11" i="11"/>
  <c r="E10" i="11"/>
  <c r="E9" i="11"/>
  <c r="E8" i="11"/>
  <c r="E7" i="11"/>
  <c r="I8" i="9"/>
  <c r="K210" i="8"/>
  <c r="K209" i="8"/>
  <c r="K207" i="8"/>
  <c r="K206" i="8"/>
  <c r="K205" i="8"/>
  <c r="K203" i="8"/>
  <c r="K202" i="8"/>
  <c r="K199" i="8"/>
  <c r="K198" i="8"/>
  <c r="K196" i="8"/>
  <c r="K195" i="8"/>
  <c r="K190" i="8"/>
  <c r="K189" i="8"/>
  <c r="K185" i="8"/>
  <c r="K184" i="8"/>
  <c r="K181" i="8"/>
  <c r="K180" i="8"/>
  <c r="K177" i="8"/>
  <c r="K176" i="8"/>
  <c r="K172" i="8"/>
  <c r="K171" i="8"/>
  <c r="K168" i="8"/>
  <c r="K165" i="8"/>
  <c r="K164" i="8"/>
  <c r="K161" i="8"/>
  <c r="K160" i="8"/>
  <c r="K156" i="8"/>
  <c r="K155" i="8"/>
  <c r="K153" i="8"/>
  <c r="K152" i="8"/>
  <c r="K150" i="8"/>
  <c r="K149" i="8"/>
  <c r="K148" i="8"/>
  <c r="K147" i="8"/>
  <c r="K144" i="8"/>
  <c r="K143" i="8"/>
  <c r="K142" i="8"/>
  <c r="K141" i="8"/>
  <c r="K139" i="8"/>
  <c r="K138" i="8"/>
  <c r="K136" i="8"/>
  <c r="K135" i="8"/>
  <c r="K133" i="8"/>
  <c r="K132" i="8"/>
  <c r="K125" i="8"/>
  <c r="K123" i="8"/>
  <c r="K122" i="8"/>
  <c r="K104" i="8"/>
  <c r="K103" i="8"/>
  <c r="K102" i="8"/>
  <c r="K98" i="8"/>
  <c r="K97" i="8"/>
  <c r="K96" i="8"/>
  <c r="K95" i="8"/>
  <c r="K94" i="8"/>
  <c r="K90" i="8"/>
  <c r="K89" i="8"/>
  <c r="K87" i="8"/>
  <c r="K86" i="8"/>
  <c r="K85" i="8"/>
  <c r="K84" i="8"/>
  <c r="K82" i="8"/>
  <c r="K81" i="8"/>
  <c r="K79" i="8"/>
  <c r="K78" i="8"/>
  <c r="K77" i="8"/>
  <c r="K75" i="8"/>
  <c r="K74" i="8"/>
  <c r="K73" i="8"/>
  <c r="K70" i="8"/>
  <c r="K69" i="8"/>
  <c r="K67" i="8"/>
  <c r="K66" i="8"/>
  <c r="K65" i="8"/>
  <c r="K64" i="8"/>
  <c r="K57" i="8"/>
  <c r="K56" i="8"/>
  <c r="K55" i="8"/>
  <c r="K52" i="8"/>
  <c r="K51" i="8"/>
  <c r="K45" i="8"/>
  <c r="K44" i="8"/>
  <c r="K43" i="8"/>
  <c r="K42" i="8"/>
  <c r="K41" i="8"/>
  <c r="K40" i="8"/>
  <c r="K39" i="8"/>
  <c r="K38" i="8"/>
  <c r="K35" i="8"/>
  <c r="K34" i="8"/>
  <c r="K33" i="8"/>
  <c r="K32" i="8"/>
  <c r="K31" i="8"/>
  <c r="K30" i="8"/>
  <c r="K28" i="8"/>
  <c r="K27" i="8"/>
  <c r="K25" i="8"/>
  <c r="K24" i="8"/>
  <c r="K23" i="8"/>
  <c r="K21" i="8"/>
  <c r="K20" i="8"/>
  <c r="K19" i="8"/>
  <c r="K17" i="8"/>
  <c r="K16" i="8"/>
  <c r="K15" i="8"/>
  <c r="K14" i="8"/>
  <c r="K11" i="8"/>
  <c r="K10" i="8"/>
  <c r="K9" i="8"/>
  <c r="I47" i="7"/>
  <c r="I46" i="7"/>
  <c r="I45" i="7"/>
  <c r="I44" i="7"/>
  <c r="I43" i="7"/>
  <c r="I42" i="7"/>
  <c r="D42" i="7"/>
  <c r="I41" i="7"/>
  <c r="D41" i="7"/>
  <c r="I40" i="7"/>
  <c r="D40" i="7"/>
  <c r="B40" i="7"/>
  <c r="I39" i="7"/>
  <c r="D39" i="7"/>
  <c r="B39" i="7"/>
  <c r="I38" i="7"/>
  <c r="D38" i="7"/>
  <c r="B38" i="7"/>
  <c r="I37" i="7"/>
  <c r="D37" i="7"/>
  <c r="B37" i="7"/>
  <c r="I36" i="7"/>
  <c r="D36" i="7"/>
  <c r="B36" i="7"/>
  <c r="I35" i="7"/>
  <c r="D35" i="7"/>
  <c r="B35" i="7"/>
  <c r="I34" i="7"/>
  <c r="D34" i="7"/>
  <c r="B34" i="7"/>
  <c r="I33" i="7"/>
  <c r="D33" i="7"/>
  <c r="B33" i="7"/>
  <c r="I32" i="7"/>
  <c r="D32" i="7"/>
  <c r="B32" i="7"/>
  <c r="I31" i="7"/>
  <c r="D31" i="7"/>
  <c r="B31" i="7"/>
  <c r="I30" i="7"/>
  <c r="D30" i="7"/>
  <c r="B30" i="7"/>
  <c r="I29" i="7"/>
  <c r="D29" i="7"/>
  <c r="B29" i="7"/>
  <c r="I28" i="7"/>
  <c r="D28" i="7"/>
  <c r="B28" i="7"/>
  <c r="I27" i="7"/>
  <c r="D27" i="7"/>
  <c r="B27" i="7"/>
  <c r="I26" i="7"/>
  <c r="D26" i="7"/>
  <c r="B26" i="7"/>
  <c r="I25" i="7"/>
  <c r="D25" i="7"/>
  <c r="B25" i="7"/>
  <c r="I24" i="7"/>
  <c r="D24" i="7"/>
  <c r="B24" i="7"/>
  <c r="I23" i="7"/>
  <c r="D23" i="7"/>
  <c r="B23" i="7"/>
  <c r="I22" i="7"/>
  <c r="D22" i="7"/>
  <c r="B22" i="7"/>
  <c r="I21" i="7"/>
  <c r="D21" i="7"/>
  <c r="B21" i="7"/>
  <c r="I20" i="7"/>
  <c r="D20" i="7"/>
  <c r="B20" i="7"/>
  <c r="I19" i="7"/>
  <c r="D19" i="7"/>
  <c r="B19" i="7"/>
  <c r="I18" i="7"/>
  <c r="D18" i="7"/>
  <c r="B18" i="7"/>
  <c r="I17" i="7"/>
  <c r="D17" i="7"/>
  <c r="B17" i="7"/>
  <c r="I16" i="7"/>
  <c r="D16" i="7"/>
  <c r="B16" i="7"/>
  <c r="I15" i="7"/>
  <c r="D15" i="7"/>
  <c r="B15" i="7"/>
  <c r="I14" i="7"/>
  <c r="D14" i="7"/>
  <c r="B14" i="7"/>
  <c r="I13" i="7"/>
  <c r="D13" i="7"/>
  <c r="B13" i="7"/>
  <c r="I12" i="7"/>
  <c r="D12" i="7"/>
  <c r="B12" i="7"/>
  <c r="I11" i="7"/>
  <c r="D11" i="7"/>
  <c r="B11" i="7"/>
  <c r="I10" i="7"/>
  <c r="D10" i="7"/>
  <c r="B10" i="7"/>
  <c r="I9" i="7"/>
  <c r="D9" i="7"/>
  <c r="B9" i="7"/>
  <c r="I8" i="7"/>
  <c r="D8" i="7"/>
  <c r="B8" i="7"/>
  <c r="I7" i="7"/>
  <c r="D7" i="7"/>
  <c r="B7" i="7"/>
  <c r="H2914" i="6"/>
  <c r="H2559" i="6"/>
  <c r="T2406" i="6"/>
  <c r="T2405" i="6"/>
  <c r="T2376" i="6"/>
  <c r="T2375" i="6"/>
  <c r="T2373" i="6"/>
  <c r="T2372" i="6"/>
  <c r="T2352" i="6"/>
  <c r="T2351" i="6"/>
  <c r="T2350" i="6"/>
  <c r="T2349" i="6"/>
  <c r="T2348" i="6"/>
  <c r="T2347" i="6"/>
  <c r="T2345" i="6"/>
  <c r="T2344" i="6"/>
  <c r="T2343" i="6"/>
  <c r="T2341" i="6"/>
  <c r="T2340" i="6"/>
  <c r="T2333" i="6"/>
  <c r="F2333" i="6"/>
  <c r="T2332" i="6"/>
  <c r="F2332" i="6"/>
  <c r="T2331" i="6"/>
  <c r="F2331" i="6"/>
  <c r="T2330" i="6"/>
  <c r="F2330" i="6"/>
  <c r="T2329" i="6"/>
  <c r="F2329" i="6"/>
  <c r="T2328" i="6"/>
  <c r="F2328" i="6"/>
  <c r="T2327" i="6"/>
  <c r="F2327" i="6"/>
  <c r="T2326" i="6"/>
  <c r="F2326" i="6"/>
  <c r="T2320" i="6"/>
  <c r="T2319" i="6"/>
  <c r="T2318" i="6"/>
  <c r="T2315" i="6"/>
  <c r="T2314" i="6"/>
  <c r="T2313" i="6"/>
  <c r="T2312" i="6"/>
  <c r="T2306" i="6"/>
  <c r="T2305" i="6"/>
  <c r="T2304" i="6"/>
  <c r="T2303" i="6"/>
  <c r="T2300" i="6"/>
  <c r="T2299" i="6"/>
  <c r="T2298" i="6"/>
  <c r="T2297" i="6"/>
  <c r="T2296" i="6"/>
  <c r="T2295" i="6"/>
  <c r="T2294" i="6"/>
  <c r="T2293" i="6"/>
  <c r="T2292" i="6"/>
  <c r="T2291" i="6"/>
  <c r="T2290" i="6"/>
  <c r="T2289" i="6"/>
  <c r="T2288" i="6"/>
  <c r="T2287" i="6"/>
  <c r="T2286" i="6"/>
  <c r="T2285" i="6"/>
  <c r="T2284" i="6"/>
  <c r="T2283" i="6"/>
  <c r="T2282" i="6"/>
  <c r="T2281" i="6"/>
  <c r="T2280" i="6"/>
  <c r="T2279" i="6"/>
  <c r="T2278" i="6"/>
  <c r="T2277" i="6"/>
  <c r="T2276" i="6"/>
  <c r="T2275" i="6"/>
  <c r="T2274" i="6"/>
  <c r="T2273" i="6"/>
  <c r="T2272" i="6"/>
  <c r="T2271" i="6"/>
  <c r="T2270" i="6"/>
  <c r="T2269" i="6"/>
  <c r="T2268" i="6"/>
  <c r="T2267" i="6"/>
  <c r="T2266" i="6"/>
  <c r="T2265" i="6"/>
  <c r="T2264" i="6"/>
  <c r="T2263" i="6"/>
  <c r="T2262" i="6"/>
  <c r="T2261" i="6"/>
  <c r="T2260" i="6"/>
  <c r="T2259" i="6"/>
  <c r="T2258" i="6"/>
  <c r="T2257" i="6"/>
  <c r="T2256" i="6"/>
  <c r="T2255" i="6"/>
  <c r="T2254" i="6"/>
  <c r="T2253" i="6"/>
  <c r="T2252" i="6"/>
  <c r="T2251" i="6"/>
  <c r="T2250" i="6"/>
  <c r="T2249" i="6"/>
  <c r="T2248" i="6"/>
  <c r="T2247" i="6"/>
  <c r="T2246" i="6"/>
  <c r="T2245" i="6"/>
  <c r="T2244" i="6"/>
  <c r="T2243" i="6"/>
  <c r="T2242" i="6"/>
  <c r="T2241" i="6"/>
  <c r="T2240" i="6"/>
  <c r="T2239" i="6"/>
  <c r="T2238" i="6"/>
  <c r="T2237" i="6"/>
  <c r="T2236" i="6"/>
  <c r="T2235" i="6"/>
  <c r="T2232" i="6"/>
  <c r="T2231" i="6"/>
  <c r="T2230" i="6"/>
  <c r="T2229" i="6"/>
  <c r="T2228" i="6"/>
  <c r="T2227" i="6"/>
  <c r="T2226" i="6"/>
  <c r="T2225" i="6"/>
  <c r="T2224" i="6"/>
  <c r="T2223" i="6"/>
  <c r="T2222" i="6"/>
  <c r="T2221" i="6"/>
  <c r="T2220" i="6"/>
  <c r="T2219" i="6"/>
  <c r="T2218" i="6"/>
  <c r="T2217" i="6"/>
  <c r="T2216" i="6"/>
  <c r="T2215" i="6"/>
  <c r="T2214" i="6"/>
  <c r="T2213" i="6"/>
  <c r="T2212" i="6"/>
  <c r="T2210" i="6"/>
  <c r="T2208" i="6"/>
  <c r="T2205" i="6"/>
  <c r="T2203" i="6"/>
  <c r="T2202" i="6"/>
  <c r="T2199" i="6"/>
  <c r="T2197" i="6"/>
  <c r="T2195" i="6"/>
  <c r="T2194" i="6"/>
  <c r="T2193" i="6"/>
  <c r="T2190" i="6"/>
  <c r="T2189" i="6"/>
  <c r="T2188" i="6"/>
  <c r="T2187" i="6"/>
  <c r="T2186" i="6"/>
  <c r="T2185" i="6"/>
  <c r="T2184" i="6"/>
  <c r="T2181" i="6"/>
  <c r="T2180" i="6"/>
  <c r="T2179" i="6"/>
  <c r="T2176" i="6"/>
  <c r="T2175" i="6"/>
  <c r="T2174" i="6"/>
  <c r="T2173" i="6"/>
  <c r="T2172" i="6"/>
  <c r="T2171" i="6"/>
  <c r="T2170" i="6"/>
  <c r="T2169" i="6"/>
  <c r="T2167" i="6"/>
  <c r="T2166" i="6"/>
  <c r="T2165" i="6"/>
  <c r="T2164" i="6"/>
  <c r="T2163" i="6"/>
  <c r="T2157" i="6"/>
  <c r="T2156" i="6"/>
  <c r="T2153" i="6"/>
  <c r="T2152" i="6"/>
  <c r="T2151" i="6"/>
  <c r="T2150" i="6"/>
  <c r="T2147" i="6"/>
  <c r="T2146" i="6"/>
  <c r="T2145" i="6"/>
  <c r="T2142" i="6"/>
  <c r="T2141" i="6"/>
  <c r="T2140" i="6"/>
  <c r="T2138" i="6"/>
  <c r="T2137" i="6"/>
  <c r="T2134" i="6"/>
  <c r="T2133" i="6"/>
  <c r="T2132" i="6"/>
  <c r="T2130" i="6"/>
  <c r="T2129" i="6"/>
  <c r="T2128" i="6"/>
  <c r="T2127" i="6"/>
  <c r="T2126" i="6"/>
  <c r="T2125" i="6"/>
  <c r="T2123" i="6"/>
  <c r="T2122" i="6"/>
  <c r="T2121" i="6"/>
  <c r="T2118" i="6"/>
  <c r="T2117" i="6"/>
  <c r="T2116" i="6"/>
  <c r="T2115" i="6"/>
  <c r="T2114" i="6"/>
  <c r="T2111" i="6"/>
  <c r="T2110" i="6"/>
  <c r="T2109" i="6"/>
  <c r="T2106" i="6"/>
  <c r="T2105" i="6"/>
  <c r="T2104" i="6"/>
  <c r="T2098" i="6"/>
  <c r="T2097" i="6"/>
  <c r="T2096" i="6"/>
  <c r="T2095" i="6"/>
  <c r="T2094" i="6"/>
  <c r="T2093" i="6"/>
  <c r="T2092" i="6"/>
  <c r="T2090" i="6"/>
  <c r="T2088" i="6"/>
  <c r="T2087" i="6"/>
  <c r="T2084" i="6"/>
  <c r="T2083" i="6"/>
  <c r="T2078" i="6"/>
  <c r="T2062" i="6"/>
  <c r="T2061" i="6"/>
  <c r="T2060" i="6"/>
  <c r="T2059" i="6"/>
  <c r="T2057" i="6"/>
  <c r="T2056" i="6"/>
  <c r="T2055" i="6"/>
  <c r="T2054" i="6"/>
  <c r="T2053" i="6"/>
  <c r="T2052" i="6"/>
  <c r="T2051" i="6"/>
  <c r="T2049" i="6"/>
  <c r="T2048" i="6"/>
  <c r="T2047" i="6"/>
  <c r="T2031" i="6"/>
  <c r="T2030" i="6"/>
  <c r="T2026" i="6"/>
  <c r="T2025" i="6"/>
  <c r="T2024" i="6"/>
  <c r="T2023" i="6"/>
  <c r="T2022" i="6"/>
  <c r="H2020" i="6"/>
  <c r="T2019" i="6"/>
  <c r="T2018" i="6"/>
  <c r="T2015" i="6"/>
  <c r="T2014" i="6"/>
  <c r="T2013" i="6"/>
  <c r="T2012" i="6"/>
  <c r="T2009" i="6"/>
  <c r="T2008" i="6"/>
  <c r="H2006" i="6"/>
  <c r="F2006" i="6"/>
  <c r="H2005" i="6"/>
  <c r="F2005" i="6"/>
  <c r="H2004" i="6"/>
  <c r="F2004" i="6"/>
  <c r="T2002" i="6"/>
  <c r="H2002" i="6"/>
  <c r="F2002" i="6"/>
  <c r="T2001" i="6"/>
  <c r="H2001" i="6"/>
  <c r="F2001" i="6"/>
  <c r="T1999" i="6"/>
  <c r="T1998" i="6"/>
  <c r="T1997" i="6"/>
  <c r="T1993" i="6"/>
  <c r="H1993" i="6"/>
  <c r="T1992" i="6"/>
  <c r="H1992" i="6"/>
  <c r="T1991" i="6"/>
  <c r="H1991" i="6"/>
  <c r="T1990" i="6"/>
  <c r="H1990" i="6"/>
  <c r="T1989" i="6"/>
  <c r="H1989" i="6"/>
  <c r="H1988" i="6"/>
  <c r="H1987" i="6"/>
  <c r="H1986" i="6"/>
  <c r="H1985" i="6"/>
  <c r="T1983" i="6"/>
  <c r="H1983" i="6"/>
  <c r="F1983" i="6"/>
  <c r="T1982" i="6"/>
  <c r="H1982" i="6"/>
  <c r="F1982" i="6"/>
  <c r="T1981" i="6"/>
  <c r="H1981" i="6"/>
  <c r="F1981" i="6"/>
  <c r="T1980" i="6"/>
  <c r="H1980" i="6"/>
  <c r="F1980" i="6"/>
  <c r="H1979" i="6"/>
  <c r="H1978" i="6"/>
  <c r="T1977" i="6"/>
  <c r="H1977" i="6"/>
  <c r="T1976" i="6"/>
  <c r="H1976" i="6"/>
  <c r="T1975" i="6"/>
  <c r="H1975" i="6"/>
  <c r="T1974" i="6"/>
  <c r="H1974" i="6"/>
  <c r="T1973" i="6"/>
  <c r="H1973" i="6"/>
  <c r="T1972" i="6"/>
  <c r="H1972" i="6"/>
  <c r="T1971" i="6"/>
  <c r="H1971" i="6"/>
  <c r="T1970" i="6"/>
  <c r="H1970" i="6"/>
  <c r="T1969" i="6"/>
  <c r="H1969" i="6"/>
  <c r="T1968" i="6"/>
  <c r="H1968" i="6"/>
  <c r="T1967" i="6"/>
  <c r="H1967" i="6"/>
  <c r="T1966" i="6"/>
  <c r="H1966" i="6"/>
  <c r="T1965" i="6"/>
  <c r="H1965" i="6"/>
  <c r="T1964" i="6"/>
  <c r="H1964" i="6"/>
  <c r="T1963" i="6"/>
  <c r="H1963" i="6"/>
  <c r="T1962" i="6"/>
  <c r="H1962" i="6"/>
  <c r="T1961" i="6"/>
  <c r="H1961" i="6"/>
  <c r="T1960" i="6"/>
  <c r="H1960" i="6"/>
  <c r="T1959" i="6"/>
  <c r="H1959" i="6"/>
  <c r="T1958" i="6"/>
  <c r="H1958" i="6"/>
  <c r="H1957" i="6"/>
  <c r="H1956" i="6"/>
  <c r="T1955" i="6"/>
  <c r="H1955" i="6"/>
  <c r="T1954" i="6"/>
  <c r="H1954" i="6"/>
  <c r="T1953" i="6"/>
  <c r="H1953" i="6"/>
  <c r="H1952" i="6"/>
  <c r="H1951" i="6"/>
  <c r="T1950" i="6"/>
  <c r="H1950" i="6"/>
  <c r="T1949" i="6"/>
  <c r="H1949" i="6"/>
  <c r="T1948" i="6"/>
  <c r="H1948" i="6"/>
  <c r="T1947" i="6"/>
  <c r="H1947" i="6"/>
  <c r="T1946" i="6"/>
  <c r="H1946" i="6"/>
  <c r="T1945" i="6"/>
  <c r="H1945" i="6"/>
  <c r="T1942" i="6"/>
  <c r="T1939" i="6"/>
  <c r="T1938" i="6"/>
  <c r="T1937" i="6"/>
  <c r="T1936" i="6"/>
  <c r="T1935" i="6"/>
  <c r="T1934" i="6"/>
  <c r="T1933" i="6"/>
  <c r="T1932" i="6"/>
  <c r="T1931" i="6"/>
  <c r="T1930" i="6"/>
  <c r="T1929" i="6"/>
  <c r="T1928" i="6"/>
  <c r="T1927" i="6"/>
  <c r="H1924" i="6"/>
  <c r="H1923" i="6"/>
  <c r="T1919" i="6"/>
  <c r="T1918" i="6"/>
  <c r="T1917" i="6"/>
  <c r="T1916" i="6"/>
  <c r="T1915" i="6"/>
  <c r="T1914" i="6"/>
  <c r="T1913" i="6"/>
  <c r="T1912" i="6"/>
  <c r="T1911" i="6"/>
  <c r="T1910" i="6"/>
  <c r="T1909" i="6"/>
  <c r="T1907" i="6"/>
  <c r="T1906" i="6"/>
  <c r="T1905" i="6"/>
  <c r="T1904" i="6"/>
  <c r="T1903" i="6"/>
  <c r="T1902" i="6"/>
  <c r="T1901" i="6"/>
  <c r="T1900" i="6"/>
  <c r="T1899" i="6"/>
  <c r="H1897" i="6"/>
  <c r="T1896" i="6"/>
  <c r="H1896" i="6"/>
  <c r="H1895" i="6"/>
  <c r="T1894" i="6"/>
  <c r="H1894" i="6"/>
  <c r="T1893" i="6"/>
  <c r="H1893" i="6"/>
  <c r="T1890" i="6"/>
  <c r="T1889" i="6"/>
  <c r="T1888" i="6"/>
  <c r="T1887" i="6"/>
  <c r="T1886" i="6"/>
  <c r="T1885" i="6"/>
  <c r="T1884" i="6"/>
  <c r="T1883" i="6"/>
  <c r="T1882" i="6"/>
  <c r="T1881" i="6"/>
  <c r="T1880" i="6"/>
  <c r="T1879" i="6"/>
  <c r="T1878" i="6"/>
  <c r="T1877" i="6"/>
  <c r="T1876" i="6"/>
  <c r="T1875" i="6"/>
  <c r="T1874" i="6"/>
  <c r="T1873" i="6"/>
  <c r="T1872" i="6"/>
  <c r="T1871" i="6"/>
  <c r="T1870" i="6"/>
  <c r="T1869" i="6"/>
  <c r="T1868" i="6"/>
  <c r="T1867" i="6"/>
  <c r="T1866" i="6"/>
  <c r="T1865" i="6"/>
  <c r="T1864" i="6"/>
  <c r="T1863" i="6"/>
  <c r="T1862" i="6"/>
  <c r="T1861" i="6"/>
  <c r="T1860" i="6"/>
  <c r="T1859" i="6"/>
  <c r="T1858" i="6"/>
  <c r="T1857" i="6"/>
  <c r="T1856" i="6"/>
  <c r="T1855" i="6"/>
  <c r="T1854" i="6"/>
  <c r="T1853" i="6"/>
  <c r="T1852" i="6"/>
  <c r="T1851" i="6"/>
  <c r="T1850" i="6"/>
  <c r="T1848" i="6"/>
  <c r="H1848" i="6"/>
  <c r="T1847" i="6"/>
  <c r="H1847" i="6"/>
  <c r="T1846" i="6"/>
  <c r="H1846" i="6"/>
  <c r="H1845" i="6"/>
  <c r="T1844" i="6"/>
  <c r="H1844" i="6"/>
  <c r="T1843" i="6"/>
  <c r="H1843" i="6"/>
  <c r="T1842" i="6"/>
  <c r="H1842" i="6"/>
  <c r="T1841" i="6"/>
  <c r="H1841" i="6"/>
  <c r="H1840" i="6"/>
  <c r="H1839" i="6"/>
  <c r="H1838" i="6"/>
  <c r="T1837" i="6"/>
  <c r="H1837" i="6"/>
  <c r="T1836" i="6"/>
  <c r="H1836" i="6"/>
  <c r="H1835" i="6"/>
  <c r="H1834" i="6"/>
  <c r="H1833" i="6"/>
  <c r="H1832" i="6"/>
  <c r="T1831" i="6"/>
  <c r="H1831" i="6"/>
  <c r="T1830" i="6"/>
  <c r="H1830" i="6"/>
  <c r="T1829" i="6"/>
  <c r="H1829" i="6"/>
  <c r="H1828" i="6"/>
  <c r="H1827" i="6"/>
  <c r="H1826" i="6"/>
  <c r="H1825" i="6"/>
  <c r="H1824" i="6"/>
  <c r="T1819" i="6"/>
  <c r="T1818" i="6"/>
  <c r="T1817" i="6"/>
  <c r="T1816" i="6"/>
  <c r="T1815" i="6"/>
  <c r="T1814" i="6"/>
  <c r="T1813" i="6"/>
  <c r="T1812" i="6"/>
  <c r="T1811" i="6"/>
  <c r="T1810" i="6"/>
  <c r="T1809" i="6"/>
  <c r="T1808" i="6"/>
  <c r="T1807" i="6"/>
  <c r="T1806" i="6"/>
  <c r="T1805" i="6"/>
  <c r="T1804" i="6"/>
  <c r="T1803" i="6"/>
  <c r="T1802" i="6"/>
  <c r="T1801" i="6"/>
  <c r="T1800" i="6"/>
  <c r="T1799" i="6"/>
  <c r="T1798" i="6"/>
  <c r="T1797" i="6"/>
  <c r="T1796" i="6"/>
  <c r="T1795" i="6"/>
  <c r="T1794" i="6"/>
  <c r="T1793" i="6"/>
  <c r="T1792" i="6"/>
  <c r="T1791" i="6"/>
  <c r="T1790" i="6"/>
  <c r="T1789" i="6"/>
  <c r="T1788" i="6"/>
  <c r="T1787" i="6"/>
  <c r="T1786" i="6"/>
  <c r="T1785" i="6"/>
  <c r="T1784" i="6"/>
  <c r="T1781" i="6"/>
  <c r="T1780" i="6"/>
  <c r="T1779" i="6"/>
  <c r="T1778" i="6"/>
  <c r="T1777" i="6"/>
  <c r="T1776" i="6"/>
  <c r="T1775" i="6"/>
  <c r="T1774" i="6"/>
  <c r="T1773" i="6"/>
  <c r="T1772" i="6"/>
  <c r="T1771" i="6"/>
  <c r="T1770" i="6"/>
  <c r="T1769" i="6"/>
  <c r="T1768" i="6"/>
  <c r="T1767" i="6"/>
  <c r="T1766" i="6"/>
  <c r="T1765" i="6"/>
  <c r="T1764" i="6"/>
  <c r="T1763" i="6"/>
  <c r="T1762" i="6"/>
  <c r="T1761" i="6"/>
  <c r="T1760" i="6"/>
  <c r="T1759" i="6"/>
  <c r="T1758" i="6"/>
  <c r="T1757" i="6"/>
  <c r="T1756" i="6"/>
  <c r="T1755" i="6"/>
  <c r="T1754" i="6"/>
  <c r="T1751" i="6"/>
  <c r="T1748" i="6"/>
  <c r="T1747" i="6"/>
  <c r="T1746" i="6"/>
  <c r="T1745" i="6"/>
  <c r="T1744" i="6"/>
  <c r="T1743" i="6"/>
  <c r="T1742" i="6"/>
  <c r="T1741" i="6"/>
  <c r="T1740" i="6"/>
  <c r="T1739" i="6"/>
  <c r="T1738" i="6"/>
  <c r="T1737" i="6"/>
  <c r="T1736" i="6"/>
  <c r="T1735" i="6"/>
  <c r="T1734" i="6"/>
  <c r="T1733" i="6"/>
  <c r="T1732" i="6"/>
  <c r="T1731" i="6"/>
  <c r="T1730" i="6"/>
  <c r="T1729" i="6"/>
  <c r="T1728" i="6"/>
  <c r="T1727" i="6"/>
  <c r="T1726" i="6"/>
  <c r="T1725" i="6"/>
  <c r="T1724" i="6"/>
  <c r="T1723" i="6"/>
  <c r="T1722" i="6"/>
  <c r="T1721" i="6"/>
  <c r="T1720" i="6"/>
  <c r="T1717" i="6"/>
  <c r="T1716" i="6"/>
  <c r="T1715" i="6"/>
  <c r="T1714" i="6"/>
  <c r="T1713" i="6"/>
  <c r="T1712" i="6"/>
  <c r="T1711" i="6"/>
  <c r="T1710" i="6"/>
  <c r="T1709" i="6"/>
  <c r="T1708" i="6"/>
  <c r="T1707" i="6"/>
  <c r="T1706" i="6"/>
  <c r="T1705" i="6"/>
  <c r="T1704" i="6"/>
  <c r="T1703" i="6"/>
  <c r="T1702" i="6"/>
  <c r="T1701" i="6"/>
  <c r="T1700" i="6"/>
  <c r="T1699" i="6"/>
  <c r="T1698" i="6"/>
  <c r="T1697" i="6"/>
  <c r="T1696" i="6"/>
  <c r="T1695" i="6"/>
  <c r="T1694" i="6"/>
  <c r="T1693" i="6"/>
  <c r="T1692" i="6"/>
  <c r="T1691" i="6"/>
  <c r="T1689" i="6"/>
  <c r="T1688" i="6"/>
  <c r="T1687" i="6"/>
  <c r="T1686" i="6"/>
  <c r="T1683" i="6"/>
  <c r="T1680" i="6"/>
  <c r="T1677" i="6"/>
  <c r="T1674" i="6"/>
  <c r="T1671" i="6"/>
  <c r="T1668" i="6"/>
  <c r="T1665" i="6"/>
  <c r="T1662" i="6"/>
  <c r="T1659" i="6"/>
  <c r="H1657" i="6"/>
  <c r="T1656" i="6"/>
  <c r="T1655" i="6"/>
  <c r="T1654" i="6"/>
  <c r="T1653" i="6"/>
  <c r="T1652" i="6"/>
  <c r="T1651" i="6"/>
  <c r="T1650" i="6"/>
  <c r="T1649" i="6"/>
  <c r="T1648" i="6"/>
  <c r="T1647" i="6"/>
  <c r="T1646" i="6"/>
  <c r="T1645" i="6"/>
  <c r="T1644" i="6"/>
  <c r="T1643" i="6"/>
  <c r="T1642" i="6"/>
  <c r="T1641" i="6"/>
  <c r="T1638" i="6"/>
  <c r="H1638" i="6"/>
  <c r="T1637" i="6"/>
  <c r="H1637" i="6"/>
  <c r="T1636" i="6"/>
  <c r="H1636" i="6"/>
  <c r="T1635" i="6"/>
  <c r="H1635" i="6"/>
  <c r="T1634" i="6"/>
  <c r="H1634" i="6"/>
  <c r="T1633" i="6"/>
  <c r="H1633" i="6"/>
  <c r="T1632" i="6"/>
  <c r="H1632" i="6"/>
  <c r="T1631" i="6"/>
  <c r="H1631" i="6"/>
  <c r="T1630" i="6"/>
  <c r="H1630" i="6"/>
  <c r="T1629" i="6"/>
  <c r="H1629" i="6"/>
  <c r="T1628" i="6"/>
  <c r="H1628" i="6"/>
  <c r="T1627" i="6"/>
  <c r="H1627" i="6"/>
  <c r="T1626" i="6"/>
  <c r="H1626" i="6"/>
  <c r="T1625" i="6"/>
  <c r="H1625" i="6"/>
  <c r="H1624" i="6"/>
  <c r="H1623" i="6"/>
  <c r="T1622" i="6"/>
  <c r="H1622" i="6"/>
  <c r="T1621" i="6"/>
  <c r="H1621" i="6"/>
  <c r="T1620" i="6"/>
  <c r="H1620" i="6"/>
  <c r="T1619" i="6"/>
  <c r="H1619" i="6"/>
  <c r="T1618" i="6"/>
  <c r="H1618" i="6"/>
  <c r="T1617" i="6"/>
  <c r="H1617" i="6"/>
  <c r="T1616" i="6"/>
  <c r="H1616" i="6"/>
  <c r="T1615" i="6"/>
  <c r="H1615" i="6"/>
  <c r="T1614" i="6"/>
  <c r="H1614" i="6"/>
  <c r="T1613" i="6"/>
  <c r="H1613" i="6"/>
  <c r="T1612" i="6"/>
  <c r="H1612" i="6"/>
  <c r="T1611" i="6"/>
  <c r="H1611" i="6"/>
  <c r="T1610" i="6"/>
  <c r="H1610" i="6"/>
  <c r="T1609" i="6"/>
  <c r="H1609" i="6"/>
  <c r="T1608" i="6"/>
  <c r="H1608" i="6"/>
  <c r="H1607" i="6"/>
  <c r="H1606" i="6"/>
  <c r="T1605" i="6"/>
  <c r="H1605" i="6"/>
  <c r="T1604" i="6"/>
  <c r="H1604" i="6"/>
  <c r="T1603" i="6"/>
  <c r="H1603" i="6"/>
  <c r="T1602" i="6"/>
  <c r="H1602" i="6"/>
  <c r="H1601" i="6"/>
  <c r="T1600" i="6"/>
  <c r="T1599" i="6"/>
  <c r="T1598" i="6"/>
  <c r="T1597" i="6"/>
  <c r="H1597" i="6"/>
  <c r="T1596" i="6"/>
  <c r="H1596" i="6"/>
  <c r="T1595" i="6"/>
  <c r="H1595" i="6"/>
  <c r="T1594" i="6"/>
  <c r="H1594" i="6"/>
  <c r="T1593" i="6"/>
  <c r="H1593" i="6"/>
  <c r="T1592" i="6"/>
  <c r="H1592" i="6"/>
  <c r="T1591" i="6"/>
  <c r="H1591" i="6"/>
  <c r="T1590" i="6"/>
  <c r="H1590" i="6"/>
  <c r="T1589" i="6"/>
  <c r="H1589" i="6"/>
  <c r="T1588" i="6"/>
  <c r="H1588" i="6"/>
  <c r="T1587" i="6"/>
  <c r="H1587" i="6"/>
  <c r="T1586" i="6"/>
  <c r="H1586" i="6"/>
  <c r="T1585" i="6"/>
  <c r="H1585" i="6"/>
  <c r="T1584" i="6"/>
  <c r="H1584" i="6"/>
  <c r="T1583" i="6"/>
  <c r="H1583" i="6"/>
  <c r="T1582" i="6"/>
  <c r="H1582" i="6"/>
  <c r="T1581" i="6"/>
  <c r="H1581" i="6"/>
  <c r="T1580" i="6"/>
  <c r="H1580" i="6"/>
  <c r="T1579" i="6"/>
  <c r="H1579" i="6"/>
  <c r="T1578" i="6"/>
  <c r="H1578" i="6"/>
  <c r="T1577" i="6"/>
  <c r="H1577" i="6"/>
  <c r="T1576" i="6"/>
  <c r="H1576" i="6"/>
  <c r="T1575" i="6"/>
  <c r="H1575" i="6"/>
  <c r="T1574" i="6"/>
  <c r="H1574" i="6"/>
  <c r="T1573" i="6"/>
  <c r="H1573" i="6"/>
  <c r="T1572" i="6"/>
  <c r="H1572" i="6"/>
  <c r="T1571" i="6"/>
  <c r="H1571" i="6"/>
  <c r="H1570" i="6"/>
  <c r="H1566" i="6"/>
  <c r="T1565" i="6"/>
  <c r="H1565" i="6"/>
  <c r="T1564" i="6"/>
  <c r="H1564" i="6"/>
  <c r="T1563" i="6"/>
  <c r="H1563" i="6"/>
  <c r="T1562" i="6"/>
  <c r="H1562" i="6"/>
  <c r="T1561" i="6"/>
  <c r="H1561" i="6"/>
  <c r="T1560" i="6"/>
  <c r="H1560" i="6"/>
  <c r="T1559" i="6"/>
  <c r="H1559" i="6"/>
  <c r="T1558" i="6"/>
  <c r="H1558" i="6"/>
  <c r="T1557" i="6"/>
  <c r="H1557" i="6"/>
  <c r="T1556" i="6"/>
  <c r="H1556" i="6"/>
  <c r="T1555" i="6"/>
  <c r="H1555" i="6"/>
  <c r="T1554" i="6"/>
  <c r="H1554" i="6"/>
  <c r="T1553" i="6"/>
  <c r="H1553" i="6"/>
  <c r="T1552" i="6"/>
  <c r="H1552" i="6"/>
  <c r="T1551" i="6"/>
  <c r="H1551" i="6"/>
  <c r="T1550" i="6"/>
  <c r="H1550" i="6"/>
  <c r="T1549" i="6"/>
  <c r="H1549" i="6"/>
  <c r="T1548" i="6"/>
  <c r="H1548" i="6"/>
  <c r="T1547" i="6"/>
  <c r="H1547" i="6"/>
  <c r="H1546" i="6"/>
  <c r="T1539" i="6"/>
  <c r="H1539" i="6"/>
  <c r="T1538" i="6"/>
  <c r="H1538" i="6"/>
  <c r="T1537" i="6"/>
  <c r="H1537" i="6"/>
  <c r="T1536" i="6"/>
  <c r="H1536" i="6"/>
  <c r="T1535" i="6"/>
  <c r="H1535" i="6"/>
  <c r="T1534" i="6"/>
  <c r="H1534" i="6"/>
  <c r="T1533" i="6"/>
  <c r="H1533" i="6"/>
  <c r="T1532" i="6"/>
  <c r="H1532" i="6"/>
  <c r="T1531" i="6"/>
  <c r="H1531" i="6"/>
  <c r="T1530" i="6"/>
  <c r="H1530" i="6"/>
  <c r="T1529" i="6"/>
  <c r="H1529" i="6"/>
  <c r="T1528" i="6"/>
  <c r="H1528" i="6"/>
  <c r="T1527" i="6"/>
  <c r="H1527" i="6"/>
  <c r="H1526" i="6"/>
  <c r="H1525" i="6"/>
  <c r="H1507" i="6"/>
  <c r="H1506" i="6"/>
  <c r="H1505" i="6"/>
  <c r="H1504" i="6"/>
  <c r="H1503" i="6"/>
  <c r="H1502" i="6"/>
  <c r="H1501" i="6"/>
  <c r="H1500" i="6"/>
  <c r="H1499" i="6"/>
  <c r="H1498" i="6"/>
  <c r="H1497" i="6"/>
  <c r="H1496" i="6"/>
  <c r="H1495" i="6"/>
  <c r="T1482" i="6"/>
  <c r="T1481" i="6"/>
  <c r="T1480" i="6"/>
  <c r="T1479" i="6"/>
  <c r="T1478" i="6"/>
  <c r="T1477" i="6"/>
  <c r="T1476" i="6"/>
  <c r="T1475" i="6"/>
  <c r="T1474" i="6"/>
  <c r="T1473" i="6"/>
  <c r="T1472" i="6"/>
  <c r="T1471" i="6"/>
  <c r="T1470" i="6"/>
  <c r="T1469" i="6"/>
  <c r="T1468" i="6"/>
  <c r="T1467" i="6"/>
  <c r="T1466" i="6"/>
  <c r="T1465" i="6"/>
  <c r="T1464" i="6"/>
  <c r="H1464" i="6"/>
  <c r="F1464" i="6"/>
  <c r="T1463" i="6"/>
  <c r="H1463" i="6"/>
  <c r="F1463" i="6"/>
  <c r="T1462" i="6"/>
  <c r="H1462" i="6"/>
  <c r="F1462" i="6"/>
  <c r="T1461" i="6"/>
  <c r="H1461" i="6"/>
  <c r="F1461" i="6"/>
  <c r="T1460" i="6"/>
  <c r="H1460" i="6"/>
  <c r="F1460" i="6"/>
  <c r="H1459" i="6"/>
  <c r="T1458" i="6"/>
  <c r="H1458" i="6"/>
  <c r="F1458" i="6"/>
  <c r="T1457" i="6"/>
  <c r="H1457" i="6"/>
  <c r="F1457" i="6"/>
  <c r="T1456" i="6"/>
  <c r="H1456" i="6"/>
  <c r="F1456" i="6"/>
  <c r="H1455" i="6"/>
  <c r="H1454" i="6"/>
  <c r="H1453" i="6"/>
  <c r="H1452" i="6"/>
  <c r="H1451" i="6"/>
  <c r="H1450" i="6"/>
  <c r="H1449" i="6"/>
  <c r="T1448" i="6"/>
  <c r="H1448" i="6"/>
  <c r="T1447" i="6"/>
  <c r="H1447" i="6"/>
  <c r="T1446" i="6"/>
  <c r="H1446" i="6"/>
  <c r="T1445" i="6"/>
  <c r="H1445" i="6"/>
  <c r="T1444" i="6"/>
  <c r="H1444" i="6"/>
  <c r="T1443" i="6"/>
  <c r="H1443" i="6"/>
  <c r="T1442" i="6"/>
  <c r="H1442" i="6"/>
  <c r="T1441" i="6"/>
  <c r="H1441" i="6"/>
  <c r="T1440" i="6"/>
  <c r="H1440" i="6"/>
  <c r="T1439" i="6"/>
  <c r="H1439" i="6"/>
  <c r="H1438" i="6"/>
  <c r="H1437" i="6"/>
  <c r="T1436" i="6"/>
  <c r="H1436" i="6"/>
  <c r="T1435" i="6"/>
  <c r="H1435" i="6"/>
  <c r="T1434" i="6"/>
  <c r="H1434" i="6"/>
  <c r="H1433" i="6"/>
  <c r="H1432" i="6"/>
  <c r="T1431" i="6"/>
  <c r="H1431" i="6"/>
  <c r="T1430" i="6"/>
  <c r="H1430" i="6"/>
  <c r="T1429" i="6"/>
  <c r="H1429" i="6"/>
  <c r="H1428" i="6"/>
  <c r="H1427" i="6"/>
  <c r="H1426" i="6"/>
  <c r="T1425" i="6"/>
  <c r="H1425" i="6"/>
  <c r="T1424" i="6"/>
  <c r="H1424" i="6"/>
  <c r="T1423" i="6"/>
  <c r="H1423" i="6"/>
  <c r="H1422" i="6"/>
  <c r="T1412" i="6"/>
  <c r="T1411" i="6"/>
  <c r="H1411" i="6"/>
  <c r="T1410" i="6"/>
  <c r="H1410" i="6"/>
  <c r="T1409" i="6"/>
  <c r="H1409" i="6"/>
  <c r="T1408" i="6"/>
  <c r="H1408" i="6"/>
  <c r="T1407" i="6"/>
  <c r="H1407" i="6"/>
  <c r="T1406" i="6"/>
  <c r="H1406" i="6"/>
  <c r="H1405" i="6"/>
  <c r="T1404" i="6"/>
  <c r="H1404" i="6"/>
  <c r="T1403" i="6"/>
  <c r="H1403" i="6"/>
  <c r="T1402" i="6"/>
  <c r="H1402" i="6"/>
  <c r="H1401" i="6"/>
  <c r="T1400" i="6"/>
  <c r="H1400" i="6"/>
  <c r="T1399" i="6"/>
  <c r="H1399" i="6"/>
  <c r="T1398" i="6"/>
  <c r="H1398" i="6"/>
  <c r="H1397" i="6"/>
  <c r="H1396" i="6"/>
  <c r="T1395" i="6"/>
  <c r="H1395" i="6"/>
  <c r="T1394" i="6"/>
  <c r="H1394" i="6"/>
  <c r="T1393" i="6"/>
  <c r="H1393" i="6"/>
  <c r="H1392" i="6"/>
  <c r="T1380" i="6"/>
  <c r="T1379" i="6"/>
  <c r="T1378" i="6"/>
  <c r="T1377" i="6"/>
  <c r="T1376" i="6"/>
  <c r="T1375" i="6"/>
  <c r="T1374" i="6"/>
  <c r="T1373" i="6"/>
  <c r="T1372" i="6"/>
  <c r="T1371" i="6"/>
  <c r="T1370" i="6"/>
  <c r="T1369" i="6"/>
  <c r="T1368" i="6"/>
  <c r="T1367" i="6"/>
  <c r="T1366" i="6"/>
  <c r="T1365" i="6"/>
  <c r="H1365" i="6"/>
  <c r="T1364" i="6"/>
  <c r="H1364" i="6"/>
  <c r="T1363" i="6"/>
  <c r="H1363" i="6"/>
  <c r="H1362" i="6"/>
  <c r="H1358" i="6"/>
  <c r="H1345" i="6"/>
  <c r="H1344" i="6"/>
  <c r="H1343" i="6"/>
  <c r="H1342" i="6"/>
  <c r="H1341" i="6"/>
  <c r="H1340" i="6"/>
  <c r="H1339" i="6"/>
  <c r="H1338" i="6"/>
  <c r="H1337" i="6"/>
  <c r="H1336" i="6"/>
  <c r="T1335" i="6"/>
  <c r="H1335" i="6"/>
  <c r="T1334" i="6"/>
  <c r="H1334" i="6"/>
  <c r="T1333" i="6"/>
  <c r="H1333" i="6"/>
  <c r="T1332" i="6"/>
  <c r="H1332" i="6"/>
  <c r="T1331" i="6"/>
  <c r="H1331" i="6"/>
  <c r="H1330" i="6"/>
  <c r="T1327" i="6"/>
  <c r="H1327" i="6"/>
  <c r="F1327" i="6"/>
  <c r="T1326" i="6"/>
  <c r="H1326" i="6"/>
  <c r="F1326" i="6"/>
  <c r="T1325" i="6"/>
  <c r="H1325" i="6"/>
  <c r="F1325" i="6"/>
  <c r="T1324" i="6"/>
  <c r="H1324" i="6"/>
  <c r="F1324" i="6"/>
  <c r="T1323" i="6"/>
  <c r="H1323" i="6"/>
  <c r="F1323" i="6"/>
  <c r="H1322" i="6"/>
  <c r="H1321" i="6"/>
  <c r="T1320" i="6"/>
  <c r="H1320" i="6"/>
  <c r="T1319" i="6"/>
  <c r="H1319" i="6"/>
  <c r="T1318" i="6"/>
  <c r="H1318" i="6"/>
  <c r="T1317" i="6"/>
  <c r="H1317" i="6"/>
  <c r="H1316" i="6"/>
  <c r="T1315" i="6"/>
  <c r="H1315" i="6"/>
  <c r="T1314" i="6"/>
  <c r="H1314" i="6"/>
  <c r="T1313" i="6"/>
  <c r="H1313" i="6"/>
  <c r="T1312" i="6"/>
  <c r="H1312" i="6"/>
  <c r="T1311" i="6"/>
  <c r="H1311" i="6"/>
  <c r="H1307" i="6"/>
  <c r="T1306" i="6"/>
  <c r="H1306" i="6"/>
  <c r="T1305" i="6"/>
  <c r="H1305" i="6"/>
  <c r="T1304" i="6"/>
  <c r="H1304" i="6"/>
  <c r="H1303" i="6"/>
  <c r="T1302" i="6"/>
  <c r="H1302" i="6"/>
  <c r="T1301" i="6"/>
  <c r="H1301" i="6"/>
  <c r="T1300" i="6"/>
  <c r="H1300" i="6"/>
  <c r="T1297" i="6"/>
  <c r="H1297" i="6"/>
  <c r="T1296" i="6"/>
  <c r="H1296" i="6"/>
  <c r="T1295" i="6"/>
  <c r="H1295" i="6"/>
  <c r="T1294" i="6"/>
  <c r="H1294" i="6"/>
  <c r="H1293" i="6"/>
  <c r="T1292" i="6"/>
  <c r="H1292" i="6"/>
  <c r="T1291" i="6"/>
  <c r="H1291" i="6"/>
  <c r="T1290" i="6"/>
  <c r="H1290" i="6"/>
  <c r="H1289" i="6"/>
  <c r="T1288" i="6"/>
  <c r="H1288" i="6"/>
  <c r="T1287" i="6"/>
  <c r="H1287" i="6"/>
  <c r="T1286" i="6"/>
  <c r="H1286" i="6"/>
  <c r="H1285" i="6"/>
  <c r="H1284" i="6"/>
  <c r="T1283" i="6"/>
  <c r="H1283" i="6"/>
  <c r="T1282" i="6"/>
  <c r="H1282" i="6"/>
  <c r="T1281" i="6"/>
  <c r="H1281" i="6"/>
  <c r="H1280" i="6"/>
  <c r="H1279" i="6"/>
  <c r="T1278" i="6"/>
  <c r="H1278" i="6"/>
  <c r="T1277" i="6"/>
  <c r="H1277" i="6"/>
  <c r="T1276" i="6"/>
  <c r="H1276" i="6"/>
  <c r="T1275" i="6"/>
  <c r="H1275" i="6"/>
  <c r="T1274" i="6"/>
  <c r="H1274" i="6"/>
  <c r="T1273" i="6"/>
  <c r="H1273" i="6"/>
  <c r="T1272" i="6"/>
  <c r="H1272" i="6"/>
  <c r="T1271" i="6"/>
  <c r="H1271" i="6"/>
  <c r="T1270" i="6"/>
  <c r="H1270" i="6"/>
  <c r="T1269" i="6"/>
  <c r="H1269" i="6"/>
  <c r="T1268" i="6"/>
  <c r="H1268" i="6"/>
  <c r="T1267" i="6"/>
  <c r="H1267" i="6"/>
  <c r="T1266" i="6"/>
  <c r="H1266" i="6"/>
  <c r="T1265" i="6"/>
  <c r="H1265" i="6"/>
  <c r="T1264" i="6"/>
  <c r="H1264" i="6"/>
  <c r="T1263" i="6"/>
  <c r="H1263" i="6"/>
  <c r="T1262" i="6"/>
  <c r="H1262" i="6"/>
  <c r="T1261" i="6"/>
  <c r="H1261" i="6"/>
  <c r="T1260" i="6"/>
  <c r="H1260" i="6"/>
  <c r="T1259" i="6"/>
  <c r="H1259" i="6"/>
  <c r="T1258" i="6"/>
  <c r="H1258" i="6"/>
  <c r="T1257" i="6"/>
  <c r="H1257" i="6"/>
  <c r="T1256" i="6"/>
  <c r="H1256" i="6"/>
  <c r="T1255" i="6"/>
  <c r="H1255" i="6"/>
  <c r="T1254" i="6"/>
  <c r="H1254" i="6"/>
  <c r="T1253" i="6"/>
  <c r="H1253" i="6"/>
  <c r="T1252" i="6"/>
  <c r="H1252" i="6"/>
  <c r="T1251" i="6"/>
  <c r="H1251" i="6"/>
  <c r="T1250" i="6"/>
  <c r="H1250" i="6"/>
  <c r="T1249" i="6"/>
  <c r="H1249" i="6"/>
  <c r="T1248" i="6"/>
  <c r="H1248" i="6"/>
  <c r="T1247" i="6"/>
  <c r="H1247" i="6"/>
  <c r="T1246" i="6"/>
  <c r="H1246" i="6"/>
  <c r="T1245" i="6"/>
  <c r="H1245" i="6"/>
  <c r="H1244" i="6"/>
  <c r="T1239" i="6"/>
  <c r="H1239" i="6"/>
  <c r="T1238" i="6"/>
  <c r="H1238" i="6"/>
  <c r="H1237" i="6"/>
  <c r="T1232" i="6"/>
  <c r="H1232" i="6"/>
  <c r="T1231" i="6"/>
  <c r="H1231" i="6"/>
  <c r="T1230" i="6"/>
  <c r="H1230" i="6"/>
  <c r="H1229" i="6"/>
  <c r="T1225" i="6"/>
  <c r="T1224" i="6"/>
  <c r="T1223" i="6"/>
  <c r="H1223" i="6"/>
  <c r="T1222" i="6"/>
  <c r="H1222" i="6"/>
  <c r="T1221" i="6"/>
  <c r="H1221" i="6"/>
  <c r="T1220" i="6"/>
  <c r="H1220" i="6"/>
  <c r="T1219" i="6"/>
  <c r="H1219" i="6"/>
  <c r="T1218" i="6"/>
  <c r="H1218" i="6"/>
  <c r="H1217" i="6"/>
  <c r="H1216" i="6"/>
  <c r="T1215" i="6"/>
  <c r="H1215" i="6"/>
  <c r="T1214" i="6"/>
  <c r="H1214" i="6"/>
  <c r="T1213" i="6"/>
  <c r="H1213" i="6"/>
  <c r="H1212" i="6"/>
  <c r="T1211" i="6"/>
  <c r="H1211" i="6"/>
  <c r="T1210" i="6"/>
  <c r="H1210" i="6"/>
  <c r="H1209" i="6"/>
  <c r="H1208" i="6"/>
  <c r="T1207" i="6"/>
  <c r="H1207" i="6"/>
  <c r="T1206" i="6"/>
  <c r="H1206" i="6"/>
  <c r="T1205" i="6"/>
  <c r="H1205" i="6"/>
  <c r="T1204" i="6"/>
  <c r="H1204" i="6"/>
  <c r="T1203" i="6"/>
  <c r="H1203" i="6"/>
  <c r="H1200" i="6"/>
  <c r="T1199" i="6"/>
  <c r="H1199" i="6"/>
  <c r="T1198" i="6"/>
  <c r="H1198" i="6"/>
  <c r="T1197" i="6"/>
  <c r="H1197" i="6"/>
  <c r="H1196" i="6"/>
  <c r="T1195" i="6"/>
  <c r="H1195" i="6"/>
  <c r="T1194" i="6"/>
  <c r="H1194" i="6"/>
  <c r="H1193" i="6"/>
  <c r="T1192" i="6"/>
  <c r="H1192" i="6"/>
  <c r="T1191" i="6"/>
  <c r="H1191" i="6"/>
  <c r="H1190" i="6"/>
  <c r="T1189" i="6"/>
  <c r="H1189" i="6"/>
  <c r="T1188" i="6"/>
  <c r="H1188" i="6"/>
  <c r="T1187" i="6"/>
  <c r="H1187" i="6"/>
  <c r="T1186" i="6"/>
  <c r="H1186" i="6"/>
  <c r="H1185" i="6"/>
  <c r="T1184" i="6"/>
  <c r="H1184" i="6"/>
  <c r="T1183" i="6"/>
  <c r="H1183" i="6"/>
  <c r="T1182" i="6"/>
  <c r="H1182" i="6"/>
  <c r="H1181" i="6"/>
  <c r="T1180" i="6"/>
  <c r="H1180" i="6"/>
  <c r="T1179" i="6"/>
  <c r="H1179" i="6"/>
  <c r="T1178" i="6"/>
  <c r="H1178" i="6"/>
  <c r="H1177" i="6"/>
  <c r="T1176" i="6"/>
  <c r="H1176" i="6"/>
  <c r="T1175" i="6"/>
  <c r="H1175" i="6"/>
  <c r="T1174" i="6"/>
  <c r="H1174" i="6"/>
  <c r="T1173" i="6"/>
  <c r="H1173" i="6"/>
  <c r="T1172" i="6"/>
  <c r="H1172" i="6"/>
  <c r="T1171" i="6"/>
  <c r="H1171" i="6"/>
  <c r="H1170" i="6"/>
  <c r="T1169" i="6"/>
  <c r="H1169" i="6"/>
  <c r="T1168" i="6"/>
  <c r="H1168" i="6"/>
  <c r="T1167" i="6"/>
  <c r="H1167" i="6"/>
  <c r="H1166" i="6"/>
  <c r="T1162" i="6"/>
  <c r="H1162" i="6"/>
  <c r="T1161" i="6"/>
  <c r="T1160" i="6"/>
  <c r="T1159" i="6"/>
  <c r="H1159" i="6"/>
  <c r="T1158" i="6"/>
  <c r="H1158" i="6"/>
  <c r="T1157" i="6"/>
  <c r="H1157" i="6"/>
  <c r="T1156" i="6"/>
  <c r="H1156" i="6"/>
  <c r="T1155" i="6"/>
  <c r="H1155" i="6"/>
  <c r="T1154" i="6"/>
  <c r="H1154" i="6"/>
  <c r="T1153" i="6"/>
  <c r="H1153" i="6"/>
  <c r="T1152" i="6"/>
  <c r="H1152" i="6"/>
  <c r="T1151" i="6"/>
  <c r="H1151" i="6"/>
  <c r="T1150" i="6"/>
  <c r="H1150" i="6"/>
  <c r="T1149" i="6"/>
  <c r="H1149" i="6"/>
  <c r="T1148" i="6"/>
  <c r="H1148" i="6"/>
  <c r="T1147" i="6"/>
  <c r="H1147" i="6"/>
  <c r="T1146" i="6"/>
  <c r="H1146" i="6"/>
  <c r="T1145" i="6"/>
  <c r="H1145" i="6"/>
  <c r="T1144" i="6"/>
  <c r="H1144" i="6"/>
  <c r="T1143" i="6"/>
  <c r="H1143" i="6"/>
  <c r="T1142" i="6"/>
  <c r="H1142" i="6"/>
  <c r="T1141" i="6"/>
  <c r="H1141" i="6"/>
  <c r="T1140" i="6"/>
  <c r="H1140" i="6"/>
  <c r="T1139" i="6"/>
  <c r="H1139" i="6"/>
  <c r="T1138" i="6"/>
  <c r="H1138" i="6"/>
  <c r="H1137" i="6"/>
  <c r="H1136" i="6"/>
  <c r="H1135" i="6"/>
  <c r="T1134" i="6"/>
  <c r="H1134" i="6"/>
  <c r="H1133" i="6"/>
  <c r="H1132" i="6"/>
  <c r="T1131" i="6"/>
  <c r="H1131" i="6"/>
  <c r="T1130" i="6"/>
  <c r="H1130" i="6"/>
  <c r="T1129" i="6"/>
  <c r="H1129" i="6"/>
  <c r="T1128" i="6"/>
  <c r="H1128" i="6"/>
  <c r="T1127" i="6"/>
  <c r="H1127" i="6"/>
  <c r="H1126" i="6"/>
  <c r="T1122" i="6"/>
  <c r="H1122" i="6"/>
  <c r="T1121" i="6"/>
  <c r="H1121" i="6"/>
  <c r="H1120" i="6"/>
  <c r="H1119" i="6"/>
  <c r="H1118" i="6"/>
  <c r="T1117" i="6"/>
  <c r="H1117" i="6"/>
  <c r="T1116" i="6"/>
  <c r="H1116" i="6"/>
  <c r="T1115" i="6"/>
  <c r="H1115" i="6"/>
  <c r="T1114" i="6"/>
  <c r="H1114" i="6"/>
  <c r="H1113" i="6"/>
  <c r="T1108" i="6"/>
  <c r="H1108" i="6"/>
  <c r="T1107" i="6"/>
  <c r="H1107" i="6"/>
  <c r="T1104" i="6"/>
  <c r="H1104" i="6"/>
  <c r="T1103" i="6"/>
  <c r="H1103" i="6"/>
  <c r="T1102" i="6"/>
  <c r="H1102" i="6"/>
  <c r="T1101" i="6"/>
  <c r="H1101" i="6"/>
  <c r="T1100" i="6"/>
  <c r="H1100" i="6"/>
  <c r="T1099" i="6"/>
  <c r="H1099" i="6"/>
  <c r="H1098" i="6"/>
  <c r="H1097" i="6"/>
  <c r="H1096" i="6"/>
  <c r="H1095" i="6"/>
  <c r="H1094" i="6"/>
  <c r="H1093" i="6"/>
  <c r="H1092" i="6"/>
  <c r="H1091" i="6"/>
  <c r="H1090" i="6"/>
  <c r="H1089" i="6"/>
  <c r="H1088" i="6"/>
  <c r="H1087" i="6"/>
  <c r="H1086" i="6"/>
  <c r="H1085" i="6"/>
  <c r="H1084" i="6"/>
  <c r="H1083" i="6"/>
  <c r="H1082" i="6"/>
  <c r="T1078" i="6"/>
  <c r="T1077" i="6"/>
  <c r="T1076" i="6"/>
  <c r="T1075" i="6"/>
  <c r="T1074" i="6"/>
  <c r="H1074" i="6"/>
  <c r="T1073" i="6"/>
  <c r="H1073" i="6"/>
  <c r="T1072" i="6"/>
  <c r="H1072" i="6"/>
  <c r="T1071" i="6"/>
  <c r="H1071" i="6"/>
  <c r="T1070" i="6"/>
  <c r="H1070" i="6"/>
  <c r="T1069" i="6"/>
  <c r="H1069" i="6"/>
  <c r="T1068" i="6"/>
  <c r="H1068" i="6"/>
  <c r="T1067" i="6"/>
  <c r="H1067" i="6"/>
  <c r="T1066" i="6"/>
  <c r="H1066" i="6"/>
  <c r="T1065" i="6"/>
  <c r="H1065" i="6"/>
  <c r="T1064" i="6"/>
  <c r="H1064" i="6"/>
  <c r="T1063" i="6"/>
  <c r="H1063" i="6"/>
  <c r="T1062" i="6"/>
  <c r="H1062" i="6"/>
  <c r="T1061" i="6"/>
  <c r="H1061" i="6"/>
  <c r="T1060" i="6"/>
  <c r="H1060" i="6"/>
  <c r="T1059" i="6"/>
  <c r="H1059" i="6"/>
  <c r="T1058" i="6"/>
  <c r="H1058" i="6"/>
  <c r="T1057" i="6"/>
  <c r="H1057" i="6"/>
  <c r="T1056" i="6"/>
  <c r="H1056" i="6"/>
  <c r="T1055" i="6"/>
  <c r="H1055" i="6"/>
  <c r="T1054" i="6"/>
  <c r="H1054" i="6"/>
  <c r="T1053" i="6"/>
  <c r="H1053" i="6"/>
  <c r="T1052" i="6"/>
  <c r="H1052" i="6"/>
  <c r="T1051" i="6"/>
  <c r="H1051" i="6"/>
  <c r="T1050" i="6"/>
  <c r="H1050" i="6"/>
  <c r="T1049" i="6"/>
  <c r="H1049" i="6"/>
  <c r="T1048" i="6"/>
  <c r="H1048" i="6"/>
  <c r="T1047" i="6"/>
  <c r="H1047" i="6"/>
  <c r="T1046" i="6"/>
  <c r="H1046" i="6"/>
  <c r="T1045" i="6"/>
  <c r="H1045" i="6"/>
  <c r="T1044" i="6"/>
  <c r="H1044" i="6"/>
  <c r="T1043" i="6"/>
  <c r="H1043" i="6"/>
  <c r="T1042" i="6"/>
  <c r="H1042" i="6"/>
  <c r="T1041" i="6"/>
  <c r="H1041" i="6"/>
  <c r="T1040" i="6"/>
  <c r="H1040" i="6"/>
  <c r="T1039" i="6"/>
  <c r="H1039" i="6"/>
  <c r="T1038" i="6"/>
  <c r="H1038" i="6"/>
  <c r="T1037" i="6"/>
  <c r="H1037" i="6"/>
  <c r="T1036" i="6"/>
  <c r="H1036" i="6"/>
  <c r="T1035" i="6"/>
  <c r="H1035" i="6"/>
  <c r="H1034" i="6"/>
  <c r="H1033" i="6"/>
  <c r="H1032" i="6"/>
  <c r="H1031" i="6"/>
  <c r="H1030" i="6"/>
  <c r="H1029" i="6"/>
  <c r="H1028" i="6"/>
  <c r="H1027" i="6"/>
  <c r="H1026" i="6"/>
  <c r="H1025" i="6"/>
  <c r="H1024" i="6"/>
  <c r="T1023" i="6"/>
  <c r="H1023" i="6"/>
  <c r="T1022" i="6"/>
  <c r="H1022" i="6"/>
  <c r="T1021" i="6"/>
  <c r="H1021" i="6"/>
  <c r="T1020" i="6"/>
  <c r="H1020" i="6"/>
  <c r="T1019" i="6"/>
  <c r="H1019" i="6"/>
  <c r="T1018" i="6"/>
  <c r="H1018" i="6"/>
  <c r="T1017" i="6"/>
  <c r="H1017" i="6"/>
  <c r="T1016" i="6"/>
  <c r="H1013" i="6"/>
  <c r="T1012" i="6"/>
  <c r="H1012" i="6"/>
  <c r="T1011" i="6"/>
  <c r="H1011" i="6"/>
  <c r="H1010" i="6"/>
  <c r="H1009" i="6"/>
  <c r="H1008" i="6"/>
  <c r="H1007" i="6"/>
  <c r="H1006" i="6"/>
  <c r="H1005" i="6"/>
  <c r="T1004" i="6"/>
  <c r="H1004" i="6"/>
  <c r="T1003" i="6"/>
  <c r="H1003" i="6"/>
  <c r="H1002" i="6"/>
  <c r="T998" i="6"/>
  <c r="H998" i="6"/>
  <c r="T997" i="6"/>
  <c r="H997" i="6"/>
  <c r="T996" i="6"/>
  <c r="H996" i="6"/>
  <c r="H995" i="6"/>
  <c r="H994" i="6"/>
  <c r="T993" i="6"/>
  <c r="H993" i="6"/>
  <c r="T992" i="6"/>
  <c r="H992" i="6"/>
  <c r="T991" i="6"/>
  <c r="H991" i="6"/>
  <c r="T990" i="6"/>
  <c r="H990" i="6"/>
  <c r="H989" i="6"/>
  <c r="T986" i="6"/>
  <c r="T985" i="6"/>
  <c r="H984" i="6"/>
  <c r="T983" i="6"/>
  <c r="H983" i="6"/>
  <c r="H982" i="6"/>
  <c r="H978" i="6"/>
  <c r="T977" i="6"/>
  <c r="H977" i="6"/>
  <c r="T976" i="6"/>
  <c r="H976" i="6"/>
  <c r="T975" i="6"/>
  <c r="H975" i="6"/>
  <c r="T974" i="6"/>
  <c r="H974" i="6"/>
  <c r="H973" i="6"/>
  <c r="T972" i="6"/>
  <c r="H972" i="6"/>
  <c r="T971" i="6"/>
  <c r="H971" i="6"/>
  <c r="T970" i="6"/>
  <c r="H970" i="6"/>
  <c r="T969" i="6"/>
  <c r="H969" i="6"/>
  <c r="T968" i="6"/>
  <c r="H968" i="6"/>
  <c r="T967" i="6"/>
  <c r="H967" i="6"/>
  <c r="H966" i="6"/>
  <c r="H965" i="6"/>
  <c r="T964" i="6"/>
  <c r="H964" i="6"/>
  <c r="T963" i="6"/>
  <c r="H963" i="6"/>
  <c r="T962" i="6"/>
  <c r="H962" i="6"/>
  <c r="T961" i="6"/>
  <c r="H961" i="6"/>
  <c r="T960" i="6"/>
  <c r="H960" i="6"/>
  <c r="H959" i="6"/>
  <c r="H958" i="6"/>
  <c r="T957" i="6"/>
  <c r="H957" i="6"/>
  <c r="T956" i="6"/>
  <c r="H956" i="6"/>
  <c r="T955" i="6"/>
  <c r="H955" i="6"/>
  <c r="H954" i="6"/>
  <c r="T953" i="6"/>
  <c r="H953" i="6"/>
  <c r="H952" i="6"/>
  <c r="T951" i="6"/>
  <c r="H951" i="6"/>
  <c r="T950" i="6"/>
  <c r="H950" i="6"/>
  <c r="T949" i="6"/>
  <c r="H949" i="6"/>
  <c r="T948" i="6"/>
  <c r="H948" i="6"/>
  <c r="T947" i="6"/>
  <c r="H947" i="6"/>
  <c r="T946" i="6"/>
  <c r="H946" i="6"/>
  <c r="T945" i="6"/>
  <c r="H945" i="6"/>
  <c r="T944" i="6"/>
  <c r="H944" i="6"/>
  <c r="T943" i="6"/>
  <c r="H943" i="6"/>
  <c r="T942" i="6"/>
  <c r="H942" i="6"/>
  <c r="H941" i="6"/>
  <c r="T939" i="6"/>
  <c r="H939" i="6"/>
  <c r="T938" i="6"/>
  <c r="H938" i="6"/>
  <c r="T937" i="6"/>
  <c r="H937" i="6"/>
  <c r="T936" i="6"/>
  <c r="H936" i="6"/>
  <c r="H935" i="6"/>
  <c r="T934" i="6"/>
  <c r="H934" i="6"/>
  <c r="T933" i="6"/>
  <c r="H933" i="6"/>
  <c r="H932" i="6"/>
  <c r="H931" i="6"/>
  <c r="T930" i="6"/>
  <c r="H930" i="6"/>
  <c r="H929" i="6"/>
  <c r="T928" i="6"/>
  <c r="H928" i="6"/>
  <c r="T927" i="6"/>
  <c r="H927" i="6"/>
  <c r="T926" i="6"/>
  <c r="H926" i="6"/>
  <c r="T925" i="6"/>
  <c r="H925" i="6"/>
  <c r="T924" i="6"/>
  <c r="H924" i="6"/>
  <c r="T923" i="6"/>
  <c r="H923" i="6"/>
  <c r="T922" i="6"/>
  <c r="H922" i="6"/>
  <c r="T921" i="6"/>
  <c r="H921" i="6"/>
  <c r="T920" i="6"/>
  <c r="H920" i="6"/>
  <c r="T919" i="6"/>
  <c r="H919" i="6"/>
  <c r="H918" i="6"/>
  <c r="H917" i="6"/>
  <c r="T916" i="6"/>
  <c r="H916" i="6"/>
  <c r="H915" i="6"/>
  <c r="T914" i="6"/>
  <c r="H914" i="6"/>
  <c r="T913" i="6"/>
  <c r="H913" i="6"/>
  <c r="H912" i="6"/>
  <c r="T909" i="6"/>
  <c r="H909" i="6"/>
  <c r="T908" i="6"/>
  <c r="H908" i="6"/>
  <c r="H907" i="6"/>
  <c r="T906" i="6"/>
  <c r="H906" i="6"/>
  <c r="T905" i="6"/>
  <c r="H905" i="6"/>
  <c r="T904" i="6"/>
  <c r="H904" i="6"/>
  <c r="T903" i="6"/>
  <c r="H903" i="6"/>
  <c r="T902" i="6"/>
  <c r="H902" i="6"/>
  <c r="T901" i="6"/>
  <c r="H901" i="6"/>
  <c r="T900" i="6"/>
  <c r="H900" i="6"/>
  <c r="T899" i="6"/>
  <c r="H899" i="6"/>
  <c r="T898" i="6"/>
  <c r="H898" i="6"/>
  <c r="T897" i="6"/>
  <c r="H897" i="6"/>
  <c r="T896" i="6"/>
  <c r="H896" i="6"/>
  <c r="T895" i="6"/>
  <c r="H895" i="6"/>
  <c r="T894" i="6"/>
  <c r="H894" i="6"/>
  <c r="T893" i="6"/>
  <c r="H893" i="6"/>
  <c r="T892" i="6"/>
  <c r="H892" i="6"/>
  <c r="H891" i="6"/>
  <c r="H890" i="6"/>
  <c r="T889" i="6"/>
  <c r="H889" i="6"/>
  <c r="H888" i="6"/>
  <c r="H887" i="6"/>
  <c r="H886" i="6"/>
  <c r="T885" i="6"/>
  <c r="H885" i="6"/>
  <c r="H884" i="6"/>
  <c r="T883" i="6"/>
  <c r="H883" i="6"/>
  <c r="H882" i="6"/>
  <c r="H881" i="6"/>
  <c r="H880" i="6"/>
  <c r="T879" i="6"/>
  <c r="H879" i="6"/>
  <c r="T878" i="6"/>
  <c r="H878" i="6"/>
  <c r="H877" i="6"/>
  <c r="H876" i="6"/>
  <c r="T875" i="6"/>
  <c r="H875" i="6"/>
  <c r="T874" i="6"/>
  <c r="H874" i="6"/>
  <c r="H873" i="6"/>
  <c r="T872" i="6"/>
  <c r="H872" i="6"/>
  <c r="H871" i="6"/>
  <c r="T870" i="6"/>
  <c r="H870" i="6"/>
  <c r="T869" i="6"/>
  <c r="H869" i="6"/>
  <c r="T868" i="6"/>
  <c r="H868" i="6"/>
  <c r="H867" i="6"/>
  <c r="T866" i="6"/>
  <c r="H866" i="6"/>
  <c r="H865" i="6"/>
  <c r="T864" i="6"/>
  <c r="H864" i="6"/>
  <c r="T863" i="6"/>
  <c r="H863" i="6"/>
  <c r="T862" i="6"/>
  <c r="H862" i="6"/>
  <c r="H856" i="6"/>
  <c r="H855" i="6"/>
  <c r="T853" i="6"/>
  <c r="H853" i="6"/>
  <c r="T852" i="6"/>
  <c r="H852" i="6"/>
  <c r="T851" i="6"/>
  <c r="H851" i="6"/>
  <c r="T850" i="6"/>
  <c r="H850" i="6"/>
  <c r="T849" i="6"/>
  <c r="H849" i="6"/>
  <c r="T848" i="6"/>
  <c r="H848" i="6"/>
  <c r="T847" i="6"/>
  <c r="H847" i="6"/>
  <c r="T846" i="6"/>
  <c r="H846" i="6"/>
  <c r="T845" i="6"/>
  <c r="H845" i="6"/>
  <c r="T844" i="6"/>
  <c r="H844" i="6"/>
  <c r="T843" i="6"/>
  <c r="H843" i="6"/>
  <c r="T842" i="6"/>
  <c r="H842" i="6"/>
  <c r="T841" i="6"/>
  <c r="H841" i="6"/>
  <c r="T840" i="6"/>
  <c r="H840" i="6"/>
  <c r="T839" i="6"/>
  <c r="H839" i="6"/>
  <c r="T838" i="6"/>
  <c r="H838" i="6"/>
  <c r="T837" i="6"/>
  <c r="H837" i="6"/>
  <c r="T836" i="6"/>
  <c r="H836" i="6"/>
  <c r="T835" i="6"/>
  <c r="H835" i="6"/>
  <c r="T834" i="6"/>
  <c r="H834" i="6"/>
  <c r="T833" i="6"/>
  <c r="H833" i="6"/>
  <c r="T832" i="6"/>
  <c r="H832" i="6"/>
  <c r="T831" i="6"/>
  <c r="H831" i="6"/>
  <c r="T830" i="6"/>
  <c r="H830" i="6"/>
  <c r="T829" i="6"/>
  <c r="H829" i="6"/>
  <c r="T828" i="6"/>
  <c r="H828" i="6"/>
  <c r="H824" i="6"/>
  <c r="T823" i="6"/>
  <c r="H823" i="6"/>
  <c r="T822" i="6"/>
  <c r="H822" i="6"/>
  <c r="T821" i="6"/>
  <c r="H821" i="6"/>
  <c r="T820" i="6"/>
  <c r="H820" i="6"/>
  <c r="T819" i="6"/>
  <c r="H818" i="6"/>
  <c r="T735" i="6"/>
  <c r="H735" i="6"/>
  <c r="T734" i="6"/>
  <c r="H734" i="6"/>
  <c r="T733" i="6"/>
  <c r="H733" i="6"/>
  <c r="T732" i="6"/>
  <c r="H732" i="6"/>
  <c r="T731" i="6"/>
  <c r="H731" i="6"/>
  <c r="T730" i="6"/>
  <c r="H730" i="6"/>
  <c r="T729" i="6"/>
  <c r="H729" i="6"/>
  <c r="T728" i="6"/>
  <c r="H728" i="6"/>
  <c r="T727" i="6"/>
  <c r="H727" i="6"/>
  <c r="T726" i="6"/>
  <c r="H726" i="6"/>
  <c r="T725" i="6"/>
  <c r="H725" i="6"/>
  <c r="T724" i="6"/>
  <c r="H724" i="6"/>
  <c r="T723" i="6"/>
  <c r="H723" i="6"/>
  <c r="T722" i="6"/>
  <c r="H722" i="6"/>
  <c r="T721" i="6"/>
  <c r="H721" i="6"/>
  <c r="T720" i="6"/>
  <c r="H720" i="6"/>
  <c r="T719" i="6"/>
  <c r="H719" i="6"/>
  <c r="T718" i="6"/>
  <c r="H718" i="6"/>
  <c r="T717" i="6"/>
  <c r="H717" i="6"/>
  <c r="T716" i="6"/>
  <c r="H716" i="6"/>
  <c r="T715" i="6"/>
  <c r="H715" i="6"/>
  <c r="T714" i="6"/>
  <c r="H714" i="6"/>
  <c r="T713" i="6"/>
  <c r="H713" i="6"/>
  <c r="T712" i="6"/>
  <c r="H712" i="6"/>
  <c r="T711" i="6"/>
  <c r="H711" i="6"/>
  <c r="T710" i="6"/>
  <c r="H710" i="6"/>
  <c r="T709" i="6"/>
  <c r="H709" i="6"/>
  <c r="T708" i="6"/>
  <c r="H708" i="6"/>
  <c r="T707" i="6"/>
  <c r="H707" i="6"/>
  <c r="T706" i="6"/>
  <c r="H706" i="6"/>
  <c r="T705" i="6"/>
  <c r="H705" i="6"/>
  <c r="H704" i="6"/>
  <c r="H703" i="6"/>
  <c r="T702" i="6"/>
  <c r="H702" i="6"/>
  <c r="T701" i="6"/>
  <c r="H701" i="6"/>
  <c r="T700" i="6"/>
  <c r="H700" i="6"/>
  <c r="T699" i="6"/>
  <c r="H699" i="6"/>
  <c r="H698" i="6"/>
  <c r="H697" i="6"/>
  <c r="T696" i="6"/>
  <c r="H696" i="6"/>
  <c r="T695" i="6"/>
  <c r="H695" i="6"/>
  <c r="T694" i="6"/>
  <c r="H694" i="6"/>
  <c r="T693" i="6"/>
  <c r="H693" i="6"/>
  <c r="T692" i="6"/>
  <c r="H692" i="6"/>
  <c r="T691" i="6"/>
  <c r="H691" i="6"/>
  <c r="T690" i="6"/>
  <c r="H690" i="6"/>
  <c r="T689" i="6"/>
  <c r="H689" i="6"/>
  <c r="H688" i="6"/>
  <c r="H687" i="6"/>
  <c r="T686" i="6"/>
  <c r="H686" i="6"/>
  <c r="T685" i="6"/>
  <c r="H685" i="6"/>
  <c r="H684" i="6"/>
  <c r="H683" i="6"/>
  <c r="H682" i="6"/>
  <c r="H681" i="6"/>
  <c r="H680" i="6"/>
  <c r="H679" i="6"/>
  <c r="H678" i="6"/>
  <c r="T677" i="6"/>
  <c r="H677" i="6"/>
  <c r="T676" i="6"/>
  <c r="H676" i="6"/>
  <c r="T675" i="6"/>
  <c r="H675" i="6"/>
  <c r="H674" i="6"/>
  <c r="T673" i="6"/>
  <c r="H673" i="6"/>
  <c r="T672" i="6"/>
  <c r="H672" i="6"/>
  <c r="T671" i="6"/>
  <c r="H671" i="6"/>
  <c r="T670" i="6"/>
  <c r="H670" i="6"/>
  <c r="T669" i="6"/>
  <c r="H669" i="6"/>
  <c r="T668" i="6"/>
  <c r="H668" i="6"/>
  <c r="T667" i="6"/>
  <c r="H667" i="6"/>
  <c r="H666" i="6"/>
  <c r="T663" i="6"/>
  <c r="H663" i="6"/>
  <c r="T662" i="6"/>
  <c r="H662" i="6"/>
  <c r="T661" i="6"/>
  <c r="H661" i="6"/>
  <c r="T660" i="6"/>
  <c r="H660" i="6"/>
  <c r="T659" i="6"/>
  <c r="H659" i="6"/>
  <c r="T658" i="6"/>
  <c r="H658" i="6"/>
  <c r="T657" i="6"/>
  <c r="H657" i="6"/>
  <c r="T656" i="6"/>
  <c r="H655" i="6"/>
  <c r="H654" i="6"/>
  <c r="T653" i="6"/>
  <c r="H653" i="6"/>
  <c r="T652" i="6"/>
  <c r="H652" i="6"/>
  <c r="T651" i="6"/>
  <c r="H651" i="6"/>
  <c r="T650" i="6"/>
  <c r="H650" i="6"/>
  <c r="T649" i="6"/>
  <c r="H649" i="6"/>
  <c r="T648" i="6"/>
  <c r="H648" i="6"/>
  <c r="T647" i="6"/>
  <c r="H647" i="6"/>
  <c r="T646" i="6"/>
  <c r="H646" i="6"/>
  <c r="T645" i="6"/>
  <c r="H645" i="6"/>
  <c r="T644" i="6"/>
  <c r="H644" i="6"/>
  <c r="T643" i="6"/>
  <c r="H643" i="6"/>
  <c r="T642" i="6"/>
  <c r="H642" i="6"/>
  <c r="T641" i="6"/>
  <c r="H641" i="6"/>
  <c r="T640" i="6"/>
  <c r="H640" i="6"/>
  <c r="T639" i="6"/>
  <c r="H639" i="6"/>
  <c r="T638" i="6"/>
  <c r="H638" i="6"/>
  <c r="T637" i="6"/>
  <c r="H637" i="6"/>
  <c r="T636" i="6"/>
  <c r="H636" i="6"/>
  <c r="T635" i="6"/>
  <c r="H635" i="6"/>
  <c r="T634" i="6"/>
  <c r="H634" i="6"/>
  <c r="T633" i="6"/>
  <c r="H633" i="6"/>
  <c r="T632" i="6"/>
  <c r="H632" i="6"/>
  <c r="T631" i="6"/>
  <c r="H631" i="6"/>
  <c r="T630" i="6"/>
  <c r="H630" i="6"/>
  <c r="T629" i="6"/>
  <c r="H629" i="6"/>
  <c r="T628" i="6"/>
  <c r="H628" i="6"/>
  <c r="T627" i="6"/>
  <c r="H627" i="6"/>
  <c r="T626" i="6"/>
  <c r="H626" i="6"/>
  <c r="T625" i="6"/>
  <c r="H625" i="6"/>
  <c r="T624" i="6"/>
  <c r="H623" i="6"/>
  <c r="T620" i="6"/>
  <c r="T619" i="6"/>
  <c r="T618" i="6"/>
  <c r="T617" i="6"/>
  <c r="T616" i="6"/>
  <c r="T615" i="6"/>
  <c r="H615" i="6"/>
  <c r="T614" i="6"/>
  <c r="H614" i="6"/>
  <c r="T613" i="6"/>
  <c r="H613" i="6"/>
  <c r="T612" i="6"/>
  <c r="H612" i="6"/>
  <c r="T611" i="6"/>
  <c r="H611" i="6"/>
  <c r="T610" i="6"/>
  <c r="H610" i="6"/>
  <c r="T609" i="6"/>
  <c r="H609" i="6"/>
  <c r="T608" i="6"/>
  <c r="H608" i="6"/>
  <c r="T607" i="6"/>
  <c r="H607" i="6"/>
  <c r="T606" i="6"/>
  <c r="H606" i="6"/>
  <c r="T605" i="6"/>
  <c r="H605" i="6"/>
  <c r="T604" i="6"/>
  <c r="H604" i="6"/>
  <c r="T601" i="6"/>
  <c r="H601" i="6"/>
  <c r="T600" i="6"/>
  <c r="H600" i="6"/>
  <c r="T599" i="6"/>
  <c r="H599" i="6"/>
  <c r="T598" i="6"/>
  <c r="H598" i="6"/>
  <c r="H597" i="6"/>
  <c r="T596" i="6"/>
  <c r="H596" i="6"/>
  <c r="T595" i="6"/>
  <c r="H595" i="6"/>
  <c r="H594" i="6"/>
  <c r="H593" i="6"/>
  <c r="H592" i="6"/>
  <c r="H591" i="6"/>
  <c r="H590" i="6"/>
  <c r="H589" i="6"/>
  <c r="H588" i="6"/>
  <c r="T587" i="6"/>
  <c r="H587" i="6"/>
  <c r="T586" i="6"/>
  <c r="H586" i="6"/>
  <c r="H585" i="6"/>
  <c r="H584" i="6"/>
  <c r="H583" i="6"/>
  <c r="T582" i="6"/>
  <c r="H582" i="6"/>
  <c r="T581" i="6"/>
  <c r="H581" i="6"/>
  <c r="T580" i="6"/>
  <c r="H580" i="6"/>
  <c r="H579" i="6"/>
  <c r="T575" i="6"/>
  <c r="T574" i="6"/>
  <c r="T573" i="6"/>
  <c r="T572" i="6"/>
  <c r="T571" i="6"/>
  <c r="T570" i="6"/>
  <c r="T569" i="6"/>
  <c r="T568" i="6"/>
  <c r="T567" i="6"/>
  <c r="T566" i="6"/>
  <c r="T565" i="6"/>
  <c r="T564" i="6"/>
  <c r="T563" i="6"/>
  <c r="T562" i="6"/>
  <c r="H562" i="6"/>
  <c r="T561" i="6"/>
  <c r="H561" i="6"/>
  <c r="H560" i="6"/>
  <c r="H559" i="6"/>
  <c r="T555" i="6"/>
  <c r="H555" i="6"/>
  <c r="H554" i="6"/>
  <c r="T553" i="6"/>
  <c r="H553" i="6"/>
  <c r="T552" i="6"/>
  <c r="H552" i="6"/>
  <c r="T551" i="6"/>
  <c r="H551" i="6"/>
  <c r="T550" i="6"/>
  <c r="H550" i="6"/>
  <c r="T549" i="6"/>
  <c r="H549" i="6"/>
  <c r="H548" i="6"/>
  <c r="H547" i="6"/>
  <c r="H546" i="6"/>
  <c r="T543" i="6"/>
  <c r="T542" i="6"/>
  <c r="T541" i="6"/>
  <c r="T540" i="6"/>
  <c r="H540" i="6"/>
  <c r="T539" i="6"/>
  <c r="H539" i="6"/>
  <c r="T538" i="6"/>
  <c r="H538" i="6"/>
  <c r="T537" i="6"/>
  <c r="H537" i="6"/>
  <c r="T536" i="6"/>
  <c r="H536" i="6"/>
  <c r="T535" i="6"/>
  <c r="H535" i="6"/>
  <c r="H534" i="6"/>
  <c r="H533" i="6"/>
  <c r="T532" i="6"/>
  <c r="H532" i="6"/>
  <c r="T531" i="6"/>
  <c r="H531" i="6"/>
  <c r="T530" i="6"/>
  <c r="H530" i="6"/>
  <c r="T529" i="6"/>
  <c r="H529" i="6"/>
  <c r="T528" i="6"/>
  <c r="H528" i="6"/>
  <c r="T527" i="6"/>
  <c r="H527" i="6"/>
  <c r="T526" i="6"/>
  <c r="H526" i="6"/>
  <c r="T525" i="6"/>
  <c r="H525" i="6"/>
  <c r="T524" i="6"/>
  <c r="H524" i="6"/>
  <c r="T523" i="6"/>
  <c r="H523" i="6"/>
  <c r="T522" i="6"/>
  <c r="H522" i="6"/>
  <c r="H521" i="6"/>
  <c r="H520" i="6"/>
  <c r="H519" i="6"/>
  <c r="T518" i="6"/>
  <c r="H518" i="6"/>
  <c r="T517" i="6"/>
  <c r="H517" i="6"/>
  <c r="H516" i="6"/>
  <c r="H515" i="6"/>
  <c r="H514" i="6"/>
  <c r="H513" i="6"/>
  <c r="H512" i="6"/>
  <c r="T508" i="6"/>
  <c r="H508" i="6"/>
  <c r="T507" i="6"/>
  <c r="H507" i="6"/>
  <c r="H506" i="6"/>
  <c r="H505" i="6"/>
  <c r="H504" i="6"/>
  <c r="H503" i="6"/>
  <c r="H502" i="6"/>
  <c r="H501" i="6"/>
  <c r="H500" i="6"/>
  <c r="H499" i="6"/>
  <c r="H498" i="6"/>
  <c r="T497" i="6"/>
  <c r="H497" i="6"/>
  <c r="T496" i="6"/>
  <c r="H496" i="6"/>
  <c r="T495" i="6"/>
  <c r="H495" i="6"/>
  <c r="T494" i="6"/>
  <c r="H494" i="6"/>
  <c r="H493" i="6"/>
  <c r="H492" i="6"/>
  <c r="T488" i="6"/>
  <c r="T487" i="6"/>
  <c r="T486" i="6"/>
  <c r="T485" i="6"/>
  <c r="T484" i="6"/>
  <c r="T483" i="6"/>
  <c r="T482" i="6"/>
  <c r="T481" i="6"/>
  <c r="H478" i="6"/>
  <c r="H477" i="6"/>
  <c r="H476" i="6"/>
  <c r="H475" i="6"/>
  <c r="H474" i="6"/>
  <c r="H473" i="6"/>
  <c r="H472" i="6"/>
  <c r="H471" i="6"/>
  <c r="T470" i="6"/>
  <c r="H470" i="6"/>
  <c r="T469" i="6"/>
  <c r="H469" i="6"/>
  <c r="T468" i="6"/>
  <c r="H468" i="6"/>
  <c r="T467" i="6"/>
  <c r="H467" i="6"/>
  <c r="H465" i="6"/>
  <c r="T454" i="6"/>
  <c r="H454" i="6"/>
  <c r="T453" i="6"/>
  <c r="H453" i="6"/>
  <c r="T452" i="6"/>
  <c r="H452" i="6"/>
  <c r="H451" i="6"/>
  <c r="H450" i="6"/>
  <c r="D450" i="6"/>
  <c r="T449" i="6"/>
  <c r="H449" i="6"/>
  <c r="F449" i="6"/>
  <c r="H448" i="6"/>
  <c r="F448" i="6"/>
  <c r="T447" i="6"/>
  <c r="H447" i="6"/>
  <c r="F447" i="6"/>
  <c r="T446" i="6"/>
  <c r="H446" i="6"/>
  <c r="F446" i="6"/>
  <c r="T445" i="6"/>
  <c r="H445" i="6"/>
  <c r="F445" i="6"/>
  <c r="T444" i="6"/>
  <c r="H444" i="6"/>
  <c r="F444" i="6"/>
  <c r="T443" i="6"/>
  <c r="H443" i="6"/>
  <c r="F443" i="6"/>
  <c r="T442" i="6"/>
  <c r="H442" i="6"/>
  <c r="F442" i="6"/>
  <c r="T441" i="6"/>
  <c r="H441" i="6"/>
  <c r="F441" i="6"/>
  <c r="T440" i="6"/>
  <c r="H440" i="6"/>
  <c r="F440" i="6"/>
  <c r="D440" i="6"/>
  <c r="T439" i="6"/>
  <c r="H439" i="6"/>
  <c r="F439" i="6"/>
  <c r="D439" i="6"/>
  <c r="T438" i="6"/>
  <c r="H438" i="6"/>
  <c r="F438" i="6"/>
  <c r="D438" i="6"/>
  <c r="T437" i="6"/>
  <c r="H437" i="6"/>
  <c r="F437" i="6"/>
  <c r="D437" i="6"/>
  <c r="H436" i="6"/>
  <c r="F436" i="6"/>
  <c r="D436" i="6"/>
  <c r="H435" i="6"/>
  <c r="D435" i="6"/>
  <c r="T434" i="6"/>
  <c r="H434" i="6"/>
  <c r="D434" i="6"/>
  <c r="T433" i="6"/>
  <c r="H433" i="6"/>
  <c r="D433" i="6"/>
  <c r="H432" i="6"/>
  <c r="D432" i="6"/>
  <c r="T426" i="6"/>
  <c r="H426" i="6"/>
  <c r="D426" i="6"/>
  <c r="T425" i="6"/>
  <c r="H425" i="6"/>
  <c r="D425" i="6"/>
  <c r="T424" i="6"/>
  <c r="H424" i="6"/>
  <c r="D424" i="6"/>
  <c r="T423" i="6"/>
  <c r="H423" i="6"/>
  <c r="D423" i="6"/>
  <c r="T422" i="6"/>
  <c r="H422" i="6"/>
  <c r="D422" i="6"/>
  <c r="T421" i="6"/>
  <c r="H421" i="6"/>
  <c r="D421" i="6"/>
  <c r="T420" i="6"/>
  <c r="H420" i="6"/>
  <c r="D420" i="6"/>
  <c r="T419" i="6"/>
  <c r="H419" i="6"/>
  <c r="D419" i="6"/>
  <c r="T418" i="6"/>
  <c r="H418" i="6"/>
  <c r="D418" i="6"/>
  <c r="T417" i="6"/>
  <c r="H417" i="6"/>
  <c r="D417" i="6"/>
  <c r="T416" i="6"/>
  <c r="H416" i="6"/>
  <c r="D416" i="6"/>
  <c r="T415" i="6"/>
  <c r="H415" i="6"/>
  <c r="D415" i="6"/>
  <c r="T414" i="6"/>
  <c r="H414" i="6"/>
  <c r="D414" i="6"/>
  <c r="T413" i="6"/>
  <c r="H413" i="6"/>
  <c r="D413" i="6"/>
  <c r="T412" i="6"/>
  <c r="H412" i="6"/>
  <c r="D412" i="6"/>
  <c r="T411" i="6"/>
  <c r="H411" i="6"/>
  <c r="D411" i="6"/>
  <c r="T410" i="6"/>
  <c r="H410" i="6"/>
  <c r="D410" i="6"/>
  <c r="T409" i="6"/>
  <c r="H409" i="6"/>
  <c r="D409" i="6"/>
  <c r="T408" i="6"/>
  <c r="H408" i="6"/>
  <c r="D408" i="6"/>
  <c r="T407" i="6"/>
  <c r="H407" i="6"/>
  <c r="D407" i="6"/>
  <c r="T406" i="6"/>
  <c r="H406" i="6"/>
  <c r="D406" i="6"/>
  <c r="T405" i="6"/>
  <c r="H405" i="6"/>
  <c r="D405" i="6"/>
  <c r="T404" i="6"/>
  <c r="H404" i="6"/>
  <c r="D404" i="6"/>
  <c r="T403" i="6"/>
  <c r="H403" i="6"/>
  <c r="D403" i="6"/>
  <c r="H402" i="6"/>
  <c r="D402" i="6"/>
  <c r="T401" i="6"/>
  <c r="H401" i="6"/>
  <c r="D401" i="6"/>
  <c r="H400" i="6"/>
  <c r="D400" i="6"/>
  <c r="T399" i="6"/>
  <c r="H399" i="6"/>
  <c r="D399" i="6"/>
  <c r="T398" i="6"/>
  <c r="H398" i="6"/>
  <c r="D398" i="6"/>
  <c r="H397" i="6"/>
  <c r="T396" i="6"/>
  <c r="H396" i="6"/>
  <c r="D396" i="6"/>
  <c r="T395" i="6"/>
  <c r="H395" i="6"/>
  <c r="D395" i="6"/>
  <c r="T394" i="6"/>
  <c r="H394" i="6"/>
  <c r="D394" i="6"/>
  <c r="T393" i="6"/>
  <c r="H393" i="6"/>
  <c r="D393" i="6"/>
  <c r="H392" i="6"/>
  <c r="D392" i="6"/>
  <c r="T391" i="6"/>
  <c r="H391" i="6"/>
  <c r="D391" i="6"/>
  <c r="H390" i="6"/>
  <c r="D390" i="6"/>
  <c r="T388" i="6"/>
  <c r="H388" i="6"/>
  <c r="D388" i="6"/>
  <c r="T387" i="6"/>
  <c r="H387" i="6"/>
  <c r="D387" i="6"/>
  <c r="T386" i="6"/>
  <c r="H386" i="6"/>
  <c r="D386" i="6"/>
  <c r="T385" i="6"/>
  <c r="H385" i="6"/>
  <c r="D385" i="6"/>
  <c r="T384" i="6"/>
  <c r="H384" i="6"/>
  <c r="D384" i="6"/>
  <c r="T383" i="6"/>
  <c r="H383" i="6"/>
  <c r="D383" i="6"/>
  <c r="T382" i="6"/>
  <c r="H382" i="6"/>
  <c r="D382" i="6"/>
  <c r="T381" i="6"/>
  <c r="H381" i="6"/>
  <c r="D381" i="6"/>
  <c r="T380" i="6"/>
  <c r="H380" i="6"/>
  <c r="D380" i="6"/>
  <c r="T379" i="6"/>
  <c r="H379" i="6"/>
  <c r="D379" i="6"/>
  <c r="T378" i="6"/>
  <c r="H378" i="6"/>
  <c r="D378" i="6"/>
  <c r="T377" i="6"/>
  <c r="H377" i="6"/>
  <c r="D377" i="6"/>
  <c r="T376" i="6"/>
  <c r="H376" i="6"/>
  <c r="D376" i="6"/>
  <c r="H375" i="6"/>
  <c r="D375" i="6"/>
  <c r="H374" i="6"/>
  <c r="D374" i="6"/>
  <c r="H373" i="6"/>
  <c r="D373" i="6"/>
  <c r="H372" i="6"/>
  <c r="T371" i="6"/>
  <c r="H371" i="6"/>
  <c r="T370" i="6"/>
  <c r="H370" i="6"/>
  <c r="T369" i="6"/>
  <c r="H369" i="6"/>
  <c r="T368" i="6"/>
  <c r="H368" i="6"/>
  <c r="T367" i="6"/>
  <c r="H367" i="6"/>
  <c r="T366" i="6"/>
  <c r="H366" i="6"/>
  <c r="T365" i="6"/>
  <c r="H365" i="6"/>
  <c r="T364" i="6"/>
  <c r="H364" i="6"/>
  <c r="D364" i="6"/>
  <c r="T363" i="6"/>
  <c r="H363" i="6"/>
  <c r="D363" i="6"/>
  <c r="T362" i="6"/>
  <c r="H362" i="6"/>
  <c r="D362" i="6"/>
  <c r="T361" i="6"/>
  <c r="H360" i="6"/>
  <c r="D360" i="6"/>
  <c r="H359" i="6"/>
  <c r="H358" i="6"/>
  <c r="H357" i="6"/>
  <c r="H356" i="6"/>
  <c r="H355" i="6"/>
  <c r="H354" i="6"/>
  <c r="T353" i="6"/>
  <c r="H353" i="6"/>
  <c r="T352" i="6"/>
  <c r="H352" i="6"/>
  <c r="D352" i="6"/>
  <c r="T351" i="6"/>
  <c r="H351" i="6"/>
  <c r="D351" i="6"/>
  <c r="H344" i="6"/>
  <c r="D344" i="6"/>
  <c r="T331" i="6"/>
  <c r="H331" i="6"/>
  <c r="D331" i="6"/>
  <c r="T330" i="6"/>
  <c r="H330" i="6"/>
  <c r="D330" i="6"/>
  <c r="T329" i="6"/>
  <c r="H329" i="6"/>
  <c r="D329" i="6"/>
  <c r="T328" i="6"/>
  <c r="H328" i="6"/>
  <c r="D328" i="6"/>
  <c r="T327" i="6"/>
  <c r="H327" i="6"/>
  <c r="D327" i="6"/>
  <c r="T326" i="6"/>
  <c r="H326" i="6"/>
  <c r="D326" i="6"/>
  <c r="T325" i="6"/>
  <c r="H325" i="6"/>
  <c r="D325" i="6"/>
  <c r="T324" i="6"/>
  <c r="H324" i="6"/>
  <c r="D324" i="6"/>
  <c r="H323" i="6"/>
  <c r="D323" i="6"/>
  <c r="H322" i="6"/>
  <c r="D322" i="6"/>
  <c r="H321" i="6"/>
  <c r="D321" i="6"/>
  <c r="H320" i="6"/>
  <c r="D320" i="6"/>
  <c r="H315" i="6"/>
  <c r="H314" i="6"/>
  <c r="T313" i="6"/>
  <c r="H313" i="6"/>
  <c r="T312" i="6"/>
  <c r="H312" i="6"/>
  <c r="T311" i="6"/>
  <c r="H311" i="6"/>
  <c r="T310" i="6"/>
  <c r="H310" i="6"/>
  <c r="T309" i="6"/>
  <c r="H309" i="6"/>
  <c r="T308" i="6"/>
  <c r="H308" i="6"/>
  <c r="T307" i="6"/>
  <c r="H307" i="6"/>
  <c r="T306" i="6"/>
  <c r="H306" i="6"/>
  <c r="T305" i="6"/>
  <c r="H305" i="6"/>
  <c r="T304" i="6"/>
  <c r="H304" i="6"/>
  <c r="T303" i="6"/>
  <c r="H303" i="6"/>
  <c r="T302" i="6"/>
  <c r="H302" i="6"/>
  <c r="T301" i="6"/>
  <c r="H301" i="6"/>
  <c r="T300" i="6"/>
  <c r="H300" i="6"/>
  <c r="T299" i="6"/>
  <c r="H299" i="6"/>
  <c r="T298" i="6"/>
  <c r="H298" i="6"/>
  <c r="T297" i="6"/>
  <c r="H297" i="6"/>
  <c r="T296" i="6"/>
  <c r="H296" i="6"/>
  <c r="D296" i="6"/>
  <c r="T295" i="6"/>
  <c r="H295" i="6"/>
  <c r="D295" i="6"/>
  <c r="T294" i="6"/>
  <c r="H294" i="6"/>
  <c r="D294" i="6"/>
  <c r="H293" i="6"/>
  <c r="D293" i="6"/>
  <c r="H292" i="6"/>
  <c r="D292" i="6"/>
  <c r="H291" i="6"/>
  <c r="D291" i="6"/>
  <c r="H290" i="6"/>
  <c r="D290" i="6"/>
  <c r="H289" i="6"/>
  <c r="D289" i="6"/>
  <c r="H288" i="6"/>
  <c r="D288" i="6"/>
  <c r="H287" i="6"/>
  <c r="D287" i="6"/>
  <c r="H286" i="6"/>
  <c r="D286" i="6"/>
  <c r="H285" i="6"/>
  <c r="D285" i="6"/>
  <c r="T276" i="6"/>
  <c r="H276" i="6"/>
  <c r="T275" i="6"/>
  <c r="H275" i="6"/>
  <c r="T274" i="6"/>
  <c r="H274" i="6"/>
  <c r="T273" i="6"/>
  <c r="H273" i="6"/>
  <c r="D273" i="6"/>
  <c r="H272" i="6"/>
  <c r="T271" i="6"/>
  <c r="H271" i="6"/>
  <c r="T270" i="6"/>
  <c r="H270" i="6"/>
  <c r="D270" i="6"/>
  <c r="T269" i="6"/>
  <c r="H269" i="6"/>
  <c r="D269" i="6"/>
  <c r="T268" i="6"/>
  <c r="H268" i="6"/>
  <c r="D268" i="6"/>
  <c r="T267" i="6"/>
  <c r="H267" i="6"/>
  <c r="D267" i="6"/>
  <c r="T266" i="6"/>
  <c r="H266" i="6"/>
  <c r="D266" i="6"/>
  <c r="T265" i="6"/>
  <c r="H265" i="6"/>
  <c r="D265" i="6"/>
  <c r="T263" i="6"/>
  <c r="H263" i="6"/>
  <c r="D263" i="6"/>
  <c r="T262" i="6"/>
  <c r="H262" i="6"/>
  <c r="D262" i="6"/>
  <c r="H261" i="6"/>
  <c r="H260" i="6"/>
  <c r="H252" i="6"/>
  <c r="F252" i="6"/>
  <c r="D252" i="6"/>
  <c r="T242" i="6"/>
  <c r="H242" i="6"/>
  <c r="F242" i="6"/>
  <c r="D242" i="6"/>
  <c r="T241" i="6"/>
  <c r="H241" i="6"/>
  <c r="F241" i="6"/>
  <c r="D241" i="6"/>
  <c r="T240" i="6"/>
  <c r="H240" i="6"/>
  <c r="F240" i="6"/>
  <c r="D240" i="6"/>
  <c r="T239" i="6"/>
  <c r="H239" i="6"/>
  <c r="F239" i="6"/>
  <c r="D239" i="6"/>
  <c r="T238" i="6"/>
  <c r="H238" i="6"/>
  <c r="F238" i="6"/>
  <c r="D238" i="6"/>
  <c r="T237" i="6"/>
  <c r="H237" i="6"/>
  <c r="F237" i="6"/>
  <c r="D237" i="6"/>
  <c r="T236" i="6"/>
  <c r="H236" i="6"/>
  <c r="F236" i="6"/>
  <c r="D236" i="6"/>
  <c r="T235" i="6"/>
  <c r="H235" i="6"/>
  <c r="F235" i="6"/>
  <c r="D235" i="6"/>
  <c r="T234" i="6"/>
  <c r="H234" i="6"/>
  <c r="F234" i="6"/>
  <c r="D234" i="6"/>
  <c r="T233" i="6"/>
  <c r="H233" i="6"/>
  <c r="F233" i="6"/>
  <c r="D233" i="6"/>
  <c r="T232" i="6"/>
  <c r="H232" i="6"/>
  <c r="F232" i="6"/>
  <c r="D232" i="6"/>
  <c r="T231" i="6"/>
  <c r="H231" i="6"/>
  <c r="F231" i="6"/>
  <c r="D231" i="6"/>
  <c r="T230" i="6"/>
  <c r="H230" i="6"/>
  <c r="F230" i="6"/>
  <c r="D230" i="6"/>
  <c r="T229" i="6"/>
  <c r="H229" i="6"/>
  <c r="F229" i="6"/>
  <c r="D229" i="6"/>
  <c r="H228" i="6"/>
  <c r="D228" i="6"/>
  <c r="T225" i="6"/>
  <c r="H225" i="6"/>
  <c r="D225" i="6"/>
  <c r="T224" i="6"/>
  <c r="H224" i="6"/>
  <c r="D224" i="6"/>
  <c r="T223" i="6"/>
  <c r="H223" i="6"/>
  <c r="D223" i="6"/>
  <c r="T222" i="6"/>
  <c r="H222" i="6"/>
  <c r="D222" i="6"/>
  <c r="T221" i="6"/>
  <c r="H221" i="6"/>
  <c r="D221" i="6"/>
  <c r="T220" i="6"/>
  <c r="H220" i="6"/>
  <c r="D220" i="6"/>
  <c r="T219" i="6"/>
  <c r="H219" i="6"/>
  <c r="D219" i="6"/>
  <c r="T218" i="6"/>
  <c r="H218" i="6"/>
  <c r="D218" i="6"/>
  <c r="T217" i="6"/>
  <c r="H217" i="6"/>
  <c r="D217" i="6"/>
  <c r="T216" i="6"/>
  <c r="H216" i="6"/>
  <c r="D216" i="6"/>
  <c r="T215" i="6"/>
  <c r="H215" i="6"/>
  <c r="D215" i="6"/>
  <c r="T214" i="6"/>
  <c r="H214" i="6"/>
  <c r="D214" i="6"/>
  <c r="T213" i="6"/>
  <c r="H213" i="6"/>
  <c r="D213" i="6"/>
  <c r="T212" i="6"/>
  <c r="H212" i="6"/>
  <c r="D212" i="6"/>
  <c r="T211" i="6"/>
  <c r="H211" i="6"/>
  <c r="D211" i="6"/>
  <c r="T210" i="6"/>
  <c r="H210" i="6"/>
  <c r="D210" i="6"/>
  <c r="T209" i="6"/>
  <c r="H209" i="6"/>
  <c r="D209" i="6"/>
  <c r="T208" i="6"/>
  <c r="H208" i="6"/>
  <c r="D208" i="6"/>
  <c r="T207" i="6"/>
  <c r="H207" i="6"/>
  <c r="D207" i="6"/>
  <c r="T206" i="6"/>
  <c r="H206" i="6"/>
  <c r="D206" i="6"/>
  <c r="H205" i="6"/>
  <c r="D205" i="6"/>
  <c r="T204" i="6"/>
  <c r="H204" i="6"/>
  <c r="D204" i="6"/>
  <c r="T203" i="6"/>
  <c r="H203" i="6"/>
  <c r="D203" i="6"/>
  <c r="T199" i="6"/>
  <c r="T198" i="6"/>
  <c r="H198" i="6"/>
  <c r="D198" i="6"/>
  <c r="T197" i="6"/>
  <c r="H197" i="6"/>
  <c r="D197" i="6"/>
  <c r="T196" i="6"/>
  <c r="H196" i="6"/>
  <c r="D196" i="6"/>
  <c r="T195" i="6"/>
  <c r="H195" i="6"/>
  <c r="D195" i="6"/>
  <c r="T194" i="6"/>
  <c r="H194" i="6"/>
  <c r="D194" i="6"/>
  <c r="T193" i="6"/>
  <c r="H193" i="6"/>
  <c r="D193" i="6"/>
  <c r="H192" i="6"/>
  <c r="D192" i="6"/>
  <c r="H191" i="6"/>
  <c r="D191" i="6"/>
  <c r="H190" i="6"/>
  <c r="D190" i="6"/>
  <c r="H189" i="6"/>
  <c r="D189" i="6"/>
  <c r="T187" i="6"/>
  <c r="T186" i="6"/>
  <c r="T185" i="6"/>
  <c r="T184" i="6"/>
  <c r="T183" i="6"/>
  <c r="H181" i="6"/>
  <c r="D181" i="6"/>
  <c r="H180" i="6"/>
  <c r="D180" i="6"/>
  <c r="H179" i="6"/>
  <c r="D179" i="6"/>
  <c r="H178" i="6"/>
  <c r="D178" i="6"/>
  <c r="T177" i="6"/>
  <c r="H177" i="6"/>
  <c r="D177" i="6"/>
  <c r="T176" i="6"/>
  <c r="H176" i="6"/>
  <c r="D176" i="6"/>
  <c r="H175" i="6"/>
  <c r="D175" i="6"/>
  <c r="H174" i="6"/>
  <c r="D174" i="6"/>
  <c r="T168" i="6"/>
  <c r="H168" i="6"/>
  <c r="D168" i="6"/>
  <c r="T167" i="6"/>
  <c r="H167" i="6"/>
  <c r="D167" i="6"/>
  <c r="T166" i="6"/>
  <c r="H166" i="6"/>
  <c r="D166" i="6"/>
  <c r="T165" i="6"/>
  <c r="H165" i="6"/>
  <c r="D165" i="6"/>
  <c r="T164" i="6"/>
  <c r="H164" i="6"/>
  <c r="D164" i="6"/>
  <c r="T163" i="6"/>
  <c r="H163" i="6"/>
  <c r="D163" i="6"/>
  <c r="T162" i="6"/>
  <c r="H162" i="6"/>
  <c r="D162" i="6"/>
  <c r="T161" i="6"/>
  <c r="H161" i="6"/>
  <c r="D161" i="6"/>
  <c r="T160" i="6"/>
  <c r="H160" i="6"/>
  <c r="D160" i="6"/>
  <c r="T159" i="6"/>
  <c r="H159" i="6"/>
  <c r="D159" i="6"/>
  <c r="T158" i="6"/>
  <c r="H158" i="6"/>
  <c r="D158" i="6"/>
  <c r="T157" i="6"/>
  <c r="H157" i="6"/>
  <c r="D157" i="6"/>
  <c r="H156" i="6"/>
  <c r="E156" i="6"/>
  <c r="D156" i="6"/>
  <c r="T155" i="6"/>
  <c r="H155" i="6"/>
  <c r="D155" i="6"/>
  <c r="T154" i="6"/>
  <c r="H154" i="6"/>
  <c r="D154" i="6"/>
  <c r="T153" i="6"/>
  <c r="H153" i="6"/>
  <c r="D153" i="6"/>
  <c r="H152" i="6"/>
  <c r="D152" i="6"/>
  <c r="T151" i="6"/>
  <c r="H151" i="6"/>
  <c r="D151" i="6"/>
  <c r="T150" i="6"/>
  <c r="H150" i="6"/>
  <c r="D150" i="6"/>
  <c r="T149" i="6"/>
  <c r="H149" i="6"/>
  <c r="D149" i="6"/>
  <c r="H148" i="6"/>
  <c r="D148" i="6"/>
  <c r="T147" i="6"/>
  <c r="H147" i="6"/>
  <c r="D147" i="6"/>
  <c r="T146" i="6"/>
  <c r="H146" i="6"/>
  <c r="D146" i="6"/>
  <c r="T145" i="6"/>
  <c r="H145" i="6"/>
  <c r="D145" i="6"/>
  <c r="T144" i="6"/>
  <c r="H144" i="6"/>
  <c r="D144" i="6"/>
  <c r="T143" i="6"/>
  <c r="H143" i="6"/>
  <c r="D143" i="6"/>
  <c r="T142" i="6"/>
  <c r="H142" i="6"/>
  <c r="D142" i="6"/>
  <c r="T141" i="6"/>
  <c r="H141" i="6"/>
  <c r="D141" i="6"/>
  <c r="T140" i="6"/>
  <c r="H140" i="6"/>
  <c r="D140" i="6"/>
  <c r="T139" i="6"/>
  <c r="H139" i="6"/>
  <c r="D139" i="6"/>
  <c r="T138" i="6"/>
  <c r="H138" i="6"/>
  <c r="D138" i="6"/>
  <c r="T137" i="6"/>
  <c r="H137" i="6"/>
  <c r="D137" i="6"/>
  <c r="T136" i="6"/>
  <c r="H136" i="6"/>
  <c r="D136" i="6"/>
  <c r="T135" i="6"/>
  <c r="H135" i="6"/>
  <c r="D135" i="6"/>
  <c r="T134" i="6"/>
  <c r="H134" i="6"/>
  <c r="D134" i="6"/>
  <c r="T133" i="6"/>
  <c r="H133" i="6"/>
  <c r="D133" i="6"/>
  <c r="T132" i="6"/>
  <c r="H132" i="6"/>
  <c r="D132" i="6"/>
  <c r="T131" i="6"/>
  <c r="H131" i="6"/>
  <c r="D131" i="6"/>
  <c r="T130" i="6"/>
  <c r="H130" i="6"/>
  <c r="D130" i="6"/>
  <c r="T129" i="6"/>
  <c r="H129" i="6"/>
  <c r="D129" i="6"/>
  <c r="T128" i="6"/>
  <c r="H128" i="6"/>
  <c r="D128" i="6"/>
  <c r="T127" i="6"/>
  <c r="H127" i="6"/>
  <c r="D127" i="6"/>
  <c r="T126" i="6"/>
  <c r="H126" i="6"/>
  <c r="D126" i="6"/>
  <c r="T125" i="6"/>
  <c r="H125" i="6"/>
  <c r="D125" i="6"/>
  <c r="T124" i="6"/>
  <c r="H124" i="6"/>
  <c r="D124" i="6"/>
  <c r="H123" i="6"/>
  <c r="D123" i="6"/>
  <c r="T122" i="6"/>
  <c r="H122" i="6"/>
  <c r="D122" i="6"/>
  <c r="T121" i="6"/>
  <c r="H121" i="6"/>
  <c r="D121" i="6"/>
  <c r="T120" i="6"/>
  <c r="H120" i="6"/>
  <c r="D120" i="6"/>
  <c r="T119" i="6"/>
  <c r="H119" i="6"/>
  <c r="D119" i="6"/>
  <c r="T118" i="6"/>
  <c r="H118" i="6"/>
  <c r="D118" i="6"/>
  <c r="T117" i="6"/>
  <c r="H117" i="6"/>
  <c r="D117" i="6"/>
  <c r="T116" i="6"/>
  <c r="H116" i="6"/>
  <c r="D116" i="6"/>
  <c r="T115" i="6"/>
  <c r="H115" i="6"/>
  <c r="D115" i="6"/>
  <c r="T114" i="6"/>
  <c r="H114" i="6"/>
  <c r="D114" i="6"/>
  <c r="T113" i="6"/>
  <c r="H113" i="6"/>
  <c r="D113" i="6"/>
  <c r="H112" i="6"/>
  <c r="D112" i="6"/>
  <c r="T111" i="6"/>
  <c r="H111" i="6"/>
  <c r="D111" i="6"/>
  <c r="T110" i="6"/>
  <c r="H110" i="6"/>
  <c r="D110" i="6"/>
  <c r="T109" i="6"/>
  <c r="H109" i="6"/>
  <c r="D109" i="6"/>
  <c r="T108" i="6"/>
  <c r="H108" i="6"/>
  <c r="D108" i="6"/>
  <c r="T107" i="6"/>
  <c r="H107" i="6"/>
  <c r="D107" i="6"/>
  <c r="T106" i="6"/>
  <c r="H106" i="6"/>
  <c r="D106" i="6"/>
  <c r="T105" i="6"/>
  <c r="H105" i="6"/>
  <c r="D105" i="6"/>
  <c r="T104" i="6"/>
  <c r="H104" i="6"/>
  <c r="D104" i="6"/>
  <c r="T103" i="6"/>
  <c r="H103" i="6"/>
  <c r="D103" i="6"/>
  <c r="T102" i="6"/>
  <c r="H102" i="6"/>
  <c r="D102" i="6"/>
  <c r="T101" i="6"/>
  <c r="H101" i="6"/>
  <c r="D101" i="6"/>
  <c r="T100" i="6"/>
  <c r="H100" i="6"/>
  <c r="D100" i="6"/>
  <c r="H99" i="6"/>
  <c r="D99" i="6"/>
  <c r="T97" i="6"/>
  <c r="H97" i="6"/>
  <c r="D97" i="6"/>
  <c r="L96" i="6"/>
  <c r="T96" i="6" s="1"/>
  <c r="H96" i="6"/>
  <c r="D96" i="6"/>
  <c r="L95" i="6"/>
  <c r="T95" i="6" s="1"/>
  <c r="H95" i="6"/>
  <c r="D95" i="6"/>
  <c r="L94" i="6"/>
  <c r="T94" i="6" s="1"/>
  <c r="H94" i="6"/>
  <c r="D94" i="6"/>
  <c r="H93" i="6"/>
  <c r="D93" i="6"/>
  <c r="T91" i="6"/>
  <c r="H91" i="6"/>
  <c r="D91" i="6"/>
  <c r="T90" i="6"/>
  <c r="T89" i="6"/>
  <c r="T88" i="6"/>
  <c r="T87" i="6"/>
  <c r="T86" i="6"/>
  <c r="T85" i="6"/>
  <c r="T84" i="6"/>
  <c r="T83" i="6"/>
  <c r="T82" i="6"/>
  <c r="T81" i="6"/>
  <c r="T80" i="6"/>
  <c r="T79" i="6"/>
  <c r="T78" i="6"/>
  <c r="T77" i="6"/>
  <c r="T76" i="6"/>
  <c r="T75" i="6"/>
  <c r="T74" i="6"/>
  <c r="T73" i="6"/>
  <c r="T72" i="6"/>
  <c r="T71" i="6"/>
  <c r="T70" i="6"/>
  <c r="T69" i="6"/>
  <c r="T68" i="6"/>
  <c r="T67" i="6"/>
  <c r="T66" i="6"/>
  <c r="T65" i="6"/>
  <c r="T64" i="6"/>
  <c r="H64" i="6"/>
  <c r="D64" i="6"/>
  <c r="T63" i="6"/>
  <c r="H63" i="6"/>
  <c r="D63" i="6"/>
  <c r="T62" i="6"/>
  <c r="H62" i="6"/>
  <c r="D62" i="6"/>
  <c r="T61" i="6"/>
  <c r="H61" i="6"/>
  <c r="D61" i="6"/>
  <c r="T60" i="6"/>
  <c r="H60" i="6"/>
  <c r="D60" i="6"/>
  <c r="T59" i="6"/>
  <c r="H59" i="6"/>
  <c r="D59" i="6"/>
  <c r="T58" i="6"/>
  <c r="H58" i="6"/>
  <c r="D58" i="6"/>
  <c r="T57" i="6"/>
  <c r="H57" i="6"/>
  <c r="D57" i="6"/>
  <c r="T56" i="6"/>
  <c r="H56" i="6"/>
  <c r="D56" i="6"/>
  <c r="T55" i="6"/>
  <c r="H55" i="6"/>
  <c r="D55" i="6"/>
  <c r="T54" i="6"/>
  <c r="H54" i="6"/>
  <c r="D54" i="6"/>
  <c r="H53" i="6"/>
  <c r="D53" i="6"/>
  <c r="T51" i="6"/>
  <c r="T50" i="6"/>
  <c r="T49" i="6"/>
  <c r="T48" i="6"/>
  <c r="T47" i="6"/>
  <c r="T46" i="6"/>
  <c r="T45" i="6"/>
  <c r="T44" i="6"/>
  <c r="T43" i="6"/>
  <c r="T42" i="6"/>
  <c r="T41" i="6"/>
  <c r="T40" i="6"/>
  <c r="T39" i="6"/>
  <c r="T38" i="6"/>
  <c r="T37" i="6"/>
  <c r="T36" i="6"/>
  <c r="T35" i="6"/>
  <c r="T34" i="6"/>
  <c r="T33" i="6"/>
  <c r="T32" i="6"/>
  <c r="T31" i="6"/>
  <c r="T30" i="6"/>
  <c r="T29" i="6"/>
  <c r="T28" i="6"/>
  <c r="T27" i="6"/>
  <c r="H27" i="6"/>
  <c r="T26" i="6"/>
  <c r="H26" i="6"/>
  <c r="T25" i="6"/>
  <c r="H25" i="6"/>
  <c r="T24" i="6"/>
  <c r="H24" i="6"/>
  <c r="D24" i="6"/>
  <c r="B24" i="6"/>
  <c r="T23" i="6"/>
  <c r="H23" i="6"/>
  <c r="D23" i="6"/>
  <c r="B23" i="6"/>
  <c r="T22" i="6"/>
  <c r="H22" i="6"/>
  <c r="D22" i="6"/>
  <c r="B22" i="6"/>
  <c r="T21" i="6"/>
  <c r="H21" i="6"/>
  <c r="D21" i="6"/>
  <c r="B21" i="6"/>
  <c r="H20" i="6"/>
  <c r="D20" i="6"/>
  <c r="H19" i="6"/>
  <c r="D19" i="6"/>
  <c r="T18" i="6"/>
  <c r="H18" i="6"/>
  <c r="F18" i="6"/>
  <c r="D18" i="6"/>
  <c r="B18" i="6"/>
  <c r="T17" i="6"/>
  <c r="H17" i="6"/>
  <c r="F17" i="6"/>
  <c r="D17" i="6"/>
  <c r="B17" i="6"/>
  <c r="T16" i="6"/>
  <c r="H16" i="6"/>
  <c r="F16" i="6"/>
  <c r="D16" i="6"/>
  <c r="B16" i="6"/>
  <c r="D15" i="6"/>
  <c r="T14" i="6"/>
  <c r="D14" i="6"/>
  <c r="B14" i="6"/>
  <c r="T13" i="6"/>
  <c r="F13" i="6"/>
  <c r="D13" i="6"/>
  <c r="B13" i="6" s="1"/>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I318" i="5"/>
  <c r="C318" i="5"/>
  <c r="B318"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C219" i="5"/>
  <c r="I218" i="5"/>
  <c r="C218" i="5"/>
  <c r="B218" i="5"/>
  <c r="I217" i="5"/>
  <c r="C217" i="5"/>
  <c r="B217" i="5"/>
  <c r="I216" i="5"/>
  <c r="C216" i="5"/>
  <c r="B216" i="5"/>
  <c r="I215" i="5"/>
  <c r="C215" i="5"/>
  <c r="B215" i="5"/>
  <c r="I214" i="5"/>
  <c r="C214" i="5"/>
  <c r="B214" i="5"/>
  <c r="I213" i="5"/>
  <c r="C213" i="5"/>
  <c r="B213" i="5"/>
  <c r="I212" i="5"/>
  <c r="C212" i="5"/>
  <c r="B212" i="5"/>
  <c r="I211" i="5"/>
  <c r="C211" i="5"/>
  <c r="B211" i="5"/>
  <c r="I210" i="5"/>
  <c r="C210" i="5"/>
  <c r="B210" i="5"/>
  <c r="I209" i="5"/>
  <c r="C209" i="5"/>
  <c r="B209" i="5"/>
  <c r="I208" i="5"/>
  <c r="C208" i="5"/>
  <c r="B208" i="5"/>
  <c r="I207" i="5"/>
  <c r="C207" i="5"/>
  <c r="B207" i="5"/>
  <c r="I206" i="5"/>
  <c r="C206" i="5"/>
  <c r="B206" i="5"/>
  <c r="I205" i="5"/>
  <c r="C205" i="5"/>
  <c r="B205" i="5"/>
  <c r="I204" i="5"/>
  <c r="C204" i="5"/>
  <c r="B204" i="5"/>
  <c r="I203" i="5"/>
  <c r="C203" i="5"/>
  <c r="B203" i="5"/>
  <c r="I202" i="5"/>
  <c r="C202" i="5"/>
  <c r="B202" i="5"/>
  <c r="I201" i="5"/>
  <c r="C201" i="5"/>
  <c r="B201" i="5"/>
  <c r="I200" i="5"/>
  <c r="C200" i="5"/>
  <c r="B200" i="5"/>
  <c r="I199" i="5"/>
  <c r="C199" i="5"/>
  <c r="B199" i="5"/>
  <c r="I198" i="5"/>
  <c r="I197" i="5"/>
  <c r="C197" i="5"/>
  <c r="B197" i="5"/>
  <c r="I196" i="5"/>
  <c r="C196" i="5"/>
  <c r="B196" i="5"/>
  <c r="I195" i="5"/>
  <c r="C195" i="5"/>
  <c r="B195" i="5"/>
  <c r="I194" i="5"/>
  <c r="C194" i="5"/>
  <c r="B194" i="5"/>
  <c r="I193" i="5"/>
  <c r="C193" i="5"/>
  <c r="B193" i="5"/>
  <c r="I192" i="5"/>
  <c r="C192" i="5"/>
  <c r="B192" i="5"/>
  <c r="I191" i="5"/>
  <c r="C191" i="5"/>
  <c r="B191" i="5"/>
  <c r="I190" i="5"/>
  <c r="C190" i="5"/>
  <c r="B190" i="5"/>
  <c r="I189" i="5"/>
  <c r="C189" i="5"/>
  <c r="B189" i="5"/>
  <c r="I188" i="5"/>
  <c r="C188" i="5"/>
  <c r="B188" i="5"/>
  <c r="I187" i="5"/>
  <c r="C187" i="5"/>
  <c r="B187" i="5"/>
  <c r="I186" i="5"/>
  <c r="C186" i="5"/>
  <c r="B186" i="5"/>
  <c r="I185" i="5"/>
  <c r="C185" i="5"/>
  <c r="B185" i="5"/>
  <c r="I184" i="5"/>
  <c r="C184" i="5"/>
  <c r="B184" i="5"/>
  <c r="I183" i="5"/>
  <c r="C183" i="5"/>
  <c r="B183" i="5"/>
  <c r="C182" i="5"/>
  <c r="B182" i="5"/>
  <c r="I181" i="5"/>
  <c r="C181" i="5"/>
  <c r="B181" i="5"/>
  <c r="I180" i="5"/>
  <c r="C180" i="5"/>
  <c r="B180" i="5"/>
  <c r="I179" i="5"/>
  <c r="C179" i="5"/>
  <c r="B179" i="5"/>
  <c r="I178" i="5"/>
  <c r="C178" i="5"/>
  <c r="B178" i="5"/>
  <c r="I177" i="5"/>
  <c r="C177" i="5"/>
  <c r="B177" i="5"/>
  <c r="I176" i="5"/>
  <c r="C176" i="5"/>
  <c r="B176" i="5"/>
  <c r="I175" i="5"/>
  <c r="C175" i="5"/>
  <c r="B175" i="5"/>
  <c r="I174" i="5"/>
  <c r="C174" i="5"/>
  <c r="B174" i="5"/>
  <c r="I173" i="5"/>
  <c r="C173" i="5"/>
  <c r="B173" i="5"/>
  <c r="I172" i="5"/>
  <c r="C172" i="5"/>
  <c r="B172" i="5"/>
  <c r="I170" i="5"/>
  <c r="C170" i="5"/>
  <c r="B170" i="5"/>
  <c r="I169" i="5"/>
  <c r="C169" i="5"/>
  <c r="B169" i="5"/>
  <c r="I168" i="5"/>
  <c r="C168" i="5"/>
  <c r="B168" i="5"/>
  <c r="I167" i="5"/>
  <c r="C167" i="5"/>
  <c r="B167" i="5"/>
  <c r="I166" i="5"/>
  <c r="C166" i="5"/>
  <c r="B166" i="5"/>
  <c r="I165" i="5"/>
  <c r="C165" i="5"/>
  <c r="B165" i="5"/>
  <c r="I164" i="5"/>
  <c r="C164" i="5"/>
  <c r="B164" i="5"/>
  <c r="I163" i="5"/>
  <c r="C163" i="5"/>
  <c r="B163" i="5"/>
  <c r="I162" i="5"/>
  <c r="C162" i="5"/>
  <c r="B162" i="5"/>
  <c r="I161" i="5"/>
  <c r="C161" i="5"/>
  <c r="B161" i="5"/>
  <c r="I160" i="5"/>
  <c r="C160" i="5"/>
  <c r="B160" i="5"/>
  <c r="I159" i="5"/>
  <c r="C159" i="5"/>
  <c r="B159" i="5"/>
  <c r="I158" i="5"/>
  <c r="C158" i="5"/>
  <c r="B158" i="5"/>
  <c r="I157" i="5"/>
  <c r="C157" i="5"/>
  <c r="B157" i="5"/>
  <c r="I156" i="5"/>
  <c r="C156" i="5"/>
  <c r="B156" i="5"/>
  <c r="I155" i="5"/>
  <c r="C155" i="5"/>
  <c r="B155" i="5"/>
  <c r="I154" i="5"/>
  <c r="C154" i="5"/>
  <c r="B154" i="5"/>
  <c r="I153" i="5"/>
  <c r="C153" i="5"/>
  <c r="B153" i="5"/>
  <c r="I152" i="5"/>
  <c r="C152" i="5"/>
  <c r="B152" i="5"/>
  <c r="I151" i="5"/>
  <c r="C151" i="5"/>
  <c r="B151" i="5"/>
  <c r="I150" i="5"/>
  <c r="C150" i="5"/>
  <c r="B150" i="5"/>
  <c r="I149" i="5"/>
  <c r="C149" i="5"/>
  <c r="B149" i="5"/>
  <c r="I148" i="5"/>
  <c r="C148" i="5"/>
  <c r="B148" i="5"/>
  <c r="I146" i="5"/>
  <c r="C146" i="5"/>
  <c r="B146" i="5"/>
  <c r="I145" i="5"/>
  <c r="C145" i="5"/>
  <c r="B145" i="5"/>
  <c r="C144" i="5"/>
  <c r="B144" i="5"/>
  <c r="I143" i="5"/>
  <c r="C143" i="5"/>
  <c r="B143" i="5"/>
  <c r="I142" i="5"/>
  <c r="C142" i="5"/>
  <c r="B142" i="5"/>
  <c r="I141" i="5"/>
  <c r="C141" i="5"/>
  <c r="B141" i="5"/>
  <c r="I140" i="5"/>
  <c r="C140" i="5"/>
  <c r="B140" i="5"/>
  <c r="I139" i="5"/>
  <c r="C139" i="5"/>
  <c r="B139" i="5"/>
  <c r="I138" i="5"/>
  <c r="C138" i="5"/>
  <c r="B138" i="5"/>
  <c r="I137" i="5"/>
  <c r="C137" i="5"/>
  <c r="B137" i="5"/>
  <c r="I136" i="5"/>
  <c r="C136" i="5"/>
  <c r="B136" i="5"/>
  <c r="I135" i="5"/>
  <c r="C135" i="5"/>
  <c r="B135" i="5"/>
  <c r="I134" i="5"/>
  <c r="C134" i="5"/>
  <c r="B134" i="5"/>
  <c r="I133" i="5"/>
  <c r="C133" i="5"/>
  <c r="B133" i="5"/>
  <c r="I132" i="5"/>
  <c r="C132" i="5"/>
  <c r="B132" i="5"/>
  <c r="I131" i="5"/>
  <c r="C131" i="5"/>
  <c r="B131" i="5"/>
  <c r="I130" i="5"/>
  <c r="C130" i="5"/>
  <c r="B130" i="5"/>
  <c r="I129" i="5"/>
  <c r="C129" i="5"/>
  <c r="B129" i="5"/>
  <c r="I128" i="5"/>
  <c r="C128" i="5"/>
  <c r="B128" i="5"/>
  <c r="I127" i="5"/>
  <c r="C127" i="5"/>
  <c r="B127" i="5"/>
  <c r="I126" i="5"/>
  <c r="C126" i="5"/>
  <c r="B126" i="5"/>
  <c r="I125" i="5"/>
  <c r="C125" i="5"/>
  <c r="B125" i="5"/>
  <c r="I124" i="5"/>
  <c r="C124" i="5"/>
  <c r="B124" i="5"/>
  <c r="I123" i="5"/>
  <c r="C123" i="5"/>
  <c r="B123" i="5"/>
  <c r="I122" i="5"/>
  <c r="C122" i="5"/>
  <c r="B122" i="5"/>
  <c r="I121" i="5"/>
  <c r="C121" i="5"/>
  <c r="B121" i="5"/>
  <c r="I120" i="5"/>
  <c r="C120" i="5"/>
  <c r="B120" i="5"/>
  <c r="I119" i="5"/>
  <c r="C119" i="5"/>
  <c r="B119" i="5"/>
  <c r="I118" i="5"/>
  <c r="C118" i="5"/>
  <c r="B118" i="5"/>
  <c r="I117" i="5"/>
  <c r="C117" i="5"/>
  <c r="B117" i="5"/>
  <c r="I116" i="5"/>
  <c r="C116" i="5"/>
  <c r="B116" i="5"/>
  <c r="I115" i="5"/>
  <c r="C115" i="5"/>
  <c r="B115" i="5"/>
  <c r="I114" i="5"/>
  <c r="C114" i="5"/>
  <c r="B114" i="5"/>
  <c r="I113" i="5"/>
  <c r="C113" i="5"/>
  <c r="B113" i="5"/>
  <c r="I112" i="5"/>
  <c r="C112" i="5"/>
  <c r="B112" i="5"/>
  <c r="I111" i="5"/>
  <c r="C111" i="5"/>
  <c r="B111" i="5"/>
  <c r="I110" i="5"/>
  <c r="C110" i="5"/>
  <c r="B110" i="5"/>
  <c r="I109" i="5"/>
  <c r="C109" i="5"/>
  <c r="B109" i="5"/>
  <c r="I108" i="5"/>
  <c r="C108" i="5"/>
  <c r="B108" i="5"/>
  <c r="I107" i="5"/>
  <c r="C107" i="5"/>
  <c r="B107" i="5"/>
  <c r="I106" i="5"/>
  <c r="C106" i="5"/>
  <c r="B106" i="5"/>
  <c r="I105" i="5"/>
  <c r="C105" i="5"/>
  <c r="B105" i="5"/>
  <c r="I104" i="5"/>
  <c r="C104" i="5"/>
  <c r="B104" i="5"/>
  <c r="I101" i="5"/>
  <c r="C101" i="5"/>
  <c r="B101" i="5"/>
  <c r="I100" i="5"/>
  <c r="C100" i="5"/>
  <c r="B100" i="5"/>
  <c r="I99" i="5"/>
  <c r="C99" i="5"/>
  <c r="B99" i="5"/>
  <c r="I98" i="5"/>
  <c r="C98" i="5"/>
  <c r="B98" i="5"/>
  <c r="I97" i="5"/>
  <c r="C97" i="5"/>
  <c r="B97" i="5"/>
  <c r="I96" i="5"/>
  <c r="C96" i="5"/>
  <c r="B96" i="5"/>
  <c r="I95" i="5"/>
  <c r="C95" i="5"/>
  <c r="B95" i="5"/>
  <c r="I94" i="5"/>
  <c r="C94" i="5"/>
  <c r="B94" i="5"/>
  <c r="I93" i="5"/>
  <c r="C93" i="5"/>
  <c r="B93" i="5"/>
  <c r="I92" i="5"/>
  <c r="C92" i="5"/>
  <c r="B92" i="5"/>
  <c r="I91" i="5"/>
  <c r="C91" i="5"/>
  <c r="B91" i="5"/>
  <c r="I90" i="5"/>
  <c r="C90" i="5"/>
  <c r="B90" i="5"/>
  <c r="I89" i="5"/>
  <c r="C89" i="5"/>
  <c r="B89" i="5"/>
  <c r="I88" i="5"/>
  <c r="C88" i="5"/>
  <c r="B88" i="5"/>
  <c r="I87" i="5"/>
  <c r="C87" i="5"/>
  <c r="B87" i="5"/>
  <c r="I86" i="5"/>
  <c r="C86" i="5"/>
  <c r="B86" i="5"/>
  <c r="I85" i="5"/>
  <c r="C85" i="5"/>
  <c r="B85" i="5"/>
  <c r="I84" i="5"/>
  <c r="C84" i="5"/>
  <c r="B84" i="5"/>
  <c r="I83" i="5"/>
  <c r="C83" i="5"/>
  <c r="B83" i="5"/>
  <c r="I82" i="5"/>
  <c r="C82" i="5"/>
  <c r="B82" i="5"/>
  <c r="I81" i="5"/>
  <c r="C81" i="5"/>
  <c r="B81" i="5"/>
  <c r="I80" i="5"/>
  <c r="C80" i="5"/>
  <c r="B80" i="5"/>
  <c r="I79" i="5"/>
  <c r="C79" i="5"/>
  <c r="B79" i="5"/>
  <c r="I78" i="5"/>
  <c r="C78" i="5"/>
  <c r="B78" i="5"/>
  <c r="I77" i="5"/>
  <c r="C77" i="5"/>
  <c r="B77" i="5"/>
  <c r="I76" i="5"/>
  <c r="C76" i="5"/>
  <c r="B76" i="5"/>
  <c r="I75" i="5"/>
  <c r="C75" i="5"/>
  <c r="B75" i="5"/>
  <c r="I74" i="5"/>
  <c r="C74" i="5"/>
  <c r="B74" i="5"/>
  <c r="I73" i="5"/>
  <c r="C73" i="5"/>
  <c r="B73" i="5"/>
  <c r="I71" i="5"/>
  <c r="C71" i="5"/>
  <c r="B71" i="5"/>
  <c r="I70" i="5"/>
  <c r="C70" i="5"/>
  <c r="B70" i="5"/>
  <c r="I69" i="5"/>
  <c r="C69" i="5"/>
  <c r="B69" i="5"/>
  <c r="I68" i="5"/>
  <c r="C68" i="5"/>
  <c r="B68" i="5"/>
  <c r="I67" i="5"/>
  <c r="C67" i="5"/>
  <c r="B67" i="5"/>
  <c r="I66" i="5"/>
  <c r="C66" i="5"/>
  <c r="B66" i="5"/>
  <c r="I65" i="5"/>
  <c r="C65" i="5"/>
  <c r="B65" i="5"/>
  <c r="I62" i="5"/>
  <c r="C62" i="5"/>
  <c r="B62" i="5"/>
  <c r="I61" i="5"/>
  <c r="C61" i="5"/>
  <c r="B61" i="5"/>
  <c r="I60" i="5"/>
  <c r="C60" i="5"/>
  <c r="B60" i="5"/>
  <c r="I59" i="5"/>
  <c r="C59" i="5"/>
  <c r="B59" i="5"/>
  <c r="I58" i="5"/>
  <c r="C58" i="5"/>
  <c r="B58" i="5"/>
  <c r="I57" i="5"/>
  <c r="C57" i="5"/>
  <c r="B57" i="5"/>
  <c r="I56" i="5"/>
  <c r="C56" i="5"/>
  <c r="B56" i="5"/>
  <c r="A56" i="5"/>
  <c r="I55" i="5"/>
  <c r="C55" i="5"/>
  <c r="B55" i="5"/>
  <c r="A55" i="5"/>
  <c r="I54" i="5"/>
  <c r="C54" i="5"/>
  <c r="B54" i="5"/>
  <c r="A54" i="5"/>
  <c r="I52" i="5"/>
  <c r="C52" i="5"/>
  <c r="B52" i="5"/>
  <c r="A52" i="5"/>
  <c r="I51" i="5"/>
  <c r="C51" i="5"/>
  <c r="B51" i="5"/>
  <c r="A51" i="5"/>
  <c r="I50" i="5"/>
  <c r="C50" i="5"/>
  <c r="B50" i="5"/>
  <c r="A50" i="5"/>
  <c r="I49" i="5"/>
  <c r="C49" i="5"/>
  <c r="B49" i="5"/>
  <c r="A49" i="5"/>
  <c r="I47" i="5"/>
  <c r="C47" i="5"/>
  <c r="B47" i="5"/>
  <c r="A47" i="5"/>
  <c r="I46" i="5"/>
  <c r="C46" i="5"/>
  <c r="B46" i="5"/>
  <c r="A46" i="5"/>
  <c r="I45" i="5"/>
  <c r="C45" i="5"/>
  <c r="B45" i="5"/>
  <c r="A45" i="5"/>
  <c r="I44" i="5"/>
  <c r="C44" i="5"/>
  <c r="B44" i="5"/>
  <c r="A44" i="5"/>
  <c r="I43" i="5"/>
  <c r="C43" i="5"/>
  <c r="B43" i="5"/>
  <c r="A43" i="5"/>
  <c r="I42" i="5"/>
  <c r="C42" i="5"/>
  <c r="B42" i="5"/>
  <c r="A42" i="5"/>
  <c r="I41" i="5"/>
  <c r="C41" i="5"/>
  <c r="B41" i="5"/>
  <c r="A41" i="5"/>
  <c r="I40" i="5"/>
  <c r="C40" i="5"/>
  <c r="B40" i="5"/>
  <c r="A40" i="5"/>
  <c r="I39" i="5"/>
  <c r="C39" i="5"/>
  <c r="B39" i="5"/>
  <c r="A39" i="5"/>
  <c r="I38" i="5"/>
  <c r="C38" i="5"/>
  <c r="B38" i="5"/>
  <c r="A38" i="5"/>
  <c r="I37" i="5"/>
  <c r="C37" i="5"/>
  <c r="B37" i="5"/>
  <c r="A37" i="5"/>
  <c r="I36" i="5"/>
  <c r="C36" i="5"/>
  <c r="B36" i="5"/>
  <c r="A36" i="5"/>
  <c r="I35" i="5"/>
  <c r="C35" i="5"/>
  <c r="B35" i="5"/>
  <c r="A35" i="5"/>
  <c r="I34" i="5"/>
  <c r="C34" i="5"/>
  <c r="B34" i="5"/>
  <c r="A34" i="5"/>
  <c r="A33" i="5"/>
  <c r="A32" i="5"/>
  <c r="I31" i="5"/>
  <c r="C31" i="5"/>
  <c r="B31" i="5"/>
  <c r="A31" i="5"/>
  <c r="I30" i="5"/>
  <c r="C30" i="5"/>
  <c r="B30" i="5"/>
  <c r="A30" i="5"/>
  <c r="I29" i="5"/>
  <c r="C29" i="5"/>
  <c r="B29" i="5"/>
  <c r="A29" i="5"/>
  <c r="I28" i="5"/>
  <c r="C28" i="5"/>
  <c r="B28" i="5"/>
  <c r="A28" i="5"/>
  <c r="I27" i="5"/>
  <c r="C27" i="5"/>
  <c r="B27" i="5"/>
  <c r="A27" i="5"/>
  <c r="I26" i="5"/>
  <c r="C26" i="5"/>
  <c r="B26" i="5"/>
  <c r="A26" i="5"/>
  <c r="I25" i="5"/>
  <c r="C25" i="5"/>
  <c r="B25" i="5"/>
  <c r="A25" i="5"/>
  <c r="I24" i="5"/>
  <c r="C24" i="5"/>
  <c r="B24" i="5"/>
  <c r="A24" i="5"/>
  <c r="I23" i="5"/>
  <c r="C23" i="5"/>
  <c r="B23" i="5"/>
  <c r="A23" i="5"/>
  <c r="I22" i="5"/>
  <c r="C22" i="5"/>
  <c r="B22" i="5"/>
  <c r="A22" i="5"/>
  <c r="I21" i="5"/>
  <c r="C21" i="5"/>
  <c r="B21" i="5"/>
  <c r="A21" i="5"/>
  <c r="I20" i="5"/>
  <c r="C20" i="5"/>
  <c r="B20" i="5"/>
  <c r="A20" i="5"/>
  <c r="I19" i="5"/>
  <c r="C19" i="5"/>
  <c r="B19" i="5"/>
  <c r="A19" i="5"/>
  <c r="I18" i="5"/>
  <c r="C18" i="5"/>
  <c r="B18" i="5"/>
  <c r="A18" i="5"/>
  <c r="I17" i="5"/>
  <c r="C17" i="5"/>
  <c r="B17" i="5"/>
  <c r="A17" i="5"/>
  <c r="I16" i="5"/>
  <c r="C16" i="5"/>
  <c r="B16" i="5"/>
  <c r="A16" i="5"/>
  <c r="I15" i="5"/>
  <c r="I13" i="5"/>
  <c r="C13" i="5"/>
  <c r="B13" i="5"/>
  <c r="A13" i="5"/>
  <c r="I12" i="5"/>
  <c r="C12" i="5"/>
  <c r="B12" i="5"/>
  <c r="A12" i="5"/>
  <c r="I11" i="5"/>
  <c r="C11" i="5"/>
  <c r="B11" i="5"/>
  <c r="A11" i="5"/>
  <c r="I10" i="5"/>
  <c r="C10" i="5"/>
  <c r="B10" i="5"/>
  <c r="A10" i="5"/>
  <c r="G18094" i="4"/>
  <c r="G18093" i="4"/>
  <c r="G18092" i="4"/>
  <c r="G18091" i="4"/>
  <c r="G18090" i="4"/>
  <c r="G18089" i="4"/>
  <c r="G18088" i="4"/>
  <c r="G18087" i="4"/>
  <c r="G18086" i="4"/>
  <c r="G18085" i="4"/>
  <c r="G18084" i="4"/>
  <c r="G18083" i="4"/>
  <c r="G18082" i="4"/>
  <c r="G18081" i="4"/>
  <c r="G18080" i="4"/>
  <c r="G18079" i="4"/>
  <c r="G18078" i="4"/>
  <c r="G18077" i="4"/>
  <c r="G18076" i="4"/>
  <c r="G18075" i="4"/>
  <c r="G18074" i="4"/>
  <c r="G18073" i="4"/>
  <c r="G18072" i="4"/>
  <c r="G18071" i="4"/>
  <c r="G18070" i="4"/>
  <c r="G18069" i="4"/>
  <c r="G18068" i="4"/>
  <c r="G18067" i="4"/>
  <c r="G18066" i="4"/>
  <c r="G18065" i="4"/>
  <c r="G18064" i="4"/>
  <c r="G18063" i="4"/>
  <c r="G18062" i="4"/>
  <c r="G18061" i="4"/>
  <c r="G18060" i="4"/>
  <c r="G18059" i="4"/>
  <c r="G18058" i="4"/>
  <c r="G18057" i="4"/>
  <c r="G18056" i="4"/>
  <c r="G18055" i="4"/>
  <c r="G18054" i="4"/>
  <c r="G18053" i="4"/>
  <c r="G18052" i="4"/>
  <c r="G18051" i="4"/>
  <c r="G18050" i="4"/>
  <c r="G18049" i="4"/>
  <c r="G18048" i="4"/>
  <c r="G18047" i="4"/>
  <c r="G18046" i="4"/>
  <c r="G18045" i="4"/>
  <c r="G18044" i="4"/>
  <c r="G18043" i="4"/>
  <c r="G18042" i="4"/>
  <c r="G18041" i="4"/>
  <c r="G18040" i="4"/>
  <c r="G18039" i="4"/>
  <c r="G18038" i="4"/>
  <c r="G18037" i="4"/>
  <c r="G18036" i="4"/>
  <c r="G18035" i="4"/>
  <c r="G18034" i="4"/>
  <c r="G18033" i="4"/>
  <c r="G18032" i="4"/>
  <c r="G18031" i="4"/>
  <c r="G18030" i="4"/>
  <c r="G18029" i="4"/>
  <c r="G18028" i="4"/>
  <c r="G18027" i="4"/>
  <c r="G18026" i="4"/>
  <c r="G18025" i="4"/>
  <c r="G18024" i="4"/>
  <c r="G18023" i="4"/>
  <c r="G18022" i="4"/>
  <c r="G18021" i="4"/>
  <c r="G18020" i="4"/>
  <c r="G18019" i="4"/>
  <c r="G18018" i="4"/>
  <c r="G18017" i="4"/>
  <c r="G18016" i="4"/>
  <c r="G18015" i="4"/>
  <c r="G18014" i="4"/>
  <c r="G18013" i="4"/>
  <c r="G18012" i="4"/>
  <c r="G18011" i="4"/>
  <c r="G18010" i="4"/>
  <c r="G18009" i="4"/>
  <c r="G18008" i="4"/>
  <c r="G18007" i="4"/>
  <c r="G18006" i="4"/>
  <c r="G18005" i="4"/>
  <c r="G18004" i="4"/>
  <c r="G18003" i="4"/>
  <c r="G18002" i="4"/>
  <c r="G18001" i="4"/>
  <c r="G18000" i="4"/>
  <c r="G17999" i="4"/>
  <c r="G17998" i="4"/>
  <c r="G17997" i="4"/>
  <c r="G17996" i="4"/>
  <c r="G17995" i="4"/>
  <c r="G17994" i="4"/>
  <c r="G17993" i="4"/>
  <c r="G17992" i="4"/>
  <c r="G17991" i="4"/>
  <c r="G17990" i="4"/>
  <c r="G17989" i="4"/>
  <c r="G17988" i="4"/>
  <c r="G17987" i="4"/>
  <c r="G17986" i="4"/>
  <c r="G17985" i="4"/>
  <c r="G17984" i="4"/>
  <c r="G17983" i="4"/>
  <c r="G17982" i="4"/>
  <c r="G17981" i="4"/>
  <c r="G17980" i="4"/>
  <c r="G17979" i="4"/>
  <c r="G17978" i="4"/>
  <c r="G17977" i="4"/>
  <c r="G17976" i="4"/>
  <c r="G17975" i="4"/>
  <c r="G17974" i="4"/>
  <c r="G17973" i="4"/>
  <c r="G17972" i="4"/>
  <c r="G17971" i="4"/>
  <c r="G17970" i="4"/>
  <c r="G17969" i="4"/>
  <c r="G17968" i="4"/>
  <c r="G17967" i="4"/>
  <c r="G17966" i="4"/>
  <c r="G17965" i="4"/>
  <c r="G17964" i="4"/>
  <c r="G17963" i="4"/>
  <c r="G17962" i="4"/>
  <c r="G17961" i="4"/>
  <c r="G17960" i="4"/>
  <c r="G17959" i="4"/>
  <c r="G17958" i="4"/>
  <c r="G17957" i="4"/>
  <c r="G17956" i="4"/>
  <c r="G17955" i="4"/>
  <c r="G17954" i="4"/>
  <c r="G17953" i="4"/>
  <c r="G17952" i="4"/>
  <c r="G17951" i="4"/>
  <c r="G17950" i="4"/>
  <c r="G17949" i="4"/>
  <c r="G17948" i="4"/>
  <c r="G17947" i="4"/>
  <c r="G17946" i="4"/>
  <c r="G17945" i="4"/>
  <c r="G17944" i="4"/>
  <c r="G17943" i="4"/>
  <c r="G17942" i="4"/>
  <c r="G17941" i="4"/>
  <c r="G17940" i="4"/>
  <c r="G17939" i="4"/>
  <c r="G17938" i="4"/>
  <c r="G17937" i="4"/>
  <c r="G17936" i="4"/>
  <c r="G17935" i="4"/>
  <c r="G17934" i="4"/>
  <c r="G17933" i="4"/>
  <c r="G17932" i="4"/>
  <c r="G17931" i="4"/>
  <c r="G17930" i="4"/>
  <c r="G17929" i="4"/>
  <c r="G17928" i="4"/>
  <c r="G17927" i="4"/>
  <c r="G17926" i="4"/>
  <c r="G17925" i="4"/>
  <c r="G17924" i="4"/>
  <c r="G17923" i="4"/>
  <c r="G17922" i="4"/>
  <c r="G17921" i="4"/>
  <c r="G17920" i="4"/>
  <c r="G17919" i="4"/>
  <c r="G17918" i="4"/>
  <c r="G17917" i="4"/>
  <c r="G17916" i="4"/>
  <c r="G17915" i="4"/>
  <c r="G17914" i="4"/>
  <c r="G17913" i="4"/>
  <c r="G17912" i="4"/>
  <c r="G17911" i="4"/>
  <c r="G17910" i="4"/>
  <c r="G17909" i="4"/>
  <c r="G17908" i="4"/>
  <c r="G17907" i="4"/>
  <c r="G17906" i="4"/>
  <c r="G17905" i="4"/>
  <c r="G17904" i="4"/>
  <c r="G17903" i="4"/>
  <c r="G17902" i="4"/>
  <c r="G17901" i="4"/>
  <c r="G17900" i="4"/>
  <c r="G17899" i="4"/>
  <c r="G17898" i="4"/>
  <c r="G17897" i="4"/>
  <c r="G17896" i="4"/>
  <c r="G17895" i="4"/>
  <c r="G17894" i="4"/>
  <c r="G17893" i="4"/>
  <c r="G17892" i="4"/>
  <c r="G17891" i="4"/>
  <c r="G17890" i="4"/>
  <c r="G17889" i="4"/>
  <c r="G17888" i="4"/>
  <c r="G17887" i="4"/>
  <c r="G17886" i="4"/>
  <c r="G17885" i="4"/>
  <c r="G17884" i="4"/>
  <c r="G17883" i="4"/>
  <c r="G17882" i="4"/>
  <c r="G17881" i="4"/>
  <c r="G17880" i="4"/>
  <c r="G17879" i="4"/>
  <c r="G17878" i="4"/>
  <c r="G17877" i="4"/>
  <c r="G17876" i="4"/>
  <c r="G17875" i="4"/>
  <c r="G17874" i="4"/>
  <c r="G17873" i="4"/>
  <c r="G17872" i="4"/>
  <c r="G17871" i="4"/>
  <c r="G17870" i="4"/>
  <c r="G17869" i="4"/>
  <c r="G17868" i="4"/>
  <c r="G17867" i="4"/>
  <c r="G17866" i="4"/>
  <c r="G17865" i="4"/>
  <c r="G17864" i="4"/>
  <c r="G17863" i="4"/>
  <c r="G17862" i="4"/>
  <c r="G17861" i="4"/>
  <c r="G17860" i="4"/>
  <c r="G17859" i="4"/>
  <c r="G17858" i="4"/>
  <c r="G17857" i="4"/>
  <c r="G17856" i="4"/>
  <c r="G17855" i="4"/>
  <c r="G17854" i="4"/>
  <c r="G17853" i="4"/>
  <c r="G17852" i="4"/>
  <c r="G17851" i="4"/>
  <c r="G17850" i="4"/>
  <c r="G17849" i="4"/>
  <c r="G17848" i="4"/>
  <c r="G17847" i="4"/>
  <c r="G17846" i="4"/>
  <c r="G17845" i="4"/>
  <c r="G17844" i="4"/>
  <c r="G17843" i="4"/>
  <c r="G17842" i="4"/>
  <c r="G17841" i="4"/>
  <c r="G17840" i="4"/>
  <c r="G17839" i="4"/>
  <c r="G17838" i="4"/>
  <c r="G17837" i="4"/>
  <c r="G17836" i="4"/>
  <c r="G17835" i="4"/>
  <c r="G17834" i="4"/>
  <c r="G17833" i="4"/>
  <c r="G17832" i="4"/>
  <c r="G17831" i="4"/>
  <c r="G17830" i="4"/>
  <c r="G17829" i="4"/>
  <c r="G17828" i="4"/>
  <c r="G17827" i="4"/>
  <c r="G17826" i="4"/>
  <c r="G17825" i="4"/>
  <c r="G17824" i="4"/>
  <c r="G17823" i="4"/>
  <c r="G17822" i="4"/>
  <c r="G17821" i="4"/>
  <c r="G17820" i="4"/>
  <c r="G17819" i="4"/>
  <c r="G17818" i="4"/>
  <c r="G17817" i="4"/>
  <c r="G17816" i="4"/>
  <c r="G17815" i="4"/>
  <c r="G17814" i="4"/>
  <c r="G17813" i="4"/>
  <c r="G17812" i="4"/>
  <c r="G17811" i="4"/>
  <c r="G17810" i="4"/>
  <c r="G17809" i="4"/>
  <c r="G17808" i="4"/>
  <c r="G17807" i="4"/>
  <c r="G17806" i="4"/>
  <c r="G17805" i="4"/>
  <c r="G17804" i="4"/>
  <c r="G17803" i="4"/>
  <c r="G17802" i="4"/>
  <c r="G17801" i="4"/>
  <c r="G17800" i="4"/>
  <c r="G17799" i="4"/>
  <c r="G17798" i="4"/>
  <c r="G17797" i="4"/>
  <c r="G17796" i="4"/>
  <c r="G17795" i="4"/>
  <c r="G17794" i="4"/>
  <c r="G17793" i="4"/>
  <c r="G17792" i="4"/>
  <c r="G17791" i="4"/>
  <c r="G17790" i="4"/>
  <c r="G17789" i="4"/>
  <c r="G17788" i="4"/>
  <c r="G17787" i="4"/>
  <c r="G17786" i="4"/>
  <c r="G17785" i="4"/>
  <c r="G17784" i="4"/>
  <c r="G17783" i="4"/>
  <c r="G17782" i="4"/>
  <c r="G17781" i="4"/>
  <c r="G17780" i="4"/>
  <c r="G17779" i="4"/>
  <c r="G17778" i="4"/>
  <c r="G17777" i="4"/>
  <c r="G17776" i="4"/>
  <c r="G17775" i="4"/>
  <c r="G17774" i="4"/>
  <c r="G17773" i="4"/>
  <c r="G17772" i="4"/>
  <c r="G17771" i="4"/>
  <c r="G17770" i="4"/>
  <c r="G17769" i="4"/>
  <c r="G17768" i="4"/>
  <c r="G17767" i="4"/>
  <c r="G17766" i="4"/>
  <c r="G17765" i="4"/>
  <c r="G17764" i="4"/>
  <c r="G17763" i="4"/>
  <c r="G17762" i="4"/>
  <c r="G17761" i="4"/>
  <c r="G17760" i="4"/>
  <c r="G17759" i="4"/>
  <c r="G17758" i="4"/>
  <c r="G17757" i="4"/>
  <c r="G17756" i="4"/>
  <c r="G17755" i="4"/>
  <c r="G17754" i="4"/>
  <c r="G17753" i="4"/>
  <c r="G17752" i="4"/>
  <c r="G17751" i="4"/>
  <c r="G17750" i="4"/>
  <c r="G17749" i="4"/>
  <c r="G17748" i="4"/>
  <c r="G17747" i="4"/>
  <c r="G17746" i="4"/>
  <c r="G17745" i="4"/>
  <c r="G17744" i="4"/>
  <c r="G17743" i="4"/>
  <c r="G17742" i="4"/>
  <c r="G17741" i="4"/>
  <c r="G17740" i="4"/>
  <c r="G17739" i="4"/>
  <c r="G17738" i="4"/>
  <c r="G17737" i="4"/>
  <c r="G17736" i="4"/>
  <c r="G17735" i="4"/>
  <c r="G17734" i="4"/>
  <c r="G17733" i="4"/>
  <c r="G17732" i="4"/>
  <c r="G17731" i="4"/>
  <c r="G17730" i="4"/>
  <c r="G17729" i="4"/>
  <c r="G17728" i="4"/>
  <c r="G17727" i="4"/>
  <c r="G17726" i="4"/>
  <c r="G17725" i="4"/>
  <c r="G17724" i="4"/>
  <c r="G17723" i="4"/>
  <c r="G17722" i="4"/>
  <c r="G17721" i="4"/>
  <c r="G17720" i="4"/>
  <c r="G17719" i="4"/>
  <c r="G17718" i="4"/>
  <c r="G17717" i="4"/>
  <c r="G17716" i="4"/>
  <c r="G17715" i="4"/>
  <c r="G17714" i="4"/>
  <c r="G17713" i="4"/>
  <c r="G17712" i="4"/>
  <c r="G17711" i="4"/>
  <c r="G17710" i="4"/>
  <c r="G17709" i="4"/>
  <c r="G17708" i="4"/>
  <c r="G17707" i="4"/>
  <c r="G17706" i="4"/>
  <c r="G17705" i="4"/>
  <c r="G17704" i="4"/>
  <c r="G17703" i="4"/>
  <c r="G17702" i="4"/>
  <c r="G17701" i="4"/>
  <c r="G17700" i="4"/>
  <c r="G17699" i="4"/>
  <c r="G17698" i="4"/>
  <c r="G17697" i="4"/>
  <c r="G17696" i="4"/>
  <c r="G17695" i="4"/>
  <c r="G17694" i="4"/>
  <c r="G17693" i="4"/>
  <c r="G17692" i="4"/>
  <c r="G17691" i="4"/>
  <c r="G17690" i="4"/>
  <c r="G17689" i="4"/>
  <c r="G17688" i="4"/>
  <c r="G17687" i="4"/>
  <c r="G17686" i="4"/>
  <c r="G17685" i="4"/>
  <c r="G17684" i="4"/>
  <c r="G17683" i="4"/>
  <c r="G17682" i="4"/>
  <c r="G17681" i="4"/>
  <c r="G17680" i="4"/>
  <c r="G17679" i="4"/>
  <c r="G17678" i="4"/>
  <c r="G17677" i="4"/>
  <c r="G17676" i="4"/>
  <c r="G17675" i="4"/>
  <c r="G17674" i="4"/>
  <c r="G17673" i="4"/>
  <c r="G17672" i="4"/>
  <c r="G17671" i="4"/>
  <c r="G17670" i="4"/>
  <c r="G17669" i="4"/>
  <c r="G17668" i="4"/>
  <c r="G17667" i="4"/>
  <c r="G17666" i="4"/>
  <c r="G17665" i="4"/>
  <c r="G17664" i="4"/>
  <c r="G17663" i="4"/>
  <c r="G17662" i="4"/>
  <c r="G17661" i="4"/>
  <c r="G17660" i="4"/>
  <c r="G17659" i="4"/>
  <c r="G17658" i="4"/>
  <c r="G17657" i="4"/>
  <c r="G17656" i="4"/>
  <c r="G17655" i="4"/>
  <c r="G17654" i="4"/>
  <c r="G17653" i="4"/>
  <c r="G17652" i="4"/>
  <c r="G17651" i="4"/>
  <c r="G17650" i="4"/>
  <c r="G17649" i="4"/>
  <c r="G17648" i="4"/>
  <c r="G17647" i="4"/>
  <c r="G17646" i="4"/>
  <c r="G17645" i="4"/>
  <c r="G17644" i="4"/>
  <c r="G17643" i="4"/>
  <c r="G17642" i="4"/>
  <c r="G17641" i="4"/>
  <c r="G17640" i="4"/>
  <c r="G17639" i="4"/>
  <c r="G17638" i="4"/>
  <c r="G17637" i="4"/>
  <c r="G17636" i="4"/>
  <c r="G17635" i="4"/>
  <c r="G17634" i="4"/>
  <c r="G17633" i="4"/>
  <c r="G17632" i="4"/>
  <c r="G17631" i="4"/>
  <c r="G17630" i="4"/>
  <c r="G17629" i="4"/>
  <c r="G17628" i="4"/>
  <c r="G17627" i="4"/>
  <c r="G17626" i="4"/>
  <c r="G17625" i="4"/>
  <c r="G17624" i="4"/>
  <c r="G17623" i="4"/>
  <c r="G17622" i="4"/>
  <c r="G17621" i="4"/>
  <c r="G17620" i="4"/>
  <c r="G17619" i="4"/>
  <c r="G17618" i="4"/>
  <c r="G17617" i="4"/>
  <c r="G17616" i="4"/>
  <c r="G17615" i="4"/>
  <c r="G17614" i="4"/>
  <c r="G17613" i="4"/>
  <c r="G17612" i="4"/>
  <c r="G17611" i="4"/>
  <c r="G17610" i="4"/>
  <c r="G17609" i="4"/>
  <c r="G17608" i="4"/>
  <c r="G17607" i="4"/>
  <c r="G17606" i="4"/>
  <c r="G17605" i="4"/>
  <c r="G17604" i="4"/>
  <c r="G17603" i="4"/>
  <c r="G17602" i="4"/>
  <c r="G17601" i="4"/>
  <c r="G17600" i="4"/>
  <c r="G17599" i="4"/>
  <c r="G17598" i="4"/>
  <c r="G17597" i="4"/>
  <c r="G17596" i="4"/>
  <c r="G17595" i="4"/>
  <c r="G17594" i="4"/>
  <c r="G17593" i="4"/>
  <c r="G17592" i="4"/>
  <c r="G17591" i="4"/>
  <c r="G17590" i="4"/>
  <c r="G17589" i="4"/>
  <c r="G17588" i="4"/>
  <c r="G17587" i="4"/>
  <c r="G17586" i="4"/>
  <c r="G17585" i="4"/>
  <c r="G17584" i="4"/>
  <c r="G17583" i="4"/>
  <c r="G17582" i="4"/>
  <c r="G17581" i="4"/>
  <c r="G17580" i="4"/>
  <c r="G17579" i="4"/>
  <c r="G17578" i="4"/>
  <c r="G17577" i="4"/>
  <c r="G17576" i="4"/>
  <c r="G17575" i="4"/>
  <c r="G17574" i="4"/>
  <c r="G17573" i="4"/>
  <c r="G17572" i="4"/>
  <c r="G17571" i="4"/>
  <c r="G17570" i="4"/>
  <c r="G17569" i="4"/>
  <c r="G17568" i="4"/>
  <c r="G17567" i="4"/>
  <c r="G17566" i="4"/>
  <c r="G17565" i="4"/>
  <c r="G17564" i="4"/>
  <c r="G17563" i="4"/>
  <c r="G17562" i="4"/>
  <c r="G17561" i="4"/>
  <c r="G17560" i="4"/>
  <c r="G17559" i="4"/>
  <c r="G17558" i="4"/>
  <c r="G17557" i="4"/>
  <c r="G17556" i="4"/>
  <c r="G17555" i="4"/>
  <c r="G17554" i="4"/>
  <c r="G17553" i="4"/>
  <c r="G17552" i="4"/>
  <c r="G17551" i="4"/>
  <c r="G17550" i="4"/>
  <c r="G17549" i="4"/>
  <c r="G17548" i="4"/>
  <c r="G17547" i="4"/>
  <c r="G17546" i="4"/>
  <c r="G17545" i="4"/>
  <c r="G17544" i="4"/>
  <c r="G17543" i="4"/>
  <c r="G17542" i="4"/>
  <c r="G17541" i="4"/>
  <c r="G17540" i="4"/>
  <c r="G17539" i="4"/>
  <c r="G17538" i="4"/>
  <c r="G17537" i="4"/>
  <c r="G17536" i="4"/>
  <c r="G17535" i="4"/>
  <c r="G17534" i="4"/>
  <c r="G17533" i="4"/>
  <c r="G17532" i="4"/>
  <c r="G17531" i="4"/>
  <c r="G17530" i="4"/>
  <c r="G17529" i="4"/>
  <c r="G17528" i="4"/>
  <c r="G17527" i="4"/>
  <c r="G17526" i="4"/>
  <c r="G17525" i="4"/>
  <c r="G17524" i="4"/>
  <c r="G17523" i="4"/>
  <c r="G17522" i="4"/>
  <c r="G17521" i="4"/>
  <c r="G17520" i="4"/>
  <c r="G17519" i="4"/>
  <c r="G17518" i="4"/>
  <c r="G17517" i="4"/>
  <c r="G17516" i="4"/>
  <c r="G17515" i="4"/>
  <c r="G17514" i="4"/>
  <c r="G17513" i="4"/>
  <c r="G17512" i="4"/>
  <c r="G17511" i="4"/>
  <c r="G17510" i="4"/>
  <c r="G17509" i="4"/>
  <c r="G17508" i="4"/>
  <c r="G17507" i="4"/>
  <c r="G17506" i="4"/>
  <c r="G17505" i="4"/>
  <c r="G17504" i="4"/>
  <c r="G17503" i="4"/>
  <c r="G17502" i="4"/>
  <c r="G17501" i="4"/>
  <c r="G17500" i="4"/>
  <c r="G17499" i="4"/>
  <c r="G17498" i="4"/>
  <c r="G17497" i="4"/>
  <c r="G17496" i="4"/>
  <c r="G17495" i="4"/>
  <c r="G17494" i="4"/>
  <c r="G17493" i="4"/>
  <c r="G17492" i="4"/>
  <c r="G17491" i="4"/>
  <c r="G17490" i="4"/>
  <c r="G17489" i="4"/>
  <c r="G17488" i="4"/>
  <c r="G17487" i="4"/>
  <c r="G17486" i="4"/>
  <c r="G17485" i="4"/>
  <c r="G17484" i="4"/>
  <c r="G17483" i="4"/>
  <c r="G17482" i="4"/>
  <c r="G17481" i="4"/>
  <c r="G17480" i="4"/>
  <c r="G17479" i="4"/>
  <c r="G17478" i="4"/>
  <c r="G17477" i="4"/>
  <c r="G17476" i="4"/>
  <c r="G17475" i="4"/>
  <c r="G17474" i="4"/>
  <c r="G17473" i="4"/>
  <c r="G17472" i="4"/>
  <c r="G17471" i="4"/>
  <c r="G17470" i="4"/>
  <c r="G17469" i="4"/>
  <c r="G17468" i="4"/>
  <c r="G17467" i="4"/>
  <c r="G17466" i="4"/>
  <c r="G17465" i="4"/>
  <c r="G17464" i="4"/>
  <c r="G17463" i="4"/>
  <c r="G17462" i="4"/>
  <c r="G17461" i="4"/>
  <c r="G17460" i="4"/>
  <c r="G17459" i="4"/>
  <c r="G17458" i="4"/>
  <c r="G17457" i="4"/>
  <c r="G17456" i="4"/>
  <c r="G17455" i="4"/>
  <c r="G17454" i="4"/>
  <c r="G17453" i="4"/>
  <c r="G17452" i="4"/>
  <c r="G17451" i="4"/>
  <c r="G17450" i="4"/>
  <c r="G17449" i="4"/>
  <c r="G17448" i="4"/>
  <c r="G17447" i="4"/>
  <c r="G17446" i="4"/>
  <c r="G17445" i="4"/>
  <c r="G17444" i="4"/>
  <c r="G17443" i="4"/>
  <c r="G17442" i="4"/>
  <c r="G17441" i="4"/>
  <c r="G17440" i="4"/>
  <c r="G17439" i="4"/>
  <c r="G17438" i="4"/>
  <c r="G17437" i="4"/>
  <c r="G17436" i="4"/>
  <c r="G17435" i="4"/>
  <c r="G17434" i="4"/>
  <c r="G17433" i="4"/>
  <c r="G17432" i="4"/>
  <c r="G17431" i="4"/>
  <c r="G17430" i="4"/>
  <c r="G17429" i="4"/>
  <c r="G17428" i="4"/>
  <c r="G17427" i="4"/>
  <c r="G17426" i="4"/>
  <c r="G17425" i="4"/>
  <c r="G17424" i="4"/>
  <c r="G17423" i="4"/>
  <c r="G17422" i="4"/>
  <c r="G17421" i="4"/>
  <c r="G17420" i="4"/>
  <c r="G17419" i="4"/>
  <c r="G17418" i="4"/>
  <c r="G17417" i="4"/>
  <c r="G17416" i="4"/>
  <c r="G17415" i="4"/>
  <c r="G17414" i="4"/>
  <c r="G17413" i="4"/>
  <c r="G17412" i="4"/>
  <c r="G17411" i="4"/>
  <c r="G17410" i="4"/>
  <c r="G17409" i="4"/>
  <c r="G17408" i="4"/>
  <c r="G17407" i="4"/>
  <c r="G17406" i="4"/>
  <c r="G17405" i="4"/>
  <c r="G17404" i="4"/>
  <c r="G17403" i="4"/>
  <c r="G17402" i="4"/>
  <c r="G17401" i="4"/>
  <c r="G17400" i="4"/>
  <c r="G17399" i="4"/>
  <c r="G17398" i="4"/>
  <c r="G17397" i="4"/>
  <c r="G17396" i="4"/>
  <c r="G17395" i="4"/>
  <c r="G17394" i="4"/>
  <c r="G17393" i="4"/>
  <c r="G17392" i="4"/>
  <c r="G17391" i="4"/>
  <c r="G17390" i="4"/>
  <c r="G17389" i="4"/>
  <c r="G17388" i="4"/>
  <c r="G17387" i="4"/>
  <c r="G17386" i="4"/>
  <c r="G17385" i="4"/>
  <c r="G17384" i="4"/>
  <c r="G17383" i="4"/>
  <c r="G17382" i="4"/>
  <c r="G17381" i="4"/>
  <c r="G17380" i="4"/>
  <c r="G17379" i="4"/>
  <c r="G17378" i="4"/>
  <c r="G17377" i="4"/>
  <c r="G17376" i="4"/>
  <c r="G17375" i="4"/>
  <c r="G17374" i="4"/>
  <c r="G17373" i="4"/>
  <c r="G17372" i="4"/>
  <c r="G17371" i="4"/>
  <c r="G17370" i="4"/>
  <c r="G17369" i="4"/>
  <c r="G17368" i="4"/>
  <c r="G17367" i="4"/>
  <c r="G17366" i="4"/>
  <c r="G17365" i="4"/>
  <c r="G17364" i="4"/>
  <c r="G17363" i="4"/>
  <c r="G17362" i="4"/>
  <c r="G17361" i="4"/>
  <c r="G17360" i="4"/>
  <c r="G17359" i="4"/>
  <c r="G17358" i="4"/>
  <c r="G17357" i="4"/>
  <c r="G17356" i="4"/>
  <c r="G17355" i="4"/>
  <c r="G17354" i="4"/>
  <c r="G17353" i="4"/>
  <c r="G17352" i="4"/>
  <c r="G17351" i="4"/>
  <c r="G17350" i="4"/>
  <c r="G17349" i="4"/>
  <c r="G17348" i="4"/>
  <c r="G17347" i="4"/>
  <c r="G17346" i="4"/>
  <c r="G17345" i="4"/>
  <c r="G17344" i="4"/>
  <c r="G17343" i="4"/>
  <c r="G17342" i="4"/>
  <c r="G17341" i="4"/>
  <c r="G17340" i="4"/>
  <c r="G17339" i="4"/>
  <c r="G17338" i="4"/>
  <c r="G17337" i="4"/>
  <c r="G17336" i="4"/>
  <c r="G17335" i="4"/>
  <c r="G17334" i="4"/>
  <c r="G17333" i="4"/>
  <c r="G17332" i="4"/>
  <c r="G17331" i="4"/>
  <c r="G17330" i="4"/>
  <c r="G17329" i="4"/>
  <c r="G17328" i="4"/>
  <c r="G17327" i="4"/>
  <c r="G17326" i="4"/>
  <c r="G17325" i="4"/>
  <c r="G17324" i="4"/>
  <c r="G17323" i="4"/>
  <c r="G17322" i="4"/>
  <c r="G17321" i="4"/>
  <c r="G17320" i="4"/>
  <c r="G17319" i="4"/>
  <c r="G17318" i="4"/>
  <c r="G17317" i="4"/>
  <c r="G17316" i="4"/>
  <c r="G17315" i="4"/>
  <c r="G17314" i="4"/>
  <c r="G17313" i="4"/>
  <c r="G17312" i="4"/>
  <c r="G17311" i="4"/>
  <c r="G17310" i="4"/>
  <c r="G17309" i="4"/>
  <c r="G17308" i="4"/>
  <c r="G17307" i="4"/>
  <c r="G17306" i="4"/>
  <c r="G17305" i="4"/>
  <c r="G17304" i="4"/>
  <c r="G17303" i="4"/>
  <c r="G17302" i="4"/>
  <c r="G17301" i="4"/>
  <c r="G17300" i="4"/>
  <c r="G17299" i="4"/>
  <c r="G17298" i="4"/>
  <c r="G17297" i="4"/>
  <c r="G17296" i="4"/>
  <c r="G17295" i="4"/>
  <c r="G17294" i="4"/>
  <c r="G17293" i="4"/>
  <c r="G17292" i="4"/>
  <c r="G17291" i="4"/>
  <c r="G17290" i="4"/>
  <c r="G17289" i="4"/>
  <c r="G17288" i="4"/>
  <c r="G17287" i="4"/>
  <c r="G17286" i="4"/>
  <c r="G17285" i="4"/>
  <c r="G17284" i="4"/>
  <c r="G17283" i="4"/>
  <c r="G17282" i="4"/>
  <c r="G17281" i="4"/>
  <c r="G17280" i="4"/>
  <c r="G17279" i="4"/>
  <c r="G17278" i="4"/>
  <c r="G17277" i="4"/>
  <c r="G17276" i="4"/>
  <c r="G17275" i="4"/>
  <c r="G17274" i="4"/>
  <c r="G17273" i="4"/>
  <c r="G17272" i="4"/>
  <c r="G17271" i="4"/>
  <c r="G17270" i="4"/>
  <c r="G17269" i="4"/>
  <c r="G17268" i="4"/>
  <c r="G17267" i="4"/>
  <c r="G17266" i="4"/>
  <c r="G17265" i="4"/>
  <c r="G17264" i="4"/>
  <c r="G17263" i="4"/>
  <c r="G17262" i="4"/>
  <c r="G17261" i="4"/>
  <c r="G17260" i="4"/>
  <c r="G17259" i="4"/>
  <c r="G17258" i="4"/>
  <c r="G17257" i="4"/>
  <c r="G17256" i="4"/>
  <c r="G17255" i="4"/>
  <c r="G17254" i="4"/>
  <c r="G17253" i="4"/>
  <c r="G17252" i="4"/>
  <c r="G17251" i="4"/>
  <c r="G17250" i="4"/>
  <c r="G17249" i="4"/>
  <c r="G17248" i="4"/>
  <c r="G17247" i="4"/>
  <c r="G17246" i="4"/>
  <c r="G17245" i="4"/>
  <c r="G17244" i="4"/>
  <c r="G17243" i="4"/>
  <c r="G17242" i="4"/>
  <c r="G17241" i="4"/>
  <c r="G17240" i="4"/>
  <c r="G17239" i="4"/>
  <c r="G17238" i="4"/>
  <c r="G17237" i="4"/>
  <c r="G17236" i="4"/>
  <c r="G17235" i="4"/>
  <c r="G17234" i="4"/>
  <c r="G17233" i="4"/>
  <c r="G17232" i="4"/>
  <c r="G17231" i="4"/>
  <c r="G17230" i="4"/>
  <c r="G17229" i="4"/>
  <c r="G17228" i="4"/>
  <c r="G17227" i="4"/>
  <c r="G17226" i="4"/>
  <c r="G17225" i="4"/>
  <c r="G17224" i="4"/>
  <c r="G17223" i="4"/>
  <c r="G17222" i="4"/>
  <c r="G17221" i="4"/>
  <c r="G17220" i="4"/>
  <c r="G17219" i="4"/>
  <c r="G17218" i="4"/>
  <c r="G17217" i="4"/>
  <c r="G17216" i="4"/>
  <c r="G17215" i="4"/>
  <c r="G17214" i="4"/>
  <c r="G17213" i="4"/>
  <c r="G17212" i="4"/>
  <c r="G17211" i="4"/>
  <c r="G17210" i="4"/>
  <c r="G17209" i="4"/>
  <c r="G17208" i="4"/>
  <c r="G17207" i="4"/>
  <c r="G17206" i="4"/>
  <c r="G17205" i="4"/>
  <c r="G17204" i="4"/>
  <c r="G17203" i="4"/>
  <c r="G17202" i="4"/>
  <c r="G17201" i="4"/>
  <c r="G17200" i="4"/>
  <c r="G17199" i="4"/>
  <c r="G17198" i="4"/>
  <c r="G17197" i="4"/>
  <c r="G17196" i="4"/>
  <c r="G17195" i="4"/>
  <c r="G17194" i="4"/>
  <c r="G17193" i="4"/>
  <c r="G17192" i="4"/>
  <c r="G17191" i="4"/>
  <c r="G17190" i="4"/>
  <c r="G17189" i="4"/>
  <c r="G17188" i="4"/>
  <c r="G17187" i="4"/>
  <c r="G17186" i="4"/>
  <c r="G17185" i="4"/>
  <c r="G17184" i="4"/>
  <c r="G17183" i="4"/>
  <c r="G17182" i="4"/>
  <c r="G17181" i="4"/>
  <c r="G17180" i="4"/>
  <c r="G17179" i="4"/>
  <c r="G17178" i="4"/>
  <c r="G17177" i="4"/>
  <c r="G17176" i="4"/>
  <c r="G17175" i="4"/>
  <c r="G17174" i="4"/>
  <c r="G17173" i="4"/>
  <c r="G17172" i="4"/>
  <c r="G17171" i="4"/>
  <c r="G17170" i="4"/>
  <c r="G17169" i="4"/>
  <c r="G17168" i="4"/>
  <c r="G17167" i="4"/>
  <c r="G17166" i="4"/>
  <c r="G17165" i="4"/>
  <c r="G17164" i="4"/>
  <c r="G17163" i="4"/>
  <c r="G17162" i="4"/>
  <c r="G17161" i="4"/>
  <c r="G17160" i="4"/>
  <c r="G17159" i="4"/>
  <c r="G17158" i="4"/>
  <c r="G17157" i="4"/>
  <c r="G17156" i="4"/>
  <c r="G17155" i="4"/>
  <c r="G17154" i="4"/>
  <c r="G17153" i="4"/>
  <c r="G17152" i="4"/>
  <c r="G17151" i="4"/>
  <c r="G17150" i="4"/>
  <c r="G17149" i="4"/>
  <c r="G17148" i="4"/>
  <c r="G17147" i="4"/>
  <c r="G17146" i="4"/>
  <c r="G17145" i="4"/>
  <c r="G17144" i="4"/>
  <c r="G17143" i="4"/>
  <c r="G17142" i="4"/>
  <c r="G17141" i="4"/>
  <c r="G17140" i="4"/>
  <c r="G17139" i="4"/>
  <c r="G17138" i="4"/>
  <c r="G17137" i="4"/>
  <c r="G17136" i="4"/>
  <c r="G17135" i="4"/>
  <c r="G17134" i="4"/>
  <c r="G17133" i="4"/>
  <c r="G17132" i="4"/>
  <c r="G17131" i="4"/>
  <c r="G17130" i="4"/>
  <c r="G17129" i="4"/>
  <c r="G17128" i="4"/>
  <c r="G17127" i="4"/>
  <c r="G17126" i="4"/>
  <c r="G17125" i="4"/>
  <c r="G17124" i="4"/>
  <c r="G17123" i="4"/>
  <c r="G17122" i="4"/>
  <c r="G17121" i="4"/>
  <c r="G17120" i="4"/>
  <c r="G17119" i="4"/>
  <c r="G17118" i="4"/>
  <c r="G17117" i="4"/>
  <c r="G17116" i="4"/>
  <c r="G17115" i="4"/>
  <c r="G17114" i="4"/>
  <c r="G17113" i="4"/>
  <c r="G17112" i="4"/>
  <c r="G17111" i="4"/>
  <c r="G17110" i="4"/>
  <c r="G17109" i="4"/>
  <c r="G17108" i="4"/>
  <c r="G17107" i="4"/>
  <c r="G17106" i="4"/>
  <c r="G17105" i="4"/>
  <c r="G17104" i="4"/>
  <c r="G17103" i="4"/>
  <c r="G17102" i="4"/>
  <c r="G17101" i="4"/>
  <c r="G17100" i="4"/>
  <c r="G17099" i="4"/>
  <c r="G17098" i="4"/>
  <c r="G17097" i="4"/>
  <c r="G17096" i="4"/>
  <c r="G17095" i="4"/>
  <c r="G17094" i="4"/>
  <c r="G17093" i="4"/>
  <c r="G17092" i="4"/>
  <c r="G17091" i="4"/>
  <c r="G17090" i="4"/>
  <c r="G17089" i="4"/>
  <c r="G17088" i="4"/>
  <c r="G17087" i="4"/>
  <c r="G17086" i="4"/>
  <c r="G17085" i="4"/>
  <c r="G17084" i="4"/>
  <c r="G17083" i="4"/>
  <c r="G17082" i="4"/>
  <c r="G17081" i="4"/>
  <c r="G17080" i="4"/>
  <c r="G17079" i="4"/>
  <c r="G17078" i="4"/>
  <c r="G17077" i="4"/>
  <c r="G17076" i="4"/>
  <c r="G17075" i="4"/>
  <c r="G17074" i="4"/>
  <c r="G17073" i="4"/>
  <c r="G17072" i="4"/>
  <c r="G17071" i="4"/>
  <c r="G17070" i="4"/>
  <c r="G17069" i="4"/>
  <c r="G17068" i="4"/>
  <c r="G17067" i="4"/>
  <c r="G17066" i="4"/>
  <c r="G17065" i="4"/>
  <c r="G17064" i="4"/>
  <c r="G17063" i="4"/>
  <c r="G17062" i="4"/>
  <c r="G17061" i="4"/>
  <c r="G17060" i="4"/>
  <c r="G17059" i="4"/>
  <c r="G17058" i="4"/>
  <c r="G17057" i="4"/>
  <c r="G17056" i="4"/>
  <c r="G17055" i="4"/>
  <c r="G17054" i="4"/>
  <c r="G17053" i="4"/>
  <c r="G17052" i="4"/>
  <c r="G17051" i="4"/>
  <c r="G17050" i="4"/>
  <c r="G17049" i="4"/>
  <c r="G17048" i="4"/>
  <c r="G17047" i="4"/>
  <c r="G17046" i="4"/>
  <c r="G17045" i="4"/>
  <c r="G17044" i="4"/>
  <c r="G17043" i="4"/>
  <c r="G17042" i="4"/>
  <c r="G17041" i="4"/>
  <c r="G17040" i="4"/>
  <c r="G17039" i="4"/>
  <c r="G17038" i="4"/>
  <c r="G17037" i="4"/>
  <c r="G17036" i="4"/>
  <c r="G17035" i="4"/>
  <c r="G17034" i="4"/>
  <c r="G17033" i="4"/>
  <c r="G17032" i="4"/>
  <c r="G17031" i="4"/>
  <c r="G17030" i="4"/>
  <c r="G17029" i="4"/>
  <c r="G17028" i="4"/>
  <c r="G17027" i="4"/>
  <c r="G17026" i="4"/>
  <c r="G17025" i="4"/>
  <c r="G17024" i="4"/>
  <c r="G17023" i="4"/>
  <c r="G17022" i="4"/>
  <c r="G17021" i="4"/>
  <c r="G17020" i="4"/>
  <c r="G17019" i="4"/>
  <c r="G17018" i="4"/>
  <c r="G17017" i="4"/>
  <c r="G17016" i="4"/>
  <c r="G17015" i="4"/>
  <c r="G17014" i="4"/>
  <c r="G17013" i="4"/>
  <c r="G17012" i="4"/>
  <c r="G17011" i="4"/>
  <c r="G17010" i="4"/>
  <c r="G17009" i="4"/>
  <c r="G17008" i="4"/>
  <c r="G17007" i="4"/>
  <c r="G17006" i="4"/>
  <c r="G17005" i="4"/>
  <c r="G17004" i="4"/>
  <c r="G17003" i="4"/>
  <c r="G17002" i="4"/>
  <c r="G17001" i="4"/>
  <c r="G17000" i="4"/>
  <c r="G16999" i="4"/>
  <c r="G16998" i="4"/>
  <c r="G16997" i="4"/>
  <c r="G16996" i="4"/>
  <c r="G16995" i="4"/>
  <c r="G16994" i="4"/>
  <c r="G16993" i="4"/>
  <c r="G16992" i="4"/>
  <c r="G16991" i="4"/>
  <c r="G16990" i="4"/>
  <c r="G16989" i="4"/>
  <c r="G16988" i="4"/>
  <c r="G16987" i="4"/>
  <c r="G16986" i="4"/>
  <c r="G16985" i="4"/>
  <c r="G16984" i="4"/>
  <c r="G16983" i="4"/>
  <c r="G16982" i="4"/>
  <c r="G16981" i="4"/>
  <c r="G16980" i="4"/>
  <c r="G16979" i="4"/>
  <c r="G16978" i="4"/>
  <c r="G16977" i="4"/>
  <c r="G16976" i="4"/>
  <c r="G16975" i="4"/>
  <c r="G16974" i="4"/>
  <c r="G16973" i="4"/>
  <c r="G16972" i="4"/>
  <c r="G16971" i="4"/>
  <c r="G16970" i="4"/>
  <c r="G16969" i="4"/>
  <c r="G16968" i="4"/>
  <c r="G16967" i="4"/>
  <c r="G16966" i="4"/>
  <c r="G16965" i="4"/>
  <c r="G16964" i="4"/>
  <c r="G16963" i="4"/>
  <c r="G16962" i="4"/>
  <c r="G16961" i="4"/>
  <c r="G16960" i="4"/>
  <c r="G16959" i="4"/>
  <c r="G16958" i="4"/>
  <c r="G16957" i="4"/>
  <c r="G16956" i="4"/>
  <c r="G16955" i="4"/>
  <c r="G16954" i="4"/>
  <c r="G16953" i="4"/>
  <c r="G16952" i="4"/>
  <c r="G16951" i="4"/>
  <c r="G16950" i="4"/>
  <c r="G16949" i="4"/>
  <c r="G16948" i="4"/>
  <c r="G16947" i="4"/>
  <c r="G16946" i="4"/>
  <c r="G16945" i="4"/>
  <c r="G16944" i="4"/>
  <c r="G16943" i="4"/>
  <c r="G16942" i="4"/>
  <c r="G16941" i="4"/>
  <c r="G16940" i="4"/>
  <c r="G16939" i="4"/>
  <c r="G16938" i="4"/>
  <c r="G16937" i="4"/>
  <c r="G16936" i="4"/>
  <c r="G16935" i="4"/>
  <c r="G16934" i="4"/>
  <c r="G16933" i="4"/>
  <c r="G16932" i="4"/>
  <c r="G16931" i="4"/>
  <c r="G16930" i="4"/>
  <c r="G16929" i="4"/>
  <c r="G16928" i="4"/>
  <c r="G16927" i="4"/>
  <c r="G16926" i="4"/>
  <c r="G16925" i="4"/>
  <c r="G16924" i="4"/>
  <c r="G16923" i="4"/>
  <c r="G16922" i="4"/>
  <c r="G16921" i="4"/>
  <c r="G16920" i="4"/>
  <c r="G16919" i="4"/>
  <c r="G16918" i="4"/>
  <c r="G16917" i="4"/>
  <c r="G16916" i="4"/>
  <c r="G16915" i="4"/>
  <c r="G16914" i="4"/>
  <c r="G16913" i="4"/>
  <c r="G16912" i="4"/>
  <c r="G16911" i="4"/>
  <c r="G16910" i="4"/>
  <c r="G16909" i="4"/>
  <c r="G16908" i="4"/>
  <c r="G16907" i="4"/>
  <c r="G16906" i="4"/>
  <c r="G16905" i="4"/>
  <c r="G16904" i="4"/>
  <c r="G16903" i="4"/>
  <c r="G16902" i="4"/>
  <c r="G16901" i="4"/>
  <c r="G16900" i="4"/>
  <c r="G16899" i="4"/>
  <c r="G16898" i="4"/>
  <c r="G16897" i="4"/>
  <c r="G16896" i="4"/>
  <c r="G16895" i="4"/>
  <c r="G16894" i="4"/>
  <c r="G16893" i="4"/>
  <c r="G16892" i="4"/>
  <c r="G16891" i="4"/>
  <c r="G16890" i="4"/>
  <c r="G16889" i="4"/>
  <c r="G16888" i="4"/>
  <c r="G16887" i="4"/>
  <c r="G16886" i="4"/>
  <c r="G16885" i="4"/>
  <c r="G16884" i="4"/>
  <c r="G16883" i="4"/>
  <c r="G16882" i="4"/>
  <c r="G16881" i="4"/>
  <c r="G16880" i="4"/>
  <c r="G16879" i="4"/>
  <c r="G16878" i="4"/>
  <c r="G16877" i="4"/>
  <c r="G16876" i="4"/>
  <c r="G16875" i="4"/>
  <c r="G16874" i="4"/>
  <c r="G16873" i="4"/>
  <c r="G16872" i="4"/>
  <c r="G16871" i="4"/>
  <c r="G16870" i="4"/>
  <c r="G16869" i="4"/>
  <c r="G16868" i="4"/>
  <c r="G16867" i="4"/>
  <c r="G16866" i="4"/>
  <c r="G16865" i="4"/>
  <c r="G16864" i="4"/>
  <c r="G16863" i="4"/>
  <c r="G16862" i="4"/>
  <c r="G16861" i="4"/>
  <c r="G16860" i="4"/>
  <c r="G16859" i="4"/>
  <c r="G16858" i="4"/>
  <c r="G16857" i="4"/>
  <c r="G16856" i="4"/>
  <c r="G16855" i="4"/>
  <c r="G16854" i="4"/>
  <c r="G16853" i="4"/>
  <c r="G16852" i="4"/>
  <c r="G16851" i="4"/>
  <c r="G16850" i="4"/>
  <c r="G16849" i="4"/>
  <c r="G16848" i="4"/>
  <c r="G16847" i="4"/>
  <c r="G16846" i="4"/>
  <c r="G16845" i="4"/>
  <c r="G16844" i="4"/>
  <c r="G16843" i="4"/>
  <c r="G16842" i="4"/>
  <c r="G16841" i="4"/>
  <c r="G16840" i="4"/>
  <c r="G16839" i="4"/>
  <c r="G16838" i="4"/>
  <c r="G16837" i="4"/>
  <c r="G16836" i="4"/>
  <c r="G16835" i="4"/>
  <c r="G16834" i="4"/>
  <c r="G16833" i="4"/>
  <c r="G16832" i="4"/>
  <c r="G16831" i="4"/>
  <c r="G16830" i="4"/>
  <c r="G16829" i="4"/>
  <c r="G16828" i="4"/>
  <c r="G16827" i="4"/>
  <c r="G16826" i="4"/>
  <c r="G16825" i="4"/>
  <c r="G16824" i="4"/>
  <c r="G16823" i="4"/>
  <c r="G16822" i="4"/>
  <c r="G16821" i="4"/>
  <c r="G16820" i="4"/>
  <c r="G16819" i="4"/>
  <c r="G16818" i="4"/>
  <c r="G16817" i="4"/>
  <c r="G16816" i="4"/>
  <c r="G16815" i="4"/>
  <c r="G16814" i="4"/>
  <c r="G16813" i="4"/>
  <c r="G16812" i="4"/>
  <c r="G16811" i="4"/>
  <c r="G16810" i="4"/>
  <c r="G16809" i="4"/>
  <c r="G16808" i="4"/>
  <c r="G16807" i="4"/>
  <c r="G16806" i="4"/>
  <c r="G16805" i="4"/>
  <c r="G16804" i="4"/>
  <c r="G16803" i="4"/>
  <c r="G16802" i="4"/>
  <c r="G16801" i="4"/>
  <c r="G16800" i="4"/>
  <c r="G16799" i="4"/>
  <c r="G16798" i="4"/>
  <c r="G16797" i="4"/>
  <c r="G16796" i="4"/>
  <c r="G16795" i="4"/>
  <c r="G16794" i="4"/>
  <c r="G16793" i="4"/>
  <c r="G16792" i="4"/>
  <c r="G16791" i="4"/>
  <c r="G16790" i="4"/>
  <c r="G16789" i="4"/>
  <c r="G16788" i="4"/>
  <c r="G16787" i="4"/>
  <c r="G16786" i="4"/>
  <c r="G16785" i="4"/>
  <c r="G16784" i="4"/>
  <c r="G16783" i="4"/>
  <c r="G16782" i="4"/>
  <c r="G16781" i="4"/>
  <c r="G16780" i="4"/>
  <c r="G16779" i="4"/>
  <c r="G16778" i="4"/>
  <c r="G16777" i="4"/>
  <c r="G16776" i="4"/>
  <c r="G16775" i="4"/>
  <c r="G16774" i="4"/>
  <c r="G16773" i="4"/>
  <c r="G16772" i="4"/>
  <c r="G16771" i="4"/>
  <c r="G16770" i="4"/>
  <c r="G16769" i="4"/>
  <c r="G16768" i="4"/>
  <c r="G16767" i="4"/>
  <c r="G16766" i="4"/>
  <c r="G16765" i="4"/>
  <c r="G16764" i="4"/>
  <c r="G16763" i="4"/>
  <c r="G16762" i="4"/>
  <c r="G16761" i="4"/>
  <c r="G16760" i="4"/>
  <c r="G16759" i="4"/>
  <c r="G16758" i="4"/>
  <c r="G16757" i="4"/>
  <c r="G16756" i="4"/>
  <c r="G16755" i="4"/>
  <c r="G16754" i="4"/>
  <c r="G16753" i="4"/>
  <c r="G16752" i="4"/>
  <c r="G16751" i="4"/>
  <c r="G16750" i="4"/>
  <c r="G16749" i="4"/>
  <c r="G16748" i="4"/>
  <c r="G16747" i="4"/>
  <c r="G16746" i="4"/>
  <c r="G16745" i="4"/>
  <c r="G16744" i="4"/>
  <c r="G16743" i="4"/>
  <c r="G16742" i="4"/>
  <c r="G16741" i="4"/>
  <c r="G16740" i="4"/>
  <c r="G16739" i="4"/>
  <c r="G16738" i="4"/>
  <c r="G16737" i="4"/>
  <c r="G16736" i="4"/>
  <c r="G16735" i="4"/>
  <c r="G16734" i="4"/>
  <c r="G16733" i="4"/>
  <c r="G16732" i="4"/>
  <c r="G16731" i="4"/>
  <c r="G16730" i="4"/>
  <c r="G16729" i="4"/>
  <c r="G16728" i="4"/>
  <c r="G16727" i="4"/>
  <c r="G16726" i="4"/>
  <c r="G16725" i="4"/>
  <c r="G16724" i="4"/>
  <c r="G16723" i="4"/>
  <c r="G16722" i="4"/>
  <c r="G16721" i="4"/>
  <c r="G16720" i="4"/>
  <c r="G16719" i="4"/>
  <c r="G16718" i="4"/>
  <c r="G16717" i="4"/>
  <c r="G16716" i="4"/>
  <c r="G16715" i="4"/>
  <c r="G16714" i="4"/>
  <c r="G16713" i="4"/>
  <c r="G16712" i="4"/>
  <c r="G16711" i="4"/>
  <c r="G16710" i="4"/>
  <c r="G16709" i="4"/>
  <c r="G16708" i="4"/>
  <c r="G16707" i="4"/>
  <c r="G16706" i="4"/>
  <c r="G16705" i="4"/>
  <c r="G16704" i="4"/>
  <c r="G16703" i="4"/>
  <c r="G16702" i="4"/>
  <c r="G16701" i="4"/>
  <c r="G16700" i="4"/>
  <c r="G16699" i="4"/>
  <c r="G16698" i="4"/>
  <c r="G16697" i="4"/>
  <c r="G16696" i="4"/>
  <c r="G16695" i="4"/>
  <c r="G16694" i="4"/>
  <c r="G16693" i="4"/>
  <c r="G16692" i="4"/>
  <c r="G16691" i="4"/>
  <c r="G16690" i="4"/>
  <c r="G16689" i="4"/>
  <c r="G16688" i="4"/>
  <c r="G16687" i="4"/>
  <c r="G16686" i="4"/>
  <c r="G16685" i="4"/>
  <c r="G16684" i="4"/>
  <c r="G16683" i="4"/>
  <c r="G16682" i="4"/>
  <c r="G16681" i="4"/>
  <c r="G16680" i="4"/>
  <c r="G16679" i="4"/>
  <c r="G16678" i="4"/>
  <c r="G16677" i="4"/>
  <c r="G16676" i="4"/>
  <c r="G16675" i="4"/>
  <c r="G16674" i="4"/>
  <c r="G16673" i="4"/>
  <c r="G16672" i="4"/>
  <c r="G16671" i="4"/>
  <c r="G16670" i="4"/>
  <c r="G16669" i="4"/>
  <c r="G16668" i="4"/>
  <c r="G16667" i="4"/>
  <c r="G16666" i="4"/>
  <c r="G16665" i="4"/>
  <c r="G16664" i="4"/>
  <c r="G16663" i="4"/>
  <c r="G16662" i="4"/>
  <c r="G16661" i="4"/>
  <c r="G16660" i="4"/>
  <c r="G16659" i="4"/>
  <c r="G16658" i="4"/>
  <c r="G16657" i="4"/>
  <c r="G16656" i="4"/>
  <c r="G16655" i="4"/>
  <c r="G16654" i="4"/>
  <c r="G16653" i="4"/>
  <c r="G16652" i="4"/>
  <c r="G16651" i="4"/>
  <c r="G16650" i="4"/>
  <c r="G16649" i="4"/>
  <c r="G16648" i="4"/>
  <c r="G16647" i="4"/>
  <c r="G16646" i="4"/>
  <c r="G16645" i="4"/>
  <c r="G16644" i="4"/>
  <c r="G16643" i="4"/>
  <c r="G16642" i="4"/>
  <c r="G16641" i="4"/>
  <c r="G16640" i="4"/>
  <c r="G16639" i="4"/>
  <c r="G16638" i="4"/>
  <c r="G16637" i="4"/>
  <c r="G16636" i="4"/>
  <c r="G16635" i="4"/>
  <c r="G16634" i="4"/>
  <c r="G16633" i="4"/>
  <c r="G16632" i="4"/>
  <c r="G16631" i="4"/>
  <c r="G16630" i="4"/>
  <c r="G16629" i="4"/>
  <c r="G16628" i="4"/>
  <c r="G16627" i="4"/>
  <c r="G16626" i="4"/>
  <c r="G16625" i="4"/>
  <c r="G16624" i="4"/>
  <c r="G16623" i="4"/>
  <c r="G16622" i="4"/>
  <c r="G16621" i="4"/>
  <c r="G16620" i="4"/>
  <c r="G16619" i="4"/>
  <c r="G16618" i="4"/>
  <c r="G16617" i="4"/>
  <c r="G16616" i="4"/>
  <c r="G16615" i="4"/>
  <c r="G16614" i="4"/>
  <c r="G16613" i="4"/>
  <c r="G16612" i="4"/>
  <c r="G16611" i="4"/>
  <c r="G16610" i="4"/>
  <c r="G16609" i="4"/>
  <c r="G16608" i="4"/>
  <c r="G16607" i="4"/>
  <c r="G16606" i="4"/>
  <c r="G16605" i="4"/>
  <c r="G16604" i="4"/>
  <c r="G16603" i="4"/>
  <c r="G16602" i="4"/>
  <c r="G16601" i="4"/>
  <c r="G16600" i="4"/>
  <c r="G16599" i="4"/>
  <c r="G16598" i="4"/>
  <c r="G16597" i="4"/>
  <c r="G16596" i="4"/>
  <c r="G16595" i="4"/>
  <c r="G16594" i="4"/>
  <c r="G16593" i="4"/>
  <c r="G16592" i="4"/>
  <c r="G16591" i="4"/>
  <c r="G16590" i="4"/>
  <c r="G16589" i="4"/>
  <c r="G16588" i="4"/>
  <c r="G16587" i="4"/>
  <c r="G16586" i="4"/>
  <c r="G16585" i="4"/>
  <c r="G16584" i="4"/>
  <c r="G16583" i="4"/>
  <c r="G16582" i="4"/>
  <c r="G16581" i="4"/>
  <c r="G16580" i="4"/>
  <c r="G16579" i="4"/>
  <c r="G16578" i="4"/>
  <c r="G16577" i="4"/>
  <c r="G16576" i="4"/>
  <c r="G16575" i="4"/>
  <c r="G16574" i="4"/>
  <c r="G16573" i="4"/>
  <c r="G16572" i="4"/>
  <c r="G16571" i="4"/>
  <c r="G16570" i="4"/>
  <c r="G16569" i="4"/>
  <c r="G16568" i="4"/>
  <c r="G16567" i="4"/>
  <c r="G16566" i="4"/>
  <c r="G16565" i="4"/>
  <c r="G16564" i="4"/>
  <c r="G16563" i="4"/>
  <c r="G16562" i="4"/>
  <c r="G16561" i="4"/>
  <c r="G16560" i="4"/>
  <c r="G16559" i="4"/>
  <c r="G16558" i="4"/>
  <c r="G16557" i="4"/>
  <c r="G16556" i="4"/>
  <c r="G16555" i="4"/>
  <c r="G16554" i="4"/>
  <c r="G16553" i="4"/>
  <c r="G16552" i="4"/>
  <c r="G16551" i="4"/>
  <c r="G16550" i="4"/>
  <c r="G16549" i="4"/>
  <c r="G16548" i="4"/>
  <c r="G16547" i="4"/>
  <c r="G16546" i="4"/>
  <c r="G16545" i="4"/>
  <c r="G16544" i="4"/>
  <c r="G16543" i="4"/>
  <c r="G16542" i="4"/>
  <c r="G16541" i="4"/>
  <c r="G16540" i="4"/>
  <c r="G16539" i="4"/>
  <c r="G16538" i="4"/>
  <c r="G16537" i="4"/>
  <c r="G16536" i="4"/>
  <c r="G16535" i="4"/>
  <c r="G16534" i="4"/>
  <c r="G16533" i="4"/>
  <c r="G16532" i="4"/>
  <c r="G16531" i="4"/>
  <c r="G16530" i="4"/>
  <c r="G16529" i="4"/>
  <c r="G16528" i="4"/>
  <c r="G16527" i="4"/>
  <c r="G16526" i="4"/>
  <c r="G16525" i="4"/>
  <c r="G16524" i="4"/>
  <c r="G16523" i="4"/>
  <c r="G16522" i="4"/>
  <c r="G16521" i="4"/>
  <c r="G16520" i="4"/>
  <c r="G16519" i="4"/>
  <c r="G16518" i="4"/>
  <c r="G16517" i="4"/>
  <c r="G16516" i="4"/>
  <c r="G16515" i="4"/>
  <c r="G16514" i="4"/>
  <c r="G16513" i="4"/>
  <c r="G16512" i="4"/>
  <c r="G16511" i="4"/>
  <c r="G16510" i="4"/>
  <c r="G16509" i="4"/>
  <c r="G16508" i="4"/>
  <c r="G16507" i="4"/>
  <c r="G16506" i="4"/>
  <c r="G16505" i="4"/>
  <c r="G16504" i="4"/>
  <c r="G16503" i="4"/>
  <c r="G16502" i="4"/>
  <c r="G16501" i="4"/>
  <c r="G16500" i="4"/>
  <c r="G16499" i="4"/>
  <c r="G16498" i="4"/>
  <c r="G16497" i="4"/>
  <c r="G16496" i="4"/>
  <c r="G16495" i="4"/>
  <c r="G16494" i="4"/>
  <c r="G16493" i="4"/>
  <c r="G16492" i="4"/>
  <c r="G16491" i="4"/>
  <c r="G16490" i="4"/>
  <c r="G16489" i="4"/>
  <c r="G16488" i="4"/>
  <c r="G16487" i="4"/>
  <c r="G16486" i="4"/>
  <c r="G16485" i="4"/>
  <c r="G16484" i="4"/>
  <c r="G16483" i="4"/>
  <c r="G16482" i="4"/>
  <c r="G16481" i="4"/>
  <c r="G16480" i="4"/>
  <c r="G16479" i="4"/>
  <c r="G16478" i="4"/>
  <c r="G16477" i="4"/>
  <c r="G16476" i="4"/>
  <c r="G16475" i="4"/>
  <c r="G16474" i="4"/>
  <c r="G16473" i="4"/>
  <c r="G16472" i="4"/>
  <c r="G16471" i="4"/>
  <c r="G16470" i="4"/>
  <c r="G16469" i="4"/>
  <c r="G16468" i="4"/>
  <c r="G16467" i="4"/>
  <c r="G16466" i="4"/>
  <c r="G16465" i="4"/>
  <c r="G16464" i="4"/>
  <c r="G16463" i="4"/>
  <c r="G16462" i="4"/>
  <c r="G16461" i="4"/>
  <c r="G16460" i="4"/>
  <c r="G16459" i="4"/>
  <c r="G16458" i="4"/>
  <c r="G16457" i="4"/>
  <c r="G16456" i="4"/>
  <c r="G16455" i="4"/>
  <c r="G16454" i="4"/>
  <c r="G16453" i="4"/>
  <c r="G16452" i="4"/>
  <c r="G16451" i="4"/>
  <c r="G16450" i="4"/>
  <c r="G16449" i="4"/>
  <c r="G16448" i="4"/>
  <c r="G16447" i="4"/>
  <c r="G16446" i="4"/>
  <c r="G16445" i="4"/>
  <c r="G16444" i="4"/>
  <c r="G16443" i="4"/>
  <c r="G16442" i="4"/>
  <c r="G16441" i="4"/>
  <c r="G16440" i="4"/>
  <c r="G16439" i="4"/>
  <c r="G16438" i="4"/>
  <c r="G16437" i="4"/>
  <c r="G16436" i="4"/>
  <c r="G16435" i="4"/>
  <c r="G16434" i="4"/>
  <c r="G16433" i="4"/>
  <c r="G16432" i="4"/>
  <c r="G16431" i="4"/>
  <c r="G16430" i="4"/>
  <c r="G16429" i="4"/>
  <c r="G16428" i="4"/>
  <c r="G16427" i="4"/>
  <c r="G16426" i="4"/>
  <c r="G16425" i="4"/>
  <c r="G16424" i="4"/>
  <c r="G16423" i="4"/>
  <c r="G16422" i="4"/>
  <c r="G16421" i="4"/>
  <c r="G16420" i="4"/>
  <c r="G16419" i="4"/>
  <c r="G16418" i="4"/>
  <c r="G16417" i="4"/>
  <c r="G16416" i="4"/>
  <c r="G16415" i="4"/>
  <c r="G16414" i="4"/>
  <c r="G16413" i="4"/>
  <c r="G16412" i="4"/>
  <c r="G16411" i="4"/>
  <c r="G16410" i="4"/>
  <c r="G16409" i="4"/>
  <c r="G16408" i="4"/>
  <c r="G16407" i="4"/>
  <c r="G16406" i="4"/>
  <c r="G16405" i="4"/>
  <c r="G16404" i="4"/>
  <c r="G16403" i="4"/>
  <c r="G16402" i="4"/>
  <c r="G16401" i="4"/>
  <c r="G16400" i="4"/>
  <c r="G16399" i="4"/>
  <c r="G16398" i="4"/>
  <c r="G16397" i="4"/>
  <c r="G16396" i="4"/>
  <c r="G16395" i="4"/>
  <c r="G16394" i="4"/>
  <c r="G16393" i="4"/>
  <c r="G16392" i="4"/>
  <c r="G16391" i="4"/>
  <c r="G16390" i="4"/>
  <c r="G16389" i="4"/>
  <c r="G16388" i="4"/>
  <c r="G16387" i="4"/>
  <c r="G16386" i="4"/>
  <c r="G16385" i="4"/>
  <c r="G16384" i="4"/>
  <c r="G16383" i="4"/>
  <c r="G16382" i="4"/>
  <c r="G16381" i="4"/>
  <c r="G16380" i="4"/>
  <c r="G16379" i="4"/>
  <c r="G16378" i="4"/>
  <c r="G16377" i="4"/>
  <c r="G16376" i="4"/>
  <c r="G16375" i="4"/>
  <c r="G16374" i="4"/>
  <c r="G16373" i="4"/>
  <c r="G16372" i="4"/>
  <c r="G16371" i="4"/>
  <c r="G16370" i="4"/>
  <c r="G16369" i="4"/>
  <c r="G16368" i="4"/>
  <c r="G16367" i="4"/>
  <c r="G16366" i="4"/>
  <c r="G16365" i="4"/>
  <c r="G16364" i="4"/>
  <c r="G16363" i="4"/>
  <c r="G16362" i="4"/>
  <c r="G16361" i="4"/>
  <c r="G16360" i="4"/>
  <c r="G16359" i="4"/>
  <c r="G16358" i="4"/>
  <c r="G16357" i="4"/>
  <c r="G16356" i="4"/>
  <c r="G16355" i="4"/>
  <c r="G16354" i="4"/>
  <c r="G16353" i="4"/>
  <c r="G16352" i="4"/>
  <c r="G16351" i="4"/>
  <c r="G16350" i="4"/>
  <c r="G16349" i="4"/>
  <c r="G16348" i="4"/>
  <c r="G16347" i="4"/>
  <c r="G16346" i="4"/>
  <c r="G16345" i="4"/>
  <c r="G16344" i="4"/>
  <c r="G16343" i="4"/>
  <c r="G16342" i="4"/>
  <c r="G16341" i="4"/>
  <c r="G16340" i="4"/>
  <c r="G16339" i="4"/>
  <c r="G16338" i="4"/>
  <c r="G16337" i="4"/>
  <c r="G16336" i="4"/>
  <c r="G16335" i="4"/>
  <c r="G16334" i="4"/>
  <c r="G16333" i="4"/>
  <c r="G16332" i="4"/>
  <c r="G16331" i="4"/>
  <c r="G16330" i="4"/>
  <c r="G16329" i="4"/>
  <c r="G16328" i="4"/>
  <c r="G16327" i="4"/>
  <c r="G16326" i="4"/>
  <c r="G16325" i="4"/>
  <c r="G16324" i="4"/>
  <c r="G16323" i="4"/>
  <c r="G16322" i="4"/>
  <c r="G16321" i="4"/>
  <c r="G16320" i="4"/>
  <c r="G16319" i="4"/>
  <c r="G16318" i="4"/>
  <c r="G16317" i="4"/>
  <c r="G16316" i="4"/>
  <c r="G16315" i="4"/>
  <c r="G16314" i="4"/>
  <c r="G16313" i="4"/>
  <c r="G16312" i="4"/>
  <c r="G16311" i="4"/>
  <c r="G16310" i="4"/>
  <c r="G16309" i="4"/>
  <c r="G16308" i="4"/>
  <c r="G16307" i="4"/>
  <c r="G16306" i="4"/>
  <c r="G16305" i="4"/>
  <c r="G16304" i="4"/>
  <c r="G16303" i="4"/>
  <c r="G16302" i="4"/>
  <c r="G16301" i="4"/>
  <c r="G16300" i="4"/>
  <c r="G16299" i="4"/>
  <c r="G16298" i="4"/>
  <c r="G16297" i="4"/>
  <c r="G16296" i="4"/>
  <c r="G16295" i="4"/>
  <c r="G16294" i="4"/>
  <c r="G16293" i="4"/>
  <c r="G16292" i="4"/>
  <c r="G16291" i="4"/>
  <c r="G16290" i="4"/>
  <c r="G16289" i="4"/>
  <c r="G16288" i="4"/>
  <c r="G16287" i="4"/>
  <c r="G16286" i="4"/>
  <c r="G16285" i="4"/>
  <c r="G16284" i="4"/>
  <c r="G16283" i="4"/>
  <c r="G16282" i="4"/>
  <c r="G16281" i="4"/>
  <c r="G16280" i="4"/>
  <c r="G16279" i="4"/>
  <c r="G16278" i="4"/>
  <c r="G16277" i="4"/>
  <c r="G16276" i="4"/>
  <c r="G16275" i="4"/>
  <c r="G16274" i="4"/>
  <c r="G16273" i="4"/>
  <c r="G16272" i="4"/>
  <c r="G16271" i="4"/>
  <c r="G16270" i="4"/>
  <c r="G16269" i="4"/>
  <c r="G16268" i="4"/>
  <c r="G16267" i="4"/>
  <c r="G16266" i="4"/>
  <c r="G16265" i="4"/>
  <c r="G16264" i="4"/>
  <c r="G16263" i="4"/>
  <c r="G16262" i="4"/>
  <c r="G16261" i="4"/>
  <c r="G16260" i="4"/>
  <c r="G16259" i="4"/>
  <c r="G16258" i="4"/>
  <c r="G16257" i="4"/>
  <c r="G16256" i="4"/>
  <c r="G16255" i="4"/>
  <c r="G16254" i="4"/>
  <c r="G16253" i="4"/>
  <c r="G16252" i="4"/>
  <c r="G16251" i="4"/>
  <c r="G16250" i="4"/>
  <c r="G16249" i="4"/>
  <c r="G16248" i="4"/>
  <c r="G16247" i="4"/>
  <c r="G16246" i="4"/>
  <c r="G16245" i="4"/>
  <c r="G16244" i="4"/>
  <c r="G16243" i="4"/>
  <c r="G16242" i="4"/>
  <c r="G16241" i="4"/>
  <c r="G16240" i="4"/>
  <c r="G16239" i="4"/>
  <c r="G16238" i="4"/>
  <c r="G16237" i="4"/>
  <c r="G16236" i="4"/>
  <c r="G16235" i="4"/>
  <c r="G16234" i="4"/>
  <c r="G16233" i="4"/>
  <c r="G16232" i="4"/>
  <c r="G16231" i="4"/>
  <c r="G16230" i="4"/>
  <c r="G16229" i="4"/>
  <c r="G16228" i="4"/>
  <c r="G16227" i="4"/>
  <c r="G16226" i="4"/>
  <c r="G16225" i="4"/>
  <c r="G16224" i="4"/>
  <c r="G16223" i="4"/>
  <c r="G16222" i="4"/>
  <c r="G16221" i="4"/>
  <c r="G16220" i="4"/>
  <c r="G16219" i="4"/>
  <c r="G16218" i="4"/>
  <c r="G16217" i="4"/>
  <c r="G16216" i="4"/>
  <c r="G16215" i="4"/>
  <c r="G16214" i="4"/>
  <c r="G16213" i="4"/>
  <c r="G16212" i="4"/>
  <c r="G16211" i="4"/>
  <c r="G16210" i="4"/>
  <c r="G16209" i="4"/>
  <c r="G16208" i="4"/>
  <c r="G16207" i="4"/>
  <c r="G16206" i="4"/>
  <c r="G16205" i="4"/>
  <c r="G16204" i="4"/>
  <c r="G16203" i="4"/>
  <c r="G16202" i="4"/>
  <c r="G16201" i="4"/>
  <c r="G16200" i="4"/>
  <c r="G16199" i="4"/>
  <c r="G16198" i="4"/>
  <c r="G16197" i="4"/>
  <c r="G16196" i="4"/>
  <c r="G16195" i="4"/>
  <c r="G16194" i="4"/>
  <c r="G16193" i="4"/>
  <c r="G16192" i="4"/>
  <c r="G16191" i="4"/>
  <c r="G16190" i="4"/>
  <c r="G16189" i="4"/>
  <c r="G16188" i="4"/>
  <c r="G16187" i="4"/>
  <c r="G16186" i="4"/>
  <c r="G16185" i="4"/>
  <c r="G16184" i="4"/>
  <c r="G16183" i="4"/>
  <c r="G16182" i="4"/>
  <c r="G16181" i="4"/>
  <c r="G16180" i="4"/>
  <c r="G16179" i="4"/>
  <c r="G16178" i="4"/>
  <c r="G16177" i="4"/>
  <c r="G16176" i="4"/>
  <c r="G16175" i="4"/>
  <c r="G16174" i="4"/>
  <c r="G16173" i="4"/>
  <c r="G16172" i="4"/>
  <c r="G16171" i="4"/>
  <c r="G16170" i="4"/>
  <c r="G16169" i="4"/>
  <c r="G16168" i="4"/>
  <c r="G16167" i="4"/>
  <c r="G16166" i="4"/>
  <c r="G16165" i="4"/>
  <c r="G16164" i="4"/>
  <c r="G16163" i="4"/>
  <c r="G16162" i="4"/>
  <c r="G16161" i="4"/>
  <c r="G16160" i="4"/>
  <c r="G16159" i="4"/>
  <c r="G16158" i="4"/>
  <c r="G16157" i="4"/>
  <c r="G16156" i="4"/>
  <c r="G16155" i="4"/>
  <c r="G16154" i="4"/>
  <c r="G16153" i="4"/>
  <c r="G16152" i="4"/>
  <c r="G16151" i="4"/>
  <c r="G16150" i="4"/>
  <c r="G16149" i="4"/>
  <c r="G16148" i="4"/>
  <c r="G16147" i="4"/>
  <c r="G16146" i="4"/>
  <c r="G16145" i="4"/>
  <c r="G16144" i="4"/>
  <c r="G16143" i="4"/>
  <c r="G16142" i="4"/>
  <c r="G16141" i="4"/>
  <c r="G16140" i="4"/>
  <c r="G16139" i="4"/>
  <c r="G16138" i="4"/>
  <c r="G16137" i="4"/>
  <c r="G16136" i="4"/>
  <c r="G16135" i="4"/>
  <c r="G16134" i="4"/>
  <c r="G16133" i="4"/>
  <c r="G16132" i="4"/>
  <c r="G16131" i="4"/>
  <c r="G16130" i="4"/>
  <c r="G16129" i="4"/>
  <c r="G16128" i="4"/>
  <c r="G16127" i="4"/>
  <c r="G16126" i="4"/>
  <c r="G16125" i="4"/>
  <c r="G16124" i="4"/>
  <c r="G16123" i="4"/>
  <c r="G16122" i="4"/>
  <c r="G16121" i="4"/>
  <c r="G16120" i="4"/>
  <c r="G16119" i="4"/>
  <c r="G16118" i="4"/>
  <c r="G16117" i="4"/>
  <c r="G16116" i="4"/>
  <c r="G16115" i="4"/>
  <c r="G16114" i="4"/>
  <c r="G16113" i="4"/>
  <c r="G16112" i="4"/>
  <c r="G16111" i="4"/>
  <c r="G16110" i="4"/>
  <c r="G16109" i="4"/>
  <c r="G16108" i="4"/>
  <c r="G16107" i="4"/>
  <c r="G16106" i="4"/>
  <c r="G16105" i="4"/>
  <c r="G16104" i="4"/>
  <c r="G16103" i="4"/>
  <c r="G16102" i="4"/>
  <c r="G16101" i="4"/>
  <c r="G16100" i="4"/>
  <c r="G16099" i="4"/>
  <c r="G16098" i="4"/>
  <c r="G16097" i="4"/>
  <c r="G16096" i="4"/>
  <c r="G16095" i="4"/>
  <c r="G16094" i="4"/>
  <c r="G16093" i="4"/>
  <c r="G16092" i="4"/>
  <c r="G16091" i="4"/>
  <c r="G16090" i="4"/>
  <c r="G16089" i="4"/>
  <c r="G16088" i="4"/>
  <c r="G16087" i="4"/>
  <c r="G16086" i="4"/>
  <c r="G16085" i="4"/>
  <c r="G16084" i="4"/>
  <c r="G16083" i="4"/>
  <c r="G16082" i="4"/>
  <c r="G16081" i="4"/>
  <c r="G16080" i="4"/>
  <c r="G16079" i="4"/>
  <c r="G16078" i="4"/>
  <c r="G16077" i="4"/>
  <c r="G16076" i="4"/>
  <c r="G16075" i="4"/>
  <c r="G16074" i="4"/>
  <c r="G16073" i="4"/>
  <c r="G16072" i="4"/>
  <c r="G16071" i="4"/>
  <c r="G16070" i="4"/>
  <c r="G16069" i="4"/>
  <c r="G16068" i="4"/>
  <c r="G16067" i="4"/>
  <c r="G16066" i="4"/>
  <c r="G16065" i="4"/>
  <c r="G16064" i="4"/>
  <c r="G16063" i="4"/>
  <c r="G16062" i="4"/>
  <c r="G16061" i="4"/>
  <c r="G16060" i="4"/>
  <c r="G16059" i="4"/>
  <c r="G16058" i="4"/>
  <c r="G16057" i="4"/>
  <c r="G16056" i="4"/>
  <c r="G16055" i="4"/>
  <c r="G16054" i="4"/>
  <c r="G16053" i="4"/>
  <c r="G16052" i="4"/>
  <c r="G16051" i="4"/>
  <c r="G16050" i="4"/>
  <c r="G16049" i="4"/>
  <c r="G16048" i="4"/>
  <c r="G16047" i="4"/>
  <c r="G16046" i="4"/>
  <c r="G16045" i="4"/>
  <c r="G16044" i="4"/>
  <c r="G16043" i="4"/>
  <c r="G16042" i="4"/>
  <c r="G16041" i="4"/>
  <c r="G16040" i="4"/>
  <c r="G16039" i="4"/>
  <c r="G16038" i="4"/>
  <c r="G16037" i="4"/>
  <c r="G16036" i="4"/>
  <c r="G16035" i="4"/>
  <c r="G16034" i="4"/>
  <c r="G16033" i="4"/>
  <c r="G16032" i="4"/>
  <c r="G16031" i="4"/>
  <c r="G16030" i="4"/>
  <c r="G16029" i="4"/>
  <c r="G16028" i="4"/>
  <c r="G16027" i="4"/>
  <c r="G16026" i="4"/>
  <c r="G16025" i="4"/>
  <c r="G16024" i="4"/>
  <c r="G16023" i="4"/>
  <c r="G16022" i="4"/>
  <c r="G16021" i="4"/>
  <c r="G16020" i="4"/>
  <c r="G16019" i="4"/>
  <c r="G16018" i="4"/>
  <c r="G16017" i="4"/>
  <c r="G16016" i="4"/>
  <c r="G16015" i="4"/>
  <c r="G16014" i="4"/>
  <c r="G16013" i="4"/>
  <c r="G16012" i="4"/>
  <c r="G16011" i="4"/>
  <c r="G16010" i="4"/>
  <c r="G16009" i="4"/>
  <c r="G16008" i="4"/>
  <c r="G16007" i="4"/>
  <c r="G16006" i="4"/>
  <c r="G16005" i="4"/>
  <c r="G16004" i="4"/>
  <c r="G16003" i="4"/>
  <c r="G16002" i="4"/>
  <c r="G16001" i="4"/>
  <c r="G16000" i="4"/>
  <c r="G15999" i="4"/>
  <c r="G15998" i="4"/>
  <c r="G15997" i="4"/>
  <c r="G15996" i="4"/>
  <c r="G15995" i="4"/>
  <c r="G15994" i="4"/>
  <c r="G15993" i="4"/>
  <c r="G15992" i="4"/>
  <c r="G15991" i="4"/>
  <c r="G15990" i="4"/>
  <c r="G15989" i="4"/>
  <c r="G15988" i="4"/>
  <c r="G15987" i="4"/>
  <c r="G15986" i="4"/>
  <c r="G15985" i="4"/>
  <c r="G15984" i="4"/>
  <c r="G15983" i="4"/>
  <c r="G15982" i="4"/>
  <c r="G15981" i="4"/>
  <c r="G15980" i="4"/>
  <c r="G15979" i="4"/>
  <c r="G15978" i="4"/>
  <c r="G15977" i="4"/>
  <c r="G15976" i="4"/>
  <c r="G15975" i="4"/>
  <c r="G15974" i="4"/>
  <c r="G15973" i="4"/>
  <c r="G15972" i="4"/>
  <c r="G15971" i="4"/>
  <c r="G15970" i="4"/>
  <c r="G15969" i="4"/>
  <c r="G15968" i="4"/>
  <c r="G15967" i="4"/>
  <c r="G15966" i="4"/>
  <c r="G15965" i="4"/>
  <c r="G15964" i="4"/>
  <c r="G15963" i="4"/>
  <c r="G15962" i="4"/>
  <c r="G15961" i="4"/>
  <c r="G15960" i="4"/>
  <c r="G15959" i="4"/>
  <c r="G15958" i="4"/>
  <c r="G15957" i="4"/>
  <c r="G15956" i="4"/>
  <c r="G15955" i="4"/>
  <c r="G15954" i="4"/>
  <c r="G15953" i="4"/>
  <c r="G15952" i="4"/>
  <c r="G15951" i="4"/>
  <c r="G15950" i="4"/>
  <c r="G15949" i="4"/>
  <c r="G15948" i="4"/>
  <c r="G15947" i="4"/>
  <c r="G15946" i="4"/>
  <c r="G15945" i="4"/>
  <c r="G15944" i="4"/>
  <c r="G15943" i="4"/>
  <c r="G15942" i="4"/>
  <c r="G15941" i="4"/>
  <c r="G15940" i="4"/>
  <c r="G15939" i="4"/>
  <c r="G15938" i="4"/>
  <c r="G15937" i="4"/>
  <c r="G15936" i="4"/>
  <c r="G15935" i="4"/>
  <c r="G15934" i="4"/>
  <c r="G15933" i="4"/>
  <c r="G15932" i="4"/>
  <c r="G15931" i="4"/>
  <c r="G15930" i="4"/>
  <c r="G15929" i="4"/>
  <c r="G15928" i="4"/>
  <c r="G15927" i="4"/>
  <c r="G15926" i="4"/>
  <c r="G15925" i="4"/>
  <c r="G15924" i="4"/>
  <c r="G15923" i="4"/>
  <c r="G15922" i="4"/>
  <c r="G15921" i="4"/>
  <c r="G15920" i="4"/>
  <c r="G15919" i="4"/>
  <c r="G15918" i="4"/>
  <c r="G15917" i="4"/>
  <c r="G15916" i="4"/>
  <c r="G15915" i="4"/>
  <c r="G15914" i="4"/>
  <c r="G15913" i="4"/>
  <c r="G15912" i="4"/>
  <c r="G15911" i="4"/>
  <c r="G15910" i="4"/>
  <c r="G15909" i="4"/>
  <c r="G15908" i="4"/>
  <c r="G15907" i="4"/>
  <c r="G15906" i="4"/>
  <c r="G15905" i="4"/>
  <c r="G15904" i="4"/>
  <c r="G15903" i="4"/>
  <c r="G15902" i="4"/>
  <c r="G15901" i="4"/>
  <c r="G15900" i="4"/>
  <c r="G15899" i="4"/>
  <c r="G15898" i="4"/>
  <c r="G15897" i="4"/>
  <c r="G15896" i="4"/>
  <c r="G15895" i="4"/>
  <c r="G15894" i="4"/>
  <c r="G15893" i="4"/>
  <c r="G15892" i="4"/>
  <c r="G15891" i="4"/>
  <c r="G15890" i="4"/>
  <c r="G15889" i="4"/>
  <c r="G15888" i="4"/>
  <c r="G15887" i="4"/>
  <c r="G15886" i="4"/>
  <c r="G15885" i="4"/>
  <c r="G15884" i="4"/>
  <c r="G15883" i="4"/>
  <c r="G15882" i="4"/>
  <c r="G15881" i="4"/>
  <c r="G15880" i="4"/>
  <c r="G15879" i="4"/>
  <c r="G15878" i="4"/>
  <c r="G15877" i="4"/>
  <c r="G15876" i="4"/>
  <c r="G15875" i="4"/>
  <c r="G15874" i="4"/>
  <c r="G15873" i="4"/>
  <c r="G15872" i="4"/>
  <c r="G15871" i="4"/>
  <c r="G15870" i="4"/>
  <c r="G15869" i="4"/>
  <c r="G15868" i="4"/>
  <c r="G15867" i="4"/>
  <c r="G15866" i="4"/>
  <c r="G15865" i="4"/>
  <c r="G15864" i="4"/>
  <c r="G15863" i="4"/>
  <c r="G15862" i="4"/>
  <c r="G15861" i="4"/>
  <c r="G15860" i="4"/>
  <c r="G15859" i="4"/>
  <c r="G15858" i="4"/>
  <c r="G15857" i="4"/>
  <c r="G15856" i="4"/>
  <c r="G15855" i="4"/>
  <c r="G15854" i="4"/>
  <c r="G15853" i="4"/>
  <c r="G15852" i="4"/>
  <c r="G15851" i="4"/>
  <c r="G15850" i="4"/>
  <c r="G15849" i="4"/>
  <c r="G15848" i="4"/>
  <c r="G15847" i="4"/>
  <c r="G15846" i="4"/>
  <c r="G15845" i="4"/>
  <c r="G15844" i="4"/>
  <c r="G15843" i="4"/>
  <c r="G15842" i="4"/>
  <c r="G15841" i="4"/>
  <c r="G15840" i="4"/>
  <c r="G15839" i="4"/>
  <c r="G15838" i="4"/>
  <c r="G15837" i="4"/>
  <c r="G15836" i="4"/>
  <c r="G15835" i="4"/>
  <c r="G15834" i="4"/>
  <c r="G15833" i="4"/>
  <c r="G15832" i="4"/>
  <c r="G15831" i="4"/>
  <c r="G15830" i="4"/>
  <c r="G15829" i="4"/>
  <c r="G15828" i="4"/>
  <c r="G15827" i="4"/>
  <c r="G15826" i="4"/>
  <c r="G15825" i="4"/>
  <c r="G15824" i="4"/>
  <c r="G15823" i="4"/>
  <c r="G15822" i="4"/>
  <c r="G15821" i="4"/>
  <c r="G15820" i="4"/>
  <c r="G15819" i="4"/>
  <c r="G15818" i="4"/>
  <c r="G15817" i="4"/>
  <c r="G15816" i="4"/>
  <c r="G15815" i="4"/>
  <c r="G15814" i="4"/>
  <c r="G15813" i="4"/>
  <c r="G15812" i="4"/>
  <c r="G15811" i="4"/>
  <c r="G15810" i="4"/>
  <c r="G15809" i="4"/>
  <c r="G15808" i="4"/>
  <c r="G15807" i="4"/>
  <c r="G15806" i="4"/>
  <c r="G15805" i="4"/>
  <c r="G15804" i="4"/>
  <c r="G15803" i="4"/>
  <c r="G15802" i="4"/>
  <c r="G15801" i="4"/>
  <c r="G15800" i="4"/>
  <c r="G15799" i="4"/>
  <c r="G15798" i="4"/>
  <c r="G15797" i="4"/>
  <c r="G15796" i="4"/>
  <c r="G15795" i="4"/>
  <c r="G15794" i="4"/>
  <c r="G15793" i="4"/>
  <c r="G15792" i="4"/>
  <c r="G15791" i="4"/>
  <c r="G15790" i="4"/>
  <c r="G15789" i="4"/>
  <c r="G15788" i="4"/>
  <c r="G15787" i="4"/>
  <c r="G15786" i="4"/>
  <c r="G15785" i="4"/>
  <c r="G15784" i="4"/>
  <c r="G15783" i="4"/>
  <c r="G15782" i="4"/>
  <c r="G15781" i="4"/>
  <c r="G15780" i="4"/>
  <c r="G15779" i="4"/>
  <c r="G15778" i="4"/>
  <c r="G15777" i="4"/>
  <c r="G15776" i="4"/>
  <c r="G15775" i="4"/>
  <c r="G15774" i="4"/>
  <c r="G15773" i="4"/>
  <c r="G15772" i="4"/>
  <c r="G15771" i="4"/>
  <c r="G15770" i="4"/>
  <c r="G15769" i="4"/>
  <c r="G15768" i="4"/>
  <c r="G15767" i="4"/>
  <c r="G15766" i="4"/>
  <c r="G15765" i="4"/>
  <c r="G15764" i="4"/>
  <c r="G15763" i="4"/>
  <c r="G15762" i="4"/>
  <c r="G15761" i="4"/>
  <c r="G15760" i="4"/>
  <c r="G15759" i="4"/>
  <c r="G15758" i="4"/>
  <c r="G15757" i="4"/>
  <c r="G15756" i="4"/>
  <c r="G15755" i="4"/>
  <c r="G15754" i="4"/>
  <c r="G15753" i="4"/>
  <c r="G15752" i="4"/>
  <c r="G15751" i="4"/>
  <c r="G15750" i="4"/>
  <c r="G15749" i="4"/>
  <c r="G15748" i="4"/>
  <c r="G15747" i="4"/>
  <c r="G15746" i="4"/>
  <c r="G15745" i="4"/>
  <c r="G15744" i="4"/>
  <c r="G15743" i="4"/>
  <c r="G15742" i="4"/>
  <c r="G15741" i="4"/>
  <c r="G15740" i="4"/>
  <c r="G15739" i="4"/>
  <c r="G15738" i="4"/>
  <c r="G15737" i="4"/>
  <c r="G15736" i="4"/>
  <c r="G15735" i="4"/>
  <c r="G15734" i="4"/>
  <c r="G15733" i="4"/>
  <c r="G15732" i="4"/>
  <c r="G15731" i="4"/>
  <c r="G15730" i="4"/>
  <c r="G15729" i="4"/>
  <c r="G15728" i="4"/>
  <c r="G15727" i="4"/>
  <c r="G15726" i="4"/>
  <c r="G15725" i="4"/>
  <c r="G15724" i="4"/>
  <c r="G15723" i="4"/>
  <c r="G15722" i="4"/>
  <c r="G15721" i="4"/>
  <c r="G15720" i="4"/>
  <c r="G15719" i="4"/>
  <c r="G15718" i="4"/>
  <c r="G15717" i="4"/>
  <c r="G15716" i="4"/>
  <c r="G15715" i="4"/>
  <c r="G15714" i="4"/>
  <c r="G15713" i="4"/>
  <c r="G15712" i="4"/>
  <c r="G15711" i="4"/>
  <c r="G15710" i="4"/>
  <c r="G15709" i="4"/>
  <c r="G15708" i="4"/>
  <c r="G15707" i="4"/>
  <c r="G15706" i="4"/>
  <c r="G15705" i="4"/>
  <c r="G15704" i="4"/>
  <c r="G15703" i="4"/>
  <c r="G15702" i="4"/>
  <c r="G15701" i="4"/>
  <c r="G15700" i="4"/>
  <c r="G15699" i="4"/>
  <c r="G15698" i="4"/>
  <c r="G15697" i="4"/>
  <c r="G15696" i="4"/>
  <c r="G15695" i="4"/>
  <c r="G15694" i="4"/>
  <c r="G15693" i="4"/>
  <c r="G15692" i="4"/>
  <c r="G15691" i="4"/>
  <c r="G15690" i="4"/>
  <c r="G15689" i="4"/>
  <c r="G15688" i="4"/>
  <c r="G15687" i="4"/>
  <c r="G15686" i="4"/>
  <c r="G15685" i="4"/>
  <c r="G15684" i="4"/>
  <c r="G15683" i="4"/>
  <c r="G15682" i="4"/>
  <c r="G15681" i="4"/>
  <c r="G15680" i="4"/>
  <c r="G15679" i="4"/>
  <c r="G15678" i="4"/>
  <c r="G15677" i="4"/>
  <c r="G15676" i="4"/>
  <c r="G15675" i="4"/>
  <c r="G15674" i="4"/>
  <c r="G15673" i="4"/>
  <c r="G15672" i="4"/>
  <c r="G15671" i="4"/>
  <c r="G15670" i="4"/>
  <c r="G15669" i="4"/>
  <c r="G15668" i="4"/>
  <c r="G15667" i="4"/>
  <c r="G15666" i="4"/>
  <c r="G15665" i="4"/>
  <c r="G15664" i="4"/>
  <c r="G15663" i="4"/>
  <c r="G15662" i="4"/>
  <c r="G15661" i="4"/>
  <c r="G15660" i="4"/>
  <c r="G15659" i="4"/>
  <c r="G15658" i="4"/>
  <c r="G15657" i="4"/>
  <c r="G15656" i="4"/>
  <c r="G15655" i="4"/>
  <c r="G15654" i="4"/>
  <c r="G15653" i="4"/>
  <c r="G15652" i="4"/>
  <c r="G15651" i="4"/>
  <c r="G15650" i="4"/>
  <c r="G15649" i="4"/>
  <c r="G15648" i="4"/>
  <c r="G15647" i="4"/>
  <c r="G15646" i="4"/>
  <c r="G15645" i="4"/>
  <c r="G15644" i="4"/>
  <c r="G15643" i="4"/>
  <c r="G15642" i="4"/>
  <c r="G15641" i="4"/>
  <c r="G15640" i="4"/>
  <c r="G15639" i="4"/>
  <c r="G15638" i="4"/>
  <c r="G15637" i="4"/>
  <c r="G15636" i="4"/>
  <c r="G15635" i="4"/>
  <c r="G15634" i="4"/>
  <c r="G15633" i="4"/>
  <c r="G15632" i="4"/>
  <c r="G15631" i="4"/>
  <c r="G15630" i="4"/>
  <c r="G15629" i="4"/>
  <c r="G15628" i="4"/>
  <c r="G15627" i="4"/>
  <c r="G15626" i="4"/>
  <c r="G15625" i="4"/>
  <c r="G15624" i="4"/>
  <c r="G15623" i="4"/>
  <c r="G15622" i="4"/>
  <c r="G15621" i="4"/>
  <c r="G15620" i="4"/>
  <c r="G15619" i="4"/>
  <c r="G15618" i="4"/>
  <c r="G15617" i="4"/>
  <c r="G15616" i="4"/>
  <c r="G15615" i="4"/>
  <c r="G15614" i="4"/>
  <c r="G15613" i="4"/>
  <c r="G15612" i="4"/>
  <c r="G15611" i="4"/>
  <c r="G15610" i="4"/>
  <c r="G15609" i="4"/>
  <c r="G15608" i="4"/>
  <c r="G15607" i="4"/>
  <c r="G15606" i="4"/>
  <c r="G15605" i="4"/>
  <c r="G15604" i="4"/>
  <c r="G15603" i="4"/>
  <c r="G15602" i="4"/>
  <c r="G15601" i="4"/>
  <c r="G15600" i="4"/>
  <c r="G15599" i="4"/>
  <c r="G15598" i="4"/>
  <c r="G15597" i="4"/>
  <c r="G15596" i="4"/>
  <c r="G15595" i="4"/>
  <c r="G15594" i="4"/>
  <c r="G15593" i="4"/>
  <c r="G15592" i="4"/>
  <c r="G15591" i="4"/>
  <c r="G15590" i="4"/>
  <c r="G15589" i="4"/>
  <c r="G15588" i="4"/>
  <c r="G15587" i="4"/>
  <c r="G15586" i="4"/>
  <c r="G15585" i="4"/>
  <c r="G15584" i="4"/>
  <c r="G15583" i="4"/>
  <c r="G15582" i="4"/>
  <c r="G15581" i="4"/>
  <c r="G15580" i="4"/>
  <c r="G15579" i="4"/>
  <c r="G15578" i="4"/>
  <c r="G15577" i="4"/>
  <c r="G15576" i="4"/>
  <c r="G15575" i="4"/>
  <c r="G15574" i="4"/>
  <c r="G15573" i="4"/>
  <c r="G15572" i="4"/>
  <c r="G15571" i="4"/>
  <c r="G15570" i="4"/>
  <c r="G15569" i="4"/>
  <c r="G15568" i="4"/>
  <c r="G15567" i="4"/>
  <c r="G15566" i="4"/>
  <c r="G15565" i="4"/>
  <c r="G15564" i="4"/>
  <c r="G15563" i="4"/>
  <c r="G15562" i="4"/>
  <c r="G15561" i="4"/>
  <c r="G15560" i="4"/>
  <c r="G15559" i="4"/>
  <c r="G15558" i="4"/>
  <c r="G15557" i="4"/>
  <c r="G15556" i="4"/>
  <c r="G15555" i="4"/>
  <c r="G15554" i="4"/>
  <c r="G15553" i="4"/>
  <c r="G15552" i="4"/>
  <c r="G15551" i="4"/>
  <c r="G15550" i="4"/>
  <c r="G15549" i="4"/>
  <c r="G15548" i="4"/>
  <c r="G15547" i="4"/>
  <c r="G15546" i="4"/>
  <c r="G15545" i="4"/>
  <c r="G15544" i="4"/>
  <c r="G15543" i="4"/>
  <c r="G15542" i="4"/>
  <c r="G15541" i="4"/>
  <c r="G15540" i="4"/>
  <c r="G15539" i="4"/>
  <c r="G15538" i="4"/>
  <c r="G15537" i="4"/>
  <c r="G15536" i="4"/>
  <c r="G15535" i="4"/>
  <c r="G15534" i="4"/>
  <c r="G15533" i="4"/>
  <c r="G15532" i="4"/>
  <c r="G15531" i="4"/>
  <c r="G15530" i="4"/>
  <c r="G15529" i="4"/>
  <c r="G15528" i="4"/>
  <c r="G15527" i="4"/>
  <c r="G15526" i="4"/>
  <c r="G15525" i="4"/>
  <c r="G15524" i="4"/>
  <c r="G15523" i="4"/>
  <c r="G15522" i="4"/>
  <c r="G15521" i="4"/>
  <c r="G15520" i="4"/>
  <c r="G15519" i="4"/>
  <c r="G15518" i="4"/>
  <c r="G15517" i="4"/>
  <c r="G15516" i="4"/>
  <c r="G15515" i="4"/>
  <c r="G15514" i="4"/>
  <c r="G15513" i="4"/>
  <c r="G15512" i="4"/>
  <c r="G15511" i="4"/>
  <c r="G15510" i="4"/>
  <c r="G15509" i="4"/>
  <c r="G15508" i="4"/>
  <c r="G15507" i="4"/>
  <c r="G15506" i="4"/>
  <c r="G15505" i="4"/>
  <c r="G15504" i="4"/>
  <c r="G15503" i="4"/>
  <c r="G15502" i="4"/>
  <c r="G15501" i="4"/>
  <c r="G15500" i="4"/>
  <c r="G15499" i="4"/>
  <c r="G15498" i="4"/>
  <c r="G15497" i="4"/>
  <c r="G15496" i="4"/>
  <c r="G15495" i="4"/>
  <c r="G15494" i="4"/>
  <c r="G15493" i="4"/>
  <c r="G15492" i="4"/>
  <c r="G15491" i="4"/>
  <c r="G15490" i="4"/>
  <c r="G15489" i="4"/>
  <c r="G15488" i="4"/>
  <c r="G15487" i="4"/>
  <c r="G15486" i="4"/>
  <c r="G15485" i="4"/>
  <c r="G15484" i="4"/>
  <c r="G15483" i="4"/>
  <c r="G15482" i="4"/>
  <c r="G15481" i="4"/>
  <c r="G15480" i="4"/>
  <c r="G15479" i="4"/>
  <c r="G15478" i="4"/>
  <c r="G15477" i="4"/>
  <c r="G15476" i="4"/>
  <c r="G15475" i="4"/>
  <c r="G15474" i="4"/>
  <c r="G15473" i="4"/>
  <c r="G15472" i="4"/>
  <c r="G15471" i="4"/>
  <c r="G15470" i="4"/>
  <c r="G15469" i="4"/>
  <c r="G15468" i="4"/>
  <c r="G15467" i="4"/>
  <c r="G15466" i="4"/>
  <c r="G15465" i="4"/>
  <c r="G15464" i="4"/>
  <c r="G15463" i="4"/>
  <c r="G15462" i="4"/>
  <c r="G15461" i="4"/>
  <c r="G15460" i="4"/>
  <c r="G15459" i="4"/>
  <c r="G15458" i="4"/>
  <c r="G15457" i="4"/>
  <c r="G15456" i="4"/>
  <c r="G15455" i="4"/>
  <c r="G15454" i="4"/>
  <c r="G15453" i="4"/>
  <c r="G15452" i="4"/>
  <c r="G15451" i="4"/>
  <c r="G15450" i="4"/>
  <c r="G15449" i="4"/>
  <c r="G15448" i="4"/>
  <c r="G15447" i="4"/>
  <c r="G15446" i="4"/>
  <c r="G15445" i="4"/>
  <c r="G15444" i="4"/>
  <c r="G15443" i="4"/>
  <c r="G15442" i="4"/>
  <c r="G15441" i="4"/>
  <c r="G15440" i="4"/>
  <c r="G15439" i="4"/>
  <c r="G15438" i="4"/>
  <c r="G15437" i="4"/>
  <c r="G15436" i="4"/>
  <c r="G15435" i="4"/>
  <c r="G15434" i="4"/>
  <c r="G15433" i="4"/>
  <c r="G15432" i="4"/>
  <c r="G15431" i="4"/>
  <c r="G15430" i="4"/>
  <c r="G15429" i="4"/>
  <c r="G15428" i="4"/>
  <c r="G15427" i="4"/>
  <c r="G15426" i="4"/>
  <c r="G15425" i="4"/>
  <c r="G15424" i="4"/>
  <c r="G15423" i="4"/>
  <c r="G15422" i="4"/>
  <c r="G15421" i="4"/>
  <c r="G15420" i="4"/>
  <c r="G15419" i="4"/>
  <c r="G15418" i="4"/>
  <c r="G15417" i="4"/>
  <c r="G15416" i="4"/>
  <c r="G15415" i="4"/>
  <c r="G15414" i="4"/>
  <c r="G15413" i="4"/>
  <c r="G15412" i="4"/>
  <c r="G15411" i="4"/>
  <c r="G15410" i="4"/>
  <c r="G15409" i="4"/>
  <c r="G15408" i="4"/>
  <c r="G15407" i="4"/>
  <c r="G15406" i="4"/>
  <c r="G15405" i="4"/>
  <c r="G15404" i="4"/>
  <c r="G15403" i="4"/>
  <c r="G15402" i="4"/>
  <c r="G15401" i="4"/>
  <c r="G15400" i="4"/>
  <c r="G15399" i="4"/>
  <c r="G15398" i="4"/>
  <c r="G15397" i="4"/>
  <c r="G15396" i="4"/>
  <c r="G15395" i="4"/>
  <c r="G15394" i="4"/>
  <c r="G15393" i="4"/>
  <c r="G15392" i="4"/>
  <c r="G15391" i="4"/>
  <c r="G15390" i="4"/>
  <c r="G15389" i="4"/>
  <c r="G15388" i="4"/>
  <c r="G15387" i="4"/>
  <c r="G15386" i="4"/>
  <c r="G15385" i="4"/>
  <c r="G15384" i="4"/>
  <c r="G15383" i="4"/>
  <c r="G15382" i="4"/>
  <c r="G15381" i="4"/>
  <c r="G15380" i="4"/>
  <c r="G15379" i="4"/>
  <c r="G15378" i="4"/>
  <c r="G15377" i="4"/>
  <c r="G15376" i="4"/>
  <c r="G15375" i="4"/>
  <c r="G15374" i="4"/>
  <c r="G15373" i="4"/>
  <c r="G15372" i="4"/>
  <c r="G15371" i="4"/>
  <c r="G15370" i="4"/>
  <c r="G15369" i="4"/>
  <c r="G15368" i="4"/>
  <c r="G15367" i="4"/>
  <c r="G15366" i="4"/>
  <c r="G15365" i="4"/>
  <c r="G15364" i="4"/>
  <c r="G15363" i="4"/>
  <c r="G15362" i="4"/>
  <c r="G15361" i="4"/>
  <c r="G15360" i="4"/>
  <c r="G15359" i="4"/>
  <c r="G15358" i="4"/>
  <c r="G15357" i="4"/>
  <c r="G15356" i="4"/>
  <c r="G15355" i="4"/>
  <c r="G15354" i="4"/>
  <c r="G15353" i="4"/>
  <c r="G15352" i="4"/>
  <c r="G15351" i="4"/>
  <c r="G15350" i="4"/>
  <c r="G15349" i="4"/>
  <c r="G15348" i="4"/>
  <c r="G15347" i="4"/>
  <c r="G15346" i="4"/>
  <c r="G15345" i="4"/>
  <c r="G15344" i="4"/>
  <c r="G15343" i="4"/>
  <c r="G15342" i="4"/>
  <c r="G15341" i="4"/>
  <c r="G15340" i="4"/>
  <c r="G15339" i="4"/>
  <c r="G15338" i="4"/>
  <c r="G15337" i="4"/>
  <c r="G15336" i="4"/>
  <c r="G15335" i="4"/>
  <c r="G15334" i="4"/>
  <c r="G15333" i="4"/>
  <c r="G15332" i="4"/>
  <c r="G15331" i="4"/>
  <c r="G15330" i="4"/>
  <c r="G15329" i="4"/>
  <c r="G15328" i="4"/>
  <c r="G15327" i="4"/>
  <c r="G15326" i="4"/>
  <c r="G15325" i="4"/>
  <c r="G15324" i="4"/>
  <c r="G15323" i="4"/>
  <c r="G15322" i="4"/>
  <c r="G15321" i="4"/>
  <c r="G15320" i="4"/>
  <c r="G15319" i="4"/>
  <c r="G15318" i="4"/>
  <c r="G15317" i="4"/>
  <c r="G15316" i="4"/>
  <c r="G15315" i="4"/>
  <c r="G15314" i="4"/>
  <c r="G15313" i="4"/>
  <c r="G15312" i="4"/>
  <c r="G15311" i="4"/>
  <c r="G15310" i="4"/>
  <c r="G15309" i="4"/>
  <c r="G15308" i="4"/>
  <c r="G15307" i="4"/>
  <c r="G15306" i="4"/>
  <c r="G15305" i="4"/>
  <c r="G15304" i="4"/>
  <c r="G15303" i="4"/>
  <c r="G15302" i="4"/>
  <c r="G15301" i="4"/>
  <c r="G15300" i="4"/>
  <c r="G15299" i="4"/>
  <c r="G15298" i="4"/>
  <c r="G15297" i="4"/>
  <c r="G15296" i="4"/>
  <c r="G15295" i="4"/>
  <c r="G15294" i="4"/>
  <c r="G15293" i="4"/>
  <c r="G15292" i="4"/>
  <c r="G15291" i="4"/>
  <c r="G15290" i="4"/>
  <c r="G15289" i="4"/>
  <c r="G15288" i="4"/>
  <c r="G15287" i="4"/>
  <c r="G15286" i="4"/>
  <c r="G15285" i="4"/>
  <c r="G15284" i="4"/>
  <c r="G15283" i="4"/>
  <c r="G15282" i="4"/>
  <c r="G15281" i="4"/>
  <c r="G15280" i="4"/>
  <c r="G15279" i="4"/>
  <c r="G15278" i="4"/>
  <c r="G15277" i="4"/>
  <c r="G15276" i="4"/>
  <c r="G15275" i="4"/>
  <c r="G15274" i="4"/>
  <c r="G15273" i="4"/>
  <c r="G15272" i="4"/>
  <c r="G15271" i="4"/>
  <c r="G15270" i="4"/>
  <c r="G15269" i="4"/>
  <c r="G15268" i="4"/>
  <c r="G15267" i="4"/>
  <c r="G15266" i="4"/>
  <c r="G15265" i="4"/>
  <c r="G15264" i="4"/>
  <c r="G15263" i="4"/>
  <c r="G15262" i="4"/>
  <c r="G15261" i="4"/>
  <c r="G15260" i="4"/>
  <c r="G15259" i="4"/>
  <c r="G15258" i="4"/>
  <c r="G15257" i="4"/>
  <c r="G15256" i="4"/>
  <c r="G15255" i="4"/>
  <c r="G15254" i="4"/>
  <c r="G15253" i="4"/>
  <c r="G15252" i="4"/>
  <c r="G15251" i="4"/>
  <c r="G15250" i="4"/>
  <c r="G15249" i="4"/>
  <c r="G15248" i="4"/>
  <c r="G15247" i="4"/>
  <c r="G15246" i="4"/>
  <c r="G15245" i="4"/>
  <c r="G15244" i="4"/>
  <c r="G15243" i="4"/>
  <c r="G15242" i="4"/>
  <c r="G15241" i="4"/>
  <c r="G15240" i="4"/>
  <c r="G15239" i="4"/>
  <c r="G15238" i="4"/>
  <c r="G15237" i="4"/>
  <c r="G15236" i="4"/>
  <c r="G15235" i="4"/>
  <c r="G15234" i="4"/>
  <c r="G15233" i="4"/>
  <c r="G15232" i="4"/>
  <c r="G15231" i="4"/>
  <c r="G15230" i="4"/>
  <c r="G15229" i="4"/>
  <c r="G15228" i="4"/>
  <c r="G15227" i="4"/>
  <c r="G15226" i="4"/>
  <c r="G15225" i="4"/>
  <c r="G15224" i="4"/>
  <c r="G15223" i="4"/>
  <c r="G15222" i="4"/>
  <c r="G15221" i="4"/>
  <c r="G15220" i="4"/>
  <c r="G15219" i="4"/>
  <c r="G15218" i="4"/>
  <c r="G15217" i="4"/>
  <c r="G15216" i="4"/>
  <c r="G15215" i="4"/>
  <c r="G15214" i="4"/>
  <c r="G15213" i="4"/>
  <c r="G15212" i="4"/>
  <c r="G15211" i="4"/>
  <c r="G15210" i="4"/>
  <c r="G15209" i="4"/>
  <c r="G15208" i="4"/>
  <c r="G15207" i="4"/>
  <c r="G15206" i="4"/>
  <c r="G15205" i="4"/>
  <c r="G15204" i="4"/>
  <c r="G15203" i="4"/>
  <c r="G15202" i="4"/>
  <c r="G15201" i="4"/>
  <c r="G15200" i="4"/>
  <c r="G15199" i="4"/>
  <c r="G15198" i="4"/>
  <c r="G15197" i="4"/>
  <c r="G15196" i="4"/>
  <c r="G15195" i="4"/>
  <c r="G15194" i="4"/>
  <c r="G15193" i="4"/>
  <c r="G15192" i="4"/>
  <c r="G15191" i="4"/>
  <c r="G15190" i="4"/>
  <c r="G15189" i="4"/>
  <c r="G15188" i="4"/>
  <c r="G15187" i="4"/>
  <c r="G15186" i="4"/>
  <c r="G15185" i="4"/>
  <c r="G15184" i="4"/>
  <c r="G15183" i="4"/>
  <c r="G15182" i="4"/>
  <c r="G15181" i="4"/>
  <c r="G15180" i="4"/>
  <c r="G15179" i="4"/>
  <c r="G15178" i="4"/>
  <c r="G15177" i="4"/>
  <c r="G15176" i="4"/>
  <c r="G15175" i="4"/>
  <c r="G15174" i="4"/>
  <c r="G15173" i="4"/>
  <c r="G15172" i="4"/>
  <c r="G15171" i="4"/>
  <c r="G15170" i="4"/>
  <c r="G15169" i="4"/>
  <c r="G15168" i="4"/>
  <c r="G15167" i="4"/>
  <c r="G15166" i="4"/>
  <c r="G15165" i="4"/>
  <c r="G15164" i="4"/>
  <c r="G15163" i="4"/>
  <c r="G15162" i="4"/>
  <c r="G15161" i="4"/>
  <c r="G15160" i="4"/>
  <c r="G15159" i="4"/>
  <c r="G15158" i="4"/>
  <c r="G15157" i="4"/>
  <c r="G15156" i="4"/>
  <c r="G15155" i="4"/>
  <c r="G15154" i="4"/>
  <c r="G15153" i="4"/>
  <c r="G15152" i="4"/>
  <c r="G15151" i="4"/>
  <c r="G15150" i="4"/>
  <c r="G15149" i="4"/>
  <c r="G15148" i="4"/>
  <c r="G15147" i="4"/>
  <c r="G15146" i="4"/>
  <c r="G15145" i="4"/>
  <c r="G15144" i="4"/>
  <c r="G15143" i="4"/>
  <c r="G15142" i="4"/>
  <c r="G15141" i="4"/>
  <c r="G15140" i="4"/>
  <c r="G15139" i="4"/>
  <c r="G15138" i="4"/>
  <c r="G15137" i="4"/>
  <c r="G15136" i="4"/>
  <c r="G15135" i="4"/>
  <c r="G15134" i="4"/>
  <c r="G15133" i="4"/>
  <c r="G15132" i="4"/>
  <c r="G15131" i="4"/>
  <c r="G15130" i="4"/>
  <c r="G15129" i="4"/>
  <c r="G15128" i="4"/>
  <c r="G15127" i="4"/>
  <c r="G15126" i="4"/>
  <c r="G15125" i="4"/>
  <c r="G15124" i="4"/>
  <c r="G15123" i="4"/>
  <c r="G15122" i="4"/>
  <c r="G15121" i="4"/>
  <c r="G15120" i="4"/>
  <c r="G15119" i="4"/>
  <c r="G15118" i="4"/>
  <c r="G15117" i="4"/>
  <c r="G15116" i="4"/>
  <c r="G15115" i="4"/>
  <c r="G15114" i="4"/>
  <c r="G15113" i="4"/>
  <c r="G15112" i="4"/>
  <c r="G15111" i="4"/>
  <c r="G15110" i="4"/>
  <c r="G15109" i="4"/>
  <c r="G15108" i="4"/>
  <c r="G15107" i="4"/>
  <c r="G15106" i="4"/>
  <c r="G15105" i="4"/>
  <c r="G15104" i="4"/>
  <c r="G15103" i="4"/>
  <c r="G15102" i="4"/>
  <c r="G15101" i="4"/>
  <c r="G15100" i="4"/>
  <c r="G15099" i="4"/>
  <c r="G15098" i="4"/>
  <c r="G15097" i="4"/>
  <c r="G15096" i="4"/>
  <c r="G15095" i="4"/>
  <c r="G15094" i="4"/>
  <c r="G15093" i="4"/>
  <c r="G15092" i="4"/>
  <c r="G15091" i="4"/>
  <c r="G15090" i="4"/>
  <c r="G15089" i="4"/>
  <c r="G15088" i="4"/>
  <c r="G15087" i="4"/>
  <c r="G15086" i="4"/>
  <c r="G15085" i="4"/>
  <c r="G15084" i="4"/>
  <c r="G15083" i="4"/>
  <c r="G15082" i="4"/>
  <c r="G15081" i="4"/>
  <c r="G15080" i="4"/>
  <c r="G15079" i="4"/>
  <c r="G15078" i="4"/>
  <c r="G15077" i="4"/>
  <c r="G15076" i="4"/>
  <c r="G15075" i="4"/>
  <c r="G15074" i="4"/>
  <c r="G15073" i="4"/>
  <c r="G15072" i="4"/>
  <c r="G15071" i="4"/>
  <c r="G15070" i="4"/>
  <c r="G15069" i="4"/>
  <c r="G15068" i="4"/>
  <c r="G15067" i="4"/>
  <c r="G15066" i="4"/>
  <c r="G15065" i="4"/>
  <c r="G15064" i="4"/>
  <c r="G15063" i="4"/>
  <c r="G15062" i="4"/>
  <c r="G15061" i="4"/>
  <c r="G15060" i="4"/>
  <c r="G15059" i="4"/>
  <c r="G15058" i="4"/>
  <c r="G15057" i="4"/>
  <c r="G15056" i="4"/>
  <c r="G15055" i="4"/>
  <c r="G15054" i="4"/>
  <c r="G15053" i="4"/>
  <c r="G15052" i="4"/>
  <c r="G15051" i="4"/>
  <c r="G15050" i="4"/>
  <c r="G15049" i="4"/>
  <c r="G15048" i="4"/>
  <c r="G15047" i="4"/>
  <c r="G15046" i="4"/>
  <c r="G15045" i="4"/>
  <c r="G15044" i="4"/>
  <c r="G15043" i="4"/>
  <c r="G15042" i="4"/>
  <c r="G15041" i="4"/>
  <c r="G15040" i="4"/>
  <c r="G15039" i="4"/>
  <c r="G15038" i="4"/>
  <c r="G15037" i="4"/>
  <c r="G15036" i="4"/>
  <c r="G15035" i="4"/>
  <c r="G15034" i="4"/>
  <c r="G15033" i="4"/>
  <c r="G15032" i="4"/>
  <c r="G15031" i="4"/>
  <c r="G15030" i="4"/>
  <c r="G15029" i="4"/>
  <c r="G15028" i="4"/>
  <c r="G15027" i="4"/>
  <c r="G15026" i="4"/>
  <c r="G15025" i="4"/>
  <c r="G15024" i="4"/>
  <c r="G15023" i="4"/>
  <c r="G15022" i="4"/>
  <c r="G15021" i="4"/>
  <c r="G15020" i="4"/>
  <c r="G15019" i="4"/>
  <c r="G15018" i="4"/>
  <c r="G15017" i="4"/>
  <c r="G15016" i="4"/>
  <c r="G15015" i="4"/>
  <c r="G15014" i="4"/>
  <c r="G15013" i="4"/>
  <c r="G15012" i="4"/>
  <c r="G15011" i="4"/>
  <c r="G15010" i="4"/>
  <c r="G15009" i="4"/>
  <c r="G15008" i="4"/>
  <c r="G15007" i="4"/>
  <c r="G15006" i="4"/>
  <c r="G15005" i="4"/>
  <c r="G15004" i="4"/>
  <c r="G15003" i="4"/>
  <c r="G15002" i="4"/>
  <c r="G15001" i="4"/>
  <c r="G15000" i="4"/>
  <c r="G14999" i="4"/>
  <c r="G14998" i="4"/>
  <c r="G14997" i="4"/>
  <c r="G14996" i="4"/>
  <c r="G14995" i="4"/>
  <c r="G14994" i="4"/>
  <c r="G14993" i="4"/>
  <c r="G14992" i="4"/>
  <c r="G14991" i="4"/>
  <c r="G14990" i="4"/>
  <c r="G14989" i="4"/>
  <c r="G14988" i="4"/>
  <c r="G14987" i="4"/>
  <c r="G14986" i="4"/>
  <c r="G14985" i="4"/>
  <c r="G14984" i="4"/>
  <c r="G14983" i="4"/>
  <c r="G14982" i="4"/>
  <c r="G14981" i="4"/>
  <c r="G14980" i="4"/>
  <c r="G14979" i="4"/>
  <c r="G14978" i="4"/>
  <c r="G14977" i="4"/>
  <c r="G14976" i="4"/>
  <c r="G14975" i="4"/>
  <c r="G14974" i="4"/>
  <c r="G14973" i="4"/>
  <c r="G14972" i="4"/>
  <c r="G14971" i="4"/>
  <c r="G14970" i="4"/>
  <c r="G14969" i="4"/>
  <c r="G14968" i="4"/>
  <c r="G14967" i="4"/>
  <c r="G14966" i="4"/>
  <c r="G14965" i="4"/>
  <c r="G14964" i="4"/>
  <c r="G14963" i="4"/>
  <c r="G14962" i="4"/>
  <c r="G14961" i="4"/>
  <c r="G14960" i="4"/>
  <c r="G14959" i="4"/>
  <c r="G14958" i="4"/>
  <c r="G14957" i="4"/>
  <c r="G14956" i="4"/>
  <c r="G14955" i="4"/>
  <c r="G14954" i="4"/>
  <c r="G14953" i="4"/>
  <c r="G14952" i="4"/>
  <c r="G14951" i="4"/>
  <c r="G14950" i="4"/>
  <c r="G14949" i="4"/>
  <c r="G14948" i="4"/>
  <c r="G14947" i="4"/>
  <c r="G14946" i="4"/>
  <c r="G14945" i="4"/>
  <c r="G14944" i="4"/>
  <c r="G14943" i="4"/>
  <c r="G14942" i="4"/>
  <c r="G14941" i="4"/>
  <c r="G14940" i="4"/>
  <c r="G14939" i="4"/>
  <c r="G14938" i="4"/>
  <c r="G14937" i="4"/>
  <c r="G14936" i="4"/>
  <c r="G14935" i="4"/>
  <c r="G14934" i="4"/>
  <c r="G14933" i="4"/>
  <c r="G14932" i="4"/>
  <c r="G14931" i="4"/>
  <c r="G14930" i="4"/>
  <c r="G14929" i="4"/>
  <c r="G14928" i="4"/>
  <c r="G14927" i="4"/>
  <c r="G14926" i="4"/>
  <c r="G14925" i="4"/>
  <c r="G14924" i="4"/>
  <c r="G14923" i="4"/>
  <c r="G14922" i="4"/>
  <c r="G14921" i="4"/>
  <c r="G14920" i="4"/>
  <c r="G14919" i="4"/>
  <c r="G14918" i="4"/>
  <c r="G14917" i="4"/>
  <c r="G14916" i="4"/>
  <c r="G14915" i="4"/>
  <c r="G14914" i="4"/>
  <c r="G14913" i="4"/>
  <c r="G14912" i="4"/>
  <c r="G14911" i="4"/>
  <c r="G14910" i="4"/>
  <c r="G14909" i="4"/>
  <c r="G14908" i="4"/>
  <c r="G14907" i="4"/>
  <c r="G14906" i="4"/>
  <c r="G14905" i="4"/>
  <c r="G14904" i="4"/>
  <c r="G14903" i="4"/>
  <c r="G14902" i="4"/>
  <c r="G14901" i="4"/>
  <c r="G14900" i="4"/>
  <c r="G14899" i="4"/>
  <c r="G14898" i="4"/>
  <c r="G14897" i="4"/>
  <c r="G14896" i="4"/>
  <c r="G14895" i="4"/>
  <c r="G14894" i="4"/>
  <c r="G14893" i="4"/>
  <c r="G14892" i="4"/>
  <c r="G14891" i="4"/>
  <c r="G14890" i="4"/>
  <c r="G14889" i="4"/>
  <c r="G14888" i="4"/>
  <c r="G14887" i="4"/>
  <c r="G14886" i="4"/>
  <c r="G14885" i="4"/>
  <c r="G14884" i="4"/>
  <c r="G14883" i="4"/>
  <c r="G14882" i="4"/>
  <c r="G14881" i="4"/>
  <c r="G14880" i="4"/>
  <c r="G14879" i="4"/>
  <c r="G14878" i="4"/>
  <c r="G14877" i="4"/>
  <c r="G14876" i="4"/>
  <c r="G14875" i="4"/>
  <c r="G14874" i="4"/>
  <c r="G14873" i="4"/>
  <c r="G14872" i="4"/>
  <c r="G14871" i="4"/>
  <c r="G14870" i="4"/>
  <c r="G14869" i="4"/>
  <c r="G14868" i="4"/>
  <c r="G14867" i="4"/>
  <c r="G14866" i="4"/>
  <c r="G14865" i="4"/>
  <c r="G14864" i="4"/>
  <c r="G14863" i="4"/>
  <c r="G14862" i="4"/>
  <c r="G14861" i="4"/>
  <c r="G14860" i="4"/>
  <c r="G14859" i="4"/>
  <c r="G14858" i="4"/>
  <c r="G14857" i="4"/>
  <c r="G14856" i="4"/>
  <c r="G14855" i="4"/>
  <c r="G14854" i="4"/>
  <c r="G14853" i="4"/>
  <c r="G14852" i="4"/>
  <c r="G14851" i="4"/>
  <c r="G14850" i="4"/>
  <c r="G14849" i="4"/>
  <c r="G14848" i="4"/>
  <c r="G14847" i="4"/>
  <c r="G14846" i="4"/>
  <c r="G14845" i="4"/>
  <c r="G14844" i="4"/>
  <c r="G14843" i="4"/>
  <c r="G14842" i="4"/>
  <c r="G14841" i="4"/>
  <c r="G14840" i="4"/>
  <c r="G14839" i="4"/>
  <c r="G14838" i="4"/>
  <c r="G14837" i="4"/>
  <c r="G14836" i="4"/>
  <c r="G14835" i="4"/>
  <c r="G14834" i="4"/>
  <c r="G14833" i="4"/>
  <c r="G14832" i="4"/>
  <c r="G14831" i="4"/>
  <c r="G14830" i="4"/>
  <c r="G14829" i="4"/>
  <c r="G14828" i="4"/>
  <c r="G14827" i="4"/>
  <c r="G14826" i="4"/>
  <c r="G14825" i="4"/>
  <c r="G14824" i="4"/>
  <c r="G14823" i="4"/>
  <c r="G14822" i="4"/>
  <c r="G14821" i="4"/>
  <c r="G14820" i="4"/>
  <c r="G14819" i="4"/>
  <c r="G14818" i="4"/>
  <c r="G14817" i="4"/>
  <c r="G14816" i="4"/>
  <c r="G14815" i="4"/>
  <c r="G14814" i="4"/>
  <c r="G14813" i="4"/>
  <c r="G14812" i="4"/>
  <c r="G14811" i="4"/>
  <c r="G14810" i="4"/>
  <c r="G14809" i="4"/>
  <c r="G14808" i="4"/>
  <c r="G14807" i="4"/>
  <c r="G14806" i="4"/>
  <c r="G14805" i="4"/>
  <c r="G14804" i="4"/>
  <c r="G14803" i="4"/>
  <c r="G14802" i="4"/>
  <c r="G14801" i="4"/>
  <c r="G14800" i="4"/>
  <c r="G14799" i="4"/>
  <c r="G14798" i="4"/>
  <c r="G14797" i="4"/>
  <c r="G14796" i="4"/>
  <c r="G14795" i="4"/>
  <c r="G14794" i="4"/>
  <c r="G14793" i="4"/>
  <c r="G14792" i="4"/>
  <c r="G14791" i="4"/>
  <c r="G14790" i="4"/>
  <c r="G14789" i="4"/>
  <c r="G14788" i="4"/>
  <c r="G14787" i="4"/>
  <c r="G14786" i="4"/>
  <c r="G14785" i="4"/>
  <c r="G14784" i="4"/>
  <c r="G14783" i="4"/>
  <c r="G14782" i="4"/>
  <c r="G14781" i="4"/>
  <c r="G14780" i="4"/>
  <c r="G14779" i="4"/>
  <c r="G14778" i="4"/>
  <c r="G14777" i="4"/>
  <c r="G14776" i="4"/>
  <c r="G14775" i="4"/>
  <c r="G14774" i="4"/>
  <c r="G14773" i="4"/>
  <c r="G14772" i="4"/>
  <c r="G14771" i="4"/>
  <c r="G14770" i="4"/>
  <c r="G14769" i="4"/>
  <c r="G14768" i="4"/>
  <c r="G14767" i="4"/>
  <c r="G14766" i="4"/>
  <c r="G14765" i="4"/>
  <c r="G14764" i="4"/>
  <c r="G14763" i="4"/>
  <c r="G14762" i="4"/>
  <c r="G14761" i="4"/>
  <c r="G14760" i="4"/>
  <c r="G14759" i="4"/>
  <c r="G14758" i="4"/>
  <c r="G14757" i="4"/>
  <c r="G14756" i="4"/>
  <c r="G14755" i="4"/>
  <c r="G14754" i="4"/>
  <c r="G14753" i="4"/>
  <c r="G14752" i="4"/>
  <c r="G14751" i="4"/>
  <c r="G14750" i="4"/>
  <c r="G14749" i="4"/>
  <c r="G14748" i="4"/>
  <c r="G14747" i="4"/>
  <c r="G14746" i="4"/>
  <c r="G14745" i="4"/>
  <c r="G14744" i="4"/>
  <c r="G14743" i="4"/>
  <c r="G14742" i="4"/>
  <c r="G14741" i="4"/>
  <c r="G14740" i="4"/>
  <c r="G14739" i="4"/>
  <c r="G14738" i="4"/>
  <c r="G14737" i="4"/>
  <c r="G14736" i="4"/>
  <c r="G14735" i="4"/>
  <c r="G14734" i="4"/>
  <c r="G14733" i="4"/>
  <c r="G14732" i="4"/>
  <c r="G14731" i="4"/>
  <c r="G14730" i="4"/>
  <c r="G14729" i="4"/>
  <c r="G14728" i="4"/>
  <c r="G14727" i="4"/>
  <c r="G14726" i="4"/>
  <c r="G14725" i="4"/>
  <c r="G14724" i="4"/>
  <c r="G14723" i="4"/>
  <c r="G14722" i="4"/>
  <c r="G14721" i="4"/>
  <c r="G14720" i="4"/>
  <c r="G14719" i="4"/>
  <c r="G14718" i="4"/>
  <c r="G14717" i="4"/>
  <c r="G14716" i="4"/>
  <c r="G14715" i="4"/>
  <c r="G14714" i="4"/>
  <c r="G14713" i="4"/>
  <c r="G14712" i="4"/>
  <c r="G14711" i="4"/>
  <c r="G14710" i="4"/>
  <c r="G14709" i="4"/>
  <c r="G14708" i="4"/>
  <c r="G14707" i="4"/>
  <c r="G14706" i="4"/>
  <c r="G14705" i="4"/>
  <c r="G14704" i="4"/>
  <c r="G14703" i="4"/>
  <c r="G14702" i="4"/>
  <c r="G14701" i="4"/>
  <c r="G14700" i="4"/>
  <c r="G14699" i="4"/>
  <c r="G14698" i="4"/>
  <c r="G14697" i="4"/>
  <c r="G14696" i="4"/>
  <c r="G14695" i="4"/>
  <c r="G14694" i="4"/>
  <c r="G14693" i="4"/>
  <c r="G14692" i="4"/>
  <c r="G14691" i="4"/>
  <c r="G14690" i="4"/>
  <c r="G14689" i="4"/>
  <c r="G14688" i="4"/>
  <c r="G14687" i="4"/>
  <c r="G14686" i="4"/>
  <c r="G14685" i="4"/>
  <c r="G14684" i="4"/>
  <c r="G14683" i="4"/>
  <c r="G14682" i="4"/>
  <c r="G14681" i="4"/>
  <c r="G14680" i="4"/>
  <c r="G14679" i="4"/>
  <c r="G14678" i="4"/>
  <c r="G14677" i="4"/>
  <c r="G14676" i="4"/>
  <c r="G14675" i="4"/>
  <c r="G14674" i="4"/>
  <c r="G14673" i="4"/>
  <c r="G14672" i="4"/>
  <c r="G14671" i="4"/>
  <c r="G14670" i="4"/>
  <c r="G14669" i="4"/>
  <c r="G14668" i="4"/>
  <c r="G14667" i="4"/>
  <c r="G14666" i="4"/>
  <c r="G14665" i="4"/>
  <c r="G14664" i="4"/>
  <c r="G14663" i="4"/>
  <c r="G14662" i="4"/>
  <c r="G14661" i="4"/>
  <c r="G14660" i="4"/>
  <c r="G14659" i="4"/>
  <c r="G14658" i="4"/>
  <c r="G14657" i="4"/>
  <c r="G14656" i="4"/>
  <c r="G14655" i="4"/>
  <c r="G14654" i="4"/>
  <c r="G14653" i="4"/>
  <c r="G14652" i="4"/>
  <c r="G14651" i="4"/>
  <c r="G14650" i="4"/>
  <c r="G14649" i="4"/>
  <c r="G14648" i="4"/>
  <c r="G14647" i="4"/>
  <c r="G14646" i="4"/>
  <c r="G14645" i="4"/>
  <c r="G14644" i="4"/>
  <c r="G14643" i="4"/>
  <c r="G14642" i="4"/>
  <c r="G14641" i="4"/>
  <c r="G14640" i="4"/>
  <c r="G14639" i="4"/>
  <c r="G14638" i="4"/>
  <c r="G14637" i="4"/>
  <c r="G14636" i="4"/>
  <c r="G14635" i="4"/>
  <c r="G14634" i="4"/>
  <c r="G14633" i="4"/>
  <c r="G14632" i="4"/>
  <c r="G14631" i="4"/>
  <c r="G14630" i="4"/>
  <c r="G14629" i="4"/>
  <c r="G14628" i="4"/>
  <c r="G14627" i="4"/>
  <c r="G14626" i="4"/>
  <c r="G14625" i="4"/>
  <c r="G14624" i="4"/>
  <c r="G14623" i="4"/>
  <c r="G14622" i="4"/>
  <c r="G14621" i="4"/>
  <c r="G14620" i="4"/>
  <c r="G14619" i="4"/>
  <c r="G14618" i="4"/>
  <c r="G14617" i="4"/>
  <c r="G14616" i="4"/>
  <c r="G14615" i="4"/>
  <c r="G14614" i="4"/>
  <c r="G14613" i="4"/>
  <c r="G14612" i="4"/>
  <c r="G14611" i="4"/>
  <c r="G14610" i="4"/>
  <c r="G14609" i="4"/>
  <c r="G14608" i="4"/>
  <c r="G14607" i="4"/>
  <c r="G14606" i="4"/>
  <c r="G14605" i="4"/>
  <c r="G14604" i="4"/>
  <c r="G14603" i="4"/>
  <c r="G14602" i="4"/>
  <c r="G14601" i="4"/>
  <c r="G14600" i="4"/>
  <c r="G14599" i="4"/>
  <c r="G14598" i="4"/>
  <c r="G14597" i="4"/>
  <c r="G14596" i="4"/>
  <c r="G14595" i="4"/>
  <c r="G14594" i="4"/>
  <c r="G14593" i="4"/>
  <c r="G14592" i="4"/>
  <c r="G14591" i="4"/>
  <c r="G14590" i="4"/>
  <c r="G14589" i="4"/>
  <c r="G14588" i="4"/>
  <c r="G14587" i="4"/>
  <c r="G14586" i="4"/>
  <c r="G14585" i="4"/>
  <c r="G14584" i="4"/>
  <c r="G14583" i="4"/>
  <c r="G14582" i="4"/>
  <c r="G14581" i="4"/>
  <c r="G14580" i="4"/>
  <c r="G14579" i="4"/>
  <c r="G14578" i="4"/>
  <c r="G14577" i="4"/>
  <c r="G14576" i="4"/>
  <c r="G14575" i="4"/>
  <c r="G14574" i="4"/>
  <c r="G14573" i="4"/>
  <c r="G14572" i="4"/>
  <c r="G14571" i="4"/>
  <c r="G14570" i="4"/>
  <c r="G14569" i="4"/>
  <c r="G14568" i="4"/>
  <c r="G14567" i="4"/>
  <c r="G14566" i="4"/>
  <c r="G14565" i="4"/>
  <c r="G14564" i="4"/>
  <c r="G14563" i="4"/>
  <c r="G14562" i="4"/>
  <c r="G14561" i="4"/>
  <c r="G14560" i="4"/>
  <c r="G14559" i="4"/>
  <c r="G14558" i="4"/>
  <c r="G14557" i="4"/>
  <c r="G14556" i="4"/>
  <c r="G14555" i="4"/>
  <c r="G14554" i="4"/>
  <c r="G14553" i="4"/>
  <c r="G14552" i="4"/>
  <c r="G14551" i="4"/>
  <c r="G14550" i="4"/>
  <c r="G14549" i="4"/>
  <c r="G14548" i="4"/>
  <c r="G14547" i="4"/>
  <c r="G14546" i="4"/>
  <c r="G14545" i="4"/>
  <c r="G14544" i="4"/>
  <c r="G14543" i="4"/>
  <c r="G14542" i="4"/>
  <c r="G14541" i="4"/>
  <c r="G14540" i="4"/>
  <c r="G14539" i="4"/>
  <c r="G14538" i="4"/>
  <c r="G14537" i="4"/>
  <c r="G14536" i="4"/>
  <c r="G14535" i="4"/>
  <c r="G14534" i="4"/>
  <c r="G14533" i="4"/>
  <c r="G14532" i="4"/>
  <c r="G14531" i="4"/>
  <c r="G14530" i="4"/>
  <c r="G14529" i="4"/>
  <c r="G14528" i="4"/>
  <c r="G14527" i="4"/>
  <c r="G14526" i="4"/>
  <c r="G14525" i="4"/>
  <c r="G14524" i="4"/>
  <c r="G14523" i="4"/>
  <c r="G14522" i="4"/>
  <c r="G14521" i="4"/>
  <c r="G14520" i="4"/>
  <c r="G14519" i="4"/>
  <c r="G14518" i="4"/>
  <c r="G14517" i="4"/>
  <c r="G14516" i="4"/>
  <c r="G14515" i="4"/>
  <c r="G14514" i="4"/>
  <c r="G14513" i="4"/>
  <c r="G14512" i="4"/>
  <c r="G14511" i="4"/>
  <c r="G14510" i="4"/>
  <c r="G14509" i="4"/>
  <c r="G14508" i="4"/>
  <c r="G14507" i="4"/>
  <c r="G14506" i="4"/>
  <c r="G14505" i="4"/>
  <c r="G14504" i="4"/>
  <c r="G14503" i="4"/>
  <c r="G14502" i="4"/>
  <c r="G14501" i="4"/>
  <c r="G14500" i="4"/>
  <c r="G14499" i="4"/>
  <c r="G14498" i="4"/>
  <c r="G14497" i="4"/>
  <c r="G14496" i="4"/>
  <c r="G14495" i="4"/>
  <c r="G14494" i="4"/>
  <c r="G14493" i="4"/>
  <c r="G14492" i="4"/>
  <c r="G14491" i="4"/>
  <c r="G14490" i="4"/>
  <c r="G14489" i="4"/>
  <c r="G14488" i="4"/>
  <c r="G14487" i="4"/>
  <c r="G14486" i="4"/>
  <c r="G14485" i="4"/>
  <c r="G14484" i="4"/>
  <c r="G14483" i="4"/>
  <c r="G14482" i="4"/>
  <c r="G14481" i="4"/>
  <c r="G14480" i="4"/>
  <c r="G14479" i="4"/>
  <c r="G14478" i="4"/>
  <c r="G14477" i="4"/>
  <c r="G14476" i="4"/>
  <c r="G14475" i="4"/>
  <c r="G14474" i="4"/>
  <c r="G14473" i="4"/>
  <c r="G14472" i="4"/>
  <c r="G14471" i="4"/>
  <c r="G14470" i="4"/>
  <c r="G14469" i="4"/>
  <c r="G14468" i="4"/>
  <c r="G14467" i="4"/>
  <c r="G14466" i="4"/>
  <c r="G14465" i="4"/>
  <c r="G14464" i="4"/>
  <c r="G14463" i="4"/>
  <c r="G14462" i="4"/>
  <c r="G14461" i="4"/>
  <c r="G14460" i="4"/>
  <c r="G14459" i="4"/>
  <c r="G14458" i="4"/>
  <c r="G14457" i="4"/>
  <c r="G14456" i="4"/>
  <c r="G14455" i="4"/>
  <c r="G14454" i="4"/>
  <c r="G14453" i="4"/>
  <c r="G14452" i="4"/>
  <c r="G14451" i="4"/>
  <c r="G14450" i="4"/>
  <c r="G14449" i="4"/>
  <c r="G14448" i="4"/>
  <c r="G14447" i="4"/>
  <c r="G14446" i="4"/>
  <c r="G14445" i="4"/>
  <c r="G14444" i="4"/>
  <c r="G14443" i="4"/>
  <c r="G14442" i="4"/>
  <c r="G14441" i="4"/>
  <c r="G14440" i="4"/>
  <c r="G14439" i="4"/>
  <c r="G14438" i="4"/>
  <c r="G14437" i="4"/>
  <c r="G14436" i="4"/>
  <c r="G14435" i="4"/>
  <c r="G14434" i="4"/>
  <c r="G14433" i="4"/>
  <c r="G14432" i="4"/>
  <c r="G14431" i="4"/>
  <c r="G14430" i="4"/>
  <c r="G14429" i="4"/>
  <c r="G14428" i="4"/>
  <c r="G14427" i="4"/>
  <c r="G14426" i="4"/>
  <c r="G14425" i="4"/>
  <c r="G14424" i="4"/>
  <c r="G14423" i="4"/>
  <c r="G14422" i="4"/>
  <c r="G14421" i="4"/>
  <c r="G14420" i="4"/>
  <c r="G14419" i="4"/>
  <c r="G14418" i="4"/>
  <c r="G14417" i="4"/>
  <c r="G14416" i="4"/>
  <c r="G14415" i="4"/>
  <c r="G14414" i="4"/>
  <c r="G14413" i="4"/>
  <c r="G14412" i="4"/>
  <c r="G14411" i="4"/>
  <c r="G14410" i="4"/>
  <c r="G14409" i="4"/>
  <c r="G14408" i="4"/>
  <c r="G14407" i="4"/>
  <c r="G14406" i="4"/>
  <c r="G14405" i="4"/>
  <c r="G14404" i="4"/>
  <c r="G14403" i="4"/>
  <c r="G14402" i="4"/>
  <c r="G14401" i="4"/>
  <c r="G14400" i="4"/>
  <c r="G14399" i="4"/>
  <c r="G14398" i="4"/>
  <c r="G14397" i="4"/>
  <c r="G14396" i="4"/>
  <c r="G14395" i="4"/>
  <c r="G14394" i="4"/>
  <c r="G14393" i="4"/>
  <c r="G14392" i="4"/>
  <c r="G14391" i="4"/>
  <c r="G14390" i="4"/>
  <c r="G14389" i="4"/>
  <c r="G14388" i="4"/>
  <c r="G14387" i="4"/>
  <c r="G14386" i="4"/>
  <c r="G14385" i="4"/>
  <c r="G14384" i="4"/>
  <c r="G14383" i="4"/>
  <c r="G14382" i="4"/>
  <c r="G14381" i="4"/>
  <c r="G14380" i="4"/>
  <c r="G14379" i="4"/>
  <c r="G14378" i="4"/>
  <c r="G14377" i="4"/>
  <c r="G14376" i="4"/>
  <c r="G14375" i="4"/>
  <c r="G14374" i="4"/>
  <c r="G14373" i="4"/>
  <c r="G14372" i="4"/>
  <c r="G14371" i="4"/>
  <c r="G14370" i="4"/>
  <c r="G14369" i="4"/>
  <c r="G14368" i="4"/>
  <c r="G14367" i="4"/>
  <c r="G14366" i="4"/>
  <c r="G14365" i="4"/>
  <c r="G14364" i="4"/>
  <c r="G14363" i="4"/>
  <c r="G14362" i="4"/>
  <c r="G14361" i="4"/>
  <c r="G14360" i="4"/>
  <c r="G14359" i="4"/>
  <c r="G14358" i="4"/>
  <c r="G14357" i="4"/>
  <c r="G14356" i="4"/>
  <c r="G14355" i="4"/>
  <c r="G14354" i="4"/>
  <c r="G14353" i="4"/>
  <c r="G14352" i="4"/>
  <c r="G14351" i="4"/>
  <c r="G14350" i="4"/>
  <c r="G14349" i="4"/>
  <c r="G14348" i="4"/>
  <c r="G14347" i="4"/>
  <c r="G14346" i="4"/>
  <c r="G14345" i="4"/>
  <c r="G14344" i="4"/>
  <c r="G14343" i="4"/>
  <c r="G14342" i="4"/>
  <c r="G14341" i="4"/>
  <c r="G14340" i="4"/>
  <c r="G14339" i="4"/>
  <c r="G14338" i="4"/>
  <c r="G14337" i="4"/>
  <c r="G14336" i="4"/>
  <c r="G14335" i="4"/>
  <c r="G14334" i="4"/>
  <c r="G14333" i="4"/>
  <c r="G14332" i="4"/>
  <c r="G14331" i="4"/>
  <c r="G14330" i="4"/>
  <c r="G14329" i="4"/>
  <c r="G14328" i="4"/>
  <c r="G14327" i="4"/>
  <c r="G14326" i="4"/>
  <c r="G14325" i="4"/>
  <c r="G14324" i="4"/>
  <c r="G14323" i="4"/>
  <c r="G14322" i="4"/>
  <c r="G14321" i="4"/>
  <c r="G14320" i="4"/>
  <c r="G14319" i="4"/>
  <c r="G14318" i="4"/>
  <c r="G14317" i="4"/>
  <c r="G14316" i="4"/>
  <c r="G14315" i="4"/>
  <c r="G14314" i="4"/>
  <c r="G14313" i="4"/>
  <c r="G14312" i="4"/>
  <c r="G14311" i="4"/>
  <c r="G14310" i="4"/>
  <c r="G14309" i="4"/>
  <c r="G14308" i="4"/>
  <c r="G14307" i="4"/>
  <c r="G14306" i="4"/>
  <c r="G14305" i="4"/>
  <c r="G14304" i="4"/>
  <c r="G14303" i="4"/>
  <c r="G14302" i="4"/>
  <c r="G14301" i="4"/>
  <c r="G14300" i="4"/>
  <c r="G14299" i="4"/>
  <c r="G14298" i="4"/>
  <c r="G14297" i="4"/>
  <c r="G14296" i="4"/>
  <c r="G14295" i="4"/>
  <c r="G14294" i="4"/>
  <c r="G14293" i="4"/>
  <c r="G14292" i="4"/>
  <c r="G14291" i="4"/>
  <c r="G14290" i="4"/>
  <c r="G14289" i="4"/>
  <c r="G14288" i="4"/>
  <c r="G14287" i="4"/>
  <c r="G14286" i="4"/>
  <c r="G14285" i="4"/>
  <c r="G14284" i="4"/>
  <c r="G14283" i="4"/>
  <c r="G14282" i="4"/>
  <c r="G14281" i="4"/>
  <c r="G14280" i="4"/>
  <c r="G14279" i="4"/>
  <c r="G14278" i="4"/>
  <c r="G14277" i="4"/>
  <c r="G14276" i="4"/>
  <c r="G14275" i="4"/>
  <c r="G14274" i="4"/>
  <c r="G14273" i="4"/>
  <c r="G14272" i="4"/>
  <c r="G14271" i="4"/>
  <c r="G14270" i="4"/>
  <c r="G14269" i="4"/>
  <c r="G14268" i="4"/>
  <c r="G14267" i="4"/>
  <c r="G14266" i="4"/>
  <c r="G14265" i="4"/>
  <c r="G14264" i="4"/>
  <c r="G14263" i="4"/>
  <c r="G14262" i="4"/>
  <c r="G14261" i="4"/>
  <c r="G14260" i="4"/>
  <c r="G14259" i="4"/>
  <c r="G14258" i="4"/>
  <c r="G14257" i="4"/>
  <c r="G14256" i="4"/>
  <c r="G14255" i="4"/>
  <c r="G14254" i="4"/>
  <c r="G14253" i="4"/>
  <c r="G14252" i="4"/>
  <c r="G14251" i="4"/>
  <c r="G14250" i="4"/>
  <c r="G14249" i="4"/>
  <c r="G14248" i="4"/>
  <c r="G14247" i="4"/>
  <c r="G14246" i="4"/>
  <c r="G14245" i="4"/>
  <c r="G14244" i="4"/>
  <c r="G14243" i="4"/>
  <c r="G14242" i="4"/>
  <c r="G14241" i="4"/>
  <c r="G14240" i="4"/>
  <c r="G14239" i="4"/>
  <c r="G14238" i="4"/>
  <c r="G14237" i="4"/>
  <c r="G14236" i="4"/>
  <c r="G14235" i="4"/>
  <c r="G14234" i="4"/>
  <c r="G14233" i="4"/>
  <c r="G14232" i="4"/>
  <c r="G14231" i="4"/>
  <c r="G14230" i="4"/>
  <c r="G14229" i="4"/>
  <c r="G14228" i="4"/>
  <c r="G14227" i="4"/>
  <c r="G14226" i="4"/>
  <c r="G14225" i="4"/>
  <c r="G14224" i="4"/>
  <c r="G14223" i="4"/>
  <c r="G14222" i="4"/>
  <c r="G14221" i="4"/>
  <c r="G14220" i="4"/>
  <c r="G14219" i="4"/>
  <c r="G14218" i="4"/>
  <c r="G14217" i="4"/>
  <c r="G14216" i="4"/>
  <c r="G14215" i="4"/>
  <c r="G14214" i="4"/>
  <c r="G14213" i="4"/>
  <c r="G14212" i="4"/>
  <c r="G14211" i="4"/>
  <c r="G14210" i="4"/>
  <c r="G14209" i="4"/>
  <c r="G14208" i="4"/>
  <c r="G14207" i="4"/>
  <c r="G14206" i="4"/>
  <c r="G14205" i="4"/>
  <c r="G14204" i="4"/>
  <c r="G14203" i="4"/>
  <c r="G14202" i="4"/>
  <c r="G14201" i="4"/>
  <c r="G14200" i="4"/>
  <c r="G14199" i="4"/>
  <c r="G14198" i="4"/>
  <c r="G14197" i="4"/>
  <c r="G14196" i="4"/>
  <c r="G14195" i="4"/>
  <c r="G14194" i="4"/>
  <c r="G14193" i="4"/>
  <c r="G14192" i="4"/>
  <c r="G14191" i="4"/>
  <c r="G14190" i="4"/>
  <c r="G14189" i="4"/>
  <c r="G14188" i="4"/>
  <c r="G14187" i="4"/>
  <c r="G14186" i="4"/>
  <c r="G14185" i="4"/>
  <c r="G14184" i="4"/>
  <c r="G14183" i="4"/>
  <c r="G14182" i="4"/>
  <c r="G14181" i="4"/>
  <c r="G14180" i="4"/>
  <c r="G14179" i="4"/>
  <c r="G14178" i="4"/>
  <c r="G14177" i="4"/>
  <c r="G14176" i="4"/>
  <c r="G14175" i="4"/>
  <c r="G14174" i="4"/>
  <c r="G14173" i="4"/>
  <c r="G14172" i="4"/>
  <c r="G14171" i="4"/>
  <c r="G14170" i="4"/>
  <c r="G14169" i="4"/>
  <c r="G14168" i="4"/>
  <c r="G14167" i="4"/>
  <c r="G14166" i="4"/>
  <c r="G14165" i="4"/>
  <c r="G14164" i="4"/>
  <c r="G14163" i="4"/>
  <c r="G14162" i="4"/>
  <c r="G14161" i="4"/>
  <c r="G14160" i="4"/>
  <c r="G14159" i="4"/>
  <c r="G14158" i="4"/>
  <c r="G14157" i="4"/>
  <c r="G14156" i="4"/>
  <c r="G14155" i="4"/>
  <c r="G14154" i="4"/>
  <c r="G14153" i="4"/>
  <c r="G14152" i="4"/>
  <c r="G14151" i="4"/>
  <c r="G14150" i="4"/>
  <c r="G14149" i="4"/>
  <c r="G14148" i="4"/>
  <c r="G14147" i="4"/>
  <c r="G14146" i="4"/>
  <c r="G14145" i="4"/>
  <c r="G14144" i="4"/>
  <c r="G14143" i="4"/>
  <c r="G14142" i="4"/>
  <c r="G14141" i="4"/>
  <c r="G14140" i="4"/>
  <c r="G14139" i="4"/>
  <c r="G14138" i="4"/>
  <c r="G14137" i="4"/>
  <c r="G14136" i="4"/>
  <c r="G14135" i="4"/>
  <c r="G14134" i="4"/>
  <c r="G14133" i="4"/>
  <c r="G14132" i="4"/>
  <c r="G14131" i="4"/>
  <c r="G14130" i="4"/>
  <c r="G14129" i="4"/>
  <c r="G14128" i="4"/>
  <c r="G14127" i="4"/>
  <c r="G14126" i="4"/>
  <c r="G14125" i="4"/>
  <c r="G14124" i="4"/>
  <c r="G14123" i="4"/>
  <c r="G14122" i="4"/>
  <c r="G14121" i="4"/>
  <c r="G14120" i="4"/>
  <c r="G14119" i="4"/>
  <c r="G14118" i="4"/>
  <c r="G14117" i="4"/>
  <c r="G14116" i="4"/>
  <c r="G14115" i="4"/>
  <c r="G14114" i="4"/>
  <c r="G14113" i="4"/>
  <c r="G14112" i="4"/>
  <c r="G14111" i="4"/>
  <c r="G14110" i="4"/>
  <c r="G14109" i="4"/>
  <c r="G14108" i="4"/>
  <c r="G14107" i="4"/>
  <c r="G14106" i="4"/>
  <c r="G14105" i="4"/>
  <c r="G14104" i="4"/>
  <c r="G14103" i="4"/>
  <c r="G14102" i="4"/>
  <c r="G14101" i="4"/>
  <c r="G14100" i="4"/>
  <c r="G14099" i="4"/>
  <c r="G14098" i="4"/>
  <c r="G14097" i="4"/>
  <c r="G14096" i="4"/>
  <c r="G14095" i="4"/>
  <c r="G14094" i="4"/>
  <c r="G14093" i="4"/>
  <c r="G14092" i="4"/>
  <c r="G14091" i="4"/>
  <c r="G14090" i="4"/>
  <c r="G14089" i="4"/>
  <c r="G14088" i="4"/>
  <c r="G14087" i="4"/>
  <c r="G14086" i="4"/>
  <c r="G14085" i="4"/>
  <c r="G14084" i="4"/>
  <c r="G14083" i="4"/>
  <c r="G14082" i="4"/>
  <c r="G14081" i="4"/>
  <c r="G14080" i="4"/>
  <c r="G14079" i="4"/>
  <c r="G14078" i="4"/>
  <c r="G14077" i="4"/>
  <c r="G14076" i="4"/>
  <c r="G14075" i="4"/>
  <c r="G14074" i="4"/>
  <c r="G14073" i="4"/>
  <c r="G14072" i="4"/>
  <c r="G14071" i="4"/>
  <c r="G14070" i="4"/>
  <c r="G14069" i="4"/>
  <c r="G14068" i="4"/>
  <c r="G14067" i="4"/>
  <c r="G14066" i="4"/>
  <c r="G14065" i="4"/>
  <c r="G14064" i="4"/>
  <c r="G14063" i="4"/>
  <c r="G14062" i="4"/>
  <c r="G14061" i="4"/>
  <c r="G14060" i="4"/>
  <c r="G14059" i="4"/>
  <c r="G14058" i="4"/>
  <c r="G14057" i="4"/>
  <c r="G14056" i="4"/>
  <c r="G14055" i="4"/>
  <c r="G14054" i="4"/>
  <c r="G14053" i="4"/>
  <c r="G14052" i="4"/>
  <c r="G14051" i="4"/>
  <c r="G14050" i="4"/>
  <c r="G14049" i="4"/>
  <c r="G14048" i="4"/>
  <c r="G14047" i="4"/>
  <c r="G14046" i="4"/>
  <c r="G14045" i="4"/>
  <c r="G14044" i="4"/>
  <c r="G14043" i="4"/>
  <c r="G14042" i="4"/>
  <c r="G14041" i="4"/>
  <c r="G14040" i="4"/>
  <c r="G14039" i="4"/>
  <c r="G14038" i="4"/>
  <c r="G14037" i="4"/>
  <c r="G14036" i="4"/>
  <c r="G14035" i="4"/>
  <c r="G14034" i="4"/>
  <c r="G14033" i="4"/>
  <c r="G14032" i="4"/>
  <c r="G14031" i="4"/>
  <c r="G14030" i="4"/>
  <c r="G14029" i="4"/>
  <c r="G14028" i="4"/>
  <c r="G14027" i="4"/>
  <c r="G14026" i="4"/>
  <c r="G14025" i="4"/>
  <c r="G14024" i="4"/>
  <c r="G14023" i="4"/>
  <c r="G14022" i="4"/>
  <c r="G14021" i="4"/>
  <c r="G14020" i="4"/>
  <c r="G14019" i="4"/>
  <c r="G14018" i="4"/>
  <c r="G14017" i="4"/>
  <c r="G14016" i="4"/>
  <c r="G14015" i="4"/>
  <c r="G14014" i="4"/>
  <c r="G14013" i="4"/>
  <c r="G14012" i="4"/>
  <c r="G14011" i="4"/>
  <c r="G14010" i="4"/>
  <c r="G14009" i="4"/>
  <c r="G14008" i="4"/>
  <c r="G14007" i="4"/>
  <c r="G14006" i="4"/>
  <c r="G14005" i="4"/>
  <c r="G14004" i="4"/>
  <c r="G14003" i="4"/>
  <c r="G14002" i="4"/>
  <c r="G14001" i="4"/>
  <c r="G14000" i="4"/>
  <c r="G13999" i="4"/>
  <c r="G13998" i="4"/>
  <c r="G13997" i="4"/>
  <c r="G13996" i="4"/>
  <c r="G13995" i="4"/>
  <c r="G13994" i="4"/>
  <c r="G13993" i="4"/>
  <c r="G13992" i="4"/>
  <c r="G13991" i="4"/>
  <c r="G13990" i="4"/>
  <c r="G13989" i="4"/>
  <c r="G13988" i="4"/>
  <c r="G13987" i="4"/>
  <c r="G13986" i="4"/>
  <c r="G13985" i="4"/>
  <c r="G13984" i="4"/>
  <c r="G13983" i="4"/>
  <c r="G13982" i="4"/>
  <c r="G13981" i="4"/>
  <c r="G13980" i="4"/>
  <c r="G13979" i="4"/>
  <c r="G13978" i="4"/>
  <c r="G13977" i="4"/>
  <c r="G13976" i="4"/>
  <c r="G13975" i="4"/>
  <c r="G13974" i="4"/>
  <c r="G13973" i="4"/>
  <c r="G13972" i="4"/>
  <c r="G13971" i="4"/>
  <c r="G13970" i="4"/>
  <c r="G13969" i="4"/>
  <c r="G13968" i="4"/>
  <c r="G13967" i="4"/>
  <c r="G13966" i="4"/>
  <c r="G13965" i="4"/>
  <c r="G13964" i="4"/>
  <c r="G13963" i="4"/>
  <c r="G13962" i="4"/>
  <c r="G13961" i="4"/>
  <c r="G13960" i="4"/>
  <c r="G13959" i="4"/>
  <c r="G13958" i="4"/>
  <c r="G13957" i="4"/>
  <c r="G13956" i="4"/>
  <c r="G13955" i="4"/>
  <c r="G13954" i="4"/>
  <c r="G13953" i="4"/>
  <c r="G13952" i="4"/>
  <c r="G13951" i="4"/>
  <c r="G13950" i="4"/>
  <c r="G13949" i="4"/>
  <c r="G13948" i="4"/>
  <c r="G13947" i="4"/>
  <c r="G13946" i="4"/>
  <c r="G13945" i="4"/>
  <c r="G13944" i="4"/>
  <c r="G13943" i="4"/>
  <c r="G13942" i="4"/>
  <c r="G13941" i="4"/>
  <c r="G13940" i="4"/>
  <c r="G13939" i="4"/>
  <c r="G13938" i="4"/>
  <c r="G13937" i="4"/>
  <c r="G13936" i="4"/>
  <c r="G13935" i="4"/>
  <c r="G13934" i="4"/>
  <c r="G13933" i="4"/>
  <c r="G13932" i="4"/>
  <c r="G13931" i="4"/>
  <c r="G13930" i="4"/>
  <c r="G13929" i="4"/>
  <c r="G13928" i="4"/>
  <c r="G13927" i="4"/>
  <c r="G13926" i="4"/>
  <c r="G13925" i="4"/>
  <c r="G13924" i="4"/>
  <c r="G13923" i="4"/>
  <c r="G13922" i="4"/>
  <c r="G13921" i="4"/>
  <c r="G13920" i="4"/>
  <c r="G13919" i="4"/>
  <c r="G13918" i="4"/>
  <c r="G13917" i="4"/>
  <c r="G13916" i="4"/>
  <c r="G13915" i="4"/>
  <c r="G13914" i="4"/>
  <c r="G13913" i="4"/>
  <c r="G13912" i="4"/>
  <c r="G13911" i="4"/>
  <c r="G13910" i="4"/>
  <c r="G13909" i="4"/>
  <c r="G13908" i="4"/>
  <c r="G13907" i="4"/>
  <c r="G13906" i="4"/>
  <c r="G13905" i="4"/>
  <c r="G13904" i="4"/>
  <c r="G13903" i="4"/>
  <c r="G13902" i="4"/>
  <c r="G13901" i="4"/>
  <c r="G13900" i="4"/>
  <c r="G13899" i="4"/>
  <c r="G13898" i="4"/>
  <c r="G13897" i="4"/>
  <c r="G13896" i="4"/>
  <c r="G13895" i="4"/>
  <c r="G13894" i="4"/>
  <c r="G13893" i="4"/>
  <c r="G13892" i="4"/>
  <c r="G13891" i="4"/>
  <c r="G13890" i="4"/>
  <c r="G13889" i="4"/>
  <c r="G13888" i="4"/>
  <c r="G13887" i="4"/>
  <c r="G13886" i="4"/>
  <c r="G13885" i="4"/>
  <c r="G13884" i="4"/>
  <c r="G13883" i="4"/>
  <c r="G13882" i="4"/>
  <c r="G13881" i="4"/>
  <c r="G13880" i="4"/>
  <c r="G13879" i="4"/>
  <c r="G13878" i="4"/>
  <c r="G13877" i="4"/>
  <c r="G13876" i="4"/>
  <c r="G13875" i="4"/>
  <c r="G13874" i="4"/>
  <c r="G13873" i="4"/>
  <c r="G13872" i="4"/>
  <c r="G13871" i="4"/>
  <c r="G13870" i="4"/>
  <c r="G13869" i="4"/>
  <c r="G13868" i="4"/>
  <c r="G13867" i="4"/>
  <c r="G13866" i="4"/>
  <c r="G13865" i="4"/>
  <c r="G13864" i="4"/>
  <c r="G13863" i="4"/>
  <c r="G13862" i="4"/>
  <c r="G13861" i="4"/>
  <c r="G13860" i="4"/>
  <c r="G13859" i="4"/>
  <c r="G13858" i="4"/>
  <c r="G13857" i="4"/>
  <c r="G13856" i="4"/>
  <c r="G13855" i="4"/>
  <c r="G13854" i="4"/>
  <c r="G13853" i="4"/>
  <c r="G13852" i="4"/>
  <c r="G13851" i="4"/>
  <c r="G13850" i="4"/>
  <c r="G13849" i="4"/>
  <c r="G13848" i="4"/>
  <c r="G13847" i="4"/>
  <c r="G13846" i="4"/>
  <c r="G13845" i="4"/>
  <c r="G13844" i="4"/>
  <c r="G13843" i="4"/>
  <c r="G13842" i="4"/>
  <c r="G13841" i="4"/>
  <c r="G13840" i="4"/>
  <c r="G13839" i="4"/>
  <c r="G13838" i="4"/>
  <c r="G13837" i="4"/>
  <c r="G13836" i="4"/>
  <c r="G13835" i="4"/>
  <c r="G13834" i="4"/>
  <c r="G13833" i="4"/>
  <c r="G13832" i="4"/>
  <c r="G13831" i="4"/>
  <c r="G13830" i="4"/>
  <c r="G13829" i="4"/>
  <c r="G13828" i="4"/>
  <c r="G13827" i="4"/>
  <c r="G13826" i="4"/>
  <c r="G13825" i="4"/>
  <c r="G13824" i="4"/>
  <c r="G13823" i="4"/>
  <c r="G13822" i="4"/>
  <c r="G13821" i="4"/>
  <c r="G13820" i="4"/>
  <c r="G13819" i="4"/>
  <c r="G13818" i="4"/>
  <c r="G13817" i="4"/>
  <c r="G13816" i="4"/>
  <c r="G13815" i="4"/>
  <c r="G13814" i="4"/>
  <c r="G13813" i="4"/>
  <c r="G13812" i="4"/>
  <c r="G13811" i="4"/>
  <c r="G13810" i="4"/>
  <c r="G13809" i="4"/>
  <c r="G13808" i="4"/>
  <c r="G13807" i="4"/>
  <c r="G13806" i="4"/>
  <c r="G13805" i="4"/>
  <c r="G13804" i="4"/>
  <c r="G13803" i="4"/>
  <c r="G13802" i="4"/>
  <c r="G13801" i="4"/>
  <c r="G13800" i="4"/>
  <c r="G13799" i="4"/>
  <c r="G13798" i="4"/>
  <c r="G13797" i="4"/>
  <c r="G13796" i="4"/>
  <c r="G13795" i="4"/>
  <c r="G13794" i="4"/>
  <c r="G13793" i="4"/>
  <c r="G13792" i="4"/>
  <c r="G13791" i="4"/>
  <c r="G13790" i="4"/>
  <c r="G13789" i="4"/>
  <c r="G13788" i="4"/>
  <c r="G13787" i="4"/>
  <c r="G13786" i="4"/>
  <c r="G13785" i="4"/>
  <c r="G13784" i="4"/>
  <c r="G13783" i="4"/>
  <c r="G13782" i="4"/>
  <c r="G13781" i="4"/>
  <c r="G13780" i="4"/>
  <c r="G13779" i="4"/>
  <c r="G13778" i="4"/>
  <c r="G13777" i="4"/>
  <c r="G13776" i="4"/>
  <c r="G13775" i="4"/>
  <c r="G13774" i="4"/>
  <c r="G13773" i="4"/>
  <c r="G13772" i="4"/>
  <c r="G13771" i="4"/>
  <c r="G13770" i="4"/>
  <c r="G13769" i="4"/>
  <c r="G13768" i="4"/>
  <c r="G13767" i="4"/>
  <c r="G13766" i="4"/>
  <c r="G13765" i="4"/>
  <c r="G13764" i="4"/>
  <c r="G13763" i="4"/>
  <c r="G13762" i="4"/>
  <c r="G13761" i="4"/>
  <c r="G13760" i="4"/>
  <c r="G13759" i="4"/>
  <c r="G13758" i="4"/>
  <c r="G13757" i="4"/>
  <c r="G13756" i="4"/>
  <c r="G13755" i="4"/>
  <c r="G13754" i="4"/>
  <c r="G13753" i="4"/>
  <c r="G13752" i="4"/>
  <c r="G13751" i="4"/>
  <c r="G13750" i="4"/>
  <c r="G13749" i="4"/>
  <c r="G13748" i="4"/>
  <c r="G13747" i="4"/>
  <c r="G13746" i="4"/>
  <c r="G13745" i="4"/>
  <c r="G13744" i="4"/>
  <c r="G13743" i="4"/>
  <c r="G13742" i="4"/>
  <c r="G13741" i="4"/>
  <c r="G13740" i="4"/>
  <c r="G13739" i="4"/>
  <c r="G13738" i="4"/>
  <c r="G13737" i="4"/>
  <c r="G13736" i="4"/>
  <c r="G13735" i="4"/>
  <c r="G13734" i="4"/>
  <c r="G13733" i="4"/>
  <c r="G13732" i="4"/>
  <c r="G13731" i="4"/>
  <c r="G13730" i="4"/>
  <c r="G13729" i="4"/>
  <c r="G13728" i="4"/>
  <c r="G13727" i="4"/>
  <c r="G13726" i="4"/>
  <c r="G13725" i="4"/>
  <c r="G13724" i="4"/>
  <c r="G13723" i="4"/>
  <c r="G13722" i="4"/>
  <c r="G13721" i="4"/>
  <c r="G13720" i="4"/>
  <c r="G13719" i="4"/>
  <c r="G13718" i="4"/>
  <c r="G13717" i="4"/>
  <c r="G13716" i="4"/>
  <c r="G13715" i="4"/>
  <c r="G13714" i="4"/>
  <c r="G13713" i="4"/>
  <c r="G13712" i="4"/>
  <c r="G13711" i="4"/>
  <c r="G13710" i="4"/>
  <c r="G13709" i="4"/>
  <c r="G13708" i="4"/>
  <c r="G13707" i="4"/>
  <c r="G13706" i="4"/>
  <c r="G13705" i="4"/>
  <c r="G13704" i="4"/>
  <c r="G13703" i="4"/>
  <c r="G13702" i="4"/>
  <c r="G13701" i="4"/>
  <c r="G13700" i="4"/>
  <c r="G13699" i="4"/>
  <c r="G13698" i="4"/>
  <c r="G13697" i="4"/>
  <c r="G13696" i="4"/>
  <c r="G13695" i="4"/>
  <c r="G13694" i="4"/>
  <c r="G13693" i="4"/>
  <c r="G13692" i="4"/>
  <c r="G13691" i="4"/>
  <c r="G13690" i="4"/>
  <c r="G13689" i="4"/>
  <c r="G13688" i="4"/>
  <c r="G13687" i="4"/>
  <c r="G13686" i="4"/>
  <c r="G13685" i="4"/>
  <c r="G13684" i="4"/>
  <c r="G13683" i="4"/>
  <c r="G13682" i="4"/>
  <c r="G13681" i="4"/>
  <c r="G13680" i="4"/>
  <c r="G13679" i="4"/>
  <c r="G13678" i="4"/>
  <c r="G13677" i="4"/>
  <c r="G13676" i="4"/>
  <c r="G13675" i="4"/>
  <c r="G13674" i="4"/>
  <c r="G13673" i="4"/>
  <c r="G13672" i="4"/>
  <c r="G13671" i="4"/>
  <c r="G13670" i="4"/>
  <c r="G13669" i="4"/>
  <c r="G13668" i="4"/>
  <c r="G13667" i="4"/>
  <c r="G13666" i="4"/>
  <c r="G13665" i="4"/>
  <c r="G13664" i="4"/>
  <c r="G13663" i="4"/>
  <c r="G13662" i="4"/>
  <c r="G13661" i="4"/>
  <c r="G13660" i="4"/>
  <c r="G13659" i="4"/>
  <c r="G13658" i="4"/>
  <c r="G13657" i="4"/>
  <c r="G13656" i="4"/>
  <c r="G13655" i="4"/>
  <c r="G13654" i="4"/>
  <c r="G13653" i="4"/>
  <c r="G13652" i="4"/>
  <c r="G13651" i="4"/>
  <c r="G13650" i="4"/>
  <c r="G13649" i="4"/>
  <c r="G13648" i="4"/>
  <c r="G13647" i="4"/>
  <c r="G13646" i="4"/>
  <c r="G13645" i="4"/>
  <c r="G13644" i="4"/>
  <c r="G13643" i="4"/>
  <c r="G13642" i="4"/>
  <c r="G13641" i="4"/>
  <c r="G13640" i="4"/>
  <c r="G13639" i="4"/>
  <c r="G13638" i="4"/>
  <c r="G13637" i="4"/>
  <c r="G13636" i="4"/>
  <c r="G13635" i="4"/>
  <c r="G13634" i="4"/>
  <c r="G13633" i="4"/>
  <c r="G13632" i="4"/>
  <c r="G13631" i="4"/>
  <c r="G13630" i="4"/>
  <c r="G13629" i="4"/>
  <c r="G13628" i="4"/>
  <c r="G13627" i="4"/>
  <c r="G13626" i="4"/>
  <c r="G13625" i="4"/>
  <c r="G13624" i="4"/>
  <c r="G13623" i="4"/>
  <c r="G13622" i="4"/>
  <c r="G13621" i="4"/>
  <c r="G13620" i="4"/>
  <c r="G13619" i="4"/>
  <c r="G13618" i="4"/>
  <c r="G13617" i="4"/>
  <c r="G13616" i="4"/>
  <c r="G13615" i="4"/>
  <c r="G13614" i="4"/>
  <c r="G13613" i="4"/>
  <c r="G13612" i="4"/>
  <c r="G13611" i="4"/>
  <c r="G13610" i="4"/>
  <c r="G13609" i="4"/>
  <c r="G13608" i="4"/>
  <c r="G13607" i="4"/>
  <c r="G13606" i="4"/>
  <c r="G13605" i="4"/>
  <c r="G13604" i="4"/>
  <c r="G13603" i="4"/>
  <c r="G13602" i="4"/>
  <c r="G13601" i="4"/>
  <c r="G13600" i="4"/>
  <c r="G13599" i="4"/>
  <c r="G13598" i="4"/>
  <c r="G13597" i="4"/>
  <c r="G13596" i="4"/>
  <c r="G13595" i="4"/>
  <c r="G13594" i="4"/>
  <c r="G13593" i="4"/>
  <c r="G13592" i="4"/>
  <c r="G13591" i="4"/>
  <c r="G13590" i="4"/>
  <c r="G13589" i="4"/>
  <c r="G13588" i="4"/>
  <c r="G13587" i="4"/>
  <c r="G13586" i="4"/>
  <c r="G13585" i="4"/>
  <c r="G13584" i="4"/>
  <c r="G13583" i="4"/>
  <c r="G13582" i="4"/>
  <c r="G13581" i="4"/>
  <c r="G13580" i="4"/>
  <c r="G13579" i="4"/>
  <c r="G13578" i="4"/>
  <c r="G13577" i="4"/>
  <c r="G13576" i="4"/>
  <c r="G13575" i="4"/>
  <c r="G13574" i="4"/>
  <c r="G13573" i="4"/>
  <c r="G13572" i="4"/>
  <c r="G13571" i="4"/>
  <c r="G13570" i="4"/>
  <c r="G13569" i="4"/>
  <c r="G13568" i="4"/>
  <c r="G13567" i="4"/>
  <c r="G13566" i="4"/>
  <c r="G13565" i="4"/>
  <c r="G13564" i="4"/>
  <c r="G13563" i="4"/>
  <c r="G13562" i="4"/>
  <c r="G13561" i="4"/>
  <c r="G13560" i="4"/>
  <c r="G13559" i="4"/>
  <c r="G13558" i="4"/>
  <c r="G13557" i="4"/>
  <c r="G13556" i="4"/>
  <c r="G13555" i="4"/>
  <c r="G13554" i="4"/>
  <c r="G13553" i="4"/>
  <c r="G13552" i="4"/>
  <c r="G13551" i="4"/>
  <c r="G13550" i="4"/>
  <c r="G13549" i="4"/>
  <c r="G13548" i="4"/>
  <c r="G13547" i="4"/>
  <c r="G13546" i="4"/>
  <c r="G13545" i="4"/>
  <c r="G13544" i="4"/>
  <c r="G13543" i="4"/>
  <c r="G13542" i="4"/>
  <c r="G13541" i="4"/>
  <c r="G13540" i="4"/>
  <c r="G13539" i="4"/>
  <c r="G13538" i="4"/>
  <c r="G13537" i="4"/>
  <c r="G13536" i="4"/>
  <c r="G13535" i="4"/>
  <c r="G13534" i="4"/>
  <c r="G13533" i="4"/>
  <c r="G13532" i="4"/>
  <c r="G13531" i="4"/>
  <c r="G13530" i="4"/>
  <c r="G13529" i="4"/>
  <c r="G13528" i="4"/>
  <c r="G13527" i="4"/>
  <c r="G13526" i="4"/>
  <c r="G13525" i="4"/>
  <c r="G13524" i="4"/>
  <c r="G13523" i="4"/>
  <c r="G13522" i="4"/>
  <c r="G13521" i="4"/>
  <c r="G13520" i="4"/>
  <c r="G13519" i="4"/>
  <c r="G13518" i="4"/>
  <c r="G13517" i="4"/>
  <c r="G13516" i="4"/>
  <c r="G13515" i="4"/>
  <c r="G13514" i="4"/>
  <c r="G13513" i="4"/>
  <c r="G13512" i="4"/>
  <c r="G13511" i="4"/>
  <c r="G13510" i="4"/>
  <c r="G13509" i="4"/>
  <c r="G13508" i="4"/>
  <c r="G13507" i="4"/>
  <c r="G13506" i="4"/>
  <c r="G13505" i="4"/>
  <c r="G13504" i="4"/>
  <c r="G13503" i="4"/>
  <c r="G13502" i="4"/>
  <c r="G13501" i="4"/>
  <c r="G13500" i="4"/>
  <c r="G13499" i="4"/>
  <c r="G13498" i="4"/>
  <c r="G13497" i="4"/>
  <c r="G13496" i="4"/>
  <c r="G13495" i="4"/>
  <c r="G13494" i="4"/>
  <c r="G13493" i="4"/>
  <c r="G13492" i="4"/>
  <c r="G13491" i="4"/>
  <c r="G13490" i="4"/>
  <c r="G13489" i="4"/>
  <c r="G13488" i="4"/>
  <c r="G13487" i="4"/>
  <c r="G13486" i="4"/>
  <c r="G13485" i="4"/>
  <c r="G13484" i="4"/>
  <c r="G13483" i="4"/>
  <c r="G13482" i="4"/>
  <c r="G13481" i="4"/>
  <c r="G13480" i="4"/>
  <c r="G13479" i="4"/>
  <c r="G13478" i="4"/>
  <c r="G13477" i="4"/>
  <c r="G13476" i="4"/>
  <c r="G13475" i="4"/>
  <c r="G13474" i="4"/>
  <c r="G13473" i="4"/>
  <c r="G13472" i="4"/>
  <c r="G13471" i="4"/>
  <c r="G13470" i="4"/>
  <c r="G13469" i="4"/>
  <c r="G13468" i="4"/>
  <c r="G13467" i="4"/>
  <c r="G13466" i="4"/>
  <c r="G13465" i="4"/>
  <c r="G13464" i="4"/>
  <c r="G13463" i="4"/>
  <c r="G13462" i="4"/>
  <c r="G13461" i="4"/>
  <c r="G13460" i="4"/>
  <c r="G13459" i="4"/>
  <c r="G13458" i="4"/>
  <c r="G13457" i="4"/>
  <c r="G13456" i="4"/>
  <c r="G13455" i="4"/>
  <c r="G13454" i="4"/>
  <c r="G13453" i="4"/>
  <c r="G13452" i="4"/>
  <c r="G13451" i="4"/>
  <c r="G13450" i="4"/>
  <c r="G13449" i="4"/>
  <c r="G13448" i="4"/>
  <c r="G13447" i="4"/>
  <c r="G13446" i="4"/>
  <c r="G13445" i="4"/>
  <c r="G13444" i="4"/>
  <c r="G13443" i="4"/>
  <c r="G13442" i="4"/>
  <c r="G13441" i="4"/>
  <c r="G13440" i="4"/>
  <c r="G13439" i="4"/>
  <c r="G13438" i="4"/>
  <c r="G13437" i="4"/>
  <c r="G13436" i="4"/>
  <c r="G13435" i="4"/>
  <c r="G13434" i="4"/>
  <c r="G13433" i="4"/>
  <c r="G13432" i="4"/>
  <c r="G13431" i="4"/>
  <c r="G13430" i="4"/>
  <c r="G13429" i="4"/>
  <c r="G13428" i="4"/>
  <c r="G13427" i="4"/>
  <c r="G13426" i="4"/>
  <c r="G13425" i="4"/>
  <c r="G13424" i="4"/>
  <c r="G13423" i="4"/>
  <c r="G13422" i="4"/>
  <c r="G13421" i="4"/>
  <c r="G13420" i="4"/>
  <c r="G13419" i="4"/>
  <c r="G13418" i="4"/>
  <c r="G13417" i="4"/>
  <c r="G13416" i="4"/>
  <c r="G13415" i="4"/>
  <c r="G13414" i="4"/>
  <c r="G13413" i="4"/>
  <c r="G13412" i="4"/>
  <c r="G13411" i="4"/>
  <c r="G13410" i="4"/>
  <c r="G13409" i="4"/>
  <c r="G13408" i="4"/>
  <c r="G13407" i="4"/>
  <c r="G13406" i="4"/>
  <c r="G13405" i="4"/>
  <c r="G13404" i="4"/>
  <c r="G13403" i="4"/>
  <c r="G13402" i="4"/>
  <c r="G13401" i="4"/>
  <c r="G13400" i="4"/>
  <c r="G13399" i="4"/>
  <c r="G13398" i="4"/>
  <c r="G13397" i="4"/>
  <c r="G13396" i="4"/>
  <c r="G13395" i="4"/>
  <c r="G13394" i="4"/>
  <c r="G13393" i="4"/>
  <c r="G13392" i="4"/>
  <c r="G13391" i="4"/>
  <c r="G13390" i="4"/>
  <c r="G13389" i="4"/>
  <c r="G13388" i="4"/>
  <c r="G13387" i="4"/>
  <c r="G13386" i="4"/>
  <c r="G13385" i="4"/>
  <c r="G13384" i="4"/>
  <c r="G13383" i="4"/>
  <c r="G13382" i="4"/>
  <c r="G13381" i="4"/>
  <c r="G13380" i="4"/>
  <c r="G13379" i="4"/>
  <c r="G13378" i="4"/>
  <c r="G13377" i="4"/>
  <c r="G13376" i="4"/>
  <c r="G13375" i="4"/>
  <c r="G13374" i="4"/>
  <c r="G13373" i="4"/>
  <c r="G13372" i="4"/>
  <c r="G13371" i="4"/>
  <c r="G13370" i="4"/>
  <c r="G13369" i="4"/>
  <c r="G13368" i="4"/>
  <c r="G13367" i="4"/>
  <c r="G13366" i="4"/>
  <c r="G13365" i="4"/>
  <c r="G13364" i="4"/>
  <c r="G13363" i="4"/>
  <c r="G13362" i="4"/>
  <c r="G13361" i="4"/>
  <c r="G13360" i="4"/>
  <c r="G13359" i="4"/>
  <c r="G13358" i="4"/>
  <c r="G13357" i="4"/>
  <c r="G13356" i="4"/>
  <c r="G13355" i="4"/>
  <c r="G13354" i="4"/>
  <c r="G13353" i="4"/>
  <c r="G13352" i="4"/>
  <c r="G13351" i="4"/>
  <c r="G13350" i="4"/>
  <c r="G13349" i="4"/>
  <c r="G13348" i="4"/>
  <c r="G13347" i="4"/>
  <c r="G13346" i="4"/>
  <c r="G13345" i="4"/>
  <c r="G13344" i="4"/>
  <c r="G13343" i="4"/>
  <c r="G13342" i="4"/>
  <c r="G13341" i="4"/>
  <c r="G13340" i="4"/>
  <c r="G13339" i="4"/>
  <c r="G13338" i="4"/>
  <c r="G13337" i="4"/>
  <c r="G13336" i="4"/>
  <c r="G13335" i="4"/>
  <c r="G13334" i="4"/>
  <c r="G13333" i="4"/>
  <c r="G13332" i="4"/>
  <c r="G13331" i="4"/>
  <c r="G13330" i="4"/>
  <c r="G13329" i="4"/>
  <c r="G13328" i="4"/>
  <c r="G13327" i="4"/>
  <c r="G13326" i="4"/>
  <c r="G13325" i="4"/>
  <c r="G13324" i="4"/>
  <c r="G13323" i="4"/>
  <c r="G13322" i="4"/>
  <c r="G13321" i="4"/>
  <c r="G13320" i="4"/>
  <c r="G13319" i="4"/>
  <c r="G13318" i="4"/>
  <c r="G13317" i="4"/>
  <c r="G13316" i="4"/>
  <c r="G13315" i="4"/>
  <c r="G13314" i="4"/>
  <c r="G13313" i="4"/>
  <c r="G13312" i="4"/>
  <c r="G13311" i="4"/>
  <c r="G13310" i="4"/>
  <c r="G13309" i="4"/>
  <c r="G13308" i="4"/>
  <c r="G13307" i="4"/>
  <c r="G13306" i="4"/>
  <c r="G13305" i="4"/>
  <c r="G13304" i="4"/>
  <c r="G13303" i="4"/>
  <c r="G13302" i="4"/>
  <c r="G13301" i="4"/>
  <c r="G13300" i="4"/>
  <c r="G13299" i="4"/>
  <c r="G13298" i="4"/>
  <c r="G13297" i="4"/>
  <c r="G13296" i="4"/>
  <c r="G13295" i="4"/>
  <c r="G13294" i="4"/>
  <c r="G13293" i="4"/>
  <c r="G13292" i="4"/>
  <c r="G13291" i="4"/>
  <c r="G13290" i="4"/>
  <c r="G13289" i="4"/>
  <c r="G13288" i="4"/>
  <c r="G13287" i="4"/>
  <c r="G13286" i="4"/>
  <c r="G13285" i="4"/>
  <c r="G13284" i="4"/>
  <c r="G13283" i="4"/>
  <c r="G13282" i="4"/>
  <c r="G13281" i="4"/>
  <c r="G13280" i="4"/>
  <c r="G13279" i="4"/>
  <c r="G13278" i="4"/>
  <c r="G13277" i="4"/>
  <c r="G13276" i="4"/>
  <c r="G13275" i="4"/>
  <c r="G13274" i="4"/>
  <c r="G13273" i="4"/>
  <c r="G13272" i="4"/>
  <c r="G13271" i="4"/>
  <c r="G13270" i="4"/>
  <c r="G13269" i="4"/>
  <c r="G13268" i="4"/>
  <c r="G13267" i="4"/>
  <c r="G13266" i="4"/>
  <c r="G13265" i="4"/>
  <c r="G13264" i="4"/>
  <c r="G13263" i="4"/>
  <c r="G13262" i="4"/>
  <c r="G13261" i="4"/>
  <c r="G13260" i="4"/>
  <c r="G13259" i="4"/>
  <c r="G13258" i="4"/>
  <c r="G13257" i="4"/>
  <c r="G13256" i="4"/>
  <c r="G13255" i="4"/>
  <c r="G13254" i="4"/>
  <c r="G13253" i="4"/>
  <c r="G13252" i="4"/>
  <c r="G13251" i="4"/>
  <c r="G13250" i="4"/>
  <c r="G13249" i="4"/>
  <c r="G13248" i="4"/>
  <c r="G13247" i="4"/>
  <c r="G13246" i="4"/>
  <c r="G13245" i="4"/>
  <c r="G13244" i="4"/>
  <c r="G13243" i="4"/>
  <c r="G13242" i="4"/>
  <c r="G13241" i="4"/>
  <c r="G13240" i="4"/>
  <c r="G13239" i="4"/>
  <c r="G13238" i="4"/>
  <c r="G13237" i="4"/>
  <c r="G13236" i="4"/>
  <c r="G13235" i="4"/>
  <c r="G13234" i="4"/>
  <c r="G13233" i="4"/>
  <c r="G13232" i="4"/>
  <c r="G13231" i="4"/>
  <c r="G13230" i="4"/>
  <c r="G13229" i="4"/>
  <c r="G13228" i="4"/>
  <c r="G13227" i="4"/>
  <c r="G13226" i="4"/>
  <c r="G13225" i="4"/>
  <c r="G13224" i="4"/>
  <c r="G13223" i="4"/>
  <c r="G13222" i="4"/>
  <c r="G13221" i="4"/>
  <c r="G13220" i="4"/>
  <c r="G13219" i="4"/>
  <c r="G13218" i="4"/>
  <c r="G13217" i="4"/>
  <c r="G13216" i="4"/>
  <c r="G13215" i="4"/>
  <c r="G13214" i="4"/>
  <c r="G13213" i="4"/>
  <c r="G13212" i="4"/>
  <c r="G13211" i="4"/>
  <c r="G13210" i="4"/>
  <c r="G13209" i="4"/>
  <c r="G13208" i="4"/>
  <c r="G13207" i="4"/>
  <c r="G13206" i="4"/>
  <c r="G13205" i="4"/>
  <c r="G13204" i="4"/>
  <c r="G13203" i="4"/>
  <c r="G13202" i="4"/>
  <c r="G13201" i="4"/>
  <c r="G13200" i="4"/>
  <c r="G13199" i="4"/>
  <c r="G13198" i="4"/>
  <c r="G13197" i="4"/>
  <c r="G13196" i="4"/>
  <c r="G13195" i="4"/>
  <c r="G13194" i="4"/>
  <c r="G13193" i="4"/>
  <c r="G13192" i="4"/>
  <c r="G13191" i="4"/>
  <c r="G13190" i="4"/>
  <c r="G13189" i="4"/>
  <c r="G13188" i="4"/>
  <c r="G13187" i="4"/>
  <c r="G13186" i="4"/>
  <c r="G13185" i="4"/>
  <c r="G13184" i="4"/>
  <c r="G13183" i="4"/>
  <c r="G13182" i="4"/>
  <c r="G13181" i="4"/>
  <c r="G13180" i="4"/>
  <c r="G13179" i="4"/>
  <c r="G13178" i="4"/>
  <c r="G13177" i="4"/>
  <c r="G13176" i="4"/>
  <c r="G13175" i="4"/>
  <c r="G13174" i="4"/>
  <c r="G13173" i="4"/>
  <c r="G13172" i="4"/>
  <c r="G13171" i="4"/>
  <c r="G13170" i="4"/>
  <c r="G13169" i="4"/>
  <c r="G13168" i="4"/>
  <c r="G13167" i="4"/>
  <c r="G13166" i="4"/>
  <c r="G13165" i="4"/>
  <c r="G13164" i="4"/>
  <c r="G13163" i="4"/>
  <c r="G13162" i="4"/>
  <c r="G13161" i="4"/>
  <c r="G13160" i="4"/>
  <c r="G13159" i="4"/>
  <c r="G13158" i="4"/>
  <c r="G13157" i="4"/>
  <c r="G13156" i="4"/>
  <c r="G13155" i="4"/>
  <c r="G13154" i="4"/>
  <c r="G13153" i="4"/>
  <c r="G13152" i="4"/>
  <c r="G13151" i="4"/>
  <c r="G13150" i="4"/>
  <c r="G13149" i="4"/>
  <c r="G13148" i="4"/>
  <c r="G13147" i="4"/>
  <c r="G13146" i="4"/>
  <c r="G13145" i="4"/>
  <c r="G13144" i="4"/>
  <c r="G13143" i="4"/>
  <c r="G13142" i="4"/>
  <c r="G13141" i="4"/>
  <c r="G13140" i="4"/>
  <c r="G13139" i="4"/>
  <c r="G13138" i="4"/>
  <c r="G13137" i="4"/>
  <c r="G13136" i="4"/>
  <c r="G13135" i="4"/>
  <c r="G13134" i="4"/>
  <c r="G13133" i="4"/>
  <c r="G13132" i="4"/>
  <c r="G13131" i="4"/>
  <c r="G13130" i="4"/>
  <c r="G13129" i="4"/>
  <c r="G13128" i="4"/>
  <c r="G13127" i="4"/>
  <c r="G13126" i="4"/>
  <c r="G13125" i="4"/>
  <c r="G13124" i="4"/>
  <c r="G13123" i="4"/>
  <c r="G13122" i="4"/>
  <c r="G13121" i="4"/>
  <c r="G13120" i="4"/>
  <c r="G13119" i="4"/>
  <c r="G13118" i="4"/>
  <c r="G13117" i="4"/>
  <c r="G13116" i="4"/>
  <c r="G13115" i="4"/>
  <c r="G13114" i="4"/>
  <c r="G13113" i="4"/>
  <c r="G13112" i="4"/>
  <c r="G13111" i="4"/>
  <c r="G13110" i="4"/>
  <c r="G13109" i="4"/>
  <c r="G13108" i="4"/>
  <c r="G13107" i="4"/>
  <c r="G13106" i="4"/>
  <c r="G13105" i="4"/>
  <c r="G13104" i="4"/>
  <c r="G13103" i="4"/>
  <c r="G13102" i="4"/>
  <c r="G13101" i="4"/>
  <c r="G13100" i="4"/>
  <c r="G13099" i="4"/>
  <c r="G13098" i="4"/>
  <c r="G13097" i="4"/>
  <c r="G13096" i="4"/>
  <c r="G13095" i="4"/>
  <c r="G13094" i="4"/>
  <c r="G13093" i="4"/>
  <c r="G13092" i="4"/>
  <c r="G13091" i="4"/>
  <c r="G13090" i="4"/>
  <c r="G13089" i="4"/>
  <c r="G13088" i="4"/>
  <c r="G13087" i="4"/>
  <c r="G13086" i="4"/>
  <c r="G13085" i="4"/>
  <c r="G13084" i="4"/>
  <c r="G13083" i="4"/>
  <c r="G13082" i="4"/>
  <c r="G13081" i="4"/>
  <c r="G13080" i="4"/>
  <c r="G13079" i="4"/>
  <c r="G13078" i="4"/>
  <c r="G13077" i="4"/>
  <c r="G13076" i="4"/>
  <c r="G13075" i="4"/>
  <c r="G13074" i="4"/>
  <c r="G13073" i="4"/>
  <c r="G13072" i="4"/>
  <c r="G13071" i="4"/>
  <c r="G13070" i="4"/>
  <c r="G13069" i="4"/>
  <c r="G13068" i="4"/>
  <c r="G13067" i="4"/>
  <c r="G13066" i="4"/>
  <c r="G13065" i="4"/>
  <c r="G13064" i="4"/>
  <c r="G13063" i="4"/>
  <c r="G13062" i="4"/>
  <c r="G13061" i="4"/>
  <c r="G13060" i="4"/>
  <c r="G13059" i="4"/>
  <c r="G13058" i="4"/>
  <c r="G13057" i="4"/>
  <c r="G13056" i="4"/>
  <c r="G13055" i="4"/>
  <c r="G13054" i="4"/>
  <c r="G13053" i="4"/>
  <c r="G13052" i="4"/>
  <c r="G13051" i="4"/>
  <c r="G13050" i="4"/>
  <c r="G13049" i="4"/>
  <c r="G13048" i="4"/>
  <c r="G13047" i="4"/>
  <c r="G13046" i="4"/>
  <c r="G13045" i="4"/>
  <c r="G13044" i="4"/>
  <c r="G13043" i="4"/>
  <c r="G13042" i="4"/>
  <c r="G13041" i="4"/>
  <c r="G13040" i="4"/>
  <c r="G13039" i="4"/>
  <c r="G13038" i="4"/>
  <c r="G13037" i="4"/>
  <c r="G13036" i="4"/>
  <c r="G13035" i="4"/>
  <c r="G13034" i="4"/>
  <c r="G13033" i="4"/>
  <c r="G13032" i="4"/>
  <c r="G13031" i="4"/>
  <c r="G13030" i="4"/>
  <c r="G13029" i="4"/>
  <c r="G13028" i="4"/>
  <c r="G13027" i="4"/>
  <c r="G13026" i="4"/>
  <c r="G13025" i="4"/>
  <c r="G13024" i="4"/>
  <c r="G13023" i="4"/>
  <c r="G13022" i="4"/>
  <c r="G13021" i="4"/>
  <c r="G13020" i="4"/>
  <c r="G13019" i="4"/>
  <c r="G13018" i="4"/>
  <c r="G13017" i="4"/>
  <c r="G13016" i="4"/>
  <c r="G13015" i="4"/>
  <c r="G13014" i="4"/>
  <c r="G13013" i="4"/>
  <c r="G13012" i="4"/>
  <c r="G13011" i="4"/>
  <c r="G13010" i="4"/>
  <c r="G13009" i="4"/>
  <c r="G13008" i="4"/>
  <c r="G13007" i="4"/>
  <c r="G13006" i="4"/>
  <c r="G13005" i="4"/>
  <c r="G13004" i="4"/>
  <c r="G13003" i="4"/>
  <c r="G13002" i="4"/>
  <c r="G13001" i="4"/>
  <c r="G13000" i="4"/>
  <c r="G12999" i="4"/>
  <c r="G12998" i="4"/>
  <c r="G12997" i="4"/>
  <c r="G12996" i="4"/>
  <c r="G12995" i="4"/>
  <c r="G12994" i="4"/>
  <c r="G12993" i="4"/>
  <c r="G12992" i="4"/>
  <c r="G12991" i="4"/>
  <c r="G12990" i="4"/>
  <c r="G12989" i="4"/>
  <c r="G12988" i="4"/>
  <c r="G12987" i="4"/>
  <c r="G12986" i="4"/>
  <c r="G12985" i="4"/>
  <c r="G12984" i="4"/>
  <c r="G12983" i="4"/>
  <c r="G12982" i="4"/>
  <c r="G12981" i="4"/>
  <c r="G12980" i="4"/>
  <c r="G12979" i="4"/>
  <c r="G12978" i="4"/>
  <c r="G12977" i="4"/>
  <c r="G12976" i="4"/>
  <c r="G12975" i="4"/>
  <c r="G12974" i="4"/>
  <c r="G12973" i="4"/>
  <c r="G12972" i="4"/>
  <c r="G12971" i="4"/>
  <c r="G12970" i="4"/>
  <c r="G12969" i="4"/>
  <c r="G12968" i="4"/>
  <c r="G12967" i="4"/>
  <c r="G12966" i="4"/>
  <c r="G12965" i="4"/>
  <c r="G12964" i="4"/>
  <c r="G12963" i="4"/>
  <c r="G12962" i="4"/>
  <c r="G12961" i="4"/>
  <c r="G12960" i="4"/>
  <c r="G12959" i="4"/>
  <c r="G12958" i="4"/>
  <c r="G12957" i="4"/>
  <c r="G12956" i="4"/>
  <c r="G12955" i="4"/>
  <c r="G12954" i="4"/>
  <c r="G12953" i="4"/>
  <c r="G12952" i="4"/>
  <c r="G12951" i="4"/>
  <c r="G12950" i="4"/>
  <c r="G12949" i="4"/>
  <c r="G12948" i="4"/>
  <c r="G12947" i="4"/>
  <c r="G12946" i="4"/>
  <c r="G12945" i="4"/>
  <c r="G12944" i="4"/>
  <c r="G12943" i="4"/>
  <c r="G12942" i="4"/>
  <c r="G12941" i="4"/>
  <c r="G12940" i="4"/>
  <c r="G12939" i="4"/>
  <c r="G12938" i="4"/>
  <c r="G12937" i="4"/>
  <c r="G12936" i="4"/>
  <c r="G12935" i="4"/>
  <c r="G12934" i="4"/>
  <c r="G12933" i="4"/>
  <c r="G12932" i="4"/>
  <c r="G12931" i="4"/>
  <c r="G12930" i="4"/>
  <c r="G12929" i="4"/>
  <c r="G12928" i="4"/>
  <c r="G12927" i="4"/>
  <c r="G12926" i="4"/>
  <c r="G12925" i="4"/>
  <c r="G12924" i="4"/>
  <c r="G12923" i="4"/>
  <c r="G12922" i="4"/>
  <c r="G12921" i="4"/>
  <c r="G12920" i="4"/>
  <c r="G12919" i="4"/>
  <c r="G12918" i="4"/>
  <c r="G12917" i="4"/>
  <c r="G12916" i="4"/>
  <c r="G12915" i="4"/>
  <c r="G12914" i="4"/>
  <c r="G12913" i="4"/>
  <c r="G12912" i="4"/>
  <c r="G12911" i="4"/>
  <c r="G12910" i="4"/>
  <c r="G12909" i="4"/>
  <c r="G12908" i="4"/>
  <c r="G12907" i="4"/>
  <c r="G12906" i="4"/>
  <c r="G12905" i="4"/>
  <c r="G12904" i="4"/>
  <c r="G12903" i="4"/>
  <c r="G12902" i="4"/>
  <c r="G12901" i="4"/>
  <c r="G12900" i="4"/>
  <c r="G12899" i="4"/>
  <c r="G12898" i="4"/>
  <c r="G12897" i="4"/>
  <c r="G12896" i="4"/>
  <c r="G12895" i="4"/>
  <c r="G12894" i="4"/>
  <c r="G12893" i="4"/>
  <c r="G12892" i="4"/>
  <c r="G12891" i="4"/>
  <c r="G12890" i="4"/>
  <c r="G12889" i="4"/>
  <c r="G12888" i="4"/>
  <c r="G12887" i="4"/>
  <c r="G12886" i="4"/>
  <c r="G12885" i="4"/>
  <c r="G12884" i="4"/>
  <c r="G12883" i="4"/>
  <c r="G12882" i="4"/>
  <c r="G12881" i="4"/>
  <c r="G12880" i="4"/>
  <c r="G12879" i="4"/>
  <c r="G12878" i="4"/>
  <c r="G12877" i="4"/>
  <c r="G12876" i="4"/>
  <c r="G12875" i="4"/>
  <c r="G12874" i="4"/>
  <c r="G12873" i="4"/>
  <c r="G12872" i="4"/>
  <c r="G12871" i="4"/>
  <c r="G12870" i="4"/>
  <c r="G12869" i="4"/>
  <c r="G12868" i="4"/>
  <c r="G12867" i="4"/>
  <c r="G12866" i="4"/>
  <c r="G12865" i="4"/>
  <c r="G12864" i="4"/>
  <c r="G12863" i="4"/>
  <c r="G12862" i="4"/>
  <c r="G12861" i="4"/>
  <c r="G12860" i="4"/>
  <c r="G12859" i="4"/>
  <c r="G12858" i="4"/>
  <c r="G12857" i="4"/>
  <c r="G12856" i="4"/>
  <c r="G12855" i="4"/>
  <c r="G12854" i="4"/>
  <c r="G12853" i="4"/>
  <c r="G12852" i="4"/>
  <c r="G12851" i="4"/>
  <c r="G12850" i="4"/>
  <c r="G12849" i="4"/>
  <c r="G12848" i="4"/>
  <c r="G12847" i="4"/>
  <c r="G12846" i="4"/>
  <c r="G12845" i="4"/>
  <c r="G12844" i="4"/>
  <c r="G12843" i="4"/>
  <c r="G12842" i="4"/>
  <c r="G12841" i="4"/>
  <c r="G12840" i="4"/>
  <c r="G12839" i="4"/>
  <c r="G12838" i="4"/>
  <c r="G12837" i="4"/>
  <c r="G12836" i="4"/>
  <c r="G12835" i="4"/>
  <c r="G12834" i="4"/>
  <c r="G12833" i="4"/>
  <c r="G12832" i="4"/>
  <c r="G12831" i="4"/>
  <c r="G12830" i="4"/>
  <c r="G12829" i="4"/>
  <c r="G12828" i="4"/>
  <c r="G12827" i="4"/>
  <c r="G12826" i="4"/>
  <c r="G12825" i="4"/>
  <c r="G12824" i="4"/>
  <c r="G12823" i="4"/>
  <c r="G12822" i="4"/>
  <c r="G12821" i="4"/>
  <c r="G12820" i="4"/>
  <c r="G12819" i="4"/>
  <c r="G12818" i="4"/>
  <c r="G12817" i="4"/>
  <c r="G12816" i="4"/>
  <c r="G12815" i="4"/>
  <c r="G12814" i="4"/>
  <c r="G12813" i="4"/>
  <c r="G12812" i="4"/>
  <c r="G12811" i="4"/>
  <c r="G12810" i="4"/>
  <c r="G12809" i="4"/>
  <c r="G12808" i="4"/>
  <c r="G12807" i="4"/>
  <c r="G12806" i="4"/>
  <c r="G12805" i="4"/>
  <c r="G12804" i="4"/>
  <c r="G12803" i="4"/>
  <c r="G12802" i="4"/>
  <c r="G12801" i="4"/>
  <c r="G12800" i="4"/>
  <c r="G12799" i="4"/>
  <c r="G12798" i="4"/>
  <c r="G12797" i="4"/>
  <c r="G12796" i="4"/>
  <c r="G12795" i="4"/>
  <c r="G12794" i="4"/>
  <c r="G12793" i="4"/>
  <c r="G12792" i="4"/>
  <c r="G12791" i="4"/>
  <c r="G12790" i="4"/>
  <c r="G12789" i="4"/>
  <c r="G12788" i="4"/>
  <c r="G12787" i="4"/>
  <c r="G12786" i="4"/>
  <c r="G12785" i="4"/>
  <c r="G12784" i="4"/>
  <c r="G12783" i="4"/>
  <c r="G12782" i="4"/>
  <c r="G12781" i="4"/>
  <c r="G12780" i="4"/>
  <c r="G12779" i="4"/>
  <c r="G12778" i="4"/>
  <c r="G12777" i="4"/>
  <c r="G12776" i="4"/>
  <c r="G12775" i="4"/>
  <c r="G12774" i="4"/>
  <c r="G12773" i="4"/>
  <c r="G12772" i="4"/>
  <c r="G12771" i="4"/>
  <c r="G12770" i="4"/>
  <c r="G12769" i="4"/>
  <c r="G12768" i="4"/>
  <c r="G12767" i="4"/>
  <c r="G12766" i="4"/>
  <c r="G12765" i="4"/>
  <c r="G12764" i="4"/>
  <c r="G12763" i="4"/>
  <c r="G12762" i="4"/>
  <c r="G12761" i="4"/>
  <c r="G12760" i="4"/>
  <c r="G12759" i="4"/>
  <c r="G12758" i="4"/>
  <c r="G12757" i="4"/>
  <c r="G12756" i="4"/>
  <c r="G12755" i="4"/>
  <c r="G12754" i="4"/>
  <c r="G12753" i="4"/>
  <c r="G12752" i="4"/>
  <c r="G12751" i="4"/>
  <c r="G12750" i="4"/>
  <c r="G12749" i="4"/>
  <c r="G12748" i="4"/>
  <c r="G12747" i="4"/>
  <c r="G12746" i="4"/>
  <c r="G12745" i="4"/>
  <c r="G12744" i="4"/>
  <c r="G12743" i="4"/>
  <c r="G12742" i="4"/>
  <c r="G12741" i="4"/>
  <c r="G12740" i="4"/>
  <c r="G12739" i="4"/>
  <c r="G12738" i="4"/>
  <c r="G12737" i="4"/>
  <c r="G12736" i="4"/>
  <c r="G12735" i="4"/>
  <c r="G12734" i="4"/>
  <c r="G12733" i="4"/>
  <c r="G12732" i="4"/>
  <c r="G12731" i="4"/>
  <c r="G12730" i="4"/>
  <c r="G12729" i="4"/>
  <c r="G12728" i="4"/>
  <c r="G12727" i="4"/>
  <c r="G12726" i="4"/>
  <c r="G12725" i="4"/>
  <c r="G12724" i="4"/>
  <c r="G12723" i="4"/>
  <c r="G12722" i="4"/>
  <c r="G12721" i="4"/>
  <c r="G12720" i="4"/>
  <c r="G12719" i="4"/>
  <c r="G12718" i="4"/>
  <c r="G12717" i="4"/>
  <c r="G12716" i="4"/>
  <c r="G12715" i="4"/>
  <c r="G12714" i="4"/>
  <c r="G12713" i="4"/>
  <c r="G12712" i="4"/>
  <c r="G12711" i="4"/>
  <c r="G12710" i="4"/>
  <c r="G12709" i="4"/>
  <c r="G12708" i="4"/>
  <c r="G12707" i="4"/>
  <c r="G12706" i="4"/>
  <c r="G12705" i="4"/>
  <c r="G12704" i="4"/>
  <c r="G12703" i="4"/>
  <c r="G12702" i="4"/>
  <c r="G12701" i="4"/>
  <c r="G12700" i="4"/>
  <c r="G12699" i="4"/>
  <c r="G12698" i="4"/>
  <c r="G12697" i="4"/>
  <c r="G12696" i="4"/>
  <c r="G12695" i="4"/>
  <c r="G12694" i="4"/>
  <c r="G12693" i="4"/>
  <c r="G12692" i="4"/>
  <c r="G12691" i="4"/>
  <c r="G12690" i="4"/>
  <c r="G12689" i="4"/>
  <c r="G12688" i="4"/>
  <c r="G12687" i="4"/>
  <c r="G12686" i="4"/>
  <c r="G12685" i="4"/>
  <c r="G12684" i="4"/>
  <c r="G12683" i="4"/>
  <c r="G12682" i="4"/>
  <c r="G12681" i="4"/>
  <c r="G12680" i="4"/>
  <c r="G12679" i="4"/>
  <c r="G12678" i="4"/>
  <c r="G12677" i="4"/>
  <c r="G12676" i="4"/>
  <c r="G12675" i="4"/>
  <c r="G12674" i="4"/>
  <c r="G12673" i="4"/>
  <c r="G12672" i="4"/>
  <c r="G12671" i="4"/>
  <c r="G12670" i="4"/>
  <c r="G12669" i="4"/>
  <c r="G12668" i="4"/>
  <c r="G12667" i="4"/>
  <c r="G12666" i="4"/>
  <c r="G12665" i="4"/>
  <c r="G12664" i="4"/>
  <c r="G12663" i="4"/>
  <c r="G12662" i="4"/>
  <c r="G12661" i="4"/>
  <c r="G12660" i="4"/>
  <c r="G12659" i="4"/>
  <c r="G12658" i="4"/>
  <c r="G12657" i="4"/>
  <c r="G12656" i="4"/>
  <c r="G12655" i="4"/>
  <c r="G12654" i="4"/>
  <c r="G12653" i="4"/>
  <c r="G12652" i="4"/>
  <c r="G12651" i="4"/>
  <c r="G12650" i="4"/>
  <c r="G12649" i="4"/>
  <c r="G12648" i="4"/>
  <c r="G12647" i="4"/>
  <c r="G12646" i="4"/>
  <c r="G12645" i="4"/>
  <c r="G12644" i="4"/>
  <c r="G12643" i="4"/>
  <c r="G12642" i="4"/>
  <c r="G12641" i="4"/>
  <c r="G12640" i="4"/>
  <c r="G12639" i="4"/>
  <c r="G12638" i="4"/>
  <c r="G12637" i="4"/>
  <c r="G12636" i="4"/>
  <c r="G12635" i="4"/>
  <c r="G12634" i="4"/>
  <c r="G12633" i="4"/>
  <c r="G12632" i="4"/>
  <c r="G12631" i="4"/>
  <c r="G12630" i="4"/>
  <c r="G12629" i="4"/>
  <c r="G12628" i="4"/>
  <c r="G12627" i="4"/>
  <c r="G12626" i="4"/>
  <c r="G12625" i="4"/>
  <c r="G12624" i="4"/>
  <c r="G12623" i="4"/>
  <c r="G12622" i="4"/>
  <c r="G12621" i="4"/>
  <c r="G12620" i="4"/>
  <c r="G12619" i="4"/>
  <c r="G12618" i="4"/>
  <c r="G12617" i="4"/>
  <c r="G12616" i="4"/>
  <c r="G12615" i="4"/>
  <c r="G12614" i="4"/>
  <c r="G12613" i="4"/>
  <c r="G12612" i="4"/>
  <c r="G12611" i="4"/>
  <c r="G12610" i="4"/>
  <c r="G12609" i="4"/>
  <c r="G12608" i="4"/>
  <c r="G12607" i="4"/>
  <c r="G12606" i="4"/>
  <c r="G12605" i="4"/>
  <c r="G12604" i="4"/>
  <c r="G12603" i="4"/>
  <c r="G12602" i="4"/>
  <c r="G12601" i="4"/>
  <c r="G12600" i="4"/>
  <c r="G12599" i="4"/>
  <c r="G12598" i="4"/>
  <c r="G12597" i="4"/>
  <c r="G12596" i="4"/>
  <c r="G12595" i="4"/>
  <c r="G12594" i="4"/>
  <c r="G12593" i="4"/>
  <c r="G12592" i="4"/>
  <c r="G12591" i="4"/>
  <c r="G12590" i="4"/>
  <c r="G12589" i="4"/>
  <c r="G12588" i="4"/>
  <c r="G12587" i="4"/>
  <c r="G12586" i="4"/>
  <c r="G12585" i="4"/>
  <c r="G12584" i="4"/>
  <c r="G12583" i="4"/>
  <c r="G12582" i="4"/>
  <c r="G12581" i="4"/>
  <c r="G12580" i="4"/>
  <c r="G12579" i="4"/>
  <c r="G12578" i="4"/>
  <c r="G12577" i="4"/>
  <c r="G12576" i="4"/>
  <c r="G12575" i="4"/>
  <c r="G12574" i="4"/>
  <c r="G12573" i="4"/>
  <c r="G12572" i="4"/>
  <c r="G12571" i="4"/>
  <c r="G12570" i="4"/>
  <c r="G12569" i="4"/>
  <c r="G12568" i="4"/>
  <c r="G12567" i="4"/>
  <c r="G12566" i="4"/>
  <c r="G12565" i="4"/>
  <c r="G12564" i="4"/>
  <c r="G12563" i="4"/>
  <c r="G12562" i="4"/>
  <c r="G12561" i="4"/>
  <c r="G12560" i="4"/>
  <c r="G12559" i="4"/>
  <c r="G12558" i="4"/>
  <c r="G12557" i="4"/>
  <c r="G12556" i="4"/>
  <c r="G12555" i="4"/>
  <c r="G12554" i="4"/>
  <c r="G12553" i="4"/>
  <c r="G12552" i="4"/>
  <c r="G12551" i="4"/>
  <c r="G12550" i="4"/>
  <c r="G12549" i="4"/>
  <c r="G12548" i="4"/>
  <c r="G12547" i="4"/>
  <c r="G12546" i="4"/>
  <c r="G12545" i="4"/>
  <c r="G12544" i="4"/>
  <c r="G12543" i="4"/>
  <c r="G12542" i="4"/>
  <c r="G12541" i="4"/>
  <c r="G12540" i="4"/>
  <c r="G12539" i="4"/>
  <c r="G12538" i="4"/>
  <c r="G12537" i="4"/>
  <c r="G12536" i="4"/>
  <c r="G12535" i="4"/>
  <c r="G12534" i="4"/>
  <c r="G12533" i="4"/>
  <c r="G12532" i="4"/>
  <c r="G12531" i="4"/>
  <c r="G12530" i="4"/>
  <c r="G12529" i="4"/>
  <c r="G12528" i="4"/>
  <c r="G12527" i="4"/>
  <c r="G12526" i="4"/>
  <c r="G12525" i="4"/>
  <c r="G12524" i="4"/>
  <c r="G12523" i="4"/>
  <c r="G12522" i="4"/>
  <c r="G12521" i="4"/>
  <c r="G12520" i="4"/>
  <c r="G12519" i="4"/>
  <c r="G12518" i="4"/>
  <c r="G12517" i="4"/>
  <c r="G12516" i="4"/>
  <c r="G12515" i="4"/>
  <c r="G12514" i="4"/>
  <c r="G12513" i="4"/>
  <c r="G12512" i="4"/>
  <c r="G12511" i="4"/>
  <c r="G12510" i="4"/>
  <c r="G12509" i="4"/>
  <c r="G12508" i="4"/>
  <c r="G12507" i="4"/>
  <c r="G12506" i="4"/>
  <c r="G12505" i="4"/>
  <c r="G12504" i="4"/>
  <c r="G12503" i="4"/>
  <c r="G12502" i="4"/>
  <c r="G12501" i="4"/>
  <c r="G12500" i="4"/>
  <c r="G12499" i="4"/>
  <c r="G12498" i="4"/>
  <c r="G12497" i="4"/>
  <c r="G12496" i="4"/>
  <c r="G12495" i="4"/>
  <c r="G12494" i="4"/>
  <c r="G12493" i="4"/>
  <c r="G12492" i="4"/>
  <c r="G12491" i="4"/>
  <c r="G12490" i="4"/>
  <c r="G12489" i="4"/>
  <c r="G12488" i="4"/>
  <c r="G12487" i="4"/>
  <c r="G12486" i="4"/>
  <c r="G12485" i="4"/>
  <c r="G12484" i="4"/>
  <c r="G12483" i="4"/>
  <c r="G12482" i="4"/>
  <c r="G12481" i="4"/>
  <c r="G12480" i="4"/>
  <c r="G12479" i="4"/>
  <c r="G12478" i="4"/>
  <c r="G12477" i="4"/>
  <c r="G12476" i="4"/>
  <c r="G12475" i="4"/>
  <c r="G12474" i="4"/>
  <c r="G12473" i="4"/>
  <c r="G12472" i="4"/>
  <c r="G12471" i="4"/>
  <c r="G12470" i="4"/>
  <c r="G12469" i="4"/>
  <c r="G12468" i="4"/>
  <c r="G12467" i="4"/>
  <c r="G12466" i="4"/>
  <c r="G12465" i="4"/>
  <c r="G12464" i="4"/>
  <c r="G12463" i="4"/>
  <c r="G12462" i="4"/>
  <c r="G12461" i="4"/>
  <c r="G12460" i="4"/>
  <c r="G12459" i="4"/>
  <c r="G12458" i="4"/>
  <c r="G12457" i="4"/>
  <c r="G12456" i="4"/>
  <c r="G12455" i="4"/>
  <c r="G12454" i="4"/>
  <c r="G12453" i="4"/>
  <c r="G12452" i="4"/>
  <c r="G12451" i="4"/>
  <c r="G12450" i="4"/>
  <c r="G12449" i="4"/>
  <c r="G12448" i="4"/>
  <c r="G12447" i="4"/>
  <c r="G12446" i="4"/>
  <c r="G12445" i="4"/>
  <c r="G12444" i="4"/>
  <c r="G12443" i="4"/>
  <c r="G12442" i="4"/>
  <c r="G12441" i="4"/>
  <c r="G12440" i="4"/>
  <c r="G12439" i="4"/>
  <c r="G12438" i="4"/>
  <c r="G12437" i="4"/>
  <c r="G12436" i="4"/>
  <c r="G12435" i="4"/>
  <c r="G12434" i="4"/>
  <c r="G12433" i="4"/>
  <c r="G12432" i="4"/>
  <c r="G12431" i="4"/>
  <c r="G12430" i="4"/>
  <c r="G12429" i="4"/>
  <c r="G12428" i="4"/>
  <c r="G12427" i="4"/>
  <c r="G12426" i="4"/>
  <c r="G12425" i="4"/>
  <c r="G12424" i="4"/>
  <c r="G12423" i="4"/>
  <c r="G12422" i="4"/>
  <c r="G12421" i="4"/>
  <c r="G12420" i="4"/>
  <c r="G12419" i="4"/>
  <c r="G12418" i="4"/>
  <c r="G12417" i="4"/>
  <c r="G12416" i="4"/>
  <c r="G12415" i="4"/>
  <c r="G12414" i="4"/>
  <c r="G12413" i="4"/>
  <c r="G12412" i="4"/>
  <c r="G12411" i="4"/>
  <c r="G12410" i="4"/>
  <c r="G12409" i="4"/>
  <c r="G12408" i="4"/>
  <c r="G12407" i="4"/>
  <c r="G12406" i="4"/>
  <c r="G12405" i="4"/>
  <c r="G12404" i="4"/>
  <c r="G12403" i="4"/>
  <c r="G12402" i="4"/>
  <c r="G12401" i="4"/>
  <c r="G12400" i="4"/>
  <c r="G12399" i="4"/>
  <c r="G12398" i="4"/>
  <c r="G12397" i="4"/>
  <c r="G12396" i="4"/>
  <c r="G12395" i="4"/>
  <c r="G12394" i="4"/>
  <c r="G12393" i="4"/>
  <c r="G12392" i="4"/>
  <c r="G12391" i="4"/>
  <c r="G12390" i="4"/>
  <c r="G12389" i="4"/>
  <c r="G12388" i="4"/>
  <c r="G12387" i="4"/>
  <c r="G12386" i="4"/>
  <c r="G12385" i="4"/>
  <c r="G12384" i="4"/>
  <c r="G12383" i="4"/>
  <c r="G12382" i="4"/>
  <c r="G12381" i="4"/>
  <c r="G12380" i="4"/>
  <c r="G12379" i="4"/>
  <c r="G12378" i="4"/>
  <c r="G12377" i="4"/>
  <c r="G12376" i="4"/>
  <c r="G12375" i="4"/>
  <c r="G12374" i="4"/>
  <c r="G12373" i="4"/>
  <c r="G12372" i="4"/>
  <c r="G12371" i="4"/>
  <c r="G12370" i="4"/>
  <c r="G12369" i="4"/>
  <c r="G12368" i="4"/>
  <c r="G12367" i="4"/>
  <c r="G12366" i="4"/>
  <c r="G12365" i="4"/>
  <c r="G12364" i="4"/>
  <c r="G12363" i="4"/>
  <c r="G12362" i="4"/>
  <c r="G12361" i="4"/>
  <c r="G12360" i="4"/>
  <c r="G12359" i="4"/>
  <c r="G12358" i="4"/>
  <c r="G12357" i="4"/>
  <c r="G12356" i="4"/>
  <c r="G12355" i="4"/>
  <c r="G12354" i="4"/>
  <c r="G12353" i="4"/>
  <c r="G12352" i="4"/>
  <c r="G12351" i="4"/>
  <c r="G12350" i="4"/>
  <c r="G12349" i="4"/>
  <c r="G12348" i="4"/>
  <c r="G12347" i="4"/>
  <c r="G12346" i="4"/>
  <c r="G12345" i="4"/>
  <c r="G12344" i="4"/>
  <c r="G12343" i="4"/>
  <c r="G12342" i="4"/>
  <c r="G12341" i="4"/>
  <c r="G12340" i="4"/>
  <c r="G12339" i="4"/>
  <c r="G12338" i="4"/>
  <c r="G12337" i="4"/>
  <c r="G12336" i="4"/>
  <c r="G12335" i="4"/>
  <c r="G12334" i="4"/>
  <c r="G12333" i="4"/>
  <c r="G12332" i="4"/>
  <c r="G12331" i="4"/>
  <c r="G12330" i="4"/>
  <c r="G12329" i="4"/>
  <c r="G12328" i="4"/>
  <c r="G12327" i="4"/>
  <c r="G12326" i="4"/>
  <c r="G12325" i="4"/>
  <c r="G12324" i="4"/>
  <c r="G12323" i="4"/>
  <c r="G12322" i="4"/>
  <c r="G12321" i="4"/>
  <c r="G12320" i="4"/>
  <c r="G12319" i="4"/>
  <c r="G12318" i="4"/>
  <c r="G12317" i="4"/>
  <c r="G12316" i="4"/>
  <c r="G12315" i="4"/>
  <c r="G12314" i="4"/>
  <c r="G12313" i="4"/>
  <c r="G12312" i="4"/>
  <c r="G12311" i="4"/>
  <c r="G12310" i="4"/>
  <c r="G12309" i="4"/>
  <c r="G12308" i="4"/>
  <c r="G12307" i="4"/>
  <c r="G12306" i="4"/>
  <c r="G12305" i="4"/>
  <c r="G12304" i="4"/>
  <c r="G12303" i="4"/>
  <c r="G12302" i="4"/>
  <c r="G12301" i="4"/>
  <c r="G12300" i="4"/>
  <c r="G12299" i="4"/>
  <c r="G12298" i="4"/>
  <c r="G12297" i="4"/>
  <c r="G12296" i="4"/>
  <c r="G12295" i="4"/>
  <c r="G12294" i="4"/>
  <c r="G12293" i="4"/>
  <c r="G12292" i="4"/>
  <c r="G12291" i="4"/>
  <c r="G12290" i="4"/>
  <c r="G12289" i="4"/>
  <c r="G12288" i="4"/>
  <c r="G12287" i="4"/>
  <c r="G12286" i="4"/>
  <c r="G12285" i="4"/>
  <c r="G12284" i="4"/>
  <c r="G12283" i="4"/>
  <c r="G12282" i="4"/>
  <c r="G12281" i="4"/>
  <c r="G12280" i="4"/>
  <c r="G12279" i="4"/>
  <c r="G12278" i="4"/>
  <c r="G12277" i="4"/>
  <c r="G12276" i="4"/>
  <c r="G12275" i="4"/>
  <c r="G12274" i="4"/>
  <c r="G12273" i="4"/>
  <c r="G12272" i="4"/>
  <c r="G12271" i="4"/>
  <c r="G12270" i="4"/>
  <c r="G12269" i="4"/>
  <c r="G12268" i="4"/>
  <c r="G12267" i="4"/>
  <c r="G12266" i="4"/>
  <c r="G12265" i="4"/>
  <c r="G12264" i="4"/>
  <c r="G12263" i="4"/>
  <c r="G12262" i="4"/>
  <c r="G12261" i="4"/>
  <c r="G12260" i="4"/>
  <c r="G12259" i="4"/>
  <c r="G12258" i="4"/>
  <c r="G12257" i="4"/>
  <c r="G12256" i="4"/>
  <c r="G12255" i="4"/>
  <c r="G12254" i="4"/>
  <c r="G12253" i="4"/>
  <c r="G12252" i="4"/>
  <c r="G12251" i="4"/>
  <c r="G12250" i="4"/>
  <c r="G12249" i="4"/>
  <c r="G12248" i="4"/>
  <c r="G12247" i="4"/>
  <c r="G12246" i="4"/>
  <c r="G12245" i="4"/>
  <c r="G12244" i="4"/>
  <c r="G12243" i="4"/>
  <c r="G12242" i="4"/>
  <c r="G12241" i="4"/>
  <c r="G12240" i="4"/>
  <c r="G12239" i="4"/>
  <c r="G12238" i="4"/>
  <c r="G12237" i="4"/>
  <c r="G12236" i="4"/>
  <c r="G12235" i="4"/>
  <c r="G12234" i="4"/>
  <c r="G12233" i="4"/>
  <c r="G12232" i="4"/>
  <c r="G12231" i="4"/>
  <c r="G12230" i="4"/>
  <c r="G12229" i="4"/>
  <c r="G12228" i="4"/>
  <c r="G12227" i="4"/>
  <c r="G12226" i="4"/>
  <c r="G12225" i="4"/>
  <c r="G12224" i="4"/>
  <c r="G12223" i="4"/>
  <c r="G12222" i="4"/>
  <c r="G12221" i="4"/>
  <c r="G12220" i="4"/>
  <c r="G12219" i="4"/>
  <c r="G12218" i="4"/>
  <c r="G12217" i="4"/>
  <c r="G12216" i="4"/>
  <c r="G12215" i="4"/>
  <c r="G12214" i="4"/>
  <c r="G12213" i="4"/>
  <c r="G12212" i="4"/>
  <c r="G12211" i="4"/>
  <c r="G12210" i="4"/>
  <c r="G12209" i="4"/>
  <c r="G12208" i="4"/>
  <c r="G12207" i="4"/>
  <c r="G12206" i="4"/>
  <c r="G12205" i="4"/>
  <c r="G12204" i="4"/>
  <c r="G12203" i="4"/>
  <c r="G12202" i="4"/>
  <c r="G12201" i="4"/>
  <c r="G12200" i="4"/>
  <c r="G12199" i="4"/>
  <c r="G12198" i="4"/>
  <c r="G12197" i="4"/>
  <c r="G12196" i="4"/>
  <c r="G12195" i="4"/>
  <c r="G12194" i="4"/>
  <c r="G12193" i="4"/>
  <c r="G12192" i="4"/>
  <c r="G12191" i="4"/>
  <c r="G12190" i="4"/>
  <c r="G12189" i="4"/>
  <c r="G12188" i="4"/>
  <c r="G12187" i="4"/>
  <c r="G12186" i="4"/>
  <c r="G12185" i="4"/>
  <c r="G12184" i="4"/>
  <c r="G12183" i="4"/>
  <c r="G12182" i="4"/>
  <c r="G12181" i="4"/>
  <c r="G12180" i="4"/>
  <c r="G12179" i="4"/>
  <c r="G12178" i="4"/>
  <c r="G12177" i="4"/>
  <c r="G12176" i="4"/>
  <c r="G12175" i="4"/>
  <c r="G12174" i="4"/>
  <c r="G12173" i="4"/>
  <c r="G12172" i="4"/>
  <c r="G12171" i="4"/>
  <c r="G12170" i="4"/>
  <c r="G12169" i="4"/>
  <c r="G12168" i="4"/>
  <c r="G12167" i="4"/>
  <c r="G12166" i="4"/>
  <c r="G12165" i="4"/>
  <c r="G12164" i="4"/>
  <c r="G12163" i="4"/>
  <c r="G12162" i="4"/>
  <c r="G12161" i="4"/>
  <c r="G12160" i="4"/>
  <c r="G12159" i="4"/>
  <c r="G12158" i="4"/>
  <c r="G12157" i="4"/>
  <c r="G12156" i="4"/>
  <c r="G12155" i="4"/>
  <c r="G12154" i="4"/>
  <c r="G12153" i="4"/>
  <c r="G12152" i="4"/>
  <c r="G12151" i="4"/>
  <c r="G12150" i="4"/>
  <c r="G12149" i="4"/>
  <c r="G12148" i="4"/>
  <c r="G12147" i="4"/>
  <c r="G12146" i="4"/>
  <c r="G12145" i="4"/>
  <c r="G12144" i="4"/>
  <c r="G12143" i="4"/>
  <c r="G12142" i="4"/>
  <c r="G12141" i="4"/>
  <c r="G12140" i="4"/>
  <c r="G12139" i="4"/>
  <c r="G12138" i="4"/>
  <c r="G12137" i="4"/>
  <c r="G12136" i="4"/>
  <c r="G12135" i="4"/>
  <c r="G12134" i="4"/>
  <c r="G12133" i="4"/>
  <c r="G12132" i="4"/>
  <c r="G12131" i="4"/>
  <c r="G12130" i="4"/>
  <c r="G12129" i="4"/>
  <c r="G12128" i="4"/>
  <c r="G12127" i="4"/>
  <c r="G12126" i="4"/>
  <c r="G12125" i="4"/>
  <c r="G12124" i="4"/>
  <c r="G12123" i="4"/>
  <c r="G12122" i="4"/>
  <c r="G12121" i="4"/>
  <c r="G12120" i="4"/>
  <c r="G12119" i="4"/>
  <c r="G12118" i="4"/>
  <c r="G12117" i="4"/>
  <c r="G12116" i="4"/>
  <c r="G12115" i="4"/>
  <c r="G12114" i="4"/>
  <c r="G12113" i="4"/>
  <c r="G12112" i="4"/>
  <c r="G12111" i="4"/>
  <c r="G12110" i="4"/>
  <c r="G12109" i="4"/>
  <c r="G12108" i="4"/>
  <c r="G12107" i="4"/>
  <c r="G12106" i="4"/>
  <c r="G12105" i="4"/>
  <c r="G12104" i="4"/>
  <c r="G12103" i="4"/>
  <c r="G12102" i="4"/>
  <c r="G12101" i="4"/>
  <c r="G12100" i="4"/>
  <c r="G12099" i="4"/>
  <c r="G12098" i="4"/>
  <c r="G12097" i="4"/>
  <c r="G12096" i="4"/>
  <c r="G12095" i="4"/>
  <c r="G12094" i="4"/>
  <c r="G12093" i="4"/>
  <c r="G12092" i="4"/>
  <c r="G12091" i="4"/>
  <c r="G12090" i="4"/>
  <c r="G12089" i="4"/>
  <c r="G12088" i="4"/>
  <c r="G12087" i="4"/>
  <c r="G12086" i="4"/>
  <c r="G12085" i="4"/>
  <c r="G12084" i="4"/>
  <c r="G12083" i="4"/>
  <c r="G12082" i="4"/>
  <c r="G12081" i="4"/>
  <c r="G12080" i="4"/>
  <c r="G12079" i="4"/>
  <c r="G12078" i="4"/>
  <c r="G12077" i="4"/>
  <c r="G12076" i="4"/>
  <c r="G12075" i="4"/>
  <c r="G12074" i="4"/>
  <c r="G12073" i="4"/>
  <c r="G12072" i="4"/>
  <c r="G12071" i="4"/>
  <c r="G12070" i="4"/>
  <c r="G12069" i="4"/>
  <c r="G12068" i="4"/>
  <c r="G12067" i="4"/>
  <c r="G12066" i="4"/>
  <c r="G12065" i="4"/>
  <c r="G12064" i="4"/>
  <c r="G12063" i="4"/>
  <c r="G12062" i="4"/>
  <c r="G12061" i="4"/>
  <c r="G12060" i="4"/>
  <c r="G12059" i="4"/>
  <c r="G12058" i="4"/>
  <c r="G12057" i="4"/>
  <c r="G12056" i="4"/>
  <c r="G12055" i="4"/>
  <c r="G12054" i="4"/>
  <c r="G12053" i="4"/>
  <c r="G12052" i="4"/>
  <c r="G12051" i="4"/>
  <c r="G12050" i="4"/>
  <c r="G12049" i="4"/>
  <c r="G12048" i="4"/>
  <c r="G12047" i="4"/>
  <c r="G12046" i="4"/>
  <c r="G12045" i="4"/>
  <c r="G12044" i="4"/>
  <c r="G12043" i="4"/>
  <c r="G12042" i="4"/>
  <c r="G12041" i="4"/>
  <c r="G12040" i="4"/>
  <c r="G12039" i="4"/>
  <c r="G12038" i="4"/>
  <c r="G12037" i="4"/>
  <c r="G12036" i="4"/>
  <c r="G12035" i="4"/>
  <c r="G12034" i="4"/>
  <c r="G12033" i="4"/>
  <c r="G12032" i="4"/>
  <c r="G12031" i="4"/>
  <c r="G12030" i="4"/>
  <c r="G12029" i="4"/>
  <c r="G12028" i="4"/>
  <c r="G12027" i="4"/>
  <c r="G12026" i="4"/>
  <c r="G12025" i="4"/>
  <c r="G12024" i="4"/>
  <c r="G12023" i="4"/>
  <c r="G12022" i="4"/>
  <c r="G12021" i="4"/>
  <c r="G12020" i="4"/>
  <c r="G12019" i="4"/>
  <c r="G12018" i="4"/>
  <c r="G12017" i="4"/>
  <c r="G12016" i="4"/>
  <c r="G12015" i="4"/>
  <c r="G12014" i="4"/>
  <c r="G12013" i="4"/>
  <c r="G12012" i="4"/>
  <c r="G12011" i="4"/>
  <c r="G12010" i="4"/>
  <c r="G12009" i="4"/>
  <c r="G12008" i="4"/>
  <c r="G12007" i="4"/>
  <c r="G12006" i="4"/>
  <c r="G12005" i="4"/>
  <c r="G12004" i="4"/>
  <c r="G12003" i="4"/>
  <c r="G12002" i="4"/>
  <c r="G12001" i="4"/>
  <c r="G12000" i="4"/>
  <c r="G11999" i="4"/>
  <c r="G11998" i="4"/>
  <c r="G11997" i="4"/>
  <c r="G11996" i="4"/>
  <c r="G11995" i="4"/>
  <c r="G11994" i="4"/>
  <c r="G11993" i="4"/>
  <c r="G11992" i="4"/>
  <c r="G11991" i="4"/>
  <c r="G11990" i="4"/>
  <c r="G11989" i="4"/>
  <c r="G11988" i="4"/>
  <c r="G11987" i="4"/>
  <c r="G11986" i="4"/>
  <c r="G11985" i="4"/>
  <c r="G11984" i="4"/>
  <c r="G11983" i="4"/>
  <c r="G11982" i="4"/>
  <c r="G11981" i="4"/>
  <c r="G11980" i="4"/>
  <c r="G11979" i="4"/>
  <c r="G11978" i="4"/>
  <c r="G11977" i="4"/>
  <c r="G11976" i="4"/>
  <c r="G11975" i="4"/>
  <c r="G11974" i="4"/>
  <c r="G11973" i="4"/>
  <c r="G11972" i="4"/>
  <c r="G11971" i="4"/>
  <c r="G11970" i="4"/>
  <c r="G11969" i="4"/>
  <c r="G11968" i="4"/>
  <c r="G11967" i="4"/>
  <c r="G11966" i="4"/>
  <c r="G11965" i="4"/>
  <c r="G11964" i="4"/>
  <c r="G11963" i="4"/>
  <c r="G11962" i="4"/>
  <c r="G11961" i="4"/>
  <c r="G11960" i="4"/>
  <c r="G11959" i="4"/>
  <c r="G11958" i="4"/>
  <c r="G11957" i="4"/>
  <c r="G11956" i="4"/>
  <c r="G11955" i="4"/>
  <c r="G11954" i="4"/>
  <c r="G11953" i="4"/>
  <c r="G11952" i="4"/>
  <c r="G11951" i="4"/>
  <c r="G11950" i="4"/>
  <c r="G11949" i="4"/>
  <c r="G11948" i="4"/>
  <c r="G11947" i="4"/>
  <c r="G11946" i="4"/>
  <c r="G11945" i="4"/>
  <c r="G11944" i="4"/>
  <c r="G11943" i="4"/>
  <c r="G11942" i="4"/>
  <c r="G11941" i="4"/>
  <c r="G11940" i="4"/>
  <c r="G11939" i="4"/>
  <c r="G11938" i="4"/>
  <c r="G11937" i="4"/>
  <c r="G11936" i="4"/>
  <c r="G11935" i="4"/>
  <c r="G11934" i="4"/>
  <c r="G11933" i="4"/>
  <c r="G11932" i="4"/>
  <c r="G11931" i="4"/>
  <c r="G11930" i="4"/>
  <c r="G11929" i="4"/>
  <c r="G11928" i="4"/>
  <c r="G11927" i="4"/>
  <c r="G11926" i="4"/>
  <c r="G11925" i="4"/>
  <c r="G11924" i="4"/>
  <c r="G11923" i="4"/>
  <c r="G11922" i="4"/>
  <c r="G11921" i="4"/>
  <c r="G11920" i="4"/>
  <c r="G11919" i="4"/>
  <c r="G11918" i="4"/>
  <c r="G11917" i="4"/>
  <c r="G11916" i="4"/>
  <c r="G11915" i="4"/>
  <c r="G11914" i="4"/>
  <c r="G11913" i="4"/>
  <c r="G11912" i="4"/>
  <c r="G11911" i="4"/>
  <c r="G11910" i="4"/>
  <c r="G11909" i="4"/>
  <c r="G11908" i="4"/>
  <c r="G11907" i="4"/>
  <c r="G11906" i="4"/>
  <c r="G11905" i="4"/>
  <c r="G11904" i="4"/>
  <c r="G11903" i="4"/>
  <c r="G11902" i="4"/>
  <c r="G11901" i="4"/>
  <c r="G11900" i="4"/>
  <c r="G11899" i="4"/>
  <c r="G11898" i="4"/>
  <c r="G11897" i="4"/>
  <c r="G11896" i="4"/>
  <c r="G11895" i="4"/>
  <c r="G11894" i="4"/>
  <c r="G11893" i="4"/>
  <c r="G11892" i="4"/>
  <c r="G11891" i="4"/>
  <c r="G11890" i="4"/>
  <c r="G11889" i="4"/>
  <c r="G11888" i="4"/>
  <c r="G11887" i="4"/>
  <c r="G11886" i="4"/>
  <c r="G11885" i="4"/>
  <c r="G11884" i="4"/>
  <c r="G11883" i="4"/>
  <c r="G11882" i="4"/>
  <c r="G11881" i="4"/>
  <c r="G11880" i="4"/>
  <c r="G11879" i="4"/>
  <c r="G11878" i="4"/>
  <c r="G11877" i="4"/>
  <c r="G11876" i="4"/>
  <c r="G11875" i="4"/>
  <c r="G11874" i="4"/>
  <c r="G11873" i="4"/>
  <c r="G11872" i="4"/>
  <c r="G11871" i="4"/>
  <c r="G11870" i="4"/>
  <c r="G11869" i="4"/>
  <c r="G11868" i="4"/>
  <c r="G11867" i="4"/>
  <c r="G11866" i="4"/>
  <c r="G11865" i="4"/>
  <c r="G11864" i="4"/>
  <c r="G11863" i="4"/>
  <c r="G11862" i="4"/>
  <c r="G11861" i="4"/>
  <c r="G11860" i="4"/>
  <c r="G11859" i="4"/>
  <c r="G11858" i="4"/>
  <c r="G11857" i="4"/>
  <c r="G11856" i="4"/>
  <c r="G11855" i="4"/>
  <c r="G11854" i="4"/>
  <c r="G11853" i="4"/>
  <c r="G11852" i="4"/>
  <c r="G11851" i="4"/>
  <c r="G11850" i="4"/>
  <c r="G11849" i="4"/>
  <c r="G11848" i="4"/>
  <c r="G11847" i="4"/>
  <c r="G11846" i="4"/>
  <c r="G11845" i="4"/>
  <c r="G11844" i="4"/>
  <c r="G11843" i="4"/>
  <c r="G11842" i="4"/>
  <c r="G11841" i="4"/>
  <c r="G11840" i="4"/>
  <c r="G11839" i="4"/>
  <c r="G11838" i="4"/>
  <c r="G11837" i="4"/>
  <c r="G11836" i="4"/>
  <c r="G11835" i="4"/>
  <c r="G11834" i="4"/>
  <c r="G11833" i="4"/>
  <c r="G11832" i="4"/>
  <c r="G11831" i="4"/>
  <c r="G11830" i="4"/>
  <c r="G11829" i="4"/>
  <c r="G11828" i="4"/>
  <c r="G11827" i="4"/>
  <c r="G11826" i="4"/>
  <c r="G11825" i="4"/>
  <c r="G11824" i="4"/>
  <c r="G11823" i="4"/>
  <c r="G11822" i="4"/>
  <c r="G11821" i="4"/>
  <c r="G11820" i="4"/>
  <c r="G11819" i="4"/>
  <c r="G11818" i="4"/>
  <c r="G11817" i="4"/>
  <c r="G11816" i="4"/>
  <c r="G11815" i="4"/>
  <c r="G11814" i="4"/>
  <c r="G11813" i="4"/>
  <c r="G11812" i="4"/>
  <c r="G11811" i="4"/>
  <c r="G11810" i="4"/>
  <c r="G11809" i="4"/>
  <c r="G11808" i="4"/>
  <c r="G11807" i="4"/>
  <c r="G11806" i="4"/>
  <c r="G11805" i="4"/>
  <c r="G11804" i="4"/>
  <c r="G11803" i="4"/>
  <c r="G11802" i="4"/>
  <c r="G11801" i="4"/>
  <c r="G11800" i="4"/>
  <c r="G11799" i="4"/>
  <c r="G11798" i="4"/>
  <c r="G11797" i="4"/>
  <c r="G11796" i="4"/>
  <c r="G11795" i="4"/>
  <c r="G11794" i="4"/>
  <c r="G11793" i="4"/>
  <c r="G11792" i="4"/>
  <c r="G11791" i="4"/>
  <c r="G11790" i="4"/>
  <c r="G11789" i="4"/>
  <c r="G11788" i="4"/>
  <c r="G11787" i="4"/>
  <c r="G11786" i="4"/>
  <c r="G11785" i="4"/>
  <c r="G11784" i="4"/>
  <c r="G11783" i="4"/>
  <c r="G11782" i="4"/>
  <c r="G11781" i="4"/>
  <c r="G11780" i="4"/>
  <c r="G11779" i="4"/>
  <c r="G11778" i="4"/>
  <c r="G11777" i="4"/>
  <c r="G11776" i="4"/>
  <c r="G11775" i="4"/>
  <c r="G11774" i="4"/>
  <c r="G11773" i="4"/>
  <c r="G11772" i="4"/>
  <c r="G11771" i="4"/>
  <c r="G11770" i="4"/>
  <c r="G11769" i="4"/>
  <c r="G11768" i="4"/>
  <c r="G11767" i="4"/>
  <c r="G11766" i="4"/>
  <c r="G11765" i="4"/>
  <c r="G11764" i="4"/>
  <c r="G11763" i="4"/>
  <c r="G11762" i="4"/>
  <c r="G11761" i="4"/>
  <c r="G11760" i="4"/>
  <c r="G11759" i="4"/>
  <c r="G11758" i="4"/>
  <c r="G11757" i="4"/>
  <c r="G11756" i="4"/>
  <c r="G11755" i="4"/>
  <c r="G11754" i="4"/>
  <c r="G11753" i="4"/>
  <c r="G11752" i="4"/>
  <c r="G11751" i="4"/>
  <c r="G11750" i="4"/>
  <c r="G11749" i="4"/>
  <c r="G11748" i="4"/>
  <c r="G11747" i="4"/>
  <c r="G11746" i="4"/>
  <c r="G11745" i="4"/>
  <c r="G11744" i="4"/>
  <c r="G11743" i="4"/>
  <c r="G11742" i="4"/>
  <c r="G11741" i="4"/>
  <c r="G11740" i="4"/>
  <c r="G11739" i="4"/>
  <c r="G11738" i="4"/>
  <c r="G11737" i="4"/>
  <c r="G11736" i="4"/>
  <c r="G11735" i="4"/>
  <c r="G11734" i="4"/>
  <c r="G11733" i="4"/>
  <c r="G11732" i="4"/>
  <c r="G11731" i="4"/>
  <c r="G11730" i="4"/>
  <c r="G11729" i="4"/>
  <c r="G11728" i="4"/>
  <c r="G11727" i="4"/>
  <c r="G11726" i="4"/>
  <c r="G11725" i="4"/>
  <c r="G11724" i="4"/>
  <c r="G11723" i="4"/>
  <c r="G11722" i="4"/>
  <c r="G11721" i="4"/>
  <c r="G11720" i="4"/>
  <c r="G11719" i="4"/>
  <c r="G11718" i="4"/>
  <c r="G11717" i="4"/>
  <c r="G11716" i="4"/>
  <c r="G11715" i="4"/>
  <c r="G11714" i="4"/>
  <c r="G11713" i="4"/>
  <c r="G11712" i="4"/>
  <c r="G11711" i="4"/>
  <c r="G11710" i="4"/>
  <c r="G11709" i="4"/>
  <c r="G11708" i="4"/>
  <c r="G11707" i="4"/>
  <c r="G11706" i="4"/>
  <c r="G11705" i="4"/>
  <c r="G11704" i="4"/>
  <c r="G11703" i="4"/>
  <c r="G11702" i="4"/>
  <c r="G11701" i="4"/>
  <c r="G11700" i="4"/>
  <c r="G11699" i="4"/>
  <c r="G11698" i="4"/>
  <c r="G11697" i="4"/>
  <c r="G11696" i="4"/>
  <c r="G11695" i="4"/>
  <c r="G11694" i="4"/>
  <c r="G11693" i="4"/>
  <c r="G11692" i="4"/>
  <c r="G11691" i="4"/>
  <c r="G11690" i="4"/>
  <c r="G11689" i="4"/>
  <c r="G11688" i="4"/>
  <c r="G11687" i="4"/>
  <c r="G11686" i="4"/>
  <c r="G11685" i="4"/>
  <c r="G11684" i="4"/>
  <c r="G11683" i="4"/>
  <c r="G11682" i="4"/>
  <c r="G11681" i="4"/>
  <c r="G11680" i="4"/>
  <c r="G11679" i="4"/>
  <c r="G11678" i="4"/>
  <c r="G11677" i="4"/>
  <c r="G11676" i="4"/>
  <c r="G11675" i="4"/>
  <c r="G11674" i="4"/>
  <c r="G11673" i="4"/>
  <c r="G11672" i="4"/>
  <c r="G11671" i="4"/>
  <c r="G11670" i="4"/>
  <c r="G11669" i="4"/>
  <c r="G11668" i="4"/>
  <c r="G11667" i="4"/>
  <c r="G11666" i="4"/>
  <c r="G11665" i="4"/>
  <c r="G11664" i="4"/>
  <c r="G11663" i="4"/>
  <c r="G11662" i="4"/>
  <c r="G11661" i="4"/>
  <c r="G11660" i="4"/>
  <c r="G11659" i="4"/>
  <c r="G11658" i="4"/>
  <c r="G11657" i="4"/>
  <c r="G11656" i="4"/>
  <c r="G11655" i="4"/>
  <c r="G11654" i="4"/>
  <c r="G11653" i="4"/>
  <c r="G11652" i="4"/>
  <c r="G11651" i="4"/>
  <c r="G11650" i="4"/>
  <c r="G11649" i="4"/>
  <c r="G11648" i="4"/>
  <c r="G11647" i="4"/>
  <c r="G11646" i="4"/>
  <c r="G11645" i="4"/>
  <c r="G11644" i="4"/>
  <c r="G11643" i="4"/>
  <c r="G11642" i="4"/>
  <c r="G11641" i="4"/>
  <c r="G11640" i="4"/>
  <c r="G11639" i="4"/>
  <c r="G11638" i="4"/>
  <c r="G11637" i="4"/>
  <c r="G11636" i="4"/>
  <c r="G11635" i="4"/>
  <c r="G11634" i="4"/>
  <c r="G11633" i="4"/>
  <c r="G11632" i="4"/>
  <c r="G11631" i="4"/>
  <c r="G11630" i="4"/>
  <c r="G11629" i="4"/>
  <c r="G11628" i="4"/>
  <c r="G11627" i="4"/>
  <c r="G11626" i="4"/>
  <c r="G11625" i="4"/>
  <c r="G11624" i="4"/>
  <c r="G11623" i="4"/>
  <c r="G11622" i="4"/>
  <c r="G11621" i="4"/>
  <c r="G11620" i="4"/>
  <c r="G11619" i="4"/>
  <c r="G11618" i="4"/>
  <c r="G11617" i="4"/>
  <c r="G11616" i="4"/>
  <c r="G11615" i="4"/>
  <c r="G11614" i="4"/>
  <c r="G11613" i="4"/>
  <c r="G11612" i="4"/>
  <c r="G11611" i="4"/>
  <c r="G11610" i="4"/>
  <c r="G11609" i="4"/>
  <c r="G11608" i="4"/>
  <c r="G11607" i="4"/>
  <c r="G11606" i="4"/>
  <c r="G11605" i="4"/>
  <c r="G11604" i="4"/>
  <c r="G11603" i="4"/>
  <c r="G11602" i="4"/>
  <c r="G11601" i="4"/>
  <c r="G11600" i="4"/>
  <c r="G11599" i="4"/>
  <c r="G11598" i="4"/>
  <c r="G11597" i="4"/>
  <c r="G11596" i="4"/>
  <c r="G11595" i="4"/>
  <c r="G11594" i="4"/>
  <c r="G11593" i="4"/>
  <c r="G11592" i="4"/>
  <c r="G11591" i="4"/>
  <c r="G11590" i="4"/>
  <c r="G11589" i="4"/>
  <c r="G11588" i="4"/>
  <c r="G11587" i="4"/>
  <c r="G11586" i="4"/>
  <c r="G11585" i="4"/>
  <c r="G11584" i="4"/>
  <c r="G11583" i="4"/>
  <c r="G11582" i="4"/>
  <c r="G11581" i="4"/>
  <c r="G11580" i="4"/>
  <c r="G11579" i="4"/>
  <c r="G11578" i="4"/>
  <c r="G11577" i="4"/>
  <c r="G11576" i="4"/>
  <c r="G11575" i="4"/>
  <c r="G11574" i="4"/>
  <c r="G11573" i="4"/>
  <c r="G11572" i="4"/>
  <c r="G11571" i="4"/>
  <c r="G11570" i="4"/>
  <c r="G11569" i="4"/>
  <c r="G11568" i="4"/>
  <c r="G11567" i="4"/>
  <c r="G11566" i="4"/>
  <c r="G11565" i="4"/>
  <c r="G11564" i="4"/>
  <c r="G11563" i="4"/>
  <c r="G11562" i="4"/>
  <c r="G11561" i="4"/>
  <c r="G11560" i="4"/>
  <c r="G11559" i="4"/>
  <c r="G11558" i="4"/>
  <c r="G11557" i="4"/>
  <c r="G11556" i="4"/>
  <c r="G11555" i="4"/>
  <c r="G11554" i="4"/>
  <c r="G11553" i="4"/>
  <c r="G11552" i="4"/>
  <c r="G11551" i="4"/>
  <c r="G11550" i="4"/>
  <c r="G11549" i="4"/>
  <c r="G11548" i="4"/>
  <c r="G11547" i="4"/>
  <c r="G11546" i="4"/>
  <c r="G11545" i="4"/>
  <c r="G11544" i="4"/>
  <c r="G11543" i="4"/>
  <c r="G11542" i="4"/>
  <c r="G11541" i="4"/>
  <c r="G11540" i="4"/>
  <c r="G11539" i="4"/>
  <c r="G11538" i="4"/>
  <c r="G11537" i="4"/>
  <c r="G11536" i="4"/>
  <c r="G11535" i="4"/>
  <c r="G11534" i="4"/>
  <c r="G11533" i="4"/>
  <c r="G11532" i="4"/>
  <c r="G11531" i="4"/>
  <c r="G11530" i="4"/>
  <c r="G11529" i="4"/>
  <c r="G11528" i="4"/>
  <c r="G11527" i="4"/>
  <c r="G11526" i="4"/>
  <c r="G11525" i="4"/>
  <c r="G11524" i="4"/>
  <c r="G11523" i="4"/>
  <c r="G11522" i="4"/>
  <c r="G11521" i="4"/>
  <c r="G11520" i="4"/>
  <c r="G11519" i="4"/>
  <c r="G11518" i="4"/>
  <c r="G11517" i="4"/>
  <c r="G11516" i="4"/>
  <c r="G11515" i="4"/>
  <c r="G11514" i="4"/>
  <c r="G11513" i="4"/>
  <c r="G11512" i="4"/>
  <c r="G11511" i="4"/>
  <c r="G11510" i="4"/>
  <c r="G11509" i="4"/>
  <c r="G11508" i="4"/>
  <c r="G11507" i="4"/>
  <c r="G11506" i="4"/>
  <c r="G11505" i="4"/>
  <c r="G11504" i="4"/>
  <c r="G11503" i="4"/>
  <c r="G11502" i="4"/>
  <c r="G11501" i="4"/>
  <c r="G11500" i="4"/>
  <c r="G11499" i="4"/>
  <c r="G11498" i="4"/>
  <c r="G11497" i="4"/>
  <c r="G11496" i="4"/>
  <c r="G11495" i="4"/>
  <c r="G11494" i="4"/>
  <c r="G11493" i="4"/>
  <c r="G11492" i="4"/>
  <c r="G11491" i="4"/>
  <c r="G11490" i="4"/>
  <c r="G11489" i="4"/>
  <c r="G11488" i="4"/>
  <c r="G11487" i="4"/>
  <c r="G11486" i="4"/>
  <c r="G11485" i="4"/>
  <c r="G11484" i="4"/>
  <c r="G11483" i="4"/>
  <c r="G11482" i="4"/>
  <c r="G11481" i="4"/>
  <c r="G11480" i="4"/>
  <c r="G11479" i="4"/>
  <c r="G11478" i="4"/>
  <c r="G11477" i="4"/>
  <c r="G11476" i="4"/>
  <c r="G11475" i="4"/>
  <c r="G11474" i="4"/>
  <c r="G11473" i="4"/>
  <c r="G11472" i="4"/>
  <c r="G11471" i="4"/>
  <c r="G11470" i="4"/>
  <c r="G11469" i="4"/>
  <c r="G11468" i="4"/>
  <c r="G11467" i="4"/>
  <c r="G11466" i="4"/>
  <c r="G11465" i="4"/>
  <c r="G11464" i="4"/>
  <c r="G11463" i="4"/>
  <c r="G11462" i="4"/>
  <c r="G11461" i="4"/>
  <c r="G11460" i="4"/>
  <c r="G11459" i="4"/>
  <c r="G11458" i="4"/>
  <c r="G11457" i="4"/>
  <c r="G11456" i="4"/>
  <c r="G11455" i="4"/>
  <c r="G11454" i="4"/>
  <c r="G11453" i="4"/>
  <c r="G11452" i="4"/>
  <c r="G11451" i="4"/>
  <c r="G11450" i="4"/>
  <c r="G11449" i="4"/>
  <c r="G11448" i="4"/>
  <c r="G11447" i="4"/>
  <c r="G11446" i="4"/>
  <c r="G11445" i="4"/>
  <c r="G11444" i="4"/>
  <c r="G11443" i="4"/>
  <c r="G11442" i="4"/>
  <c r="G11441" i="4"/>
  <c r="G11440" i="4"/>
  <c r="G11439" i="4"/>
  <c r="G11438" i="4"/>
  <c r="G11437" i="4"/>
  <c r="G11436" i="4"/>
  <c r="G11435" i="4"/>
  <c r="G11434" i="4"/>
  <c r="G11433" i="4"/>
  <c r="G11432" i="4"/>
  <c r="G11431" i="4"/>
  <c r="G11430" i="4"/>
  <c r="G11429" i="4"/>
  <c r="G11428" i="4"/>
  <c r="G11427" i="4"/>
  <c r="G11426" i="4"/>
  <c r="G11425" i="4"/>
  <c r="G11424" i="4"/>
  <c r="G11423" i="4"/>
  <c r="G11422" i="4"/>
  <c r="G11421" i="4"/>
  <c r="G11420" i="4"/>
  <c r="G11419" i="4"/>
  <c r="G11418" i="4"/>
  <c r="G11417" i="4"/>
  <c r="G11416" i="4"/>
  <c r="G11415" i="4"/>
  <c r="G11414" i="4"/>
  <c r="G11413" i="4"/>
  <c r="G11412" i="4"/>
  <c r="G11411" i="4"/>
  <c r="G11410" i="4"/>
  <c r="G11409" i="4"/>
  <c r="G11408" i="4"/>
  <c r="G11407" i="4"/>
  <c r="G11406" i="4"/>
  <c r="G11405" i="4"/>
  <c r="G11404" i="4"/>
  <c r="G11403" i="4"/>
  <c r="G11402" i="4"/>
  <c r="G11401" i="4"/>
  <c r="G11400" i="4"/>
  <c r="G11399" i="4"/>
  <c r="G11398" i="4"/>
  <c r="G11397" i="4"/>
  <c r="G11396" i="4"/>
  <c r="G11395" i="4"/>
  <c r="G11394" i="4"/>
  <c r="G11393" i="4"/>
  <c r="G11392" i="4"/>
  <c r="G11391" i="4"/>
  <c r="G11390" i="4"/>
  <c r="G11389" i="4"/>
  <c r="G11388" i="4"/>
  <c r="G11387" i="4"/>
  <c r="G11386" i="4"/>
  <c r="G11385" i="4"/>
  <c r="G11384" i="4"/>
  <c r="G11383" i="4"/>
  <c r="G11382" i="4"/>
  <c r="G11381" i="4"/>
  <c r="G11380" i="4"/>
  <c r="G11379" i="4"/>
  <c r="G11378" i="4"/>
  <c r="G11377" i="4"/>
  <c r="G11376" i="4"/>
  <c r="G11375" i="4"/>
  <c r="G11374" i="4"/>
  <c r="G11373" i="4"/>
  <c r="G11372" i="4"/>
  <c r="G11371" i="4"/>
  <c r="G11370" i="4"/>
  <c r="G11369" i="4"/>
  <c r="G11368" i="4"/>
  <c r="G11367" i="4"/>
  <c r="G11366" i="4"/>
  <c r="G11365" i="4"/>
  <c r="G11364" i="4"/>
  <c r="G11363" i="4"/>
  <c r="G11362" i="4"/>
  <c r="G11361" i="4"/>
  <c r="G11360" i="4"/>
  <c r="G11359" i="4"/>
  <c r="G11358" i="4"/>
  <c r="G11357" i="4"/>
  <c r="G11356" i="4"/>
  <c r="G11355" i="4"/>
  <c r="G11354" i="4"/>
  <c r="G11353" i="4"/>
  <c r="G11352" i="4"/>
  <c r="G11351" i="4"/>
  <c r="G11350" i="4"/>
  <c r="G11349" i="4"/>
  <c r="G11348" i="4"/>
  <c r="G11347" i="4"/>
  <c r="G11346" i="4"/>
  <c r="G11345" i="4"/>
  <c r="G11344" i="4"/>
  <c r="G11343" i="4"/>
  <c r="G11342" i="4"/>
  <c r="G11341" i="4"/>
  <c r="G11340" i="4"/>
  <c r="G11339" i="4"/>
  <c r="G11338" i="4"/>
  <c r="G11337" i="4"/>
  <c r="G11336" i="4"/>
  <c r="G11335" i="4"/>
  <c r="G11334" i="4"/>
  <c r="G11333" i="4"/>
  <c r="G11332" i="4"/>
  <c r="G11331" i="4"/>
  <c r="G11330" i="4"/>
  <c r="G11329" i="4"/>
  <c r="G11328" i="4"/>
  <c r="G11327" i="4"/>
  <c r="G11326" i="4"/>
  <c r="G11325" i="4"/>
  <c r="G11324" i="4"/>
  <c r="G11323" i="4"/>
  <c r="G11322" i="4"/>
  <c r="G11321" i="4"/>
  <c r="G11320" i="4"/>
  <c r="G11319" i="4"/>
  <c r="G11318" i="4"/>
  <c r="G11317" i="4"/>
  <c r="G11316" i="4"/>
  <c r="G11315" i="4"/>
  <c r="G11314" i="4"/>
  <c r="G11313" i="4"/>
  <c r="G11312" i="4"/>
  <c r="G11311" i="4"/>
  <c r="G11310" i="4"/>
  <c r="G11309" i="4"/>
  <c r="G11308" i="4"/>
  <c r="G11307" i="4"/>
  <c r="G11306" i="4"/>
  <c r="G11305" i="4"/>
  <c r="G11304" i="4"/>
  <c r="G11303" i="4"/>
  <c r="G11302" i="4"/>
  <c r="G11301" i="4"/>
  <c r="G11300" i="4"/>
  <c r="G11299" i="4"/>
  <c r="G11298" i="4"/>
  <c r="G11297" i="4"/>
  <c r="G11296" i="4"/>
  <c r="G11295" i="4"/>
  <c r="G11294" i="4"/>
  <c r="G11293" i="4"/>
  <c r="G11292" i="4"/>
  <c r="G11291" i="4"/>
  <c r="G11290" i="4"/>
  <c r="G11289" i="4"/>
  <c r="G11288" i="4"/>
  <c r="G11287" i="4"/>
  <c r="G11286" i="4"/>
  <c r="G11285" i="4"/>
  <c r="G11284" i="4"/>
  <c r="G11283" i="4"/>
  <c r="G11282" i="4"/>
  <c r="G11281" i="4"/>
  <c r="G11280" i="4"/>
  <c r="G11279" i="4"/>
  <c r="G11278" i="4"/>
  <c r="G11277" i="4"/>
  <c r="G11276" i="4"/>
  <c r="G11275" i="4"/>
  <c r="G11274" i="4"/>
  <c r="G11273" i="4"/>
  <c r="G11272" i="4"/>
  <c r="G11271" i="4"/>
  <c r="G11270" i="4"/>
  <c r="G11269" i="4"/>
  <c r="G11268" i="4"/>
  <c r="G11267" i="4"/>
  <c r="G11266" i="4"/>
  <c r="G11265" i="4"/>
  <c r="G11264" i="4"/>
  <c r="G11263" i="4"/>
  <c r="G11262" i="4"/>
  <c r="G11261" i="4"/>
  <c r="G11260" i="4"/>
  <c r="G11259" i="4"/>
  <c r="G11258" i="4"/>
  <c r="G11257" i="4"/>
  <c r="G11256" i="4"/>
  <c r="G11255" i="4"/>
  <c r="G11254" i="4"/>
  <c r="G11253" i="4"/>
  <c r="G11252" i="4"/>
  <c r="G11251" i="4"/>
  <c r="G11250" i="4"/>
  <c r="G11249" i="4"/>
  <c r="G11248" i="4"/>
  <c r="G11247" i="4"/>
  <c r="G11246" i="4"/>
  <c r="G11245" i="4"/>
  <c r="G11244" i="4"/>
  <c r="G11243" i="4"/>
  <c r="G11242" i="4"/>
  <c r="G11241" i="4"/>
  <c r="G11240" i="4"/>
  <c r="G11239" i="4"/>
  <c r="G11238" i="4"/>
  <c r="G11237" i="4"/>
  <c r="G11236" i="4"/>
  <c r="G11235" i="4"/>
  <c r="G11234" i="4"/>
  <c r="G11233" i="4"/>
  <c r="G11232" i="4"/>
  <c r="G11231" i="4"/>
  <c r="G11230" i="4"/>
  <c r="G11229" i="4"/>
  <c r="G11228" i="4"/>
  <c r="G11227" i="4"/>
  <c r="G11226" i="4"/>
  <c r="G11225" i="4"/>
  <c r="G11224" i="4"/>
  <c r="G11223" i="4"/>
  <c r="G11222" i="4"/>
  <c r="G11221" i="4"/>
  <c r="G11220" i="4"/>
  <c r="G11219" i="4"/>
  <c r="G11218" i="4"/>
  <c r="G11217" i="4"/>
  <c r="G11216" i="4"/>
  <c r="G11215" i="4"/>
  <c r="G11214" i="4"/>
  <c r="G11213" i="4"/>
  <c r="G11212" i="4"/>
  <c r="G11211" i="4"/>
  <c r="G11210" i="4"/>
  <c r="G11209" i="4"/>
  <c r="G11208" i="4"/>
  <c r="G11207" i="4"/>
  <c r="G11206" i="4"/>
  <c r="G11205" i="4"/>
  <c r="G11204" i="4"/>
  <c r="G11203" i="4"/>
  <c r="G11202" i="4"/>
  <c r="G11201" i="4"/>
  <c r="G11200" i="4"/>
  <c r="G11199" i="4"/>
  <c r="G11198" i="4"/>
  <c r="G11197" i="4"/>
  <c r="G11196" i="4"/>
  <c r="G11195" i="4"/>
  <c r="G11194" i="4"/>
  <c r="G11193" i="4"/>
  <c r="G11192" i="4"/>
  <c r="G11191" i="4"/>
  <c r="G11190" i="4"/>
  <c r="G11189" i="4"/>
  <c r="G11188" i="4"/>
  <c r="G11187" i="4"/>
  <c r="G11186" i="4"/>
  <c r="G11185" i="4"/>
  <c r="G11184" i="4"/>
  <c r="G11183" i="4"/>
  <c r="G11182" i="4"/>
  <c r="G11181" i="4"/>
  <c r="G11180" i="4"/>
  <c r="G11179" i="4"/>
  <c r="G11178" i="4"/>
  <c r="G11177" i="4"/>
  <c r="G11176" i="4"/>
  <c r="G11175" i="4"/>
  <c r="G11174" i="4"/>
  <c r="G11173" i="4"/>
  <c r="G11172" i="4"/>
  <c r="G11171" i="4"/>
  <c r="G11170" i="4"/>
  <c r="G11169" i="4"/>
  <c r="G11168" i="4"/>
  <c r="G11167" i="4"/>
  <c r="G11166" i="4"/>
  <c r="G11165" i="4"/>
  <c r="G11164" i="4"/>
  <c r="G11163" i="4"/>
  <c r="G11162" i="4"/>
  <c r="G11161" i="4"/>
  <c r="G11160" i="4"/>
  <c r="G11159" i="4"/>
  <c r="G11158" i="4"/>
  <c r="G11157" i="4"/>
  <c r="G11156" i="4"/>
  <c r="G11155" i="4"/>
  <c r="G11154" i="4"/>
  <c r="G11153" i="4"/>
  <c r="G11152" i="4"/>
  <c r="G11151" i="4"/>
  <c r="G11150" i="4"/>
  <c r="G11149" i="4"/>
  <c r="G11148" i="4"/>
  <c r="G11147" i="4"/>
  <c r="G11146" i="4"/>
  <c r="G11145" i="4"/>
  <c r="G11144" i="4"/>
  <c r="G11143" i="4"/>
  <c r="G11142" i="4"/>
  <c r="G11141" i="4"/>
  <c r="G11140" i="4"/>
  <c r="G11139" i="4"/>
  <c r="G11138" i="4"/>
  <c r="G11137" i="4"/>
  <c r="G11136" i="4"/>
  <c r="G11135" i="4"/>
  <c r="G11134" i="4"/>
  <c r="G11133" i="4"/>
  <c r="G11132" i="4"/>
  <c r="G11131" i="4"/>
  <c r="G11130" i="4"/>
  <c r="G11129" i="4"/>
  <c r="G11128" i="4"/>
  <c r="G11127" i="4"/>
  <c r="G11126" i="4"/>
  <c r="G11125" i="4"/>
  <c r="G11124" i="4"/>
  <c r="G11123" i="4"/>
  <c r="G11122" i="4"/>
  <c r="G11121" i="4"/>
  <c r="G11120" i="4"/>
  <c r="G11119" i="4"/>
  <c r="G11118" i="4"/>
  <c r="G11117" i="4"/>
  <c r="G11116" i="4"/>
  <c r="G11115" i="4"/>
  <c r="G11114" i="4"/>
  <c r="G11113" i="4"/>
  <c r="G11112" i="4"/>
  <c r="G11111" i="4"/>
  <c r="G11110" i="4"/>
  <c r="G11109" i="4"/>
  <c r="G11108" i="4"/>
  <c r="G11107" i="4"/>
  <c r="G11106" i="4"/>
  <c r="G11105" i="4"/>
  <c r="G11104" i="4"/>
  <c r="G11103" i="4"/>
  <c r="G11102" i="4"/>
  <c r="G11101" i="4"/>
  <c r="G11100" i="4"/>
  <c r="G11099" i="4"/>
  <c r="G11098" i="4"/>
  <c r="G11097" i="4"/>
  <c r="G11096" i="4"/>
  <c r="G11095" i="4"/>
  <c r="G11094" i="4"/>
  <c r="G11093" i="4"/>
  <c r="G11092" i="4"/>
  <c r="G11091" i="4"/>
  <c r="G11090" i="4"/>
  <c r="G11089" i="4"/>
  <c r="G11088" i="4"/>
  <c r="G11087" i="4"/>
  <c r="G11086" i="4"/>
  <c r="G11085" i="4"/>
  <c r="G11084" i="4"/>
  <c r="G11083" i="4"/>
  <c r="G11082" i="4"/>
  <c r="G11081" i="4"/>
  <c r="G11080" i="4"/>
  <c r="G11079" i="4"/>
  <c r="G11078" i="4"/>
  <c r="G11077" i="4"/>
  <c r="G11076" i="4"/>
  <c r="G11075" i="4"/>
  <c r="G11074" i="4"/>
  <c r="G11073" i="4"/>
  <c r="G11072" i="4"/>
  <c r="G11071" i="4"/>
  <c r="G11070" i="4"/>
  <c r="G11069" i="4"/>
  <c r="G11068" i="4"/>
  <c r="G11067" i="4"/>
  <c r="G11066" i="4"/>
  <c r="G11065" i="4"/>
  <c r="G11064" i="4"/>
  <c r="G11063" i="4"/>
  <c r="G11062" i="4"/>
  <c r="G11061" i="4"/>
  <c r="G11060" i="4"/>
  <c r="G11059" i="4"/>
  <c r="G11058" i="4"/>
  <c r="G11057" i="4"/>
  <c r="G11056" i="4"/>
  <c r="G11055" i="4"/>
  <c r="G11054" i="4"/>
  <c r="G11053" i="4"/>
  <c r="G11052" i="4"/>
  <c r="G11051" i="4"/>
  <c r="G11050" i="4"/>
  <c r="G11049" i="4"/>
  <c r="G11048" i="4"/>
  <c r="G11047" i="4"/>
  <c r="G11046" i="4"/>
  <c r="G11045" i="4"/>
  <c r="G11044" i="4"/>
  <c r="G11043" i="4"/>
  <c r="G11042" i="4"/>
  <c r="G11041" i="4"/>
  <c r="G11040" i="4"/>
  <c r="G11039" i="4"/>
  <c r="G11038" i="4"/>
  <c r="G11037" i="4"/>
  <c r="G11036" i="4"/>
  <c r="G11035" i="4"/>
  <c r="G11034" i="4"/>
  <c r="G11033" i="4"/>
  <c r="G11032" i="4"/>
  <c r="G11031" i="4"/>
  <c r="G11030" i="4"/>
  <c r="G11029" i="4"/>
  <c r="G11028" i="4"/>
  <c r="G11027" i="4"/>
  <c r="G11026" i="4"/>
  <c r="G11025" i="4"/>
  <c r="G11024" i="4"/>
  <c r="G11023" i="4"/>
  <c r="G11022" i="4"/>
  <c r="G11021" i="4"/>
  <c r="G11020" i="4"/>
  <c r="G11019" i="4"/>
  <c r="G11018" i="4"/>
  <c r="G11017" i="4"/>
  <c r="G11016" i="4"/>
  <c r="G11015" i="4"/>
  <c r="G11014" i="4"/>
  <c r="G11013" i="4"/>
  <c r="G11012" i="4"/>
  <c r="G11011" i="4"/>
  <c r="G11010" i="4"/>
  <c r="G11009" i="4"/>
  <c r="G11008" i="4"/>
  <c r="G11007" i="4"/>
  <c r="G11006" i="4"/>
  <c r="G11005" i="4"/>
  <c r="G11004" i="4"/>
  <c r="G11003" i="4"/>
  <c r="G11002" i="4"/>
  <c r="G11001" i="4"/>
  <c r="G11000" i="4"/>
  <c r="G10999" i="4"/>
  <c r="G10998" i="4"/>
  <c r="G10997" i="4"/>
  <c r="G10996" i="4"/>
  <c r="G10995" i="4"/>
  <c r="G10994" i="4"/>
  <c r="G10993" i="4"/>
  <c r="G10992" i="4"/>
  <c r="G10991" i="4"/>
  <c r="G10990" i="4"/>
  <c r="G10989" i="4"/>
  <c r="G10988" i="4"/>
  <c r="G10987" i="4"/>
  <c r="G10986" i="4"/>
  <c r="G10985" i="4"/>
  <c r="G10984" i="4"/>
  <c r="G10983" i="4"/>
  <c r="G10982" i="4"/>
  <c r="G10981" i="4"/>
  <c r="G10980" i="4"/>
  <c r="G10979" i="4"/>
  <c r="G10978" i="4"/>
  <c r="G10977" i="4"/>
  <c r="G10976" i="4"/>
  <c r="G10975" i="4"/>
  <c r="G10974" i="4"/>
  <c r="G10973" i="4"/>
  <c r="G10972" i="4"/>
  <c r="G10971" i="4"/>
  <c r="G10970" i="4"/>
  <c r="G10969" i="4"/>
  <c r="G10968" i="4"/>
  <c r="G10967" i="4"/>
  <c r="G10966" i="4"/>
  <c r="G10965" i="4"/>
  <c r="G10964" i="4"/>
  <c r="G10963" i="4"/>
  <c r="G10962" i="4"/>
  <c r="G10961" i="4"/>
  <c r="G10960" i="4"/>
  <c r="G10959" i="4"/>
  <c r="G10958" i="4"/>
  <c r="G10957" i="4"/>
  <c r="G10956" i="4"/>
  <c r="G10955" i="4"/>
  <c r="G10954" i="4"/>
  <c r="G10953" i="4"/>
  <c r="G10952" i="4"/>
  <c r="G10951" i="4"/>
  <c r="G10950" i="4"/>
  <c r="G10949" i="4"/>
  <c r="G10948" i="4"/>
  <c r="G10947" i="4"/>
  <c r="G10946" i="4"/>
  <c r="G10945" i="4"/>
  <c r="G10944" i="4"/>
  <c r="G10943" i="4"/>
  <c r="G10942" i="4"/>
  <c r="G10941" i="4"/>
  <c r="G10940" i="4"/>
  <c r="G10939" i="4"/>
  <c r="G10938" i="4"/>
  <c r="G10937" i="4"/>
  <c r="G10936" i="4"/>
  <c r="G10935" i="4"/>
  <c r="G10934" i="4"/>
  <c r="G10933" i="4"/>
  <c r="G10932" i="4"/>
  <c r="G10931" i="4"/>
  <c r="G10930" i="4"/>
  <c r="G10929" i="4"/>
  <c r="G10928" i="4"/>
  <c r="G10927" i="4"/>
  <c r="G10926" i="4"/>
  <c r="G10925" i="4"/>
  <c r="G10924" i="4"/>
  <c r="G10923" i="4"/>
  <c r="G10922" i="4"/>
  <c r="G10921" i="4"/>
  <c r="G10920" i="4"/>
  <c r="G10919" i="4"/>
  <c r="G10918" i="4"/>
  <c r="G10917" i="4"/>
  <c r="G10916" i="4"/>
  <c r="G10915" i="4"/>
  <c r="G10914" i="4"/>
  <c r="G10913" i="4"/>
  <c r="G10912" i="4"/>
  <c r="G10911" i="4"/>
  <c r="G10910" i="4"/>
  <c r="G10909" i="4"/>
  <c r="G10908" i="4"/>
  <c r="G10907" i="4"/>
  <c r="G10906" i="4"/>
  <c r="G10905" i="4"/>
  <c r="G10904" i="4"/>
  <c r="G10903" i="4"/>
  <c r="G10902" i="4"/>
  <c r="G10901" i="4"/>
  <c r="G10900" i="4"/>
  <c r="G10899" i="4"/>
  <c r="G10898" i="4"/>
  <c r="G10897" i="4"/>
  <c r="G10896" i="4"/>
  <c r="G10895" i="4"/>
  <c r="G10894" i="4"/>
  <c r="G10893" i="4"/>
  <c r="G10892" i="4"/>
  <c r="G10891" i="4"/>
  <c r="G10890" i="4"/>
  <c r="G10889" i="4"/>
  <c r="G10888" i="4"/>
  <c r="G10887" i="4"/>
  <c r="G10886" i="4"/>
  <c r="G10885" i="4"/>
  <c r="G10884" i="4"/>
  <c r="G10883" i="4"/>
  <c r="G10882" i="4"/>
  <c r="G10881" i="4"/>
  <c r="G10880" i="4"/>
  <c r="G10879" i="4"/>
  <c r="G10878" i="4"/>
  <c r="G10877" i="4"/>
  <c r="G10876" i="4"/>
  <c r="G10875" i="4"/>
  <c r="G10874" i="4"/>
  <c r="G10873" i="4"/>
  <c r="G10872" i="4"/>
  <c r="G10871" i="4"/>
  <c r="G10870" i="4"/>
  <c r="G10869" i="4"/>
  <c r="G10868" i="4"/>
  <c r="G10867" i="4"/>
  <c r="G10866" i="4"/>
  <c r="G10865" i="4"/>
  <c r="G10864" i="4"/>
  <c r="G10863" i="4"/>
  <c r="G10862" i="4"/>
  <c r="G10861" i="4"/>
  <c r="G10860" i="4"/>
  <c r="G10859" i="4"/>
  <c r="G10858" i="4"/>
  <c r="G10857" i="4"/>
  <c r="G10856" i="4"/>
  <c r="G10855" i="4"/>
  <c r="G10854" i="4"/>
  <c r="G10853" i="4"/>
  <c r="G10852" i="4"/>
  <c r="G10851" i="4"/>
  <c r="G10850" i="4"/>
  <c r="G10849" i="4"/>
  <c r="G10848" i="4"/>
  <c r="G10847" i="4"/>
  <c r="G10846" i="4"/>
  <c r="G10845" i="4"/>
  <c r="G10844" i="4"/>
  <c r="G10843" i="4"/>
  <c r="G10842" i="4"/>
  <c r="G10841" i="4"/>
  <c r="G10840" i="4"/>
  <c r="G10839" i="4"/>
  <c r="G10838" i="4"/>
  <c r="G10837" i="4"/>
  <c r="G10836" i="4"/>
  <c r="G10835" i="4"/>
  <c r="G10834" i="4"/>
  <c r="G10833" i="4"/>
  <c r="G10832" i="4"/>
  <c r="G10831" i="4"/>
  <c r="G10830" i="4"/>
  <c r="G10829" i="4"/>
  <c r="G10828" i="4"/>
  <c r="G10827" i="4"/>
  <c r="G10826" i="4"/>
  <c r="G10825" i="4"/>
  <c r="G10824" i="4"/>
  <c r="G10823" i="4"/>
  <c r="G10822" i="4"/>
  <c r="G10821" i="4"/>
  <c r="G10820" i="4"/>
  <c r="G10819" i="4"/>
  <c r="G10818" i="4"/>
  <c r="G10817" i="4"/>
  <c r="G10816" i="4"/>
  <c r="G10815" i="4"/>
  <c r="G10814" i="4"/>
  <c r="G10813" i="4"/>
  <c r="G10812" i="4"/>
  <c r="G10811" i="4"/>
  <c r="G10810" i="4"/>
  <c r="G10809" i="4"/>
  <c r="G10808" i="4"/>
  <c r="G10807" i="4"/>
  <c r="G10806" i="4"/>
  <c r="G10805" i="4"/>
  <c r="G10804" i="4"/>
  <c r="G10803" i="4"/>
  <c r="G10802" i="4"/>
  <c r="G10801" i="4"/>
  <c r="G10800" i="4"/>
  <c r="G10799" i="4"/>
  <c r="G10798" i="4"/>
  <c r="G10797" i="4"/>
  <c r="G10796" i="4"/>
  <c r="G10795" i="4"/>
  <c r="G10794" i="4"/>
  <c r="G10793" i="4"/>
  <c r="G10792" i="4"/>
  <c r="G10791" i="4"/>
  <c r="G10790" i="4"/>
  <c r="G10789" i="4"/>
  <c r="G10788" i="4"/>
  <c r="G10787" i="4"/>
  <c r="G10786" i="4"/>
  <c r="G10785" i="4"/>
  <c r="G10784" i="4"/>
  <c r="G10783" i="4"/>
  <c r="G10782" i="4"/>
  <c r="G10781" i="4"/>
  <c r="G10780" i="4"/>
  <c r="G10779" i="4"/>
  <c r="G10778" i="4"/>
  <c r="G10777" i="4"/>
  <c r="G10776" i="4"/>
  <c r="G10775" i="4"/>
  <c r="G10774" i="4"/>
  <c r="G10773" i="4"/>
  <c r="G10772" i="4"/>
  <c r="G10771" i="4"/>
  <c r="G10770" i="4"/>
  <c r="G10769" i="4"/>
  <c r="G10768" i="4"/>
  <c r="G10767" i="4"/>
  <c r="G10766" i="4"/>
  <c r="G10765" i="4"/>
  <c r="G10764" i="4"/>
  <c r="G10763" i="4"/>
  <c r="G10762" i="4"/>
  <c r="G10761" i="4"/>
  <c r="G10760" i="4"/>
  <c r="G10759" i="4"/>
  <c r="G10758" i="4"/>
  <c r="G10757" i="4"/>
  <c r="G10756" i="4"/>
  <c r="G10755" i="4"/>
  <c r="G10754" i="4"/>
  <c r="G10753" i="4"/>
  <c r="G10752" i="4"/>
  <c r="G10751" i="4"/>
  <c r="G10750" i="4"/>
  <c r="G10749" i="4"/>
  <c r="G10748" i="4"/>
  <c r="G10747" i="4"/>
  <c r="G10746" i="4"/>
  <c r="G10745" i="4"/>
  <c r="G10744" i="4"/>
  <c r="G10743" i="4"/>
  <c r="G10742" i="4"/>
  <c r="G10741" i="4"/>
  <c r="G10740" i="4"/>
  <c r="G10739" i="4"/>
  <c r="G10738" i="4"/>
  <c r="G10737" i="4"/>
  <c r="G10736" i="4"/>
  <c r="G10735" i="4"/>
  <c r="G10734" i="4"/>
  <c r="G10733" i="4"/>
  <c r="G10732" i="4"/>
  <c r="G10731" i="4"/>
  <c r="G10730" i="4"/>
  <c r="G10729" i="4"/>
  <c r="G10728" i="4"/>
  <c r="G10727" i="4"/>
  <c r="G10726" i="4"/>
  <c r="G10725" i="4"/>
  <c r="G10724" i="4"/>
  <c r="G10723" i="4"/>
  <c r="G10722" i="4"/>
  <c r="G10721" i="4"/>
  <c r="G10720" i="4"/>
  <c r="G10719" i="4"/>
  <c r="G10718" i="4"/>
  <c r="G10717" i="4"/>
  <c r="G10716" i="4"/>
  <c r="G10715" i="4"/>
  <c r="G10714" i="4"/>
  <c r="G10713" i="4"/>
  <c r="G10712" i="4"/>
  <c r="G10711" i="4"/>
  <c r="G10710" i="4"/>
  <c r="G10709" i="4"/>
  <c r="G10708" i="4"/>
  <c r="G10707" i="4"/>
  <c r="G10706" i="4"/>
  <c r="G10705" i="4"/>
  <c r="G10704" i="4"/>
  <c r="G10703" i="4"/>
  <c r="G10702" i="4"/>
  <c r="G10701" i="4"/>
  <c r="G10700" i="4"/>
  <c r="G10699" i="4"/>
  <c r="G10698" i="4"/>
  <c r="G10697" i="4"/>
  <c r="G10696" i="4"/>
  <c r="G10695" i="4"/>
  <c r="G10694" i="4"/>
  <c r="G10693" i="4"/>
  <c r="G10692" i="4"/>
  <c r="G10691" i="4"/>
  <c r="G10690" i="4"/>
  <c r="G10689" i="4"/>
  <c r="G10688" i="4"/>
  <c r="G10687" i="4"/>
  <c r="G10686" i="4"/>
  <c r="G10685" i="4"/>
  <c r="G10684" i="4"/>
  <c r="G10683" i="4"/>
  <c r="G10682" i="4"/>
  <c r="G10681" i="4"/>
  <c r="G10680" i="4"/>
  <c r="G10679" i="4"/>
  <c r="G10678" i="4"/>
  <c r="G10677" i="4"/>
  <c r="G10676" i="4"/>
  <c r="G10675" i="4"/>
  <c r="G10674" i="4"/>
  <c r="G10673" i="4"/>
  <c r="G10672" i="4"/>
  <c r="G10671" i="4"/>
  <c r="G10670" i="4"/>
  <c r="G10669" i="4"/>
  <c r="G10668" i="4"/>
  <c r="G10667" i="4"/>
  <c r="G10666" i="4"/>
  <c r="G10665" i="4"/>
  <c r="G10664" i="4"/>
  <c r="G10663" i="4"/>
  <c r="G10662" i="4"/>
  <c r="G10661" i="4"/>
  <c r="G10660" i="4"/>
  <c r="G10659" i="4"/>
  <c r="G10658" i="4"/>
  <c r="G10657" i="4"/>
  <c r="G10656" i="4"/>
  <c r="G10655" i="4"/>
  <c r="G10654" i="4"/>
  <c r="G10653" i="4"/>
  <c r="G10652" i="4"/>
  <c r="G10651" i="4"/>
  <c r="G10650" i="4"/>
  <c r="G10649" i="4"/>
  <c r="G10648" i="4"/>
  <c r="G10647" i="4"/>
  <c r="G10646" i="4"/>
  <c r="G10645" i="4"/>
  <c r="G10644" i="4"/>
  <c r="G10643" i="4"/>
  <c r="G10642" i="4"/>
  <c r="G10641" i="4"/>
  <c r="G10640" i="4"/>
  <c r="G10639" i="4"/>
  <c r="G10638" i="4"/>
  <c r="G10637" i="4"/>
  <c r="G10636" i="4"/>
  <c r="G10635" i="4"/>
  <c r="G10634" i="4"/>
  <c r="G10633" i="4"/>
  <c r="G10632" i="4"/>
  <c r="G10631" i="4"/>
  <c r="G10630" i="4"/>
  <c r="G10629" i="4"/>
  <c r="G10628" i="4"/>
  <c r="G10627" i="4"/>
  <c r="G10626" i="4"/>
  <c r="G10625" i="4"/>
  <c r="G10624" i="4"/>
  <c r="G10623" i="4"/>
  <c r="G10622" i="4"/>
  <c r="G10621" i="4"/>
  <c r="G10620" i="4"/>
  <c r="G10619" i="4"/>
  <c r="G10618" i="4"/>
  <c r="G10617" i="4"/>
  <c r="G10616" i="4"/>
  <c r="G10615" i="4"/>
  <c r="G10614" i="4"/>
  <c r="G10613" i="4"/>
  <c r="G10612" i="4"/>
  <c r="G10611" i="4"/>
  <c r="G10610" i="4"/>
  <c r="G10609" i="4"/>
  <c r="G10608" i="4"/>
  <c r="G10607" i="4"/>
  <c r="G10606" i="4"/>
  <c r="G10605" i="4"/>
  <c r="G10604" i="4"/>
  <c r="G10603" i="4"/>
  <c r="G10602" i="4"/>
  <c r="G10601" i="4"/>
  <c r="G10600" i="4"/>
  <c r="G10599" i="4"/>
  <c r="G10598" i="4"/>
  <c r="G10597" i="4"/>
  <c r="G10596" i="4"/>
  <c r="G10595" i="4"/>
  <c r="G10594" i="4"/>
  <c r="G10593" i="4"/>
  <c r="G10592" i="4"/>
  <c r="G10591" i="4"/>
  <c r="G10590" i="4"/>
  <c r="G10589" i="4"/>
  <c r="G10588" i="4"/>
  <c r="G10587" i="4"/>
  <c r="G10586" i="4"/>
  <c r="G10585" i="4"/>
  <c r="G10584" i="4"/>
  <c r="G10583" i="4"/>
  <c r="G10582" i="4"/>
  <c r="G10581" i="4"/>
  <c r="G10580" i="4"/>
  <c r="G10579" i="4"/>
  <c r="G10578" i="4"/>
  <c r="G10577" i="4"/>
  <c r="G10576" i="4"/>
  <c r="G10575" i="4"/>
  <c r="G10574" i="4"/>
  <c r="G10573" i="4"/>
  <c r="G10572" i="4"/>
  <c r="G10571" i="4"/>
  <c r="G10570" i="4"/>
  <c r="G10569" i="4"/>
  <c r="G10568" i="4"/>
  <c r="G10567" i="4"/>
  <c r="G10566" i="4"/>
  <c r="G10565" i="4"/>
  <c r="G10564" i="4"/>
  <c r="G10563" i="4"/>
  <c r="G10562" i="4"/>
  <c r="G10561" i="4"/>
  <c r="G10560" i="4"/>
  <c r="G10559" i="4"/>
  <c r="G10558" i="4"/>
  <c r="G10557" i="4"/>
  <c r="G10556" i="4"/>
  <c r="G10555" i="4"/>
  <c r="G10554" i="4"/>
  <c r="G10553" i="4"/>
  <c r="G10552" i="4"/>
  <c r="G10551" i="4"/>
  <c r="G10550" i="4"/>
  <c r="G10549" i="4"/>
  <c r="G10548" i="4"/>
  <c r="G10547" i="4"/>
  <c r="G10546" i="4"/>
  <c r="G10545" i="4"/>
  <c r="G10544" i="4"/>
  <c r="G10543" i="4"/>
  <c r="G10542" i="4"/>
  <c r="G10541" i="4"/>
  <c r="G10540" i="4"/>
  <c r="G10539" i="4"/>
  <c r="G10538" i="4"/>
  <c r="G10537" i="4"/>
  <c r="G10536" i="4"/>
  <c r="G10535" i="4"/>
  <c r="G10534" i="4"/>
  <c r="G10533" i="4"/>
  <c r="G10532" i="4"/>
  <c r="G10531" i="4"/>
  <c r="G10530" i="4"/>
  <c r="G10529" i="4"/>
  <c r="G10528" i="4"/>
  <c r="G10527" i="4"/>
  <c r="G10526" i="4"/>
  <c r="G10525" i="4"/>
  <c r="G10524" i="4"/>
  <c r="G10523" i="4"/>
  <c r="G10522" i="4"/>
  <c r="G10521" i="4"/>
  <c r="G10520" i="4"/>
  <c r="G10519" i="4"/>
  <c r="G10518" i="4"/>
  <c r="G10517" i="4"/>
  <c r="G10516" i="4"/>
  <c r="G10515" i="4"/>
  <c r="G10514" i="4"/>
  <c r="G10513" i="4"/>
  <c r="G10512" i="4"/>
  <c r="G10511" i="4"/>
  <c r="G10510" i="4"/>
  <c r="G10509" i="4"/>
  <c r="G10508" i="4"/>
  <c r="G10507" i="4"/>
  <c r="G10506" i="4"/>
  <c r="G10505" i="4"/>
  <c r="G10504" i="4"/>
  <c r="G10503" i="4"/>
  <c r="G10502" i="4"/>
  <c r="G10501" i="4"/>
  <c r="G10500" i="4"/>
  <c r="G10499" i="4"/>
  <c r="G10498" i="4"/>
  <c r="G10497" i="4"/>
  <c r="G10496" i="4"/>
  <c r="G10495" i="4"/>
  <c r="G10494" i="4"/>
  <c r="G10493" i="4"/>
  <c r="G10492" i="4"/>
  <c r="G10491" i="4"/>
  <c r="G10490" i="4"/>
  <c r="G10489" i="4"/>
  <c r="G10488" i="4"/>
  <c r="G10487" i="4"/>
  <c r="G10486" i="4"/>
  <c r="G10485" i="4"/>
  <c r="G10484" i="4"/>
  <c r="G10483" i="4"/>
  <c r="G10482" i="4"/>
  <c r="G10481" i="4"/>
  <c r="G10480" i="4"/>
  <c r="G10479" i="4"/>
  <c r="G10478" i="4"/>
  <c r="G10477" i="4"/>
  <c r="G10476" i="4"/>
  <c r="G10475" i="4"/>
  <c r="G10474" i="4"/>
  <c r="G10473" i="4"/>
  <c r="G10472" i="4"/>
  <c r="G10471" i="4"/>
  <c r="G10470" i="4"/>
  <c r="G10469" i="4"/>
  <c r="G10468" i="4"/>
  <c r="G10467" i="4"/>
  <c r="G10466" i="4"/>
  <c r="G10465" i="4"/>
  <c r="G10464" i="4"/>
  <c r="G10463" i="4"/>
  <c r="G10462" i="4"/>
  <c r="G10461" i="4"/>
  <c r="G10460" i="4"/>
  <c r="G10459" i="4"/>
  <c r="G10458" i="4"/>
  <c r="G10457" i="4"/>
  <c r="G10456" i="4"/>
  <c r="G10455" i="4"/>
  <c r="G10454" i="4"/>
  <c r="G10453" i="4"/>
  <c r="G10452" i="4"/>
  <c r="G10451" i="4"/>
  <c r="G10450" i="4"/>
  <c r="G10449" i="4"/>
  <c r="G10448" i="4"/>
  <c r="G10447" i="4"/>
  <c r="G10446" i="4"/>
  <c r="G10445" i="4"/>
  <c r="G10444" i="4"/>
  <c r="G10443" i="4"/>
  <c r="G10442" i="4"/>
  <c r="G10441" i="4"/>
  <c r="G10440" i="4"/>
  <c r="G10439" i="4"/>
  <c r="G10438" i="4"/>
  <c r="G10437" i="4"/>
  <c r="G10436" i="4"/>
  <c r="G10435" i="4"/>
  <c r="G10434" i="4"/>
  <c r="G10433" i="4"/>
  <c r="G10432" i="4"/>
  <c r="G10431" i="4"/>
  <c r="G10430" i="4"/>
  <c r="G10429" i="4"/>
  <c r="G10428" i="4"/>
  <c r="G10427" i="4"/>
  <c r="G10426" i="4"/>
  <c r="G10425" i="4"/>
  <c r="G10424" i="4"/>
  <c r="G10423" i="4"/>
  <c r="G10422" i="4"/>
  <c r="G10421" i="4"/>
  <c r="G10420" i="4"/>
  <c r="G10419" i="4"/>
  <c r="G10418" i="4"/>
  <c r="G10417" i="4"/>
  <c r="G10416" i="4"/>
  <c r="G10415" i="4"/>
  <c r="G10414" i="4"/>
  <c r="G10413" i="4"/>
  <c r="G10412" i="4"/>
  <c r="G10411" i="4"/>
  <c r="G10410" i="4"/>
  <c r="G10409" i="4"/>
  <c r="G10408" i="4"/>
  <c r="G10407" i="4"/>
  <c r="G10406" i="4"/>
  <c r="G10405" i="4"/>
  <c r="G10404" i="4"/>
  <c r="G10403" i="4"/>
  <c r="G10402" i="4"/>
  <c r="G10401" i="4"/>
  <c r="G10400" i="4"/>
  <c r="G10399" i="4"/>
  <c r="G10398" i="4"/>
  <c r="G10397" i="4"/>
  <c r="G10396" i="4"/>
  <c r="G10395" i="4"/>
  <c r="G10394" i="4"/>
  <c r="G10393" i="4"/>
  <c r="G10392" i="4"/>
  <c r="G10391" i="4"/>
  <c r="G10390" i="4"/>
  <c r="G10389" i="4"/>
  <c r="G10388" i="4"/>
  <c r="G10387" i="4"/>
  <c r="G10386" i="4"/>
  <c r="G10385" i="4"/>
  <c r="G10384" i="4"/>
  <c r="G10383" i="4"/>
  <c r="G10382" i="4"/>
  <c r="G10381" i="4"/>
  <c r="G10380" i="4"/>
  <c r="G10379" i="4"/>
  <c r="G10378" i="4"/>
  <c r="G10377" i="4"/>
  <c r="G10376" i="4"/>
  <c r="G10375" i="4"/>
  <c r="G10374" i="4"/>
  <c r="G10373" i="4"/>
  <c r="G10372" i="4"/>
  <c r="G10371" i="4"/>
  <c r="G10370" i="4"/>
  <c r="G10369" i="4"/>
  <c r="G10368" i="4"/>
  <c r="G10367" i="4"/>
  <c r="G10366" i="4"/>
  <c r="G10365" i="4"/>
  <c r="G10364" i="4"/>
  <c r="G10363" i="4"/>
  <c r="G10362" i="4"/>
  <c r="G10361" i="4"/>
  <c r="G10360" i="4"/>
  <c r="G10359" i="4"/>
  <c r="G10358" i="4"/>
  <c r="G10357" i="4"/>
  <c r="G10356" i="4"/>
  <c r="G10355" i="4"/>
  <c r="G10354" i="4"/>
  <c r="G10353" i="4"/>
  <c r="G10352" i="4"/>
  <c r="G10351" i="4"/>
  <c r="G10350" i="4"/>
  <c r="G10349" i="4"/>
  <c r="G10348" i="4"/>
  <c r="G10347" i="4"/>
  <c r="G10346" i="4"/>
  <c r="G10345" i="4"/>
  <c r="G10344" i="4"/>
  <c r="G10343" i="4"/>
  <c r="G10342" i="4"/>
  <c r="G10341" i="4"/>
  <c r="G10340" i="4"/>
  <c r="G10339" i="4"/>
  <c r="G10338" i="4"/>
  <c r="G10337" i="4"/>
  <c r="G10336" i="4"/>
  <c r="G10335" i="4"/>
  <c r="G10334" i="4"/>
  <c r="G10333" i="4"/>
  <c r="G10332" i="4"/>
  <c r="G10331" i="4"/>
  <c r="G10330" i="4"/>
  <c r="G10329" i="4"/>
  <c r="G10328" i="4"/>
  <c r="G10327" i="4"/>
  <c r="G10326" i="4"/>
  <c r="G10325" i="4"/>
  <c r="G10324" i="4"/>
  <c r="G10323" i="4"/>
  <c r="G10322" i="4"/>
  <c r="G10321" i="4"/>
  <c r="G10320" i="4"/>
  <c r="G10319" i="4"/>
  <c r="G10318" i="4"/>
  <c r="G10317" i="4"/>
  <c r="G10316" i="4"/>
  <c r="G10315" i="4"/>
  <c r="G10314" i="4"/>
  <c r="G10313" i="4"/>
  <c r="G10312" i="4"/>
  <c r="G10311" i="4"/>
  <c r="G10310" i="4"/>
  <c r="G10309" i="4"/>
  <c r="G10308" i="4"/>
  <c r="G10307" i="4"/>
  <c r="G10306" i="4"/>
  <c r="G10305" i="4"/>
  <c r="G10304" i="4"/>
  <c r="G10303" i="4"/>
  <c r="G10302" i="4"/>
  <c r="G10301" i="4"/>
  <c r="G10300" i="4"/>
  <c r="G10299" i="4"/>
  <c r="G10298" i="4"/>
  <c r="G10297" i="4"/>
  <c r="G10296" i="4"/>
  <c r="G10295" i="4"/>
  <c r="G10294" i="4"/>
  <c r="G10293" i="4"/>
  <c r="G10292" i="4"/>
  <c r="G10291" i="4"/>
  <c r="G10290" i="4"/>
  <c r="G10289" i="4"/>
  <c r="G10288" i="4"/>
  <c r="G10287" i="4"/>
  <c r="G10286" i="4"/>
  <c r="G10285" i="4"/>
  <c r="G10284" i="4"/>
  <c r="G10283" i="4"/>
  <c r="G10282" i="4"/>
  <c r="G10281" i="4"/>
  <c r="G10280" i="4"/>
  <c r="G10279" i="4"/>
  <c r="G10278" i="4"/>
  <c r="G10277" i="4"/>
  <c r="G10276" i="4"/>
  <c r="G10275" i="4"/>
  <c r="G10274" i="4"/>
  <c r="G10273" i="4"/>
  <c r="G10272" i="4"/>
  <c r="G10271" i="4"/>
  <c r="G10270" i="4"/>
  <c r="G10269" i="4"/>
  <c r="G10268" i="4"/>
  <c r="G10267" i="4"/>
  <c r="G10266" i="4"/>
  <c r="G10265" i="4"/>
  <c r="G10264" i="4"/>
  <c r="G10263" i="4"/>
  <c r="G10262" i="4"/>
  <c r="G10261" i="4"/>
  <c r="G10260" i="4"/>
  <c r="G10259" i="4"/>
  <c r="G10258" i="4"/>
  <c r="G10257" i="4"/>
  <c r="G10256" i="4"/>
  <c r="G10255" i="4"/>
  <c r="G10254" i="4"/>
  <c r="G10253" i="4"/>
  <c r="G10252" i="4"/>
  <c r="G10251" i="4"/>
  <c r="G10250" i="4"/>
  <c r="G10249" i="4"/>
  <c r="G10248" i="4"/>
  <c r="G10247" i="4"/>
  <c r="G10246" i="4"/>
  <c r="G10245" i="4"/>
  <c r="G10244" i="4"/>
  <c r="G10243" i="4"/>
  <c r="G10242" i="4"/>
  <c r="G10241" i="4"/>
  <c r="G10240" i="4"/>
  <c r="G10239" i="4"/>
  <c r="G10238" i="4"/>
  <c r="G10237" i="4"/>
  <c r="G10236" i="4"/>
  <c r="G10235" i="4"/>
  <c r="G10234" i="4"/>
  <c r="G10233" i="4"/>
  <c r="G10232" i="4"/>
  <c r="G10231" i="4"/>
  <c r="G10230" i="4"/>
  <c r="G10229" i="4"/>
  <c r="G10228" i="4"/>
  <c r="G10227" i="4"/>
  <c r="G10226" i="4"/>
  <c r="G10225" i="4"/>
  <c r="G10224" i="4"/>
  <c r="G10223" i="4"/>
  <c r="G10222" i="4"/>
  <c r="G10221" i="4"/>
  <c r="G10220" i="4"/>
  <c r="G10219" i="4"/>
  <c r="G10218" i="4"/>
  <c r="G10217" i="4"/>
  <c r="G10216" i="4"/>
  <c r="G10215" i="4"/>
  <c r="G10214" i="4"/>
  <c r="G10213" i="4"/>
  <c r="G10212" i="4"/>
  <c r="G10211" i="4"/>
  <c r="G10210" i="4"/>
  <c r="G10209" i="4"/>
  <c r="G10208" i="4"/>
  <c r="G10207" i="4"/>
  <c r="G10206" i="4"/>
  <c r="G10205" i="4"/>
  <c r="G10204" i="4"/>
  <c r="G10203" i="4"/>
  <c r="G10202" i="4"/>
  <c r="G10201" i="4"/>
  <c r="G10200" i="4"/>
  <c r="G10199" i="4"/>
  <c r="G10198" i="4"/>
  <c r="G10197" i="4"/>
  <c r="G10196" i="4"/>
  <c r="G10195" i="4"/>
  <c r="G10194" i="4"/>
  <c r="G10193" i="4"/>
  <c r="G10192" i="4"/>
  <c r="G10191" i="4"/>
  <c r="G10190" i="4"/>
  <c r="G10189" i="4"/>
  <c r="G10188" i="4"/>
  <c r="G10187" i="4"/>
  <c r="G10186" i="4"/>
  <c r="G10185" i="4"/>
  <c r="G10184" i="4"/>
  <c r="G10183" i="4"/>
  <c r="G10182" i="4"/>
  <c r="G10181" i="4"/>
  <c r="G10180" i="4"/>
  <c r="G10179" i="4"/>
  <c r="G10178" i="4"/>
  <c r="G10177" i="4"/>
  <c r="G10176" i="4"/>
  <c r="G10175" i="4"/>
  <c r="G10174" i="4"/>
  <c r="G10173" i="4"/>
  <c r="G10172" i="4"/>
  <c r="G10171" i="4"/>
  <c r="G10170" i="4"/>
  <c r="G10169" i="4"/>
  <c r="G10168" i="4"/>
  <c r="G10167" i="4"/>
  <c r="G10166" i="4"/>
  <c r="G10165" i="4"/>
  <c r="G10164" i="4"/>
  <c r="G10163" i="4"/>
  <c r="G10162" i="4"/>
  <c r="G10161" i="4"/>
  <c r="G10160" i="4"/>
  <c r="G10159" i="4"/>
  <c r="G10158" i="4"/>
  <c r="G10157" i="4"/>
  <c r="G10156" i="4"/>
  <c r="G10155" i="4"/>
  <c r="G10154" i="4"/>
  <c r="G10153" i="4"/>
  <c r="G10152" i="4"/>
  <c r="G10151" i="4"/>
  <c r="G10150" i="4"/>
  <c r="G10149" i="4"/>
  <c r="G10148" i="4"/>
  <c r="G10147" i="4"/>
  <c r="G10146" i="4"/>
  <c r="G10145" i="4"/>
  <c r="G10144" i="4"/>
  <c r="G10143" i="4"/>
  <c r="G10142" i="4"/>
  <c r="G10141" i="4"/>
  <c r="G10140" i="4"/>
  <c r="G10139" i="4"/>
  <c r="G10138" i="4"/>
  <c r="G10137" i="4"/>
  <c r="G10136" i="4"/>
  <c r="G10135" i="4"/>
  <c r="G10134" i="4"/>
  <c r="G10133" i="4"/>
  <c r="G10132" i="4"/>
  <c r="G10131" i="4"/>
  <c r="G10130" i="4"/>
  <c r="G10129" i="4"/>
  <c r="G10128" i="4"/>
  <c r="G10127" i="4"/>
  <c r="G10126" i="4"/>
  <c r="G10125" i="4"/>
  <c r="G10124" i="4"/>
  <c r="G10123" i="4"/>
  <c r="G10122" i="4"/>
  <c r="G10121" i="4"/>
  <c r="G10120" i="4"/>
  <c r="G10119" i="4"/>
  <c r="G10118" i="4"/>
  <c r="G10117" i="4"/>
  <c r="G10116" i="4"/>
  <c r="G10115" i="4"/>
  <c r="G10114" i="4"/>
  <c r="G10113" i="4"/>
  <c r="G10112" i="4"/>
  <c r="G10111" i="4"/>
  <c r="G10110" i="4"/>
  <c r="G10109" i="4"/>
  <c r="G10108" i="4"/>
  <c r="G10107" i="4"/>
  <c r="G10106" i="4"/>
  <c r="G10105" i="4"/>
  <c r="G10104" i="4"/>
  <c r="G10103" i="4"/>
  <c r="G10102" i="4"/>
  <c r="G10101" i="4"/>
  <c r="G10100" i="4"/>
  <c r="G10099" i="4"/>
  <c r="G10098" i="4"/>
  <c r="G10097" i="4"/>
  <c r="G10096" i="4"/>
  <c r="G10095" i="4"/>
  <c r="G10094" i="4"/>
  <c r="G10093" i="4"/>
  <c r="G10092" i="4"/>
  <c r="G10091" i="4"/>
  <c r="G10090" i="4"/>
  <c r="G10089" i="4"/>
  <c r="G10088" i="4"/>
  <c r="G10087" i="4"/>
  <c r="G10086" i="4"/>
  <c r="G10085" i="4"/>
  <c r="G10084" i="4"/>
  <c r="G10083" i="4"/>
  <c r="G10082" i="4"/>
  <c r="G10081" i="4"/>
  <c r="G10080" i="4"/>
  <c r="G10079" i="4"/>
  <c r="G10078" i="4"/>
  <c r="G10077" i="4"/>
  <c r="G10076" i="4"/>
  <c r="G10075" i="4"/>
  <c r="G10074" i="4"/>
  <c r="G10073" i="4"/>
  <c r="G10072" i="4"/>
  <c r="G10071" i="4"/>
  <c r="G10070" i="4"/>
  <c r="G10069" i="4"/>
  <c r="G10068" i="4"/>
  <c r="G10067" i="4"/>
  <c r="G10066" i="4"/>
  <c r="G10065" i="4"/>
  <c r="G10064" i="4"/>
  <c r="G10063" i="4"/>
  <c r="G10062" i="4"/>
  <c r="G10061" i="4"/>
  <c r="G10060" i="4"/>
  <c r="G10059" i="4"/>
  <c r="G10058" i="4"/>
  <c r="G10057" i="4"/>
  <c r="G10056" i="4"/>
  <c r="G10055" i="4"/>
  <c r="G10054" i="4"/>
  <c r="G10053" i="4"/>
  <c r="G10052" i="4"/>
  <c r="G10051" i="4"/>
  <c r="G10050" i="4"/>
  <c r="G10049" i="4"/>
  <c r="G10048" i="4"/>
  <c r="G10047" i="4"/>
  <c r="G10046" i="4"/>
  <c r="G10045" i="4"/>
  <c r="G10044" i="4"/>
  <c r="G10043" i="4"/>
  <c r="G10042" i="4"/>
  <c r="G10041" i="4"/>
  <c r="G10040" i="4"/>
  <c r="G10039" i="4"/>
  <c r="G10038" i="4"/>
  <c r="G10037" i="4"/>
  <c r="G10036" i="4"/>
  <c r="G10035" i="4"/>
  <c r="G10034" i="4"/>
  <c r="G10033" i="4"/>
  <c r="G10032" i="4"/>
  <c r="G10031" i="4"/>
  <c r="G10030" i="4"/>
  <c r="G10029" i="4"/>
  <c r="G10028" i="4"/>
  <c r="G10027" i="4"/>
  <c r="G10026" i="4"/>
  <c r="G10025" i="4"/>
  <c r="G10024" i="4"/>
  <c r="G10023" i="4"/>
  <c r="G10022" i="4"/>
  <c r="G10021" i="4"/>
  <c r="G10020" i="4"/>
  <c r="G10019" i="4"/>
  <c r="G10018" i="4"/>
  <c r="G10017" i="4"/>
  <c r="G10016" i="4"/>
  <c r="G10015" i="4"/>
  <c r="G10014" i="4"/>
  <c r="G10013" i="4"/>
  <c r="G10012" i="4"/>
  <c r="G10011" i="4"/>
  <c r="G10010" i="4"/>
  <c r="G10009" i="4"/>
  <c r="G10008" i="4"/>
  <c r="G10007" i="4"/>
  <c r="G10006" i="4"/>
  <c r="G10005" i="4"/>
  <c r="G10004" i="4"/>
  <c r="G10003" i="4"/>
  <c r="G10002" i="4"/>
  <c r="G10001" i="4"/>
  <c r="G10000" i="4"/>
  <c r="G9999" i="4"/>
  <c r="G9998" i="4"/>
  <c r="G9997" i="4"/>
  <c r="G9996" i="4"/>
  <c r="G9995" i="4"/>
  <c r="G9994" i="4"/>
  <c r="G9993" i="4"/>
  <c r="G9992" i="4"/>
  <c r="G9991" i="4"/>
  <c r="G9990" i="4"/>
  <c r="G9989" i="4"/>
  <c r="G9988" i="4"/>
  <c r="G9987" i="4"/>
  <c r="G9986" i="4"/>
  <c r="G9985" i="4"/>
  <c r="G9984" i="4"/>
  <c r="G9983" i="4"/>
  <c r="G9982" i="4"/>
  <c r="G9981" i="4"/>
  <c r="G9980" i="4"/>
  <c r="G9979" i="4"/>
  <c r="G9978" i="4"/>
  <c r="G9977" i="4"/>
  <c r="G9976" i="4"/>
  <c r="G9975" i="4"/>
  <c r="G9974" i="4"/>
  <c r="G9973" i="4"/>
  <c r="G9972" i="4"/>
  <c r="G9971" i="4"/>
  <c r="G9970" i="4"/>
  <c r="G9969" i="4"/>
  <c r="G9968" i="4"/>
  <c r="G9967" i="4"/>
  <c r="G9966" i="4"/>
  <c r="G9965" i="4"/>
  <c r="G9964" i="4"/>
  <c r="G9963" i="4"/>
  <c r="G9962" i="4"/>
  <c r="G9961" i="4"/>
  <c r="G9960" i="4"/>
  <c r="G9959" i="4"/>
  <c r="G9958" i="4"/>
  <c r="G9957" i="4"/>
  <c r="G9956" i="4"/>
  <c r="G9955" i="4"/>
  <c r="G9954" i="4"/>
  <c r="G9953" i="4"/>
  <c r="G9952" i="4"/>
  <c r="G9951" i="4"/>
  <c r="G9950" i="4"/>
  <c r="G9949" i="4"/>
  <c r="G9948" i="4"/>
  <c r="G9947" i="4"/>
  <c r="G9946" i="4"/>
  <c r="G9945" i="4"/>
  <c r="G9944" i="4"/>
  <c r="G9943" i="4"/>
  <c r="G9942" i="4"/>
  <c r="G9941" i="4"/>
  <c r="G9940" i="4"/>
  <c r="G9939" i="4"/>
  <c r="G9938" i="4"/>
  <c r="G9937" i="4"/>
  <c r="G9936" i="4"/>
  <c r="G9935" i="4"/>
  <c r="G9934" i="4"/>
  <c r="G9933" i="4"/>
  <c r="G9932" i="4"/>
  <c r="G9931" i="4"/>
  <c r="G9930" i="4"/>
  <c r="G9929" i="4"/>
  <c r="G9928" i="4"/>
  <c r="G9927" i="4"/>
  <c r="G9926" i="4"/>
  <c r="G9925" i="4"/>
  <c r="G9924" i="4"/>
  <c r="G9923" i="4"/>
  <c r="G9922" i="4"/>
  <c r="G9921" i="4"/>
  <c r="G9920" i="4"/>
  <c r="G9919" i="4"/>
  <c r="G9918" i="4"/>
  <c r="G9917" i="4"/>
  <c r="G9916" i="4"/>
  <c r="G9915" i="4"/>
  <c r="G9914" i="4"/>
  <c r="G9913" i="4"/>
  <c r="G9912" i="4"/>
  <c r="G9911" i="4"/>
  <c r="G9910" i="4"/>
  <c r="G9909" i="4"/>
  <c r="G9908" i="4"/>
  <c r="G9907" i="4"/>
  <c r="G9906" i="4"/>
  <c r="G9905" i="4"/>
  <c r="G9904" i="4"/>
  <c r="G9903" i="4"/>
  <c r="G9902" i="4"/>
  <c r="G9901" i="4"/>
  <c r="G9900" i="4"/>
  <c r="G9899" i="4"/>
  <c r="G9898" i="4"/>
  <c r="G9897" i="4"/>
  <c r="G9896" i="4"/>
  <c r="G9895" i="4"/>
  <c r="G9894" i="4"/>
  <c r="G9893" i="4"/>
  <c r="G9892" i="4"/>
  <c r="G9891" i="4"/>
  <c r="G9890" i="4"/>
  <c r="G9889" i="4"/>
  <c r="G9888" i="4"/>
  <c r="G9887" i="4"/>
  <c r="G9886" i="4"/>
  <c r="G9885" i="4"/>
  <c r="G9884" i="4"/>
  <c r="G9883" i="4"/>
  <c r="G9882" i="4"/>
  <c r="G9881" i="4"/>
  <c r="G9880" i="4"/>
  <c r="G9879" i="4"/>
  <c r="G9878" i="4"/>
  <c r="G9877" i="4"/>
  <c r="G9876" i="4"/>
  <c r="G9875" i="4"/>
  <c r="G9874" i="4"/>
  <c r="G9873" i="4"/>
  <c r="G9872" i="4"/>
  <c r="G9871" i="4"/>
  <c r="G9870" i="4"/>
  <c r="G9869" i="4"/>
  <c r="G9868" i="4"/>
  <c r="G9867" i="4"/>
  <c r="G9866" i="4"/>
  <c r="G9865" i="4"/>
  <c r="G9864" i="4"/>
  <c r="G9863" i="4"/>
  <c r="G9862" i="4"/>
  <c r="G9861" i="4"/>
  <c r="G9860" i="4"/>
  <c r="G9859" i="4"/>
  <c r="G9858" i="4"/>
  <c r="G9857" i="4"/>
  <c r="G9856" i="4"/>
  <c r="G9855" i="4"/>
  <c r="G9854" i="4"/>
  <c r="G9853" i="4"/>
  <c r="G9852" i="4"/>
  <c r="G9851" i="4"/>
  <c r="G9850" i="4"/>
  <c r="G9849" i="4"/>
  <c r="G9848" i="4"/>
  <c r="G9847" i="4"/>
  <c r="G9846" i="4"/>
  <c r="G9845" i="4"/>
  <c r="G9844" i="4"/>
  <c r="G9843" i="4"/>
  <c r="G9842" i="4"/>
  <c r="G9841" i="4"/>
  <c r="G9840" i="4"/>
  <c r="G9839" i="4"/>
  <c r="G9838" i="4"/>
  <c r="G9837" i="4"/>
  <c r="G9836" i="4"/>
  <c r="G9835" i="4"/>
  <c r="G9834" i="4"/>
  <c r="G9833" i="4"/>
  <c r="G9832" i="4"/>
  <c r="G9831" i="4"/>
  <c r="G9830" i="4"/>
  <c r="G9829" i="4"/>
  <c r="G9828" i="4"/>
  <c r="G9827" i="4"/>
  <c r="G9826" i="4"/>
  <c r="G9825" i="4"/>
  <c r="G9824" i="4"/>
  <c r="G9823" i="4"/>
  <c r="G9822" i="4"/>
  <c r="G9821" i="4"/>
  <c r="G9820" i="4"/>
  <c r="G9819" i="4"/>
  <c r="G9818" i="4"/>
  <c r="G9817" i="4"/>
  <c r="G9816" i="4"/>
  <c r="G9815" i="4"/>
  <c r="G9814" i="4"/>
  <c r="G9813" i="4"/>
  <c r="G9812" i="4"/>
  <c r="G9811" i="4"/>
  <c r="G9810" i="4"/>
  <c r="G9809" i="4"/>
  <c r="G9808" i="4"/>
  <c r="G9807" i="4"/>
  <c r="G9806" i="4"/>
  <c r="G9805" i="4"/>
  <c r="G9804" i="4"/>
  <c r="G9803" i="4"/>
  <c r="G9802" i="4"/>
  <c r="G9801" i="4"/>
  <c r="G9800" i="4"/>
  <c r="G9799" i="4"/>
  <c r="G9798" i="4"/>
  <c r="G9797" i="4"/>
  <c r="G9796" i="4"/>
  <c r="G9795" i="4"/>
  <c r="G9794" i="4"/>
  <c r="G9793" i="4"/>
  <c r="G9792" i="4"/>
  <c r="G9791" i="4"/>
  <c r="G9790" i="4"/>
  <c r="G9789" i="4"/>
  <c r="G9788" i="4"/>
  <c r="G9787" i="4"/>
  <c r="G9786" i="4"/>
  <c r="G9785" i="4"/>
  <c r="G9784" i="4"/>
  <c r="G9783" i="4"/>
  <c r="G9782" i="4"/>
  <c r="G9781" i="4"/>
  <c r="G9780" i="4"/>
  <c r="G9779" i="4"/>
  <c r="G9778" i="4"/>
  <c r="G9777" i="4"/>
  <c r="G9776" i="4"/>
  <c r="G9775" i="4"/>
  <c r="G9774" i="4"/>
  <c r="G9773" i="4"/>
  <c r="G9772" i="4"/>
  <c r="G9771" i="4"/>
  <c r="G9770" i="4"/>
  <c r="G9769" i="4"/>
  <c r="G9768" i="4"/>
  <c r="G9767" i="4"/>
  <c r="G9766" i="4"/>
  <c r="G9765" i="4"/>
  <c r="G9764" i="4"/>
  <c r="G9763" i="4"/>
  <c r="G9762" i="4"/>
  <c r="G9761" i="4"/>
  <c r="G9760" i="4"/>
  <c r="G9759" i="4"/>
  <c r="G9758" i="4"/>
  <c r="G9757" i="4"/>
  <c r="G9756" i="4"/>
  <c r="G9755" i="4"/>
  <c r="G9754" i="4"/>
  <c r="G9753" i="4"/>
  <c r="G9752" i="4"/>
  <c r="G9751" i="4"/>
  <c r="G9750" i="4"/>
  <c r="G9749" i="4"/>
  <c r="G9748" i="4"/>
  <c r="G9747" i="4"/>
  <c r="G9746" i="4"/>
  <c r="G9745" i="4"/>
  <c r="G9744" i="4"/>
  <c r="G9743" i="4"/>
  <c r="G9742" i="4"/>
  <c r="G9741" i="4"/>
  <c r="G9740" i="4"/>
  <c r="G9739" i="4"/>
  <c r="G9738" i="4"/>
  <c r="G9737" i="4"/>
  <c r="G9736" i="4"/>
  <c r="G9735" i="4"/>
  <c r="G9734" i="4"/>
  <c r="G9733" i="4"/>
  <c r="G9732" i="4"/>
  <c r="G9731" i="4"/>
  <c r="G9730" i="4"/>
  <c r="G9729" i="4"/>
  <c r="G9728" i="4"/>
  <c r="G9727" i="4"/>
  <c r="G9726" i="4"/>
  <c r="G9725" i="4"/>
  <c r="G9724" i="4"/>
  <c r="G9723" i="4"/>
  <c r="G9722" i="4"/>
  <c r="G9721" i="4"/>
  <c r="G9720" i="4"/>
  <c r="G9719" i="4"/>
  <c r="G9718" i="4"/>
  <c r="G9717" i="4"/>
  <c r="G9716" i="4"/>
  <c r="G9715" i="4"/>
  <c r="G9714" i="4"/>
  <c r="G9713" i="4"/>
  <c r="G9712" i="4"/>
  <c r="G9711" i="4"/>
  <c r="G9710" i="4"/>
  <c r="G9709" i="4"/>
  <c r="G9708" i="4"/>
  <c r="G9707" i="4"/>
  <c r="G9706" i="4"/>
  <c r="G9705" i="4"/>
  <c r="G9704" i="4"/>
  <c r="G9703" i="4"/>
  <c r="G9702" i="4"/>
  <c r="G9701" i="4"/>
  <c r="G9700" i="4"/>
  <c r="G9699" i="4"/>
  <c r="G9698" i="4"/>
  <c r="G9697" i="4"/>
  <c r="G9696" i="4"/>
  <c r="G9695" i="4"/>
  <c r="G9694" i="4"/>
  <c r="G9693" i="4"/>
  <c r="G9692" i="4"/>
  <c r="G9691" i="4"/>
  <c r="G9690" i="4"/>
  <c r="G9689" i="4"/>
  <c r="G9688" i="4"/>
  <c r="G9687" i="4"/>
  <c r="G9686" i="4"/>
  <c r="G9685" i="4"/>
  <c r="G9684" i="4"/>
  <c r="G9683" i="4"/>
  <c r="G9682" i="4"/>
  <c r="G9681" i="4"/>
  <c r="G9680" i="4"/>
  <c r="G9679" i="4"/>
  <c r="G9678" i="4"/>
  <c r="G9677" i="4"/>
  <c r="G9676" i="4"/>
  <c r="G9675" i="4"/>
  <c r="G9674" i="4"/>
  <c r="G9673" i="4"/>
  <c r="G9672" i="4"/>
  <c r="G9671" i="4"/>
  <c r="G9670" i="4"/>
  <c r="G9669" i="4"/>
  <c r="G9668" i="4"/>
  <c r="G9667" i="4"/>
  <c r="G9666" i="4"/>
  <c r="G9665" i="4"/>
  <c r="G9664" i="4"/>
  <c r="G9663" i="4"/>
  <c r="G9662" i="4"/>
  <c r="G9661" i="4"/>
  <c r="G9660" i="4"/>
  <c r="G9659" i="4"/>
  <c r="G9658" i="4"/>
  <c r="G9657" i="4"/>
  <c r="G9656" i="4"/>
  <c r="G9655" i="4"/>
  <c r="G9654" i="4"/>
  <c r="G9653" i="4"/>
  <c r="G9652" i="4"/>
  <c r="G9651" i="4"/>
  <c r="G9650" i="4"/>
  <c r="G9649" i="4"/>
  <c r="G9648" i="4"/>
  <c r="G9647" i="4"/>
  <c r="G9646" i="4"/>
  <c r="G9645" i="4"/>
  <c r="G9644" i="4"/>
  <c r="G9643" i="4"/>
  <c r="G9642" i="4"/>
  <c r="G9641" i="4"/>
  <c r="G9640" i="4"/>
  <c r="G9639" i="4"/>
  <c r="G9638" i="4"/>
  <c r="G9637" i="4"/>
  <c r="G9636" i="4"/>
  <c r="G9635" i="4"/>
  <c r="G9634" i="4"/>
  <c r="G9633" i="4"/>
  <c r="G9632" i="4"/>
  <c r="G9631" i="4"/>
  <c r="G9630" i="4"/>
  <c r="G9629" i="4"/>
  <c r="G9628" i="4"/>
  <c r="G9627" i="4"/>
  <c r="G9626" i="4"/>
  <c r="G9625" i="4"/>
  <c r="G9624" i="4"/>
  <c r="G9623" i="4"/>
  <c r="G9622" i="4"/>
  <c r="G9621" i="4"/>
  <c r="G9620" i="4"/>
  <c r="G9619" i="4"/>
  <c r="G9618" i="4"/>
  <c r="G9617" i="4"/>
  <c r="G9616" i="4"/>
  <c r="G9615" i="4"/>
  <c r="G9614" i="4"/>
  <c r="G9613" i="4"/>
  <c r="G9612" i="4"/>
  <c r="G9611" i="4"/>
  <c r="G9610" i="4"/>
  <c r="G9609" i="4"/>
  <c r="G9608" i="4"/>
  <c r="G9607" i="4"/>
  <c r="G9606" i="4"/>
  <c r="G9605" i="4"/>
  <c r="G9604" i="4"/>
  <c r="G9603" i="4"/>
  <c r="G9602" i="4"/>
  <c r="G9601" i="4"/>
  <c r="G9600" i="4"/>
  <c r="G9599" i="4"/>
  <c r="G9598" i="4"/>
  <c r="G9597" i="4"/>
  <c r="G9596" i="4"/>
  <c r="G9595" i="4"/>
  <c r="G9594" i="4"/>
  <c r="G9593" i="4"/>
  <c r="G9592" i="4"/>
  <c r="G9591" i="4"/>
  <c r="G9590" i="4"/>
  <c r="G9589" i="4"/>
  <c r="G9588" i="4"/>
  <c r="G9587" i="4"/>
  <c r="G9586" i="4"/>
  <c r="G9585" i="4"/>
  <c r="G9584" i="4"/>
  <c r="G9583" i="4"/>
  <c r="G9582" i="4"/>
  <c r="G9581" i="4"/>
  <c r="G9580" i="4"/>
  <c r="G9579" i="4"/>
  <c r="G9578" i="4"/>
  <c r="G9577" i="4"/>
  <c r="G9576" i="4"/>
  <c r="G9575" i="4"/>
  <c r="G9574" i="4"/>
  <c r="G9573" i="4"/>
  <c r="G9572" i="4"/>
  <c r="G9571" i="4"/>
  <c r="G9570" i="4"/>
  <c r="G9569" i="4"/>
  <c r="G9568" i="4"/>
  <c r="G9567" i="4"/>
  <c r="G9566" i="4"/>
  <c r="G9565" i="4"/>
  <c r="G9564" i="4"/>
  <c r="G9563" i="4"/>
  <c r="G9562" i="4"/>
  <c r="G9561" i="4"/>
  <c r="G9560" i="4"/>
  <c r="G9559" i="4"/>
  <c r="G9558" i="4"/>
  <c r="G9557" i="4"/>
  <c r="G9556" i="4"/>
  <c r="G9555" i="4"/>
  <c r="G9554" i="4"/>
  <c r="G9553" i="4"/>
  <c r="G9552" i="4"/>
  <c r="G9551" i="4"/>
  <c r="G9550" i="4"/>
  <c r="G9549" i="4"/>
  <c r="G9548" i="4"/>
  <c r="G9547" i="4"/>
  <c r="G9546" i="4"/>
  <c r="G9545" i="4"/>
  <c r="G9544" i="4"/>
  <c r="G9543" i="4"/>
  <c r="G9542" i="4"/>
  <c r="G9541" i="4"/>
  <c r="G9540" i="4"/>
  <c r="G9539" i="4"/>
  <c r="G9538" i="4"/>
  <c r="G9537" i="4"/>
  <c r="G9536" i="4"/>
  <c r="G9535" i="4"/>
  <c r="G9534" i="4"/>
  <c r="G9533" i="4"/>
  <c r="G9532" i="4"/>
  <c r="G9531" i="4"/>
  <c r="G9530" i="4"/>
  <c r="G9529" i="4"/>
  <c r="G9528" i="4"/>
  <c r="G9527" i="4"/>
  <c r="G9526" i="4"/>
  <c r="G9525" i="4"/>
  <c r="G9524" i="4"/>
  <c r="G9523" i="4"/>
  <c r="G9522" i="4"/>
  <c r="G9521" i="4"/>
  <c r="G9520" i="4"/>
  <c r="G9519" i="4"/>
  <c r="G9518" i="4"/>
  <c r="G9517" i="4"/>
  <c r="G9516" i="4"/>
  <c r="G9515" i="4"/>
  <c r="G9514" i="4"/>
  <c r="G9513" i="4"/>
  <c r="G9512" i="4"/>
  <c r="G9511" i="4"/>
  <c r="G9510" i="4"/>
  <c r="G9509" i="4"/>
  <c r="G9508" i="4"/>
  <c r="G9507" i="4"/>
  <c r="G9506" i="4"/>
  <c r="G9505" i="4"/>
  <c r="G9504" i="4"/>
  <c r="G9503" i="4"/>
  <c r="G9502" i="4"/>
  <c r="G9501" i="4"/>
  <c r="G9500" i="4"/>
  <c r="G9499" i="4"/>
  <c r="G9498" i="4"/>
  <c r="G9497" i="4"/>
  <c r="G9496" i="4"/>
  <c r="G9495" i="4"/>
  <c r="G9494" i="4"/>
  <c r="G9493" i="4"/>
  <c r="G9492" i="4"/>
  <c r="G9491" i="4"/>
  <c r="G9490" i="4"/>
  <c r="G9489" i="4"/>
  <c r="G9488" i="4"/>
  <c r="G9487" i="4"/>
  <c r="G9486" i="4"/>
  <c r="G9485" i="4"/>
  <c r="G9484" i="4"/>
  <c r="G9483" i="4"/>
  <c r="G9482" i="4"/>
  <c r="G9481" i="4"/>
  <c r="G9480" i="4"/>
  <c r="G9479" i="4"/>
  <c r="G9478" i="4"/>
  <c r="G9477" i="4"/>
  <c r="G9476" i="4"/>
  <c r="G9475" i="4"/>
  <c r="G9474" i="4"/>
  <c r="G9473" i="4"/>
  <c r="G9472" i="4"/>
  <c r="G9471" i="4"/>
  <c r="G9470" i="4"/>
  <c r="G9469" i="4"/>
  <c r="G9468" i="4"/>
  <c r="G9467" i="4"/>
  <c r="G9466" i="4"/>
  <c r="G9465" i="4"/>
  <c r="G9464" i="4"/>
  <c r="G9463" i="4"/>
  <c r="G9462" i="4"/>
  <c r="G9461" i="4"/>
  <c r="G9460" i="4"/>
  <c r="G9459" i="4"/>
  <c r="G9458" i="4"/>
  <c r="G9457" i="4"/>
  <c r="G9456" i="4"/>
  <c r="G9455" i="4"/>
  <c r="G9454" i="4"/>
  <c r="G9453" i="4"/>
  <c r="G9452" i="4"/>
  <c r="G9451" i="4"/>
  <c r="G9450" i="4"/>
  <c r="G9449" i="4"/>
  <c r="G9448" i="4"/>
  <c r="G9447" i="4"/>
  <c r="G9446" i="4"/>
  <c r="G9445" i="4"/>
  <c r="G9444" i="4"/>
  <c r="G9443" i="4"/>
  <c r="G9442" i="4"/>
  <c r="G9441" i="4"/>
  <c r="G9440" i="4"/>
  <c r="G9439" i="4"/>
  <c r="G9438" i="4"/>
  <c r="G9437" i="4"/>
  <c r="G9436" i="4"/>
  <c r="G9435" i="4"/>
  <c r="G9434" i="4"/>
  <c r="G9433" i="4"/>
  <c r="G9432" i="4"/>
  <c r="G9431" i="4"/>
  <c r="G9430" i="4"/>
  <c r="G9429" i="4"/>
  <c r="G9428" i="4"/>
  <c r="G9427" i="4"/>
  <c r="G9426" i="4"/>
  <c r="G9425" i="4"/>
  <c r="G9424" i="4"/>
  <c r="G9423" i="4"/>
  <c r="G9422" i="4"/>
  <c r="G9421" i="4"/>
  <c r="G9420" i="4"/>
  <c r="G9419" i="4"/>
  <c r="G9418" i="4"/>
  <c r="G9417" i="4"/>
  <c r="G9416" i="4"/>
  <c r="G9415" i="4"/>
  <c r="G9414" i="4"/>
  <c r="G9413" i="4"/>
  <c r="G9412" i="4"/>
  <c r="G9411" i="4"/>
  <c r="G9410" i="4"/>
  <c r="G9409" i="4"/>
  <c r="G9408" i="4"/>
  <c r="G9407" i="4"/>
  <c r="G9406" i="4"/>
  <c r="G9405" i="4"/>
  <c r="G9404" i="4"/>
  <c r="G9403" i="4"/>
  <c r="G9402" i="4"/>
  <c r="G9401" i="4"/>
  <c r="G9400" i="4"/>
  <c r="G9399" i="4"/>
  <c r="G9398" i="4"/>
  <c r="G9397" i="4"/>
  <c r="G9396" i="4"/>
  <c r="G9395" i="4"/>
  <c r="G9394" i="4"/>
  <c r="G9393" i="4"/>
  <c r="G9392" i="4"/>
  <c r="G9391" i="4"/>
  <c r="G9390" i="4"/>
  <c r="G9389" i="4"/>
  <c r="G9388" i="4"/>
  <c r="G9387" i="4"/>
  <c r="G9386" i="4"/>
  <c r="G9385" i="4"/>
  <c r="G9384" i="4"/>
  <c r="G9383" i="4"/>
  <c r="G9382" i="4"/>
  <c r="G9381" i="4"/>
  <c r="G9380" i="4"/>
  <c r="G9379" i="4"/>
  <c r="G9378" i="4"/>
  <c r="G9377" i="4"/>
  <c r="G9376" i="4"/>
  <c r="G9375" i="4"/>
  <c r="G9374" i="4"/>
  <c r="G9373" i="4"/>
  <c r="G9372" i="4"/>
  <c r="G9371" i="4"/>
  <c r="G9370" i="4"/>
  <c r="G9369" i="4"/>
  <c r="G9368" i="4"/>
  <c r="G9367" i="4"/>
  <c r="G9366" i="4"/>
  <c r="G9365" i="4"/>
  <c r="G9364" i="4"/>
  <c r="G9363" i="4"/>
  <c r="G9362" i="4"/>
  <c r="G9361" i="4"/>
  <c r="G9360" i="4"/>
  <c r="G9359" i="4"/>
  <c r="G9358" i="4"/>
  <c r="G9357" i="4"/>
  <c r="G9356" i="4"/>
  <c r="G9355" i="4"/>
  <c r="G9354" i="4"/>
  <c r="G9353" i="4"/>
  <c r="G9352" i="4"/>
  <c r="G9351" i="4"/>
  <c r="G9350" i="4"/>
  <c r="G9349" i="4"/>
  <c r="G9348" i="4"/>
  <c r="G9347" i="4"/>
  <c r="G9346" i="4"/>
  <c r="G9345" i="4"/>
  <c r="G9344" i="4"/>
  <c r="G9343" i="4"/>
  <c r="G9342" i="4"/>
  <c r="G9341" i="4"/>
  <c r="G9340" i="4"/>
  <c r="G9339" i="4"/>
  <c r="G9338" i="4"/>
  <c r="G9337" i="4"/>
  <c r="G9336" i="4"/>
  <c r="G9335" i="4"/>
  <c r="G9334" i="4"/>
  <c r="G9333" i="4"/>
  <c r="G9332" i="4"/>
  <c r="G9331" i="4"/>
  <c r="G9330" i="4"/>
  <c r="G9329" i="4"/>
  <c r="G9328" i="4"/>
  <c r="G9327" i="4"/>
  <c r="G9326" i="4"/>
  <c r="G9325" i="4"/>
  <c r="G9324" i="4"/>
  <c r="G9323" i="4"/>
  <c r="G9322" i="4"/>
  <c r="G9321" i="4"/>
  <c r="G9320" i="4"/>
  <c r="G9319" i="4"/>
  <c r="G9318" i="4"/>
  <c r="G9317" i="4"/>
  <c r="G9316" i="4"/>
  <c r="G9315" i="4"/>
  <c r="G9314" i="4"/>
  <c r="G9313" i="4"/>
  <c r="G9312" i="4"/>
  <c r="G9311" i="4"/>
  <c r="G9310" i="4"/>
  <c r="G9309" i="4"/>
  <c r="G9308" i="4"/>
  <c r="G9307" i="4"/>
  <c r="G9306" i="4"/>
  <c r="G9305" i="4"/>
  <c r="G9304" i="4"/>
  <c r="G9303" i="4"/>
  <c r="G9302" i="4"/>
  <c r="G9301" i="4"/>
  <c r="G9300" i="4"/>
  <c r="G9299" i="4"/>
  <c r="G9298" i="4"/>
  <c r="G9297" i="4"/>
  <c r="G9296" i="4"/>
  <c r="G9295" i="4"/>
  <c r="G9294" i="4"/>
  <c r="G9293" i="4"/>
  <c r="G9292" i="4"/>
  <c r="G9291" i="4"/>
  <c r="G9290" i="4"/>
  <c r="G9289" i="4"/>
  <c r="G9288" i="4"/>
  <c r="G9287" i="4"/>
  <c r="G9286" i="4"/>
  <c r="G9285" i="4"/>
  <c r="G9284" i="4"/>
  <c r="G9283" i="4"/>
  <c r="G9282" i="4"/>
  <c r="G9281" i="4"/>
  <c r="G9280" i="4"/>
  <c r="G9279" i="4"/>
  <c r="G9278" i="4"/>
  <c r="G9277" i="4"/>
  <c r="G9276" i="4"/>
  <c r="G9275" i="4"/>
  <c r="G9274" i="4"/>
  <c r="G9273" i="4"/>
  <c r="G9272" i="4"/>
  <c r="G9271" i="4"/>
  <c r="G9270" i="4"/>
  <c r="G9269" i="4"/>
  <c r="G9268" i="4"/>
  <c r="G9267" i="4"/>
  <c r="G9266" i="4"/>
  <c r="G9265" i="4"/>
  <c r="G9264" i="4"/>
  <c r="G9263" i="4"/>
  <c r="G9262" i="4"/>
  <c r="G9261" i="4"/>
  <c r="G9260" i="4"/>
  <c r="G9259" i="4"/>
  <c r="G9258" i="4"/>
  <c r="G9257" i="4"/>
  <c r="G9256" i="4"/>
  <c r="G9255" i="4"/>
  <c r="G9254" i="4"/>
  <c r="G9253" i="4"/>
  <c r="G9252" i="4"/>
  <c r="G9251" i="4"/>
  <c r="G9250" i="4"/>
  <c r="G9249" i="4"/>
  <c r="G9248" i="4"/>
  <c r="G9247" i="4"/>
  <c r="G9246" i="4"/>
  <c r="G9245" i="4"/>
  <c r="G9244" i="4"/>
  <c r="G9243" i="4"/>
  <c r="G9242" i="4"/>
  <c r="G9241" i="4"/>
  <c r="G9240" i="4"/>
  <c r="G9239" i="4"/>
  <c r="G9238" i="4"/>
  <c r="G9237" i="4"/>
  <c r="G9236" i="4"/>
  <c r="G9235" i="4"/>
  <c r="G9234" i="4"/>
  <c r="G9233" i="4"/>
  <c r="G9232" i="4"/>
  <c r="G9231" i="4"/>
  <c r="G9230" i="4"/>
  <c r="G9229" i="4"/>
  <c r="G9228" i="4"/>
  <c r="G9227" i="4"/>
  <c r="G9226" i="4"/>
  <c r="G9225" i="4"/>
  <c r="G9224" i="4"/>
  <c r="G9223" i="4"/>
  <c r="G9222" i="4"/>
  <c r="G9221" i="4"/>
  <c r="G9220" i="4"/>
  <c r="G9219" i="4"/>
  <c r="G9218" i="4"/>
  <c r="G9217" i="4"/>
  <c r="G9216" i="4"/>
  <c r="G9215" i="4"/>
  <c r="G9214" i="4"/>
  <c r="G9213" i="4"/>
  <c r="G9212" i="4"/>
  <c r="G9211" i="4"/>
  <c r="G9210" i="4"/>
  <c r="G9209" i="4"/>
  <c r="G9208" i="4"/>
  <c r="G9207" i="4"/>
  <c r="G9206" i="4"/>
  <c r="G9205" i="4"/>
  <c r="G9204" i="4"/>
  <c r="G9203" i="4"/>
  <c r="G9202" i="4"/>
  <c r="G9201" i="4"/>
  <c r="G9200" i="4"/>
  <c r="G9199" i="4"/>
  <c r="G9198" i="4"/>
  <c r="G9197" i="4"/>
  <c r="G9196" i="4"/>
  <c r="G9195" i="4"/>
  <c r="G9194" i="4"/>
  <c r="G9193" i="4"/>
  <c r="G9192" i="4"/>
  <c r="G9191" i="4"/>
  <c r="G9190" i="4"/>
  <c r="G9189" i="4"/>
  <c r="G9188" i="4"/>
  <c r="G9187" i="4"/>
  <c r="G9186" i="4"/>
  <c r="G9185" i="4"/>
  <c r="G9184" i="4"/>
  <c r="G9183" i="4"/>
  <c r="G9182" i="4"/>
  <c r="G9181" i="4"/>
  <c r="G9180" i="4"/>
  <c r="G9179" i="4"/>
  <c r="G9178" i="4"/>
  <c r="G9177" i="4"/>
  <c r="G9176" i="4"/>
  <c r="G9175" i="4"/>
  <c r="G9174" i="4"/>
  <c r="G9173" i="4"/>
  <c r="G9172" i="4"/>
  <c r="G9171" i="4"/>
  <c r="G9170" i="4"/>
  <c r="G9169" i="4"/>
  <c r="G9168" i="4"/>
  <c r="G9167" i="4"/>
  <c r="G9166" i="4"/>
  <c r="G9165" i="4"/>
  <c r="G9164" i="4"/>
  <c r="G9163" i="4"/>
  <c r="G9162" i="4"/>
  <c r="G9161" i="4"/>
  <c r="G9160" i="4"/>
  <c r="G9159" i="4"/>
  <c r="G9158" i="4"/>
  <c r="G9157" i="4"/>
  <c r="G9156" i="4"/>
  <c r="G9155" i="4"/>
  <c r="G9154" i="4"/>
  <c r="G9153" i="4"/>
  <c r="G9152" i="4"/>
  <c r="G9151" i="4"/>
  <c r="G9150" i="4"/>
  <c r="G9149" i="4"/>
  <c r="G9148" i="4"/>
  <c r="G9147" i="4"/>
  <c r="G9146" i="4"/>
  <c r="G9145" i="4"/>
  <c r="G9144" i="4"/>
  <c r="G9143" i="4"/>
  <c r="G9142" i="4"/>
  <c r="G9141" i="4"/>
  <c r="G9140" i="4"/>
  <c r="G9139" i="4"/>
  <c r="G9138" i="4"/>
  <c r="G9137" i="4"/>
  <c r="G9136" i="4"/>
  <c r="G9135" i="4"/>
  <c r="G9134" i="4"/>
  <c r="G9133" i="4"/>
  <c r="G9132" i="4"/>
  <c r="G9131" i="4"/>
  <c r="G9130" i="4"/>
  <c r="G9129" i="4"/>
  <c r="G9128" i="4"/>
  <c r="G9127" i="4"/>
  <c r="G9126" i="4"/>
  <c r="G9125" i="4"/>
  <c r="G9124" i="4"/>
  <c r="G9123" i="4"/>
  <c r="G9122" i="4"/>
  <c r="G9121" i="4"/>
  <c r="G9120" i="4"/>
  <c r="G9119" i="4"/>
  <c r="G9118" i="4"/>
  <c r="G9117" i="4"/>
  <c r="G9116" i="4"/>
  <c r="G9115" i="4"/>
  <c r="G9114" i="4"/>
  <c r="G9113" i="4"/>
  <c r="G9112" i="4"/>
  <c r="G9111" i="4"/>
  <c r="G9110" i="4"/>
  <c r="G9109" i="4"/>
  <c r="G9108" i="4"/>
  <c r="G9107" i="4"/>
  <c r="G9106" i="4"/>
  <c r="G9105" i="4"/>
  <c r="G9104" i="4"/>
  <c r="G9103" i="4"/>
  <c r="G9102" i="4"/>
  <c r="G9101" i="4"/>
  <c r="G9100" i="4"/>
  <c r="G9099" i="4"/>
  <c r="G9098" i="4"/>
  <c r="G9097" i="4"/>
  <c r="G9096" i="4"/>
  <c r="G9095" i="4"/>
  <c r="G9094" i="4"/>
  <c r="G9093" i="4"/>
  <c r="G9092" i="4"/>
  <c r="G9091" i="4"/>
  <c r="G9090" i="4"/>
  <c r="G9089" i="4"/>
  <c r="G9088" i="4"/>
  <c r="G9087" i="4"/>
  <c r="G9086" i="4"/>
  <c r="G9085" i="4"/>
  <c r="G9084" i="4"/>
  <c r="G9083" i="4"/>
  <c r="G9082" i="4"/>
  <c r="G9081" i="4"/>
  <c r="G9080" i="4"/>
  <c r="G9079" i="4"/>
  <c r="G9078" i="4"/>
  <c r="G9077" i="4"/>
  <c r="G9076" i="4"/>
  <c r="G9075" i="4"/>
  <c r="G9074" i="4"/>
  <c r="G9073" i="4"/>
  <c r="G9072" i="4"/>
  <c r="G9071" i="4"/>
  <c r="G9070" i="4"/>
  <c r="G9069" i="4"/>
  <c r="G9068" i="4"/>
  <c r="G9067" i="4"/>
  <c r="G9066" i="4"/>
  <c r="G9065" i="4"/>
  <c r="G9064" i="4"/>
  <c r="G9063" i="4"/>
  <c r="G9062" i="4"/>
  <c r="G9061" i="4"/>
  <c r="G9060" i="4"/>
  <c r="G9059" i="4"/>
  <c r="G9058" i="4"/>
  <c r="G9057" i="4"/>
  <c r="G9056" i="4"/>
  <c r="G9055" i="4"/>
  <c r="G9054" i="4"/>
  <c r="G9053" i="4"/>
  <c r="G9052" i="4"/>
  <c r="G9051" i="4"/>
  <c r="G9050" i="4"/>
  <c r="G9049" i="4"/>
  <c r="G9048" i="4"/>
  <c r="G9047" i="4"/>
  <c r="G9046" i="4"/>
  <c r="G9045" i="4"/>
  <c r="G9044" i="4"/>
  <c r="G9043" i="4"/>
  <c r="G9042" i="4"/>
  <c r="G9041" i="4"/>
  <c r="G9040" i="4"/>
  <c r="G9039" i="4"/>
  <c r="G9038" i="4"/>
  <c r="G9037" i="4"/>
  <c r="G9036" i="4"/>
  <c r="G9035" i="4"/>
  <c r="G9034" i="4"/>
  <c r="G9033" i="4"/>
  <c r="G9032" i="4"/>
  <c r="G9031" i="4"/>
  <c r="G9030" i="4"/>
  <c r="G9029" i="4"/>
  <c r="G9028" i="4"/>
  <c r="G9027" i="4"/>
  <c r="G9026" i="4"/>
  <c r="G9025" i="4"/>
  <c r="G9024" i="4"/>
  <c r="G9023" i="4"/>
  <c r="G9022" i="4"/>
  <c r="G9021" i="4"/>
  <c r="G9020" i="4"/>
  <c r="G9019" i="4"/>
  <c r="G9018" i="4"/>
  <c r="G9017" i="4"/>
  <c r="G9016" i="4"/>
  <c r="G9015" i="4"/>
  <c r="G9014" i="4"/>
  <c r="G9013" i="4"/>
  <c r="G9012" i="4"/>
  <c r="G9011" i="4"/>
  <c r="G9010" i="4"/>
  <c r="G9009" i="4"/>
  <c r="G9008" i="4"/>
  <c r="G9007" i="4"/>
  <c r="G9006" i="4"/>
  <c r="G9005" i="4"/>
  <c r="G9004" i="4"/>
  <c r="G9003" i="4"/>
  <c r="G9002" i="4"/>
  <c r="G9001" i="4"/>
  <c r="G9000" i="4"/>
  <c r="G8999" i="4"/>
  <c r="G8998" i="4"/>
  <c r="G8997" i="4"/>
  <c r="G8996" i="4"/>
  <c r="G8995" i="4"/>
  <c r="G8994" i="4"/>
  <c r="G8993" i="4"/>
  <c r="G8992" i="4"/>
  <c r="G8991" i="4"/>
  <c r="G8990" i="4"/>
  <c r="G8989" i="4"/>
  <c r="G8988" i="4"/>
  <c r="G8987" i="4"/>
  <c r="G8986" i="4"/>
  <c r="G8985" i="4"/>
  <c r="G8984" i="4"/>
  <c r="G8983" i="4"/>
  <c r="G8982" i="4"/>
  <c r="G8981" i="4"/>
  <c r="G8980" i="4"/>
  <c r="G8979" i="4"/>
  <c r="G8978" i="4"/>
  <c r="G8977" i="4"/>
  <c r="G8976" i="4"/>
  <c r="G8975" i="4"/>
  <c r="G8974" i="4"/>
  <c r="G8973" i="4"/>
  <c r="G8972" i="4"/>
  <c r="G8971" i="4"/>
  <c r="G8970" i="4"/>
  <c r="G8969" i="4"/>
  <c r="G8968" i="4"/>
  <c r="G8967" i="4"/>
  <c r="G8966" i="4"/>
  <c r="G8965" i="4"/>
  <c r="G8964" i="4"/>
  <c r="G8963" i="4"/>
  <c r="G8962" i="4"/>
  <c r="G8961" i="4"/>
  <c r="G8960" i="4"/>
  <c r="G8959" i="4"/>
  <c r="G8958" i="4"/>
  <c r="G8957" i="4"/>
  <c r="G8956" i="4"/>
  <c r="G8955" i="4"/>
  <c r="G8954" i="4"/>
  <c r="G8953" i="4"/>
  <c r="G8952" i="4"/>
  <c r="G8951" i="4"/>
  <c r="G8950" i="4"/>
  <c r="G8949" i="4"/>
  <c r="G8948" i="4"/>
  <c r="G8947" i="4"/>
  <c r="G8946" i="4"/>
  <c r="G8945" i="4"/>
  <c r="G8944" i="4"/>
  <c r="G8943" i="4"/>
  <c r="G8942" i="4"/>
  <c r="G8941" i="4"/>
  <c r="G8940" i="4"/>
  <c r="G8939" i="4"/>
  <c r="G8938" i="4"/>
  <c r="G8937" i="4"/>
  <c r="G8936" i="4"/>
  <c r="G8935" i="4"/>
  <c r="G8934" i="4"/>
  <c r="G8933" i="4"/>
  <c r="G8932" i="4"/>
  <c r="G8931" i="4"/>
  <c r="G8930" i="4"/>
  <c r="G8929" i="4"/>
  <c r="G8928" i="4"/>
  <c r="G8927" i="4"/>
  <c r="G8926" i="4"/>
  <c r="G8925" i="4"/>
  <c r="G8924" i="4"/>
  <c r="G8923" i="4"/>
  <c r="G8922" i="4"/>
  <c r="G8921" i="4"/>
  <c r="G8920" i="4"/>
  <c r="G8919" i="4"/>
  <c r="G8918" i="4"/>
  <c r="G8917" i="4"/>
  <c r="G8916" i="4"/>
  <c r="G8915" i="4"/>
  <c r="G8914" i="4"/>
  <c r="G8913" i="4"/>
  <c r="G8912" i="4"/>
  <c r="G8911" i="4"/>
  <c r="G8910" i="4"/>
  <c r="G8909" i="4"/>
  <c r="G8908" i="4"/>
  <c r="G8907" i="4"/>
  <c r="G8906" i="4"/>
  <c r="G8905" i="4"/>
  <c r="G8904" i="4"/>
  <c r="G8903" i="4"/>
  <c r="G8902" i="4"/>
  <c r="G8901" i="4"/>
  <c r="G8900" i="4"/>
  <c r="G8899" i="4"/>
  <c r="G8898" i="4"/>
  <c r="G8897" i="4"/>
  <c r="G8896" i="4"/>
  <c r="G8895" i="4"/>
  <c r="G8894" i="4"/>
  <c r="G8893" i="4"/>
  <c r="G8892" i="4"/>
  <c r="G8891" i="4"/>
  <c r="G8890" i="4"/>
  <c r="G8889" i="4"/>
  <c r="G8888" i="4"/>
  <c r="G8887" i="4"/>
  <c r="G8886" i="4"/>
  <c r="G8885" i="4"/>
  <c r="G8884" i="4"/>
  <c r="G8883" i="4"/>
  <c r="G8882" i="4"/>
  <c r="G8881" i="4"/>
  <c r="G8880" i="4"/>
  <c r="G8879" i="4"/>
  <c r="G8878" i="4"/>
  <c r="G8877" i="4"/>
  <c r="G8876" i="4"/>
  <c r="G8875" i="4"/>
  <c r="G8874" i="4"/>
  <c r="G8873" i="4"/>
  <c r="G8872" i="4"/>
  <c r="G8871" i="4"/>
  <c r="G8870" i="4"/>
  <c r="G8869" i="4"/>
  <c r="G8868" i="4"/>
  <c r="G8867" i="4"/>
  <c r="G8866" i="4"/>
  <c r="G8865" i="4"/>
  <c r="G8864" i="4"/>
  <c r="G8863" i="4"/>
  <c r="G8862" i="4"/>
  <c r="G8861" i="4"/>
  <c r="G8860" i="4"/>
  <c r="G8859" i="4"/>
  <c r="G8858" i="4"/>
  <c r="G8857" i="4"/>
  <c r="G8856" i="4"/>
  <c r="G8855" i="4"/>
  <c r="G8854" i="4"/>
  <c r="G8853" i="4"/>
  <c r="G8852" i="4"/>
  <c r="G8851" i="4"/>
  <c r="G8850" i="4"/>
  <c r="G8849" i="4"/>
  <c r="G8848" i="4"/>
  <c r="G8847" i="4"/>
  <c r="G8846" i="4"/>
  <c r="G8845" i="4"/>
  <c r="G8844" i="4"/>
  <c r="G8843" i="4"/>
  <c r="G8842" i="4"/>
  <c r="G8841" i="4"/>
  <c r="G8840" i="4"/>
  <c r="G8839" i="4"/>
  <c r="G8838" i="4"/>
  <c r="G8837" i="4"/>
  <c r="G8836" i="4"/>
  <c r="G8835" i="4"/>
  <c r="G8834" i="4"/>
  <c r="G8833" i="4"/>
  <c r="G8832" i="4"/>
  <c r="G8831" i="4"/>
  <c r="G8830" i="4"/>
  <c r="G8829" i="4"/>
  <c r="G8828" i="4"/>
  <c r="G8827" i="4"/>
  <c r="G8826" i="4"/>
  <c r="G8825" i="4"/>
  <c r="G8824" i="4"/>
  <c r="G8823" i="4"/>
  <c r="G8822" i="4"/>
  <c r="G8821" i="4"/>
  <c r="G8820" i="4"/>
  <c r="G8819" i="4"/>
  <c r="G8818" i="4"/>
  <c r="G8817" i="4"/>
  <c r="G8816" i="4"/>
  <c r="G8815" i="4"/>
  <c r="G8814" i="4"/>
  <c r="G8813" i="4"/>
  <c r="G8812" i="4"/>
  <c r="G8811" i="4"/>
  <c r="G8810" i="4"/>
  <c r="G8809" i="4"/>
  <c r="G8808" i="4"/>
  <c r="G8807" i="4"/>
  <c r="G8806" i="4"/>
  <c r="G8805" i="4"/>
  <c r="G8804" i="4"/>
  <c r="G8803" i="4"/>
  <c r="G8802" i="4"/>
  <c r="G8801" i="4"/>
  <c r="G8800" i="4"/>
  <c r="G8799" i="4"/>
  <c r="G8798" i="4"/>
  <c r="G8797" i="4"/>
  <c r="G8796" i="4"/>
  <c r="G8795" i="4"/>
  <c r="G8794" i="4"/>
  <c r="G8793" i="4"/>
  <c r="G8792" i="4"/>
  <c r="G8791" i="4"/>
  <c r="G8790" i="4"/>
  <c r="G8789" i="4"/>
  <c r="G8788" i="4"/>
  <c r="G8787" i="4"/>
  <c r="G8786" i="4"/>
  <c r="G8785" i="4"/>
  <c r="G8784" i="4"/>
  <c r="G8783" i="4"/>
  <c r="G8782" i="4"/>
  <c r="G8781" i="4"/>
  <c r="G8780" i="4"/>
  <c r="G8779" i="4"/>
  <c r="G8778" i="4"/>
  <c r="G8777" i="4"/>
  <c r="G8776" i="4"/>
  <c r="G8775" i="4"/>
  <c r="G8774" i="4"/>
  <c r="G8773" i="4"/>
  <c r="G8772" i="4"/>
  <c r="G8771" i="4"/>
  <c r="G8770" i="4"/>
  <c r="G8769" i="4"/>
  <c r="G8768" i="4"/>
  <c r="G8767" i="4"/>
  <c r="G8766" i="4"/>
  <c r="G8765" i="4"/>
  <c r="G8764" i="4"/>
  <c r="G8763" i="4"/>
  <c r="G8762" i="4"/>
  <c r="G8761" i="4"/>
  <c r="G8760" i="4"/>
  <c r="G8759" i="4"/>
  <c r="G8758" i="4"/>
  <c r="G8757" i="4"/>
  <c r="G8756" i="4"/>
  <c r="G8755" i="4"/>
  <c r="G8754" i="4"/>
  <c r="G8753" i="4"/>
  <c r="G8752" i="4"/>
  <c r="G8751" i="4"/>
  <c r="G8750" i="4"/>
  <c r="G8749" i="4"/>
  <c r="G8748" i="4"/>
  <c r="G8747" i="4"/>
  <c r="G8746" i="4"/>
  <c r="G8745" i="4"/>
  <c r="G8744" i="4"/>
  <c r="G8743" i="4"/>
  <c r="G8742" i="4"/>
  <c r="G8741" i="4"/>
  <c r="G8740" i="4"/>
  <c r="G8739" i="4"/>
  <c r="G8738" i="4"/>
  <c r="G8737" i="4"/>
  <c r="G8736" i="4"/>
  <c r="G8735" i="4"/>
  <c r="G8734" i="4"/>
  <c r="G8733" i="4"/>
  <c r="G8732" i="4"/>
  <c r="G8731" i="4"/>
  <c r="G8730" i="4"/>
  <c r="G8729" i="4"/>
  <c r="G8728" i="4"/>
  <c r="G8727" i="4"/>
  <c r="G8726" i="4"/>
  <c r="G8725" i="4"/>
  <c r="G8724" i="4"/>
  <c r="G8723" i="4"/>
  <c r="G8722" i="4"/>
  <c r="G8721" i="4"/>
  <c r="G8720" i="4"/>
  <c r="G8719" i="4"/>
  <c r="G8718" i="4"/>
  <c r="G8717" i="4"/>
  <c r="G8716" i="4"/>
  <c r="G8715" i="4"/>
  <c r="G8714" i="4"/>
  <c r="G8713" i="4"/>
  <c r="G8712" i="4"/>
  <c r="G8711" i="4"/>
  <c r="G8710" i="4"/>
  <c r="G8709" i="4"/>
  <c r="G8708" i="4"/>
  <c r="G8707" i="4"/>
  <c r="G8706" i="4"/>
  <c r="G8705" i="4"/>
  <c r="G8704" i="4"/>
  <c r="G8703" i="4"/>
  <c r="G8702" i="4"/>
  <c r="G8701" i="4"/>
  <c r="G8700" i="4"/>
  <c r="G8699" i="4"/>
  <c r="G8698" i="4"/>
  <c r="G8697" i="4"/>
  <c r="G8696" i="4"/>
  <c r="G8695" i="4"/>
  <c r="G8694" i="4"/>
  <c r="G8693" i="4"/>
  <c r="G8692" i="4"/>
  <c r="G8691" i="4"/>
  <c r="G8690" i="4"/>
  <c r="G8689" i="4"/>
  <c r="G8688" i="4"/>
  <c r="G8687" i="4"/>
  <c r="G8686" i="4"/>
  <c r="G8685" i="4"/>
  <c r="G8684" i="4"/>
  <c r="G8683" i="4"/>
  <c r="G8682" i="4"/>
  <c r="G8681" i="4"/>
  <c r="G8680" i="4"/>
  <c r="G8679" i="4"/>
  <c r="G8678" i="4"/>
  <c r="G8677" i="4"/>
  <c r="G8676" i="4"/>
  <c r="G8675" i="4"/>
  <c r="G8674" i="4"/>
  <c r="G8673" i="4"/>
  <c r="G8672" i="4"/>
  <c r="G8671" i="4"/>
  <c r="G8670" i="4"/>
  <c r="G8669" i="4"/>
  <c r="G8668" i="4"/>
  <c r="G8667" i="4"/>
  <c r="G8666" i="4"/>
  <c r="G8665" i="4"/>
  <c r="G8664" i="4"/>
  <c r="G8663" i="4"/>
  <c r="G8662" i="4"/>
  <c r="G8661" i="4"/>
  <c r="G8660" i="4"/>
  <c r="G8659" i="4"/>
  <c r="G8658" i="4"/>
  <c r="G8657" i="4"/>
  <c r="G8656" i="4"/>
  <c r="G8655" i="4"/>
  <c r="G8654" i="4"/>
  <c r="G8653" i="4"/>
  <c r="G8652" i="4"/>
  <c r="G8651" i="4"/>
  <c r="G8650" i="4"/>
  <c r="G8649" i="4"/>
  <c r="G8648" i="4"/>
  <c r="G8647" i="4"/>
  <c r="G8646" i="4"/>
  <c r="G8645" i="4"/>
  <c r="G8644" i="4"/>
  <c r="G8643" i="4"/>
  <c r="G8642" i="4"/>
  <c r="G8641" i="4"/>
  <c r="G8640" i="4"/>
  <c r="G8639" i="4"/>
  <c r="G8638" i="4"/>
  <c r="G8637" i="4"/>
  <c r="G8636" i="4"/>
  <c r="G8635" i="4"/>
  <c r="G8634" i="4"/>
  <c r="G8633" i="4"/>
  <c r="G8632" i="4"/>
  <c r="G8631" i="4"/>
  <c r="G8630" i="4"/>
  <c r="G8629" i="4"/>
  <c r="G8628" i="4"/>
  <c r="G8627" i="4"/>
  <c r="G8626" i="4"/>
  <c r="G8625" i="4"/>
  <c r="G8624" i="4"/>
  <c r="G8623" i="4"/>
  <c r="G8622" i="4"/>
  <c r="G8621" i="4"/>
  <c r="G8620" i="4"/>
  <c r="G8619" i="4"/>
  <c r="G8618" i="4"/>
  <c r="G8617" i="4"/>
  <c r="G8616" i="4"/>
  <c r="G8615" i="4"/>
  <c r="G8614" i="4"/>
  <c r="G8613" i="4"/>
  <c r="G8612" i="4"/>
  <c r="G8611" i="4"/>
  <c r="G8610" i="4"/>
  <c r="G8609" i="4"/>
  <c r="G8608" i="4"/>
  <c r="G8607" i="4"/>
  <c r="G8606" i="4"/>
  <c r="G8605" i="4"/>
  <c r="G8604" i="4"/>
  <c r="G8603" i="4"/>
  <c r="G8602" i="4"/>
  <c r="G8601" i="4"/>
  <c r="G8600" i="4"/>
  <c r="G8599" i="4"/>
  <c r="G8598" i="4"/>
  <c r="G8597" i="4"/>
  <c r="G8596" i="4"/>
  <c r="G8595" i="4"/>
  <c r="G8594" i="4"/>
  <c r="G8593" i="4"/>
  <c r="G8592" i="4"/>
  <c r="G8591" i="4"/>
  <c r="G8590" i="4"/>
  <c r="G8589" i="4"/>
  <c r="G8588" i="4"/>
  <c r="G8587" i="4"/>
  <c r="G8586" i="4"/>
  <c r="G8585" i="4"/>
  <c r="G8584" i="4"/>
  <c r="G8583" i="4"/>
  <c r="G8582" i="4"/>
  <c r="G8581" i="4"/>
  <c r="G8580" i="4"/>
  <c r="G8579" i="4"/>
  <c r="G8578" i="4"/>
  <c r="G8577" i="4"/>
  <c r="G8576" i="4"/>
  <c r="G8575" i="4"/>
  <c r="G8574" i="4"/>
  <c r="G8573" i="4"/>
  <c r="G8572" i="4"/>
  <c r="G8571" i="4"/>
  <c r="G8570" i="4"/>
  <c r="G8569" i="4"/>
  <c r="G8568" i="4"/>
  <c r="G8567" i="4"/>
  <c r="G8566" i="4"/>
  <c r="G8565" i="4"/>
  <c r="G8564" i="4"/>
  <c r="G8563" i="4"/>
  <c r="G8562" i="4"/>
  <c r="G8561" i="4"/>
  <c r="G8560" i="4"/>
  <c r="G8559" i="4"/>
  <c r="G8558" i="4"/>
  <c r="G8557" i="4"/>
  <c r="G8556" i="4"/>
  <c r="G8555" i="4"/>
  <c r="G8554" i="4"/>
  <c r="G8553" i="4"/>
  <c r="G8552" i="4"/>
  <c r="G8551" i="4"/>
  <c r="G8550" i="4"/>
  <c r="G8549" i="4"/>
  <c r="G8548" i="4"/>
  <c r="G8547" i="4"/>
  <c r="G8546" i="4"/>
  <c r="G8545" i="4"/>
  <c r="G8544" i="4"/>
  <c r="G8543" i="4"/>
  <c r="G8542" i="4"/>
  <c r="G8541" i="4"/>
  <c r="G8540" i="4"/>
  <c r="G8539" i="4"/>
  <c r="G8538" i="4"/>
  <c r="G8537" i="4"/>
  <c r="G8536" i="4"/>
  <c r="G8535" i="4"/>
  <c r="G8534" i="4"/>
  <c r="G8533" i="4"/>
  <c r="G8532" i="4"/>
  <c r="G8531" i="4"/>
  <c r="G8530" i="4"/>
  <c r="G8529" i="4"/>
  <c r="G8528" i="4"/>
  <c r="G8527" i="4"/>
  <c r="G8526" i="4"/>
  <c r="G8525" i="4"/>
  <c r="G8524" i="4"/>
  <c r="G8523" i="4"/>
  <c r="G8522" i="4"/>
  <c r="G8521" i="4"/>
  <c r="G8520" i="4"/>
  <c r="G8519" i="4"/>
  <c r="G8518" i="4"/>
  <c r="G8517" i="4"/>
  <c r="G8516" i="4"/>
  <c r="G8515" i="4"/>
  <c r="G8514" i="4"/>
  <c r="G8513" i="4"/>
  <c r="G8512" i="4"/>
  <c r="G8511" i="4"/>
  <c r="G8510" i="4"/>
  <c r="G8509" i="4"/>
  <c r="G8508" i="4"/>
  <c r="G8507" i="4"/>
  <c r="G8506" i="4"/>
  <c r="G8505" i="4"/>
  <c r="G8504" i="4"/>
  <c r="G8503" i="4"/>
  <c r="G8502" i="4"/>
  <c r="G8501" i="4"/>
  <c r="G8500" i="4"/>
  <c r="G8499" i="4"/>
  <c r="G8498" i="4"/>
  <c r="G8497" i="4"/>
  <c r="G8496" i="4"/>
  <c r="G8495" i="4"/>
  <c r="G8494" i="4"/>
  <c r="G8493" i="4"/>
  <c r="G8492" i="4"/>
  <c r="G8491" i="4"/>
  <c r="G8490" i="4"/>
  <c r="G8489" i="4"/>
  <c r="G8488" i="4"/>
  <c r="G8487" i="4"/>
  <c r="G8486" i="4"/>
  <c r="G8485" i="4"/>
  <c r="G8484" i="4"/>
  <c r="G8483" i="4"/>
  <c r="G8482" i="4"/>
  <c r="G8481" i="4"/>
  <c r="G8480" i="4"/>
  <c r="G8479" i="4"/>
  <c r="G8478" i="4"/>
  <c r="G8477" i="4"/>
  <c r="G8476" i="4"/>
  <c r="G8475" i="4"/>
  <c r="G8474" i="4"/>
  <c r="G8473" i="4"/>
  <c r="G8472" i="4"/>
  <c r="G8471" i="4"/>
  <c r="G8470" i="4"/>
  <c r="G8469" i="4"/>
  <c r="G8468" i="4"/>
  <c r="G8467" i="4"/>
  <c r="G8466" i="4"/>
  <c r="G8465" i="4"/>
  <c r="G8464" i="4"/>
  <c r="G8463" i="4"/>
  <c r="G8462" i="4"/>
  <c r="G8461" i="4"/>
  <c r="G8460" i="4"/>
  <c r="G8459" i="4"/>
  <c r="G8458" i="4"/>
  <c r="G8457" i="4"/>
  <c r="G8456" i="4"/>
  <c r="G8455" i="4"/>
  <c r="G8454" i="4"/>
  <c r="G8453" i="4"/>
  <c r="G8452" i="4"/>
  <c r="G8451" i="4"/>
  <c r="G8450" i="4"/>
  <c r="G8449" i="4"/>
  <c r="G8448" i="4"/>
  <c r="G8447" i="4"/>
  <c r="G8446" i="4"/>
  <c r="G8445" i="4"/>
  <c r="G8444" i="4"/>
  <c r="G8443" i="4"/>
  <c r="G8442" i="4"/>
  <c r="G8441" i="4"/>
  <c r="G8440" i="4"/>
  <c r="G8439" i="4"/>
  <c r="G8438" i="4"/>
  <c r="G8437" i="4"/>
  <c r="G8436" i="4"/>
  <c r="G8435" i="4"/>
  <c r="G8434" i="4"/>
  <c r="G8433" i="4"/>
  <c r="G8432" i="4"/>
  <c r="G8431" i="4"/>
  <c r="G8430" i="4"/>
  <c r="G8429" i="4"/>
  <c r="G8428" i="4"/>
  <c r="G8427" i="4"/>
  <c r="G8426" i="4"/>
  <c r="G8425" i="4"/>
  <c r="G8424" i="4"/>
  <c r="G8423" i="4"/>
  <c r="G8422" i="4"/>
  <c r="G8421" i="4"/>
  <c r="G8420" i="4"/>
  <c r="G8419" i="4"/>
  <c r="G8418" i="4"/>
  <c r="G8417" i="4"/>
  <c r="G8416" i="4"/>
  <c r="G8415" i="4"/>
  <c r="G8414" i="4"/>
  <c r="G8413" i="4"/>
  <c r="G8412" i="4"/>
  <c r="G8411" i="4"/>
  <c r="G8410" i="4"/>
  <c r="G8409" i="4"/>
  <c r="G8408" i="4"/>
  <c r="G8407" i="4"/>
  <c r="G8406" i="4"/>
  <c r="G8405" i="4"/>
  <c r="G8404" i="4"/>
  <c r="G8403" i="4"/>
  <c r="G8402" i="4"/>
  <c r="G8401" i="4"/>
  <c r="G8400" i="4"/>
  <c r="G8399" i="4"/>
  <c r="G8398" i="4"/>
  <c r="G8397" i="4"/>
  <c r="G8396" i="4"/>
  <c r="G8395" i="4"/>
  <c r="G8394" i="4"/>
  <c r="G8393" i="4"/>
  <c r="G8392" i="4"/>
  <c r="G8391" i="4"/>
  <c r="G8390" i="4"/>
  <c r="G8389" i="4"/>
  <c r="G8388" i="4"/>
  <c r="G8387" i="4"/>
  <c r="G8386" i="4"/>
  <c r="G8385" i="4"/>
  <c r="G8384" i="4"/>
  <c r="G8383" i="4"/>
  <c r="G8382" i="4"/>
  <c r="G8381" i="4"/>
  <c r="G8380" i="4"/>
  <c r="G8379" i="4"/>
  <c r="G8378" i="4"/>
  <c r="G8377" i="4"/>
  <c r="G8376" i="4"/>
  <c r="G8375" i="4"/>
  <c r="G8374" i="4"/>
  <c r="G8373" i="4"/>
  <c r="G8372" i="4"/>
  <c r="G8371" i="4"/>
  <c r="G8370" i="4"/>
  <c r="G8369" i="4"/>
  <c r="G8368" i="4"/>
  <c r="G8367" i="4"/>
  <c r="G8366" i="4"/>
  <c r="G8365" i="4"/>
  <c r="G8364" i="4"/>
  <c r="G8363" i="4"/>
  <c r="G8362" i="4"/>
  <c r="G8361" i="4"/>
  <c r="G8360" i="4"/>
  <c r="G8359" i="4"/>
  <c r="G8358" i="4"/>
  <c r="G8357" i="4"/>
  <c r="G8356" i="4"/>
  <c r="G8355" i="4"/>
  <c r="G8354" i="4"/>
  <c r="G8353" i="4"/>
  <c r="G8352" i="4"/>
  <c r="G8351" i="4"/>
  <c r="G8350" i="4"/>
  <c r="G8349" i="4"/>
  <c r="G8348" i="4"/>
  <c r="G8347" i="4"/>
  <c r="G8346" i="4"/>
  <c r="G8345" i="4"/>
  <c r="G8344" i="4"/>
  <c r="G8343" i="4"/>
  <c r="G8342" i="4"/>
  <c r="G8341" i="4"/>
  <c r="G8340" i="4"/>
  <c r="G8339" i="4"/>
  <c r="G8338" i="4"/>
  <c r="G8337" i="4"/>
  <c r="G8336" i="4"/>
  <c r="G8335" i="4"/>
  <c r="G8334" i="4"/>
  <c r="G8333" i="4"/>
  <c r="G8332" i="4"/>
  <c r="G8331" i="4"/>
  <c r="G8330" i="4"/>
  <c r="G8329" i="4"/>
  <c r="G8328" i="4"/>
  <c r="G8327" i="4"/>
  <c r="G8326" i="4"/>
  <c r="G8325" i="4"/>
  <c r="G8324" i="4"/>
  <c r="G8323" i="4"/>
  <c r="G8322" i="4"/>
  <c r="G8321" i="4"/>
  <c r="G8320" i="4"/>
  <c r="G8319" i="4"/>
  <c r="G8318" i="4"/>
  <c r="G8317" i="4"/>
  <c r="G8316" i="4"/>
  <c r="G8315" i="4"/>
  <c r="G8314" i="4"/>
  <c r="G8313" i="4"/>
  <c r="G8312" i="4"/>
  <c r="G8311" i="4"/>
  <c r="G8310" i="4"/>
  <c r="G8309" i="4"/>
  <c r="G8308" i="4"/>
  <c r="G8307" i="4"/>
  <c r="G8306" i="4"/>
  <c r="G8305" i="4"/>
  <c r="G8304" i="4"/>
  <c r="G8303" i="4"/>
  <c r="G8302" i="4"/>
  <c r="G8301" i="4"/>
  <c r="G8300" i="4"/>
  <c r="G8299" i="4"/>
  <c r="G8298" i="4"/>
  <c r="G8297" i="4"/>
  <c r="G8296" i="4"/>
  <c r="G8295" i="4"/>
  <c r="G8294" i="4"/>
  <c r="G8293" i="4"/>
  <c r="G8292" i="4"/>
  <c r="G8291" i="4"/>
  <c r="G8290" i="4"/>
  <c r="G8289" i="4"/>
  <c r="G8288" i="4"/>
  <c r="G8287" i="4"/>
  <c r="G8286" i="4"/>
  <c r="G8285" i="4"/>
  <c r="G8284" i="4"/>
  <c r="G8283" i="4"/>
  <c r="G8282" i="4"/>
  <c r="G8281" i="4"/>
  <c r="G8280" i="4"/>
  <c r="G8279" i="4"/>
  <c r="G8278" i="4"/>
  <c r="G8277" i="4"/>
  <c r="G8276" i="4"/>
  <c r="G8275" i="4"/>
  <c r="G8274" i="4"/>
  <c r="G8273" i="4"/>
  <c r="G8272" i="4"/>
  <c r="G8271" i="4"/>
  <c r="G8270" i="4"/>
  <c r="G8269" i="4"/>
  <c r="G8268" i="4"/>
  <c r="G8267" i="4"/>
  <c r="G8266" i="4"/>
  <c r="G8265" i="4"/>
  <c r="G8264" i="4"/>
  <c r="G8263" i="4"/>
  <c r="G8262" i="4"/>
  <c r="G8261" i="4"/>
  <c r="G8260" i="4"/>
  <c r="G8259" i="4"/>
  <c r="G8258" i="4"/>
  <c r="G8257" i="4"/>
  <c r="G8256" i="4"/>
  <c r="G8255" i="4"/>
  <c r="G8254" i="4"/>
  <c r="G8253" i="4"/>
  <c r="G8252" i="4"/>
  <c r="G8251" i="4"/>
  <c r="G8250" i="4"/>
  <c r="G8249" i="4"/>
  <c r="G8248" i="4"/>
  <c r="G8247" i="4"/>
  <c r="G8246" i="4"/>
  <c r="G8245" i="4"/>
  <c r="G8244" i="4"/>
  <c r="G8243" i="4"/>
  <c r="G8242" i="4"/>
  <c r="G8241" i="4"/>
  <c r="G8240" i="4"/>
  <c r="G8239" i="4"/>
  <c r="G8238" i="4"/>
  <c r="G8237" i="4"/>
  <c r="G8236" i="4"/>
  <c r="G8235" i="4"/>
  <c r="G8234" i="4"/>
  <c r="G8233" i="4"/>
  <c r="G8232" i="4"/>
  <c r="G8231" i="4"/>
  <c r="G8230" i="4"/>
  <c r="G8229" i="4"/>
  <c r="G8228" i="4"/>
  <c r="G8227" i="4"/>
  <c r="G8226" i="4"/>
  <c r="G8225" i="4"/>
  <c r="G8224" i="4"/>
  <c r="G8223" i="4"/>
  <c r="G8222" i="4"/>
  <c r="G8221" i="4"/>
  <c r="G8220" i="4"/>
  <c r="G8219" i="4"/>
  <c r="G8218" i="4"/>
  <c r="G8217" i="4"/>
  <c r="G8216" i="4"/>
  <c r="G8215" i="4"/>
  <c r="G8214" i="4"/>
  <c r="G8213" i="4"/>
  <c r="G8212" i="4"/>
  <c r="G8211" i="4"/>
  <c r="G8210" i="4"/>
  <c r="G8209" i="4"/>
  <c r="G8208" i="4"/>
  <c r="G8207" i="4"/>
  <c r="G8206" i="4"/>
  <c r="G8205" i="4"/>
  <c r="G8204" i="4"/>
  <c r="G8203" i="4"/>
  <c r="G8202" i="4"/>
  <c r="G8201" i="4"/>
  <c r="G8200" i="4"/>
  <c r="G8199" i="4"/>
  <c r="G8198" i="4"/>
  <c r="G8197" i="4"/>
  <c r="G8196" i="4"/>
  <c r="G8195" i="4"/>
  <c r="G8194" i="4"/>
  <c r="G8193" i="4"/>
  <c r="G8192" i="4"/>
  <c r="G8191" i="4"/>
  <c r="G8190" i="4"/>
  <c r="G8189" i="4"/>
  <c r="G8188" i="4"/>
  <c r="G8187" i="4"/>
  <c r="G8186" i="4"/>
  <c r="G8185" i="4"/>
  <c r="G8184" i="4"/>
  <c r="G8183" i="4"/>
  <c r="G8182" i="4"/>
  <c r="G8181" i="4"/>
  <c r="G8180" i="4"/>
  <c r="G8179" i="4"/>
  <c r="G8178" i="4"/>
  <c r="G8177" i="4"/>
  <c r="G8176" i="4"/>
  <c r="G8175" i="4"/>
  <c r="G8174" i="4"/>
  <c r="G8173" i="4"/>
  <c r="G8172" i="4"/>
  <c r="G8171" i="4"/>
  <c r="G8170" i="4"/>
  <c r="G8169" i="4"/>
  <c r="G8168" i="4"/>
  <c r="G8167" i="4"/>
  <c r="G8166" i="4"/>
  <c r="G8165" i="4"/>
  <c r="G8164" i="4"/>
  <c r="G8163" i="4"/>
  <c r="G8162" i="4"/>
  <c r="G8161" i="4"/>
  <c r="G8160" i="4"/>
  <c r="G8159" i="4"/>
  <c r="G8158" i="4"/>
  <c r="G8157" i="4"/>
  <c r="G8156" i="4"/>
  <c r="G8155" i="4"/>
  <c r="G8154" i="4"/>
  <c r="G8153" i="4"/>
  <c r="G8152" i="4"/>
  <c r="G8151" i="4"/>
  <c r="G8150" i="4"/>
  <c r="G8149" i="4"/>
  <c r="G8148" i="4"/>
  <c r="G8147" i="4"/>
  <c r="G8146" i="4"/>
  <c r="G8145" i="4"/>
  <c r="G8144" i="4"/>
  <c r="G8143" i="4"/>
  <c r="G8142" i="4"/>
  <c r="G8141" i="4"/>
  <c r="G8140" i="4"/>
  <c r="G8139" i="4"/>
  <c r="G8138" i="4"/>
  <c r="G8137" i="4"/>
  <c r="G8136" i="4"/>
  <c r="G8135" i="4"/>
  <c r="G8134" i="4"/>
  <c r="G8133" i="4"/>
  <c r="G8132" i="4"/>
  <c r="G8131" i="4"/>
  <c r="G8130" i="4"/>
  <c r="G8129" i="4"/>
  <c r="G8128" i="4"/>
  <c r="G8127" i="4"/>
  <c r="G8126" i="4"/>
  <c r="G8125" i="4"/>
  <c r="G8124" i="4"/>
  <c r="G8123" i="4"/>
  <c r="G8122" i="4"/>
  <c r="G8121" i="4"/>
  <c r="G8120" i="4"/>
  <c r="G8119" i="4"/>
  <c r="G8118" i="4"/>
  <c r="G8117" i="4"/>
  <c r="G8116" i="4"/>
  <c r="G8115" i="4"/>
  <c r="G8114" i="4"/>
  <c r="G8113" i="4"/>
  <c r="G8112" i="4"/>
  <c r="G8111" i="4"/>
  <c r="G8110" i="4"/>
  <c r="G8109" i="4"/>
  <c r="G8108" i="4"/>
  <c r="G8107" i="4"/>
  <c r="G8106" i="4"/>
  <c r="G8105" i="4"/>
  <c r="G8104" i="4"/>
  <c r="G8103" i="4"/>
  <c r="G8102" i="4"/>
  <c r="G8101" i="4"/>
  <c r="G8100" i="4"/>
  <c r="G8099" i="4"/>
  <c r="G8098" i="4"/>
  <c r="G8097" i="4"/>
  <c r="G8096" i="4"/>
  <c r="G8095" i="4"/>
  <c r="G8094" i="4"/>
  <c r="G8093" i="4"/>
  <c r="G8092" i="4"/>
  <c r="G8091" i="4"/>
  <c r="G8090" i="4"/>
  <c r="G8089" i="4"/>
  <c r="G8088" i="4"/>
  <c r="G8087" i="4"/>
  <c r="G8086" i="4"/>
  <c r="G8085" i="4"/>
  <c r="G8084" i="4"/>
  <c r="G8083" i="4"/>
  <c r="G8082" i="4"/>
  <c r="G8081" i="4"/>
  <c r="G8080" i="4"/>
  <c r="G8079" i="4"/>
  <c r="G8078" i="4"/>
  <c r="G8077" i="4"/>
  <c r="G8076" i="4"/>
  <c r="G8075" i="4"/>
  <c r="G8074" i="4"/>
  <c r="G8073" i="4"/>
  <c r="G8072" i="4"/>
  <c r="G8071" i="4"/>
  <c r="G8070" i="4"/>
  <c r="G8069" i="4"/>
  <c r="G8068" i="4"/>
  <c r="G8067" i="4"/>
  <c r="G8066" i="4"/>
  <c r="G8065" i="4"/>
  <c r="G8064" i="4"/>
  <c r="G8063" i="4"/>
  <c r="G8062" i="4"/>
  <c r="G8061" i="4"/>
  <c r="G8060" i="4"/>
  <c r="G8059" i="4"/>
  <c r="G8058" i="4"/>
  <c r="G8057" i="4"/>
  <c r="G8056" i="4"/>
  <c r="G8055" i="4"/>
  <c r="G8054" i="4"/>
  <c r="G8053" i="4"/>
  <c r="G8052" i="4"/>
  <c r="G8051" i="4"/>
  <c r="G8050" i="4"/>
  <c r="G8049" i="4"/>
  <c r="G8048" i="4"/>
  <c r="G8047" i="4"/>
  <c r="G8046" i="4"/>
  <c r="G8045" i="4"/>
  <c r="G8044" i="4"/>
  <c r="G8043" i="4"/>
  <c r="G8042" i="4"/>
  <c r="G8041" i="4"/>
  <c r="G8040" i="4"/>
  <c r="G8039" i="4"/>
  <c r="G8038" i="4"/>
  <c r="G8037" i="4"/>
  <c r="G8036" i="4"/>
  <c r="G8035" i="4"/>
  <c r="G8034" i="4"/>
  <c r="G8033" i="4"/>
  <c r="G8032" i="4"/>
  <c r="G8031" i="4"/>
  <c r="G8030" i="4"/>
  <c r="G8029" i="4"/>
  <c r="G8028" i="4"/>
  <c r="G8027" i="4"/>
  <c r="G8026" i="4"/>
  <c r="G8025" i="4"/>
  <c r="G8024" i="4"/>
  <c r="G8023" i="4"/>
  <c r="G8022" i="4"/>
  <c r="G8021" i="4"/>
  <c r="G8020" i="4"/>
  <c r="G8019" i="4"/>
  <c r="G8018" i="4"/>
  <c r="G8017" i="4"/>
  <c r="G8016" i="4"/>
  <c r="G8015" i="4"/>
  <c r="G8014" i="4"/>
  <c r="G8013" i="4"/>
  <c r="G8012" i="4"/>
  <c r="G8011" i="4"/>
  <c r="G8010" i="4"/>
  <c r="G8009" i="4"/>
  <c r="G8008" i="4"/>
  <c r="G8007" i="4"/>
  <c r="G8006" i="4"/>
  <c r="G8005" i="4"/>
  <c r="G8004" i="4"/>
  <c r="G8003" i="4"/>
  <c r="G8002" i="4"/>
  <c r="G8001" i="4"/>
  <c r="G8000" i="4"/>
  <c r="G7999" i="4"/>
  <c r="G7998" i="4"/>
  <c r="G7997" i="4"/>
  <c r="G7996" i="4"/>
  <c r="G7995" i="4"/>
  <c r="G7994" i="4"/>
  <c r="G7993" i="4"/>
  <c r="G7992" i="4"/>
  <c r="G7991" i="4"/>
  <c r="G7990" i="4"/>
  <c r="G7989" i="4"/>
  <c r="G7988" i="4"/>
  <c r="G7987" i="4"/>
  <c r="G7986" i="4"/>
  <c r="G7985" i="4"/>
  <c r="G7984" i="4"/>
  <c r="G7983" i="4"/>
  <c r="G7982" i="4"/>
  <c r="G7981" i="4"/>
  <c r="G7980" i="4"/>
  <c r="G7979" i="4"/>
  <c r="G7978" i="4"/>
  <c r="G7977" i="4"/>
  <c r="G7976" i="4"/>
  <c r="G7975" i="4"/>
  <c r="G7974" i="4"/>
  <c r="G7973" i="4"/>
  <c r="G7972" i="4"/>
  <c r="G7971" i="4"/>
  <c r="G7970" i="4"/>
  <c r="G7969" i="4"/>
  <c r="G7968" i="4"/>
  <c r="G7967" i="4"/>
  <c r="G7966" i="4"/>
  <c r="G7965" i="4"/>
  <c r="G7964" i="4"/>
  <c r="G7963" i="4"/>
  <c r="G7962" i="4"/>
  <c r="G7961" i="4"/>
  <c r="G7960" i="4"/>
  <c r="G7959" i="4"/>
  <c r="G7958" i="4"/>
  <c r="G7957" i="4"/>
  <c r="G7956" i="4"/>
  <c r="G7955" i="4"/>
  <c r="G7954" i="4"/>
  <c r="G7953" i="4"/>
  <c r="G7952" i="4"/>
  <c r="G7951" i="4"/>
  <c r="G7950" i="4"/>
  <c r="G7949" i="4"/>
  <c r="G7948" i="4"/>
  <c r="G7947" i="4"/>
  <c r="G7946" i="4"/>
  <c r="G7945" i="4"/>
  <c r="G7944" i="4"/>
  <c r="G7943" i="4"/>
  <c r="G7942" i="4"/>
  <c r="G7941" i="4"/>
  <c r="G7940" i="4"/>
  <c r="G7939" i="4"/>
  <c r="G7938" i="4"/>
  <c r="G7937" i="4"/>
  <c r="G7936" i="4"/>
  <c r="G7935" i="4"/>
  <c r="G7934" i="4"/>
  <c r="G7933" i="4"/>
  <c r="G7932" i="4"/>
  <c r="G7931" i="4"/>
  <c r="G7930" i="4"/>
  <c r="G7929" i="4"/>
  <c r="G7928" i="4"/>
  <c r="G7927" i="4"/>
  <c r="G7926" i="4"/>
  <c r="G7925" i="4"/>
  <c r="G7924" i="4"/>
  <c r="G7923" i="4"/>
  <c r="G7922" i="4"/>
  <c r="G7921" i="4"/>
  <c r="G7920" i="4"/>
  <c r="G7919" i="4"/>
  <c r="G7918" i="4"/>
  <c r="G7917" i="4"/>
  <c r="G7916" i="4"/>
  <c r="G7915" i="4"/>
  <c r="G7914" i="4"/>
  <c r="G7913" i="4"/>
  <c r="G7912" i="4"/>
  <c r="G7911" i="4"/>
  <c r="G7910" i="4"/>
  <c r="G7909" i="4"/>
  <c r="G7908" i="4"/>
  <c r="G7907" i="4"/>
  <c r="G7906" i="4"/>
  <c r="G7905" i="4"/>
  <c r="G7904" i="4"/>
  <c r="G7903" i="4"/>
  <c r="G7902" i="4"/>
  <c r="G7901" i="4"/>
  <c r="G7900" i="4"/>
  <c r="G7899" i="4"/>
  <c r="G7898" i="4"/>
  <c r="G7897" i="4"/>
  <c r="G7896" i="4"/>
  <c r="G7895" i="4"/>
  <c r="G7894" i="4"/>
  <c r="G7893" i="4"/>
  <c r="G7892" i="4"/>
  <c r="G7891" i="4"/>
  <c r="G7890" i="4"/>
  <c r="G7889" i="4"/>
  <c r="G7888" i="4"/>
  <c r="G7887" i="4"/>
  <c r="G7886" i="4"/>
  <c r="G7885" i="4"/>
  <c r="G7884" i="4"/>
  <c r="G7883" i="4"/>
  <c r="G7882" i="4"/>
  <c r="G7881" i="4"/>
  <c r="G7880" i="4"/>
  <c r="G7879" i="4"/>
  <c r="G7878" i="4"/>
  <c r="G7877" i="4"/>
  <c r="G7876" i="4"/>
  <c r="G7875" i="4"/>
  <c r="G7874" i="4"/>
  <c r="G7873" i="4"/>
  <c r="G7872" i="4"/>
  <c r="G7871" i="4"/>
  <c r="G7870" i="4"/>
  <c r="G7869" i="4"/>
  <c r="G7868" i="4"/>
  <c r="G7867" i="4"/>
  <c r="G7866" i="4"/>
  <c r="G7865" i="4"/>
  <c r="G7864" i="4"/>
  <c r="G7863" i="4"/>
  <c r="G7862" i="4"/>
  <c r="G7861" i="4"/>
  <c r="G7860" i="4"/>
  <c r="G7859" i="4"/>
  <c r="G7858" i="4"/>
  <c r="G7857" i="4"/>
  <c r="G7856" i="4"/>
  <c r="G7855" i="4"/>
  <c r="G7854" i="4"/>
  <c r="G7853" i="4"/>
  <c r="G7852" i="4"/>
  <c r="G7851" i="4"/>
  <c r="G7850" i="4"/>
  <c r="G7849" i="4"/>
  <c r="G7848" i="4"/>
  <c r="G7847" i="4"/>
  <c r="G7846" i="4"/>
  <c r="G7845" i="4"/>
  <c r="G7844" i="4"/>
  <c r="G7843" i="4"/>
  <c r="G7842" i="4"/>
  <c r="G7841" i="4"/>
  <c r="G7840" i="4"/>
  <c r="G7839" i="4"/>
  <c r="G7838" i="4"/>
  <c r="G7837" i="4"/>
  <c r="G7836" i="4"/>
  <c r="G7835" i="4"/>
  <c r="G7834" i="4"/>
  <c r="G7833" i="4"/>
  <c r="G7832" i="4"/>
  <c r="G7831" i="4"/>
  <c r="G7830" i="4"/>
  <c r="G7829" i="4"/>
  <c r="G7828" i="4"/>
  <c r="G7827" i="4"/>
  <c r="G7826" i="4"/>
  <c r="G7825" i="4"/>
  <c r="G7824" i="4"/>
  <c r="G7823" i="4"/>
  <c r="G7822" i="4"/>
  <c r="G7821" i="4"/>
  <c r="G7820" i="4"/>
  <c r="G7819" i="4"/>
  <c r="G7818" i="4"/>
  <c r="G7817" i="4"/>
  <c r="G7816" i="4"/>
  <c r="G7815" i="4"/>
  <c r="G7814" i="4"/>
  <c r="G7813" i="4"/>
  <c r="G7812" i="4"/>
  <c r="G7811" i="4"/>
  <c r="G7810" i="4"/>
  <c r="G7809" i="4"/>
  <c r="G7808" i="4"/>
  <c r="G7807" i="4"/>
  <c r="G7806" i="4"/>
  <c r="G7805" i="4"/>
  <c r="G7804" i="4"/>
  <c r="G7803" i="4"/>
  <c r="G7802" i="4"/>
  <c r="G7801" i="4"/>
  <c r="G7800" i="4"/>
  <c r="G7799" i="4"/>
  <c r="G7798" i="4"/>
  <c r="G7797" i="4"/>
  <c r="G7796" i="4"/>
  <c r="G7795" i="4"/>
  <c r="G7794" i="4"/>
  <c r="G7793" i="4"/>
  <c r="G7792" i="4"/>
  <c r="G7791" i="4"/>
  <c r="G7790" i="4"/>
  <c r="G7789" i="4"/>
  <c r="G7788" i="4"/>
  <c r="G7787" i="4"/>
  <c r="G7786" i="4"/>
  <c r="G7785" i="4"/>
  <c r="G7784" i="4"/>
  <c r="G7783" i="4"/>
  <c r="G7782" i="4"/>
  <c r="G7781" i="4"/>
  <c r="G7780" i="4"/>
  <c r="G7779" i="4"/>
  <c r="G7778" i="4"/>
  <c r="G7777" i="4"/>
  <c r="G7776" i="4"/>
  <c r="G7775" i="4"/>
  <c r="G7774" i="4"/>
  <c r="G7773" i="4"/>
  <c r="G7772" i="4"/>
  <c r="G7771" i="4"/>
  <c r="G7770" i="4"/>
  <c r="G7769" i="4"/>
  <c r="G7768" i="4"/>
  <c r="G7767" i="4"/>
  <c r="G7766" i="4"/>
  <c r="G7765" i="4"/>
  <c r="G7764" i="4"/>
  <c r="G7763" i="4"/>
  <c r="G7762" i="4"/>
  <c r="G7761" i="4"/>
  <c r="G7760" i="4"/>
  <c r="G7759" i="4"/>
  <c r="G7758" i="4"/>
  <c r="G7757" i="4"/>
  <c r="G7756" i="4"/>
  <c r="G7755" i="4"/>
  <c r="G7754" i="4"/>
  <c r="G7753" i="4"/>
  <c r="G7752" i="4"/>
  <c r="G7751" i="4"/>
  <c r="G7750" i="4"/>
  <c r="G7749" i="4"/>
  <c r="G7748" i="4"/>
  <c r="G7747" i="4"/>
  <c r="G7746" i="4"/>
  <c r="G7745" i="4"/>
  <c r="G7744" i="4"/>
  <c r="G7743" i="4"/>
  <c r="G7742" i="4"/>
  <c r="G7741" i="4"/>
  <c r="G7740" i="4"/>
  <c r="G7739" i="4"/>
  <c r="G7738" i="4"/>
  <c r="G7737" i="4"/>
  <c r="G7736" i="4"/>
  <c r="G7735" i="4"/>
  <c r="G7734" i="4"/>
  <c r="G7733" i="4"/>
  <c r="G7732" i="4"/>
  <c r="G7731" i="4"/>
  <c r="G7730" i="4"/>
  <c r="G7729" i="4"/>
  <c r="G7728" i="4"/>
  <c r="G7727" i="4"/>
  <c r="G7726" i="4"/>
  <c r="G7725" i="4"/>
  <c r="G7724" i="4"/>
  <c r="G7723" i="4"/>
  <c r="G7722" i="4"/>
  <c r="G7721" i="4"/>
  <c r="G7720" i="4"/>
  <c r="G7719" i="4"/>
  <c r="G7718" i="4"/>
  <c r="G7717" i="4"/>
  <c r="G7716" i="4"/>
  <c r="G7715" i="4"/>
  <c r="G7714" i="4"/>
  <c r="G7713" i="4"/>
  <c r="G7712" i="4"/>
  <c r="G7711" i="4"/>
  <c r="G7710" i="4"/>
  <c r="G7709" i="4"/>
  <c r="G7708" i="4"/>
  <c r="G7707" i="4"/>
  <c r="G7706" i="4"/>
  <c r="G7705" i="4"/>
  <c r="G7704" i="4"/>
  <c r="G7703" i="4"/>
  <c r="G7702" i="4"/>
  <c r="G7701" i="4"/>
  <c r="G7700" i="4"/>
  <c r="G7699" i="4"/>
  <c r="G7698" i="4"/>
  <c r="G7697" i="4"/>
  <c r="G7696" i="4"/>
  <c r="G7695" i="4"/>
  <c r="G7694" i="4"/>
  <c r="G7693" i="4"/>
  <c r="G7692" i="4"/>
  <c r="G7691" i="4"/>
  <c r="G7690" i="4"/>
  <c r="G7689" i="4"/>
  <c r="G7688" i="4"/>
  <c r="G7687" i="4"/>
  <c r="G7686" i="4"/>
  <c r="G7685" i="4"/>
  <c r="G7684" i="4"/>
  <c r="G7683" i="4"/>
  <c r="G7682" i="4"/>
  <c r="G7681" i="4"/>
  <c r="G7680" i="4"/>
  <c r="G7679" i="4"/>
  <c r="G7678" i="4"/>
  <c r="G7677" i="4"/>
  <c r="G7676" i="4"/>
  <c r="G7675" i="4"/>
  <c r="G7674" i="4"/>
  <c r="G7673" i="4"/>
  <c r="G7672" i="4"/>
  <c r="G7671" i="4"/>
  <c r="G7670" i="4"/>
  <c r="G7669" i="4"/>
  <c r="G7668" i="4"/>
  <c r="G7667" i="4"/>
  <c r="G7666" i="4"/>
  <c r="G7665" i="4"/>
  <c r="G7664" i="4"/>
  <c r="G7663" i="4"/>
  <c r="G7662" i="4"/>
  <c r="G7661" i="4"/>
  <c r="G7660" i="4"/>
  <c r="G7659" i="4"/>
  <c r="G7658" i="4"/>
  <c r="G7657" i="4"/>
  <c r="G7656" i="4"/>
  <c r="G7655" i="4"/>
  <c r="G7654" i="4"/>
  <c r="G7653" i="4"/>
  <c r="G7652" i="4"/>
  <c r="G7651" i="4"/>
  <c r="G7650" i="4"/>
  <c r="G7649" i="4"/>
  <c r="G7648" i="4"/>
  <c r="G7647" i="4"/>
  <c r="G7646" i="4"/>
  <c r="G7645" i="4"/>
  <c r="G7644" i="4"/>
  <c r="G7643" i="4"/>
  <c r="G7642" i="4"/>
  <c r="G7641" i="4"/>
  <c r="G7640" i="4"/>
  <c r="G7639" i="4"/>
  <c r="G7638" i="4"/>
  <c r="G7637" i="4"/>
  <c r="G7636" i="4"/>
  <c r="G7635" i="4"/>
  <c r="G7634" i="4"/>
  <c r="G7633" i="4"/>
  <c r="G7632" i="4"/>
  <c r="G7631" i="4"/>
  <c r="G7630" i="4"/>
  <c r="G7629" i="4"/>
  <c r="G7628" i="4"/>
  <c r="G7627" i="4"/>
  <c r="G7626" i="4"/>
  <c r="G7625" i="4"/>
  <c r="G7624" i="4"/>
  <c r="G7623" i="4"/>
  <c r="G7622" i="4"/>
  <c r="G7621" i="4"/>
  <c r="G7620" i="4"/>
  <c r="G7619" i="4"/>
  <c r="G7618" i="4"/>
  <c r="G7617" i="4"/>
  <c r="G7616" i="4"/>
  <c r="G7615" i="4"/>
  <c r="G7614" i="4"/>
  <c r="G7613" i="4"/>
  <c r="G7612" i="4"/>
  <c r="G7611" i="4"/>
  <c r="G7610" i="4"/>
  <c r="G7609" i="4"/>
  <c r="G7608" i="4"/>
  <c r="G7607" i="4"/>
  <c r="G7606" i="4"/>
  <c r="G7605" i="4"/>
  <c r="G7604" i="4"/>
  <c r="G7603" i="4"/>
  <c r="G7602" i="4"/>
  <c r="G7601" i="4"/>
  <c r="G7600" i="4"/>
  <c r="G7599" i="4"/>
  <c r="G7598" i="4"/>
  <c r="G7597" i="4"/>
  <c r="G7596" i="4"/>
  <c r="G7595" i="4"/>
  <c r="G7594" i="4"/>
  <c r="G7593" i="4"/>
  <c r="G7592" i="4"/>
  <c r="G7591" i="4"/>
  <c r="G7590" i="4"/>
  <c r="G7589" i="4"/>
  <c r="G7588" i="4"/>
  <c r="G7587" i="4"/>
  <c r="G7586" i="4"/>
  <c r="G7585" i="4"/>
  <c r="G7584" i="4"/>
  <c r="G7583" i="4"/>
  <c r="G7582" i="4"/>
  <c r="G7581" i="4"/>
  <c r="G7580" i="4"/>
  <c r="G7579" i="4"/>
  <c r="G7578" i="4"/>
  <c r="G7577" i="4"/>
  <c r="G7576" i="4"/>
  <c r="G7575" i="4"/>
  <c r="G7574" i="4"/>
  <c r="G7573" i="4"/>
  <c r="G7572" i="4"/>
  <c r="G7571" i="4"/>
  <c r="G7570" i="4"/>
  <c r="G7569" i="4"/>
  <c r="G7568" i="4"/>
  <c r="G7567" i="4"/>
  <c r="G7566" i="4"/>
  <c r="G7565" i="4"/>
  <c r="G7564" i="4"/>
  <c r="G7563" i="4"/>
  <c r="G7562" i="4"/>
  <c r="G7561" i="4"/>
  <c r="G7560" i="4"/>
  <c r="G7559" i="4"/>
  <c r="G7558" i="4"/>
  <c r="G7557" i="4"/>
  <c r="G7556" i="4"/>
  <c r="G7555" i="4"/>
  <c r="G7554" i="4"/>
  <c r="G7553" i="4"/>
  <c r="G7552" i="4"/>
  <c r="G7551" i="4"/>
  <c r="G7550" i="4"/>
  <c r="G7549" i="4"/>
  <c r="G7548" i="4"/>
  <c r="G7547" i="4"/>
  <c r="G7546" i="4"/>
  <c r="G7545" i="4"/>
  <c r="G7544" i="4"/>
  <c r="G7543" i="4"/>
  <c r="G7542" i="4"/>
  <c r="G7541" i="4"/>
  <c r="G7540" i="4"/>
  <c r="G7539" i="4"/>
  <c r="G7538" i="4"/>
  <c r="G7537" i="4"/>
  <c r="G7536" i="4"/>
  <c r="G7535" i="4"/>
  <c r="G7534" i="4"/>
  <c r="G7533" i="4"/>
  <c r="G7532" i="4"/>
  <c r="G7531" i="4"/>
  <c r="G7530" i="4"/>
  <c r="G7529" i="4"/>
  <c r="G7528" i="4"/>
  <c r="G7527" i="4"/>
  <c r="G7526" i="4"/>
  <c r="G7525" i="4"/>
  <c r="G7524" i="4"/>
  <c r="G7523" i="4"/>
  <c r="G7522" i="4"/>
  <c r="G7521" i="4"/>
  <c r="G7520" i="4"/>
  <c r="G7519" i="4"/>
  <c r="G7518" i="4"/>
  <c r="G7517" i="4"/>
  <c r="G7516" i="4"/>
  <c r="G7515" i="4"/>
  <c r="G7514" i="4"/>
  <c r="G7513" i="4"/>
  <c r="G7512" i="4"/>
  <c r="G7511" i="4"/>
  <c r="G7510" i="4"/>
  <c r="G7509" i="4"/>
  <c r="G7508" i="4"/>
  <c r="G7507" i="4"/>
  <c r="G7506" i="4"/>
  <c r="G7505" i="4"/>
  <c r="G7504" i="4"/>
  <c r="G7503" i="4"/>
  <c r="G7502" i="4"/>
  <c r="G7501" i="4"/>
  <c r="G7500" i="4"/>
  <c r="G7499" i="4"/>
  <c r="G7498" i="4"/>
  <c r="G7497" i="4"/>
  <c r="G7496" i="4"/>
  <c r="G7495" i="4"/>
  <c r="G7494" i="4"/>
  <c r="G7493" i="4"/>
  <c r="G7492" i="4"/>
  <c r="G7491" i="4"/>
  <c r="G7490" i="4"/>
  <c r="G7489" i="4"/>
  <c r="G7488" i="4"/>
  <c r="G7487" i="4"/>
  <c r="G7486" i="4"/>
  <c r="G7485" i="4"/>
  <c r="G7484" i="4"/>
  <c r="G7483" i="4"/>
  <c r="G7482" i="4"/>
  <c r="G7481" i="4"/>
  <c r="G7480" i="4"/>
  <c r="G7479" i="4"/>
  <c r="G7478" i="4"/>
  <c r="G7477" i="4"/>
  <c r="G7476" i="4"/>
  <c r="G7475" i="4"/>
  <c r="G7474" i="4"/>
  <c r="G7473" i="4"/>
  <c r="G7472" i="4"/>
  <c r="G7471" i="4"/>
  <c r="G7470" i="4"/>
  <c r="G7469" i="4"/>
  <c r="G7468" i="4"/>
  <c r="G7467" i="4"/>
  <c r="G7466" i="4"/>
  <c r="G7465" i="4"/>
  <c r="G7464" i="4"/>
  <c r="G7463" i="4"/>
  <c r="G7462" i="4"/>
  <c r="G7461" i="4"/>
  <c r="G7460" i="4"/>
  <c r="G7459" i="4"/>
  <c r="G7458" i="4"/>
  <c r="G7457" i="4"/>
  <c r="G7456" i="4"/>
  <c r="G7455" i="4"/>
  <c r="G7454" i="4"/>
  <c r="G7453" i="4"/>
  <c r="G7452" i="4"/>
  <c r="G7451" i="4"/>
  <c r="G7450" i="4"/>
  <c r="G7449" i="4"/>
  <c r="G7448" i="4"/>
  <c r="G7447" i="4"/>
  <c r="G7446" i="4"/>
  <c r="G7445" i="4"/>
  <c r="G7444" i="4"/>
  <c r="G7443" i="4"/>
  <c r="G7442" i="4"/>
  <c r="G7441" i="4"/>
  <c r="G7440" i="4"/>
  <c r="G7439" i="4"/>
  <c r="G7438" i="4"/>
  <c r="G7437" i="4"/>
  <c r="G7436" i="4"/>
  <c r="G7435" i="4"/>
  <c r="G7434" i="4"/>
  <c r="G7433" i="4"/>
  <c r="G7432" i="4"/>
  <c r="G7431" i="4"/>
  <c r="G7430" i="4"/>
  <c r="G7429" i="4"/>
  <c r="G7428" i="4"/>
  <c r="G7427" i="4"/>
  <c r="G7426" i="4"/>
  <c r="G7425" i="4"/>
  <c r="G7424" i="4"/>
  <c r="G7423" i="4"/>
  <c r="G7422" i="4"/>
  <c r="G7421" i="4"/>
  <c r="G7420" i="4"/>
  <c r="G7419" i="4"/>
  <c r="G7418" i="4"/>
  <c r="G7417" i="4"/>
  <c r="G7416" i="4"/>
  <c r="G7415" i="4"/>
  <c r="G7414" i="4"/>
  <c r="G7413" i="4"/>
  <c r="G7412" i="4"/>
  <c r="G7411" i="4"/>
  <c r="G7410" i="4"/>
  <c r="G7409" i="4"/>
  <c r="G7408" i="4"/>
  <c r="G7407" i="4"/>
  <c r="G7406" i="4"/>
  <c r="G7405" i="4"/>
  <c r="G7404" i="4"/>
  <c r="G7403" i="4"/>
  <c r="G7402" i="4"/>
  <c r="G7401" i="4"/>
  <c r="G7400" i="4"/>
  <c r="G7399" i="4"/>
  <c r="G7398" i="4"/>
  <c r="G7397" i="4"/>
  <c r="G7396" i="4"/>
  <c r="G7395" i="4"/>
  <c r="G7394" i="4"/>
  <c r="G7393" i="4"/>
  <c r="G7392" i="4"/>
  <c r="G7391" i="4"/>
  <c r="G7390" i="4"/>
  <c r="G7389" i="4"/>
  <c r="G7388" i="4"/>
  <c r="G7387" i="4"/>
  <c r="G7386" i="4"/>
  <c r="G7385" i="4"/>
  <c r="G7384" i="4"/>
  <c r="G7383" i="4"/>
  <c r="G7382" i="4"/>
  <c r="G7381" i="4"/>
  <c r="G7380" i="4"/>
  <c r="G7379" i="4"/>
  <c r="G7378" i="4"/>
  <c r="G7377" i="4"/>
  <c r="G7376" i="4"/>
  <c r="G7375" i="4"/>
  <c r="G7374" i="4"/>
  <c r="G7373" i="4"/>
  <c r="G7372" i="4"/>
  <c r="G7371" i="4"/>
  <c r="G7370" i="4"/>
  <c r="G7369" i="4"/>
  <c r="G7368" i="4"/>
  <c r="G7367" i="4"/>
  <c r="G7366" i="4"/>
  <c r="G7365" i="4"/>
  <c r="G7364" i="4"/>
  <c r="G7363" i="4"/>
  <c r="G7362" i="4"/>
  <c r="G7361" i="4"/>
  <c r="G7360" i="4"/>
  <c r="G7359" i="4"/>
  <c r="G7358" i="4"/>
  <c r="G7357" i="4"/>
  <c r="G7356" i="4"/>
  <c r="G7355" i="4"/>
  <c r="G7354" i="4"/>
  <c r="G7353" i="4"/>
  <c r="G7352" i="4"/>
  <c r="G7351" i="4"/>
  <c r="G7350" i="4"/>
  <c r="G7349" i="4"/>
  <c r="G7348" i="4"/>
  <c r="G7347" i="4"/>
  <c r="G7346" i="4"/>
  <c r="G7345" i="4"/>
  <c r="G7344" i="4"/>
  <c r="G7343" i="4"/>
  <c r="G7342" i="4"/>
  <c r="G7341" i="4"/>
  <c r="G7340" i="4"/>
  <c r="G7339" i="4"/>
  <c r="G7338" i="4"/>
  <c r="G7337" i="4"/>
  <c r="G7336" i="4"/>
  <c r="G7335" i="4"/>
  <c r="G7334" i="4"/>
  <c r="G7333" i="4"/>
  <c r="G7332" i="4"/>
  <c r="G7331" i="4"/>
  <c r="G7330" i="4"/>
  <c r="G7329" i="4"/>
  <c r="G7328" i="4"/>
  <c r="G7327" i="4"/>
  <c r="G7326" i="4"/>
  <c r="G7325" i="4"/>
  <c r="G7324" i="4"/>
  <c r="G7323" i="4"/>
  <c r="G7322" i="4"/>
  <c r="G7321" i="4"/>
  <c r="G7320" i="4"/>
  <c r="G7319" i="4"/>
  <c r="G7318" i="4"/>
  <c r="G7317" i="4"/>
  <c r="G7316" i="4"/>
  <c r="G7315" i="4"/>
  <c r="G7314" i="4"/>
  <c r="G7313" i="4"/>
  <c r="G7312" i="4"/>
  <c r="G7311" i="4"/>
  <c r="G7310" i="4"/>
  <c r="G7309" i="4"/>
  <c r="G7308" i="4"/>
  <c r="G7307" i="4"/>
  <c r="G7306" i="4"/>
  <c r="G7305" i="4"/>
  <c r="G7304" i="4"/>
  <c r="G7303" i="4"/>
  <c r="G7302" i="4"/>
  <c r="G7301" i="4"/>
  <c r="G7300" i="4"/>
  <c r="G7299" i="4"/>
  <c r="G7298" i="4"/>
  <c r="G7297" i="4"/>
  <c r="G7296" i="4"/>
  <c r="G7295" i="4"/>
  <c r="G7294" i="4"/>
  <c r="G7293" i="4"/>
  <c r="G7292" i="4"/>
  <c r="G7291" i="4"/>
  <c r="G7290" i="4"/>
  <c r="G7289" i="4"/>
  <c r="G7288" i="4"/>
  <c r="G7287" i="4"/>
  <c r="G7286" i="4"/>
  <c r="G7285" i="4"/>
  <c r="G7284" i="4"/>
  <c r="G7283" i="4"/>
  <c r="G7282" i="4"/>
  <c r="G7281" i="4"/>
  <c r="G7280" i="4"/>
  <c r="G7279" i="4"/>
  <c r="G7278" i="4"/>
  <c r="G7277" i="4"/>
  <c r="G7276" i="4"/>
  <c r="G7275" i="4"/>
  <c r="G7274" i="4"/>
  <c r="G7273" i="4"/>
  <c r="G7272" i="4"/>
  <c r="G7271" i="4"/>
  <c r="G7270" i="4"/>
  <c r="G7269" i="4"/>
  <c r="G7268" i="4"/>
  <c r="G7267" i="4"/>
  <c r="G7266" i="4"/>
  <c r="G7265" i="4"/>
  <c r="G7264" i="4"/>
  <c r="G7263" i="4"/>
  <c r="G7262" i="4"/>
  <c r="G7261" i="4"/>
  <c r="G7260" i="4"/>
  <c r="G7259" i="4"/>
  <c r="G7258" i="4"/>
  <c r="G7257" i="4"/>
  <c r="G7256" i="4"/>
  <c r="G7255" i="4"/>
  <c r="G7254" i="4"/>
  <c r="G7253" i="4"/>
  <c r="G7252" i="4"/>
  <c r="G7251" i="4"/>
  <c r="G7250" i="4"/>
  <c r="G7249" i="4"/>
  <c r="G7248" i="4"/>
  <c r="G7247" i="4"/>
  <c r="G7246" i="4"/>
  <c r="G7245" i="4"/>
  <c r="G7244" i="4"/>
  <c r="G7243" i="4"/>
  <c r="G7242" i="4"/>
  <c r="G7241" i="4"/>
  <c r="G7240" i="4"/>
  <c r="G7239" i="4"/>
  <c r="G7238" i="4"/>
  <c r="G7237" i="4"/>
  <c r="G7236" i="4"/>
  <c r="G7235" i="4"/>
  <c r="G7234" i="4"/>
  <c r="G7233" i="4"/>
  <c r="G7232" i="4"/>
  <c r="G7231" i="4"/>
  <c r="G7230" i="4"/>
  <c r="G7229" i="4"/>
  <c r="G7228" i="4"/>
  <c r="G7227" i="4"/>
  <c r="G7226" i="4"/>
  <c r="G7225" i="4"/>
  <c r="G7224" i="4"/>
  <c r="G7223" i="4"/>
  <c r="G7222" i="4"/>
  <c r="G7221" i="4"/>
  <c r="G7220" i="4"/>
  <c r="G7219" i="4"/>
  <c r="G7218" i="4"/>
  <c r="G7217" i="4"/>
  <c r="G7216" i="4"/>
  <c r="G7215" i="4"/>
  <c r="G7214" i="4"/>
  <c r="G7213" i="4"/>
  <c r="G7212" i="4"/>
  <c r="G7211" i="4"/>
  <c r="G7210" i="4"/>
  <c r="G7209" i="4"/>
  <c r="G7208" i="4"/>
  <c r="G7207" i="4"/>
  <c r="G7206" i="4"/>
  <c r="G7205" i="4"/>
  <c r="G7204" i="4"/>
  <c r="G7203" i="4"/>
  <c r="G7202" i="4"/>
  <c r="G7201" i="4"/>
  <c r="G7200" i="4"/>
  <c r="G7199" i="4"/>
  <c r="G7198" i="4"/>
  <c r="G7197" i="4"/>
  <c r="G7196" i="4"/>
  <c r="G7195" i="4"/>
  <c r="G7194" i="4"/>
  <c r="G7193" i="4"/>
  <c r="G7192" i="4"/>
  <c r="G7191" i="4"/>
  <c r="G7190" i="4"/>
  <c r="G7189" i="4"/>
  <c r="G7188" i="4"/>
  <c r="G7187" i="4"/>
  <c r="G7186" i="4"/>
  <c r="G7185" i="4"/>
  <c r="G7184" i="4"/>
  <c r="G7183" i="4"/>
  <c r="G7182" i="4"/>
  <c r="G7181" i="4"/>
  <c r="G7180" i="4"/>
  <c r="G7179" i="4"/>
  <c r="G7178" i="4"/>
  <c r="G7177" i="4"/>
  <c r="G7176" i="4"/>
  <c r="G7175" i="4"/>
  <c r="G7174" i="4"/>
  <c r="G7173" i="4"/>
  <c r="G7172" i="4"/>
  <c r="G7171" i="4"/>
  <c r="G7170" i="4"/>
  <c r="G7169" i="4"/>
  <c r="G7168" i="4"/>
  <c r="G7167" i="4"/>
  <c r="G7166" i="4"/>
  <c r="G7165" i="4"/>
  <c r="G7164" i="4"/>
  <c r="G7163" i="4"/>
  <c r="G7162" i="4"/>
  <c r="G7161" i="4"/>
  <c r="G7160" i="4"/>
  <c r="G7159" i="4"/>
  <c r="G7158" i="4"/>
  <c r="G7157" i="4"/>
  <c r="G7156" i="4"/>
  <c r="G7155" i="4"/>
  <c r="G7154" i="4"/>
  <c r="G7153" i="4"/>
  <c r="G7152" i="4"/>
  <c r="G7151" i="4"/>
  <c r="G7150" i="4"/>
  <c r="G7149" i="4"/>
  <c r="G7148" i="4"/>
  <c r="G7147" i="4"/>
  <c r="G7146" i="4"/>
  <c r="G7145" i="4"/>
  <c r="G7144" i="4"/>
  <c r="G7143" i="4"/>
  <c r="G7142" i="4"/>
  <c r="G7141" i="4"/>
  <c r="G7140" i="4"/>
  <c r="G7139" i="4"/>
  <c r="G7138" i="4"/>
  <c r="G7137" i="4"/>
  <c r="G7136" i="4"/>
  <c r="G7135" i="4"/>
  <c r="G7134" i="4"/>
  <c r="G7133" i="4"/>
  <c r="G7132" i="4"/>
  <c r="G7131" i="4"/>
  <c r="G7130" i="4"/>
  <c r="G7129" i="4"/>
  <c r="G7128" i="4"/>
  <c r="G7127" i="4"/>
  <c r="G7126" i="4"/>
  <c r="G7125" i="4"/>
  <c r="G7124" i="4"/>
  <c r="G7123" i="4"/>
  <c r="G7122" i="4"/>
  <c r="G7121" i="4"/>
  <c r="G7120" i="4"/>
  <c r="G7119" i="4"/>
  <c r="G7118" i="4"/>
  <c r="G7117" i="4"/>
  <c r="G7116" i="4"/>
  <c r="G7115" i="4"/>
  <c r="G7114" i="4"/>
  <c r="G7113" i="4"/>
  <c r="G7112" i="4"/>
  <c r="G7111" i="4"/>
  <c r="G7110" i="4"/>
  <c r="G7109" i="4"/>
  <c r="G7108" i="4"/>
  <c r="G7107" i="4"/>
  <c r="G7106" i="4"/>
  <c r="G7105" i="4"/>
  <c r="G7104" i="4"/>
  <c r="G7103" i="4"/>
  <c r="G7102" i="4"/>
  <c r="G7101" i="4"/>
  <c r="G7100" i="4"/>
  <c r="G7099" i="4"/>
  <c r="G7098" i="4"/>
  <c r="G7097" i="4"/>
  <c r="G7096" i="4"/>
  <c r="G7095" i="4"/>
  <c r="G7094" i="4"/>
  <c r="G7093" i="4"/>
  <c r="G7092" i="4"/>
  <c r="G7091" i="4"/>
  <c r="G7090" i="4"/>
  <c r="G7089" i="4"/>
  <c r="G7088" i="4"/>
  <c r="G7087" i="4"/>
  <c r="G7086" i="4"/>
  <c r="G7085" i="4"/>
  <c r="G7084" i="4"/>
  <c r="G7083" i="4"/>
  <c r="G7082" i="4"/>
  <c r="G7081" i="4"/>
  <c r="G7080" i="4"/>
  <c r="G7079" i="4"/>
  <c r="G7078" i="4"/>
  <c r="G7077" i="4"/>
  <c r="G7076" i="4"/>
  <c r="G7075" i="4"/>
  <c r="G7074" i="4"/>
  <c r="G7073" i="4"/>
  <c r="G7072" i="4"/>
  <c r="G7071" i="4"/>
  <c r="G7070" i="4"/>
  <c r="G7069" i="4"/>
  <c r="G7068" i="4"/>
  <c r="G7067" i="4"/>
  <c r="G7066" i="4"/>
  <c r="G7065" i="4"/>
  <c r="G7064" i="4"/>
  <c r="G7063" i="4"/>
  <c r="G7062" i="4"/>
  <c r="G7061" i="4"/>
  <c r="G7060" i="4"/>
  <c r="G7059" i="4"/>
  <c r="G7058" i="4"/>
  <c r="G7057" i="4"/>
  <c r="G7056" i="4"/>
  <c r="G7055" i="4"/>
  <c r="G7054" i="4"/>
  <c r="G7053" i="4"/>
  <c r="G7052" i="4"/>
  <c r="G7051" i="4"/>
  <c r="G7050" i="4"/>
  <c r="G7049" i="4"/>
  <c r="G7048" i="4"/>
  <c r="G7047" i="4"/>
  <c r="G7046" i="4"/>
  <c r="G7045" i="4"/>
  <c r="G7044" i="4"/>
  <c r="G7043" i="4"/>
  <c r="G7042" i="4"/>
  <c r="G7041" i="4"/>
  <c r="G7040" i="4"/>
  <c r="G7039" i="4"/>
  <c r="G7038" i="4"/>
  <c r="G7037" i="4"/>
  <c r="G7036" i="4"/>
  <c r="G7035" i="4"/>
  <c r="G7034" i="4"/>
  <c r="G7033" i="4"/>
  <c r="G7032" i="4"/>
  <c r="G7031" i="4"/>
  <c r="G7030" i="4"/>
  <c r="G7029" i="4"/>
  <c r="G7028" i="4"/>
  <c r="G7027" i="4"/>
  <c r="G7026" i="4"/>
  <c r="G7025" i="4"/>
  <c r="G7024" i="4"/>
  <c r="G7023" i="4"/>
  <c r="G7022" i="4"/>
  <c r="G7021" i="4"/>
  <c r="G7020" i="4"/>
  <c r="G7019" i="4"/>
  <c r="G7018" i="4"/>
  <c r="G7017" i="4"/>
  <c r="G7016" i="4"/>
  <c r="G7015" i="4"/>
  <c r="G7014" i="4"/>
  <c r="G7013" i="4"/>
  <c r="G7012" i="4"/>
  <c r="G7011" i="4"/>
  <c r="G7010" i="4"/>
  <c r="G7009" i="4"/>
  <c r="G7008" i="4"/>
  <c r="G7007" i="4"/>
  <c r="G7006" i="4"/>
  <c r="G7005" i="4"/>
  <c r="G7004" i="4"/>
  <c r="G7003" i="4"/>
  <c r="G7002" i="4"/>
  <c r="G7001" i="4"/>
  <c r="G7000" i="4"/>
  <c r="G6999" i="4"/>
  <c r="G6998" i="4"/>
  <c r="G6997" i="4"/>
  <c r="G6996" i="4"/>
  <c r="G6995" i="4"/>
  <c r="G6994" i="4"/>
  <c r="G6993" i="4"/>
  <c r="G6992" i="4"/>
  <c r="G6991" i="4"/>
  <c r="G6990" i="4"/>
  <c r="G6989" i="4"/>
  <c r="G6988" i="4"/>
  <c r="G6987" i="4"/>
  <c r="G6986" i="4"/>
  <c r="G6985" i="4"/>
  <c r="G6984" i="4"/>
  <c r="G6983" i="4"/>
  <c r="G6982" i="4"/>
  <c r="G6981" i="4"/>
  <c r="G6980" i="4"/>
  <c r="G6979" i="4"/>
  <c r="G6978" i="4"/>
  <c r="G6977" i="4"/>
  <c r="G6976" i="4"/>
  <c r="G6975" i="4"/>
  <c r="G6974" i="4"/>
  <c r="G6973" i="4"/>
  <c r="G6972" i="4"/>
  <c r="G6971" i="4"/>
  <c r="G6970" i="4"/>
  <c r="G6969" i="4"/>
  <c r="G6968" i="4"/>
  <c r="G6967" i="4"/>
  <c r="G6966" i="4"/>
  <c r="G6965" i="4"/>
  <c r="G6964" i="4"/>
  <c r="G6963" i="4"/>
  <c r="G6962" i="4"/>
  <c r="G6961" i="4"/>
  <c r="G6960" i="4"/>
  <c r="G6959" i="4"/>
  <c r="G6958" i="4"/>
  <c r="G6957" i="4"/>
  <c r="G6956" i="4"/>
  <c r="G6955" i="4"/>
  <c r="G6954" i="4"/>
  <c r="G6953" i="4"/>
  <c r="G6952" i="4"/>
  <c r="G6951" i="4"/>
  <c r="G6950" i="4"/>
  <c r="G6949" i="4"/>
  <c r="G6948" i="4"/>
  <c r="G6947" i="4"/>
  <c r="G6946" i="4"/>
  <c r="G6945" i="4"/>
  <c r="G6944" i="4"/>
  <c r="G6943" i="4"/>
  <c r="G6942" i="4"/>
  <c r="G6941" i="4"/>
  <c r="G6940" i="4"/>
  <c r="G6939" i="4"/>
  <c r="G6938" i="4"/>
  <c r="G6937" i="4"/>
  <c r="G6936" i="4"/>
  <c r="G6935" i="4"/>
  <c r="G6934" i="4"/>
  <c r="G6933" i="4"/>
  <c r="G6932" i="4"/>
  <c r="G6931" i="4"/>
  <c r="G6930" i="4"/>
  <c r="G6929" i="4"/>
  <c r="G6928" i="4"/>
  <c r="G6927" i="4"/>
  <c r="G6926" i="4"/>
  <c r="G6925" i="4"/>
  <c r="G6924" i="4"/>
  <c r="G6923" i="4"/>
  <c r="G6922" i="4"/>
  <c r="G6921" i="4"/>
  <c r="G6920" i="4"/>
  <c r="G6919" i="4"/>
  <c r="G6918" i="4"/>
  <c r="G6917" i="4"/>
  <c r="G6916" i="4"/>
  <c r="G6915" i="4"/>
  <c r="G6914" i="4"/>
  <c r="G6913" i="4"/>
  <c r="G6912" i="4"/>
  <c r="G6911" i="4"/>
  <c r="G6910" i="4"/>
  <c r="G6909" i="4"/>
  <c r="G6908" i="4"/>
  <c r="G6907" i="4"/>
  <c r="G6906" i="4"/>
  <c r="G6905" i="4"/>
  <c r="G6904" i="4"/>
  <c r="G6903" i="4"/>
  <c r="G6902" i="4"/>
  <c r="G6901" i="4"/>
  <c r="G6900" i="4"/>
  <c r="G6899" i="4"/>
  <c r="G6898" i="4"/>
  <c r="G6897" i="4"/>
  <c r="G6896" i="4"/>
  <c r="G6895" i="4"/>
  <c r="G6894" i="4"/>
  <c r="G6893" i="4"/>
  <c r="G6892" i="4"/>
  <c r="G6891" i="4"/>
  <c r="G6890" i="4"/>
  <c r="G6889" i="4"/>
  <c r="G6888" i="4"/>
  <c r="G6887" i="4"/>
  <c r="G6886" i="4"/>
  <c r="G6885" i="4"/>
  <c r="G6884" i="4"/>
  <c r="G6883" i="4"/>
  <c r="G6882" i="4"/>
  <c r="G6881" i="4"/>
  <c r="G6880" i="4"/>
  <c r="G6879" i="4"/>
  <c r="G6878" i="4"/>
  <c r="G6877" i="4"/>
  <c r="G6876" i="4"/>
  <c r="G6875" i="4"/>
  <c r="G6874" i="4"/>
  <c r="G6873" i="4"/>
  <c r="G6872" i="4"/>
  <c r="G6871" i="4"/>
  <c r="G6870" i="4"/>
  <c r="G6869" i="4"/>
  <c r="G6868" i="4"/>
  <c r="G6867" i="4"/>
  <c r="G6866" i="4"/>
  <c r="G6865" i="4"/>
  <c r="G6864" i="4"/>
  <c r="G6863" i="4"/>
  <c r="G6862" i="4"/>
  <c r="G6861" i="4"/>
  <c r="G6860" i="4"/>
  <c r="G6859" i="4"/>
  <c r="G6858" i="4"/>
  <c r="G6857" i="4"/>
  <c r="G6856" i="4"/>
  <c r="G6855" i="4"/>
  <c r="G6854" i="4"/>
  <c r="G6853" i="4"/>
  <c r="G6852" i="4"/>
  <c r="G6851" i="4"/>
  <c r="G6850" i="4"/>
  <c r="G6849" i="4"/>
  <c r="G6848" i="4"/>
  <c r="G6847" i="4"/>
  <c r="G6846" i="4"/>
  <c r="G6845" i="4"/>
  <c r="G6844" i="4"/>
  <c r="G6843" i="4"/>
  <c r="G6842" i="4"/>
  <c r="G6841" i="4"/>
  <c r="G6840" i="4"/>
  <c r="G6839" i="4"/>
  <c r="G6838" i="4"/>
  <c r="G6837" i="4"/>
  <c r="G6836" i="4"/>
  <c r="G6835" i="4"/>
  <c r="G6834" i="4"/>
  <c r="G6833" i="4"/>
  <c r="G6832" i="4"/>
  <c r="G6831" i="4"/>
  <c r="G6830" i="4"/>
  <c r="G6829" i="4"/>
  <c r="G6828" i="4"/>
  <c r="G6827" i="4"/>
  <c r="G6826" i="4"/>
  <c r="G6825" i="4"/>
  <c r="G6824" i="4"/>
  <c r="G6823" i="4"/>
  <c r="G6822" i="4"/>
  <c r="G6821" i="4"/>
  <c r="G6820" i="4"/>
  <c r="G6819" i="4"/>
  <c r="G6818" i="4"/>
  <c r="G6817" i="4"/>
  <c r="G6816" i="4"/>
  <c r="G6815" i="4"/>
  <c r="G6814" i="4"/>
  <c r="G6813" i="4"/>
  <c r="G6812" i="4"/>
  <c r="G6811" i="4"/>
  <c r="G6810" i="4"/>
  <c r="G6809" i="4"/>
  <c r="G6808" i="4"/>
  <c r="G6807" i="4"/>
  <c r="G6806" i="4"/>
  <c r="G6805" i="4"/>
  <c r="G6804" i="4"/>
  <c r="G6803" i="4"/>
  <c r="G6802" i="4"/>
  <c r="G6801" i="4"/>
  <c r="G6800" i="4"/>
  <c r="G6799" i="4"/>
  <c r="G6798" i="4"/>
  <c r="G6797" i="4"/>
  <c r="G6796" i="4"/>
  <c r="G6795" i="4"/>
  <c r="G6794" i="4"/>
  <c r="G6793" i="4"/>
  <c r="G6792" i="4"/>
  <c r="G6791" i="4"/>
  <c r="G6790" i="4"/>
  <c r="G6789" i="4"/>
  <c r="G6788" i="4"/>
  <c r="G6787" i="4"/>
  <c r="G6786" i="4"/>
  <c r="G6785" i="4"/>
  <c r="G6784" i="4"/>
  <c r="G6783" i="4"/>
  <c r="G6782" i="4"/>
  <c r="G6781" i="4"/>
  <c r="G6780" i="4"/>
  <c r="G6779" i="4"/>
  <c r="G6778" i="4"/>
  <c r="G6777" i="4"/>
  <c r="G6776" i="4"/>
  <c r="G6775" i="4"/>
  <c r="G6774" i="4"/>
  <c r="G6773" i="4"/>
  <c r="G6772" i="4"/>
  <c r="G6771" i="4"/>
  <c r="G6770" i="4"/>
  <c r="G6769" i="4"/>
  <c r="G6768" i="4"/>
  <c r="G6767" i="4"/>
  <c r="G6766" i="4"/>
  <c r="G6765" i="4"/>
  <c r="G6764" i="4"/>
  <c r="G6763" i="4"/>
  <c r="G6762" i="4"/>
  <c r="G6761" i="4"/>
  <c r="G6760" i="4"/>
  <c r="G6759" i="4"/>
  <c r="G6758" i="4"/>
  <c r="G6757" i="4"/>
  <c r="G6756" i="4"/>
  <c r="G6755" i="4"/>
  <c r="G6754" i="4"/>
  <c r="G6753" i="4"/>
  <c r="G6752" i="4"/>
  <c r="G6751" i="4"/>
  <c r="G6750" i="4"/>
  <c r="G6749" i="4"/>
  <c r="G6748" i="4"/>
  <c r="G6747" i="4"/>
  <c r="G6746" i="4"/>
  <c r="G6745" i="4"/>
  <c r="G6744" i="4"/>
  <c r="G6743" i="4"/>
  <c r="G6742" i="4"/>
  <c r="G6741" i="4"/>
  <c r="G6740" i="4"/>
  <c r="G6739" i="4"/>
  <c r="G6738" i="4"/>
  <c r="G6737" i="4"/>
  <c r="G6736" i="4"/>
  <c r="G6735" i="4"/>
  <c r="G6734" i="4"/>
  <c r="G6733" i="4"/>
  <c r="G6732" i="4"/>
  <c r="G6731" i="4"/>
  <c r="G6730" i="4"/>
  <c r="G6729" i="4"/>
  <c r="G6728" i="4"/>
  <c r="G6727" i="4"/>
  <c r="G6726" i="4"/>
  <c r="G6725" i="4"/>
  <c r="G6724" i="4"/>
  <c r="G6723" i="4"/>
  <c r="G6722" i="4"/>
  <c r="G6721" i="4"/>
  <c r="G6720" i="4"/>
  <c r="G6719" i="4"/>
  <c r="G6718" i="4"/>
  <c r="G6717" i="4"/>
  <c r="G6716" i="4"/>
  <c r="G6715" i="4"/>
  <c r="G6714" i="4"/>
  <c r="G6713" i="4"/>
  <c r="G6712" i="4"/>
  <c r="G6711" i="4"/>
  <c r="G6710" i="4"/>
  <c r="G6709" i="4"/>
  <c r="G6708" i="4"/>
  <c r="G6707" i="4"/>
  <c r="G6706" i="4"/>
  <c r="G6705" i="4"/>
  <c r="G6704" i="4"/>
  <c r="G6703" i="4"/>
  <c r="G6702" i="4"/>
  <c r="G6701" i="4"/>
  <c r="G6700" i="4"/>
  <c r="G6699" i="4"/>
  <c r="G6698" i="4"/>
  <c r="G6697" i="4"/>
  <c r="G6696" i="4"/>
  <c r="G6695" i="4"/>
  <c r="G6694" i="4"/>
  <c r="G6693" i="4"/>
  <c r="G6692" i="4"/>
  <c r="G6691" i="4"/>
  <c r="G6690" i="4"/>
  <c r="G6689" i="4"/>
  <c r="G6688" i="4"/>
  <c r="G6687" i="4"/>
  <c r="G6686" i="4"/>
  <c r="G6685" i="4"/>
  <c r="G6684" i="4"/>
  <c r="G6683" i="4"/>
  <c r="G6682" i="4"/>
  <c r="G6681" i="4"/>
  <c r="G6680" i="4"/>
  <c r="G6679" i="4"/>
  <c r="G6678" i="4"/>
  <c r="G6677" i="4"/>
  <c r="G6676" i="4"/>
  <c r="G6675" i="4"/>
  <c r="G6674" i="4"/>
  <c r="G6673" i="4"/>
  <c r="G6672" i="4"/>
  <c r="G6671" i="4"/>
  <c r="G6670" i="4"/>
  <c r="G6669" i="4"/>
  <c r="G6668" i="4"/>
  <c r="G6667" i="4"/>
  <c r="G6666" i="4"/>
  <c r="G6665" i="4"/>
  <c r="G6664" i="4"/>
  <c r="G6663" i="4"/>
  <c r="G6662" i="4"/>
  <c r="G6661" i="4"/>
  <c r="G6660" i="4"/>
  <c r="G6659" i="4"/>
  <c r="G6658" i="4"/>
  <c r="G6657" i="4"/>
  <c r="G6656" i="4"/>
  <c r="G6655" i="4"/>
  <c r="G6654" i="4"/>
  <c r="G6653" i="4"/>
  <c r="G6652" i="4"/>
  <c r="G6651" i="4"/>
  <c r="G6650" i="4"/>
  <c r="G6649" i="4"/>
  <c r="G6648" i="4"/>
  <c r="G6647" i="4"/>
  <c r="G6646" i="4"/>
  <c r="G6645" i="4"/>
  <c r="G6644" i="4"/>
  <c r="G6643" i="4"/>
  <c r="G6642" i="4"/>
  <c r="G6641" i="4"/>
  <c r="G6640" i="4"/>
  <c r="G6639" i="4"/>
  <c r="G6638" i="4"/>
  <c r="G6637" i="4"/>
  <c r="G6636" i="4"/>
  <c r="G6635" i="4"/>
  <c r="G6634" i="4"/>
  <c r="G6633" i="4"/>
  <c r="G6632" i="4"/>
  <c r="G6631" i="4"/>
  <c r="G6630" i="4"/>
  <c r="G6629" i="4"/>
  <c r="G6628" i="4"/>
  <c r="G6627" i="4"/>
  <c r="G6626" i="4"/>
  <c r="G6625" i="4"/>
  <c r="G6624" i="4"/>
  <c r="G6623" i="4"/>
  <c r="G6622" i="4"/>
  <c r="G6621" i="4"/>
  <c r="G6620" i="4"/>
  <c r="G6619" i="4"/>
  <c r="G6618" i="4"/>
  <c r="G6617" i="4"/>
  <c r="G6616" i="4"/>
  <c r="G6615" i="4"/>
  <c r="G6614" i="4"/>
  <c r="G6613" i="4"/>
  <c r="G6612" i="4"/>
  <c r="G6611" i="4"/>
  <c r="G6610" i="4"/>
  <c r="G6609" i="4"/>
  <c r="G6608" i="4"/>
  <c r="G6607" i="4"/>
  <c r="G6606" i="4"/>
  <c r="G6605" i="4"/>
  <c r="G6604" i="4"/>
  <c r="G6603" i="4"/>
  <c r="G6602" i="4"/>
  <c r="G6601" i="4"/>
  <c r="G6600" i="4"/>
  <c r="G6599" i="4"/>
  <c r="G6598" i="4"/>
  <c r="G6597" i="4"/>
  <c r="G6596" i="4"/>
  <c r="G6595" i="4"/>
  <c r="G6594" i="4"/>
  <c r="G6593" i="4"/>
  <c r="G6592" i="4"/>
  <c r="G6591" i="4"/>
  <c r="G6590" i="4"/>
  <c r="G6589" i="4"/>
  <c r="G6588" i="4"/>
  <c r="G6587" i="4"/>
  <c r="G6586" i="4"/>
  <c r="G6585" i="4"/>
  <c r="G6584" i="4"/>
  <c r="G6583" i="4"/>
  <c r="G6582" i="4"/>
  <c r="G6581" i="4"/>
  <c r="G6580" i="4"/>
  <c r="G6579" i="4"/>
  <c r="G6578" i="4"/>
  <c r="G6577" i="4"/>
  <c r="G6576" i="4"/>
  <c r="G6575" i="4"/>
  <c r="G6574" i="4"/>
  <c r="G6573" i="4"/>
  <c r="G6572" i="4"/>
  <c r="G6571" i="4"/>
  <c r="G6570" i="4"/>
  <c r="G6569" i="4"/>
  <c r="G6568" i="4"/>
  <c r="G6567" i="4"/>
  <c r="G6566" i="4"/>
  <c r="G6565" i="4"/>
  <c r="G6564" i="4"/>
  <c r="G6563" i="4"/>
  <c r="G6562" i="4"/>
  <c r="G6561" i="4"/>
  <c r="G6560" i="4"/>
  <c r="G6559" i="4"/>
  <c r="G6558" i="4"/>
  <c r="G6557" i="4"/>
  <c r="G6556" i="4"/>
  <c r="G6555" i="4"/>
  <c r="G6554" i="4"/>
  <c r="G6553" i="4"/>
  <c r="G6552" i="4"/>
  <c r="G6551" i="4"/>
  <c r="G6550" i="4"/>
  <c r="G6549" i="4"/>
  <c r="G6548" i="4"/>
  <c r="G6547" i="4"/>
  <c r="G6546" i="4"/>
  <c r="G6545" i="4"/>
  <c r="G6544" i="4"/>
  <c r="G6543" i="4"/>
  <c r="G6542" i="4"/>
  <c r="G6541" i="4"/>
  <c r="G6540" i="4"/>
  <c r="G6539" i="4"/>
  <c r="G6538" i="4"/>
  <c r="G6537" i="4"/>
  <c r="G6536" i="4"/>
  <c r="G6535" i="4"/>
  <c r="G6534" i="4"/>
  <c r="G6533" i="4"/>
  <c r="G6532" i="4"/>
  <c r="G6531" i="4"/>
  <c r="G6530" i="4"/>
  <c r="G6529" i="4"/>
  <c r="G6528" i="4"/>
  <c r="G6527" i="4"/>
  <c r="G6526" i="4"/>
  <c r="G6525" i="4"/>
  <c r="G6524" i="4"/>
  <c r="G6523" i="4"/>
  <c r="G6522" i="4"/>
  <c r="G6521" i="4"/>
  <c r="G6520" i="4"/>
  <c r="G6519" i="4"/>
  <c r="G6518" i="4"/>
  <c r="G6517" i="4"/>
  <c r="G6516" i="4"/>
  <c r="G6515" i="4"/>
  <c r="G6514" i="4"/>
  <c r="G6513" i="4"/>
  <c r="G6512" i="4"/>
  <c r="G6511" i="4"/>
  <c r="G6510" i="4"/>
  <c r="G6509" i="4"/>
  <c r="G6508" i="4"/>
  <c r="G6507" i="4"/>
  <c r="G6506" i="4"/>
  <c r="G6505" i="4"/>
  <c r="G6504" i="4"/>
  <c r="G6503" i="4"/>
  <c r="G6502" i="4"/>
  <c r="G6501" i="4"/>
  <c r="G6500" i="4"/>
  <c r="G6499" i="4"/>
  <c r="G6498" i="4"/>
  <c r="G6497" i="4"/>
  <c r="G6496" i="4"/>
  <c r="G6495" i="4"/>
  <c r="G6494" i="4"/>
  <c r="G6493" i="4"/>
  <c r="G6492" i="4"/>
  <c r="G6491" i="4"/>
  <c r="G6490" i="4"/>
  <c r="G6489" i="4"/>
  <c r="G6488" i="4"/>
  <c r="G6487" i="4"/>
  <c r="G6486" i="4"/>
  <c r="G6485" i="4"/>
  <c r="G6484" i="4"/>
  <c r="G6483" i="4"/>
  <c r="G6482" i="4"/>
  <c r="G6481" i="4"/>
  <c r="G6480" i="4"/>
  <c r="G6479" i="4"/>
  <c r="G6478" i="4"/>
  <c r="G6477" i="4"/>
  <c r="G6476" i="4"/>
  <c r="G6475" i="4"/>
  <c r="G6474" i="4"/>
  <c r="G6473" i="4"/>
  <c r="G6472" i="4"/>
  <c r="G6471" i="4"/>
  <c r="G6470" i="4"/>
  <c r="G6469" i="4"/>
  <c r="G6468" i="4"/>
  <c r="G6467" i="4"/>
  <c r="G6466" i="4"/>
  <c r="G6465" i="4"/>
  <c r="G6464" i="4"/>
  <c r="G6463" i="4"/>
  <c r="G6462" i="4"/>
  <c r="G6461" i="4"/>
  <c r="G6460" i="4"/>
  <c r="G6459" i="4"/>
  <c r="G6458" i="4"/>
  <c r="G6457" i="4"/>
  <c r="G6456" i="4"/>
  <c r="G6455" i="4"/>
  <c r="G6454" i="4"/>
  <c r="G6453" i="4"/>
  <c r="G6452" i="4"/>
  <c r="G6451" i="4"/>
  <c r="G6450" i="4"/>
  <c r="G6449" i="4"/>
  <c r="G6448" i="4"/>
  <c r="G6447" i="4"/>
  <c r="G6446" i="4"/>
  <c r="G6445" i="4"/>
  <c r="G6444" i="4"/>
  <c r="G6443" i="4"/>
  <c r="G6442" i="4"/>
  <c r="G6441" i="4"/>
  <c r="G6440" i="4"/>
  <c r="G6439" i="4"/>
  <c r="G6438" i="4"/>
  <c r="G6437" i="4"/>
  <c r="G6436" i="4"/>
  <c r="G6435" i="4"/>
  <c r="G6434" i="4"/>
  <c r="G6433" i="4"/>
  <c r="G6432" i="4"/>
  <c r="G6431" i="4"/>
  <c r="G6430" i="4"/>
  <c r="G6429" i="4"/>
  <c r="G6428" i="4"/>
  <c r="G6427" i="4"/>
  <c r="G6426" i="4"/>
  <c r="G6425" i="4"/>
  <c r="G6424" i="4"/>
  <c r="G6423" i="4"/>
  <c r="G6422" i="4"/>
  <c r="G6421" i="4"/>
  <c r="G6420" i="4"/>
  <c r="G6419" i="4"/>
  <c r="G6418" i="4"/>
  <c r="G6417" i="4"/>
  <c r="G6416" i="4"/>
  <c r="G6415" i="4"/>
  <c r="G6414" i="4"/>
  <c r="G6413" i="4"/>
  <c r="G6412" i="4"/>
  <c r="G6411" i="4"/>
  <c r="G6410" i="4"/>
  <c r="G6409" i="4"/>
  <c r="G6408" i="4"/>
  <c r="G6407" i="4"/>
  <c r="G6406" i="4"/>
  <c r="G6405" i="4"/>
  <c r="G6404" i="4"/>
  <c r="G6403" i="4"/>
  <c r="G6402" i="4"/>
  <c r="G6401" i="4"/>
  <c r="G6400" i="4"/>
  <c r="G6399" i="4"/>
  <c r="G6398" i="4"/>
  <c r="G6397" i="4"/>
  <c r="G6396" i="4"/>
  <c r="G6395" i="4"/>
  <c r="G6394" i="4"/>
  <c r="G6393" i="4"/>
  <c r="G6392" i="4"/>
  <c r="G6391" i="4"/>
  <c r="G6390" i="4"/>
  <c r="G6389" i="4"/>
  <c r="G6388" i="4"/>
  <c r="G6387" i="4"/>
  <c r="G6386" i="4"/>
  <c r="G6385" i="4"/>
  <c r="G6384" i="4"/>
  <c r="G6383" i="4"/>
  <c r="G6382" i="4"/>
  <c r="G6381" i="4"/>
  <c r="G6380" i="4"/>
  <c r="G6379" i="4"/>
  <c r="G6378" i="4"/>
  <c r="G6377" i="4"/>
  <c r="G6376" i="4"/>
  <c r="G6375" i="4"/>
  <c r="G6374" i="4"/>
  <c r="G6373" i="4"/>
  <c r="G6372" i="4"/>
  <c r="G6371" i="4"/>
  <c r="G6370" i="4"/>
  <c r="G6369" i="4"/>
  <c r="G6368" i="4"/>
  <c r="G6367" i="4"/>
  <c r="G6366" i="4"/>
  <c r="G6365" i="4"/>
  <c r="G6364" i="4"/>
  <c r="G6363" i="4"/>
  <c r="G6362" i="4"/>
  <c r="G6361" i="4"/>
  <c r="G6360" i="4"/>
  <c r="G6359" i="4"/>
  <c r="G6358" i="4"/>
  <c r="G6357" i="4"/>
  <c r="G6356" i="4"/>
  <c r="G6355" i="4"/>
  <c r="G6354" i="4"/>
  <c r="G6353" i="4"/>
  <c r="G6352" i="4"/>
  <c r="G6351" i="4"/>
  <c r="G6350" i="4"/>
  <c r="G6349" i="4"/>
  <c r="G6348" i="4"/>
  <c r="G6347" i="4"/>
  <c r="G6346" i="4"/>
  <c r="G6345" i="4"/>
  <c r="G6344" i="4"/>
  <c r="G6343" i="4"/>
  <c r="G6342" i="4"/>
  <c r="G6341" i="4"/>
  <c r="G6340" i="4"/>
  <c r="G6339" i="4"/>
  <c r="G6338" i="4"/>
  <c r="G6337" i="4"/>
  <c r="G6336" i="4"/>
  <c r="G6335" i="4"/>
  <c r="G6334" i="4"/>
  <c r="G6333" i="4"/>
  <c r="G6332" i="4"/>
  <c r="G6331" i="4"/>
  <c r="G6330" i="4"/>
  <c r="G6329" i="4"/>
  <c r="G6328" i="4"/>
  <c r="G6327" i="4"/>
  <c r="G6326" i="4"/>
  <c r="G6325" i="4"/>
  <c r="G6324" i="4"/>
  <c r="G6323" i="4"/>
  <c r="G6322" i="4"/>
  <c r="G6321" i="4"/>
  <c r="G6320" i="4"/>
  <c r="G6319" i="4"/>
  <c r="G6318" i="4"/>
  <c r="G6317" i="4"/>
  <c r="G6316" i="4"/>
  <c r="G6315" i="4"/>
  <c r="G6314" i="4"/>
  <c r="G6313" i="4"/>
  <c r="G6312" i="4"/>
  <c r="G6311" i="4"/>
  <c r="G6310" i="4"/>
  <c r="G6309" i="4"/>
  <c r="G6308" i="4"/>
  <c r="G6307" i="4"/>
  <c r="G6306" i="4"/>
  <c r="G6305" i="4"/>
  <c r="G6304" i="4"/>
  <c r="G6303" i="4"/>
  <c r="G6302" i="4"/>
  <c r="G6301" i="4"/>
  <c r="G6300" i="4"/>
  <c r="G6299" i="4"/>
  <c r="G6298" i="4"/>
  <c r="G6297" i="4"/>
  <c r="G6296" i="4"/>
  <c r="G6295" i="4"/>
  <c r="G6294" i="4"/>
  <c r="G6293" i="4"/>
  <c r="G6292" i="4"/>
  <c r="G6291" i="4"/>
  <c r="G6290" i="4"/>
  <c r="G6289" i="4"/>
  <c r="G6288" i="4"/>
  <c r="G6287" i="4"/>
  <c r="G6286" i="4"/>
  <c r="G6285" i="4"/>
  <c r="G6284" i="4"/>
  <c r="G6283" i="4"/>
  <c r="G6282" i="4"/>
  <c r="G6281" i="4"/>
  <c r="G6280" i="4"/>
  <c r="G6279" i="4"/>
  <c r="G6278" i="4"/>
  <c r="G6277" i="4"/>
  <c r="G6276" i="4"/>
  <c r="G6275" i="4"/>
  <c r="G6274" i="4"/>
  <c r="G6273" i="4"/>
  <c r="G6272" i="4"/>
  <c r="G6271" i="4"/>
  <c r="G6270" i="4"/>
  <c r="G6269" i="4"/>
  <c r="G6268" i="4"/>
  <c r="G6267" i="4"/>
  <c r="G6266" i="4"/>
  <c r="G6265" i="4"/>
  <c r="G6264" i="4"/>
  <c r="G6263" i="4"/>
  <c r="G6262" i="4"/>
  <c r="G6261" i="4"/>
  <c r="G6260" i="4"/>
  <c r="G6259" i="4"/>
  <c r="G6258" i="4"/>
  <c r="G6257" i="4"/>
  <c r="G6256" i="4"/>
  <c r="G6255" i="4"/>
  <c r="G6254" i="4"/>
  <c r="G6253" i="4"/>
  <c r="G6252" i="4"/>
  <c r="G6251" i="4"/>
  <c r="G6250" i="4"/>
  <c r="G6249" i="4"/>
  <c r="G6248" i="4"/>
  <c r="G6247" i="4"/>
  <c r="G6246" i="4"/>
  <c r="G6245" i="4"/>
  <c r="G6244" i="4"/>
  <c r="G6243" i="4"/>
  <c r="G6242" i="4"/>
  <c r="G6241" i="4"/>
  <c r="G6240" i="4"/>
  <c r="G6239" i="4"/>
  <c r="G6238" i="4"/>
  <c r="G6237" i="4"/>
  <c r="G6236" i="4"/>
  <c r="G6235" i="4"/>
  <c r="G6234" i="4"/>
  <c r="G6233" i="4"/>
  <c r="G6232" i="4"/>
  <c r="G6231" i="4"/>
  <c r="G6230" i="4"/>
  <c r="G6229" i="4"/>
  <c r="G6228" i="4"/>
  <c r="G6227" i="4"/>
  <c r="G6226" i="4"/>
  <c r="G6225" i="4"/>
  <c r="G6224" i="4"/>
  <c r="G6223" i="4"/>
  <c r="G6222" i="4"/>
  <c r="G6221" i="4"/>
  <c r="G6220" i="4"/>
  <c r="G6219" i="4"/>
  <c r="G6218" i="4"/>
  <c r="G6217" i="4"/>
  <c r="G6216" i="4"/>
  <c r="G6215" i="4"/>
  <c r="G6214" i="4"/>
  <c r="G6213" i="4"/>
  <c r="G6212" i="4"/>
  <c r="G6211" i="4"/>
  <c r="G6210" i="4"/>
  <c r="G6209" i="4"/>
  <c r="G6208" i="4"/>
  <c r="G6207" i="4"/>
  <c r="G6206" i="4"/>
  <c r="G6205" i="4"/>
  <c r="G6204" i="4"/>
  <c r="G6203" i="4"/>
  <c r="G6202" i="4"/>
  <c r="G6201" i="4"/>
  <c r="G6200" i="4"/>
  <c r="G6199" i="4"/>
  <c r="G6198" i="4"/>
  <c r="G6197" i="4"/>
  <c r="G6196" i="4"/>
  <c r="G6195" i="4"/>
  <c r="G6194" i="4"/>
  <c r="G6193" i="4"/>
  <c r="G6192" i="4"/>
  <c r="G6191" i="4"/>
  <c r="G6190" i="4"/>
  <c r="G6189" i="4"/>
  <c r="G6188" i="4"/>
  <c r="G6187" i="4"/>
  <c r="G6186" i="4"/>
  <c r="G6185" i="4"/>
  <c r="G6184" i="4"/>
  <c r="G6183" i="4"/>
  <c r="G6182" i="4"/>
  <c r="G6181" i="4"/>
  <c r="G6180" i="4"/>
  <c r="G6179" i="4"/>
  <c r="G6178" i="4"/>
  <c r="G6177" i="4"/>
  <c r="G6176" i="4"/>
  <c r="G6175" i="4"/>
  <c r="G6174" i="4"/>
  <c r="G6173" i="4"/>
  <c r="G6172" i="4"/>
  <c r="G6171" i="4"/>
  <c r="G6170" i="4"/>
  <c r="G6169" i="4"/>
  <c r="G6168" i="4"/>
  <c r="G6167" i="4"/>
  <c r="G6166" i="4"/>
  <c r="G6165" i="4"/>
  <c r="G6164" i="4"/>
  <c r="G6163" i="4"/>
  <c r="G6162" i="4"/>
  <c r="G6161" i="4"/>
  <c r="G6160" i="4"/>
  <c r="G6159" i="4"/>
  <c r="G6158" i="4"/>
  <c r="G6157" i="4"/>
  <c r="G6156" i="4"/>
  <c r="G6155" i="4"/>
  <c r="G6154" i="4"/>
  <c r="G6153" i="4"/>
  <c r="G6152" i="4"/>
  <c r="G6151" i="4"/>
  <c r="G6150" i="4"/>
  <c r="G6149" i="4"/>
  <c r="G6148" i="4"/>
  <c r="G6147" i="4"/>
  <c r="G6146" i="4"/>
  <c r="G6145" i="4"/>
  <c r="G6144" i="4"/>
  <c r="G6143" i="4"/>
  <c r="G6142" i="4"/>
  <c r="G6141" i="4"/>
  <c r="G6140" i="4"/>
  <c r="G6139" i="4"/>
  <c r="G6138" i="4"/>
  <c r="G6137" i="4"/>
  <c r="G6136" i="4"/>
  <c r="G6135" i="4"/>
  <c r="G6134" i="4"/>
  <c r="G6133" i="4"/>
  <c r="G6132" i="4"/>
  <c r="G6131" i="4"/>
  <c r="G6130" i="4"/>
  <c r="G6129" i="4"/>
  <c r="G6128" i="4"/>
  <c r="G6127" i="4"/>
  <c r="G6126" i="4"/>
  <c r="G6125" i="4"/>
  <c r="G6124" i="4"/>
  <c r="G6123" i="4"/>
  <c r="G6122" i="4"/>
  <c r="G6121" i="4"/>
  <c r="G6120" i="4"/>
  <c r="G6119" i="4"/>
  <c r="G6118" i="4"/>
  <c r="G6117" i="4"/>
  <c r="G6116" i="4"/>
  <c r="G6115" i="4"/>
  <c r="G6114" i="4"/>
  <c r="G6113" i="4"/>
  <c r="G6112" i="4"/>
  <c r="G6111" i="4"/>
  <c r="G6110" i="4"/>
  <c r="G6109" i="4"/>
  <c r="G6108" i="4"/>
  <c r="G6107" i="4"/>
  <c r="G6106" i="4"/>
  <c r="G6105" i="4"/>
  <c r="G6104" i="4"/>
  <c r="G6103" i="4"/>
  <c r="G6102" i="4"/>
  <c r="G6101" i="4"/>
  <c r="G6100" i="4"/>
  <c r="G6099" i="4"/>
  <c r="G6098" i="4"/>
  <c r="G6097" i="4"/>
  <c r="G6096" i="4"/>
  <c r="G6095" i="4"/>
  <c r="G6094" i="4"/>
  <c r="G6093" i="4"/>
  <c r="G6092" i="4"/>
  <c r="G6091" i="4"/>
  <c r="G6090" i="4"/>
  <c r="G6089" i="4"/>
  <c r="G6088" i="4"/>
  <c r="G6087" i="4"/>
  <c r="G6086" i="4"/>
  <c r="G6085" i="4"/>
  <c r="G6084" i="4"/>
  <c r="G6083" i="4"/>
  <c r="G6082" i="4"/>
  <c r="G6081" i="4"/>
  <c r="G6080" i="4"/>
  <c r="G6079" i="4"/>
  <c r="G6078" i="4"/>
  <c r="G6077" i="4"/>
  <c r="G6076" i="4"/>
  <c r="G6075" i="4"/>
  <c r="G6074" i="4"/>
  <c r="G6073" i="4"/>
  <c r="G6072" i="4"/>
  <c r="G6071" i="4"/>
  <c r="G6070" i="4"/>
  <c r="G6069" i="4"/>
  <c r="G6068" i="4"/>
  <c r="G6067" i="4"/>
  <c r="G6066" i="4"/>
  <c r="G6065" i="4"/>
  <c r="G6064" i="4"/>
  <c r="G6063" i="4"/>
  <c r="G6062" i="4"/>
  <c r="G6061" i="4"/>
  <c r="G6060" i="4"/>
  <c r="G6059" i="4"/>
  <c r="G6058" i="4"/>
  <c r="G6057" i="4"/>
  <c r="G6056" i="4"/>
  <c r="G6055" i="4"/>
  <c r="G6054" i="4"/>
  <c r="G6053" i="4"/>
  <c r="G6052" i="4"/>
  <c r="G6051" i="4"/>
  <c r="G6050" i="4"/>
  <c r="G6049" i="4"/>
  <c r="G6048" i="4"/>
  <c r="G6047" i="4"/>
  <c r="G6046" i="4"/>
  <c r="G6045" i="4"/>
  <c r="G6044" i="4"/>
  <c r="G6043" i="4"/>
  <c r="G6042" i="4"/>
  <c r="G6041" i="4"/>
  <c r="G6040" i="4"/>
  <c r="G6039" i="4"/>
  <c r="G6038" i="4"/>
  <c r="G6037" i="4"/>
  <c r="G6036" i="4"/>
  <c r="G6035" i="4"/>
  <c r="G6034" i="4"/>
  <c r="G6033" i="4"/>
  <c r="G6032" i="4"/>
  <c r="G6031" i="4"/>
  <c r="G6030" i="4"/>
  <c r="G6029" i="4"/>
  <c r="G6028" i="4"/>
  <c r="G6027" i="4"/>
  <c r="G6026" i="4"/>
  <c r="G6025" i="4"/>
  <c r="G6024" i="4"/>
  <c r="G6023" i="4"/>
  <c r="G6022" i="4"/>
  <c r="G6021" i="4"/>
  <c r="G6020" i="4"/>
  <c r="G6019" i="4"/>
  <c r="G6018" i="4"/>
  <c r="G6017" i="4"/>
  <c r="G6016" i="4"/>
  <c r="G6015" i="4"/>
  <c r="G6014" i="4"/>
  <c r="G6013" i="4"/>
  <c r="G6012" i="4"/>
  <c r="G6011" i="4"/>
  <c r="G6010" i="4"/>
  <c r="G6009" i="4"/>
  <c r="G6008" i="4"/>
  <c r="G6007" i="4"/>
  <c r="G6006" i="4"/>
  <c r="G6005" i="4"/>
  <c r="G6004" i="4"/>
  <c r="G6003" i="4"/>
  <c r="G6002" i="4"/>
  <c r="G6001" i="4"/>
  <c r="G6000" i="4"/>
  <c r="G5999" i="4"/>
  <c r="G5998" i="4"/>
  <c r="G5997" i="4"/>
  <c r="G5996" i="4"/>
  <c r="G5995" i="4"/>
  <c r="G5994" i="4"/>
  <c r="G5993" i="4"/>
  <c r="G5992" i="4"/>
  <c r="G5991" i="4"/>
  <c r="G5990" i="4"/>
  <c r="G5989" i="4"/>
  <c r="G5988" i="4"/>
  <c r="G5987" i="4"/>
  <c r="G5986" i="4"/>
  <c r="G5985" i="4"/>
  <c r="G5984" i="4"/>
  <c r="G5983" i="4"/>
  <c r="G5982" i="4"/>
  <c r="G5981" i="4"/>
  <c r="G5980" i="4"/>
  <c r="G5979" i="4"/>
  <c r="G5978" i="4"/>
  <c r="G5977" i="4"/>
  <c r="G5976" i="4"/>
  <c r="G5975" i="4"/>
  <c r="G5974" i="4"/>
  <c r="G5973" i="4"/>
  <c r="G5972" i="4"/>
  <c r="G5971" i="4"/>
  <c r="G5970" i="4"/>
  <c r="G5969" i="4"/>
  <c r="G5968" i="4"/>
  <c r="G5967" i="4"/>
  <c r="G5966" i="4"/>
  <c r="G5965" i="4"/>
  <c r="G5964" i="4"/>
  <c r="G5963" i="4"/>
  <c r="G5962" i="4"/>
  <c r="G5961" i="4"/>
  <c r="G5960" i="4"/>
  <c r="G5959" i="4"/>
  <c r="G5958" i="4"/>
  <c r="G5957" i="4"/>
  <c r="G5956" i="4"/>
  <c r="G5955" i="4"/>
  <c r="G5954" i="4"/>
  <c r="G5953" i="4"/>
  <c r="G5952" i="4"/>
  <c r="G5951" i="4"/>
  <c r="G5950" i="4"/>
  <c r="G5949" i="4"/>
  <c r="G5948" i="4"/>
  <c r="G5947" i="4"/>
  <c r="G5946" i="4"/>
  <c r="G5945" i="4"/>
  <c r="G5944" i="4"/>
  <c r="G5943" i="4"/>
  <c r="G5942" i="4"/>
  <c r="G5941" i="4"/>
  <c r="G5940" i="4"/>
  <c r="G5939" i="4"/>
  <c r="G5938" i="4"/>
  <c r="G5937" i="4"/>
  <c r="G5936" i="4"/>
  <c r="G5935" i="4"/>
  <c r="G5934" i="4"/>
  <c r="G5933" i="4"/>
  <c r="G5932" i="4"/>
  <c r="G5931" i="4"/>
  <c r="G5930" i="4"/>
  <c r="G5929" i="4"/>
  <c r="G5928" i="4"/>
  <c r="G5927" i="4"/>
  <c r="G5926" i="4"/>
  <c r="G5925" i="4"/>
  <c r="G5924" i="4"/>
  <c r="G5923" i="4"/>
  <c r="G5922" i="4"/>
  <c r="G5921" i="4"/>
  <c r="G5920" i="4"/>
  <c r="G5919" i="4"/>
  <c r="G5918" i="4"/>
  <c r="G5917" i="4"/>
  <c r="G5916" i="4"/>
  <c r="G5915" i="4"/>
  <c r="G5914" i="4"/>
  <c r="G5913" i="4"/>
  <c r="G5912" i="4"/>
  <c r="G5911" i="4"/>
  <c r="G5910" i="4"/>
  <c r="G5909" i="4"/>
  <c r="G5908" i="4"/>
  <c r="G5907" i="4"/>
  <c r="G5906" i="4"/>
  <c r="G5905" i="4"/>
  <c r="G5904" i="4"/>
  <c r="G5903" i="4"/>
  <c r="G5902" i="4"/>
  <c r="G5901" i="4"/>
  <c r="G5900" i="4"/>
  <c r="G5899" i="4"/>
  <c r="G5898" i="4"/>
  <c r="G5897" i="4"/>
  <c r="G5896" i="4"/>
  <c r="G5895" i="4"/>
  <c r="G5894" i="4"/>
  <c r="G5893" i="4"/>
  <c r="G5892" i="4"/>
  <c r="G5891" i="4"/>
  <c r="G5890" i="4"/>
  <c r="G5889" i="4"/>
  <c r="G5888" i="4"/>
  <c r="G5887" i="4"/>
  <c r="G5886" i="4"/>
  <c r="G5885" i="4"/>
  <c r="G5884" i="4"/>
  <c r="G5883" i="4"/>
  <c r="G5882" i="4"/>
  <c r="G5881" i="4"/>
  <c r="G5880" i="4"/>
  <c r="G5879" i="4"/>
  <c r="G5878" i="4"/>
  <c r="G5877" i="4"/>
  <c r="G5876" i="4"/>
  <c r="G5875" i="4"/>
  <c r="G5874" i="4"/>
  <c r="G5873" i="4"/>
  <c r="G5872" i="4"/>
  <c r="G5871" i="4"/>
  <c r="G5870" i="4"/>
  <c r="G5869" i="4"/>
  <c r="G5868" i="4"/>
  <c r="G5867" i="4"/>
  <c r="G5866" i="4"/>
  <c r="G5865" i="4"/>
  <c r="G5864" i="4"/>
  <c r="G5863" i="4"/>
  <c r="G5862" i="4"/>
  <c r="G5861" i="4"/>
  <c r="G5860" i="4"/>
  <c r="G5859" i="4"/>
  <c r="G5858" i="4"/>
  <c r="G5857" i="4"/>
  <c r="G5856" i="4"/>
  <c r="G5855" i="4"/>
  <c r="G5854" i="4"/>
  <c r="G5853" i="4"/>
  <c r="G5852" i="4"/>
  <c r="G5851" i="4"/>
  <c r="G5850" i="4"/>
  <c r="G5849" i="4"/>
  <c r="G5848" i="4"/>
  <c r="G5847" i="4"/>
  <c r="G5846" i="4"/>
  <c r="G5845" i="4"/>
  <c r="G5844" i="4"/>
  <c r="G5843" i="4"/>
  <c r="G5842" i="4"/>
  <c r="G5841" i="4"/>
  <c r="G5840" i="4"/>
  <c r="G5839" i="4"/>
  <c r="G5838" i="4"/>
  <c r="G5837" i="4"/>
  <c r="G5836" i="4"/>
  <c r="G5835" i="4"/>
  <c r="G5834" i="4"/>
  <c r="G5833" i="4"/>
  <c r="G5832" i="4"/>
  <c r="G5831" i="4"/>
  <c r="G5830" i="4"/>
  <c r="G5829" i="4"/>
  <c r="G5828" i="4"/>
  <c r="G5827" i="4"/>
  <c r="G5826" i="4"/>
  <c r="G5825" i="4"/>
  <c r="G5824" i="4"/>
  <c r="G5823" i="4"/>
  <c r="G5822" i="4"/>
  <c r="G5821" i="4"/>
  <c r="G5820" i="4"/>
  <c r="G5819" i="4"/>
  <c r="G5818" i="4"/>
  <c r="G5817" i="4"/>
  <c r="G5816" i="4"/>
  <c r="G5815" i="4"/>
  <c r="G5814" i="4"/>
  <c r="G5813" i="4"/>
  <c r="G5812" i="4"/>
  <c r="G5811" i="4"/>
  <c r="G5810" i="4"/>
  <c r="G5809" i="4"/>
  <c r="G5808" i="4"/>
  <c r="G5807" i="4"/>
  <c r="G5806" i="4"/>
  <c r="G5805" i="4"/>
  <c r="G5804" i="4"/>
  <c r="G5803" i="4"/>
  <c r="G5802" i="4"/>
  <c r="G5801" i="4"/>
  <c r="G5800" i="4"/>
  <c r="G5799" i="4"/>
  <c r="G5798" i="4"/>
  <c r="G5797" i="4"/>
  <c r="G5796" i="4"/>
  <c r="G5795" i="4"/>
  <c r="G5794" i="4"/>
  <c r="G5793" i="4"/>
  <c r="G5792" i="4"/>
  <c r="G5791" i="4"/>
  <c r="G5790" i="4"/>
  <c r="G5789" i="4"/>
  <c r="G5788" i="4"/>
  <c r="G5787" i="4"/>
  <c r="G5786" i="4"/>
  <c r="G5785" i="4"/>
  <c r="G5784" i="4"/>
  <c r="G5783" i="4"/>
  <c r="G5782" i="4"/>
  <c r="G5781" i="4"/>
  <c r="G5780" i="4"/>
  <c r="G5779" i="4"/>
  <c r="G5778" i="4"/>
  <c r="G5777" i="4"/>
  <c r="G5776" i="4"/>
  <c r="G5775" i="4"/>
  <c r="G5774" i="4"/>
  <c r="G5773" i="4"/>
  <c r="G5772" i="4"/>
  <c r="G5771" i="4"/>
  <c r="G5770" i="4"/>
  <c r="G5769" i="4"/>
  <c r="G5768" i="4"/>
  <c r="G5767" i="4"/>
  <c r="G5766" i="4"/>
  <c r="G5765" i="4"/>
  <c r="G5764" i="4"/>
  <c r="G5763" i="4"/>
  <c r="G5762" i="4"/>
  <c r="G5761" i="4"/>
  <c r="G5760" i="4"/>
  <c r="G5759" i="4"/>
  <c r="G5758" i="4"/>
  <c r="G5757" i="4"/>
  <c r="G5756" i="4"/>
  <c r="G5755" i="4"/>
  <c r="G5754" i="4"/>
  <c r="G5753" i="4"/>
  <c r="G5752" i="4"/>
  <c r="G5751" i="4"/>
  <c r="G5750" i="4"/>
  <c r="G5749" i="4"/>
  <c r="G5748" i="4"/>
  <c r="G5747" i="4"/>
  <c r="G5746" i="4"/>
  <c r="G5745" i="4"/>
  <c r="G5744" i="4"/>
  <c r="G5743" i="4"/>
  <c r="G5742" i="4"/>
  <c r="G5741" i="4"/>
  <c r="G5740" i="4"/>
  <c r="G5739" i="4"/>
  <c r="G5738" i="4"/>
  <c r="G5737" i="4"/>
  <c r="G5736" i="4"/>
  <c r="G5735" i="4"/>
  <c r="G5734" i="4"/>
  <c r="G5733" i="4"/>
  <c r="G5732" i="4"/>
  <c r="G5731" i="4"/>
  <c r="G5730" i="4"/>
  <c r="G5729" i="4"/>
  <c r="G5728" i="4"/>
  <c r="G5727" i="4"/>
  <c r="G5726" i="4"/>
  <c r="G5725" i="4"/>
  <c r="G5724" i="4"/>
  <c r="G5723" i="4"/>
  <c r="G5722" i="4"/>
  <c r="G5721" i="4"/>
  <c r="G5720" i="4"/>
  <c r="G5719" i="4"/>
  <c r="G5718" i="4"/>
  <c r="G5717" i="4"/>
  <c r="G5716" i="4"/>
  <c r="G5715" i="4"/>
  <c r="G5714" i="4"/>
  <c r="G5713" i="4"/>
  <c r="G5712" i="4"/>
  <c r="G5711" i="4"/>
  <c r="G5710" i="4"/>
  <c r="G5709" i="4"/>
  <c r="G5708" i="4"/>
  <c r="G5707" i="4"/>
  <c r="G5706" i="4"/>
  <c r="G5705" i="4"/>
  <c r="G5704" i="4"/>
  <c r="G5703" i="4"/>
  <c r="G5702" i="4"/>
  <c r="G5701" i="4"/>
  <c r="G5700" i="4"/>
  <c r="G5699" i="4"/>
  <c r="G5698" i="4"/>
  <c r="G5697" i="4"/>
  <c r="G5696" i="4"/>
  <c r="G5695" i="4"/>
  <c r="G5694" i="4"/>
  <c r="G5693" i="4"/>
  <c r="G5692" i="4"/>
  <c r="G5691" i="4"/>
  <c r="G5690" i="4"/>
  <c r="G5689" i="4"/>
  <c r="G5688" i="4"/>
  <c r="G5687" i="4"/>
  <c r="G5686" i="4"/>
  <c r="G5685" i="4"/>
  <c r="G5684" i="4"/>
  <c r="G5683" i="4"/>
  <c r="G5682" i="4"/>
  <c r="G5681" i="4"/>
  <c r="G5680" i="4"/>
  <c r="G5679" i="4"/>
  <c r="G5678" i="4"/>
  <c r="G5677" i="4"/>
  <c r="G5676" i="4"/>
  <c r="G5675" i="4"/>
  <c r="G5674" i="4"/>
  <c r="G5673" i="4"/>
  <c r="G5672" i="4"/>
  <c r="G5671" i="4"/>
  <c r="G5670" i="4"/>
  <c r="G5669" i="4"/>
  <c r="G5668" i="4"/>
  <c r="G5667" i="4"/>
  <c r="G5666" i="4"/>
  <c r="G5665" i="4"/>
  <c r="G5664" i="4"/>
  <c r="G5663" i="4"/>
  <c r="G5662" i="4"/>
  <c r="G5661" i="4"/>
  <c r="G5660" i="4"/>
  <c r="G5659" i="4"/>
  <c r="G5658" i="4"/>
  <c r="G5657" i="4"/>
  <c r="G5656" i="4"/>
  <c r="G5655" i="4"/>
  <c r="G5654" i="4"/>
  <c r="G5653" i="4"/>
  <c r="G5652" i="4"/>
  <c r="G5651" i="4"/>
  <c r="G5650" i="4"/>
  <c r="G5649" i="4"/>
  <c r="G5648" i="4"/>
  <c r="G5647" i="4"/>
  <c r="G5646" i="4"/>
  <c r="G5645" i="4"/>
  <c r="G5644" i="4"/>
  <c r="G5643" i="4"/>
  <c r="G5642" i="4"/>
  <c r="G5641" i="4"/>
  <c r="G5640" i="4"/>
  <c r="G5639" i="4"/>
  <c r="G5638" i="4"/>
  <c r="G5637" i="4"/>
  <c r="G5636" i="4"/>
  <c r="G5635" i="4"/>
  <c r="G5634" i="4"/>
  <c r="G5633" i="4"/>
  <c r="G5632" i="4"/>
  <c r="G5631" i="4"/>
  <c r="G5630" i="4"/>
  <c r="G5629" i="4"/>
  <c r="G5628" i="4"/>
  <c r="G5627" i="4"/>
  <c r="G5626" i="4"/>
  <c r="G5625" i="4"/>
  <c r="G5624" i="4"/>
  <c r="G5623" i="4"/>
  <c r="G5622" i="4"/>
  <c r="G5621" i="4"/>
  <c r="G5620" i="4"/>
  <c r="G5619" i="4"/>
  <c r="G5618" i="4"/>
  <c r="G5617" i="4"/>
  <c r="G5616" i="4"/>
  <c r="G5615" i="4"/>
  <c r="G5614" i="4"/>
  <c r="G5613" i="4"/>
  <c r="G5612" i="4"/>
  <c r="G5611" i="4"/>
  <c r="G5610" i="4"/>
  <c r="G5609" i="4"/>
  <c r="G5608" i="4"/>
  <c r="G5607" i="4"/>
  <c r="G5606" i="4"/>
  <c r="G5605" i="4"/>
  <c r="G5604" i="4"/>
  <c r="G5603" i="4"/>
  <c r="G5602" i="4"/>
  <c r="G5601" i="4"/>
  <c r="G5600" i="4"/>
  <c r="G5599" i="4"/>
  <c r="G5598" i="4"/>
  <c r="G5597" i="4"/>
  <c r="G5596" i="4"/>
  <c r="G5595" i="4"/>
  <c r="G5594" i="4"/>
  <c r="G5593" i="4"/>
  <c r="G5592" i="4"/>
  <c r="G5591" i="4"/>
  <c r="G5590" i="4"/>
  <c r="G5589" i="4"/>
  <c r="G5588" i="4"/>
  <c r="G5587" i="4"/>
  <c r="G5586" i="4"/>
  <c r="G5585" i="4"/>
  <c r="G5584" i="4"/>
  <c r="G5583" i="4"/>
  <c r="G5582" i="4"/>
  <c r="G5581" i="4"/>
  <c r="G5580" i="4"/>
  <c r="G5579" i="4"/>
  <c r="G5578" i="4"/>
  <c r="G5577" i="4"/>
  <c r="G5576" i="4"/>
  <c r="G5575" i="4"/>
  <c r="G5574" i="4"/>
  <c r="G5573" i="4"/>
  <c r="G5572" i="4"/>
  <c r="G5571" i="4"/>
  <c r="G5570" i="4"/>
  <c r="G5569" i="4"/>
  <c r="G5568" i="4"/>
  <c r="G5567" i="4"/>
  <c r="G5566" i="4"/>
  <c r="G5565" i="4"/>
  <c r="G5564" i="4"/>
  <c r="G5563" i="4"/>
  <c r="G5562" i="4"/>
  <c r="G5561" i="4"/>
  <c r="G5560" i="4"/>
  <c r="G5559" i="4"/>
  <c r="G5558" i="4"/>
  <c r="G5557" i="4"/>
  <c r="G5556" i="4"/>
  <c r="G5555" i="4"/>
  <c r="G5554" i="4"/>
  <c r="G5553" i="4"/>
  <c r="G5552" i="4"/>
  <c r="G5551" i="4"/>
  <c r="G5550" i="4"/>
  <c r="G5549" i="4"/>
  <c r="G5548" i="4"/>
  <c r="G5547" i="4"/>
  <c r="G5546" i="4"/>
  <c r="G5545" i="4"/>
  <c r="G5544" i="4"/>
  <c r="G5543" i="4"/>
  <c r="G5542" i="4"/>
  <c r="G5541" i="4"/>
  <c r="G5540" i="4"/>
  <c r="G5539" i="4"/>
  <c r="G5538" i="4"/>
  <c r="G5537" i="4"/>
  <c r="G5536" i="4"/>
  <c r="G5535" i="4"/>
  <c r="G5534" i="4"/>
  <c r="G5533" i="4"/>
  <c r="G5532" i="4"/>
  <c r="G5531" i="4"/>
  <c r="G5530" i="4"/>
  <c r="G5529" i="4"/>
  <c r="G5528" i="4"/>
  <c r="G5527" i="4"/>
  <c r="G5526" i="4"/>
  <c r="G5525" i="4"/>
  <c r="G5524" i="4"/>
  <c r="G5523" i="4"/>
  <c r="G5522" i="4"/>
  <c r="G5521" i="4"/>
  <c r="G5520" i="4"/>
  <c r="G5519" i="4"/>
  <c r="G5518" i="4"/>
  <c r="G5517" i="4"/>
  <c r="G5516" i="4"/>
  <c r="G5515" i="4"/>
  <c r="G5514" i="4"/>
  <c r="G5513" i="4"/>
  <c r="G5512" i="4"/>
  <c r="G5511" i="4"/>
  <c r="G5510" i="4"/>
  <c r="G5509" i="4"/>
  <c r="G5508" i="4"/>
  <c r="G5507" i="4"/>
  <c r="G5506" i="4"/>
  <c r="G5505" i="4"/>
  <c r="G5504" i="4"/>
  <c r="G5503" i="4"/>
  <c r="G5502" i="4"/>
  <c r="G5501" i="4"/>
  <c r="G5500" i="4"/>
  <c r="G5499" i="4"/>
  <c r="G5498" i="4"/>
  <c r="G5497" i="4"/>
  <c r="G5496" i="4"/>
  <c r="G5495" i="4"/>
  <c r="G5494" i="4"/>
  <c r="G5493" i="4"/>
  <c r="G5492" i="4"/>
  <c r="G5491" i="4"/>
  <c r="G5490" i="4"/>
  <c r="G5489" i="4"/>
  <c r="G5488" i="4"/>
  <c r="G5487" i="4"/>
  <c r="G5486" i="4"/>
  <c r="G5485" i="4"/>
  <c r="G5484" i="4"/>
  <c r="G5483" i="4"/>
  <c r="G5482" i="4"/>
  <c r="G5481" i="4"/>
  <c r="G5480" i="4"/>
  <c r="G5479" i="4"/>
  <c r="G5478" i="4"/>
  <c r="G5477" i="4"/>
  <c r="G5476" i="4"/>
  <c r="G5475" i="4"/>
  <c r="G5474" i="4"/>
  <c r="G5473" i="4"/>
  <c r="G5472" i="4"/>
  <c r="G5471" i="4"/>
  <c r="G5470" i="4"/>
  <c r="G5469" i="4"/>
  <c r="G5468" i="4"/>
  <c r="G5467" i="4"/>
  <c r="G5466" i="4"/>
  <c r="G5465" i="4"/>
  <c r="G5464" i="4"/>
  <c r="G5463" i="4"/>
  <c r="G5462" i="4"/>
  <c r="G5461" i="4"/>
  <c r="G5460" i="4"/>
  <c r="G5459" i="4"/>
  <c r="G5458" i="4"/>
  <c r="G5457" i="4"/>
  <c r="G5456" i="4"/>
  <c r="G5455" i="4"/>
  <c r="G5454" i="4"/>
  <c r="G5453" i="4"/>
  <c r="G5452" i="4"/>
  <c r="G5451" i="4"/>
  <c r="G5450" i="4"/>
  <c r="G5449" i="4"/>
  <c r="G5448" i="4"/>
  <c r="G5447" i="4"/>
  <c r="G5446" i="4"/>
  <c r="G5445" i="4"/>
  <c r="G5444" i="4"/>
  <c r="G5443" i="4"/>
  <c r="G5442" i="4"/>
  <c r="G5441" i="4"/>
  <c r="G5440" i="4"/>
  <c r="G5439" i="4"/>
  <c r="G5438" i="4"/>
  <c r="G5437" i="4"/>
  <c r="G5436" i="4"/>
  <c r="G5435" i="4"/>
  <c r="G5434" i="4"/>
  <c r="G5433" i="4"/>
  <c r="G5432" i="4"/>
  <c r="G5431" i="4"/>
  <c r="G5430" i="4"/>
  <c r="G5429" i="4"/>
  <c r="G5428" i="4"/>
  <c r="G5427" i="4"/>
  <c r="G5426" i="4"/>
  <c r="G5425" i="4"/>
  <c r="G5424" i="4"/>
  <c r="G5423" i="4"/>
  <c r="G5422" i="4"/>
  <c r="G5421" i="4"/>
  <c r="G5420" i="4"/>
  <c r="G5419" i="4"/>
  <c r="G5418" i="4"/>
  <c r="G5417" i="4"/>
  <c r="G5416" i="4"/>
  <c r="G5415" i="4"/>
  <c r="G5414" i="4"/>
  <c r="G5413" i="4"/>
  <c r="G5412" i="4"/>
  <c r="G5411" i="4"/>
  <c r="G5410" i="4"/>
  <c r="G5409" i="4"/>
  <c r="G5408" i="4"/>
  <c r="G5407" i="4"/>
  <c r="G5406" i="4"/>
  <c r="G5405" i="4"/>
  <c r="G5404" i="4"/>
  <c r="G5403" i="4"/>
  <c r="G5402" i="4"/>
  <c r="G5401" i="4"/>
  <c r="G5400" i="4"/>
  <c r="G5399" i="4"/>
  <c r="G5398" i="4"/>
  <c r="G5397" i="4"/>
  <c r="G5396" i="4"/>
  <c r="G5395" i="4"/>
  <c r="G5394" i="4"/>
  <c r="G5393" i="4"/>
  <c r="G5392" i="4"/>
  <c r="G5391" i="4"/>
  <c r="G5390" i="4"/>
  <c r="G5389" i="4"/>
  <c r="G5388" i="4"/>
  <c r="G5387" i="4"/>
  <c r="G5386" i="4"/>
  <c r="G5385" i="4"/>
  <c r="G5384" i="4"/>
  <c r="G5383" i="4"/>
  <c r="G5382" i="4"/>
  <c r="G5381" i="4"/>
  <c r="G5380" i="4"/>
  <c r="G5379" i="4"/>
  <c r="G5378" i="4"/>
  <c r="G5377" i="4"/>
  <c r="G5376" i="4"/>
  <c r="G5375" i="4"/>
  <c r="G5374" i="4"/>
  <c r="G5373" i="4"/>
  <c r="G5372" i="4"/>
  <c r="G5371" i="4"/>
  <c r="G5370" i="4"/>
  <c r="G5369" i="4"/>
  <c r="G5368" i="4"/>
  <c r="G5367" i="4"/>
  <c r="G5366" i="4"/>
  <c r="G5365" i="4"/>
  <c r="G5364" i="4"/>
  <c r="G5363" i="4"/>
  <c r="G5362" i="4"/>
  <c r="G5361" i="4"/>
  <c r="G5360" i="4"/>
  <c r="G5359" i="4"/>
  <c r="G5358" i="4"/>
  <c r="G5357" i="4"/>
  <c r="G5356" i="4"/>
  <c r="G5355" i="4"/>
  <c r="G5354" i="4"/>
  <c r="G5353" i="4"/>
  <c r="G5352" i="4"/>
  <c r="G5351" i="4"/>
  <c r="G5350" i="4"/>
  <c r="G5349" i="4"/>
  <c r="G5348" i="4"/>
  <c r="G5347" i="4"/>
  <c r="G5346" i="4"/>
  <c r="G5345" i="4"/>
  <c r="G5344" i="4"/>
  <c r="G5343" i="4"/>
  <c r="G5342" i="4"/>
  <c r="G5341" i="4"/>
  <c r="G5340" i="4"/>
  <c r="G5339" i="4"/>
  <c r="G5338" i="4"/>
  <c r="G5337" i="4"/>
  <c r="G5336" i="4"/>
  <c r="G5335" i="4"/>
  <c r="G5334" i="4"/>
  <c r="G5333" i="4"/>
  <c r="G5332" i="4"/>
  <c r="G5331" i="4"/>
  <c r="G5330" i="4"/>
  <c r="G5329" i="4"/>
  <c r="G5328" i="4"/>
  <c r="G5327" i="4"/>
  <c r="G5326" i="4"/>
  <c r="G5325" i="4"/>
  <c r="G5324" i="4"/>
  <c r="G5323" i="4"/>
  <c r="G5322" i="4"/>
  <c r="G5321" i="4"/>
  <c r="G5320" i="4"/>
  <c r="G5319" i="4"/>
  <c r="G5318" i="4"/>
  <c r="G5317" i="4"/>
  <c r="G5316" i="4"/>
  <c r="G5315" i="4"/>
  <c r="G5314" i="4"/>
  <c r="G5313" i="4"/>
  <c r="G5312" i="4"/>
  <c r="G5311" i="4"/>
  <c r="G5310" i="4"/>
  <c r="G5309" i="4"/>
  <c r="G5308" i="4"/>
  <c r="G5307" i="4"/>
  <c r="G5306" i="4"/>
  <c r="G5305" i="4"/>
  <c r="G5304" i="4"/>
  <c r="G5303" i="4"/>
  <c r="G5302" i="4"/>
  <c r="G5301" i="4"/>
  <c r="G5300" i="4"/>
  <c r="G5299" i="4"/>
  <c r="G5298" i="4"/>
  <c r="G5297" i="4"/>
  <c r="G5296" i="4"/>
  <c r="G5295" i="4"/>
  <c r="G5294" i="4"/>
  <c r="G5293" i="4"/>
  <c r="G5292" i="4"/>
  <c r="G5291" i="4"/>
  <c r="G5290" i="4"/>
  <c r="G5289" i="4"/>
  <c r="G5288" i="4"/>
  <c r="G5287" i="4"/>
  <c r="G5286" i="4"/>
  <c r="G5285" i="4"/>
  <c r="G5284" i="4"/>
  <c r="G5283" i="4"/>
  <c r="G5282" i="4"/>
  <c r="G5281" i="4"/>
  <c r="G5280" i="4"/>
  <c r="G5279" i="4"/>
  <c r="G5278" i="4"/>
  <c r="G5277" i="4"/>
  <c r="G5276" i="4"/>
  <c r="G5275" i="4"/>
  <c r="G5274" i="4"/>
  <c r="G5273" i="4"/>
  <c r="G5272" i="4"/>
  <c r="G5271" i="4"/>
  <c r="G5270" i="4"/>
  <c r="G5269" i="4"/>
  <c r="G5268" i="4"/>
  <c r="G5267" i="4"/>
  <c r="G5266" i="4"/>
  <c r="G5265" i="4"/>
  <c r="G5264" i="4"/>
  <c r="G5263" i="4"/>
  <c r="G5262" i="4"/>
  <c r="G5261" i="4"/>
  <c r="G5260" i="4"/>
  <c r="G5259" i="4"/>
  <c r="G5258" i="4"/>
  <c r="G5257" i="4"/>
  <c r="G5256" i="4"/>
  <c r="G5255" i="4"/>
  <c r="G5254" i="4"/>
  <c r="G5253" i="4"/>
  <c r="G5252" i="4"/>
  <c r="G5251" i="4"/>
  <c r="G5250" i="4"/>
  <c r="G5249" i="4"/>
  <c r="G5248" i="4"/>
  <c r="G5247" i="4"/>
  <c r="G5246" i="4"/>
  <c r="G5245" i="4"/>
  <c r="G5244" i="4"/>
  <c r="G5243" i="4"/>
  <c r="G5242" i="4"/>
  <c r="G5241" i="4"/>
  <c r="G5240" i="4"/>
  <c r="G5239" i="4"/>
  <c r="G5238" i="4"/>
  <c r="G5237" i="4"/>
  <c r="G5236" i="4"/>
  <c r="G5235" i="4"/>
  <c r="G5234" i="4"/>
  <c r="G5233" i="4"/>
  <c r="G5232" i="4"/>
  <c r="G5231" i="4"/>
  <c r="G5230" i="4"/>
  <c r="G5229" i="4"/>
  <c r="G5228" i="4"/>
  <c r="G5227" i="4"/>
  <c r="G5226" i="4"/>
  <c r="G5225" i="4"/>
  <c r="G5224" i="4"/>
  <c r="G5223" i="4"/>
  <c r="G5222" i="4"/>
  <c r="G5221" i="4"/>
  <c r="G5220" i="4"/>
  <c r="G5219" i="4"/>
  <c r="G5218" i="4"/>
  <c r="G5217" i="4"/>
  <c r="G5216" i="4"/>
  <c r="G5215" i="4"/>
  <c r="G5214" i="4"/>
  <c r="G5213" i="4"/>
  <c r="G5212" i="4"/>
  <c r="G5211" i="4"/>
  <c r="G5210" i="4"/>
  <c r="G5209" i="4"/>
  <c r="G5208" i="4"/>
  <c r="G5207" i="4"/>
  <c r="G5206" i="4"/>
  <c r="G5205" i="4"/>
  <c r="G5204" i="4"/>
  <c r="G5203" i="4"/>
  <c r="G5202" i="4"/>
  <c r="G5201" i="4"/>
  <c r="G5200" i="4"/>
  <c r="G5199" i="4"/>
  <c r="G5198" i="4"/>
  <c r="G5197" i="4"/>
  <c r="G5196" i="4"/>
  <c r="G5195" i="4"/>
  <c r="G5194" i="4"/>
  <c r="G5193" i="4"/>
  <c r="G5192" i="4"/>
  <c r="G5191" i="4"/>
  <c r="G5190" i="4"/>
  <c r="G5189" i="4"/>
  <c r="G5188" i="4"/>
  <c r="G5187" i="4"/>
  <c r="G5186" i="4"/>
  <c r="G5185" i="4"/>
  <c r="G5184" i="4"/>
  <c r="G5183" i="4"/>
  <c r="G5182" i="4"/>
  <c r="G5181" i="4"/>
  <c r="G5180" i="4"/>
  <c r="G5179" i="4"/>
  <c r="G5178" i="4"/>
  <c r="G5177" i="4"/>
  <c r="G5176" i="4"/>
  <c r="G5175" i="4"/>
  <c r="G5174" i="4"/>
  <c r="G5173" i="4"/>
  <c r="G5172" i="4"/>
  <c r="G5171" i="4"/>
  <c r="G5170" i="4"/>
  <c r="G5169" i="4"/>
  <c r="G5168" i="4"/>
  <c r="G5167" i="4"/>
  <c r="G5166" i="4"/>
  <c r="G5165" i="4"/>
  <c r="G5164" i="4"/>
  <c r="G5163" i="4"/>
  <c r="G5162" i="4"/>
  <c r="G5161" i="4"/>
  <c r="G5160" i="4"/>
  <c r="G5159" i="4"/>
  <c r="G5158" i="4"/>
  <c r="G5157" i="4"/>
  <c r="G5156" i="4"/>
  <c r="G5155" i="4"/>
  <c r="G5154" i="4"/>
  <c r="G5153" i="4"/>
  <c r="G5152" i="4"/>
  <c r="G5151" i="4"/>
  <c r="G5150" i="4"/>
  <c r="G5149" i="4"/>
  <c r="G5148" i="4"/>
  <c r="G5147" i="4"/>
  <c r="G5146" i="4"/>
  <c r="G5145" i="4"/>
  <c r="G5144" i="4"/>
  <c r="G5143" i="4"/>
  <c r="G5142" i="4"/>
  <c r="G5141" i="4"/>
  <c r="G5140" i="4"/>
  <c r="G5139" i="4"/>
  <c r="G5138" i="4"/>
  <c r="G5137" i="4"/>
  <c r="G5136" i="4"/>
  <c r="G5135" i="4"/>
  <c r="G5134" i="4"/>
  <c r="G5133" i="4"/>
  <c r="G5132" i="4"/>
  <c r="G5131" i="4"/>
  <c r="G5130" i="4"/>
  <c r="G5129" i="4"/>
  <c r="G5128" i="4"/>
  <c r="G5127" i="4"/>
  <c r="G5126" i="4"/>
  <c r="G5125" i="4"/>
  <c r="G5124" i="4"/>
  <c r="G5123" i="4"/>
  <c r="G5122" i="4"/>
  <c r="G5121" i="4"/>
  <c r="G5120" i="4"/>
  <c r="G5119" i="4"/>
  <c r="G5118" i="4"/>
  <c r="G5117" i="4"/>
  <c r="G5116" i="4"/>
  <c r="G5115" i="4"/>
  <c r="G5114" i="4"/>
  <c r="G5113" i="4"/>
  <c r="G5112" i="4"/>
  <c r="G5111" i="4"/>
  <c r="G5110" i="4"/>
  <c r="G5109" i="4"/>
  <c r="G5108" i="4"/>
  <c r="G5107" i="4"/>
  <c r="G5106" i="4"/>
  <c r="G5105" i="4"/>
  <c r="G5104" i="4"/>
  <c r="G5103" i="4"/>
  <c r="G5102" i="4"/>
  <c r="G5101" i="4"/>
  <c r="G5100" i="4"/>
  <c r="G5099" i="4"/>
  <c r="G5098" i="4"/>
  <c r="G5097" i="4"/>
  <c r="G5096" i="4"/>
  <c r="G5095" i="4"/>
  <c r="G5094" i="4"/>
  <c r="G5093" i="4"/>
  <c r="G5092" i="4"/>
  <c r="G5091" i="4"/>
  <c r="G5090" i="4"/>
  <c r="G5089" i="4"/>
  <c r="G5088" i="4"/>
  <c r="G5087" i="4"/>
  <c r="G5086" i="4"/>
  <c r="G5085" i="4"/>
  <c r="G5084" i="4"/>
  <c r="G5083" i="4"/>
  <c r="G5082" i="4"/>
  <c r="G5081" i="4"/>
  <c r="G5080" i="4"/>
  <c r="G5079" i="4"/>
  <c r="G5078" i="4"/>
  <c r="G5077" i="4"/>
  <c r="G5076" i="4"/>
  <c r="G5075" i="4"/>
  <c r="G5074" i="4"/>
  <c r="G5073" i="4"/>
  <c r="G5072" i="4"/>
  <c r="G5071" i="4"/>
  <c r="G5070" i="4"/>
  <c r="G5069" i="4"/>
  <c r="G5068" i="4"/>
  <c r="G5067" i="4"/>
  <c r="G5066" i="4"/>
  <c r="G5065" i="4"/>
  <c r="G5064" i="4"/>
  <c r="G5063" i="4"/>
  <c r="G5062" i="4"/>
  <c r="G5061" i="4"/>
  <c r="G5060" i="4"/>
  <c r="G5059" i="4"/>
  <c r="G5058" i="4"/>
  <c r="G5057" i="4"/>
  <c r="G5056" i="4"/>
  <c r="G5055" i="4"/>
  <c r="G5054" i="4"/>
  <c r="G5053" i="4"/>
  <c r="G5052" i="4"/>
  <c r="G5051" i="4"/>
  <c r="G5050" i="4"/>
  <c r="G5049" i="4"/>
  <c r="G5048" i="4"/>
  <c r="G5047" i="4"/>
  <c r="G5046" i="4"/>
  <c r="G5045" i="4"/>
  <c r="G5044" i="4"/>
  <c r="G5043" i="4"/>
  <c r="G5042" i="4"/>
  <c r="G5041" i="4"/>
  <c r="G5040" i="4"/>
  <c r="G5039" i="4"/>
  <c r="G5038" i="4"/>
  <c r="G5037" i="4"/>
  <c r="G5036" i="4"/>
  <c r="G5035" i="4"/>
  <c r="G5034" i="4"/>
  <c r="G5033" i="4"/>
  <c r="G5032" i="4"/>
  <c r="G5031" i="4"/>
  <c r="G5030" i="4"/>
  <c r="G5029" i="4"/>
  <c r="G5028" i="4"/>
  <c r="G5027" i="4"/>
  <c r="G5026" i="4"/>
  <c r="G5025" i="4"/>
  <c r="G5024" i="4"/>
  <c r="G5023" i="4"/>
  <c r="G5022" i="4"/>
  <c r="G5021" i="4"/>
  <c r="G5020" i="4"/>
  <c r="G5019" i="4"/>
  <c r="G5018" i="4"/>
  <c r="G5017" i="4"/>
  <c r="G5016" i="4"/>
  <c r="G5015" i="4"/>
  <c r="G5014" i="4"/>
  <c r="G5013" i="4"/>
  <c r="G5012" i="4"/>
  <c r="G5011" i="4"/>
  <c r="G5010" i="4"/>
  <c r="G5009" i="4"/>
  <c r="G5008" i="4"/>
  <c r="G5007" i="4"/>
  <c r="G5006" i="4"/>
  <c r="G5005" i="4"/>
  <c r="G5004" i="4"/>
  <c r="G5003" i="4"/>
  <c r="G5002" i="4"/>
  <c r="G5001" i="4"/>
  <c r="G5000" i="4"/>
  <c r="G4999" i="4"/>
  <c r="G4998" i="4"/>
  <c r="G4997" i="4"/>
  <c r="G4996" i="4"/>
  <c r="G4995" i="4"/>
  <c r="G4994" i="4"/>
  <c r="G4993" i="4"/>
  <c r="G4992" i="4"/>
  <c r="G4991" i="4"/>
  <c r="G4990" i="4"/>
  <c r="G4989" i="4"/>
  <c r="G4988" i="4"/>
  <c r="G4987" i="4"/>
  <c r="G4986" i="4"/>
  <c r="G4985" i="4"/>
  <c r="G4984" i="4"/>
  <c r="G4983" i="4"/>
  <c r="G4982" i="4"/>
  <c r="G4981" i="4"/>
  <c r="G4980" i="4"/>
  <c r="G4979" i="4"/>
  <c r="G4978" i="4"/>
  <c r="G4977" i="4"/>
  <c r="G4976" i="4"/>
  <c r="G4975" i="4"/>
  <c r="G4974" i="4"/>
  <c r="G4973" i="4"/>
  <c r="G4972" i="4"/>
  <c r="G4971" i="4"/>
  <c r="G4970" i="4"/>
  <c r="G4969" i="4"/>
  <c r="G4968" i="4"/>
  <c r="G4967" i="4"/>
  <c r="G4966" i="4"/>
  <c r="G4965" i="4"/>
  <c r="G4964" i="4"/>
  <c r="G4963" i="4"/>
  <c r="G4962" i="4"/>
  <c r="G4961" i="4"/>
  <c r="G4960" i="4"/>
  <c r="G4959" i="4"/>
  <c r="G4958" i="4"/>
  <c r="G4957" i="4"/>
  <c r="G4956" i="4"/>
  <c r="G4955" i="4"/>
  <c r="G4954" i="4"/>
  <c r="G4953" i="4"/>
  <c r="G4952" i="4"/>
  <c r="G4951" i="4"/>
  <c r="G4950" i="4"/>
  <c r="G4949" i="4"/>
  <c r="G4948" i="4"/>
  <c r="G4947" i="4"/>
  <c r="G4946" i="4"/>
  <c r="G4945" i="4"/>
  <c r="G4944" i="4"/>
  <c r="G4943" i="4"/>
  <c r="G4942" i="4"/>
  <c r="G4941" i="4"/>
  <c r="G4940" i="4"/>
  <c r="G4939" i="4"/>
  <c r="G4938" i="4"/>
  <c r="G4937" i="4"/>
  <c r="G4936" i="4"/>
  <c r="G4935" i="4"/>
  <c r="G4934" i="4"/>
  <c r="G4933" i="4"/>
  <c r="G4932" i="4"/>
  <c r="G4931" i="4"/>
  <c r="G4930" i="4"/>
  <c r="G4929" i="4"/>
  <c r="G4928" i="4"/>
  <c r="G4927" i="4"/>
  <c r="G4926" i="4"/>
  <c r="G4925" i="4"/>
  <c r="G4924" i="4"/>
  <c r="G4923" i="4"/>
  <c r="G4922" i="4"/>
  <c r="G4921" i="4"/>
  <c r="G4920" i="4"/>
  <c r="G4919" i="4"/>
  <c r="G4918" i="4"/>
  <c r="G4917" i="4"/>
  <c r="G4916" i="4"/>
  <c r="G4915" i="4"/>
  <c r="G4914" i="4"/>
  <c r="G4913" i="4"/>
  <c r="G4912" i="4"/>
  <c r="G4911" i="4"/>
  <c r="G4910" i="4"/>
  <c r="G4909" i="4"/>
  <c r="G4908" i="4"/>
  <c r="G4907" i="4"/>
  <c r="G4906" i="4"/>
  <c r="G4905" i="4"/>
  <c r="G4904" i="4"/>
  <c r="G4903" i="4"/>
  <c r="G4902" i="4"/>
  <c r="G4901" i="4"/>
  <c r="G4900" i="4"/>
  <c r="G4899" i="4"/>
  <c r="G4898" i="4"/>
  <c r="G4897" i="4"/>
  <c r="G4896" i="4"/>
  <c r="G4895" i="4"/>
  <c r="G4894" i="4"/>
  <c r="G4893" i="4"/>
  <c r="G4892" i="4"/>
  <c r="G4891" i="4"/>
  <c r="G4890" i="4"/>
  <c r="G4889" i="4"/>
  <c r="G4888" i="4"/>
  <c r="G4887" i="4"/>
  <c r="G4886" i="4"/>
  <c r="G4885" i="4"/>
  <c r="G4884" i="4"/>
  <c r="G4883" i="4"/>
  <c r="G4882" i="4"/>
  <c r="G4881" i="4"/>
  <c r="G4880" i="4"/>
  <c r="G4879" i="4"/>
  <c r="G4878" i="4"/>
  <c r="G4877" i="4"/>
  <c r="G4876" i="4"/>
  <c r="G4875" i="4"/>
  <c r="G4874" i="4"/>
  <c r="G4873" i="4"/>
  <c r="G4872" i="4"/>
  <c r="G4871" i="4"/>
  <c r="G4870" i="4"/>
  <c r="G4869" i="4"/>
  <c r="G4868" i="4"/>
  <c r="G4867" i="4"/>
  <c r="G4866" i="4"/>
  <c r="G4865" i="4"/>
  <c r="G4864" i="4"/>
  <c r="G4863" i="4"/>
  <c r="G4862" i="4"/>
  <c r="G4861" i="4"/>
  <c r="G4860" i="4"/>
  <c r="G4859" i="4"/>
  <c r="G4858" i="4"/>
  <c r="G4857" i="4"/>
  <c r="G4856" i="4"/>
  <c r="G4855" i="4"/>
  <c r="G4854" i="4"/>
  <c r="G4853" i="4"/>
  <c r="G4852" i="4"/>
  <c r="G4851" i="4"/>
  <c r="G4850" i="4"/>
  <c r="G4849" i="4"/>
  <c r="G4848" i="4"/>
  <c r="G4847" i="4"/>
  <c r="G4846" i="4"/>
  <c r="G4845" i="4"/>
  <c r="G4844" i="4"/>
  <c r="G4843" i="4"/>
  <c r="G4842" i="4"/>
  <c r="G4841" i="4"/>
  <c r="G4840" i="4"/>
  <c r="G4839" i="4"/>
  <c r="G4838" i="4"/>
  <c r="G4837" i="4"/>
  <c r="G4836" i="4"/>
  <c r="G4835" i="4"/>
  <c r="G4834" i="4"/>
  <c r="G4833" i="4"/>
  <c r="G4832" i="4"/>
  <c r="G4831" i="4"/>
  <c r="G4830" i="4"/>
  <c r="G4829" i="4"/>
  <c r="G4828" i="4"/>
  <c r="G4827" i="4"/>
  <c r="G4826" i="4"/>
  <c r="G4825" i="4"/>
  <c r="G4824" i="4"/>
  <c r="G4823" i="4"/>
  <c r="G4822" i="4"/>
  <c r="G4821" i="4"/>
  <c r="G4820" i="4"/>
  <c r="G4819" i="4"/>
  <c r="G4818" i="4"/>
  <c r="G4817" i="4"/>
  <c r="G4816" i="4"/>
  <c r="G4815" i="4"/>
  <c r="G4814" i="4"/>
  <c r="G4813" i="4"/>
  <c r="G4812" i="4"/>
  <c r="G4811" i="4"/>
  <c r="G4810" i="4"/>
  <c r="G4809" i="4"/>
  <c r="G4808" i="4"/>
  <c r="G4807" i="4"/>
  <c r="G4806" i="4"/>
  <c r="G4805" i="4"/>
  <c r="G4804" i="4"/>
  <c r="G4803" i="4"/>
  <c r="G4802" i="4"/>
  <c r="G4801" i="4"/>
  <c r="G4800" i="4"/>
  <c r="G4799" i="4"/>
  <c r="G4798" i="4"/>
  <c r="G4797" i="4"/>
  <c r="G4796" i="4"/>
  <c r="G4795" i="4"/>
  <c r="G4794" i="4"/>
  <c r="G4793" i="4"/>
  <c r="G4792" i="4"/>
  <c r="G4791" i="4"/>
  <c r="G4790" i="4"/>
  <c r="G4789" i="4"/>
  <c r="G4788" i="4"/>
  <c r="G4787" i="4"/>
  <c r="G4786" i="4"/>
  <c r="G4785" i="4"/>
  <c r="G4784" i="4"/>
  <c r="G4783" i="4"/>
  <c r="G4782" i="4"/>
  <c r="G4781" i="4"/>
  <c r="G4780" i="4"/>
  <c r="G4779" i="4"/>
  <c r="G4778" i="4"/>
  <c r="G4777" i="4"/>
  <c r="G4776" i="4"/>
  <c r="G4775" i="4"/>
  <c r="G4774" i="4"/>
  <c r="G4773" i="4"/>
  <c r="G4772" i="4"/>
  <c r="G4771" i="4"/>
  <c r="G4770" i="4"/>
  <c r="G4769" i="4"/>
  <c r="G4768" i="4"/>
  <c r="G4767" i="4"/>
  <c r="G4766" i="4"/>
  <c r="G4765" i="4"/>
  <c r="G4764" i="4"/>
  <c r="G4763" i="4"/>
  <c r="G4762" i="4"/>
  <c r="G4761" i="4"/>
  <c r="G4760" i="4"/>
  <c r="G4759" i="4"/>
  <c r="G4758" i="4"/>
  <c r="G4757" i="4"/>
  <c r="G4756" i="4"/>
  <c r="G4755" i="4"/>
  <c r="G4754" i="4"/>
  <c r="G4753" i="4"/>
  <c r="G4752" i="4"/>
  <c r="G4751" i="4"/>
  <c r="G4750" i="4"/>
  <c r="G4749" i="4"/>
  <c r="G4748" i="4"/>
  <c r="G4747" i="4"/>
  <c r="G4746" i="4"/>
  <c r="G4745" i="4"/>
  <c r="G4744" i="4"/>
  <c r="G4743" i="4"/>
  <c r="G4742" i="4"/>
  <c r="G4741" i="4"/>
  <c r="G4740" i="4"/>
  <c r="G4739" i="4"/>
  <c r="G4738" i="4"/>
  <c r="G4737" i="4"/>
  <c r="G4736" i="4"/>
  <c r="G4735" i="4"/>
  <c r="G4734" i="4"/>
  <c r="G4733" i="4"/>
  <c r="G4732" i="4"/>
  <c r="G4731" i="4"/>
  <c r="G4730" i="4"/>
  <c r="G4729" i="4"/>
  <c r="G4728" i="4"/>
  <c r="G4727" i="4"/>
  <c r="G4726" i="4"/>
  <c r="G4725" i="4"/>
  <c r="G4724" i="4"/>
  <c r="G4723" i="4"/>
  <c r="G4722" i="4"/>
  <c r="G4721" i="4"/>
  <c r="G4720" i="4"/>
  <c r="G4719" i="4"/>
  <c r="G4718" i="4"/>
  <c r="G4717" i="4"/>
  <c r="G4716" i="4"/>
  <c r="G4715" i="4"/>
  <c r="G4714" i="4"/>
  <c r="G4713" i="4"/>
  <c r="G4712" i="4"/>
  <c r="G4711" i="4"/>
  <c r="G4710" i="4"/>
  <c r="G4709" i="4"/>
  <c r="G4708" i="4"/>
  <c r="G4707" i="4"/>
  <c r="G4706" i="4"/>
  <c r="G4705" i="4"/>
  <c r="G4704" i="4"/>
  <c r="G4703" i="4"/>
  <c r="G4702" i="4"/>
  <c r="G4701" i="4"/>
  <c r="G4700" i="4"/>
  <c r="G4699" i="4"/>
  <c r="G4698" i="4"/>
  <c r="G4697" i="4"/>
  <c r="G4696" i="4"/>
  <c r="G4695" i="4"/>
  <c r="G4694" i="4"/>
  <c r="G4693" i="4"/>
  <c r="G4692" i="4"/>
  <c r="G4691" i="4"/>
  <c r="G4690" i="4"/>
  <c r="G4689" i="4"/>
  <c r="G4688" i="4"/>
  <c r="G4687" i="4"/>
  <c r="G4686" i="4"/>
  <c r="G4685" i="4"/>
  <c r="G4684" i="4"/>
  <c r="G4683" i="4"/>
  <c r="G4682" i="4"/>
  <c r="G4681" i="4"/>
  <c r="G4680" i="4"/>
  <c r="G4679" i="4"/>
  <c r="G4678" i="4"/>
  <c r="G4677" i="4"/>
  <c r="G4676" i="4"/>
  <c r="G4675" i="4"/>
  <c r="G4674" i="4"/>
  <c r="G4673" i="4"/>
  <c r="G4672" i="4"/>
  <c r="G4671" i="4"/>
  <c r="G4670" i="4"/>
  <c r="G4669" i="4"/>
  <c r="G4668" i="4"/>
  <c r="G4667" i="4"/>
  <c r="G4666" i="4"/>
  <c r="G4665" i="4"/>
  <c r="G4664" i="4"/>
  <c r="G4663" i="4"/>
  <c r="G4662" i="4"/>
  <c r="G4661" i="4"/>
  <c r="G4660" i="4"/>
  <c r="G4659" i="4"/>
  <c r="G4658" i="4"/>
  <c r="G4657" i="4"/>
  <c r="G4656" i="4"/>
  <c r="G4655" i="4"/>
  <c r="G4654" i="4"/>
  <c r="G4653" i="4"/>
  <c r="G4652" i="4"/>
  <c r="G4651" i="4"/>
  <c r="G4650" i="4"/>
  <c r="G4649" i="4"/>
  <c r="G4648" i="4"/>
  <c r="G4647" i="4"/>
  <c r="G4646" i="4"/>
  <c r="G4645" i="4"/>
  <c r="G4644" i="4"/>
  <c r="G4643" i="4"/>
  <c r="G4642" i="4"/>
  <c r="G4641" i="4"/>
  <c r="G4640" i="4"/>
  <c r="G4639" i="4"/>
  <c r="G4638" i="4"/>
  <c r="G4637" i="4"/>
  <c r="G4636" i="4"/>
  <c r="G4635" i="4"/>
  <c r="G4634" i="4"/>
  <c r="G4633" i="4"/>
  <c r="G4632" i="4"/>
  <c r="G4631" i="4"/>
  <c r="G4630" i="4"/>
  <c r="G4629" i="4"/>
  <c r="G4628" i="4"/>
  <c r="G4627" i="4"/>
  <c r="G4626" i="4"/>
  <c r="G4625" i="4"/>
  <c r="G4624" i="4"/>
  <c r="G4623" i="4"/>
  <c r="G4622" i="4"/>
  <c r="G4621" i="4"/>
  <c r="G4620" i="4"/>
  <c r="G4619" i="4"/>
  <c r="G4618" i="4"/>
  <c r="G4617" i="4"/>
  <c r="G4616" i="4"/>
  <c r="G4615" i="4"/>
  <c r="G4614" i="4"/>
  <c r="G4613" i="4"/>
  <c r="G4612" i="4"/>
  <c r="G4611" i="4"/>
  <c r="G4610" i="4"/>
  <c r="G4609" i="4"/>
  <c r="G4608" i="4"/>
  <c r="G4607" i="4"/>
  <c r="G4606" i="4"/>
  <c r="G4605" i="4"/>
  <c r="G4604" i="4"/>
  <c r="G4603" i="4"/>
  <c r="G4602" i="4"/>
  <c r="G4601" i="4"/>
  <c r="G4600" i="4"/>
  <c r="G4599" i="4"/>
  <c r="G4598" i="4"/>
  <c r="G4597" i="4"/>
  <c r="G4596" i="4"/>
  <c r="G4595" i="4"/>
  <c r="G4594" i="4"/>
  <c r="G4593" i="4"/>
  <c r="G4592" i="4"/>
  <c r="G4591" i="4"/>
  <c r="G4590" i="4"/>
  <c r="G4589" i="4"/>
  <c r="G4588" i="4"/>
  <c r="G4587" i="4"/>
  <c r="G4586" i="4"/>
  <c r="G4585" i="4"/>
  <c r="G4584" i="4"/>
  <c r="G4583" i="4"/>
  <c r="G4582" i="4"/>
  <c r="G4581" i="4"/>
  <c r="G4580" i="4"/>
  <c r="G4579" i="4"/>
  <c r="G4578" i="4"/>
  <c r="G4577" i="4"/>
  <c r="G4576" i="4"/>
  <c r="G4575" i="4"/>
  <c r="G4574" i="4"/>
  <c r="G4573" i="4"/>
  <c r="G4572" i="4"/>
  <c r="G4571" i="4"/>
  <c r="G4570" i="4"/>
  <c r="G4569" i="4"/>
  <c r="G4568" i="4"/>
  <c r="G4567" i="4"/>
  <c r="G4566" i="4"/>
  <c r="G4565" i="4"/>
  <c r="G4564" i="4"/>
  <c r="G4563" i="4"/>
  <c r="G4562" i="4"/>
  <c r="G4561" i="4"/>
  <c r="G4560" i="4"/>
  <c r="G4559" i="4"/>
  <c r="G4558" i="4"/>
  <c r="G4557" i="4"/>
  <c r="G4556" i="4"/>
  <c r="G4555" i="4"/>
  <c r="G4554" i="4"/>
  <c r="G4553" i="4"/>
  <c r="G4552" i="4"/>
  <c r="G4551" i="4"/>
  <c r="G4550" i="4"/>
  <c r="G4549" i="4"/>
  <c r="G4548" i="4"/>
  <c r="G4547" i="4"/>
  <c r="G4546" i="4"/>
  <c r="G4545" i="4"/>
  <c r="G4544" i="4"/>
  <c r="G4543" i="4"/>
  <c r="G4542" i="4"/>
  <c r="G4541" i="4"/>
  <c r="G4540" i="4"/>
  <c r="G4539" i="4"/>
  <c r="G4538" i="4"/>
  <c r="G4537" i="4"/>
  <c r="G4536" i="4"/>
  <c r="G4535" i="4"/>
  <c r="G4534" i="4"/>
  <c r="G4533" i="4"/>
  <c r="G4532" i="4"/>
  <c r="G4531" i="4"/>
  <c r="G4530" i="4"/>
  <c r="G4529" i="4"/>
  <c r="G4528" i="4"/>
  <c r="G4527" i="4"/>
  <c r="G4526" i="4"/>
  <c r="G4525" i="4"/>
  <c r="G4524" i="4"/>
  <c r="G4523" i="4"/>
  <c r="G4522" i="4"/>
  <c r="G4521" i="4"/>
  <c r="G4520" i="4"/>
  <c r="G4519" i="4"/>
  <c r="G4518" i="4"/>
  <c r="G4517" i="4"/>
  <c r="G4516" i="4"/>
  <c r="G4515" i="4"/>
  <c r="G4514" i="4"/>
  <c r="G4513" i="4"/>
  <c r="G4512" i="4"/>
  <c r="G4511" i="4"/>
  <c r="G4510" i="4"/>
  <c r="G4509" i="4"/>
  <c r="G4508" i="4"/>
  <c r="G4507" i="4"/>
  <c r="G4506" i="4"/>
  <c r="G4505" i="4"/>
  <c r="G4504" i="4"/>
  <c r="G4503" i="4"/>
  <c r="G4502" i="4"/>
  <c r="G4501" i="4"/>
  <c r="G4500" i="4"/>
  <c r="G4499" i="4"/>
  <c r="G4498" i="4"/>
  <c r="G4497" i="4"/>
  <c r="G4496" i="4"/>
  <c r="G4495" i="4"/>
  <c r="G4494" i="4"/>
  <c r="G4493" i="4"/>
  <c r="G4492" i="4"/>
  <c r="G4491" i="4"/>
  <c r="G4490" i="4"/>
  <c r="G4489" i="4"/>
  <c r="G4488" i="4"/>
  <c r="G4487" i="4"/>
  <c r="G4486" i="4"/>
  <c r="G4485" i="4"/>
  <c r="G4484" i="4"/>
  <c r="G4483" i="4"/>
  <c r="G4482" i="4"/>
  <c r="G4481" i="4"/>
  <c r="G4480" i="4"/>
  <c r="G4479" i="4"/>
  <c r="G4478" i="4"/>
  <c r="G4477" i="4"/>
  <c r="G4476" i="4"/>
  <c r="G4475" i="4"/>
  <c r="G4474" i="4"/>
  <c r="G4473" i="4"/>
  <c r="G4472" i="4"/>
  <c r="G4471" i="4"/>
  <c r="G4470" i="4"/>
  <c r="G4469" i="4"/>
  <c r="G4468" i="4"/>
  <c r="G4467" i="4"/>
  <c r="G4466" i="4"/>
  <c r="G4465" i="4"/>
  <c r="G4464" i="4"/>
  <c r="G4463" i="4"/>
  <c r="G4462" i="4"/>
  <c r="G4461" i="4"/>
  <c r="G4460" i="4"/>
  <c r="G4459" i="4"/>
  <c r="G4458" i="4"/>
  <c r="G4457" i="4"/>
  <c r="G4456" i="4"/>
  <c r="G4455" i="4"/>
  <c r="G4454" i="4"/>
  <c r="G4453" i="4"/>
  <c r="G4452" i="4"/>
  <c r="G4451" i="4"/>
  <c r="G4450" i="4"/>
  <c r="G4449" i="4"/>
  <c r="G4448" i="4"/>
  <c r="G4447" i="4"/>
  <c r="G4446" i="4"/>
  <c r="G4445" i="4"/>
  <c r="G4444" i="4"/>
  <c r="G4443" i="4"/>
  <c r="G4442" i="4"/>
  <c r="G4441" i="4"/>
  <c r="G4440" i="4"/>
  <c r="G4439" i="4"/>
  <c r="G4438" i="4"/>
  <c r="G4437" i="4"/>
  <c r="G4436" i="4"/>
  <c r="G4435" i="4"/>
  <c r="G4434" i="4"/>
  <c r="G4433" i="4"/>
  <c r="G4432" i="4"/>
  <c r="G4431" i="4"/>
  <c r="G4430" i="4"/>
  <c r="G4429" i="4"/>
  <c r="G4428" i="4"/>
  <c r="G4427" i="4"/>
  <c r="G4426" i="4"/>
  <c r="G4425" i="4"/>
  <c r="G4424" i="4"/>
  <c r="G4423" i="4"/>
  <c r="G4422" i="4"/>
  <c r="G4421" i="4"/>
  <c r="G4420" i="4"/>
  <c r="G4419" i="4"/>
  <c r="G4418" i="4"/>
  <c r="G4417" i="4"/>
  <c r="G4416" i="4"/>
  <c r="G4415" i="4"/>
  <c r="G4414" i="4"/>
  <c r="G4413" i="4"/>
  <c r="G4412" i="4"/>
  <c r="G4411" i="4"/>
  <c r="G4410" i="4"/>
  <c r="G4409" i="4"/>
  <c r="G4408" i="4"/>
  <c r="G4407" i="4"/>
  <c r="G4406" i="4"/>
  <c r="G4405" i="4"/>
  <c r="G4404" i="4"/>
  <c r="G4403" i="4"/>
  <c r="G4402" i="4"/>
  <c r="G4401" i="4"/>
  <c r="G4400" i="4"/>
  <c r="G4399" i="4"/>
  <c r="G4398" i="4"/>
  <c r="G4397" i="4"/>
  <c r="G4396" i="4"/>
  <c r="G4395" i="4"/>
  <c r="G4394" i="4"/>
  <c r="G4393" i="4"/>
  <c r="G4392" i="4"/>
  <c r="G4391" i="4"/>
  <c r="G4390" i="4"/>
  <c r="G4389" i="4"/>
  <c r="G4388" i="4"/>
  <c r="G4387" i="4"/>
  <c r="G4386" i="4"/>
  <c r="G4385" i="4"/>
  <c r="G4384" i="4"/>
  <c r="G4383" i="4"/>
  <c r="G4382" i="4"/>
  <c r="G4381" i="4"/>
  <c r="G4380" i="4"/>
  <c r="G4379" i="4"/>
  <c r="G4378" i="4"/>
  <c r="G4377" i="4"/>
  <c r="G4376" i="4"/>
  <c r="G4375" i="4"/>
  <c r="G4374" i="4"/>
  <c r="G4373" i="4"/>
  <c r="G4372" i="4"/>
  <c r="G4371" i="4"/>
  <c r="G4370" i="4"/>
  <c r="G4369" i="4"/>
  <c r="G4368" i="4"/>
  <c r="G4367" i="4"/>
  <c r="G4366" i="4"/>
  <c r="G4365" i="4"/>
  <c r="G4364" i="4"/>
  <c r="G4363" i="4"/>
  <c r="G4362" i="4"/>
  <c r="G4361" i="4"/>
  <c r="G4360" i="4"/>
  <c r="G4359" i="4"/>
  <c r="G4358" i="4"/>
  <c r="G4357" i="4"/>
  <c r="G4356" i="4"/>
  <c r="G4355" i="4"/>
  <c r="G4354" i="4"/>
  <c r="G4353" i="4"/>
  <c r="G4352" i="4"/>
  <c r="G4351" i="4"/>
  <c r="G4350" i="4"/>
  <c r="G4349" i="4"/>
  <c r="G4348" i="4"/>
  <c r="G4347" i="4"/>
  <c r="G4346" i="4"/>
  <c r="G4345" i="4"/>
  <c r="G4344" i="4"/>
  <c r="G4343" i="4"/>
  <c r="G4342" i="4"/>
  <c r="G4341" i="4"/>
  <c r="G4340" i="4"/>
  <c r="G4339" i="4"/>
  <c r="G4338" i="4"/>
  <c r="G4337" i="4"/>
  <c r="G4336" i="4"/>
  <c r="G4335" i="4"/>
  <c r="G4334" i="4"/>
  <c r="G4333" i="4"/>
  <c r="G4332" i="4"/>
  <c r="G4331" i="4"/>
  <c r="G4330" i="4"/>
  <c r="G4329" i="4"/>
  <c r="G4328" i="4"/>
  <c r="G4327" i="4"/>
  <c r="G4326" i="4"/>
  <c r="G4325" i="4"/>
  <c r="G4324" i="4"/>
  <c r="G4323" i="4"/>
  <c r="G4322" i="4"/>
  <c r="G4321" i="4"/>
  <c r="G4320" i="4"/>
  <c r="G4319" i="4"/>
  <c r="G4318" i="4"/>
  <c r="G4317" i="4"/>
  <c r="G4316" i="4"/>
  <c r="G4315" i="4"/>
  <c r="G4314" i="4"/>
  <c r="G4313" i="4"/>
  <c r="G4312" i="4"/>
  <c r="G4311" i="4"/>
  <c r="G4310" i="4"/>
  <c r="G4309" i="4"/>
  <c r="G4308" i="4"/>
  <c r="G4307" i="4"/>
  <c r="G4306" i="4"/>
  <c r="G4305" i="4"/>
  <c r="G4304" i="4"/>
  <c r="G4303" i="4"/>
  <c r="G4302" i="4"/>
  <c r="G4301" i="4"/>
  <c r="G4300" i="4"/>
  <c r="G4299" i="4"/>
  <c r="G4298" i="4"/>
  <c r="G4297" i="4"/>
  <c r="G4296" i="4"/>
  <c r="G4295" i="4"/>
  <c r="G4294" i="4"/>
  <c r="G4293" i="4"/>
  <c r="G4292" i="4"/>
  <c r="G4291" i="4"/>
  <c r="G4290" i="4"/>
  <c r="G4289" i="4"/>
  <c r="G4288" i="4"/>
  <c r="G4287" i="4"/>
  <c r="G4286" i="4"/>
  <c r="G4285" i="4"/>
  <c r="G4284" i="4"/>
  <c r="G4283" i="4"/>
  <c r="G4282" i="4"/>
  <c r="G4281" i="4"/>
  <c r="G4280" i="4"/>
  <c r="G4279" i="4"/>
  <c r="G4278" i="4"/>
  <c r="G4277" i="4"/>
  <c r="G4276" i="4"/>
  <c r="G4275" i="4"/>
  <c r="G4274" i="4"/>
  <c r="G4273" i="4"/>
  <c r="G4272" i="4"/>
  <c r="G4271" i="4"/>
  <c r="G4270" i="4"/>
  <c r="G4269" i="4"/>
  <c r="G4268" i="4"/>
  <c r="G4267" i="4"/>
  <c r="G4266" i="4"/>
  <c r="G4265" i="4"/>
  <c r="G4264" i="4"/>
  <c r="G4263" i="4"/>
  <c r="G4262" i="4"/>
  <c r="G4261" i="4"/>
  <c r="G4260" i="4"/>
  <c r="G4259" i="4"/>
  <c r="G4258" i="4"/>
  <c r="G4257" i="4"/>
  <c r="G4256" i="4"/>
  <c r="G4255" i="4"/>
  <c r="G4254" i="4"/>
  <c r="G4253" i="4"/>
  <c r="G4252" i="4"/>
  <c r="G4251" i="4"/>
  <c r="G4250" i="4"/>
  <c r="G4249" i="4"/>
  <c r="G4248" i="4"/>
  <c r="G4247" i="4"/>
  <c r="G4246" i="4"/>
  <c r="G4245" i="4"/>
  <c r="G4244" i="4"/>
  <c r="G4243" i="4"/>
  <c r="G4242" i="4"/>
  <c r="G4241" i="4"/>
  <c r="G4240" i="4"/>
  <c r="G4239" i="4"/>
  <c r="G4238" i="4"/>
  <c r="G4237" i="4"/>
  <c r="G4236" i="4"/>
  <c r="G4235" i="4"/>
  <c r="G4234" i="4"/>
  <c r="G4233" i="4"/>
  <c r="G4232" i="4"/>
  <c r="G4231" i="4"/>
  <c r="G4230" i="4"/>
  <c r="G4229" i="4"/>
  <c r="G4228" i="4"/>
  <c r="G4227" i="4"/>
  <c r="G4226" i="4"/>
  <c r="G4225" i="4"/>
  <c r="G4224" i="4"/>
  <c r="G4223" i="4"/>
  <c r="G4222" i="4"/>
  <c r="G4221" i="4"/>
  <c r="G4220" i="4"/>
  <c r="G4219" i="4"/>
  <c r="G4218" i="4"/>
  <c r="G4217" i="4"/>
  <c r="G4216" i="4"/>
  <c r="G4215" i="4"/>
  <c r="G4214" i="4"/>
  <c r="G4213" i="4"/>
  <c r="G4212" i="4"/>
  <c r="G4211" i="4"/>
  <c r="G4210" i="4"/>
  <c r="G4209" i="4"/>
  <c r="G4208" i="4"/>
  <c r="G4207" i="4"/>
  <c r="G4206" i="4"/>
  <c r="G4205" i="4"/>
  <c r="G4204" i="4"/>
  <c r="G4203" i="4"/>
  <c r="G4202" i="4"/>
  <c r="G4201" i="4"/>
  <c r="G4200" i="4"/>
  <c r="G4199" i="4"/>
  <c r="G4198" i="4"/>
  <c r="G4197" i="4"/>
  <c r="G4196" i="4"/>
  <c r="G4195" i="4"/>
  <c r="G4194" i="4"/>
  <c r="G4193" i="4"/>
  <c r="G4192" i="4"/>
  <c r="G4191" i="4"/>
  <c r="G4190" i="4"/>
  <c r="G4189" i="4"/>
  <c r="G4188" i="4"/>
  <c r="G4187" i="4"/>
  <c r="G4186" i="4"/>
  <c r="G4185" i="4"/>
  <c r="G4184" i="4"/>
  <c r="G4183" i="4"/>
  <c r="G4182" i="4"/>
  <c r="G4181" i="4"/>
  <c r="G4180" i="4"/>
  <c r="G4179" i="4"/>
  <c r="G4178" i="4"/>
  <c r="G4177" i="4"/>
  <c r="G4176" i="4"/>
  <c r="G4175" i="4"/>
  <c r="G4174" i="4"/>
  <c r="G4173" i="4"/>
  <c r="G4172" i="4"/>
  <c r="G4171" i="4"/>
  <c r="G4170" i="4"/>
  <c r="G4169" i="4"/>
  <c r="G4168" i="4"/>
  <c r="G4167" i="4"/>
  <c r="G4166" i="4"/>
  <c r="G4165" i="4"/>
  <c r="G4164" i="4"/>
  <c r="G4163" i="4"/>
  <c r="G4162" i="4"/>
  <c r="G4161" i="4"/>
  <c r="G4160" i="4"/>
  <c r="G4159" i="4"/>
  <c r="G4158" i="4"/>
  <c r="G4157" i="4"/>
  <c r="G4156" i="4"/>
  <c r="G4155" i="4"/>
  <c r="G4154" i="4"/>
  <c r="G4153" i="4"/>
  <c r="G4152" i="4"/>
  <c r="G4151" i="4"/>
  <c r="G4150" i="4"/>
  <c r="G4149" i="4"/>
  <c r="G4148" i="4"/>
  <c r="G4147" i="4"/>
  <c r="G4146" i="4"/>
  <c r="G4145" i="4"/>
  <c r="G4144" i="4"/>
  <c r="G4143" i="4"/>
  <c r="G4142" i="4"/>
  <c r="G4141" i="4"/>
  <c r="G4140" i="4"/>
  <c r="G4139" i="4"/>
  <c r="G4138" i="4"/>
  <c r="G4137" i="4"/>
  <c r="G4136" i="4"/>
  <c r="G4135" i="4"/>
  <c r="G4134" i="4"/>
  <c r="G4133" i="4"/>
  <c r="G4132" i="4"/>
  <c r="G4131" i="4"/>
  <c r="G4130" i="4"/>
  <c r="G4129" i="4"/>
  <c r="G4128" i="4"/>
  <c r="G4127" i="4"/>
  <c r="G4126" i="4"/>
  <c r="G4125" i="4"/>
  <c r="G4124" i="4"/>
  <c r="G4123" i="4"/>
  <c r="G4122" i="4"/>
  <c r="G4121" i="4"/>
  <c r="G4120" i="4"/>
  <c r="G4119" i="4"/>
  <c r="G4118" i="4"/>
  <c r="G4117" i="4"/>
  <c r="G4116" i="4"/>
  <c r="G4115" i="4"/>
  <c r="G4114" i="4"/>
  <c r="G4113" i="4"/>
  <c r="G4112" i="4"/>
  <c r="G4111" i="4"/>
  <c r="G4110" i="4"/>
  <c r="G4109" i="4"/>
  <c r="G4108" i="4"/>
  <c r="G4107" i="4"/>
  <c r="G4106" i="4"/>
  <c r="G4105" i="4"/>
  <c r="G4104" i="4"/>
  <c r="G4103" i="4"/>
  <c r="G4102" i="4"/>
  <c r="G4101" i="4"/>
  <c r="G4100" i="4"/>
  <c r="G4099" i="4"/>
  <c r="G4098" i="4"/>
  <c r="G4097" i="4"/>
  <c r="G4096" i="4"/>
  <c r="G4095" i="4"/>
  <c r="G4094" i="4"/>
  <c r="G4093" i="4"/>
  <c r="G4092" i="4"/>
  <c r="G4091" i="4"/>
  <c r="G4090" i="4"/>
  <c r="G4089" i="4"/>
  <c r="G4088" i="4"/>
  <c r="G4087" i="4"/>
  <c r="G4086" i="4"/>
  <c r="G4085" i="4"/>
  <c r="G4084" i="4"/>
  <c r="G4083" i="4"/>
  <c r="G4082" i="4"/>
  <c r="G4081" i="4"/>
  <c r="G4080" i="4"/>
  <c r="G4079" i="4"/>
  <c r="G4078" i="4"/>
  <c r="G4077" i="4"/>
  <c r="G4076" i="4"/>
  <c r="G4075" i="4"/>
  <c r="G4074" i="4"/>
  <c r="G4073" i="4"/>
  <c r="G4072" i="4"/>
  <c r="G4071" i="4"/>
  <c r="G4070" i="4"/>
  <c r="G4069" i="4"/>
  <c r="G4068" i="4"/>
  <c r="G4067" i="4"/>
  <c r="G4066" i="4"/>
  <c r="G4065" i="4"/>
  <c r="G4064" i="4"/>
  <c r="G4063" i="4"/>
  <c r="G4062" i="4"/>
  <c r="G4061" i="4"/>
  <c r="G4060" i="4"/>
  <c r="G4059" i="4"/>
  <c r="G4058" i="4"/>
  <c r="G4057" i="4"/>
  <c r="G4056" i="4"/>
  <c r="G4055" i="4"/>
  <c r="G4054" i="4"/>
  <c r="G4053" i="4"/>
  <c r="G4052" i="4"/>
  <c r="G4051" i="4"/>
  <c r="G4050" i="4"/>
  <c r="G4049" i="4"/>
  <c r="G4048" i="4"/>
  <c r="G4047" i="4"/>
  <c r="G4046" i="4"/>
  <c r="G4045" i="4"/>
  <c r="G4044" i="4"/>
  <c r="G4043" i="4"/>
  <c r="G4042" i="4"/>
  <c r="G4041" i="4"/>
  <c r="G4040" i="4"/>
  <c r="G4039" i="4"/>
  <c r="G4038" i="4"/>
  <c r="G4037" i="4"/>
  <c r="G4036" i="4"/>
  <c r="G4035" i="4"/>
  <c r="G4034" i="4"/>
  <c r="G4033" i="4"/>
  <c r="G4032" i="4"/>
  <c r="G4031" i="4"/>
  <c r="G4030" i="4"/>
  <c r="G4029" i="4"/>
  <c r="G4028" i="4"/>
  <c r="G4027" i="4"/>
  <c r="G4026" i="4"/>
  <c r="G4025" i="4"/>
  <c r="G4024" i="4"/>
  <c r="G4023" i="4"/>
  <c r="G4022" i="4"/>
  <c r="G4021" i="4"/>
  <c r="G4020" i="4"/>
  <c r="G4019" i="4"/>
  <c r="G4018" i="4"/>
  <c r="G4017" i="4"/>
  <c r="G4016" i="4"/>
  <c r="G4015" i="4"/>
  <c r="G4014" i="4"/>
  <c r="G4013" i="4"/>
  <c r="G4012" i="4"/>
  <c r="G4011" i="4"/>
  <c r="G4010" i="4"/>
  <c r="G4009" i="4"/>
  <c r="G4008" i="4"/>
  <c r="G4007" i="4"/>
  <c r="G4006" i="4"/>
  <c r="G4005" i="4"/>
  <c r="G4004" i="4"/>
  <c r="G4003" i="4"/>
  <c r="G4002" i="4"/>
  <c r="G4001" i="4"/>
  <c r="G4000" i="4"/>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P3" i="3"/>
  <c r="U2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32" authorId="0" shapeId="0" xr:uid="{00000000-0006-0000-0400-000001000000}">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shri kaka said deleted this row.</t>
        </r>
      </text>
    </comment>
  </commentList>
</comments>
</file>

<file path=xl/sharedStrings.xml><?xml version="1.0" encoding="utf-8"?>
<sst xmlns="http://schemas.openxmlformats.org/spreadsheetml/2006/main" count="60863" uniqueCount="11436">
  <si>
    <t>Sr No.</t>
  </si>
  <si>
    <t>Table Name</t>
  </si>
  <si>
    <t>Link</t>
  </si>
  <si>
    <t>c_all_location_m</t>
  </si>
  <si>
    <t>c_all_location_m!A1</t>
  </si>
  <si>
    <t>c_pin_code_m</t>
  </si>
  <si>
    <t>c_pin_code_m!A1</t>
  </si>
  <si>
    <t>c_all_ref_type_m</t>
  </si>
  <si>
    <t>c_all_ref_type_m!A1</t>
  </si>
  <si>
    <t>c_all_ref_d</t>
  </si>
  <si>
    <t>c_all_ref_d!A1</t>
  </si>
  <si>
    <t>c_ccy_m</t>
  </si>
  <si>
    <t>c_ccy_m!A1</t>
  </si>
  <si>
    <t>c_ccy_denom_m</t>
  </si>
  <si>
    <t>c_ccy_denom_m!A1</t>
  </si>
  <si>
    <t>C_HOLIDAY_M</t>
  </si>
  <si>
    <t>C_HOLIDAY_M!A1</t>
  </si>
  <si>
    <t>c_all_code_ref_type_m</t>
  </si>
  <si>
    <t>c_all_code_ref_type_m!A1</t>
  </si>
  <si>
    <t>c_all_code_ref_d</t>
  </si>
  <si>
    <t>c_all_code_ref_d!A1</t>
  </si>
  <si>
    <t>c_cbr_m</t>
  </si>
  <si>
    <t>LOCATION_ID</t>
  </si>
  <si>
    <t>PARENT_LOCATION_ID</t>
  </si>
  <si>
    <t>LOCATION_TYPE_ID</t>
  </si>
  <si>
    <t>LOCATION_Code</t>
  </si>
  <si>
    <t>Location Name</t>
  </si>
  <si>
    <t>map_code</t>
  </si>
  <si>
    <t>state_id</t>
  </si>
  <si>
    <t xml:space="preserve">Location_Status </t>
  </si>
  <si>
    <t>cr_by</t>
  </si>
  <si>
    <t>cr_dt</t>
  </si>
  <si>
    <t>upd_by</t>
  </si>
  <si>
    <t>upd_dt</t>
  </si>
  <si>
    <t>auth_by</t>
  </si>
  <si>
    <t>auth_dt</t>
  </si>
  <si>
    <t>cn_id</t>
  </si>
  <si>
    <t>DELETE FROM c_all_location_m ;</t>
  </si>
  <si>
    <t>IN</t>
  </si>
  <si>
    <t>India</t>
  </si>
  <si>
    <t>Active</t>
  </si>
  <si>
    <t>AN</t>
  </si>
  <si>
    <t>Andaman &amp; Nicobar</t>
  </si>
  <si>
    <t>S_1</t>
  </si>
  <si>
    <t>AP</t>
  </si>
  <si>
    <t>Andhra Pradesh</t>
  </si>
  <si>
    <t>S_2</t>
  </si>
  <si>
    <t>AR</t>
  </si>
  <si>
    <t>Arunachal Pradesh</t>
  </si>
  <si>
    <t>S_3</t>
  </si>
  <si>
    <t>AS</t>
  </si>
  <si>
    <t>Assam</t>
  </si>
  <si>
    <t>S_4</t>
  </si>
  <si>
    <t>BR</t>
  </si>
  <si>
    <t>Bihar</t>
  </si>
  <si>
    <t>S_5</t>
  </si>
  <si>
    <t>CH</t>
  </si>
  <si>
    <t>Chandigarh</t>
  </si>
  <si>
    <t>S_6</t>
  </si>
  <si>
    <t>CG</t>
  </si>
  <si>
    <t>Chattisgarh</t>
  </si>
  <si>
    <t>S_7</t>
  </si>
  <si>
    <t>DN</t>
  </si>
  <si>
    <t>Dadra &amp; Nagar Haveli</t>
  </si>
  <si>
    <t>S_8</t>
  </si>
  <si>
    <t>DD</t>
  </si>
  <si>
    <t>Daman and Diu</t>
  </si>
  <si>
    <t>S_9</t>
  </si>
  <si>
    <t>DL</t>
  </si>
  <si>
    <t>Delhi</t>
  </si>
  <si>
    <t>S_10</t>
  </si>
  <si>
    <t>GA</t>
  </si>
  <si>
    <t>Goa</t>
  </si>
  <si>
    <t>S_11</t>
  </si>
  <si>
    <t>GJ</t>
  </si>
  <si>
    <t>Gujarat</t>
  </si>
  <si>
    <t>S_12</t>
  </si>
  <si>
    <t>HR</t>
  </si>
  <si>
    <t>Haryana</t>
  </si>
  <si>
    <t>S_13</t>
  </si>
  <si>
    <t>HP</t>
  </si>
  <si>
    <t>Himachal Pradesh</t>
  </si>
  <si>
    <t>S_14</t>
  </si>
  <si>
    <t>JK</t>
  </si>
  <si>
    <t>Jammu &amp; Kashmir</t>
  </si>
  <si>
    <t>S_15</t>
  </si>
  <si>
    <t>JH</t>
  </si>
  <si>
    <t>Jharkhand</t>
  </si>
  <si>
    <t>S_16</t>
  </si>
  <si>
    <t>KA</t>
  </si>
  <si>
    <t>Karnataka</t>
  </si>
  <si>
    <t>S_17</t>
  </si>
  <si>
    <t>KL</t>
  </si>
  <si>
    <t>Kerala</t>
  </si>
  <si>
    <t>S_18</t>
  </si>
  <si>
    <t>LA</t>
  </si>
  <si>
    <t>Ladakh</t>
  </si>
  <si>
    <t>LD</t>
  </si>
  <si>
    <t>Lakshadweep</t>
  </si>
  <si>
    <t>S_19</t>
  </si>
  <si>
    <t>MP</t>
  </si>
  <si>
    <t>Madhya Pradesh</t>
  </si>
  <si>
    <t>S_20</t>
  </si>
  <si>
    <t>MH</t>
  </si>
  <si>
    <t>Maharashtra</t>
  </si>
  <si>
    <t>S_21</t>
  </si>
  <si>
    <t>MN</t>
  </si>
  <si>
    <t>Manipur</t>
  </si>
  <si>
    <t>S_22</t>
  </si>
  <si>
    <t>ML</t>
  </si>
  <si>
    <t>Meghalaya</t>
  </si>
  <si>
    <t>S_23</t>
  </si>
  <si>
    <t>MZ</t>
  </si>
  <si>
    <t>Mizoram</t>
  </si>
  <si>
    <t>S_24</t>
  </si>
  <si>
    <t>NL</t>
  </si>
  <si>
    <t>Nagaland</t>
  </si>
  <si>
    <t>S_25</t>
  </si>
  <si>
    <t>OR</t>
  </si>
  <si>
    <t>Orissa</t>
  </si>
  <si>
    <t>S_26</t>
  </si>
  <si>
    <t>PY</t>
  </si>
  <si>
    <t>Pondicherry</t>
  </si>
  <si>
    <t>S_27</t>
  </si>
  <si>
    <t>PB</t>
  </si>
  <si>
    <t>Punjab</t>
  </si>
  <si>
    <t>S_28</t>
  </si>
  <si>
    <t>RJ</t>
  </si>
  <si>
    <t>Rajasthan</t>
  </si>
  <si>
    <t>S_29</t>
  </si>
  <si>
    <t>SK</t>
  </si>
  <si>
    <t>Sikkim</t>
  </si>
  <si>
    <t>S_30</t>
  </si>
  <si>
    <t>TN</t>
  </si>
  <si>
    <t>Tamil Nadu</t>
  </si>
  <si>
    <t>S_31</t>
  </si>
  <si>
    <t>TS</t>
  </si>
  <si>
    <t>Telangana</t>
  </si>
  <si>
    <t>TR</t>
  </si>
  <si>
    <t>Tripura</t>
  </si>
  <si>
    <t>S_32</t>
  </si>
  <si>
    <t>UP</t>
  </si>
  <si>
    <t>Uttar Pradesh</t>
  </si>
  <si>
    <t>S_33</t>
  </si>
  <si>
    <t>UA</t>
  </si>
  <si>
    <t>Uttarakhand</t>
  </si>
  <si>
    <t>S_34</t>
  </si>
  <si>
    <t>WB</t>
  </si>
  <si>
    <t>West Bengal</t>
  </si>
  <si>
    <t>S_35</t>
  </si>
  <si>
    <t>AO</t>
  </si>
  <si>
    <t>Army Post Office</t>
  </si>
  <si>
    <t>Dound</t>
  </si>
  <si>
    <t>SD_21_36</t>
  </si>
  <si>
    <t>Adilabad</t>
  </si>
  <si>
    <t>SD_2_1</t>
  </si>
  <si>
    <t>Anantapur</t>
  </si>
  <si>
    <t>SD_2_2</t>
  </si>
  <si>
    <t>Chittoor</t>
  </si>
  <si>
    <t>SD_2_3</t>
  </si>
  <si>
    <t>East Godavari</t>
  </si>
  <si>
    <t>SD_2_4</t>
  </si>
  <si>
    <t>west Godavari</t>
  </si>
  <si>
    <t>SD_2_5</t>
  </si>
  <si>
    <t>Guntur</t>
  </si>
  <si>
    <t>SD_2_6</t>
  </si>
  <si>
    <t>Hyderabad</t>
  </si>
  <si>
    <t>SD_2_7</t>
  </si>
  <si>
    <t>GORAKHPUR</t>
  </si>
  <si>
    <t>SD_33_1</t>
  </si>
  <si>
    <t>BIKANER</t>
  </si>
  <si>
    <t>SD_29_2</t>
  </si>
  <si>
    <t>MUMBAI SUBURBAN</t>
  </si>
  <si>
    <t>SD_21_35</t>
  </si>
  <si>
    <t>TONK</t>
  </si>
  <si>
    <t>SD_29_1</t>
  </si>
  <si>
    <t>KOCHI</t>
  </si>
  <si>
    <t>SD_18_1</t>
  </si>
  <si>
    <t>AHMEDNAGAR</t>
  </si>
  <si>
    <t>SD_21_1</t>
  </si>
  <si>
    <t>AKOLA</t>
  </si>
  <si>
    <t>SD_21_2</t>
  </si>
  <si>
    <t>AMRAVATI</t>
  </si>
  <si>
    <t>SD_21_3</t>
  </si>
  <si>
    <t>AURANGABAD</t>
  </si>
  <si>
    <t>SD_21_4</t>
  </si>
  <si>
    <t>BEED</t>
  </si>
  <si>
    <t>SD_21_5</t>
  </si>
  <si>
    <t>BHANDARA</t>
  </si>
  <si>
    <t>SD_21_6</t>
  </si>
  <si>
    <t>BULDHANA</t>
  </si>
  <si>
    <t>SD_21_7</t>
  </si>
  <si>
    <t>CHANDRAPUR</t>
  </si>
  <si>
    <t>SD_21_8</t>
  </si>
  <si>
    <t>DHULE</t>
  </si>
  <si>
    <t>SD_21_9</t>
  </si>
  <si>
    <t>GADCHIROLI</t>
  </si>
  <si>
    <t>SD_21_10</t>
  </si>
  <si>
    <t>GONDIA</t>
  </si>
  <si>
    <t>SD_21_11</t>
  </si>
  <si>
    <t>GR. MUMBAI</t>
  </si>
  <si>
    <t>SD_21_12</t>
  </si>
  <si>
    <t>HINGOLI</t>
  </si>
  <si>
    <t>SD_21_13</t>
  </si>
  <si>
    <t>JALGAON</t>
  </si>
  <si>
    <t>SD_21_14</t>
  </si>
  <si>
    <t>JALNA</t>
  </si>
  <si>
    <t>SD_21_15</t>
  </si>
  <si>
    <t>KOLHAPUR</t>
  </si>
  <si>
    <t>SD_21_16</t>
  </si>
  <si>
    <t>LATUR</t>
  </si>
  <si>
    <t>SD_21_17</t>
  </si>
  <si>
    <t>NAGPUR</t>
  </si>
  <si>
    <t>SD_21_18</t>
  </si>
  <si>
    <t>NANDED</t>
  </si>
  <si>
    <t>SD_21_19</t>
  </si>
  <si>
    <t>NANDURBAR</t>
  </si>
  <si>
    <t>SD_21_20</t>
  </si>
  <si>
    <t>NASIK</t>
  </si>
  <si>
    <t>SD_21_21</t>
  </si>
  <si>
    <t>OSMANABAD</t>
  </si>
  <si>
    <t>SD_21_22</t>
  </si>
  <si>
    <t>PARBHANI</t>
  </si>
  <si>
    <t>SD_21_23</t>
  </si>
  <si>
    <t>PUNE</t>
  </si>
  <si>
    <t>SD_21_24</t>
  </si>
  <si>
    <t>RAIGAD</t>
  </si>
  <si>
    <t>SD_21_25</t>
  </si>
  <si>
    <t>RATNAGIRI</t>
  </si>
  <si>
    <t>SD_21_26</t>
  </si>
  <si>
    <t>SANGLI</t>
  </si>
  <si>
    <t>SD_21_27</t>
  </si>
  <si>
    <t>SATARA</t>
  </si>
  <si>
    <t>SD_21_28</t>
  </si>
  <si>
    <t>SINDHUDURGA</t>
  </si>
  <si>
    <t>SD_21_29</t>
  </si>
  <si>
    <t>SOLAPUR</t>
  </si>
  <si>
    <t>SD_21_30</t>
  </si>
  <si>
    <t>THANE</t>
  </si>
  <si>
    <t>SD_21_31</t>
  </si>
  <si>
    <t>WARDHA</t>
  </si>
  <si>
    <t>SD_21_32</t>
  </si>
  <si>
    <t>WASIM</t>
  </si>
  <si>
    <t>SD_21_33</t>
  </si>
  <si>
    <t>YAVATMAL</t>
  </si>
  <si>
    <t>SD_21_34</t>
  </si>
  <si>
    <t>MADGAON</t>
  </si>
  <si>
    <t>SD_11_1</t>
  </si>
  <si>
    <t>PANAJI</t>
  </si>
  <si>
    <t>SD_11_2</t>
  </si>
  <si>
    <t>BAGALKOT</t>
  </si>
  <si>
    <t>SD_17_1</t>
  </si>
  <si>
    <t>BANGALORE RURAL</t>
  </si>
  <si>
    <t>SD_17_2</t>
  </si>
  <si>
    <t>BANGALORE URBAN</t>
  </si>
  <si>
    <t>SD_17_3</t>
  </si>
  <si>
    <t>BELGAUM</t>
  </si>
  <si>
    <t>SD_17_4</t>
  </si>
  <si>
    <t>BELLARY</t>
  </si>
  <si>
    <t>SD_17_5</t>
  </si>
  <si>
    <t>BIDAR</t>
  </si>
  <si>
    <t>SD_17_6</t>
  </si>
  <si>
    <t>BIJAPUR</t>
  </si>
  <si>
    <t>SD_17_7</t>
  </si>
  <si>
    <t>CHAMARAJNAGAR</t>
  </si>
  <si>
    <t>SD_17_8</t>
  </si>
  <si>
    <t>CHIKKAMAGALURU</t>
  </si>
  <si>
    <t>SD_17_9</t>
  </si>
  <si>
    <t>CHIKKABALLAPUR</t>
  </si>
  <si>
    <t>SD_17_10</t>
  </si>
  <si>
    <t>CHITRADURGA</t>
  </si>
  <si>
    <t>SD_17_11</t>
  </si>
  <si>
    <t>DAVANAGERE</t>
  </si>
  <si>
    <t>SD_17_12</t>
  </si>
  <si>
    <t>DHARWAD</t>
  </si>
  <si>
    <t>SD_17_13</t>
  </si>
  <si>
    <t>DAKSHINA KANNADA</t>
  </si>
  <si>
    <t>SD_17_14</t>
  </si>
  <si>
    <t>GADAG</t>
  </si>
  <si>
    <t>SD_17_15</t>
  </si>
  <si>
    <t>GULBARGA</t>
  </si>
  <si>
    <t>SD_17_16</t>
  </si>
  <si>
    <t>HASSAN</t>
  </si>
  <si>
    <t>SD_17_17</t>
  </si>
  <si>
    <t>HAVERI DISTRICT</t>
  </si>
  <si>
    <t>SD_17_18</t>
  </si>
  <si>
    <t>KODAGU</t>
  </si>
  <si>
    <t>SD_17_19</t>
  </si>
  <si>
    <t>KOLAR</t>
  </si>
  <si>
    <t>SD_17_20</t>
  </si>
  <si>
    <t>KOPPAL</t>
  </si>
  <si>
    <t>SD_17_21</t>
  </si>
  <si>
    <t>MANDYA</t>
  </si>
  <si>
    <t>SD_17_22</t>
  </si>
  <si>
    <t>MYSORE</t>
  </si>
  <si>
    <t>SD_17_23</t>
  </si>
  <si>
    <t>RAICHUR</t>
  </si>
  <si>
    <t>SD_17_24</t>
  </si>
  <si>
    <t>SHIMOGA</t>
  </si>
  <si>
    <t>SD_17_25</t>
  </si>
  <si>
    <t>TUMKUR</t>
  </si>
  <si>
    <t>SD_17_26</t>
  </si>
  <si>
    <t>UDUPI</t>
  </si>
  <si>
    <t>SD_17_27</t>
  </si>
  <si>
    <t>UTTARA KANNADA</t>
  </si>
  <si>
    <t>SD_17_28</t>
  </si>
  <si>
    <t>RAMANAGARA</t>
  </si>
  <si>
    <t>SD_17_29</t>
  </si>
  <si>
    <t>YADGIR</t>
  </si>
  <si>
    <t>SD_17_30</t>
  </si>
  <si>
    <t>AHAMADABAD</t>
  </si>
  <si>
    <t>SD_12_1</t>
  </si>
  <si>
    <t>MADHUBANI</t>
  </si>
  <si>
    <t>SD_5_1</t>
  </si>
  <si>
    <t>ACHALPUR</t>
  </si>
  <si>
    <t>SDT_21_3_3</t>
  </si>
  <si>
    <t>TELHARA</t>
  </si>
  <si>
    <t>SDT_21_2_3</t>
  </si>
  <si>
    <t>PAUNI</t>
  </si>
  <si>
    <t>SDT_21_6_3</t>
  </si>
  <si>
    <t>DEULGAON RAJA</t>
  </si>
  <si>
    <t>SDT_21_7_3</t>
  </si>
  <si>
    <t>KALAMESHWAR</t>
  </si>
  <si>
    <t>SDT_21_18_3</t>
  </si>
  <si>
    <t>ERANDOL</t>
  </si>
  <si>
    <t>SDT_21_14_3</t>
  </si>
  <si>
    <t>CHINCHOLI</t>
  </si>
  <si>
    <t>SDT_17_16_3</t>
  </si>
  <si>
    <t>POOGAL</t>
  </si>
  <si>
    <t>SDT_29_2_3</t>
  </si>
  <si>
    <t>MURUD</t>
  </si>
  <si>
    <t>SDT_21_25_3</t>
  </si>
  <si>
    <t>WASHIM</t>
  </si>
  <si>
    <t>SDT_21_33_3</t>
  </si>
  <si>
    <t>KALAMB</t>
  </si>
  <si>
    <t>SDT_21_34_3</t>
  </si>
  <si>
    <t>SELOO</t>
  </si>
  <si>
    <t>SDT_21_32_3</t>
  </si>
  <si>
    <t>GANGAPUR</t>
  </si>
  <si>
    <t>SDT_21_4_3</t>
  </si>
  <si>
    <t>SDT_21_5_3</t>
  </si>
  <si>
    <t>DAHISAR EAST</t>
  </si>
  <si>
    <t>SDT_21_12_3</t>
  </si>
  <si>
    <t>BHOKARDAN</t>
  </si>
  <si>
    <t>SDT_21_15_3</t>
  </si>
  <si>
    <t>CHAKUR</t>
  </si>
  <si>
    <t>SDT_21_17_3</t>
  </si>
  <si>
    <t>BILOLI</t>
  </si>
  <si>
    <t>SDT_21_19_3</t>
  </si>
  <si>
    <t>KALLAM</t>
  </si>
  <si>
    <t>SDT_21_22_3</t>
  </si>
  <si>
    <t>MANWAT</t>
  </si>
  <si>
    <t>SDT_21_23_3</t>
  </si>
  <si>
    <t>BHOR</t>
  </si>
  <si>
    <t>SDT_21_24_3</t>
  </si>
  <si>
    <t>KARMALA</t>
  </si>
  <si>
    <t>SDT_21_30_3</t>
  </si>
  <si>
    <t>DAHANU</t>
  </si>
  <si>
    <t>SDT_21_31_3</t>
  </si>
  <si>
    <t>IGATPURI</t>
  </si>
  <si>
    <t>SDT_21_21_3</t>
  </si>
  <si>
    <t>KADEGAON</t>
  </si>
  <si>
    <t>SDT_21_27_3</t>
  </si>
  <si>
    <t>CHANDGAD</t>
  </si>
  <si>
    <t>SDT_21_16_3</t>
  </si>
  <si>
    <t>KHANDALA BAWADA</t>
  </si>
  <si>
    <t>SDT_21_28_3</t>
  </si>
  <si>
    <t>SINDAGI</t>
  </si>
  <si>
    <t>SDT_17_7_4</t>
  </si>
  <si>
    <t>SENGAON</t>
  </si>
  <si>
    <t>SDT_21_13_4</t>
  </si>
  <si>
    <t>CHIPLUN</t>
  </si>
  <si>
    <t>SDT_21_26_4</t>
  </si>
  <si>
    <t>KUDAL</t>
  </si>
  <si>
    <t>SDT_21_29_4</t>
  </si>
  <si>
    <t>BASAVAKALYAN</t>
  </si>
  <si>
    <t>SDT_17_6_4</t>
  </si>
  <si>
    <t>HUNGUND</t>
  </si>
  <si>
    <t>SDT_17_1_4</t>
  </si>
  <si>
    <t>KOPARGAON</t>
  </si>
  <si>
    <t>SDT_21_1_4</t>
  </si>
  <si>
    <t>CHANDURBAZAR</t>
  </si>
  <si>
    <t>SDT_21_3_4</t>
  </si>
  <si>
    <t>BALAPUR</t>
  </si>
  <si>
    <t>SDT_21_2_4</t>
  </si>
  <si>
    <t>MOHADI</t>
  </si>
  <si>
    <t>SDT_21_6_4</t>
  </si>
  <si>
    <t>KHAMGAON</t>
  </si>
  <si>
    <t>SDT_21_7_4</t>
  </si>
  <si>
    <t>KATOL</t>
  </si>
  <si>
    <t>SDT_21_18_4</t>
  </si>
  <si>
    <t>DHARANGAON</t>
  </si>
  <si>
    <t>SDT_21_14_4</t>
  </si>
  <si>
    <t>CHITAPUR</t>
  </si>
  <si>
    <t>SDT_17_16_4</t>
  </si>
  <si>
    <t>LUNKARANSAR</t>
  </si>
  <si>
    <t>SDT_29_2_4</t>
  </si>
  <si>
    <t>TRIMBAK</t>
  </si>
  <si>
    <t>SDT_21_21_4</t>
  </si>
  <si>
    <t>PANVEL</t>
  </si>
  <si>
    <t>SDT_21_25_4</t>
  </si>
  <si>
    <t>RISOD</t>
  </si>
  <si>
    <t>SDT_21_33_4</t>
  </si>
  <si>
    <t>GHATANJI</t>
  </si>
  <si>
    <t>SDT_21_34_4</t>
  </si>
  <si>
    <t>ARVI</t>
  </si>
  <si>
    <t>SDT_21_32_4</t>
  </si>
  <si>
    <t>KANNAD</t>
  </si>
  <si>
    <t>SDT_21_4_4</t>
  </si>
  <si>
    <t>GEORAI</t>
  </si>
  <si>
    <t>SDT_21_5_4</t>
  </si>
  <si>
    <t>DAHISAR WEST</t>
  </si>
  <si>
    <t>SDT_21_12_4</t>
  </si>
  <si>
    <t>GHANSAWANGI</t>
  </si>
  <si>
    <t>SDT_21_15_4</t>
  </si>
  <si>
    <t>DEONI</t>
  </si>
  <si>
    <t>SDT_21_17_4</t>
  </si>
  <si>
    <t>DEGLOOR</t>
  </si>
  <si>
    <t>SDT_21_19_4</t>
  </si>
  <si>
    <t>LOHARA</t>
  </si>
  <si>
    <t>SDT_21_22_4</t>
  </si>
  <si>
    <t>PALAM</t>
  </si>
  <si>
    <t>SDT_21_23_4</t>
  </si>
  <si>
    <t>DAUND</t>
  </si>
  <si>
    <t>SDT_21_24_4</t>
  </si>
  <si>
    <t>MADHA</t>
  </si>
  <si>
    <t>SDT_21_30_4</t>
  </si>
  <si>
    <t>JAWHAR</t>
  </si>
  <si>
    <t>SDT_21_31_4</t>
  </si>
  <si>
    <t>KAVATHE MAHANKAL</t>
  </si>
  <si>
    <t>SDT_21_27_4</t>
  </si>
  <si>
    <t>GADHINGLAJ</t>
  </si>
  <si>
    <t>SDT_21_16_4</t>
  </si>
  <si>
    <t>KHATAV</t>
  </si>
  <si>
    <t>SDT_21_28_4</t>
  </si>
  <si>
    <t>INDI</t>
  </si>
  <si>
    <t>SDT_17_7_5</t>
  </si>
  <si>
    <t>AUNDHA</t>
  </si>
  <si>
    <t>SDT_21_13_5</t>
  </si>
  <si>
    <t>GUHAGAR</t>
  </si>
  <si>
    <t>SDT_21_26_5</t>
  </si>
  <si>
    <t>MALVAN</t>
  </si>
  <si>
    <t>SDT_21_29_5</t>
  </si>
  <si>
    <t>GOKAK</t>
  </si>
  <si>
    <t>SDT_17_4_5</t>
  </si>
  <si>
    <t>HUMNABAD</t>
  </si>
  <si>
    <t>SDT_17_6_5</t>
  </si>
  <si>
    <t>JAMKHANDI</t>
  </si>
  <si>
    <t>SDT_17_1_5</t>
  </si>
  <si>
    <t>SDT_21_1_5</t>
  </si>
  <si>
    <t>ANJANGAON SURJI</t>
  </si>
  <si>
    <t>SDT_21_3_5</t>
  </si>
  <si>
    <t>BARSHITAKLI</t>
  </si>
  <si>
    <t>SDT_21_2_5</t>
  </si>
  <si>
    <t>SAKOLI</t>
  </si>
  <si>
    <t>SDT_21_6_5</t>
  </si>
  <si>
    <t>SHEGAON</t>
  </si>
  <si>
    <t>SDT_21_7_5</t>
  </si>
  <si>
    <t>KAMTHI</t>
  </si>
  <si>
    <t>SDT_21_18_5</t>
  </si>
  <si>
    <t>BHUSAWAL</t>
  </si>
  <si>
    <t>SDT_21_14_5</t>
  </si>
  <si>
    <t>SDT_17_16_5</t>
  </si>
  <si>
    <t>KOLAYAT</t>
  </si>
  <si>
    <t>SDT_29_2_5</t>
  </si>
  <si>
    <t>NIPHAD</t>
  </si>
  <si>
    <t>SDT_21_21_5</t>
  </si>
  <si>
    <t>URAN</t>
  </si>
  <si>
    <t>SDT_21_25_5</t>
  </si>
  <si>
    <t>ZARI JAMANI</t>
  </si>
  <si>
    <t>SDT_21_34_5</t>
  </si>
  <si>
    <t>ASHTI</t>
  </si>
  <si>
    <t>SDT_21_32_5</t>
  </si>
  <si>
    <t>KHULDABAD</t>
  </si>
  <si>
    <t>SDT_21_4_5</t>
  </si>
  <si>
    <t>KAIJ</t>
  </si>
  <si>
    <t>SDT_21_5_5</t>
  </si>
  <si>
    <t>GOREGAON EAST</t>
  </si>
  <si>
    <t>SDT_21_12_5</t>
  </si>
  <si>
    <t>JAFFRABAD</t>
  </si>
  <si>
    <t>SDT_21_15_5</t>
  </si>
  <si>
    <t>JALKOT</t>
  </si>
  <si>
    <t>SDT_21_17_5</t>
  </si>
  <si>
    <t>DHARMABAD</t>
  </si>
  <si>
    <t>SDT_21_19_5</t>
  </si>
  <si>
    <t>OMERGA</t>
  </si>
  <si>
    <t>SDT_21_22_5</t>
  </si>
  <si>
    <t>SDT_21_23_5</t>
  </si>
  <si>
    <t>HAVELI</t>
  </si>
  <si>
    <t>SDT_21_24_5</t>
  </si>
  <si>
    <t>MALSHIRAS</t>
  </si>
  <si>
    <t>SDT_21_30_5</t>
  </si>
  <si>
    <t>KALYAN</t>
  </si>
  <si>
    <t>SDT_21_31_5</t>
  </si>
  <si>
    <t>KHANAPUR</t>
  </si>
  <si>
    <t>SDT_21_27_5</t>
  </si>
  <si>
    <t>GAGANBAVADA</t>
  </si>
  <si>
    <t>SDT_21_16_5</t>
  </si>
  <si>
    <t>KOREGAON</t>
  </si>
  <si>
    <t>SDT_21_28_5</t>
  </si>
  <si>
    <t>MUDDEBIHAL</t>
  </si>
  <si>
    <t>SDT_17_7_6</t>
  </si>
  <si>
    <t>SANAMESHWAR</t>
  </si>
  <si>
    <t>SDT_21_26_6</t>
  </si>
  <si>
    <t>KANKAVLI</t>
  </si>
  <si>
    <t>SDT_21_29_6</t>
  </si>
  <si>
    <t>RAMDURG</t>
  </si>
  <si>
    <t>SDT_17_4_6</t>
  </si>
  <si>
    <t>CHITGUPPA</t>
  </si>
  <si>
    <t>SDT_17_6_6</t>
  </si>
  <si>
    <t>MUDHOL</t>
  </si>
  <si>
    <t>SDT_17_1_6</t>
  </si>
  <si>
    <t>NEVASA</t>
  </si>
  <si>
    <t>SDT_21_1_6</t>
  </si>
  <si>
    <t>DARYAPUR</t>
  </si>
  <si>
    <t>SDT_21_3_6</t>
  </si>
  <si>
    <t>MURTIJAPUR</t>
  </si>
  <si>
    <t>SDT_21_2_6</t>
  </si>
  <si>
    <t>LAKHNI</t>
  </si>
  <si>
    <t>SDT_21_6_6</t>
  </si>
  <si>
    <t>MALKAPUR</t>
  </si>
  <si>
    <t>SDT_21_7_6</t>
  </si>
  <si>
    <t>KUHI</t>
  </si>
  <si>
    <t>SDT_21_18_6</t>
  </si>
  <si>
    <t>BODWAD</t>
  </si>
  <si>
    <t>SDT_21_14_6</t>
  </si>
  <si>
    <t>JEVARGI</t>
  </si>
  <si>
    <t>SDT_17_16_6</t>
  </si>
  <si>
    <t>SDT_29_2_6</t>
  </si>
  <si>
    <t>YEOLA</t>
  </si>
  <si>
    <t>SDT_21_21_6</t>
  </si>
  <si>
    <t>KARJAT</t>
  </si>
  <si>
    <t>SDT_21_25_6</t>
  </si>
  <si>
    <t>DARWHA</t>
  </si>
  <si>
    <t>SDT_21_34_6</t>
  </si>
  <si>
    <t>PAITHAN</t>
  </si>
  <si>
    <t>SDT_21_4_6</t>
  </si>
  <si>
    <t>DHARUR</t>
  </si>
  <si>
    <t>SDT_21_5_6</t>
  </si>
  <si>
    <t>GOREGAON WEST</t>
  </si>
  <si>
    <t>SDT_21_12_6</t>
  </si>
  <si>
    <t>JALANA</t>
  </si>
  <si>
    <t>SDT_21_15_6</t>
  </si>
  <si>
    <t>SDT_21_17_6</t>
  </si>
  <si>
    <t>HADGAON</t>
  </si>
  <si>
    <t>SDT_21_19_6</t>
  </si>
  <si>
    <t>SDT_21_22_6</t>
  </si>
  <si>
    <t>PATHRI</t>
  </si>
  <si>
    <t>SDT_21_23_6</t>
  </si>
  <si>
    <t>INDAPUR</t>
  </si>
  <si>
    <t>SDT_21_24_6</t>
  </si>
  <si>
    <t>MANGALVEDHA</t>
  </si>
  <si>
    <t>SDT_21_30_6</t>
  </si>
  <si>
    <t>MOKHANDA</t>
  </si>
  <si>
    <t>SDT_21_31_6</t>
  </si>
  <si>
    <t>MIRAJ</t>
  </si>
  <si>
    <t>SDT_21_27_6</t>
  </si>
  <si>
    <t>HATKANAGALE NOT USE</t>
  </si>
  <si>
    <t>SDT_21_16_6</t>
  </si>
  <si>
    <t>MAHABALESHWAR</t>
  </si>
  <si>
    <t>SDT_21_28_6</t>
  </si>
  <si>
    <t>RANTNAGIRI</t>
  </si>
  <si>
    <t>SDT_21_26_7</t>
  </si>
  <si>
    <t>DEVGAD</t>
  </si>
  <si>
    <t>SDT_21_29_7</t>
  </si>
  <si>
    <t>PARASGAD</t>
  </si>
  <si>
    <t>SDT_17_4_7</t>
  </si>
  <si>
    <t>ILKAL</t>
  </si>
  <si>
    <t>SDT_17_1_7</t>
  </si>
  <si>
    <t>PARNER</t>
  </si>
  <si>
    <t>SDT_21_1_7</t>
  </si>
  <si>
    <t>BHATKULI</t>
  </si>
  <si>
    <t>SDT_21_3_7</t>
  </si>
  <si>
    <t>PATUR</t>
  </si>
  <si>
    <t>SDT_21_2_7</t>
  </si>
  <si>
    <t>LAKHANDUR</t>
  </si>
  <si>
    <t>SDT_21_6_7</t>
  </si>
  <si>
    <t>MOTALA</t>
  </si>
  <si>
    <t>SDT_21_7_7</t>
  </si>
  <si>
    <t>NARKHED</t>
  </si>
  <si>
    <t>SDT_21_18_7</t>
  </si>
  <si>
    <t>YAWAL</t>
  </si>
  <si>
    <t>SDT_21_14_7</t>
  </si>
  <si>
    <t>SEDAM</t>
  </si>
  <si>
    <t>SDT_17_16_7</t>
  </si>
  <si>
    <t>DUNGARGARH</t>
  </si>
  <si>
    <t>SDT_29_2_7</t>
  </si>
  <si>
    <t>PETH</t>
  </si>
  <si>
    <t>SDT_21_21_7</t>
  </si>
  <si>
    <t>KHALAPUR</t>
  </si>
  <si>
    <t>SDT_21_25_7</t>
  </si>
  <si>
    <t>DIGRAS</t>
  </si>
  <si>
    <t>SDT_21_34_7</t>
  </si>
  <si>
    <t>PHULAMBRI</t>
  </si>
  <si>
    <t>SDT_21_4_7</t>
  </si>
  <si>
    <t>MAJALGAON</t>
  </si>
  <si>
    <t>SDT_21_5_7</t>
  </si>
  <si>
    <t>JOGESHWARI EAST</t>
  </si>
  <si>
    <t>SDT_21_12_7</t>
  </si>
  <si>
    <t>MANTHA</t>
  </si>
  <si>
    <t>SDT_21_15_7</t>
  </si>
  <si>
    <t>NILANGA</t>
  </si>
  <si>
    <t>SDT_21_17_7</t>
  </si>
  <si>
    <t>HIMYATNAGAR</t>
  </si>
  <si>
    <t>SDT_21_19_7</t>
  </si>
  <si>
    <t>PARANDA</t>
  </si>
  <si>
    <t>SDT_21_22_7</t>
  </si>
  <si>
    <t>PURNA</t>
  </si>
  <si>
    <t>SDT_21_23_7</t>
  </si>
  <si>
    <t>JUNNAR</t>
  </si>
  <si>
    <t>SDT_21_24_7</t>
  </si>
  <si>
    <t>MOHOL</t>
  </si>
  <si>
    <t>SDT_21_30_7</t>
  </si>
  <si>
    <t>MURBAD</t>
  </si>
  <si>
    <t>SDT_21_31_7</t>
  </si>
  <si>
    <t>PALUS</t>
  </si>
  <si>
    <t>SDT_21_27_7</t>
  </si>
  <si>
    <t>HATKANANGALE</t>
  </si>
  <si>
    <t>SDT_21_16_7</t>
  </si>
  <si>
    <t>MAN</t>
  </si>
  <si>
    <t>SDT_21_28_7</t>
  </si>
  <si>
    <t>LANJA</t>
  </si>
  <si>
    <t>SDT_21_26_8</t>
  </si>
  <si>
    <t>VAIBHAVWADI</t>
  </si>
  <si>
    <t>SDT_21_29_8</t>
  </si>
  <si>
    <t>SAMPGAON</t>
  </si>
  <si>
    <t>SDT_17_4_8</t>
  </si>
  <si>
    <t>RABKAVI BANHATTI</t>
  </si>
  <si>
    <t>SDT_17_1_8</t>
  </si>
  <si>
    <t>PATHARDI</t>
  </si>
  <si>
    <t>SDT_21_1_8</t>
  </si>
  <si>
    <t>SDT_21_3_8</t>
  </si>
  <si>
    <t>NANDURA</t>
  </si>
  <si>
    <t>SDT_21_7_8</t>
  </si>
  <si>
    <t>SDT_21_18_8</t>
  </si>
  <si>
    <t>RAVER</t>
  </si>
  <si>
    <t>SDT_21_14_8</t>
  </si>
  <si>
    <t>NOKHA</t>
  </si>
  <si>
    <t>SDT_29_2_8</t>
  </si>
  <si>
    <t>DINDORI</t>
  </si>
  <si>
    <t>SDT_21_21_8</t>
  </si>
  <si>
    <t>MANGAON</t>
  </si>
  <si>
    <t>SDT_21_25_8</t>
  </si>
  <si>
    <t>NER</t>
  </si>
  <si>
    <t>SDT_21_34_8</t>
  </si>
  <si>
    <t>SILLOD</t>
  </si>
  <si>
    <t>SDT_21_4_8</t>
  </si>
  <si>
    <t>PATODA</t>
  </si>
  <si>
    <t>SDT_21_5_8</t>
  </si>
  <si>
    <t>JOGESHWARI WEST</t>
  </si>
  <si>
    <t>SDT_21_12_8</t>
  </si>
  <si>
    <t>PARTUR</t>
  </si>
  <si>
    <t>SDT_21_15_8</t>
  </si>
  <si>
    <t>RENAPUR</t>
  </si>
  <si>
    <t>SDT_21_17_8</t>
  </si>
  <si>
    <t>KANDHAR</t>
  </si>
  <si>
    <t>SDT_21_19_8</t>
  </si>
  <si>
    <t>TULJAPUR</t>
  </si>
  <si>
    <t>SDT_21_22_8</t>
  </si>
  <si>
    <t>SAILU</t>
  </si>
  <si>
    <t>SDT_21_23_8</t>
  </si>
  <si>
    <t>KHED</t>
  </si>
  <si>
    <t>SDT_21_24_8</t>
  </si>
  <si>
    <t>NORTH SOLAPUR</t>
  </si>
  <si>
    <t>SDT_21_30_8</t>
  </si>
  <si>
    <t>PLAGHAR</t>
  </si>
  <si>
    <t>SDT_21_31_8</t>
  </si>
  <si>
    <t>SHIRALA</t>
  </si>
  <si>
    <t>SDT_21_27_8</t>
  </si>
  <si>
    <t>KAGAL</t>
  </si>
  <si>
    <t>SDT_21_16_8</t>
  </si>
  <si>
    <t>PATAN</t>
  </si>
  <si>
    <t>SDT_21_28_8</t>
  </si>
  <si>
    <t>RAJAPUR</t>
  </si>
  <si>
    <t>SDT_21_26_9</t>
  </si>
  <si>
    <t>SDT_17_4_9</t>
  </si>
  <si>
    <t>GULEDGUDDA</t>
  </si>
  <si>
    <t>SDT_17_1_9</t>
  </si>
  <si>
    <t>RAHATA</t>
  </si>
  <si>
    <t>SDT_21_1_9</t>
  </si>
  <si>
    <t>MORSHI</t>
  </si>
  <si>
    <t>SDT_21_3_9</t>
  </si>
  <si>
    <t>MEHKAR</t>
  </si>
  <si>
    <t>SDT_21_7_9</t>
  </si>
  <si>
    <t>BHIWAPUR</t>
  </si>
  <si>
    <t>SDT_21_18_9</t>
  </si>
  <si>
    <t>MUKTAINAGAR</t>
  </si>
  <si>
    <t>SDT_21_14_9</t>
  </si>
  <si>
    <t>CHANDWAD</t>
  </si>
  <si>
    <t>SDT_21_21_9</t>
  </si>
  <si>
    <t>ROHA</t>
  </si>
  <si>
    <t>SDT_21_25_9</t>
  </si>
  <si>
    <t>PUSAD</t>
  </si>
  <si>
    <t>SDT_21_34_9</t>
  </si>
  <si>
    <t>SOEGAON</t>
  </si>
  <si>
    <t>SDT_21_4_9</t>
  </si>
  <si>
    <t>SHIRUR</t>
  </si>
  <si>
    <t>SDT_21_5_9</t>
  </si>
  <si>
    <t>KANDIVALI EAST</t>
  </si>
  <si>
    <t>SDT_21_12_9</t>
  </si>
  <si>
    <t>SHIRPUR ANANTPAL</t>
  </si>
  <si>
    <t>SDT_21_17_9</t>
  </si>
  <si>
    <t>KINWAT</t>
  </si>
  <si>
    <t>SDT_21_19_9</t>
  </si>
  <si>
    <t>WASHI</t>
  </si>
  <si>
    <t>SDT_21_22_9</t>
  </si>
  <si>
    <t>SONEPETH</t>
  </si>
  <si>
    <t>SDT_21_23_9</t>
  </si>
  <si>
    <t>MAVAL</t>
  </si>
  <si>
    <t>SDT_21_24_9</t>
  </si>
  <si>
    <t>PANDHARPUR</t>
  </si>
  <si>
    <t>SDT_21_30_9</t>
  </si>
  <si>
    <t>RABALE</t>
  </si>
  <si>
    <t>SDT_21_31_9</t>
  </si>
  <si>
    <t>TASGAON</t>
  </si>
  <si>
    <t>SDT_21_27_9</t>
  </si>
  <si>
    <t>KARVEER</t>
  </si>
  <si>
    <t>SDT_21_16_9</t>
  </si>
  <si>
    <t>PHALTAN</t>
  </si>
  <si>
    <t>SDT_21_28_9</t>
  </si>
  <si>
    <t>SDT_17_4_10</t>
  </si>
  <si>
    <t>RAHURI</t>
  </si>
  <si>
    <t>SDT_21_1_10</t>
  </si>
  <si>
    <t>NANDGAON-KHANDESHWAR</t>
  </si>
  <si>
    <t>SDT_21_3_10</t>
  </si>
  <si>
    <t>LONAR</t>
  </si>
  <si>
    <t>SDT_21_7_10</t>
  </si>
  <si>
    <t>PARSEONI</t>
  </si>
  <si>
    <t>SDT_21_18_10</t>
  </si>
  <si>
    <t xml:space="preserve"> AMALNER</t>
  </si>
  <si>
    <t>SDT_21_14_10</t>
  </si>
  <si>
    <t>NANDGAON</t>
  </si>
  <si>
    <t>SDT_21_21_10</t>
  </si>
  <si>
    <t>SUDHAGAD</t>
  </si>
  <si>
    <t>SDT_21_25_10</t>
  </si>
  <si>
    <t>BADHULGAON</t>
  </si>
  <si>
    <t>SDT_21_34_10</t>
  </si>
  <si>
    <t>VAJAPUR</t>
  </si>
  <si>
    <t>SDT_21_4_10</t>
  </si>
  <si>
    <t>WADWANI</t>
  </si>
  <si>
    <t>SDT_21_5_10</t>
  </si>
  <si>
    <t>KANDIVALI WEST</t>
  </si>
  <si>
    <t>SDT_21_12_10</t>
  </si>
  <si>
    <t>UDGIR</t>
  </si>
  <si>
    <t>SDT_21_17_10</t>
  </si>
  <si>
    <t>LOHA</t>
  </si>
  <si>
    <t>SDT_21_19_10</t>
  </si>
  <si>
    <t>MULSHI</t>
  </si>
  <si>
    <t>SDT_21_24_10</t>
  </si>
  <si>
    <t>SANGOLA</t>
  </si>
  <si>
    <t>SDT_21_30_10</t>
  </si>
  <si>
    <t>SHAHPUR</t>
  </si>
  <si>
    <t>SDT_21_31_10</t>
  </si>
  <si>
    <t>WALVA</t>
  </si>
  <si>
    <t>SDT_21_27_10</t>
  </si>
  <si>
    <t>PANHALA</t>
  </si>
  <si>
    <t>SDT_21_16_10</t>
  </si>
  <si>
    <t>SDT_21_28_10</t>
  </si>
  <si>
    <t>PARLI</t>
  </si>
  <si>
    <t>SDT_21_5_11</t>
  </si>
  <si>
    <t>SANGAMNER</t>
  </si>
  <si>
    <t>SDT_21_1_11</t>
  </si>
  <si>
    <t>DHAMANGAON</t>
  </si>
  <si>
    <t>SDT_21_3_11</t>
  </si>
  <si>
    <t>SINDKHED RAJA</t>
  </si>
  <si>
    <t>SDT_21_7_11</t>
  </si>
  <si>
    <t>MOUDA</t>
  </si>
  <si>
    <t>SDT_21_18_11</t>
  </si>
  <si>
    <t>CHOPDA</t>
  </si>
  <si>
    <t>SDT_21_14_11</t>
  </si>
  <si>
    <t>SURGANA</t>
  </si>
  <si>
    <t>SDT_21_21_11</t>
  </si>
  <si>
    <t>MAHAD</t>
  </si>
  <si>
    <t>SDT_21_25_11</t>
  </si>
  <si>
    <t>MAHAGAON</t>
  </si>
  <si>
    <t>SDT_21_34_11</t>
  </si>
  <si>
    <t>MALAD EAST</t>
  </si>
  <si>
    <t>SDT_21_12_11</t>
  </si>
  <si>
    <t>MAHORE</t>
  </si>
  <si>
    <t>SDT_21_19_11</t>
  </si>
  <si>
    <t>PURANDAR</t>
  </si>
  <si>
    <t>SDT_21_24_11</t>
  </si>
  <si>
    <t>SOUTH SOLAPUR</t>
  </si>
  <si>
    <t>SDT_21_30_11</t>
  </si>
  <si>
    <t>TALSARI</t>
  </si>
  <si>
    <t>SDT_21_31_11</t>
  </si>
  <si>
    <t>RADHANAGARI</t>
  </si>
  <si>
    <t>SDT_21_16_11</t>
  </si>
  <si>
    <t>WAI</t>
  </si>
  <si>
    <t>SDT_21_28_11</t>
  </si>
  <si>
    <t>SDT_21_27_11</t>
  </si>
  <si>
    <t>SHEVGAON</t>
  </si>
  <si>
    <t>SDT_21_1_12</t>
  </si>
  <si>
    <t>TEOSA</t>
  </si>
  <si>
    <t>SDT_21_3_12</t>
  </si>
  <si>
    <t>SDT_21_30_12</t>
  </si>
  <si>
    <t>SDT_21_7_12</t>
  </si>
  <si>
    <t>SAVNER</t>
  </si>
  <si>
    <t>SDT_21_18_12</t>
  </si>
  <si>
    <t>PAROLA</t>
  </si>
  <si>
    <t>SDT_21_14_12</t>
  </si>
  <si>
    <t>KALWAN</t>
  </si>
  <si>
    <t>SDT_21_21_12</t>
  </si>
  <si>
    <t>SHRIVARDHAN</t>
  </si>
  <si>
    <t>SDT_21_25_12</t>
  </si>
  <si>
    <t>MAREGAON</t>
  </si>
  <si>
    <t>SDT_21_34_12</t>
  </si>
  <si>
    <t>MALAD WEST</t>
  </si>
  <si>
    <t>SDT_21_12_12</t>
  </si>
  <si>
    <t>MUDKHED</t>
  </si>
  <si>
    <t>SDT_21_19_12</t>
  </si>
  <si>
    <t>SDT_21_24_12</t>
  </si>
  <si>
    <t>SDT_21_31_12</t>
  </si>
  <si>
    <t>SHAHUWADI</t>
  </si>
  <si>
    <t>SDT_21_16_12</t>
  </si>
  <si>
    <t>SHRIGONDA</t>
  </si>
  <si>
    <t>SDT_21_1_13</t>
  </si>
  <si>
    <t>WARUD</t>
  </si>
  <si>
    <t>SDT_21_3_13</t>
  </si>
  <si>
    <t>JAMOD</t>
  </si>
  <si>
    <t>SDT_21_7_13</t>
  </si>
  <si>
    <t>HINGNA</t>
  </si>
  <si>
    <t>SDT_21_18_13</t>
  </si>
  <si>
    <t>CHALISGAON</t>
  </si>
  <si>
    <t>SDT_21_14_13</t>
  </si>
  <si>
    <t>DEOLA</t>
  </si>
  <si>
    <t>SDT_21_21_13</t>
  </si>
  <si>
    <t>POLADPUR</t>
  </si>
  <si>
    <t>SDT_21_25_13</t>
  </si>
  <si>
    <t>SDT_21_34_13</t>
  </si>
  <si>
    <t>MUMBAI</t>
  </si>
  <si>
    <t>SDT_21_12_13</t>
  </si>
  <si>
    <t>MUKHED</t>
  </si>
  <si>
    <t>SDT_21_19_13</t>
  </si>
  <si>
    <t>VELLHE</t>
  </si>
  <si>
    <t>SDT_21_24_13</t>
  </si>
  <si>
    <t>ULHASNAGAR</t>
  </si>
  <si>
    <t>SDT_21_31_13</t>
  </si>
  <si>
    <t>SHIROL</t>
  </si>
  <si>
    <t>SDT_21_16_13</t>
  </si>
  <si>
    <t>SHRIRAMPUR</t>
  </si>
  <si>
    <t>SDT_21_1_14</t>
  </si>
  <si>
    <t>SDT_21_3_14</t>
  </si>
  <si>
    <t>SDT_21_24_14</t>
  </si>
  <si>
    <t>SANGRAMPUR</t>
  </si>
  <si>
    <t>SDT_21_7_14</t>
  </si>
  <si>
    <t>NAGPUR(RURAL)</t>
  </si>
  <si>
    <t>SDT_21_18_14</t>
  </si>
  <si>
    <t>BHADGAON</t>
  </si>
  <si>
    <t>SDT_21_14_14</t>
  </si>
  <si>
    <t>BAGLAN</t>
  </si>
  <si>
    <t>SDT_21_21_14</t>
  </si>
  <si>
    <t>RALEGAON</t>
  </si>
  <si>
    <t>SDT_21_34_14</t>
  </si>
  <si>
    <t>NAIGAON</t>
  </si>
  <si>
    <t>SDT_21_19_14</t>
  </si>
  <si>
    <t>VASAI</t>
  </si>
  <si>
    <t>SDT_21_31_14</t>
  </si>
  <si>
    <t>SDT_21_16_14</t>
  </si>
  <si>
    <t>PACHORA</t>
  </si>
  <si>
    <t>SDT_21_14_15</t>
  </si>
  <si>
    <t>MALEGAON</t>
  </si>
  <si>
    <t>SDT_21_21_15</t>
  </si>
  <si>
    <t>WANI</t>
  </si>
  <si>
    <t>SDT_21_34_15</t>
  </si>
  <si>
    <t>SDT_21_19_15</t>
  </si>
  <si>
    <t>VIKRAMGAD</t>
  </si>
  <si>
    <t>SDT_21_31_15</t>
  </si>
  <si>
    <t>UMARI</t>
  </si>
  <si>
    <t>SDT_21_19_16</t>
  </si>
  <si>
    <t>WADA</t>
  </si>
  <si>
    <t>SDT_21_31_16</t>
  </si>
  <si>
    <t>SDT_21_34_16</t>
  </si>
  <si>
    <t>MANDANGAD</t>
  </si>
  <si>
    <t>SDT_21_26_1</t>
  </si>
  <si>
    <t>BASMATNAGAR</t>
  </si>
  <si>
    <t>SDT_21_13_1</t>
  </si>
  <si>
    <t>SDT_17_6_1</t>
  </si>
  <si>
    <t>SDT_21_2_1</t>
  </si>
  <si>
    <t>BARDES</t>
  </si>
  <si>
    <t>SDT_11_1_1</t>
  </si>
  <si>
    <t>ATHANI</t>
  </si>
  <si>
    <t>SDT_17_4_1</t>
  </si>
  <si>
    <t>SDT_17_7_1</t>
  </si>
  <si>
    <t>BAGALKOTE</t>
  </si>
  <si>
    <t>SDT_17_1_1</t>
  </si>
  <si>
    <t>AKOLE</t>
  </si>
  <si>
    <t>SDT_21_1_1</t>
  </si>
  <si>
    <t>DHARNI</t>
  </si>
  <si>
    <t>SDT_21_3_1</t>
  </si>
  <si>
    <t>SDT_21_6_1</t>
  </si>
  <si>
    <t>SDT_21_7_1</t>
  </si>
  <si>
    <t>SDT_12_1_1</t>
  </si>
  <si>
    <t>RAMTEK</t>
  </si>
  <si>
    <t>SDT_21_18_1</t>
  </si>
  <si>
    <t xml:space="preserve"> JALGAON</t>
  </si>
  <si>
    <t>SDT_21_14_1</t>
  </si>
  <si>
    <t>ALAND</t>
  </si>
  <si>
    <t>SDT_17_16_1</t>
  </si>
  <si>
    <t>KHAJUWALA</t>
  </si>
  <si>
    <t>SDT_29_2_1</t>
  </si>
  <si>
    <t>NASHIK</t>
  </si>
  <si>
    <t>SDT_21_21_1</t>
  </si>
  <si>
    <t>ALIBAG</t>
  </si>
  <si>
    <t>SDT_21_25_1</t>
  </si>
  <si>
    <t>MANGRULPIR</t>
  </si>
  <si>
    <t>SDT_21_33_1</t>
  </si>
  <si>
    <t>ARNI</t>
  </si>
  <si>
    <t>SDT_21_34_1</t>
  </si>
  <si>
    <t>SDT_21_32_1</t>
  </si>
  <si>
    <t>SDT_21_4_1</t>
  </si>
  <si>
    <t>AMBAJOGAI</t>
  </si>
  <si>
    <t>SDT_21_5_1</t>
  </si>
  <si>
    <t>BORIVALI EAST</t>
  </si>
  <si>
    <t>SDT_21_12_1</t>
  </si>
  <si>
    <t>AMBAD</t>
  </si>
  <si>
    <t>SDT_21_15_1</t>
  </si>
  <si>
    <t>AHEMADPUR</t>
  </si>
  <si>
    <t>SDT_21_17_1</t>
  </si>
  <si>
    <t>ARDHAPUR</t>
  </si>
  <si>
    <t>SDT_21_19_1</t>
  </si>
  <si>
    <t>BHOOM</t>
  </si>
  <si>
    <t>SDT_21_22_1</t>
  </si>
  <si>
    <t>GANGAKHED</t>
  </si>
  <si>
    <t>SDT_21_23_1</t>
  </si>
  <si>
    <t>AKKALKOT</t>
  </si>
  <si>
    <t>SDT_21_30_1</t>
  </si>
  <si>
    <t>BASSIN</t>
  </si>
  <si>
    <t>SDT_21_31_1</t>
  </si>
  <si>
    <t>DODAMARG</t>
  </si>
  <si>
    <t>SDT_21_29_1</t>
  </si>
  <si>
    <t>ATPADI</t>
  </si>
  <si>
    <t>SDT_21_27_1</t>
  </si>
  <si>
    <t>AJARA</t>
  </si>
  <si>
    <t>SDT_21_16_1</t>
  </si>
  <si>
    <t>JAWALI</t>
  </si>
  <si>
    <t>SDT_21_28_1</t>
  </si>
  <si>
    <t>AMBEGAON</t>
  </si>
  <si>
    <t>SDT_21_24_1</t>
  </si>
  <si>
    <t>BARAMATI</t>
  </si>
  <si>
    <t>SDT_21_24_2</t>
  </si>
  <si>
    <t>BASAVAN</t>
  </si>
  <si>
    <t>SDT_17_7_2</t>
  </si>
  <si>
    <t>SDT_21_13_2</t>
  </si>
  <si>
    <t>BHALKI</t>
  </si>
  <si>
    <t>SDT_17_6_2</t>
  </si>
  <si>
    <t>DAPOLI</t>
  </si>
  <si>
    <t>SDT_21_26_2</t>
  </si>
  <si>
    <t>SAWANTWADI</t>
  </si>
  <si>
    <t>SDT_21_29_2</t>
  </si>
  <si>
    <t>CHIKODI</t>
  </si>
  <si>
    <t>SDT_17_4_2</t>
  </si>
  <si>
    <t>BADAMI</t>
  </si>
  <si>
    <t>SDT_17_1_2</t>
  </si>
  <si>
    <t>JAMKHED</t>
  </si>
  <si>
    <t>SDT_21_1_2</t>
  </si>
  <si>
    <t>CHIKHALDARA</t>
  </si>
  <si>
    <t>SDT_21_3_2</t>
  </si>
  <si>
    <t>AKOT</t>
  </si>
  <si>
    <t>SDT_21_2_2</t>
  </si>
  <si>
    <t>TUMSAR</t>
  </si>
  <si>
    <t>SDT_21_6_2</t>
  </si>
  <si>
    <t>CHIKHLI</t>
  </si>
  <si>
    <t>SDT_21_7_2</t>
  </si>
  <si>
    <t>UMRED</t>
  </si>
  <si>
    <t>SDT_21_18_2</t>
  </si>
  <si>
    <t>JAMNER</t>
  </si>
  <si>
    <t>SDT_21_14_2</t>
  </si>
  <si>
    <t>AFZALPUR</t>
  </si>
  <si>
    <t>SDT_17_16_2</t>
  </si>
  <si>
    <t>CHHATARGARH</t>
  </si>
  <si>
    <t>SDT_29_2_2</t>
  </si>
  <si>
    <t>PEN</t>
  </si>
  <si>
    <t>SDT_21_25_2</t>
  </si>
  <si>
    <t>KARANJA</t>
  </si>
  <si>
    <t>SDT_21_33_2</t>
  </si>
  <si>
    <t>UMARKHED</t>
  </si>
  <si>
    <t>SDT_21_34_2</t>
  </si>
  <si>
    <t>DEOLI</t>
  </si>
  <si>
    <t>SDT_21_32_2</t>
  </si>
  <si>
    <t>SDT_21_4_2</t>
  </si>
  <si>
    <t>SDT_21_5_2</t>
  </si>
  <si>
    <t>BORAVILI WEST</t>
  </si>
  <si>
    <t>SDT_21_12_2</t>
  </si>
  <si>
    <t>BADANAPUR</t>
  </si>
  <si>
    <t>SDT_21_15_2</t>
  </si>
  <si>
    <t>AUSA</t>
  </si>
  <si>
    <t>SDT_21_17_2</t>
  </si>
  <si>
    <t>BHOKAR</t>
  </si>
  <si>
    <t>SDT_21_19_2</t>
  </si>
  <si>
    <t>DALIMB</t>
  </si>
  <si>
    <t>SDT_21_22_2</t>
  </si>
  <si>
    <t>JINTUR</t>
  </si>
  <si>
    <t>SDT_21_23_2</t>
  </si>
  <si>
    <t>BARSHI</t>
  </si>
  <si>
    <t>SDT_21_30_2</t>
  </si>
  <si>
    <t>BHIWANDI</t>
  </si>
  <si>
    <t>SDT_21_31_2</t>
  </si>
  <si>
    <t>SINNAR</t>
  </si>
  <si>
    <t>SDT_21_21_2</t>
  </si>
  <si>
    <t>JATH</t>
  </si>
  <si>
    <t>SDT_21_27_2</t>
  </si>
  <si>
    <t>BHUDARGAD</t>
  </si>
  <si>
    <t>SDT_21_16_2</t>
  </si>
  <si>
    <t>KARAD</t>
  </si>
  <si>
    <t>SDT_21_28_2</t>
  </si>
  <si>
    <t>BAGEWADI</t>
  </si>
  <si>
    <t>SDT_17_7_3</t>
  </si>
  <si>
    <t>KALAMNURI</t>
  </si>
  <si>
    <t>SDT_21_13_3</t>
  </si>
  <si>
    <t>AURAD</t>
  </si>
  <si>
    <t>SDT_17_6_3</t>
  </si>
  <si>
    <t>SDT_21_26_3</t>
  </si>
  <si>
    <t>VENGURLA</t>
  </si>
  <si>
    <t>SDT_21_29_3</t>
  </si>
  <si>
    <t>RAYBAG</t>
  </si>
  <si>
    <t>SDT_17_4_3</t>
  </si>
  <si>
    <t>BILGI</t>
  </si>
  <si>
    <t>SDT_17_1_3</t>
  </si>
  <si>
    <t>SDT_21_1_3</t>
  </si>
  <si>
    <t>MEDAD</t>
  </si>
  <si>
    <t>SDT_21_24_15</t>
  </si>
  <si>
    <t>HALSANGI</t>
  </si>
  <si>
    <t>SDT_17_7_7</t>
  </si>
  <si>
    <t>RAJNAGAR</t>
  </si>
  <si>
    <t>SDT_5_1_1</t>
  </si>
  <si>
    <t>NAROLI</t>
  </si>
  <si>
    <t>SDTC_21_24_2_24</t>
  </si>
  <si>
    <t>RAJGHAR</t>
  </si>
  <si>
    <t>SDTC_21_24_3_24</t>
  </si>
  <si>
    <t>PIMPALGAON</t>
  </si>
  <si>
    <t>SDTC_21_24_4_24</t>
  </si>
  <si>
    <t>MOROCHI</t>
  </si>
  <si>
    <t>SDTC_21_30_5_24</t>
  </si>
  <si>
    <t>TELANGWADI</t>
  </si>
  <si>
    <t>SDTC_21_30_7_24</t>
  </si>
  <si>
    <t>RANZANI</t>
  </si>
  <si>
    <t>SDTC_21_30_9_24</t>
  </si>
  <si>
    <t>PATHRUD</t>
  </si>
  <si>
    <t>SDTC_21_22_1_24</t>
  </si>
  <si>
    <t>TADGAON</t>
  </si>
  <si>
    <t>SDTC_21_22_3_24</t>
  </si>
  <si>
    <t>NITALI</t>
  </si>
  <si>
    <t>SDTC_21_22_6_24</t>
  </si>
  <si>
    <t>MALEWADI</t>
  </si>
  <si>
    <t>SDTC_21_28_9_24</t>
  </si>
  <si>
    <t>SULTANGADE</t>
  </si>
  <si>
    <t>SDTC_21_27_5_24</t>
  </si>
  <si>
    <t>SDTC_21_27_8_24</t>
  </si>
  <si>
    <t>NIMGAON</t>
  </si>
  <si>
    <t>SDTC_21_30_4_24</t>
  </si>
  <si>
    <t>KATHAPUR</t>
  </si>
  <si>
    <t>SDTC_21_28_5_24</t>
  </si>
  <si>
    <t>KAMARGAON</t>
  </si>
  <si>
    <t>SDTC_21_28_8_24</t>
  </si>
  <si>
    <t>PALASHI</t>
  </si>
  <si>
    <t>SDTC_21_28_3_24</t>
  </si>
  <si>
    <t>MANDAVE</t>
  </si>
  <si>
    <t>SDTC_21_28_4_24</t>
  </si>
  <si>
    <t>WAGHAPUR</t>
  </si>
  <si>
    <t>SDTC_21_27_9_24</t>
  </si>
  <si>
    <t>MIRAJWADI</t>
  </si>
  <si>
    <t>SDTC_21_27_10_24</t>
  </si>
  <si>
    <t>SOHALE</t>
  </si>
  <si>
    <t>SDTC_21_16_1_24</t>
  </si>
  <si>
    <t>PADKHAMBE</t>
  </si>
  <si>
    <t>SDTC_21_16_2_24</t>
  </si>
  <si>
    <t>SATALWADI</t>
  </si>
  <si>
    <t>SDTC_21_24_11_24</t>
  </si>
  <si>
    <t>NIMONE</t>
  </si>
  <si>
    <t>SDTC_21_24_12_24</t>
  </si>
  <si>
    <t>SAIGAON</t>
  </si>
  <si>
    <t>SDTC_21_28_1_24</t>
  </si>
  <si>
    <t>SAVARGAON</t>
  </si>
  <si>
    <t>SDTC_21_1_2_24</t>
  </si>
  <si>
    <t>MEHENDURI</t>
  </si>
  <si>
    <t>SDTC_21_1_1_25</t>
  </si>
  <si>
    <t>KHODJAIWADI</t>
  </si>
  <si>
    <t>SDTC_21_28_2_25</t>
  </si>
  <si>
    <t>NAGAPUR</t>
  </si>
  <si>
    <t>SDTC_21_1_3_25</t>
  </si>
  <si>
    <t>SDTC_21_1_8_25</t>
  </si>
  <si>
    <t>TAKLI</t>
  </si>
  <si>
    <t>SDTC_21_1_4_25</t>
  </si>
  <si>
    <t>MATHANI</t>
  </si>
  <si>
    <t>SDTC_21_1_5_25</t>
  </si>
  <si>
    <t>KOLKI</t>
  </si>
  <si>
    <t>SDTC_21_30_6_25</t>
  </si>
  <si>
    <t>WAKI SHIVANI</t>
  </si>
  <si>
    <t>SDTC_21_30_10_25</t>
  </si>
  <si>
    <t>VADAPUR</t>
  </si>
  <si>
    <t>SDTC_21_30_11_25</t>
  </si>
  <si>
    <t>MHASWANDI</t>
  </si>
  <si>
    <t>SDTC_21_1_11_25</t>
  </si>
  <si>
    <t>SDTC_21_1_12_25</t>
  </si>
  <si>
    <t>SDTC_21_1_13_25</t>
  </si>
  <si>
    <t>NIMBHORE</t>
  </si>
  <si>
    <t>SDTC_21_30_3_25</t>
  </si>
  <si>
    <t>KUKANA</t>
  </si>
  <si>
    <t>SDTC_21_1_6_25</t>
  </si>
  <si>
    <t>SDTC_21_1_7_25</t>
  </si>
  <si>
    <t>SONGAON</t>
  </si>
  <si>
    <t>SDTC_21_1_10_25</t>
  </si>
  <si>
    <t>VELANG</t>
  </si>
  <si>
    <t>SDTC_21_28_11_25</t>
  </si>
  <si>
    <t>SAJANI</t>
  </si>
  <si>
    <t>SDTC_21_16_7_25</t>
  </si>
  <si>
    <t>PITAPUR</t>
  </si>
  <si>
    <t>SDTC_21_30_1_25</t>
  </si>
  <si>
    <t>KAPASI</t>
  </si>
  <si>
    <t>SDTC_21_30_2_25</t>
  </si>
  <si>
    <t>SAMBHAVE</t>
  </si>
  <si>
    <t>SDTC_21_24_10_25</t>
  </si>
  <si>
    <t>SHIVARE</t>
  </si>
  <si>
    <t>SDTC_21_16_12_25</t>
  </si>
  <si>
    <t>YADRAV</t>
  </si>
  <si>
    <t>SDTC_21_16_13_25</t>
  </si>
  <si>
    <t>UJALAIWADI</t>
  </si>
  <si>
    <t>SDTC_21_16_9_25</t>
  </si>
  <si>
    <t>PARKHANDALE</t>
  </si>
  <si>
    <t>SDTC_21_16_10_25</t>
  </si>
  <si>
    <t>KHINDWADI</t>
  </si>
  <si>
    <t>SDTC_21_28_10_25</t>
  </si>
  <si>
    <t>WADEBOLHAI</t>
  </si>
  <si>
    <t>SDTC_21_24_5_25</t>
  </si>
  <si>
    <t>NIMBODI</t>
  </si>
  <si>
    <t>SDTC_21_24_6_25</t>
  </si>
  <si>
    <t>SDTC_21_24_7_25</t>
  </si>
  <si>
    <t>KALMODI</t>
  </si>
  <si>
    <t>SDTC_21_24_8_25</t>
  </si>
  <si>
    <t>WAKDI</t>
  </si>
  <si>
    <t>SDTC_21_22_7_25</t>
  </si>
  <si>
    <t>PANGARDHARWADI</t>
  </si>
  <si>
    <t>SDTC_21_22_8_25</t>
  </si>
  <si>
    <t>THUGAON</t>
  </si>
  <si>
    <t>SDTC_21_24_1_25</t>
  </si>
  <si>
    <t>SDTC_21_24_2_25</t>
  </si>
  <si>
    <t>SDTC_21_24_3_25</t>
  </si>
  <si>
    <t>RAHU</t>
  </si>
  <si>
    <t>SDTC_21_24_4_25</t>
  </si>
  <si>
    <t>NATEPUTE</t>
  </si>
  <si>
    <t>SDTC_21_30_5_25</t>
  </si>
  <si>
    <t>WADACHIWADI</t>
  </si>
  <si>
    <t>SDTC_21_30_7_25</t>
  </si>
  <si>
    <t>SARKOLI</t>
  </si>
  <si>
    <t>SDTC_21_30_9_25</t>
  </si>
  <si>
    <t>RAMESHWAR</t>
  </si>
  <si>
    <t>SDTC_21_22_1_25</t>
  </si>
  <si>
    <t>TANDULWADI</t>
  </si>
  <si>
    <t>SDTC_21_22_3_25</t>
  </si>
  <si>
    <t>SDTC_21_22_6_25</t>
  </si>
  <si>
    <t>MANEWADI</t>
  </si>
  <si>
    <t>SDTC_21_28_9_25</t>
  </si>
  <si>
    <t>TADACHIWADI</t>
  </si>
  <si>
    <t>SDTC_21_27_5_25</t>
  </si>
  <si>
    <t>SDTC_21_27_8_25</t>
  </si>
  <si>
    <t>PALWAN</t>
  </si>
  <si>
    <t>SDTC_21_30_4_25</t>
  </si>
  <si>
    <t>KAWADEWADI</t>
  </si>
  <si>
    <t>SDTC_21_28_5_25</t>
  </si>
  <si>
    <t>KERAL</t>
  </si>
  <si>
    <t>SDTC_21_28_8_25</t>
  </si>
  <si>
    <t>PARGAON</t>
  </si>
  <si>
    <t>SDTC_21_28_3_25</t>
  </si>
  <si>
    <t>MHASURNE</t>
  </si>
  <si>
    <t>SDTC_21_28_4_25</t>
  </si>
  <si>
    <t>YELAVI</t>
  </si>
  <si>
    <t>SDTC_21_27_9_25</t>
  </si>
  <si>
    <t>NERLE</t>
  </si>
  <si>
    <t>SDTC_21_27_10_25</t>
  </si>
  <si>
    <t>SULE</t>
  </si>
  <si>
    <t>SDTC_21_16_1_25</t>
  </si>
  <si>
    <t>PATGAON</t>
  </si>
  <si>
    <t>SDTC_21_16_2_25</t>
  </si>
  <si>
    <t>SONORI</t>
  </si>
  <si>
    <t>SDTC_21_24_11_25</t>
  </si>
  <si>
    <t>NIRVI</t>
  </si>
  <si>
    <t>SDTC_21_24_12_25</t>
  </si>
  <si>
    <t>SHETE</t>
  </si>
  <si>
    <t>SDTC_21_28_1_25</t>
  </si>
  <si>
    <t>SHIUR</t>
  </si>
  <si>
    <t>SDTC_21_1_2_25</t>
  </si>
  <si>
    <t>NACHANTHAV</t>
  </si>
  <si>
    <t>SDTC_21_1_1_26</t>
  </si>
  <si>
    <t>SOMARDI</t>
  </si>
  <si>
    <t>SDTC_21_28_1_26</t>
  </si>
  <si>
    <t>SDTC_21_1_3_26</t>
  </si>
  <si>
    <t>SAKEGAON</t>
  </si>
  <si>
    <t>SDTC_21_1_8_26</t>
  </si>
  <si>
    <t>UKKADGAON</t>
  </si>
  <si>
    <t>SDTC_21_1_4_26</t>
  </si>
  <si>
    <t>NARAYANDOHO</t>
  </si>
  <si>
    <t>SDTC_21_1_5_26</t>
  </si>
  <si>
    <t>MANAJARDE</t>
  </si>
  <si>
    <t>SDTC_21_27_9_26</t>
  </si>
  <si>
    <t>PARAMGAON</t>
  </si>
  <si>
    <t>SDTC_21_22_7_26</t>
  </si>
  <si>
    <t>DHAVALEWADI</t>
  </si>
  <si>
    <t>SDTC_21_30_6_26</t>
  </si>
  <si>
    <t>DAHITANE</t>
  </si>
  <si>
    <t>SDTC_21_30_11_26</t>
  </si>
  <si>
    <t>TAHARABAD</t>
  </si>
  <si>
    <t>SDTC_21_1_10_26</t>
  </si>
  <si>
    <t>NILWANDE</t>
  </si>
  <si>
    <t>SDTC_21_1_11_26</t>
  </si>
  <si>
    <t>SHINGORI</t>
  </si>
  <si>
    <t>SDTC_21_1_12_26</t>
  </si>
  <si>
    <t>SUREGAON</t>
  </si>
  <si>
    <t>SDTC_21_1_13_26</t>
  </si>
  <si>
    <t>EKATPUR</t>
  </si>
  <si>
    <t>SDTC_21_30_10_26</t>
  </si>
  <si>
    <t>PADALI</t>
  </si>
  <si>
    <t>SDTC_21_30_3_26</t>
  </si>
  <si>
    <t>LANDEWADI</t>
  </si>
  <si>
    <t>SDTC_21_1_6_26</t>
  </si>
  <si>
    <t>PATHARWADI</t>
  </si>
  <si>
    <t>SDTC_21_1_7_26</t>
  </si>
  <si>
    <t>VITHALWADI</t>
  </si>
  <si>
    <t>SDTC_21_28_11_26</t>
  </si>
  <si>
    <t>SAWARDE</t>
  </si>
  <si>
    <t>SDTC_21_16_7_26</t>
  </si>
  <si>
    <t>RUDDEWADI</t>
  </si>
  <si>
    <t>SDTC_21_30_1_26</t>
  </si>
  <si>
    <t>KASARI</t>
  </si>
  <si>
    <t>SDTC_21_30_2_26</t>
  </si>
  <si>
    <t>SHERE</t>
  </si>
  <si>
    <t>SDTC_21_24_10_26</t>
  </si>
  <si>
    <t>SONAVADE</t>
  </si>
  <si>
    <t>SDTC_21_16_12_26</t>
  </si>
  <si>
    <t>VASAGADE</t>
  </si>
  <si>
    <t>SDTC_21_16_9_26</t>
  </si>
  <si>
    <t>POKHALE</t>
  </si>
  <si>
    <t>SDTC_21_16_10_26</t>
  </si>
  <si>
    <t>KHODAD</t>
  </si>
  <si>
    <t>SDTC_21_28_10_26</t>
  </si>
  <si>
    <t>WAGHOLI</t>
  </si>
  <si>
    <t>SDTC_21_24_5_26</t>
  </si>
  <si>
    <t>NIMSAKHAR</t>
  </si>
  <si>
    <t>SDTC_21_24_6_26</t>
  </si>
  <si>
    <t>NARAYANGAON</t>
  </si>
  <si>
    <t>SDTC_21_24_7_26</t>
  </si>
  <si>
    <t>KALUS</t>
  </si>
  <si>
    <t>SDTC_21_24_8_26</t>
  </si>
  <si>
    <t>RAMTIRTH</t>
  </si>
  <si>
    <t>SDTC_21_22_8_26</t>
  </si>
  <si>
    <t>VITTHALWADI</t>
  </si>
  <si>
    <t>SDTC_21_24_1_26</t>
  </si>
  <si>
    <t>PIMPLI</t>
  </si>
  <si>
    <t>SDTC_21_24_2_26</t>
  </si>
  <si>
    <t>SAROLA</t>
  </si>
  <si>
    <t>SDTC_21_24_3_26</t>
  </si>
  <si>
    <t>ROTI</t>
  </si>
  <si>
    <t>SDTC_21_24_4_26</t>
  </si>
  <si>
    <t>SDTC_21_30_5_26</t>
  </si>
  <si>
    <t>WADWAL</t>
  </si>
  <si>
    <t>SDTC_21_30_7_26</t>
  </si>
  <si>
    <t>SHETPHAL</t>
  </si>
  <si>
    <t>SDTC_21_30_9_26</t>
  </si>
  <si>
    <t>RAMKUND</t>
  </si>
  <si>
    <t>SDTC_21_22_1_26</t>
  </si>
  <si>
    <t>WAGOLI</t>
  </si>
  <si>
    <t>SDTC_21_22_3_26</t>
  </si>
  <si>
    <t>PALASWADI</t>
  </si>
  <si>
    <t>SDTC_21_22_6_26</t>
  </si>
  <si>
    <t>MAZERI</t>
  </si>
  <si>
    <t>SDTC_21_28_9_26</t>
  </si>
  <si>
    <t>SDTC_21_27_5_26</t>
  </si>
  <si>
    <t>SHIRSHI</t>
  </si>
  <si>
    <t>SDTC_21_27_8_26</t>
  </si>
  <si>
    <t>PAPNAS</t>
  </si>
  <si>
    <t>SDTC_21_30_4_26</t>
  </si>
  <si>
    <t>SDTC_21_28_5_26</t>
  </si>
  <si>
    <t>KHALE</t>
  </si>
  <si>
    <t>SDTC_21_28_8_26</t>
  </si>
  <si>
    <t>KHUBI</t>
  </si>
  <si>
    <t>SDTC_21_28_2_26</t>
  </si>
  <si>
    <t>PISALWADI</t>
  </si>
  <si>
    <t>SDTC_21_28_3_26</t>
  </si>
  <si>
    <t>MORALE</t>
  </si>
  <si>
    <t>SDTC_21_28_4_26</t>
  </si>
  <si>
    <t>OZARDE</t>
  </si>
  <si>
    <t>SDTC_21_27_10_26</t>
  </si>
  <si>
    <t>UTTUR</t>
  </si>
  <si>
    <t>SDTC_21_16_1_26</t>
  </si>
  <si>
    <t>AMBE</t>
  </si>
  <si>
    <t>SDTC_21_30_9_2</t>
  </si>
  <si>
    <t>ALEGAON</t>
  </si>
  <si>
    <t>SDTC_21_30_10_2</t>
  </si>
  <si>
    <t>BHOGAON</t>
  </si>
  <si>
    <t>SDTC_21_30_8_2</t>
  </si>
  <si>
    <t>SDTC_21_30_11_2</t>
  </si>
  <si>
    <t>ANANDWADI</t>
  </si>
  <si>
    <t>SDTC_21_22_1_2</t>
  </si>
  <si>
    <t>ADSULWADI</t>
  </si>
  <si>
    <t>SDTC_21_22_3_2</t>
  </si>
  <si>
    <t>BHOSGA</t>
  </si>
  <si>
    <t>SDTC_21_22_4_2</t>
  </si>
  <si>
    <t>BELAMB</t>
  </si>
  <si>
    <t>SDTC_21_22_5_2</t>
  </si>
  <si>
    <t>BAMNI</t>
  </si>
  <si>
    <t>SDTC_21_22_6_2</t>
  </si>
  <si>
    <t>ASU</t>
  </si>
  <si>
    <t>SDTC_21_22_7_2</t>
  </si>
  <si>
    <t>BOLEGAON</t>
  </si>
  <si>
    <t>SDTC_21_22_8_2</t>
  </si>
  <si>
    <t>DONGREWADI</t>
  </si>
  <si>
    <t>SDTC_21_22_9_2</t>
  </si>
  <si>
    <t>SDTC_21_24_1_2</t>
  </si>
  <si>
    <t>BABURDI</t>
  </si>
  <si>
    <t>SDTC_21_24_2_2</t>
  </si>
  <si>
    <t>APTI</t>
  </si>
  <si>
    <t>SDTC_21_24_3_2</t>
  </si>
  <si>
    <t>BHANDGAON</t>
  </si>
  <si>
    <t>SDTC_21_24_4_2</t>
  </si>
  <si>
    <t>AMBI</t>
  </si>
  <si>
    <t>SDTC_21_24_5_2</t>
  </si>
  <si>
    <t>SDTC_21_24_6_2</t>
  </si>
  <si>
    <t>SDTC_21_24_7_2</t>
  </si>
  <si>
    <t>AHIRE</t>
  </si>
  <si>
    <t>SDTC_21_24_8_2</t>
  </si>
  <si>
    <t>SDTC_21_24_9_2</t>
  </si>
  <si>
    <t>AMBAVANE</t>
  </si>
  <si>
    <t>SDTC_21_24_10_2</t>
  </si>
  <si>
    <t>BHOSALEWADI</t>
  </si>
  <si>
    <t>SDTC_21_24_11_2</t>
  </si>
  <si>
    <t>ARJUNWADA</t>
  </si>
  <si>
    <t>SDTC_21_16_11_2</t>
  </si>
  <si>
    <t>AMBARDE</t>
  </si>
  <si>
    <t>SDTC_21_16_12_2</t>
  </si>
  <si>
    <t>ARJUNWAD</t>
  </si>
  <si>
    <t>SDTC_21_16_13_2</t>
  </si>
  <si>
    <t>SDTC_21_1_1_2</t>
  </si>
  <si>
    <t>AMBAVADE</t>
  </si>
  <si>
    <t>SDTC_21_16_10_2</t>
  </si>
  <si>
    <t>BAVDHAN</t>
  </si>
  <si>
    <t>SDTC_21_28_11_2</t>
  </si>
  <si>
    <t>BAVELI</t>
  </si>
  <si>
    <t>SDTC_21_16_5_2</t>
  </si>
  <si>
    <t>ATIGRE</t>
  </si>
  <si>
    <t>SDTC_21_16_7_2</t>
  </si>
  <si>
    <t>BAMANI</t>
  </si>
  <si>
    <t>SDTC_21_16_8_2</t>
  </si>
  <si>
    <t>BHAMATE</t>
  </si>
  <si>
    <t>SDTC_21_16_9_2</t>
  </si>
  <si>
    <t>ARALI</t>
  </si>
  <si>
    <t>SDTC_21_30_1_2</t>
  </si>
  <si>
    <t>SDTC_21_30_2_2</t>
  </si>
  <si>
    <t>BALEWADI</t>
  </si>
  <si>
    <t>SDTC_21_30_3_3</t>
  </si>
  <si>
    <t>SDTC_21_30_4_3</t>
  </si>
  <si>
    <t>BHALWANI</t>
  </si>
  <si>
    <t>SDTC_21_1_7_3</t>
  </si>
  <si>
    <t>CHANEGAON</t>
  </si>
  <si>
    <t>SDTC_21_1_11_3</t>
  </si>
  <si>
    <t>BARHANPUR</t>
  </si>
  <si>
    <t>SDTC_21_1_12_3</t>
  </si>
  <si>
    <t>SDTC_21_1_13_3</t>
  </si>
  <si>
    <t>GALNIMB</t>
  </si>
  <si>
    <t>SDTC_21_1_14_3</t>
  </si>
  <si>
    <t>SHIRDHON</t>
  </si>
  <si>
    <t>SDTC_17_7_1_3</t>
  </si>
  <si>
    <t>SOREGAON</t>
  </si>
  <si>
    <t>SDTC_21_30_12_3</t>
  </si>
  <si>
    <t>ARANGAON</t>
  </si>
  <si>
    <t>SDTC_21_1_2_3</t>
  </si>
  <si>
    <t>BAHIROBAWADI</t>
  </si>
  <si>
    <t>SDTC_21_1_3_3</t>
  </si>
  <si>
    <t>ALHANWADI</t>
  </si>
  <si>
    <t>SDTC_21_1_8_3</t>
  </si>
  <si>
    <t>DORHALE</t>
  </si>
  <si>
    <t>SDTC_21_1_9_3</t>
  </si>
  <si>
    <t>BABHULGAON</t>
  </si>
  <si>
    <t>SDTC_21_1_10_3</t>
  </si>
  <si>
    <t>BHOJADE</t>
  </si>
  <si>
    <t>SDTC_21_1_4_3</t>
  </si>
  <si>
    <t>SDTC_21_1_5_3</t>
  </si>
  <si>
    <t>BAHIRWADI</t>
  </si>
  <si>
    <t>SDTC_21_1_6_3</t>
  </si>
  <si>
    <t>BAHADURWADI</t>
  </si>
  <si>
    <t>SDTC_21_27_10_3</t>
  </si>
  <si>
    <t>BAHIREWADI</t>
  </si>
  <si>
    <t>SDTC_21_16_1_3</t>
  </si>
  <si>
    <t>ANTIWADE</t>
  </si>
  <si>
    <t>SDTC_21_16_2_3</t>
  </si>
  <si>
    <t>DUKKARWADI</t>
  </si>
  <si>
    <t>SDTC_21_16_3_3</t>
  </si>
  <si>
    <t>BEKANAL</t>
  </si>
  <si>
    <t>SDTC_21_16_4_3</t>
  </si>
  <si>
    <t>ANDHALGAON</t>
  </si>
  <si>
    <t>SDTC_21_24_12_3</t>
  </si>
  <si>
    <t>KELAD</t>
  </si>
  <si>
    <t>SDTC_21_24_13_3</t>
  </si>
  <si>
    <t>ANEWADI</t>
  </si>
  <si>
    <t>SDTC_21_28_1_3</t>
  </si>
  <si>
    <t>BANUGADEWADI</t>
  </si>
  <si>
    <t>SDTC_21_28_2_3</t>
  </si>
  <si>
    <t>AMBARWADI</t>
  </si>
  <si>
    <t>SDTC_21_28_3_3</t>
  </si>
  <si>
    <t>ANPATWADI</t>
  </si>
  <si>
    <t>SDTC_21_28_4_3</t>
  </si>
  <si>
    <t>SDTC_21_28_5_3</t>
  </si>
  <si>
    <t>BHILAR</t>
  </si>
  <si>
    <t>SDTC_21_28_6_3</t>
  </si>
  <si>
    <t>ARALE</t>
  </si>
  <si>
    <t>SDTC_21_28_10_3</t>
  </si>
  <si>
    <t>DHULDEV</t>
  </si>
  <si>
    <t>SDTC_21_28_7_3</t>
  </si>
  <si>
    <t>AWARDE</t>
  </si>
  <si>
    <t>SDTC_21_28_8_3</t>
  </si>
  <si>
    <t>SDTC_21_28_9_3</t>
  </si>
  <si>
    <t>BANPURI</t>
  </si>
  <si>
    <t>SDTC_21_27_1_3</t>
  </si>
  <si>
    <t>DHAWADWADI</t>
  </si>
  <si>
    <t>SDTC_21_27_2_3</t>
  </si>
  <si>
    <t>ASAD</t>
  </si>
  <si>
    <t>SDTC_21_27_3_3</t>
  </si>
  <si>
    <t>DHOLEWADI</t>
  </si>
  <si>
    <t>SDTC_21_27_4_3</t>
  </si>
  <si>
    <t>BENAPUR</t>
  </si>
  <si>
    <t>SDTC_21_27_5_3</t>
  </si>
  <si>
    <t>DHAWALI</t>
  </si>
  <si>
    <t>SDTC_21_27_6_3</t>
  </si>
  <si>
    <t>BURLI</t>
  </si>
  <si>
    <t>SDTC_21_27_7_3</t>
  </si>
  <si>
    <t>BELEWADI</t>
  </si>
  <si>
    <t>SDTC_21_27_8_3</t>
  </si>
  <si>
    <t>DAHIWADI</t>
  </si>
  <si>
    <t>SDTC_21_27_9_3</t>
  </si>
  <si>
    <t>BANGARDE</t>
  </si>
  <si>
    <t>SDTC_21_30_5_3</t>
  </si>
  <si>
    <t>SDTC_21_30_6_3</t>
  </si>
  <si>
    <t>AUNDHI</t>
  </si>
  <si>
    <t>SDTC_21_30_7_3</t>
  </si>
  <si>
    <t>SDTC_21_30_9_3</t>
  </si>
  <si>
    <t>BAGALWADI</t>
  </si>
  <si>
    <t>SDTC_21_30_10_3</t>
  </si>
  <si>
    <t>HIRAJ</t>
  </si>
  <si>
    <t>SDTC_21_30_8_3</t>
  </si>
  <si>
    <t>CHINCHPUR</t>
  </si>
  <si>
    <t>SDTC_21_30_11_3</t>
  </si>
  <si>
    <t>ANDRUD</t>
  </si>
  <si>
    <t>SDTC_21_22_1_3</t>
  </si>
  <si>
    <t>BABHALGAON</t>
  </si>
  <si>
    <t>SDTC_21_22_3_3</t>
  </si>
  <si>
    <t>DASTAPUR</t>
  </si>
  <si>
    <t>SDTC_21_22_4_3</t>
  </si>
  <si>
    <t>BHAGATWADI</t>
  </si>
  <si>
    <t>SDTC_21_22_5_3</t>
  </si>
  <si>
    <t>BEMBLI</t>
  </si>
  <si>
    <t>SDTC_21_22_6_3</t>
  </si>
  <si>
    <t>SDTC_21_22_7_3</t>
  </si>
  <si>
    <t>CHAVANWADI</t>
  </si>
  <si>
    <t>SDTC_21_22_8_3</t>
  </si>
  <si>
    <t>GOLEGAON</t>
  </si>
  <si>
    <t>SDTC_21_22_9_3</t>
  </si>
  <si>
    <t>AMBODI</t>
  </si>
  <si>
    <t>SDTC_21_24_1_3</t>
  </si>
  <si>
    <t>SDTC_21_24_2_3</t>
  </si>
  <si>
    <t>BALAWADI</t>
  </si>
  <si>
    <t>SDTC_21_24_3_3</t>
  </si>
  <si>
    <t>DAHITNE</t>
  </si>
  <si>
    <t>SDTC_21_24_4_3</t>
  </si>
  <si>
    <t>SDTC_21_24_5_3</t>
  </si>
  <si>
    <t>SDTC_21_24_6_3</t>
  </si>
  <si>
    <t>AMBOLI</t>
  </si>
  <si>
    <t>SDTC_21_24_7_3</t>
  </si>
  <si>
    <t>AMBETHAN</t>
  </si>
  <si>
    <t>SDTC_21_24_8_3</t>
  </si>
  <si>
    <t>SDTC_21_24_9_3</t>
  </si>
  <si>
    <t>SDTC_21_24_10_3</t>
  </si>
  <si>
    <t>DEWADI</t>
  </si>
  <si>
    <t>SDTC_21_24_11_3</t>
  </si>
  <si>
    <t>BARGEWADI</t>
  </si>
  <si>
    <t>SDTC_21_16_11_3</t>
  </si>
  <si>
    <t>SDTC_21_16_12_3</t>
  </si>
  <si>
    <t>AURWAD</t>
  </si>
  <si>
    <t>SDTC_21_16_13_3</t>
  </si>
  <si>
    <t>SDTC_21_1_1_3</t>
  </si>
  <si>
    <t>SDTC_21_16_10_3</t>
  </si>
  <si>
    <t>SDTC_21_28_11_3</t>
  </si>
  <si>
    <t>LONGHE</t>
  </si>
  <si>
    <t>SDTC_21_16_5_3</t>
  </si>
  <si>
    <t>BHADOLE</t>
  </si>
  <si>
    <t>SDTC_21_16_7_3</t>
  </si>
  <si>
    <t>SDTC_21_16_8_3</t>
  </si>
  <si>
    <t>CHIKHALI</t>
  </si>
  <si>
    <t>SDTC_21_16_9_3</t>
  </si>
  <si>
    <t>SDTC_21_30_1_3</t>
  </si>
  <si>
    <t>SDTC_21_30_2_3</t>
  </si>
  <si>
    <t>BHOSE</t>
  </si>
  <si>
    <t>SDTC_21_30_3_4</t>
  </si>
  <si>
    <t>BAIRAGWADI</t>
  </si>
  <si>
    <t>SDTC_21_30_4_4</t>
  </si>
  <si>
    <t>BHALGAON</t>
  </si>
  <si>
    <t>SDTC_21_1_6_4</t>
  </si>
  <si>
    <t>SDTC_21_1_7_4</t>
  </si>
  <si>
    <t>SDTC_21_1_11_4</t>
  </si>
  <si>
    <t>BELGAON</t>
  </si>
  <si>
    <t>SDTC_21_1_12_4</t>
  </si>
  <si>
    <t>SDTC_21_1_13_4</t>
  </si>
  <si>
    <t>GONDEGAON</t>
  </si>
  <si>
    <t>SDTC_21_1_14_4</t>
  </si>
  <si>
    <t>BAVI</t>
  </si>
  <si>
    <t>SDTC_21_1_2_4</t>
  </si>
  <si>
    <t>SDTC_21_1_3_4</t>
  </si>
  <si>
    <t>AMBIKANAGAR</t>
  </si>
  <si>
    <t>SDTC_21_1_8_4</t>
  </si>
  <si>
    <t>GOGALGAON</t>
  </si>
  <si>
    <t>SDTC_21_1_9_4</t>
  </si>
  <si>
    <t>BODHEGAON</t>
  </si>
  <si>
    <t>SDTC_21_1_10_4</t>
  </si>
  <si>
    <t>DHAMORI</t>
  </si>
  <si>
    <t>SDTC_21_1_4_4</t>
  </si>
  <si>
    <t>SDTC_21_1_5_4</t>
  </si>
  <si>
    <t>BAHE</t>
  </si>
  <si>
    <t>SDTC_21_27_10_4</t>
  </si>
  <si>
    <t>BHADVANWADI</t>
  </si>
  <si>
    <t>SDTC_21_16_1_4</t>
  </si>
  <si>
    <t>ANTURLI</t>
  </si>
  <si>
    <t>SDTC_21_16_2_4</t>
  </si>
  <si>
    <t>DUNDAGE</t>
  </si>
  <si>
    <t>SDTC_21_16_3_4</t>
  </si>
  <si>
    <t>SDTC_21_16_4_4</t>
  </si>
  <si>
    <t>ANNAPUR</t>
  </si>
  <si>
    <t>SDTC_21_24_12_4</t>
  </si>
  <si>
    <t>SDTC_21_24_13_4</t>
  </si>
  <si>
    <t>BAHULE</t>
  </si>
  <si>
    <t>SDTC_21_28_1_4</t>
  </si>
  <si>
    <t>SDTC_21_28_2_4</t>
  </si>
  <si>
    <t>ANDORI</t>
  </si>
  <si>
    <t>SDTC_21_28_3_4</t>
  </si>
  <si>
    <t>AUNDH</t>
  </si>
  <si>
    <t>SDTC_21_28_4_4</t>
  </si>
  <si>
    <t>ASANGAON</t>
  </si>
  <si>
    <t>SDTC_21_28_5_4</t>
  </si>
  <si>
    <t>SDTC_21_28_6_4</t>
  </si>
  <si>
    <t>ARPHAL</t>
  </si>
  <si>
    <t>SDTC_21_28_10_4</t>
  </si>
  <si>
    <t>JADHAVWADI</t>
  </si>
  <si>
    <t>SDTC_21_28_7_4</t>
  </si>
  <si>
    <t>SDTC_21_28_8_4</t>
  </si>
  <si>
    <t>BIBI</t>
  </si>
  <si>
    <t>SDTC_21_28_9_4</t>
  </si>
  <si>
    <t>BHINGEWADI</t>
  </si>
  <si>
    <t>SDTC_21_27_1_4</t>
  </si>
  <si>
    <t>DORLI</t>
  </si>
  <si>
    <t>SDTC_21_27_2_4</t>
  </si>
  <si>
    <t>SDTC_21_27_3_4</t>
  </si>
  <si>
    <t>DHULGAON</t>
  </si>
  <si>
    <t>SDTC_21_27_4_4</t>
  </si>
  <si>
    <t>BHADKEWADI</t>
  </si>
  <si>
    <t>SDTC_21_27_5_4</t>
  </si>
  <si>
    <t>KADAMWADI</t>
  </si>
  <si>
    <t>SDTC_21_27_6_4</t>
  </si>
  <si>
    <t>GHOGAON</t>
  </si>
  <si>
    <t>SDTC_21_27_7_4</t>
  </si>
  <si>
    <t>BHATWADI</t>
  </si>
  <si>
    <t>SDTC_21_27_8_4</t>
  </si>
  <si>
    <t>DHAVALI</t>
  </si>
  <si>
    <t>SDTC_21_27_9_4</t>
  </si>
  <si>
    <t>CHANDAPURI</t>
  </si>
  <si>
    <t>SDTC_21_30_5_4</t>
  </si>
  <si>
    <t>BAVACHI</t>
  </si>
  <si>
    <t>SDTC_21_30_6_4</t>
  </si>
  <si>
    <t>SDTC_21_30_7_4</t>
  </si>
  <si>
    <t>SDTC_21_30_9_4</t>
  </si>
  <si>
    <t>SDTC_21_30_10_4</t>
  </si>
  <si>
    <t>SDTC_21_30_8_4</t>
  </si>
  <si>
    <t>GANGEWADI</t>
  </si>
  <si>
    <t>SDTC_21_30_11_4</t>
  </si>
  <si>
    <t>ASTA</t>
  </si>
  <si>
    <t>SDTC_21_22_1_4</t>
  </si>
  <si>
    <t>BHATSANGVI</t>
  </si>
  <si>
    <t>SDTC_21_22_3_4</t>
  </si>
  <si>
    <t>HARALI</t>
  </si>
  <si>
    <t>SDTC_21_22_4_4</t>
  </si>
  <si>
    <t>EKURGA</t>
  </si>
  <si>
    <t>SDTC_21_22_5_4</t>
  </si>
  <si>
    <t>BHANDARWADI</t>
  </si>
  <si>
    <t>SDTC_21_22_6_4</t>
  </si>
  <si>
    <t>DEULGAON</t>
  </si>
  <si>
    <t>SDTC_21_22_7_4</t>
  </si>
  <si>
    <t>CHIKUNDRA</t>
  </si>
  <si>
    <t>SDTC_21_22_8_4</t>
  </si>
  <si>
    <t>HATOLA</t>
  </si>
  <si>
    <t>SDTC_21_22_9_4</t>
  </si>
  <si>
    <t>BHARADI</t>
  </si>
  <si>
    <t>SDTC_21_24_1_4</t>
  </si>
  <si>
    <t>BHONDVEWADI</t>
  </si>
  <si>
    <t>SDTC_21_24_2_4</t>
  </si>
  <si>
    <t>BHAVEKHAL</t>
  </si>
  <si>
    <t>SDTC_21_24_3_4</t>
  </si>
  <si>
    <t>SDTC_21_24_4_4</t>
  </si>
  <si>
    <t>ASHTAPUR</t>
  </si>
  <si>
    <t>SDTC_21_24_5_4</t>
  </si>
  <si>
    <t>BELAWADI</t>
  </si>
  <si>
    <t>SDTC_21_24_6_4</t>
  </si>
  <si>
    <t>ANE</t>
  </si>
  <si>
    <t>SDTC_21_24_7_4</t>
  </si>
  <si>
    <t>SDTC_21_24_8_4</t>
  </si>
  <si>
    <t>SDTC_21_24_9_4</t>
  </si>
  <si>
    <t>ANDGAON</t>
  </si>
  <si>
    <t>SDTC_21_24_10_4</t>
  </si>
  <si>
    <t>DIVE</t>
  </si>
  <si>
    <t>SDTC_21_24_11_4</t>
  </si>
  <si>
    <t>GHOTAWADE</t>
  </si>
  <si>
    <t>SDTC_21_16_11_4</t>
  </si>
  <si>
    <t>BAMBAVADE</t>
  </si>
  <si>
    <t>SDTC_21_16_12_4</t>
  </si>
  <si>
    <t>BUBNAL</t>
  </si>
  <si>
    <t>SDTC_21_16_13_4</t>
  </si>
  <si>
    <t>BELAPUR</t>
  </si>
  <si>
    <t>SDTC_21_1_1_4</t>
  </si>
  <si>
    <t>SDTC_21_16_10_4</t>
  </si>
  <si>
    <t>BHUINJ</t>
  </si>
  <si>
    <t>SDTC_21_28_11_4</t>
  </si>
  <si>
    <t>TISANGI</t>
  </si>
  <si>
    <t>SDTC_21_16_5_4</t>
  </si>
  <si>
    <t>BHENDAWADE</t>
  </si>
  <si>
    <t>SDTC_21_16_7_4</t>
  </si>
  <si>
    <t>SDTC_21_16_8_4</t>
  </si>
  <si>
    <t>CHINCHWAD</t>
  </si>
  <si>
    <t>SDTC_21_16_9_4</t>
  </si>
  <si>
    <t>BOREGAON</t>
  </si>
  <si>
    <t>SDTC_21_30_1_4</t>
  </si>
  <si>
    <t>SDTC_21_30_2_4</t>
  </si>
  <si>
    <t>SDTC_21_30_4_5</t>
  </si>
  <si>
    <t>SDTC_21_1_6_5</t>
  </si>
  <si>
    <t>BHONDRE</t>
  </si>
  <si>
    <t>SDTC_21_1_7_5</t>
  </si>
  <si>
    <t>CHORKAUTHE</t>
  </si>
  <si>
    <t>SDTC_21_1_11_5</t>
  </si>
  <si>
    <t>BHAGUR</t>
  </si>
  <si>
    <t>SDTC_21_1_12_5</t>
  </si>
  <si>
    <t>BHANGAON</t>
  </si>
  <si>
    <t>SDTC_21_1_13_5</t>
  </si>
  <si>
    <t>GUJARWADI</t>
  </si>
  <si>
    <t>SDTC_21_1_14_5</t>
  </si>
  <si>
    <t>DHANEGAON</t>
  </si>
  <si>
    <t>SDTC_21_1_2_5</t>
  </si>
  <si>
    <t>SDTC_21_1_3_5</t>
  </si>
  <si>
    <t>SDTC_21_1_8_5</t>
  </si>
  <si>
    <t>HASANAPUR</t>
  </si>
  <si>
    <t>SDTC_21_1_9_5</t>
  </si>
  <si>
    <t>BRAMHANI</t>
  </si>
  <si>
    <t>SDTC_21_1_10_5</t>
  </si>
  <si>
    <t>SDTC_21_1_4_5</t>
  </si>
  <si>
    <t>BHORWADI</t>
  </si>
  <si>
    <t>SDTC_21_1_5_5</t>
  </si>
  <si>
    <t>SDTC_21_27_10_5</t>
  </si>
  <si>
    <t>SDTC_21_16_1_5</t>
  </si>
  <si>
    <t>BAMANE</t>
  </si>
  <si>
    <t>SDTC_21_16_2_5</t>
  </si>
  <si>
    <t>HERE</t>
  </si>
  <si>
    <t>SDTC_21_16_3_5</t>
  </si>
  <si>
    <t>CHINCHEWADI</t>
  </si>
  <si>
    <t>SDTC_21_16_4_5</t>
  </si>
  <si>
    <t>SDTC_21_24_12_5</t>
  </si>
  <si>
    <t>KOLAMBI</t>
  </si>
  <si>
    <t>SDTC_21_24_13_5</t>
  </si>
  <si>
    <t>BELOSHI</t>
  </si>
  <si>
    <t>SDTC_21_28_1_5</t>
  </si>
  <si>
    <t>CHACHEGAON</t>
  </si>
  <si>
    <t>SDTC_21_28_2_5</t>
  </si>
  <si>
    <t>ASAWALI</t>
  </si>
  <si>
    <t>SDTC_21_28_3_5</t>
  </si>
  <si>
    <t>SDTC_21_28_4_5</t>
  </si>
  <si>
    <t>ASGAON</t>
  </si>
  <si>
    <t>SDTC_21_28_5_5</t>
  </si>
  <si>
    <t>BIRMANI</t>
  </si>
  <si>
    <t>SDTC_21_28_6_5</t>
  </si>
  <si>
    <t>SDTC_21_28_10_5</t>
  </si>
  <si>
    <t>KARKHEL</t>
  </si>
  <si>
    <t>SDTC_21_28_7_5</t>
  </si>
  <si>
    <t>SDTC_21_28_8_5</t>
  </si>
  <si>
    <t>SDTC_21_28_9_5</t>
  </si>
  <si>
    <t>SDTC_21_27_1_5</t>
  </si>
  <si>
    <t>GIRGAON</t>
  </si>
  <si>
    <t>SDTC_21_27_2_5</t>
  </si>
  <si>
    <t>DHANEWADI</t>
  </si>
  <si>
    <t>SDTC_21_27_3_5</t>
  </si>
  <si>
    <t>DUDHEBAVI</t>
  </si>
  <si>
    <t>SDTC_21_27_4_5</t>
  </si>
  <si>
    <t>SDTC_21_27_5_5</t>
  </si>
  <si>
    <t>SDTC_21_27_6_5</t>
  </si>
  <si>
    <t>KHANDOBACHIWADI</t>
  </si>
  <si>
    <t>SDTC_21_27_7_5</t>
  </si>
  <si>
    <t>CHARAN</t>
  </si>
  <si>
    <t>SDTC_21_27_8_5</t>
  </si>
  <si>
    <t>SDTC_21_27_9_5</t>
  </si>
  <si>
    <t>DAHIGAON</t>
  </si>
  <si>
    <t>SDTC_21_30_5_5</t>
  </si>
  <si>
    <t>BHALEWADI</t>
  </si>
  <si>
    <t>SDTC_21_30_6_5</t>
  </si>
  <si>
    <t>SDTC_21_30_7_5</t>
  </si>
  <si>
    <t>SDTC_21_30_9_5</t>
  </si>
  <si>
    <t>DEVALE</t>
  </si>
  <si>
    <t>SDTC_21_30_10_5</t>
  </si>
  <si>
    <t>KONDI</t>
  </si>
  <si>
    <t>SDTC_21_30_8_5</t>
  </si>
  <si>
    <t>KASEGAON</t>
  </si>
  <si>
    <t>SDTC_21_30_11_5</t>
  </si>
  <si>
    <t>SDTC_21_22_1_5</t>
  </si>
  <si>
    <t>BHATSHIRPURA</t>
  </si>
  <si>
    <t>SDTC_21_22_3_5</t>
  </si>
  <si>
    <t>KANEGAON</t>
  </si>
  <si>
    <t>SDTC_21_22_4_5</t>
  </si>
  <si>
    <t>HANDRAL</t>
  </si>
  <si>
    <t>SDTC_21_22_5_5</t>
  </si>
  <si>
    <t>SDTC_21_22_6_5</t>
  </si>
  <si>
    <t>DOMGAON</t>
  </si>
  <si>
    <t>SDTC_21_22_7_5</t>
  </si>
  <si>
    <t>SDTC_21_22_8_5</t>
  </si>
  <si>
    <t>SDTC_21_22_9_5</t>
  </si>
  <si>
    <t>SDTC_21_24_1_5</t>
  </si>
  <si>
    <t>DHUMALWADI</t>
  </si>
  <si>
    <t>SDTC_21_24_2_5</t>
  </si>
  <si>
    <t>SDTC_21_24_3_5</t>
  </si>
  <si>
    <t>SDTC_21_24_4_5</t>
  </si>
  <si>
    <t>BAHULI</t>
  </si>
  <si>
    <t>SDTC_21_24_5_5</t>
  </si>
  <si>
    <t>BHADALWADI</t>
  </si>
  <si>
    <t>SDTC_21_24_6_5</t>
  </si>
  <si>
    <t>SDTC_21_24_7_5</t>
  </si>
  <si>
    <t>SDTC_21_24_8_5</t>
  </si>
  <si>
    <t>BHOYARE</t>
  </si>
  <si>
    <t>SDTC_21_24_9_5</t>
  </si>
  <si>
    <t>BHAMBARDE</t>
  </si>
  <si>
    <t>SDTC_21_24_10_5</t>
  </si>
  <si>
    <t>HARGUDE</t>
  </si>
  <si>
    <t>SDTC_21_24_11_5</t>
  </si>
  <si>
    <t>GUDEWADI</t>
  </si>
  <si>
    <t>SDTC_21_16_11_5</t>
  </si>
  <si>
    <t>BHEDASGAON</t>
  </si>
  <si>
    <t>SDTC_21_16_12_5</t>
  </si>
  <si>
    <t>SDTC_21_16_13_5</t>
  </si>
  <si>
    <t>BHANDARDARA</t>
  </si>
  <si>
    <t>SDTC_21_1_1_5</t>
  </si>
  <si>
    <t>BORPADALE</t>
  </si>
  <si>
    <t>SDTC_21_16_10_5</t>
  </si>
  <si>
    <t>SDTC_21_28_11_5</t>
  </si>
  <si>
    <t>CHANDUR</t>
  </si>
  <si>
    <t>SDTC_21_16_7_5</t>
  </si>
  <si>
    <t>CHOUNDAL</t>
  </si>
  <si>
    <t>SDTC_21_16_8_5</t>
  </si>
  <si>
    <t>DEWALE</t>
  </si>
  <si>
    <t>SDTC_21_16_9_5</t>
  </si>
  <si>
    <t>DAHITANEWADI</t>
  </si>
  <si>
    <t>SDTC_21_30_1_5</t>
  </si>
  <si>
    <t>SDTC_21_30_2_5</t>
  </si>
  <si>
    <t>CHIKALTHAN</t>
  </si>
  <si>
    <t>SDTC_21_30_3_5</t>
  </si>
  <si>
    <t>CHILEKHANWADI</t>
  </si>
  <si>
    <t>SDTC_21_1_6_6</t>
  </si>
  <si>
    <t>DHOKI</t>
  </si>
  <si>
    <t>SDTC_21_1_7_6</t>
  </si>
  <si>
    <t>HIVARE</t>
  </si>
  <si>
    <t>SDTC_21_24_11_6</t>
  </si>
  <si>
    <t>DAREWADI</t>
  </si>
  <si>
    <t>SDTC_21_1_11_6</t>
  </si>
  <si>
    <t>BHAYGAON</t>
  </si>
  <si>
    <t>SDTC_21_1_12_6</t>
  </si>
  <si>
    <t>CHEDGAON</t>
  </si>
  <si>
    <t>SDTC_21_1_13_6</t>
  </si>
  <si>
    <t>HAREGAON</t>
  </si>
  <si>
    <t>SDTC_21_1_14_6</t>
  </si>
  <si>
    <t>DONGAON</t>
  </si>
  <si>
    <t>SDTC_21_1_2_6</t>
  </si>
  <si>
    <t>CHAPADGAON</t>
  </si>
  <si>
    <t>SDTC_21_1_3_6</t>
  </si>
  <si>
    <t>CHITALI</t>
  </si>
  <si>
    <t>SDTC_21_1_8_6</t>
  </si>
  <si>
    <t>SDTC_21_1_9_6</t>
  </si>
  <si>
    <t>SDTC_21_1_10_6</t>
  </si>
  <si>
    <t>DHOTRE</t>
  </si>
  <si>
    <t>SDTC_21_1_4_6</t>
  </si>
  <si>
    <t>SDTC_21_1_5_6</t>
  </si>
  <si>
    <t>BHAVANINAGAR</t>
  </si>
  <si>
    <t>SDTC_21_27_10_6</t>
  </si>
  <si>
    <t>DEULWADI</t>
  </si>
  <si>
    <t>SDTC_21_16_1_6</t>
  </si>
  <si>
    <t>BHALEKARWADI</t>
  </si>
  <si>
    <t>SDTC_21_16_2_6</t>
  </si>
  <si>
    <t>HINDGAON</t>
  </si>
  <si>
    <t>SDTC_21_16_3_6</t>
  </si>
  <si>
    <t>SDTC_21_16_4_6</t>
  </si>
  <si>
    <t>SDTC_21_24_12_6</t>
  </si>
  <si>
    <t>SDTC_21_24_13_6</t>
  </si>
  <si>
    <t>BHIVADI</t>
  </si>
  <si>
    <t>SDTC_21_28_1_6</t>
  </si>
  <si>
    <t>CHAREGAON</t>
  </si>
  <si>
    <t>SDTC_21_28_2_6</t>
  </si>
  <si>
    <t>BAVADA</t>
  </si>
  <si>
    <t>SDTC_21_28_3_6</t>
  </si>
  <si>
    <t>BHANDEWADI</t>
  </si>
  <si>
    <t>SDTC_21_28_4_6</t>
  </si>
  <si>
    <t>SDTC_21_28_5_6</t>
  </si>
  <si>
    <t>CHATURBET</t>
  </si>
  <si>
    <t>SDTC_21_28_6_6</t>
  </si>
  <si>
    <t>SDTC_21_28_10_6</t>
  </si>
  <si>
    <t>KHUTBAV</t>
  </si>
  <si>
    <t>SDTC_21_28_7_6</t>
  </si>
  <si>
    <t>SDTC_21_28_8_6</t>
  </si>
  <si>
    <t>SDTC_21_28_9_6</t>
  </si>
  <si>
    <t>DIGHANCHI</t>
  </si>
  <si>
    <t>SDTC_21_27_1_6</t>
  </si>
  <si>
    <t>HIWARE</t>
  </si>
  <si>
    <t>SDTC_21_27_2_6</t>
  </si>
  <si>
    <t>SDTC_21_27_3_6</t>
  </si>
  <si>
    <t>HAROLI</t>
  </si>
  <si>
    <t>SDTC_21_27_4_6</t>
  </si>
  <si>
    <t>SDTC_21_27_5_6</t>
  </si>
  <si>
    <t>MANMODI</t>
  </si>
  <si>
    <t>SDTC_21_27_6_6</t>
  </si>
  <si>
    <t>KUNDAL</t>
  </si>
  <si>
    <t>SDTC_21_27_7_6</t>
  </si>
  <si>
    <t>SDTC_21_30_1_1</t>
  </si>
  <si>
    <t>AGALGAON</t>
  </si>
  <si>
    <t>SDTC_21_30_2_1</t>
  </si>
  <si>
    <t>ALSUNDE</t>
  </si>
  <si>
    <t>SDTC_21_30_3_1</t>
  </si>
  <si>
    <t>ADHEGAON</t>
  </si>
  <si>
    <t>SDTC_21_30_4_1</t>
  </si>
  <si>
    <t>ASTAGAON</t>
  </si>
  <si>
    <t>SDTC_21_1_7_1</t>
  </si>
  <si>
    <t>BHOJDARI</t>
  </si>
  <si>
    <t>SDTC_21_1_11_1</t>
  </si>
  <si>
    <t>AKHATWADE</t>
  </si>
  <si>
    <t>SDTC_21_1_12_1</t>
  </si>
  <si>
    <t>AJNUJ</t>
  </si>
  <si>
    <t>SDTC_21_1_13_1</t>
  </si>
  <si>
    <t>SDTC_21_1_14_1</t>
  </si>
  <si>
    <t>JAMB(KD)</t>
  </si>
  <si>
    <t>SDTC_21_19_1_1</t>
  </si>
  <si>
    <t>AHMADABAD</t>
  </si>
  <si>
    <t>SDTC_12_1_1_1</t>
  </si>
  <si>
    <t>SDTC_17_4_5_1</t>
  </si>
  <si>
    <t>BASAVKALYAN</t>
  </si>
  <si>
    <t>SDTC_17_6_4_1</t>
  </si>
  <si>
    <t>SDTC_17_16_5_1</t>
  </si>
  <si>
    <t>SDTC_17_7_1_1</t>
  </si>
  <si>
    <t>REVATGAON</t>
  </si>
  <si>
    <t>SDTC_17_7_5_1</t>
  </si>
  <si>
    <t>SDTC_29_2_8_1</t>
  </si>
  <si>
    <t>VARAPGAON</t>
  </si>
  <si>
    <t>SDTC_21_5_5_1</t>
  </si>
  <si>
    <t>SDTC_21_5_1_1</t>
  </si>
  <si>
    <t>SDTC_21_14_5_1</t>
  </si>
  <si>
    <t>CHOPADA</t>
  </si>
  <si>
    <t>SDTC_17_4_9_1</t>
  </si>
  <si>
    <t>HALGAON</t>
  </si>
  <si>
    <t>SDTC_21_5_3_1</t>
  </si>
  <si>
    <t>SDTC_21_17_6_1</t>
  </si>
  <si>
    <t>SDTC_21_12_13_1</t>
  </si>
  <si>
    <t>SDTC_21_21_1_1</t>
  </si>
  <si>
    <t>PARLIVAIJNATH</t>
  </si>
  <si>
    <t>SDTC_21_5_11_1</t>
  </si>
  <si>
    <t>SDTC_21_14_8_1</t>
  </si>
  <si>
    <t>SDTC_21_31_12_1</t>
  </si>
  <si>
    <t>SDTC_21_1_2_1</t>
  </si>
  <si>
    <t>SDTC_21_1_3_1</t>
  </si>
  <si>
    <t>ADGAON</t>
  </si>
  <si>
    <t>SDTC_21_1_8_1</t>
  </si>
  <si>
    <t>SDTC_21_1_9_1</t>
  </si>
  <si>
    <t>SDTC_21_1_10_1</t>
  </si>
  <si>
    <t>APEGAON</t>
  </si>
  <si>
    <t>SDTC_21_1_4_1</t>
  </si>
  <si>
    <t>AGADGAON</t>
  </si>
  <si>
    <t>SDTC_21_1_5_1</t>
  </si>
  <si>
    <t>AMALNER</t>
  </si>
  <si>
    <t>SDTC_21_1_6_1</t>
  </si>
  <si>
    <t>AHIRWADI</t>
  </si>
  <si>
    <t>SDTC_21_27_10_1</t>
  </si>
  <si>
    <t>SDTC_21_16_1_1</t>
  </si>
  <si>
    <t>ADAMAPUR</t>
  </si>
  <si>
    <t>SDTC_21_16_2_1</t>
  </si>
  <si>
    <t>AMBEWADI</t>
  </si>
  <si>
    <t>SDTC_21_16_3_1</t>
  </si>
  <si>
    <t>ARJUNWADI</t>
  </si>
  <si>
    <t>SDTC_21_16_4_1</t>
  </si>
  <si>
    <t>AMADABAD</t>
  </si>
  <si>
    <t>SDTC_21_24_12_1</t>
  </si>
  <si>
    <t>GHOL</t>
  </si>
  <si>
    <t>SDTC_21_24_13_1</t>
  </si>
  <si>
    <t>ALEWADI</t>
  </si>
  <si>
    <t>SDTC_21_28_1_1</t>
  </si>
  <si>
    <t>SDTC_21_28_2_1</t>
  </si>
  <si>
    <t>SDTC_21_28_3_1</t>
  </si>
  <si>
    <t>SDTC_21_28_4_1</t>
  </si>
  <si>
    <t>AMBHERI</t>
  </si>
  <si>
    <t>SDTC_21_28_5_1</t>
  </si>
  <si>
    <t>SDTC_21_28_6_1</t>
  </si>
  <si>
    <t>AMBALE</t>
  </si>
  <si>
    <t>SDTC_21_28_10_1</t>
  </si>
  <si>
    <t>BIDAL</t>
  </si>
  <si>
    <t>SDTC_21_28_7_1</t>
  </si>
  <si>
    <t>SDTC_21_28_8_1</t>
  </si>
  <si>
    <t>SDTC_21_28_9_1</t>
  </si>
  <si>
    <t>AUTEWADI</t>
  </si>
  <si>
    <t>SDTC_21_27_1_1</t>
  </si>
  <si>
    <t>AMRUTWADI</t>
  </si>
  <si>
    <t>SDTC_21_27_2_1</t>
  </si>
  <si>
    <t>AMBAK</t>
  </si>
  <si>
    <t>SDTC_21_27_3_1</t>
  </si>
  <si>
    <t>SDTC_21_27_4_1</t>
  </si>
  <si>
    <t>SDTC_21_27_5_1</t>
  </si>
  <si>
    <t>SDTC_21_27_6_1</t>
  </si>
  <si>
    <t>ANKALKHOP</t>
  </si>
  <si>
    <t>SDTC_21_27_7_1</t>
  </si>
  <si>
    <t>SDTC_21_27_8_1</t>
  </si>
  <si>
    <t>BENDRI</t>
  </si>
  <si>
    <t>SDTC_21_27_9_1</t>
  </si>
  <si>
    <t>AKLUJ</t>
  </si>
  <si>
    <t>SDTC_21_30_5_1</t>
  </si>
  <si>
    <t>SDTC_21_30_6_1</t>
  </si>
  <si>
    <t>SDTC_21_30_7_1</t>
  </si>
  <si>
    <t>AJANSOND</t>
  </si>
  <si>
    <t>SDTC_21_30_9_1</t>
  </si>
  <si>
    <t>SDTC_21_30_10_1</t>
  </si>
  <si>
    <t>SDTC_21_30_12_1</t>
  </si>
  <si>
    <t>BANEGAON</t>
  </si>
  <si>
    <t>SDTC_21_30_8_1</t>
  </si>
  <si>
    <t>ACHEGAON</t>
  </si>
  <si>
    <t>SDTC_21_30_11_1</t>
  </si>
  <si>
    <t>SDTC_21_22_1_1</t>
  </si>
  <si>
    <t>ADHALA</t>
  </si>
  <si>
    <t>SDTC_21_22_3_1</t>
  </si>
  <si>
    <t>BELWADI</t>
  </si>
  <si>
    <t>SDTC_21_22_4_1</t>
  </si>
  <si>
    <t>BALSOOR</t>
  </si>
  <si>
    <t>SDTC_21_22_5_1</t>
  </si>
  <si>
    <t>SDTC_21_22_6_1</t>
  </si>
  <si>
    <t>SDTC_21_22_7_1</t>
  </si>
  <si>
    <t>BABALGAON</t>
  </si>
  <si>
    <t>SDTC_21_22_8_1</t>
  </si>
  <si>
    <t>SDTC_21_22_9_1</t>
  </si>
  <si>
    <t>AMBEDARA</t>
  </si>
  <si>
    <t>SDTC_21_24_1_1</t>
  </si>
  <si>
    <t>ANJANGAON</t>
  </si>
  <si>
    <t>SDTC_21_24_2_1</t>
  </si>
  <si>
    <t>SDTC_21_24_3_1</t>
  </si>
  <si>
    <t>SDTC_21_24_4_1</t>
  </si>
  <si>
    <t>SDTC_21_24_5_1</t>
  </si>
  <si>
    <t>AJOTI</t>
  </si>
  <si>
    <t>SDTC_21_24_6_1</t>
  </si>
  <si>
    <t>AHINAVEWADI</t>
  </si>
  <si>
    <t>SDTC_21_24_7_1</t>
  </si>
  <si>
    <t>SDTC_21_24_8_1</t>
  </si>
  <si>
    <t>SDTC_21_24_9_1</t>
  </si>
  <si>
    <t>SDTC_21_24_10_1</t>
  </si>
  <si>
    <t>SDTC_21_24_14_1</t>
  </si>
  <si>
    <t>SDTC_21_24_11_1</t>
  </si>
  <si>
    <t>ADOLI</t>
  </si>
  <si>
    <t>SDTC_21_16_11_1</t>
  </si>
  <si>
    <t>AKURLE</t>
  </si>
  <si>
    <t>SDTC_21_16_12_1</t>
  </si>
  <si>
    <t>AKIWAT</t>
  </si>
  <si>
    <t>SDTC_21_16_13_1</t>
  </si>
  <si>
    <t>SDTC_21_1_1_1</t>
  </si>
  <si>
    <t>SDTC_21_16_10_1</t>
  </si>
  <si>
    <t>SDTC_21_28_11_1</t>
  </si>
  <si>
    <t>ASALAJ</t>
  </si>
  <si>
    <t>SDTC_21_16_5_1</t>
  </si>
  <si>
    <t>ALATE</t>
  </si>
  <si>
    <t>SDTC_21_16_7_1</t>
  </si>
  <si>
    <t>SDTC_21_16_8_1</t>
  </si>
  <si>
    <t>SDTC_21_16_9_1</t>
  </si>
  <si>
    <t>ANJANDOH</t>
  </si>
  <si>
    <t>SDTC_21_30_3_2</t>
  </si>
  <si>
    <t>AKUMBHE</t>
  </si>
  <si>
    <t>SDTC_21_30_4_2</t>
  </si>
  <si>
    <t>SDTC_21_1_7_2</t>
  </si>
  <si>
    <t>BOTA</t>
  </si>
  <si>
    <t>SDTC_21_1_11_2</t>
  </si>
  <si>
    <t>BAKTARPUR</t>
  </si>
  <si>
    <t>SDTC_21_1_12_2</t>
  </si>
  <si>
    <t>SDTC_21_1_13_2</t>
  </si>
  <si>
    <t>EKLAHARE</t>
  </si>
  <si>
    <t>SDTC_21_1_14_2</t>
  </si>
  <si>
    <t>DAMANI NAGAR</t>
  </si>
  <si>
    <t>SDTC_21_30_12_2</t>
  </si>
  <si>
    <t>ARANVIHIRA</t>
  </si>
  <si>
    <t>SDTC_21_5_1_2</t>
  </si>
  <si>
    <t>BARDON</t>
  </si>
  <si>
    <t>SDTC_17_7_1_2</t>
  </si>
  <si>
    <t>MUNDWA</t>
  </si>
  <si>
    <t>SDTC_21_24_14_2</t>
  </si>
  <si>
    <t>SDTC_21_1_2_2</t>
  </si>
  <si>
    <t>SDTC_21_1_3_2</t>
  </si>
  <si>
    <t>SDTC_21_1_8_2</t>
  </si>
  <si>
    <t>SDTC_21_1_9_2</t>
  </si>
  <si>
    <t>ARADGAON</t>
  </si>
  <si>
    <t>SDTC_21_1_10_2</t>
  </si>
  <si>
    <t>SDTC_21_1_4_2</t>
  </si>
  <si>
    <t>AKOLNER</t>
  </si>
  <si>
    <t>SDTC_21_1_5_2</t>
  </si>
  <si>
    <t>ANTARWALI</t>
  </si>
  <si>
    <t>SDTC_21_1_6_2</t>
  </si>
  <si>
    <t>BAGANI</t>
  </si>
  <si>
    <t>SDTC_21_27_10_2</t>
  </si>
  <si>
    <t>ARDAL</t>
  </si>
  <si>
    <t>SDTC_21_16_1_2</t>
  </si>
  <si>
    <t>SDTC_21_16_2_2</t>
  </si>
  <si>
    <t>SDTC_21_16_3_2</t>
  </si>
  <si>
    <t>ATYAL</t>
  </si>
  <si>
    <t>SDTC_21_16_4_2</t>
  </si>
  <si>
    <t>SDTC_21_24_12_2</t>
  </si>
  <si>
    <t>SDTC_21_24_13_2</t>
  </si>
  <si>
    <t>ANDHARI</t>
  </si>
  <si>
    <t>SDTC_21_28_1_2</t>
  </si>
  <si>
    <t>SDTC_21_28_2_2</t>
  </si>
  <si>
    <t>SDTC_21_28_3_2</t>
  </si>
  <si>
    <t>SDTC_21_28_4_2</t>
  </si>
  <si>
    <t>SDTC_21_28_5_2</t>
  </si>
  <si>
    <t>BHEKAVALI</t>
  </si>
  <si>
    <t>SDTC_21_28_6_2</t>
  </si>
  <si>
    <t>SDTC_21_28_10_2</t>
  </si>
  <si>
    <t>DHAKANI</t>
  </si>
  <si>
    <t>SDTC_21_28_7_2</t>
  </si>
  <si>
    <t>SDTC_21_28_8_2</t>
  </si>
  <si>
    <t>SDTC_21_28_9_2</t>
  </si>
  <si>
    <t>SDTC_21_27_1_2</t>
  </si>
  <si>
    <t>SDTC_21_27_2_2</t>
  </si>
  <si>
    <t>SDTC_21_27_3_2</t>
  </si>
  <si>
    <t>DALEWADI</t>
  </si>
  <si>
    <t>SDTC_21_27_4_2</t>
  </si>
  <si>
    <t>BANURGAD</t>
  </si>
  <si>
    <t>SDTC_21_27_5_2</t>
  </si>
  <si>
    <t>BISUR</t>
  </si>
  <si>
    <t>SDTC_21_27_6_2</t>
  </si>
  <si>
    <t>BHILWADI</t>
  </si>
  <si>
    <t>SDTC_21_27_7_2</t>
  </si>
  <si>
    <t>SDTC_21_27_8_2</t>
  </si>
  <si>
    <t>BIRANWADI</t>
  </si>
  <si>
    <t>SDTC_21_27_9_2</t>
  </si>
  <si>
    <t>SDTC_21_30_5_2</t>
  </si>
  <si>
    <t>SDTC_21_30_6_2</t>
  </si>
  <si>
    <t>SDTC_21_30_7_2</t>
  </si>
  <si>
    <t>VISAPUR</t>
  </si>
  <si>
    <t>SDTC_21_27_9_22</t>
  </si>
  <si>
    <t>MANIKWADI</t>
  </si>
  <si>
    <t>SDTC_21_27_10_22</t>
  </si>
  <si>
    <t>SALGAON</t>
  </si>
  <si>
    <t>SDTC_21_16_1_22</t>
  </si>
  <si>
    <t>NAVARASWADI</t>
  </si>
  <si>
    <t>SDTC_21_16_2_22</t>
  </si>
  <si>
    <t>RISE</t>
  </si>
  <si>
    <t>SDTC_21_24_11_22</t>
  </si>
  <si>
    <t>KURULI</t>
  </si>
  <si>
    <t>SDTC_21_24_12_22</t>
  </si>
  <si>
    <t>PIMPALI</t>
  </si>
  <si>
    <t>SDTC_21_28_1_22</t>
  </si>
  <si>
    <t>KAVATHE</t>
  </si>
  <si>
    <t>SDTC_21_28_2_22</t>
  </si>
  <si>
    <t>SDTC_21_28_3_22</t>
  </si>
  <si>
    <t>LADEGAON</t>
  </si>
  <si>
    <t>SDTC_21_28_4_22</t>
  </si>
  <si>
    <t>JAREWADI</t>
  </si>
  <si>
    <t>SDTC_21_28_5_22</t>
  </si>
  <si>
    <t>WALANE</t>
  </si>
  <si>
    <t>SDTC_21_28_6_22</t>
  </si>
  <si>
    <t>KALGAON</t>
  </si>
  <si>
    <t>SDTC_21_28_8_22</t>
  </si>
  <si>
    <t>KORHALE</t>
  </si>
  <si>
    <t>SDTC_21_28_9_22</t>
  </si>
  <si>
    <t>RENAVI</t>
  </si>
  <si>
    <t>SDTC_21_27_5_22</t>
  </si>
  <si>
    <t>RILE</t>
  </si>
  <si>
    <t>SDTC_21_27_8_22</t>
  </si>
  <si>
    <t>SDTC_21_30_5_22</t>
  </si>
  <si>
    <t>RAHATEWADI</t>
  </si>
  <si>
    <t>SDTC_21_30_6_22</t>
  </si>
  <si>
    <t>SDTC_21_30_7_22</t>
  </si>
  <si>
    <t>PEHE</t>
  </si>
  <si>
    <t>SDTC_21_30_9_22</t>
  </si>
  <si>
    <t>MATREWADI</t>
  </si>
  <si>
    <t>SDTC_21_22_1_22</t>
  </si>
  <si>
    <t>SATRA</t>
  </si>
  <si>
    <t>SDTC_21_22_3_22</t>
  </si>
  <si>
    <t>KOND</t>
  </si>
  <si>
    <t>SDTC_21_22_6_22</t>
  </si>
  <si>
    <t>SDTC_21_22_7_22</t>
  </si>
  <si>
    <t>MORDA</t>
  </si>
  <si>
    <t>SDTC_21_22_8_22</t>
  </si>
  <si>
    <t>SHINOLI</t>
  </si>
  <si>
    <t>SDTC_21_24_1_22</t>
  </si>
  <si>
    <t>MURTI</t>
  </si>
  <si>
    <t>SDTC_21_24_2_22</t>
  </si>
  <si>
    <t>PANGARI</t>
  </si>
  <si>
    <t>SDTC_21_24_3_22</t>
  </si>
  <si>
    <t>PATAS</t>
  </si>
  <si>
    <t>SDTC_21_24_4_22</t>
  </si>
  <si>
    <t>TULAPUR</t>
  </si>
  <si>
    <t>SDTC_21_24_5_22</t>
  </si>
  <si>
    <t>MALWADI</t>
  </si>
  <si>
    <t>SDTC_21_24_6_22</t>
  </si>
  <si>
    <t>KURAN</t>
  </si>
  <si>
    <t>SDTC_21_24_7_22</t>
  </si>
  <si>
    <t>GULANI</t>
  </si>
  <si>
    <t>SDTC_21_24_8_22</t>
  </si>
  <si>
    <t>NANGAON</t>
  </si>
  <si>
    <t>SDTC_21_24_10_22</t>
  </si>
  <si>
    <t>SDTC_21_16_12_22</t>
  </si>
  <si>
    <t>TERWAD</t>
  </si>
  <si>
    <t>SDTC_21_16_13_22</t>
  </si>
  <si>
    <t>SANGAWADEWADI</t>
  </si>
  <si>
    <t>SDTC_21_16_9_22</t>
  </si>
  <si>
    <t>SDTC_21_16_10_22</t>
  </si>
  <si>
    <t>KASHIL</t>
  </si>
  <si>
    <t>SDTC_21_28_10_22</t>
  </si>
  <si>
    <t>SHELARWADI</t>
  </si>
  <si>
    <t>SDTC_21_28_11_22</t>
  </si>
  <si>
    <t>SHENDRI</t>
  </si>
  <si>
    <t>SDTC_21_16_4_22</t>
  </si>
  <si>
    <t>RANGOLI</t>
  </si>
  <si>
    <t>SDTC_21_16_7_22</t>
  </si>
  <si>
    <t>YAMAGE</t>
  </si>
  <si>
    <t>SDTC_21_16_8_22</t>
  </si>
  <si>
    <t>NAGANSUR</t>
  </si>
  <si>
    <t>SDTC_21_30_1_22</t>
  </si>
  <si>
    <t>SDTC_21_30_2_22</t>
  </si>
  <si>
    <t>MANJARGAON</t>
  </si>
  <si>
    <t>SDTC_21_30_3_22</t>
  </si>
  <si>
    <t>MODNIMB</t>
  </si>
  <si>
    <t>SDTC_21_30_4_22</t>
  </si>
  <si>
    <t>SDTC_21_1_6_22</t>
  </si>
  <si>
    <t>MUNGASHI</t>
  </si>
  <si>
    <t>SDTC_21_1_7_22</t>
  </si>
  <si>
    <t>SDTC_21_1_11_22</t>
  </si>
  <si>
    <t>NAGALWADI</t>
  </si>
  <si>
    <t>SDTC_21_1_12_22</t>
  </si>
  <si>
    <t>PEDGAON</t>
  </si>
  <si>
    <t>SDTC_21_1_13_22</t>
  </si>
  <si>
    <t>KUSUR</t>
  </si>
  <si>
    <t>SDTC_21_30_11_22</t>
  </si>
  <si>
    <t>KADLAS</t>
  </si>
  <si>
    <t>SDTC_21_30_10_22</t>
  </si>
  <si>
    <t>HAWALDARWADI</t>
  </si>
  <si>
    <t>SDTC_21_28_7_22</t>
  </si>
  <si>
    <t>KUMBHEFAL</t>
  </si>
  <si>
    <t>SDTC_21_1_1_22</t>
  </si>
  <si>
    <t>SDTC_21_1_2_22</t>
  </si>
  <si>
    <t>MIRAJGAON</t>
  </si>
  <si>
    <t>SDTC_21_1_3_22</t>
  </si>
  <si>
    <t>MANIKDAUNDI</t>
  </si>
  <si>
    <t>SDTC_21_1_8_22</t>
  </si>
  <si>
    <t>MUSALWADI</t>
  </si>
  <si>
    <t>SDTC_21_1_10_22</t>
  </si>
  <si>
    <t>SHIRASGAON</t>
  </si>
  <si>
    <t>SDTC_21_1_4_22</t>
  </si>
  <si>
    <t>KOLHEWADI</t>
  </si>
  <si>
    <t>SDTC_21_1_5_22</t>
  </si>
  <si>
    <t>SATEPHAL</t>
  </si>
  <si>
    <t>SDTC_21_1_2_23</t>
  </si>
  <si>
    <t>KESE</t>
  </si>
  <si>
    <t>SDTC_21_28_2_23</t>
  </si>
  <si>
    <t>SDTC_21_1_8_23</t>
  </si>
  <si>
    <t>SONEWADI</t>
  </si>
  <si>
    <t>SDTC_21_1_4_23</t>
  </si>
  <si>
    <t>MADADGAON</t>
  </si>
  <si>
    <t>SDTC_21_1_5_23</t>
  </si>
  <si>
    <t>KUMSHET</t>
  </si>
  <si>
    <t>SDTC_21_1_1_23</t>
  </si>
  <si>
    <t>MALAGE KHURAD</t>
  </si>
  <si>
    <t>SDTC_21_16_8_23</t>
  </si>
  <si>
    <t>CHIKMAHUD</t>
  </si>
  <si>
    <t>SDTC_21_30_10_23</t>
  </si>
  <si>
    <t>NIMBIRGI</t>
  </si>
  <si>
    <t>SDTC_21_30_11_23</t>
  </si>
  <si>
    <t>SDTC_21_1_11_23</t>
  </si>
  <si>
    <t>RAKSHI</t>
  </si>
  <si>
    <t>SDTC_21_1_12_23</t>
  </si>
  <si>
    <t>PIMPALGAONPISA</t>
  </si>
  <si>
    <t>SDTC_21_1_13_23</t>
  </si>
  <si>
    <t>MORWAD</t>
  </si>
  <si>
    <t>SDTC_21_30_3_23</t>
  </si>
  <si>
    <t>KHARWANDI</t>
  </si>
  <si>
    <t>SDTC_21_1_6_23</t>
  </si>
  <si>
    <t>PABAL</t>
  </si>
  <si>
    <t>SDTC_21_1_7_23</t>
  </si>
  <si>
    <t>NIMBHERE</t>
  </si>
  <si>
    <t>SDTC_21_1_10_23</t>
  </si>
  <si>
    <t>SHIRGAON</t>
  </si>
  <si>
    <t>SDTC_21_28_11_23</t>
  </si>
  <si>
    <t>TANAWADI</t>
  </si>
  <si>
    <t>SDTC_21_16_4_23</t>
  </si>
  <si>
    <t>RENDAL</t>
  </si>
  <si>
    <t>SDTC_21_16_7_23</t>
  </si>
  <si>
    <t>SDTC_21_30_1_23</t>
  </si>
  <si>
    <t>IRLE</t>
  </si>
  <si>
    <t>SDTC_21_30_2_23</t>
  </si>
  <si>
    <t>PIRANGUT</t>
  </si>
  <si>
    <t>SDTC_21_24_10_23</t>
  </si>
  <si>
    <t>PENDAKHALE</t>
  </si>
  <si>
    <t>SDTC_21_16_12_23</t>
  </si>
  <si>
    <t>UDGAON</t>
  </si>
  <si>
    <t>SDTC_21_16_13_23</t>
  </si>
  <si>
    <t>SARNOBATWADI</t>
  </si>
  <si>
    <t>SDTC_21_16_9_23</t>
  </si>
  <si>
    <t>PANORE</t>
  </si>
  <si>
    <t>SDTC_21_16_10_23</t>
  </si>
  <si>
    <t>KHADGAON</t>
  </si>
  <si>
    <t>SDTC_21_28_10_23</t>
  </si>
  <si>
    <t>UNDRI</t>
  </si>
  <si>
    <t>SDTC_21_24_5_23</t>
  </si>
  <si>
    <t>MANKARWADI</t>
  </si>
  <si>
    <t>SDTC_21_24_6_23</t>
  </si>
  <si>
    <t>SDTC_21_24_7_23</t>
  </si>
  <si>
    <t>HOLEWADI</t>
  </si>
  <si>
    <t>SDTC_21_24_8_23</t>
  </si>
  <si>
    <t>UNDEGAON</t>
  </si>
  <si>
    <t>SDTC_21_22_7_23</t>
  </si>
  <si>
    <t>NANDURI</t>
  </si>
  <si>
    <t>SDTC_21_22_8_23</t>
  </si>
  <si>
    <t>TALEGHAR</t>
  </si>
  <si>
    <t>SDTC_21_24_1_23</t>
  </si>
  <si>
    <t>MURUM</t>
  </si>
  <si>
    <t>SDTC_21_24_2_23</t>
  </si>
  <si>
    <t>PASURE</t>
  </si>
  <si>
    <t>SDTC_21_24_3_23</t>
  </si>
  <si>
    <t>SDTC_21_24_4_23</t>
  </si>
  <si>
    <t>SDTC_21_30_5_23</t>
  </si>
  <si>
    <t>SHIRASHI</t>
  </si>
  <si>
    <t>SDTC_21_30_6_23</t>
  </si>
  <si>
    <t>TAMBOLE</t>
  </si>
  <si>
    <t>SDTC_21_30_7_23</t>
  </si>
  <si>
    <t>PULUJ</t>
  </si>
  <si>
    <t>SDTC_21_30_9_23</t>
  </si>
  <si>
    <t>NAGEWADI</t>
  </si>
  <si>
    <t>SDTC_21_22_1_23</t>
  </si>
  <si>
    <t>SHIRADHON</t>
  </si>
  <si>
    <t>SDTC_21_22_3_23</t>
  </si>
  <si>
    <t>MENDHA</t>
  </si>
  <si>
    <t>SDTC_21_22_6_23</t>
  </si>
  <si>
    <t>SDTC_21_28_9_23</t>
  </si>
  <si>
    <t>SANGOLE</t>
  </si>
  <si>
    <t>SDTC_21_27_5_23</t>
  </si>
  <si>
    <t>SAGAON</t>
  </si>
  <si>
    <t>SDTC_21_27_8_23</t>
  </si>
  <si>
    <t>MUNGSHI</t>
  </si>
  <si>
    <t>SDTC_21_30_4_23</t>
  </si>
  <si>
    <t>KARANJKHOP</t>
  </si>
  <si>
    <t>SDTC_21_28_5_23</t>
  </si>
  <si>
    <t>KALKEWADI</t>
  </si>
  <si>
    <t>SDTC_21_28_8_23</t>
  </si>
  <si>
    <t>PADEGAON</t>
  </si>
  <si>
    <t>SDTC_21_28_3_23</t>
  </si>
  <si>
    <t>SDTC_21_28_4_23</t>
  </si>
  <si>
    <t>WADGOAN</t>
  </si>
  <si>
    <t>SDTC_21_27_9_23</t>
  </si>
  <si>
    <t>MARDWADI</t>
  </si>
  <si>
    <t>SDTC_21_27_10_23</t>
  </si>
  <si>
    <t>SAROLI</t>
  </si>
  <si>
    <t>SDTC_21_16_1_23</t>
  </si>
  <si>
    <t>NITAVADE</t>
  </si>
  <si>
    <t>SDTC_21_16_2_23</t>
  </si>
  <si>
    <t>SAKURDE</t>
  </si>
  <si>
    <t>SDTC_21_24_11_23</t>
  </si>
  <si>
    <t>NAGARGAON</t>
  </si>
  <si>
    <t>SDTC_21_24_12_23</t>
  </si>
  <si>
    <t>RAMWADI</t>
  </si>
  <si>
    <t>SDTC_21_28_1_23</t>
  </si>
  <si>
    <t>MULEWADI</t>
  </si>
  <si>
    <t>SDTC_21_1_3_23</t>
  </si>
  <si>
    <t>SDTC_21_1_1_24</t>
  </si>
  <si>
    <t>KHARADE</t>
  </si>
  <si>
    <t>SDTC_21_28_2_24</t>
  </si>
  <si>
    <t>SDTC_21_1_3_24</t>
  </si>
  <si>
    <t>PAREWADI</t>
  </si>
  <si>
    <t>SDTC_21_1_8_24</t>
  </si>
  <si>
    <t>SDTC_21_1_4_24</t>
  </si>
  <si>
    <t>SDTC_21_1_5_24</t>
  </si>
  <si>
    <t>UCHATHAN</t>
  </si>
  <si>
    <t>SDTC_21_30_6_24</t>
  </si>
  <si>
    <t>KATPHAL</t>
  </si>
  <si>
    <t>SDTC_21_30_10_24</t>
  </si>
  <si>
    <t>MANDRUP</t>
  </si>
  <si>
    <t>SDTC_21_30_11_24</t>
  </si>
  <si>
    <t>LOHARE</t>
  </si>
  <si>
    <t>SDTC_21_1_11_24</t>
  </si>
  <si>
    <t>SAMANGAON</t>
  </si>
  <si>
    <t>SDTC_21_1_12_24</t>
  </si>
  <si>
    <t>SHEDGAON</t>
  </si>
  <si>
    <t>SDTC_21_1_13_24</t>
  </si>
  <si>
    <t>SDTC_21_30_3_24</t>
  </si>
  <si>
    <t>KHUPATI</t>
  </si>
  <si>
    <t>SDTC_21_1_6_24</t>
  </si>
  <si>
    <t>SDTC_21_1_7_24</t>
  </si>
  <si>
    <t>SDTC_21_1_10_24</t>
  </si>
  <si>
    <t>UDATARE</t>
  </si>
  <si>
    <t>SDTC_21_28_11_24</t>
  </si>
  <si>
    <t>WAGHARALI</t>
  </si>
  <si>
    <t>SDTC_21_16_4_24</t>
  </si>
  <si>
    <t>RUKADI</t>
  </si>
  <si>
    <t>SDTC_21_16_7_24</t>
  </si>
  <si>
    <t>PALAPUR</t>
  </si>
  <si>
    <t>SDTC_21_30_1_24</t>
  </si>
  <si>
    <t>KALEGAON</t>
  </si>
  <si>
    <t>SDTC_21_30_2_24</t>
  </si>
  <si>
    <t>RIHE</t>
  </si>
  <si>
    <t>SDTC_21_24_10_24</t>
  </si>
  <si>
    <t>SDTC_21_16_12_24</t>
  </si>
  <si>
    <t>UMALWAD</t>
  </si>
  <si>
    <t>SDTC_21_16_13_24</t>
  </si>
  <si>
    <t>SONALI</t>
  </si>
  <si>
    <t>SDTC_21_16_9_24</t>
  </si>
  <si>
    <t>PANUTRE</t>
  </si>
  <si>
    <t>SDTC_21_16_10_24</t>
  </si>
  <si>
    <t>SDTC_21_28_10_24</t>
  </si>
  <si>
    <t>VADACHIWADI</t>
  </si>
  <si>
    <t>SDTC_21_24_5_24</t>
  </si>
  <si>
    <t>NHAVI</t>
  </si>
  <si>
    <t>SDTC_21_24_6_24</t>
  </si>
  <si>
    <t>MADH</t>
  </si>
  <si>
    <t>SDTC_21_24_7_24</t>
  </si>
  <si>
    <t>KADUS</t>
  </si>
  <si>
    <t>SDTC_21_24_8_24</t>
  </si>
  <si>
    <t>WADNER</t>
  </si>
  <si>
    <t>SDTC_21_22_7_24</t>
  </si>
  <si>
    <t>NILEGAON</t>
  </si>
  <si>
    <t>SDTC_21_22_8_24</t>
  </si>
  <si>
    <t>THAKARWADI</t>
  </si>
  <si>
    <t>SDTC_21_24_1_24</t>
  </si>
  <si>
    <t>SDTC_21_27_10_16</t>
  </si>
  <si>
    <t>MALIGRE</t>
  </si>
  <si>
    <t>SDTC_21_16_1_16</t>
  </si>
  <si>
    <t>MOREWADI</t>
  </si>
  <si>
    <t>SDTC_21_16_2_16</t>
  </si>
  <si>
    <t>SHIROLI</t>
  </si>
  <si>
    <t>SDTC_21_16_3_16</t>
  </si>
  <si>
    <t>PIMPRI</t>
  </si>
  <si>
    <t>SDTC_21_24_11_16</t>
  </si>
  <si>
    <t>SDTC_21_24_12_16</t>
  </si>
  <si>
    <t>MAHAMULKARWADI</t>
  </si>
  <si>
    <t>SDTC_21_28_1_16</t>
  </si>
  <si>
    <t>HELGAON</t>
  </si>
  <si>
    <t>SDTC_21_28_2_16</t>
  </si>
  <si>
    <t>LIMBACHIWADI</t>
  </si>
  <si>
    <t>SDTC_21_28_3_16</t>
  </si>
  <si>
    <t>JAKHANGAON</t>
  </si>
  <si>
    <t>SDTC_21_28_4_16</t>
  </si>
  <si>
    <t>SDTC_21_28_5_16</t>
  </si>
  <si>
    <t>METGUTAD</t>
  </si>
  <si>
    <t>SDTC_21_28_6_16</t>
  </si>
  <si>
    <t>SHIRTAV</t>
  </si>
  <si>
    <t>SDTC_21_28_7_16</t>
  </si>
  <si>
    <t>GHOT</t>
  </si>
  <si>
    <t>SDTC_21_28_8_16</t>
  </si>
  <si>
    <t>KAMBLESHWAR</t>
  </si>
  <si>
    <t>SDTC_21_28_9_16</t>
  </si>
  <si>
    <t>SONSAL</t>
  </si>
  <si>
    <t>SDTC_21_27_3_16</t>
  </si>
  <si>
    <t>SARATI</t>
  </si>
  <si>
    <t>SDTC_21_27_4_16</t>
  </si>
  <si>
    <t>KURLI</t>
  </si>
  <si>
    <t>SDTC_21_27_5_16</t>
  </si>
  <si>
    <t>KONDAIWADI</t>
  </si>
  <si>
    <t>SDTC_21_27_8_16</t>
  </si>
  <si>
    <t>KHUDUS</t>
  </si>
  <si>
    <t>SDTC_21_30_5_16</t>
  </si>
  <si>
    <t>SDTC_21_30_6_16</t>
  </si>
  <si>
    <t>SDTC_21_30_7_16</t>
  </si>
  <si>
    <t>KONDHARKI</t>
  </si>
  <si>
    <t>SDTC_21_30_9_16</t>
  </si>
  <si>
    <t>SONAND</t>
  </si>
  <si>
    <t>SDTC_21_30_10_16</t>
  </si>
  <si>
    <t>TIRTH</t>
  </si>
  <si>
    <t>SDTC_21_30_11_16</t>
  </si>
  <si>
    <t>SDTC_21_22_1_16</t>
  </si>
  <si>
    <t>KHADKI</t>
  </si>
  <si>
    <t>SDTC_21_22_3_16</t>
  </si>
  <si>
    <t>TORAMBA</t>
  </si>
  <si>
    <t>SDTC_21_22_4_16</t>
  </si>
  <si>
    <t>THORLIWADI</t>
  </si>
  <si>
    <t>SDTC_21_22_5_16</t>
  </si>
  <si>
    <t>SDTC_21_22_6_16</t>
  </si>
  <si>
    <t>RAJURI</t>
  </si>
  <si>
    <t>SDTC_21_22_7_16</t>
  </si>
  <si>
    <t>KHANDALA</t>
  </si>
  <si>
    <t>SDTC_21_22_8_16</t>
  </si>
  <si>
    <t>SONEGAON</t>
  </si>
  <si>
    <t>SDTC_21_22_9_16</t>
  </si>
  <si>
    <t>SDTC_21_24_1_16</t>
  </si>
  <si>
    <t>MAGARWADI</t>
  </si>
  <si>
    <t>SDTC_21_24_2_16</t>
  </si>
  <si>
    <t>KIKVI</t>
  </si>
  <si>
    <t>SDTC_21_24_3_16</t>
  </si>
  <si>
    <t>NANDADEVI</t>
  </si>
  <si>
    <t>SDTC_21_24_4_16</t>
  </si>
  <si>
    <t>NAYGAON</t>
  </si>
  <si>
    <t>SDTC_21_24_5_16</t>
  </si>
  <si>
    <t>JAMB</t>
  </si>
  <si>
    <t>SDTC_21_24_6_16</t>
  </si>
  <si>
    <t>KHANGAON</t>
  </si>
  <si>
    <t>SDTC_21_24_7_16</t>
  </si>
  <si>
    <t>DHAMNE</t>
  </si>
  <si>
    <t>SDTC_21_24_8_16</t>
  </si>
  <si>
    <t>SHIVALI</t>
  </si>
  <si>
    <t>SDTC_21_24_9_16</t>
  </si>
  <si>
    <t>MAHALUNGE</t>
  </si>
  <si>
    <t>SDTC_21_24_10_16</t>
  </si>
  <si>
    <t>SDTC_21_16_11_16</t>
  </si>
  <si>
    <t>KOTOLI</t>
  </si>
  <si>
    <t>SDTC_21_16_12_16</t>
  </si>
  <si>
    <t>MAJAREWADI</t>
  </si>
  <si>
    <t>SDTC_21_16_13_16</t>
  </si>
  <si>
    <t>KARANDI</t>
  </si>
  <si>
    <t>SDTC_21_1_1_16</t>
  </si>
  <si>
    <t>KOPARDE</t>
  </si>
  <si>
    <t>SDTC_21_16_9_16</t>
  </si>
  <si>
    <t>SDTC_21_16_10_16</t>
  </si>
  <si>
    <t>SDTC_21_28_10_16</t>
  </si>
  <si>
    <t>SDTC_21_28_11_16</t>
  </si>
  <si>
    <t>KARAMBALI</t>
  </si>
  <si>
    <t>SDTC_21_16_4_16</t>
  </si>
  <si>
    <t>SDTC_21_16_7_16</t>
  </si>
  <si>
    <t>SHENDUR</t>
  </si>
  <si>
    <t>SDTC_21_16_8_16</t>
  </si>
  <si>
    <t>SDTC_21_30_1_16</t>
  </si>
  <si>
    <t>SDTC_21_30_2_16</t>
  </si>
  <si>
    <t>KATRAJ</t>
  </si>
  <si>
    <t>SDTC_21_30_3_16</t>
  </si>
  <si>
    <t>KURDU</t>
  </si>
  <si>
    <t>SDTC_21_30_4_16</t>
  </si>
  <si>
    <t>HINGONI</t>
  </si>
  <si>
    <t>SDTC_21_1_6_16</t>
  </si>
  <si>
    <t>SDTC_21_1_7_16</t>
  </si>
  <si>
    <t>KHANDGAON</t>
  </si>
  <si>
    <t>SDTC_21_1_11_16</t>
  </si>
  <si>
    <t>SDTC_21_1_12_16</t>
  </si>
  <si>
    <t>SDTC_21_1_13_16</t>
  </si>
  <si>
    <t>SDTC_21_1_14_17</t>
  </si>
  <si>
    <t>GALAVEWADI</t>
  </si>
  <si>
    <t>SDTC_21_27_1_17</t>
  </si>
  <si>
    <t>SDTC_21_1_2_17</t>
  </si>
  <si>
    <t>KOKANGAON</t>
  </si>
  <si>
    <t>SDTC_21_1_3_17</t>
  </si>
  <si>
    <t>SDTC_21_1_8_17</t>
  </si>
  <si>
    <t>KOPARE</t>
  </si>
  <si>
    <t>SDTC_21_1_10_17</t>
  </si>
  <si>
    <t>NATEGAON</t>
  </si>
  <si>
    <t>SDTC_21_1_4_17</t>
  </si>
  <si>
    <t>KAPURWADI</t>
  </si>
  <si>
    <t>SDTC_21_1_5_17</t>
  </si>
  <si>
    <t>SIDHEWADI</t>
  </si>
  <si>
    <t>SDTC_21_27_9_17</t>
  </si>
  <si>
    <t>KUNDALWADI</t>
  </si>
  <si>
    <t>SDTC_21_27_10_17</t>
  </si>
  <si>
    <t>MASEWADI</t>
  </si>
  <si>
    <t>SDTC_21_16_1_17</t>
  </si>
  <si>
    <t>MUDHAL</t>
  </si>
  <si>
    <t>SDTC_21_16_2_17</t>
  </si>
  <si>
    <t>TAMBULWADI</t>
  </si>
  <si>
    <t>SDTC_21_16_3_17</t>
  </si>
  <si>
    <t>PISE</t>
  </si>
  <si>
    <t>SDTC_21_24_11_17</t>
  </si>
  <si>
    <t>KENDUR</t>
  </si>
  <si>
    <t>SDTC_21_24_12_17</t>
  </si>
  <si>
    <t>MHASVE</t>
  </si>
  <si>
    <t>SDTC_21_28_1_17</t>
  </si>
  <si>
    <t>INDOLI</t>
  </si>
  <si>
    <t>SDTC_21_28_2_17</t>
  </si>
  <si>
    <t>LOHOM</t>
  </si>
  <si>
    <t>SDTC_21_28_3_17</t>
  </si>
  <si>
    <t>SDTC_21_28_4_17</t>
  </si>
  <si>
    <t>EKAMBE</t>
  </si>
  <si>
    <t>SDTC_21_28_5_17</t>
  </si>
  <si>
    <t>NIVALI</t>
  </si>
  <si>
    <t>SDTC_21_28_6_17</t>
  </si>
  <si>
    <t>WADGAON</t>
  </si>
  <si>
    <t>SDTC_21_28_7_17</t>
  </si>
  <si>
    <t>GOTHANE</t>
  </si>
  <si>
    <t>SDTC_21_28_8_17</t>
  </si>
  <si>
    <t>KAPADGAON</t>
  </si>
  <si>
    <t>SDTC_21_28_9_17</t>
  </si>
  <si>
    <t>WAJEGAON</t>
  </si>
  <si>
    <t>SDTC_21_27_3_17</t>
  </si>
  <si>
    <t>SDTC_21_27_4_17</t>
  </si>
  <si>
    <t>LENGRE</t>
  </si>
  <si>
    <t>SDTC_21_27_5_17</t>
  </si>
  <si>
    <t>SDTC_21_27_8_17</t>
  </si>
  <si>
    <t>KOLEGAON</t>
  </si>
  <si>
    <t>SDTC_21_30_5_17</t>
  </si>
  <si>
    <t>MACHANUR</t>
  </si>
  <si>
    <t>SDTC_21_30_6_17</t>
  </si>
  <si>
    <t>PATKUL</t>
  </si>
  <si>
    <t>SDTC_21_30_7_17</t>
  </si>
  <si>
    <t>KORTI</t>
  </si>
  <si>
    <t>SDTC_21_30_9_17</t>
  </si>
  <si>
    <t>VAZARE</t>
  </si>
  <si>
    <t>SDTC_21_30_10_17</t>
  </si>
  <si>
    <t>VALSANG</t>
  </si>
  <si>
    <t>SDTC_21_30_11_17</t>
  </si>
  <si>
    <t>HIWARA</t>
  </si>
  <si>
    <t>SDTC_21_22_1_17</t>
  </si>
  <si>
    <t>KHAMSWADI</t>
  </si>
  <si>
    <t>SDTC_21_22_3_17</t>
  </si>
  <si>
    <t>UNDERGAON</t>
  </si>
  <si>
    <t>SDTC_21_22_4_17</t>
  </si>
  <si>
    <t>TRIKOLI</t>
  </si>
  <si>
    <t>SDTC_21_22_5_17</t>
  </si>
  <si>
    <t>SDTC_21_22_6_17</t>
  </si>
  <si>
    <t>SHELGAON</t>
  </si>
  <si>
    <t>SDTC_21_22_7_17</t>
  </si>
  <si>
    <t>KHUDAWADI</t>
  </si>
  <si>
    <t>SDTC_21_22_8_17</t>
  </si>
  <si>
    <t>UMRA</t>
  </si>
  <si>
    <t>SDTC_21_22_9_17</t>
  </si>
  <si>
    <t>NANDUR</t>
  </si>
  <si>
    <t>SDTC_21_24_1_17</t>
  </si>
  <si>
    <t>MALAD</t>
  </si>
  <si>
    <t>SDTC_21_24_2_17</t>
  </si>
  <si>
    <t>KOLAWADI</t>
  </si>
  <si>
    <t>SDTC_21_24_3_17</t>
  </si>
  <si>
    <t>SDTC_21_24_4_17</t>
  </si>
  <si>
    <t>SDTC_21_24_5_17</t>
  </si>
  <si>
    <t>SDTC_21_24_6_17</t>
  </si>
  <si>
    <t>KHILARWADI</t>
  </si>
  <si>
    <t>SDTC_21_24_7_17</t>
  </si>
  <si>
    <t>SDTC_21_24_8_17</t>
  </si>
  <si>
    <t>SHIVANE</t>
  </si>
  <si>
    <t>SDTC_21_24_9_17</t>
  </si>
  <si>
    <t>SDTC_21_24_10_17</t>
  </si>
  <si>
    <t>SDTC_21_16_11_17</t>
  </si>
  <si>
    <t>SDTC_21_16_12_17</t>
  </si>
  <si>
    <t>NANDANI</t>
  </si>
  <si>
    <t>SDTC_21_16_13_17</t>
  </si>
  <si>
    <t>KELUNGAN</t>
  </si>
  <si>
    <t>SDTC_21_1_1_17</t>
  </si>
  <si>
    <t>SDTC_21_16_9_17</t>
  </si>
  <si>
    <t>MAHADIKWADI</t>
  </si>
  <si>
    <t>SDTC_21_16_10_17</t>
  </si>
  <si>
    <t>JAITAPUR</t>
  </si>
  <si>
    <t>SDTC_21_28_10_17</t>
  </si>
  <si>
    <t>SDTC_21_28_11_17</t>
  </si>
  <si>
    <t>SDTC_21_16_4_17</t>
  </si>
  <si>
    <t>MINCHE</t>
  </si>
  <si>
    <t>SDTC_21_16_7_17</t>
  </si>
  <si>
    <t>SDTC_21_16_8_17</t>
  </si>
  <si>
    <t>KUMTHE</t>
  </si>
  <si>
    <t>SDTC_21_30_1_17</t>
  </si>
  <si>
    <t>GADEGAON</t>
  </si>
  <si>
    <t>SDTC_21_30_2_17</t>
  </si>
  <si>
    <t>KEDGAON</t>
  </si>
  <si>
    <t>SDTC_21_30_3_17</t>
  </si>
  <si>
    <t>LONDHEWADI</t>
  </si>
  <si>
    <t>SDTC_21_30_4_17</t>
  </si>
  <si>
    <t>KANGONI</t>
  </si>
  <si>
    <t>SDTC_21_1_6_17</t>
  </si>
  <si>
    <t>KAREGAON</t>
  </si>
  <si>
    <t>SDTC_21_1_7_17</t>
  </si>
  <si>
    <t>KHARADI</t>
  </si>
  <si>
    <t>SDTC_21_1_11_17</t>
  </si>
  <si>
    <t>KHARADGAON</t>
  </si>
  <si>
    <t>SDTC_21_1_12_17</t>
  </si>
  <si>
    <t>SDTC_21_1_13_17</t>
  </si>
  <si>
    <t>WALIKHINDI</t>
  </si>
  <si>
    <t>SDTC_21_27_1_18</t>
  </si>
  <si>
    <t>PIMPARKHED</t>
  </si>
  <si>
    <t>SDTC_21_1_2_18</t>
  </si>
  <si>
    <t>KOMBHALI</t>
  </si>
  <si>
    <t>SDTC_21_1_3_18</t>
  </si>
  <si>
    <t>KOLHAR</t>
  </si>
  <si>
    <t>SDTC_21_1_8_18</t>
  </si>
  <si>
    <t>LAKH</t>
  </si>
  <si>
    <t>SDTC_21_1_10_18</t>
  </si>
  <si>
    <t>OGADI</t>
  </si>
  <si>
    <t>SDTC_21_1_4_18</t>
  </si>
  <si>
    <t>KAUDGAON</t>
  </si>
  <si>
    <t>SDTC_21_1_5_18</t>
  </si>
  <si>
    <t>SDTC_21_27_9_18</t>
  </si>
  <si>
    <t>KURLAP</t>
  </si>
  <si>
    <t>SDTC_21_27_10_18</t>
  </si>
  <si>
    <t>MUMEWADI</t>
  </si>
  <si>
    <t>SDTC_21_16_1_18</t>
  </si>
  <si>
    <t>NAGANWADI</t>
  </si>
  <si>
    <t>SDTC_21_16_2_18</t>
  </si>
  <si>
    <t>PONDHE</t>
  </si>
  <si>
    <t>SDTC_21_24_11_18</t>
  </si>
  <si>
    <t>KHAIRENAGAR</t>
  </si>
  <si>
    <t>SDTC_21_24_12_18</t>
  </si>
  <si>
    <t>MORGHAR</t>
  </si>
  <si>
    <t>SDTC_21_28_1_18</t>
  </si>
  <si>
    <t>JAKHINWADI</t>
  </si>
  <si>
    <t>SDTC_21_28_2_18</t>
  </si>
  <si>
    <t>KOWADE</t>
  </si>
  <si>
    <t>SDTC_21_16_1_14</t>
  </si>
  <si>
    <t>KARADWADI</t>
  </si>
  <si>
    <t>SDTC_21_16_2_14</t>
  </si>
  <si>
    <t>SDTC_21_16_3_14</t>
  </si>
  <si>
    <t>KADAL</t>
  </si>
  <si>
    <t>SDTC_21_16_4_14</t>
  </si>
  <si>
    <t>PANGARE</t>
  </si>
  <si>
    <t>SDTC_21_24_11_14</t>
  </si>
  <si>
    <t>SDTC_21_24_12_14</t>
  </si>
  <si>
    <t>KOLEWADI</t>
  </si>
  <si>
    <t>SDTC_21_28_1_14</t>
  </si>
  <si>
    <t>HANUMANTWADI</t>
  </si>
  <si>
    <t>SDTC_21_28_2_14</t>
  </si>
  <si>
    <t>SDTC_21_28_3_14</t>
  </si>
  <si>
    <t>GOSAVIWADI</t>
  </si>
  <si>
    <t>SDTC_21_28_4_14</t>
  </si>
  <si>
    <t>SDTC_21_28_5_14</t>
  </si>
  <si>
    <t>SDTC_21_28_6_14</t>
  </si>
  <si>
    <t>RANAND</t>
  </si>
  <si>
    <t>SDTC_21_28_7_14</t>
  </si>
  <si>
    <t>GARAWADE</t>
  </si>
  <si>
    <t>SDTC_21_28_8_14</t>
  </si>
  <si>
    <t>HOL</t>
  </si>
  <si>
    <t>SDTC_21_28_9_14</t>
  </si>
  <si>
    <t>RAJEWADI</t>
  </si>
  <si>
    <t>SDTC_21_27_1_14</t>
  </si>
  <si>
    <t>SHIVAJINAGAR</t>
  </si>
  <si>
    <t>SDTC_21_27_3_14</t>
  </si>
  <si>
    <t>PIMPALWADI</t>
  </si>
  <si>
    <t>SDTC_21_27_4_14</t>
  </si>
  <si>
    <t>KARANJE</t>
  </si>
  <si>
    <t>SDTC_21_27_5_14</t>
  </si>
  <si>
    <t>SDTC_21_27_8_14</t>
  </si>
  <si>
    <t>KALAMBOLI</t>
  </si>
  <si>
    <t>SDTC_21_30_5_14</t>
  </si>
  <si>
    <t>KAGASHT</t>
  </si>
  <si>
    <t>SDTC_21_30_6_14</t>
  </si>
  <si>
    <t>KURUL</t>
  </si>
  <si>
    <t>SDTC_21_30_7_14</t>
  </si>
  <si>
    <t>KHARATWADI</t>
  </si>
  <si>
    <t>SDTC_21_30_9_14</t>
  </si>
  <si>
    <t>SDTC_21_30_10_14</t>
  </si>
  <si>
    <t>TAKALI</t>
  </si>
  <si>
    <t>SDTC_21_30_11_14</t>
  </si>
  <si>
    <t>GHATNANDUR</t>
  </si>
  <si>
    <t>SDTC_21_22_1_14</t>
  </si>
  <si>
    <t>KANERWADI</t>
  </si>
  <si>
    <t>SDTC_21_22_3_14</t>
  </si>
  <si>
    <t>SALEGAON</t>
  </si>
  <si>
    <t>SDTC_21_22_4_14</t>
  </si>
  <si>
    <t>PALASGAON</t>
  </si>
  <si>
    <t>SDTC_21_22_5_14</t>
  </si>
  <si>
    <t>KANGARA</t>
  </si>
  <si>
    <t>SDTC_21_22_6_14</t>
  </si>
  <si>
    <t>SDTC_21_22_7_14</t>
  </si>
  <si>
    <t>KATGAON</t>
  </si>
  <si>
    <t>SDTC_21_22_8_14</t>
  </si>
  <si>
    <t>SHENDI</t>
  </si>
  <si>
    <t>SDTC_21_22_9_14</t>
  </si>
  <si>
    <t>MANCHAR</t>
  </si>
  <si>
    <t>SDTC_21_24_1_14</t>
  </si>
  <si>
    <t>KHANDAJ</t>
  </si>
  <si>
    <t>SDTC_21_24_2_14</t>
  </si>
  <si>
    <t>SDTC_21_24_3_14</t>
  </si>
  <si>
    <t>SDTC_21_24_4_14</t>
  </si>
  <si>
    <t>MALKHED</t>
  </si>
  <si>
    <t>SDTC_21_24_5_14</t>
  </si>
  <si>
    <t>SDTC_21_24_6_14</t>
  </si>
  <si>
    <t>KALWADI</t>
  </si>
  <si>
    <t>SDTC_21_24_7_14</t>
  </si>
  <si>
    <t>CHINCHOSHI</t>
  </si>
  <si>
    <t>SDTC_21_24_8_14</t>
  </si>
  <si>
    <t>SANGISE</t>
  </si>
  <si>
    <t>SDTC_21_24_9_14</t>
  </si>
  <si>
    <t>JAMBE</t>
  </si>
  <si>
    <t>SDTC_21_24_10_14</t>
  </si>
  <si>
    <t>SDTC_21_16_11_14</t>
  </si>
  <si>
    <t>KOLGAON</t>
  </si>
  <si>
    <t>SDTC_21_16_12_14</t>
  </si>
  <si>
    <t>KHIDRAPUR</t>
  </si>
  <si>
    <t>SDTC_21_16_13_14</t>
  </si>
  <si>
    <t>JAMBHALE</t>
  </si>
  <si>
    <t>SDTC_21_1_1_14</t>
  </si>
  <si>
    <t>KANERI</t>
  </si>
  <si>
    <t>SDTC_21_16_9_14</t>
  </si>
  <si>
    <t>KEKHALE</t>
  </si>
  <si>
    <t>SDTC_21_16_10_14</t>
  </si>
  <si>
    <t>GOJEGAON</t>
  </si>
  <si>
    <t>SDTC_21_28_10_14</t>
  </si>
  <si>
    <t>MALATPUR</t>
  </si>
  <si>
    <t>SDTC_21_28_11_14</t>
  </si>
  <si>
    <t>KOROCHI</t>
  </si>
  <si>
    <t>SDTC_21_16_7_14</t>
  </si>
  <si>
    <t>NIDHORI</t>
  </si>
  <si>
    <t>SDTC_21_16_8_14</t>
  </si>
  <si>
    <t>KINIWADI</t>
  </si>
  <si>
    <t>SDTC_21_30_1_14</t>
  </si>
  <si>
    <t>DEVGAON</t>
  </si>
  <si>
    <t>SDTC_21_30_2_14</t>
  </si>
  <si>
    <t>KANDAR</t>
  </si>
  <si>
    <t>SDTC_21_30_3_14</t>
  </si>
  <si>
    <t>KAVHE</t>
  </si>
  <si>
    <t>SDTC_21_30_4_14</t>
  </si>
  <si>
    <t>SDTC_21_1_6_14</t>
  </si>
  <si>
    <t>SDTC_21_1_7_14</t>
  </si>
  <si>
    <t>KASARE</t>
  </si>
  <si>
    <t>SDTC_21_1_11_14</t>
  </si>
  <si>
    <t>HINGANGAON</t>
  </si>
  <si>
    <t>SDTC_21_1_12_14</t>
  </si>
  <si>
    <t>KAUTHA</t>
  </si>
  <si>
    <t>SDTC_21_1_13_15</t>
  </si>
  <si>
    <t>MATULTHAN</t>
  </si>
  <si>
    <t>SDTC_21_1_14_15</t>
  </si>
  <si>
    <t>MADGYAL</t>
  </si>
  <si>
    <t>SDTC_21_27_2_15</t>
  </si>
  <si>
    <t>KUPWAD</t>
  </si>
  <si>
    <t>SDTC_21_27_6_15</t>
  </si>
  <si>
    <t>SDTC_21_1_2_15</t>
  </si>
  <si>
    <t>KHATGAON</t>
  </si>
  <si>
    <t>SDTC_21_1_3_15</t>
  </si>
  <si>
    <t>SDTC_21_1_8_15</t>
  </si>
  <si>
    <t>WAKADI</t>
  </si>
  <si>
    <t>SDTC_21_1_9_15</t>
  </si>
  <si>
    <t>SDTC_21_1_10_15</t>
  </si>
  <si>
    <t>SDTC_21_1_4_15</t>
  </si>
  <si>
    <t>JEUR</t>
  </si>
  <si>
    <t>SDTC_21_1_5_15</t>
  </si>
  <si>
    <t>SDTC_21_27_9_15</t>
  </si>
  <si>
    <t>KOLE</t>
  </si>
  <si>
    <t>SDTC_21_27_10_15</t>
  </si>
  <si>
    <t>MAHAGOND</t>
  </si>
  <si>
    <t>SDTC_21_16_1_15</t>
  </si>
  <si>
    <t>MAMDAPUR</t>
  </si>
  <si>
    <t>SDTC_21_16_2_15</t>
  </si>
  <si>
    <t>SHIGAON</t>
  </si>
  <si>
    <t>SDTC_21_16_3_15</t>
  </si>
  <si>
    <t>KADGAON</t>
  </si>
  <si>
    <t>SDTC_21_16_4_15</t>
  </si>
  <si>
    <t>PANWADI</t>
  </si>
  <si>
    <t>SDTC_21_24_11_15</t>
  </si>
  <si>
    <t>SDTC_21_24_12_15</t>
  </si>
  <si>
    <t>SDTC_21_28_1_15</t>
  </si>
  <si>
    <t>HANUMANWADI</t>
  </si>
  <si>
    <t>SDTC_21_28_2_15</t>
  </si>
  <si>
    <t>SDTC_21_28_3_15</t>
  </si>
  <si>
    <t>HIWARWADI</t>
  </si>
  <si>
    <t>SDTC_21_28_4_15</t>
  </si>
  <si>
    <t>DEUR</t>
  </si>
  <si>
    <t>SDTC_21_28_5_15</t>
  </si>
  <si>
    <t>MANGHAR</t>
  </si>
  <si>
    <t>SDTC_21_28_6_15</t>
  </si>
  <si>
    <t>SHIRAVALI</t>
  </si>
  <si>
    <t>SDTC_21_28_7_15</t>
  </si>
  <si>
    <t>GAVHANWADI</t>
  </si>
  <si>
    <t>SDTC_21_28_8_15</t>
  </si>
  <si>
    <t>KALAJ</t>
  </si>
  <si>
    <t>SDTC_21_28_9_15</t>
  </si>
  <si>
    <t>WALWAN</t>
  </si>
  <si>
    <t>SDTC_21_27_1_15</t>
  </si>
  <si>
    <t>SONKIRE</t>
  </si>
  <si>
    <t>SDTC_21_27_3_15</t>
  </si>
  <si>
    <t>RAMPURWADI</t>
  </si>
  <si>
    <t>SDTC_21_27_4_15</t>
  </si>
  <si>
    <t>KARVE</t>
  </si>
  <si>
    <t>SDTC_21_27_5_15</t>
  </si>
  <si>
    <t>KOKRUD</t>
  </si>
  <si>
    <t>SDTC_21_27_8_15</t>
  </si>
  <si>
    <t>KARUNDE</t>
  </si>
  <si>
    <t>SDTC_21_30_5_15</t>
  </si>
  <si>
    <t>LAVANGI</t>
  </si>
  <si>
    <t>SDTC_21_30_6_15</t>
  </si>
  <si>
    <t>SDTC_21_30_7_15</t>
  </si>
  <si>
    <t>KHARDI</t>
  </si>
  <si>
    <t>SDTC_21_30_9_15</t>
  </si>
  <si>
    <t>SOMEWADI</t>
  </si>
  <si>
    <t>SDTC_21_30_10_15</t>
  </si>
  <si>
    <t>SDTC_21_30_11_15</t>
  </si>
  <si>
    <t>GIRWALI</t>
  </si>
  <si>
    <t>SDTC_21_22_1_15</t>
  </si>
  <si>
    <t>KARANJKALLA</t>
  </si>
  <si>
    <t>SDTC_21_22_3_15</t>
  </si>
  <si>
    <t>SASTUR</t>
  </si>
  <si>
    <t>SDTC_21_22_4_15</t>
  </si>
  <si>
    <t>SAMUDRAL</t>
  </si>
  <si>
    <t>SDTC_21_22_5_15</t>
  </si>
  <si>
    <t>KHAMASWADI</t>
  </si>
  <si>
    <t>SDTC_21_22_6_15</t>
  </si>
  <si>
    <t>SDTC_21_22_7_15</t>
  </si>
  <si>
    <t>KATRI</t>
  </si>
  <si>
    <t>SDTC_21_22_8_15</t>
  </si>
  <si>
    <t>SONARWADI</t>
  </si>
  <si>
    <t>SDTC_21_22_9_15</t>
  </si>
  <si>
    <t>MENGADEWADI</t>
  </si>
  <si>
    <t>SDTC_21_24_1_15</t>
  </si>
  <si>
    <t>SDTC_21_24_2_15</t>
  </si>
  <si>
    <t>KHOPI</t>
  </si>
  <si>
    <t>SDTC_21_24_3_15</t>
  </si>
  <si>
    <t>LADKATWADI</t>
  </si>
  <si>
    <t>SDTC_21_24_4_15</t>
  </si>
  <si>
    <t>SDTC_21_24_5_15</t>
  </si>
  <si>
    <t>SDTC_21_24_6_15</t>
  </si>
  <si>
    <t>KHAMUNDI</t>
  </si>
  <si>
    <t>SDTC_21_24_7_15</t>
  </si>
  <si>
    <t>DESHMUKHWADI</t>
  </si>
  <si>
    <t>SDTC_21_24_8_15</t>
  </si>
  <si>
    <t>SDTC_21_24_9_15</t>
  </si>
  <si>
    <t>KHAMBOLI</t>
  </si>
  <si>
    <t>SDTC_21_24_10_15</t>
  </si>
  <si>
    <t>PUNGAON</t>
  </si>
  <si>
    <t>SDTC_21_16_11_15</t>
  </si>
  <si>
    <t>SDTC_21_16_12_15</t>
  </si>
  <si>
    <t>KONDIGRE</t>
  </si>
  <si>
    <t>SDTC_21_16_13_15</t>
  </si>
  <si>
    <t>SDTC_21_1_1_15</t>
  </si>
  <si>
    <t>KERLE</t>
  </si>
  <si>
    <t>SDTC_21_16_9_15</t>
  </si>
  <si>
    <t>KODOLI</t>
  </si>
  <si>
    <t>SDTC_21_16_10_15</t>
  </si>
  <si>
    <t>GOVE</t>
  </si>
  <si>
    <t>SDTC_21_28_10_15</t>
  </si>
  <si>
    <t>MUGAON</t>
  </si>
  <si>
    <t>SDTC_21_28_11_15</t>
  </si>
  <si>
    <t>KUMBHOJ</t>
  </si>
  <si>
    <t>SDTC_21_16_7_15</t>
  </si>
  <si>
    <t>SAKE</t>
  </si>
  <si>
    <t>SDTC_21_16_8_15</t>
  </si>
  <si>
    <t>KIRNALLI</t>
  </si>
  <si>
    <t>SDTC_21_30_1_15</t>
  </si>
  <si>
    <t>DHANORE</t>
  </si>
  <si>
    <t>SDTC_21_30_2_15</t>
  </si>
  <si>
    <t>SDTC_21_30_3_15</t>
  </si>
  <si>
    <t>KHAIREWADI</t>
  </si>
  <si>
    <t>SDTC_21_30_4_15</t>
  </si>
  <si>
    <t>GONEGAON</t>
  </si>
  <si>
    <t>SDTC_21_1_6_15</t>
  </si>
  <si>
    <t>KALAS</t>
  </si>
  <si>
    <t>SDTC_21_1_7_15</t>
  </si>
  <si>
    <t>KHAMBE</t>
  </si>
  <si>
    <t>SDTC_21_1_11_15</t>
  </si>
  <si>
    <t>JOHARAPUR</t>
  </si>
  <si>
    <t>SDTC_21_1_12_15</t>
  </si>
  <si>
    <t>MUTHEWADGAON</t>
  </si>
  <si>
    <t>SDTC_21_1_14_16</t>
  </si>
  <si>
    <t>DUDHAGAON</t>
  </si>
  <si>
    <t>SDTC_21_27_6_16</t>
  </si>
  <si>
    <t>singanhalli</t>
  </si>
  <si>
    <t>SDTC_21_27_2_16</t>
  </si>
  <si>
    <t>KARGANI</t>
  </si>
  <si>
    <t>SDTC_21_27_1_16</t>
  </si>
  <si>
    <t>SDTC_21_1_2_16</t>
  </si>
  <si>
    <t>SDTC_21_1_3_16</t>
  </si>
  <si>
    <t>SDTC_21_1_8_16</t>
  </si>
  <si>
    <t>WALKI</t>
  </si>
  <si>
    <t>SDTC_21_1_9_16</t>
  </si>
  <si>
    <t>KONDHWAD</t>
  </si>
  <si>
    <t>SDTC_21_1_10_16</t>
  </si>
  <si>
    <t>LAUKI</t>
  </si>
  <si>
    <t>SDTC_21_1_4_16</t>
  </si>
  <si>
    <t>SDTC_21_1_5_16</t>
  </si>
  <si>
    <t>SDTC_21_27_9_16</t>
  </si>
  <si>
    <t>CHIKHALWADI</t>
  </si>
  <si>
    <t>SDTC_21_27_8_6</t>
  </si>
  <si>
    <t>SDTC_21_27_9_6</t>
  </si>
  <si>
    <t>SDTC_21_30_5_6</t>
  </si>
  <si>
    <t>SDTC_21_30_6_6</t>
  </si>
  <si>
    <t>DIKSAL</t>
  </si>
  <si>
    <t>SDTC_21_30_7_6</t>
  </si>
  <si>
    <t>CHALE</t>
  </si>
  <si>
    <t>SDTC_21_30_9_6</t>
  </si>
  <si>
    <t>SDTC_21_30_10_6</t>
  </si>
  <si>
    <t>MARDI</t>
  </si>
  <si>
    <t>SDTC_21_30_8_6</t>
  </si>
  <si>
    <t>SDTC_21_30_11_6</t>
  </si>
  <si>
    <t>SDTC_21_22_1_6</t>
  </si>
  <si>
    <t>BHOSA</t>
  </si>
  <si>
    <t>SDTC_21_22_3_6</t>
  </si>
  <si>
    <t>KARAJGAON</t>
  </si>
  <si>
    <t>SDTC_21_22_4_6</t>
  </si>
  <si>
    <t>KADDORA</t>
  </si>
  <si>
    <t>SDTC_21_22_5_6</t>
  </si>
  <si>
    <t>CHILWADI</t>
  </si>
  <si>
    <t>SDTC_21_22_6_6</t>
  </si>
  <si>
    <t>GHARGAON</t>
  </si>
  <si>
    <t>SDTC_21_22_7_6</t>
  </si>
  <si>
    <t>SDTC_21_22_8_6</t>
  </si>
  <si>
    <t>SDTC_21_22_9_6</t>
  </si>
  <si>
    <t>SDTC_21_24_1_6</t>
  </si>
  <si>
    <t>GADIKHEL</t>
  </si>
  <si>
    <t>SDTC_21_24_2_6</t>
  </si>
  <si>
    <t>CHIKHALGAON</t>
  </si>
  <si>
    <t>SDTC_21_24_3_6</t>
  </si>
  <si>
    <t>GALANDWADI</t>
  </si>
  <si>
    <t>SDTC_21_24_4_6</t>
  </si>
  <si>
    <t>BHILAREWADI</t>
  </si>
  <si>
    <t>SDTC_21_24_5_6</t>
  </si>
  <si>
    <t>SDTC_21_24_6_6</t>
  </si>
  <si>
    <t>BALLALWADI</t>
  </si>
  <si>
    <t>SDTC_21_24_7_6</t>
  </si>
  <si>
    <t>BAHUL</t>
  </si>
  <si>
    <t>SDTC_21_24_8_6</t>
  </si>
  <si>
    <t>CHANDKHED</t>
  </si>
  <si>
    <t>SDTC_21_24_9_6</t>
  </si>
  <si>
    <t>BHODE</t>
  </si>
  <si>
    <t>SDTC_21_24_10_6</t>
  </si>
  <si>
    <t>HELEWADI</t>
  </si>
  <si>
    <t>SDTC_21_16_11_6</t>
  </si>
  <si>
    <t>BHENDWADE</t>
  </si>
  <si>
    <t>SDTC_21_16_12_6</t>
  </si>
  <si>
    <t>GANESHWADI</t>
  </si>
  <si>
    <t>SDTC_21_16_13_6</t>
  </si>
  <si>
    <t>BRAMHANWADA</t>
  </si>
  <si>
    <t>SDTC_21_1_1_6</t>
  </si>
  <si>
    <t>SDTC_21_16_10_6</t>
  </si>
  <si>
    <t>DHAVADI</t>
  </si>
  <si>
    <t>SDTC_21_28_11_6</t>
  </si>
  <si>
    <t>CHAVARE</t>
  </si>
  <si>
    <t>SDTC_21_16_7_6</t>
  </si>
  <si>
    <t>DOULATWADI</t>
  </si>
  <si>
    <t>SDTC_21_16_8_6</t>
  </si>
  <si>
    <t>DINDNERLI</t>
  </si>
  <si>
    <t>SDTC_21_16_9_6</t>
  </si>
  <si>
    <t>GALORGI</t>
  </si>
  <si>
    <t>SDTC_21_30_1_6</t>
  </si>
  <si>
    <t>SDTC_21_30_2_6</t>
  </si>
  <si>
    <t>SDTC_21_30_3_6</t>
  </si>
  <si>
    <t>BHOSARE</t>
  </si>
  <si>
    <t>SDTC_21_30_4_6</t>
  </si>
  <si>
    <t>BHUTASHTE</t>
  </si>
  <si>
    <t>SDTC_21_30_4_7</t>
  </si>
  <si>
    <t>SDTC_21_1_6_7</t>
  </si>
  <si>
    <t>SDTC_21_1_7_7</t>
  </si>
  <si>
    <t>SDTC_21_1_11_7</t>
  </si>
  <si>
    <t>SDTC_21_1_12_7</t>
  </si>
  <si>
    <t>SDTC_21_1_13_7</t>
  </si>
  <si>
    <t>KANHEGAON</t>
  </si>
  <si>
    <t>SDTC_21_1_14_7</t>
  </si>
  <si>
    <t>GHODEGAON</t>
  </si>
  <si>
    <t>SDTC_21_1_2_7</t>
  </si>
  <si>
    <t>SDTC_21_1_3_7</t>
  </si>
  <si>
    <t>CHITALWADI</t>
  </si>
  <si>
    <t>SDTC_21_1_8_7</t>
  </si>
  <si>
    <t>SDTC_21_1_9_7</t>
  </si>
  <si>
    <t>CHINCHVIHIRE</t>
  </si>
  <si>
    <t>SDTC_21_1_10_7</t>
  </si>
  <si>
    <t>GODHEGAON</t>
  </si>
  <si>
    <t>SDTC_21_1_4_7</t>
  </si>
  <si>
    <t>SDTC_21_1_5_7</t>
  </si>
  <si>
    <t>GAVHAN</t>
  </si>
  <si>
    <t>SDTC_21_27_9_7</t>
  </si>
  <si>
    <t>BICHUD</t>
  </si>
  <si>
    <t>SDTC_21_27_10_7</t>
  </si>
  <si>
    <t>DEVKANDGAON</t>
  </si>
  <si>
    <t>SDTC_21_16_1_7</t>
  </si>
  <si>
    <t>SDTC_21_16_2_7</t>
  </si>
  <si>
    <t>JELUGADE</t>
  </si>
  <si>
    <t>SDTC_21_16_3_7</t>
  </si>
  <si>
    <t>HADALGE</t>
  </si>
  <si>
    <t>SDTC_21_16_4_7</t>
  </si>
  <si>
    <t>KALDARI</t>
  </si>
  <si>
    <t>SDTC_21_24_11_7</t>
  </si>
  <si>
    <t>BURUNJWADI</t>
  </si>
  <si>
    <t>SDTC_21_24_12_7</t>
  </si>
  <si>
    <t>RANJANE</t>
  </si>
  <si>
    <t>SDTC_21_24_13_7</t>
  </si>
  <si>
    <t>BONDARWADI</t>
  </si>
  <si>
    <t>SDTC_21_28_1_7</t>
  </si>
  <si>
    <t>SDTC_21_28_2_7</t>
  </si>
  <si>
    <t>BHADE</t>
  </si>
  <si>
    <t>SDTC_21_28_3_7</t>
  </si>
  <si>
    <t>SDTC_21_28_4_7</t>
  </si>
  <si>
    <t>BHIMNAGAR</t>
  </si>
  <si>
    <t>SDTC_21_28_5_7</t>
  </si>
  <si>
    <t>SDTC_21_28_6_7</t>
  </si>
  <si>
    <t>BENDWADI</t>
  </si>
  <si>
    <t>SDTC_21_28_10_7</t>
  </si>
  <si>
    <t>SDTC_21_28_7_7</t>
  </si>
  <si>
    <t>CHALKEWADI</t>
  </si>
  <si>
    <t>SDTC_21_28_8_7</t>
  </si>
  <si>
    <t>DOMBALWADI</t>
  </si>
  <si>
    <t>SDTC_21_28_9_7</t>
  </si>
  <si>
    <t>GOMEWADI</t>
  </si>
  <si>
    <t>SDTC_21_27_1_7</t>
  </si>
  <si>
    <t>SDTC_21_27_2_7</t>
  </si>
  <si>
    <t>KADEPUR</t>
  </si>
  <si>
    <t>SDTC_21_27_3_7</t>
  </si>
  <si>
    <t>SDTC_21_27_4_7</t>
  </si>
  <si>
    <t>BHOOD</t>
  </si>
  <si>
    <t>SDTC_21_27_5_7</t>
  </si>
  <si>
    <t>SDTC_21_27_6_7</t>
  </si>
  <si>
    <t>SDTC_21_27_7_7</t>
  </si>
  <si>
    <t>SDTC_21_27_8_7</t>
  </si>
  <si>
    <t>SDTC_21_30_5_7</t>
  </si>
  <si>
    <t>SDTC_21_30_6_7</t>
  </si>
  <si>
    <t>SDTC_21_30_7_7</t>
  </si>
  <si>
    <t>CHILAIWADI</t>
  </si>
  <si>
    <t>SDTC_21_30_9_7</t>
  </si>
  <si>
    <t>GHERDI</t>
  </si>
  <si>
    <t>SDTC_21_30_10_7</t>
  </si>
  <si>
    <t>NAROTEWADI</t>
  </si>
  <si>
    <t>SDTC_21_30_8_7</t>
  </si>
  <si>
    <t>SDTC_21_30_11_7</t>
  </si>
  <si>
    <t>SDTC_21_22_1_7</t>
  </si>
  <si>
    <t>BORDA</t>
  </si>
  <si>
    <t>SDTC_21_22_3_7</t>
  </si>
  <si>
    <t>SDTC_21_22_4_7</t>
  </si>
  <si>
    <t>KANTEKUR</t>
  </si>
  <si>
    <t>SDTC_21_22_5_7</t>
  </si>
  <si>
    <t>DAUTPUR</t>
  </si>
  <si>
    <t>SDTC_21_22_6_7</t>
  </si>
  <si>
    <t>KANDARI</t>
  </si>
  <si>
    <t>SDTC_21_22_7_7</t>
  </si>
  <si>
    <t>SDTC_21_22_8_7</t>
  </si>
  <si>
    <t>KHAMKARWADI</t>
  </si>
  <si>
    <t>SDTC_21_22_9_7</t>
  </si>
  <si>
    <t>SDTC_21_24_1_7</t>
  </si>
  <si>
    <t>SDTC_21_24_2_7</t>
  </si>
  <si>
    <t>GAWADI</t>
  </si>
  <si>
    <t>SDTC_21_24_3_7</t>
  </si>
  <si>
    <t>GOPALWADI</t>
  </si>
  <si>
    <t>SDTC_21_24_4_7</t>
  </si>
  <si>
    <t>DEHU</t>
  </si>
  <si>
    <t>SDTC_21_24_5_7</t>
  </si>
  <si>
    <t>BHARANEWADI</t>
  </si>
  <si>
    <t>SDTC_21_24_6_7</t>
  </si>
  <si>
    <t>SDTC_21_24_7_7</t>
  </si>
  <si>
    <t>BHORGIRI</t>
  </si>
  <si>
    <t>SDTC_21_24_8_7</t>
  </si>
  <si>
    <t>SDTC_21_24_9_7</t>
  </si>
  <si>
    <t>BHUGAON</t>
  </si>
  <si>
    <t>SDTC_21_24_10_7</t>
  </si>
  <si>
    <t>KAPILESHWAR</t>
  </si>
  <si>
    <t>SDTC_21_16_11_7</t>
  </si>
  <si>
    <t>SDTC_21_16_12_7</t>
  </si>
  <si>
    <t>GHALWAD</t>
  </si>
  <si>
    <t>SDTC_21_16_13_7</t>
  </si>
  <si>
    <t>SDTC_21_1_1_7</t>
  </si>
  <si>
    <t>SDTC_21_16_10_7</t>
  </si>
  <si>
    <t>SDTC_21_28_11_7</t>
  </si>
  <si>
    <t>CHOKAK</t>
  </si>
  <si>
    <t>SDTC_21_16_7_7</t>
  </si>
  <si>
    <t>HANBARWADI</t>
  </si>
  <si>
    <t>SDTC_21_16_8_7</t>
  </si>
  <si>
    <t>DONAWADE</t>
  </si>
  <si>
    <t>SDTC_21_16_9_7</t>
  </si>
  <si>
    <t>GHUNGAREGAON</t>
  </si>
  <si>
    <t>SDTC_21_30_1_7</t>
  </si>
  <si>
    <t>SDTC_21_30_2_7</t>
  </si>
  <si>
    <t>SDTC_21_30_3_7</t>
  </si>
  <si>
    <t>BITERGAON</t>
  </si>
  <si>
    <t>SDTC_21_30_4_8</t>
  </si>
  <si>
    <t>FATTEPUR</t>
  </si>
  <si>
    <t>SDTC_21_1_6_8</t>
  </si>
  <si>
    <t>GATEWADI</t>
  </si>
  <si>
    <t>SDTC_21_1_7_8</t>
  </si>
  <si>
    <t>SDTC_21_1_11_8</t>
  </si>
  <si>
    <t>SDTC_21_1_12_8</t>
  </si>
  <si>
    <t>CHIKHALTHANWADI</t>
  </si>
  <si>
    <t>SDTC_21_1_13_8</t>
  </si>
  <si>
    <t>KARGAON</t>
  </si>
  <si>
    <t>SDTC_21_1_14_8</t>
  </si>
  <si>
    <t>SDTC_21_1_2_8</t>
  </si>
  <si>
    <t>SDTC_21_1_3_8</t>
  </si>
  <si>
    <t>DHAKANWADI</t>
  </si>
  <si>
    <t>SDTC_21_1_8_8</t>
  </si>
  <si>
    <t>LOHGAON</t>
  </si>
  <si>
    <t>SDTC_21_1_9_8</t>
  </si>
  <si>
    <t>DAVANGAON</t>
  </si>
  <si>
    <t>SDTC_21_1_10_8</t>
  </si>
  <si>
    <t>HANDEWADI</t>
  </si>
  <si>
    <t>SDTC_21_1_4_8</t>
  </si>
  <si>
    <t>DEHARE</t>
  </si>
  <si>
    <t>SDTC_21_1_5_8</t>
  </si>
  <si>
    <t>JARANDI</t>
  </si>
  <si>
    <t>SDTC_21_27_9_8</t>
  </si>
  <si>
    <t>SDTC_21_27_10_8</t>
  </si>
  <si>
    <t>HONYALI</t>
  </si>
  <si>
    <t>SDTC_21_16_1_8</t>
  </si>
  <si>
    <t>SDTC_21_16_2_8</t>
  </si>
  <si>
    <t>KALASGADE</t>
  </si>
  <si>
    <t>SDTC_21_16_3_8</t>
  </si>
  <si>
    <t>HALKARNI</t>
  </si>
  <si>
    <t>SDTC_21_16_4_8</t>
  </si>
  <si>
    <t>KHALAD</t>
  </si>
  <si>
    <t>SDTC_21_24_11_8</t>
  </si>
  <si>
    <t>CHINCHANI</t>
  </si>
  <si>
    <t>SDTC_21_24_12_8</t>
  </si>
  <si>
    <t>SAKHAR</t>
  </si>
  <si>
    <t>SDTC_21_24_13_8</t>
  </si>
  <si>
    <t>SDTC_21_28_1_8</t>
  </si>
  <si>
    <t>SDTC_21_28_2_8</t>
  </si>
  <si>
    <t>GHATDARE</t>
  </si>
  <si>
    <t>SDTC_21_28_3_8</t>
  </si>
  <si>
    <t>SDTC_21_28_4_8</t>
  </si>
  <si>
    <t>SDTC_21_28_5_8</t>
  </si>
  <si>
    <t>DANDEGHAR</t>
  </si>
  <si>
    <t>SDTC_21_28_6_8</t>
  </si>
  <si>
    <t>BHATMARALI</t>
  </si>
  <si>
    <t>SDTC_21_28_10_8</t>
  </si>
  <si>
    <t>SDTC_21_22_3_20</t>
  </si>
  <si>
    <t>WAGDARI</t>
  </si>
  <si>
    <t>SDTC_21_22_5_20</t>
  </si>
  <si>
    <t>SDTC_21_22_6_20</t>
  </si>
  <si>
    <t>SDTC_21_22_7_20</t>
  </si>
  <si>
    <t>MALUMBRA</t>
  </si>
  <si>
    <t>SDTC_21_22_8_20</t>
  </si>
  <si>
    <t>SDTC_21_24_1_20</t>
  </si>
  <si>
    <t>MEKHALI</t>
  </si>
  <si>
    <t>SDTC_21_24_2_20</t>
  </si>
  <si>
    <t>NASRAPUR</t>
  </si>
  <si>
    <t>SDTC_21_24_3_20</t>
  </si>
  <si>
    <t>PANDHAREWADI</t>
  </si>
  <si>
    <t>SDTC_21_24_4_20</t>
  </si>
  <si>
    <t>SDTC_21_24_5_20</t>
  </si>
  <si>
    <t>LASURNE</t>
  </si>
  <si>
    <t>SDTC_21_24_6_20</t>
  </si>
  <si>
    <t>SDTC_21_24_7_20</t>
  </si>
  <si>
    <t>GOREGAON</t>
  </si>
  <si>
    <t>SDTC_21_24_8_20</t>
  </si>
  <si>
    <t>TUNG</t>
  </si>
  <si>
    <t>SDTC_21_24_9_20</t>
  </si>
  <si>
    <t>MUTHA</t>
  </si>
  <si>
    <t>SDTC_21_24_10_20</t>
  </si>
  <si>
    <t>TURAMBE</t>
  </si>
  <si>
    <t>SDTC_21_16_11_20</t>
  </si>
  <si>
    <t>NILE</t>
  </si>
  <si>
    <t>SDTC_21_16_12_20</t>
  </si>
  <si>
    <t>SDTC_21_16_13_20</t>
  </si>
  <si>
    <t>SDTC_21_16_9_20</t>
  </si>
  <si>
    <t>SDTC_21_16_10_20</t>
  </si>
  <si>
    <t>SDTC_21_28_10_20</t>
  </si>
  <si>
    <t>PASARANI</t>
  </si>
  <si>
    <t>SDTC_21_28_11_20</t>
  </si>
  <si>
    <t>SAMBARE</t>
  </si>
  <si>
    <t>SDTC_21_16_4_20</t>
  </si>
  <si>
    <t>SDTC_21_16_7_20</t>
  </si>
  <si>
    <t>VHANALI</t>
  </si>
  <si>
    <t>SDTC_21_16_8_20</t>
  </si>
  <si>
    <t>MUGALI</t>
  </si>
  <si>
    <t>SDTC_21_30_1_20</t>
  </si>
  <si>
    <t>GULPOLI</t>
  </si>
  <si>
    <t>SDTC_21_30_2_20</t>
  </si>
  <si>
    <t>SDTC_21_30_3_20</t>
  </si>
  <si>
    <t>MHAISGAON</t>
  </si>
  <si>
    <t>SDTC_21_30_4_20</t>
  </si>
  <si>
    <t>SDTC_21_1_6_20</t>
  </si>
  <si>
    <t>KURUND</t>
  </si>
  <si>
    <t>SDTC_21_1_7_20</t>
  </si>
  <si>
    <t>SDTC_21_1_11_20</t>
  </si>
  <si>
    <t>SDTC_21_1_12_20</t>
  </si>
  <si>
    <t>MADHEWADGAON</t>
  </si>
  <si>
    <t>SDTC_21_1_13_20</t>
  </si>
  <si>
    <t>VALADGAON</t>
  </si>
  <si>
    <t>SDTC_21_1_14_20</t>
  </si>
  <si>
    <t>GAIGHAVAN</t>
  </si>
  <si>
    <t>SDTC_21_30_10_20</t>
  </si>
  <si>
    <t>BELANKHI</t>
  </si>
  <si>
    <t>SDTC_21_27_4_20</t>
  </si>
  <si>
    <t>SDTC_21_30_11_20</t>
  </si>
  <si>
    <t>SHINGNAPUR</t>
  </si>
  <si>
    <t>SDTC_21_28_7_20</t>
  </si>
  <si>
    <t>KOKANWADI</t>
  </si>
  <si>
    <t>SDTC_21_1_1_20</t>
  </si>
  <si>
    <t>SDTC_21_1_2_20</t>
  </si>
  <si>
    <t>SDTC_21_1_3_20</t>
  </si>
  <si>
    <t>SDTC_21_1_8_20</t>
  </si>
  <si>
    <t>VANJARWADI</t>
  </si>
  <si>
    <t>SDTC_21_27_9_21</t>
  </si>
  <si>
    <t>SDTC_21_27_10_21</t>
  </si>
  <si>
    <t>POLGAON</t>
  </si>
  <si>
    <t>SDTC_21_16_1_21</t>
  </si>
  <si>
    <t>NAVALE</t>
  </si>
  <si>
    <t>SDTC_21_16_2_21</t>
  </si>
  <si>
    <t>RANMALA</t>
  </si>
  <si>
    <t>SDTC_21_24_11_21</t>
  </si>
  <si>
    <t>KONDHAPURI</t>
  </si>
  <si>
    <t>SDTC_21_24_12_21</t>
  </si>
  <si>
    <t>PAWARWADI</t>
  </si>
  <si>
    <t>SDTC_21_28_1_21</t>
  </si>
  <si>
    <t>SDTC_21_28_2_21</t>
  </si>
  <si>
    <t>SDTC_21_28_3_21</t>
  </si>
  <si>
    <t>KOKARALE</t>
  </si>
  <si>
    <t>SDTC_21_28_4_21</t>
  </si>
  <si>
    <t>SDTC_21_28_5_21</t>
  </si>
  <si>
    <t>VELAPUR</t>
  </si>
  <si>
    <t>SDTC_21_28_6_21</t>
  </si>
  <si>
    <t>KALAMBE</t>
  </si>
  <si>
    <t>SDTC_21_28_8_21</t>
  </si>
  <si>
    <t>SDTC_21_28_9_21</t>
  </si>
  <si>
    <t>POSEWADI</t>
  </si>
  <si>
    <t>SDTC_21_27_5_21</t>
  </si>
  <si>
    <t>SDTC_21_27_8_21</t>
  </si>
  <si>
    <t>SDTC_21_30_5_21</t>
  </si>
  <si>
    <t>SDTC_21_30_6_21</t>
  </si>
  <si>
    <t>SDTC_21_30_7_21</t>
  </si>
  <si>
    <t>SDTC_21_30_9_21</t>
  </si>
  <si>
    <t>MANKESHWAR</t>
  </si>
  <si>
    <t>SDTC_21_22_1_21</t>
  </si>
  <si>
    <t>SDTC_21_22_3_21</t>
  </si>
  <si>
    <t>YENEGUR</t>
  </si>
  <si>
    <t>SDTC_21_22_5_21</t>
  </si>
  <si>
    <t>KOMBADWADI</t>
  </si>
  <si>
    <t>SDTC_21_22_6_21</t>
  </si>
  <si>
    <t>TAMBEWADI</t>
  </si>
  <si>
    <t>SDTC_21_22_7_21</t>
  </si>
  <si>
    <t>SDTC_21_22_8_21</t>
  </si>
  <si>
    <t>SDTC_21_24_1_21</t>
  </si>
  <si>
    <t>MODHAVE</t>
  </si>
  <si>
    <t>SDTC_21_24_2_21</t>
  </si>
  <si>
    <t>PANDE</t>
  </si>
  <si>
    <t>SDTC_21_24_3_21</t>
  </si>
  <si>
    <t>SDTC_21_24_4_21</t>
  </si>
  <si>
    <t>SORTAPWADI</t>
  </si>
  <si>
    <t>SDTC_21_24_5_21</t>
  </si>
  <si>
    <t>MADANWADI</t>
  </si>
  <si>
    <t>SDTC_21_24_6_21</t>
  </si>
  <si>
    <t>SDTC_21_24_7_21</t>
  </si>
  <si>
    <t>GOSASI</t>
  </si>
  <si>
    <t>SDTC_21_24_8_21</t>
  </si>
  <si>
    <t>WADESHWAR</t>
  </si>
  <si>
    <t>SDTC_21_24_9_21</t>
  </si>
  <si>
    <t>NANDE</t>
  </si>
  <si>
    <t>SDTC_21_24_10_21</t>
  </si>
  <si>
    <t>PARALE</t>
  </si>
  <si>
    <t>SDTC_21_16_12_21</t>
  </si>
  <si>
    <t>SDTC_21_16_13_21</t>
  </si>
  <si>
    <t>SANGAWADE</t>
  </si>
  <si>
    <t>SDTC_21_16_9_21</t>
  </si>
  <si>
    <t>NAVALI</t>
  </si>
  <si>
    <t>SDTC_21_16_10_21</t>
  </si>
  <si>
    <t>KARANDWADI</t>
  </si>
  <si>
    <t>SDTC_21_28_10_21</t>
  </si>
  <si>
    <t>RAUTWADI</t>
  </si>
  <si>
    <t>SDTC_21_28_11_21</t>
  </si>
  <si>
    <t>SDTC_21_16_4_21</t>
  </si>
  <si>
    <t>PATTANKODOLI</t>
  </si>
  <si>
    <t>SDTC_21_16_7_21</t>
  </si>
  <si>
    <t>VHANNUR</t>
  </si>
  <si>
    <t>SDTC_21_16_8_21</t>
  </si>
  <si>
    <t>NAGANHALLI</t>
  </si>
  <si>
    <t>SDTC_21_30_1_21</t>
  </si>
  <si>
    <t>HALDUGE</t>
  </si>
  <si>
    <t>SDTC_21_30_2_21</t>
  </si>
  <si>
    <t>MANGI</t>
  </si>
  <si>
    <t>SDTC_21_30_3_21</t>
  </si>
  <si>
    <t>MITKALWADI</t>
  </si>
  <si>
    <t>SDTC_21_30_4_21</t>
  </si>
  <si>
    <t>KHADKA</t>
  </si>
  <si>
    <t>SDTC_21_1_6_21</t>
  </si>
  <si>
    <t>LONIMAWALA</t>
  </si>
  <si>
    <t>SDTC_21_1_7_21</t>
  </si>
  <si>
    <t>SDTC_21_1_11_21</t>
  </si>
  <si>
    <t>MUNGI</t>
  </si>
  <si>
    <t>SDTC_21_1_12_21</t>
  </si>
  <si>
    <t>NIMBAVI</t>
  </si>
  <si>
    <t>SDTC_21_1_13_21</t>
  </si>
  <si>
    <t>MAJREWADI</t>
  </si>
  <si>
    <t>SDTC_21_30_11_21</t>
  </si>
  <si>
    <t>DANDACHIWADI</t>
  </si>
  <si>
    <t>SDTC_21_30_10_21</t>
  </si>
  <si>
    <t>DIWAD</t>
  </si>
  <si>
    <t>SDTC_21_28_7_21</t>
  </si>
  <si>
    <t>KOLTEMBHE</t>
  </si>
  <si>
    <t>SDTC_21_1_1_21</t>
  </si>
  <si>
    <t>SAKAT</t>
  </si>
  <si>
    <t>SDTC_21_1_2_21</t>
  </si>
  <si>
    <t>KUNDANE</t>
  </si>
  <si>
    <t>SDTC_21_1_3_21</t>
  </si>
  <si>
    <t>SDTC_21_1_8_21</t>
  </si>
  <si>
    <t>MANORI</t>
  </si>
  <si>
    <t>SDTC_21_1_10_21</t>
  </si>
  <si>
    <t>SHAHAPUR</t>
  </si>
  <si>
    <t>SDTC_21_1_4_21</t>
  </si>
  <si>
    <t>KHOSPURI</t>
  </si>
  <si>
    <t>SDTC_21_1_5_21</t>
  </si>
  <si>
    <t>SDTC_21_24_7_33</t>
  </si>
  <si>
    <t>MARKAL</t>
  </si>
  <si>
    <t>SDTC_21_24_8_33</t>
  </si>
  <si>
    <t>SHEKAPUR</t>
  </si>
  <si>
    <t>SDTC_21_22_6_33</t>
  </si>
  <si>
    <t>VARVAND</t>
  </si>
  <si>
    <t>SDTC_21_24_4_33</t>
  </si>
  <si>
    <t>SDTC_21_30_5_33</t>
  </si>
  <si>
    <t>SDTC_21_30_9_33</t>
  </si>
  <si>
    <t>SDTC_21_22_1_33</t>
  </si>
  <si>
    <t>SDTC_21_28_9_33</t>
  </si>
  <si>
    <t>TAMBAVE</t>
  </si>
  <si>
    <t>SDTC_21_30_4_33</t>
  </si>
  <si>
    <t>NAGZARI</t>
  </si>
  <si>
    <t>SDTC_21_28_5_33</t>
  </si>
  <si>
    <t>SDTC_21_28_8_33</t>
  </si>
  <si>
    <t>SDTC_21_28_2_33</t>
  </si>
  <si>
    <t>WAGHOSHI</t>
  </si>
  <si>
    <t>SDTC_21_28_3_33</t>
  </si>
  <si>
    <t>SDTC_21_28_4_33</t>
  </si>
  <si>
    <t>SDTC_21_27_10_33</t>
  </si>
  <si>
    <t>RAJUR</t>
  </si>
  <si>
    <t>SDTC_21_1_1_33</t>
  </si>
  <si>
    <t>SDTC_21_1_5_34</t>
  </si>
  <si>
    <t>TANDALI</t>
  </si>
  <si>
    <t>SDTC_21_24_12_34</t>
  </si>
  <si>
    <t>WADZIRE</t>
  </si>
  <si>
    <t>SDTC_21_1_7_34</t>
  </si>
  <si>
    <t>ARDHNARI MOHOL</t>
  </si>
  <si>
    <t>SDTC_21_30_7_34</t>
  </si>
  <si>
    <t>SHIRBHAVI</t>
  </si>
  <si>
    <t>SDTC_21_30_10_34</t>
  </si>
  <si>
    <t>SDTC_21_1_11_34</t>
  </si>
  <si>
    <t>BATAN</t>
  </si>
  <si>
    <t>SDTC_21_30_6_34</t>
  </si>
  <si>
    <t>MANGRUL</t>
  </si>
  <si>
    <t>SDTC_21_22_3_34</t>
  </si>
  <si>
    <t>SDTC_21_30_3_34</t>
  </si>
  <si>
    <t>PACHUNDA</t>
  </si>
  <si>
    <t>SDTC_21_1_6_34</t>
  </si>
  <si>
    <t>SDTC_21_30_2_34</t>
  </si>
  <si>
    <t>VEKHANDWADI</t>
  </si>
  <si>
    <t>SDTC_21_16_10_34</t>
  </si>
  <si>
    <t>MALGAON</t>
  </si>
  <si>
    <t>SDTC_21_28_10_34</t>
  </si>
  <si>
    <t>SHELGOAN</t>
  </si>
  <si>
    <t>SDTC_21_24_6_34</t>
  </si>
  <si>
    <t>TAMBE</t>
  </si>
  <si>
    <t>SDTC_21_24_7_34</t>
  </si>
  <si>
    <t>MEDANKARWADI</t>
  </si>
  <si>
    <t>SDTC_21_24_8_34</t>
  </si>
  <si>
    <t>SDTC_21_22_6_34</t>
  </si>
  <si>
    <t>VASUNDE</t>
  </si>
  <si>
    <t>SDTC_21_24_4_34</t>
  </si>
  <si>
    <t>SDTC_21_30_5_34</t>
  </si>
  <si>
    <t>TUNGAT</t>
  </si>
  <si>
    <t>SDTC_21_30_9_34</t>
  </si>
  <si>
    <t>SAKHARWADI</t>
  </si>
  <si>
    <t>SDTC_21_28_9_34</t>
  </si>
  <si>
    <t>SDTC_21_30_4_34</t>
  </si>
  <si>
    <t>SDTC_21_28_5_34</t>
  </si>
  <si>
    <t>MHAVASHI</t>
  </si>
  <si>
    <t>SDTC_21_28_8_34</t>
  </si>
  <si>
    <t>LOHARWADI</t>
  </si>
  <si>
    <t>SDTC_21_28_2_34</t>
  </si>
  <si>
    <t>WANYACHIWADI</t>
  </si>
  <si>
    <t>SDTC_21_28_3_34</t>
  </si>
  <si>
    <t>SDTC_21_28_7_8</t>
  </si>
  <si>
    <t>SDTC_21_28_8_8</t>
  </si>
  <si>
    <t>SDTC_21_28_9_8</t>
  </si>
  <si>
    <t>KHARSUNDI</t>
  </si>
  <si>
    <t>SDTC_21_27_1_8</t>
  </si>
  <si>
    <t>KHAIRAO</t>
  </si>
  <si>
    <t>SDTC_21_27_2_8</t>
  </si>
  <si>
    <t>KUMBHARGAON</t>
  </si>
  <si>
    <t>SDTC_21_27_3_8</t>
  </si>
  <si>
    <t>SDTC_21_27_4_8</t>
  </si>
  <si>
    <t>GARDI</t>
  </si>
  <si>
    <t>SDTC_21_27_5_8</t>
  </si>
  <si>
    <t>NANDRE</t>
  </si>
  <si>
    <t>SDTC_21_27_6_8</t>
  </si>
  <si>
    <t>NAGTHANE</t>
  </si>
  <si>
    <t>SDTC_21_27_7_8</t>
  </si>
  <si>
    <t>SDTC_21_27_8_8</t>
  </si>
  <si>
    <t>SDTC_21_30_5_8</t>
  </si>
  <si>
    <t>SDTC_21_30_6_8</t>
  </si>
  <si>
    <t>KATEWADI</t>
  </si>
  <si>
    <t>SDTC_21_30_7_8</t>
  </si>
  <si>
    <t>FULCHINCHOLI</t>
  </si>
  <si>
    <t>SDTC_21_30_9_8</t>
  </si>
  <si>
    <t>HATID</t>
  </si>
  <si>
    <t>SDTC_21_30_10_8</t>
  </si>
  <si>
    <t>RALERAS</t>
  </si>
  <si>
    <t>SDTC_21_30_8_8</t>
  </si>
  <si>
    <t>MANGOLI</t>
  </si>
  <si>
    <t>SDTC_21_30_11_8</t>
  </si>
  <si>
    <t>SDTC_21_22_1_8</t>
  </si>
  <si>
    <t>DEOLALI</t>
  </si>
  <si>
    <t>SDTC_21_22_3_8</t>
  </si>
  <si>
    <t>SDTC_21_22_4_8</t>
  </si>
  <si>
    <t>KORAL</t>
  </si>
  <si>
    <t>SDTC_21_22_5_8</t>
  </si>
  <si>
    <t>SDTC_21_22_6_8</t>
  </si>
  <si>
    <t>SDTC_21_22_7_8</t>
  </si>
  <si>
    <t>HONALA</t>
  </si>
  <si>
    <t>SDTC_21_22_8_8</t>
  </si>
  <si>
    <t>PANGRI</t>
  </si>
  <si>
    <t>SDTC_21_22_9_8</t>
  </si>
  <si>
    <t>SDTC_21_24_1_8</t>
  </si>
  <si>
    <t>SDTC_21_24_2_8</t>
  </si>
  <si>
    <t>GOKAWADI</t>
  </si>
  <si>
    <t>SDTC_21_24_3_8</t>
  </si>
  <si>
    <t>KADETHAN</t>
  </si>
  <si>
    <t>SDTC_21_24_4_8</t>
  </si>
  <si>
    <t>SDTC_21_24_5_8</t>
  </si>
  <si>
    <t>BHIGWAN</t>
  </si>
  <si>
    <t>SDTC_21_24_6_8</t>
  </si>
  <si>
    <t>SDTC_21_24_7_8</t>
  </si>
  <si>
    <t>SDTC_21_24_8_8</t>
  </si>
  <si>
    <t>GAHUNJE</t>
  </si>
  <si>
    <t>SDTC_21_24_9_8</t>
  </si>
  <si>
    <t>BHUKUM</t>
  </si>
  <si>
    <t>SDTC_21_24_10_8</t>
  </si>
  <si>
    <t>SDTC_21_16_11_8</t>
  </si>
  <si>
    <t>SDTC_21_16_12_8</t>
  </si>
  <si>
    <t>GOURWAD</t>
  </si>
  <si>
    <t>SDTC_21_16_13_8</t>
  </si>
  <si>
    <t>SDTC_21_1_1_8</t>
  </si>
  <si>
    <t>SDTC_21_16_9_8</t>
  </si>
  <si>
    <t>SDTC_21_16_10_8</t>
  </si>
  <si>
    <t>SDTC_21_28_11_8</t>
  </si>
  <si>
    <t>SDTC_21_16_7_8</t>
  </si>
  <si>
    <t>SDTC_21_16_8_8</t>
  </si>
  <si>
    <t>GOGAON</t>
  </si>
  <si>
    <t>SDTC_21_30_1_8</t>
  </si>
  <si>
    <t>SDTC_21_30_2_8</t>
  </si>
  <si>
    <t>GHOTI</t>
  </si>
  <si>
    <t>SDTC_21_30_3_8</t>
  </si>
  <si>
    <t>SDTC_21_1_6_9</t>
  </si>
  <si>
    <t>GHANEGAON</t>
  </si>
  <si>
    <t>SDTC_21_1_7_9</t>
  </si>
  <si>
    <t>SDTC_21_1_11_9</t>
  </si>
  <si>
    <t>SDTC_21_1_12_9</t>
  </si>
  <si>
    <t>SDTC_21_1_13_9</t>
  </si>
  <si>
    <t>SDTC_21_1_14_9</t>
  </si>
  <si>
    <t>JATEGAON</t>
  </si>
  <si>
    <t>SDTC_21_1_2_9</t>
  </si>
  <si>
    <t>DURGAON</t>
  </si>
  <si>
    <t>SDTC_21_1_3_9</t>
  </si>
  <si>
    <t>GHATSHIRAS</t>
  </si>
  <si>
    <t>SDTC_21_1_8_9</t>
  </si>
  <si>
    <t>SDTC_21_1_9_9</t>
  </si>
  <si>
    <t>SDTC_21_1_10_9</t>
  </si>
  <si>
    <t>JAWALKE</t>
  </si>
  <si>
    <t>SDTC_21_1_4_9</t>
  </si>
  <si>
    <t>SDTC_21_1_5_9</t>
  </si>
  <si>
    <t>SDTC_21_27_9_9</t>
  </si>
  <si>
    <t>SDTC_21_27_10_9</t>
  </si>
  <si>
    <t>JADHEWADI</t>
  </si>
  <si>
    <t>SDTC_21_16_1_9</t>
  </si>
  <si>
    <t>SDTC_21_16_2_9</t>
  </si>
  <si>
    <t>KARANJGAON</t>
  </si>
  <si>
    <t>SDTC_21_16_3_9</t>
  </si>
  <si>
    <t>HANMANTWADI</t>
  </si>
  <si>
    <t>SDTC_21_16_4_9</t>
  </si>
  <si>
    <t>KOTHALE</t>
  </si>
  <si>
    <t>SDTC_21_24_11_9</t>
  </si>
  <si>
    <t>SDTC_21_24_12_9</t>
  </si>
  <si>
    <t>JAWALWADI</t>
  </si>
  <si>
    <t>SDTC_21_28_1_9</t>
  </si>
  <si>
    <t>DUSHERE</t>
  </si>
  <si>
    <t>SDTC_21_28_2_9</t>
  </si>
  <si>
    <t>SDTC_21_28_3_9</t>
  </si>
  <si>
    <t>SDTC_21_28_4_9</t>
  </si>
  <si>
    <t>SDTC_21_28_5_9</t>
  </si>
  <si>
    <t>SDTC_21_28_10_9</t>
  </si>
  <si>
    <t>DEVALI</t>
  </si>
  <si>
    <t>SDTC_21_28_6_9</t>
  </si>
  <si>
    <t>PALASAVADE</t>
  </si>
  <si>
    <t>SDTC_21_28_7_9</t>
  </si>
  <si>
    <t>DADHOLI</t>
  </si>
  <si>
    <t>SDTC_21_28_8_9</t>
  </si>
  <si>
    <t>GHADGEWADI</t>
  </si>
  <si>
    <t>SDTC_21_28_9_9</t>
  </si>
  <si>
    <t>SDTC_21_27_1_9</t>
  </si>
  <si>
    <t>SDTC_21_27_2_9</t>
  </si>
  <si>
    <t>NIMSOD</t>
  </si>
  <si>
    <t>SDTC_21_27_3_9</t>
  </si>
  <si>
    <t>SDTC_21_27_4_9</t>
  </si>
  <si>
    <t>GHANWAD</t>
  </si>
  <si>
    <t>SDTC_21_27_5_9</t>
  </si>
  <si>
    <t>SAMDOLI</t>
  </si>
  <si>
    <t>SDTC_21_27_6_9</t>
  </si>
  <si>
    <t>SDTC_21_27_7_9</t>
  </si>
  <si>
    <t>GAVALEWADI</t>
  </si>
  <si>
    <t>SDTC_21_27_8_9</t>
  </si>
  <si>
    <t>GANESHGAON</t>
  </si>
  <si>
    <t>SDTC_21_30_5_9</t>
  </si>
  <si>
    <t>DONAJ</t>
  </si>
  <si>
    <t>SDTC_21_30_6_9</t>
  </si>
  <si>
    <t>KHANDALI</t>
  </si>
  <si>
    <t>SDTC_21_30_7_9</t>
  </si>
  <si>
    <t>SDTC_21_30_9_9</t>
  </si>
  <si>
    <t>ITAKI</t>
  </si>
  <si>
    <t>SDTC_21_30_10_9</t>
  </si>
  <si>
    <t>TELGAON</t>
  </si>
  <si>
    <t>SDTC_21_30_8_9</t>
  </si>
  <si>
    <t>MULEGAON</t>
  </si>
  <si>
    <t>SDTC_21_30_11_9</t>
  </si>
  <si>
    <t>SDTC_21_22_1_9</t>
  </si>
  <si>
    <t>SDTC_21_22_3_9</t>
  </si>
  <si>
    <t>MAKNI</t>
  </si>
  <si>
    <t>SDTC_21_22_4_9</t>
  </si>
  <si>
    <t>SDTC_21_22_5_9</t>
  </si>
  <si>
    <t>SDTC_21_22_6_9</t>
  </si>
  <si>
    <t>SDTC_21_22_7_9</t>
  </si>
  <si>
    <t>ITKAL</t>
  </si>
  <si>
    <t>SDTC_21_22_8_9</t>
  </si>
  <si>
    <t>SDTC_21_22_9_9</t>
  </si>
  <si>
    <t>SDTC_21_24_1_9</t>
  </si>
  <si>
    <t>JOGAWADI</t>
  </si>
  <si>
    <t>SDTC_21_24_2_9</t>
  </si>
  <si>
    <t>HATNOSHI</t>
  </si>
  <si>
    <t>SDTC_21_24_3_9</t>
  </si>
  <si>
    <t>KANGAON</t>
  </si>
  <si>
    <t>SDTC_21_24_4_9</t>
  </si>
  <si>
    <t>JAMBHALI</t>
  </si>
  <si>
    <t>SDTC_21_24_5_9</t>
  </si>
  <si>
    <t>BIJWADI</t>
  </si>
  <si>
    <t>SDTC_21_24_6_9</t>
  </si>
  <si>
    <t>GHOLVAD</t>
  </si>
  <si>
    <t>SDTC_21_24_7_9</t>
  </si>
  <si>
    <t>SDTC_21_24_8_9</t>
  </si>
  <si>
    <t>INDURI</t>
  </si>
  <si>
    <t>SDTC_21_24_9_9</t>
  </si>
  <si>
    <t>SDTC_21_24_10_9</t>
  </si>
  <si>
    <t>MANBET</t>
  </si>
  <si>
    <t>SDTC_21_16_11_9</t>
  </si>
  <si>
    <t>GOGAVE</t>
  </si>
  <si>
    <t>SDTC_21_16_12_9</t>
  </si>
  <si>
    <t>SDTC_21_16_13_9</t>
  </si>
  <si>
    <t>DIGAMBAR</t>
  </si>
  <si>
    <t>SDTC_21_1_1_9</t>
  </si>
  <si>
    <t>SDTC_21_16_9_9</t>
  </si>
  <si>
    <t>SDTC_21_16_10_9</t>
  </si>
  <si>
    <t>SDTC_21_28_11_9</t>
  </si>
  <si>
    <t>JANGAMWADI</t>
  </si>
  <si>
    <t>SDTC_21_16_7_9</t>
  </si>
  <si>
    <t>SDTC_21_16_8_9</t>
  </si>
  <si>
    <t>HALCHINCHOLI</t>
  </si>
  <si>
    <t>SDTC_21_30_1_9</t>
  </si>
  <si>
    <t>SDTC_21_30_2_9</t>
  </si>
  <si>
    <t>SDTC_21_30_3_9</t>
  </si>
  <si>
    <t>CHINCHGAON</t>
  </si>
  <si>
    <t>SDTC_21_30_4_9</t>
  </si>
  <si>
    <t>SDTC_21_1_6_10</t>
  </si>
  <si>
    <t>SDTC_21_1_7_10</t>
  </si>
  <si>
    <t>GHULEWADI</t>
  </si>
  <si>
    <t>SDTC_21_1_11_10</t>
  </si>
  <si>
    <t>DADEGAON</t>
  </si>
  <si>
    <t>SDTC_21_1_12_10</t>
  </si>
  <si>
    <t>SDTC_21_1_13_10</t>
  </si>
  <si>
    <t>KHIRDI</t>
  </si>
  <si>
    <t>SDTC_21_1_14_10</t>
  </si>
  <si>
    <t>JAWALA</t>
  </si>
  <si>
    <t>SDTC_21_1_2_10</t>
  </si>
  <si>
    <t>SDTC_21_1_3_10</t>
  </si>
  <si>
    <t>GHUMATWADI</t>
  </si>
  <si>
    <t>SDTC_21_1_8_10</t>
  </si>
  <si>
    <t>PUNTAMBA</t>
  </si>
  <si>
    <t>SDTC_21_1_9_10</t>
  </si>
  <si>
    <t>SDTC_21_1_10_10</t>
  </si>
  <si>
    <t>SDTC_21_1_4_10</t>
  </si>
  <si>
    <t>DONGARGAN</t>
  </si>
  <si>
    <t>SDTC_21_1_5_10</t>
  </si>
  <si>
    <t>LIMB</t>
  </si>
  <si>
    <t>SDTC_21_27_9_10</t>
  </si>
  <si>
    <t>SDTC_21_27_10_10</t>
  </si>
  <si>
    <t>KANOLI</t>
  </si>
  <si>
    <t>SDTC_21_16_1_10</t>
  </si>
  <si>
    <t>GARGOTI</t>
  </si>
  <si>
    <t>SDTC_21_16_2_10</t>
  </si>
  <si>
    <t>KINI</t>
  </si>
  <si>
    <t>SDTC_21_16_3_10</t>
  </si>
  <si>
    <t>HASURCHAMPU</t>
  </si>
  <si>
    <t>SDTC_21_16_4_10</t>
  </si>
  <si>
    <t>KUMBHARVALAN</t>
  </si>
  <si>
    <t>SDTC_21_24_11_10</t>
  </si>
  <si>
    <t>SDTC_21_24_12_10</t>
  </si>
  <si>
    <t>KARANDOSHI</t>
  </si>
  <si>
    <t>SDTC_21_28_1_10</t>
  </si>
  <si>
    <t>SDTC_21_28_2_10</t>
  </si>
  <si>
    <t>SDTC_21_28_3_10</t>
  </si>
  <si>
    <t>LONAND</t>
  </si>
  <si>
    <t>SDTC_21_28_3_18</t>
  </si>
  <si>
    <t>KALEDHON</t>
  </si>
  <si>
    <t>SDTC_21_28_4_18</t>
  </si>
  <si>
    <t>SDTC_21_28_5_18</t>
  </si>
  <si>
    <t>SDTC_21_28_6_18</t>
  </si>
  <si>
    <t>WALAI</t>
  </si>
  <si>
    <t>SDTC_21_28_7_18</t>
  </si>
  <si>
    <t>SDTC_21_28_8_18</t>
  </si>
  <si>
    <t>KAPASHI</t>
  </si>
  <si>
    <t>SDTC_21_28_9_18</t>
  </si>
  <si>
    <t>YEDE</t>
  </si>
  <si>
    <t>SDTC_21_27_3_18</t>
  </si>
  <si>
    <t>SDTC_21_27_4_18</t>
  </si>
  <si>
    <t>SDTC_21_27_5_18</t>
  </si>
  <si>
    <t>SDTC_21_27_8_18</t>
  </si>
  <si>
    <t>SDTC_21_30_5_18</t>
  </si>
  <si>
    <t>MALLEWADI</t>
  </si>
  <si>
    <t>SDTC_21_30_6_18</t>
  </si>
  <si>
    <t>POKHARAPUR</t>
  </si>
  <si>
    <t>SDTC_21_30_7_18</t>
  </si>
  <si>
    <t>SDTC_21_30_9_18</t>
  </si>
  <si>
    <t>WADEGAON</t>
  </si>
  <si>
    <t>SDTC_21_30_10_18</t>
  </si>
  <si>
    <t>VINCHUR</t>
  </si>
  <si>
    <t>SDTC_21_30_11_18</t>
  </si>
  <si>
    <t>SDTC_21_22_1_18</t>
  </si>
  <si>
    <t>MOHA</t>
  </si>
  <si>
    <t>SDTC_21_22_3_18</t>
  </si>
  <si>
    <t>SDTC_21_22_4_18</t>
  </si>
  <si>
    <t>TUGAON</t>
  </si>
  <si>
    <t>SDTC_21_22_5_18</t>
  </si>
  <si>
    <t>SDTC_21_22_6_18</t>
  </si>
  <si>
    <t>SDTC_21_22_7_18</t>
  </si>
  <si>
    <t>KILAJ</t>
  </si>
  <si>
    <t>SDTC_21_22_8_18</t>
  </si>
  <si>
    <t>SDTC_21_22_9_18</t>
  </si>
  <si>
    <t>SDTC_21_24_1_18</t>
  </si>
  <si>
    <t>MASALWADI</t>
  </si>
  <si>
    <t>SDTC_21_24_2_18</t>
  </si>
  <si>
    <t>MORWADI</t>
  </si>
  <si>
    <t>SDTC_21_24_3_18</t>
  </si>
  <si>
    <t>SDTC_21_24_4_18</t>
  </si>
  <si>
    <t>PHULGAON</t>
  </si>
  <si>
    <t>SDTC_21_24_5_18</t>
  </si>
  <si>
    <t>SDTC_21_24_6_18</t>
  </si>
  <si>
    <t>SDTC_21_24_7_18</t>
  </si>
  <si>
    <t>GADAD</t>
  </si>
  <si>
    <t>SDTC_21_24_8_18</t>
  </si>
  <si>
    <t>THAKURSAI</t>
  </si>
  <si>
    <t>SDTC_21_24_9_18</t>
  </si>
  <si>
    <t>SDTC_21_24_10_18</t>
  </si>
  <si>
    <t>SDTC_21_16_11_18</t>
  </si>
  <si>
    <t>SDTC_21_16_12_18</t>
  </si>
  <si>
    <t>RAJAPURWADI</t>
  </si>
  <si>
    <t>SDTC_21_16_13_18</t>
  </si>
  <si>
    <t>KURUKALI</t>
  </si>
  <si>
    <t>SDTC_21_16_9_18</t>
  </si>
  <si>
    <t>MALHARPETH</t>
  </si>
  <si>
    <t>SDTC_21_16_10_18</t>
  </si>
  <si>
    <t>SDTC_21_1_1_18</t>
  </si>
  <si>
    <t>SDTC_21_28_10_18</t>
  </si>
  <si>
    <t>SDTC_21_28_11_18</t>
  </si>
  <si>
    <t>SDTC_21_16_4_18</t>
  </si>
  <si>
    <t>NARANDE</t>
  </si>
  <si>
    <t>SDTC_21_16_7_18</t>
  </si>
  <si>
    <t>THANEWADI</t>
  </si>
  <si>
    <t>SDTC_21_16_8_18</t>
  </si>
  <si>
    <t>KURNUR</t>
  </si>
  <si>
    <t>SDTC_21_30_1_18</t>
  </si>
  <si>
    <t>GAUDGAON</t>
  </si>
  <si>
    <t>SDTC_21_30_2_18</t>
  </si>
  <si>
    <t>SDTC_21_30_3_18</t>
  </si>
  <si>
    <t>MAHADEOWADI</t>
  </si>
  <si>
    <t>SDTC_21_30_4_18</t>
  </si>
  <si>
    <t>SDTC_21_1_6_18</t>
  </si>
  <si>
    <t>SDTC_21_1_7_18</t>
  </si>
  <si>
    <t>KHARE</t>
  </si>
  <si>
    <t>SDTC_21_1_11_18</t>
  </si>
  <si>
    <t>KHUNTEPHAL</t>
  </si>
  <si>
    <t>SDTC_21_1_12_18</t>
  </si>
  <si>
    <t>SDTC_21_1_13_18</t>
  </si>
  <si>
    <t>SDTC_21_1_14_18</t>
  </si>
  <si>
    <t>SDTC_21_1_3_19</t>
  </si>
  <si>
    <t>SDTC_21_1_8_19</t>
  </si>
  <si>
    <t>MAHISGAON</t>
  </si>
  <si>
    <t>SDTC_21_1_10_19</t>
  </si>
  <si>
    <t>RAVANDA</t>
  </si>
  <si>
    <t>SDTC_21_1_4_19</t>
  </si>
  <si>
    <t>SDTC_21_1_5_19</t>
  </si>
  <si>
    <t>UPLAVI</t>
  </si>
  <si>
    <t>SDTC_21_27_9_19</t>
  </si>
  <si>
    <t>SDTC_21_27_10_19</t>
  </si>
  <si>
    <t>PEDREWADI</t>
  </si>
  <si>
    <t>SDTC_21_16_1_19</t>
  </si>
  <si>
    <t>NANDOLI</t>
  </si>
  <si>
    <t>SDTC_21_16_2_19</t>
  </si>
  <si>
    <t>MAHUD</t>
  </si>
  <si>
    <t>SDTC_21_30_10_19</t>
  </si>
  <si>
    <t>SDTC_21_24_11_19</t>
  </si>
  <si>
    <t>SDTC_21_24_12_19</t>
  </si>
  <si>
    <t>MUNAVALE</t>
  </si>
  <si>
    <t>SDTC_21_28_1_19</t>
  </si>
  <si>
    <t>SDTC_21_28_2_19</t>
  </si>
  <si>
    <t>SDTC_21_28_3_19</t>
  </si>
  <si>
    <t>SDTC_21_28_4_19</t>
  </si>
  <si>
    <t>SDTC_21_28_5_19</t>
  </si>
  <si>
    <t>SHINDI</t>
  </si>
  <si>
    <t>SDTC_21_28_6_19</t>
  </si>
  <si>
    <t>JANUGADEWADI</t>
  </si>
  <si>
    <t>SDTC_21_28_8_19</t>
  </si>
  <si>
    <t>SDTC_21_28_9_19</t>
  </si>
  <si>
    <t>YETGAON</t>
  </si>
  <si>
    <t>SDTC_21_27_3_19</t>
  </si>
  <si>
    <t>SDTC_21_27_4_19</t>
  </si>
  <si>
    <t>SDTC_21_27_5_19</t>
  </si>
  <si>
    <t>SDTC_21_27_8_19</t>
  </si>
  <si>
    <t>SDTC_21_30_5_19</t>
  </si>
  <si>
    <t>SDTC_21_30_6_19</t>
  </si>
  <si>
    <t>SAROLE</t>
  </si>
  <si>
    <t>SDTC_21_30_7_19</t>
  </si>
  <si>
    <t>MENDHAPUR</t>
  </si>
  <si>
    <t>SDTC_21_30_9_19</t>
  </si>
  <si>
    <t>WADJI</t>
  </si>
  <si>
    <t>SDTC_21_30_11_19</t>
  </si>
  <si>
    <t>KANADI</t>
  </si>
  <si>
    <t>SDTC_21_22_1_19</t>
  </si>
  <si>
    <t>SDTC_21_22_3_19</t>
  </si>
  <si>
    <t>TURORI</t>
  </si>
  <si>
    <t>SDTC_21_22_5_19</t>
  </si>
  <si>
    <t>SDTC_21_22_6_19</t>
  </si>
  <si>
    <t>SIRSAV</t>
  </si>
  <si>
    <t>SDTC_21_22_7_19</t>
  </si>
  <si>
    <t>SDTC_21_22_8_19</t>
  </si>
  <si>
    <t>PONDEWADI</t>
  </si>
  <si>
    <t>SDTC_21_24_1_19</t>
  </si>
  <si>
    <t>SDTC_21_24_2_19</t>
  </si>
  <si>
    <t>SDTC_21_24_3_19</t>
  </si>
  <si>
    <t>SDTC_21_24_4_19</t>
  </si>
  <si>
    <t>PHURSUNGI</t>
  </si>
  <si>
    <t>SDTC_21_24_5_19</t>
  </si>
  <si>
    <t>LAKHEWADI</t>
  </si>
  <si>
    <t>SDTC_21_24_6_19</t>
  </si>
  <si>
    <t>SDTC_21_24_7_19</t>
  </si>
  <si>
    <t>SDTC_21_24_8_19</t>
  </si>
  <si>
    <t>SDTC_21_24_9_19</t>
  </si>
  <si>
    <t>SDTC_21_24_10_19</t>
  </si>
  <si>
    <t>TALGAON</t>
  </si>
  <si>
    <t>SDTC_21_16_11_19</t>
  </si>
  <si>
    <t>SDTC_21_16_12_19</t>
  </si>
  <si>
    <t>SHEDSHAL</t>
  </si>
  <si>
    <t>SDTC_21_16_13_19</t>
  </si>
  <si>
    <t>MHALUNGE</t>
  </si>
  <si>
    <t>SDTC_21_16_9_19</t>
  </si>
  <si>
    <t>MITHARWADI</t>
  </si>
  <si>
    <t>SDTC_21_16_10_19</t>
  </si>
  <si>
    <t>KHUNTEWADI</t>
  </si>
  <si>
    <t>SDTC_21_1_1_19</t>
  </si>
  <si>
    <t>SDTC_21_28_10_19</t>
  </si>
  <si>
    <t>PANDEWADI</t>
  </si>
  <si>
    <t>SDTC_21_28_11_19</t>
  </si>
  <si>
    <t>SDTC_21_16_4_19</t>
  </si>
  <si>
    <t>NEJ</t>
  </si>
  <si>
    <t>SDTC_21_16_7_19</t>
  </si>
  <si>
    <t>VADGAON</t>
  </si>
  <si>
    <t>SDTC_21_16_8_19</t>
  </si>
  <si>
    <t>SDTC_21_30_1_19</t>
  </si>
  <si>
    <t>SDTC_21_30_2_19</t>
  </si>
  <si>
    <t>SDTC_21_30_3_19</t>
  </si>
  <si>
    <t>SDTC_21_30_4_19</t>
  </si>
  <si>
    <t>SDTC_21_1_6_19</t>
  </si>
  <si>
    <t>KINHI</t>
  </si>
  <si>
    <t>SDTC_21_1_7_19</t>
  </si>
  <si>
    <t>KHARSHINDE</t>
  </si>
  <si>
    <t>SDTC_21_1_11_19</t>
  </si>
  <si>
    <t>SDTC_21_1_12_19</t>
  </si>
  <si>
    <t>SDTC_21_1_13_19</t>
  </si>
  <si>
    <t>SDTC_21_1_14_19</t>
  </si>
  <si>
    <t>VASPETH</t>
  </si>
  <si>
    <t>SDTC_21_27_1_19</t>
  </si>
  <si>
    <t>SHIKHAR SHINGNAPUR</t>
  </si>
  <si>
    <t>SDTC_21_28_7_19</t>
  </si>
  <si>
    <t>SDTC_21_1_2_19</t>
  </si>
  <si>
    <t>MANJARI</t>
  </si>
  <si>
    <t>SDTC_21_1_10_20</t>
  </si>
  <si>
    <t>SHAHAJAPUR</t>
  </si>
  <si>
    <t>SDTC_21_1_4_20</t>
  </si>
  <si>
    <t>SDTC_21_1_5_20</t>
  </si>
  <si>
    <t>VAJRACHOUNDE</t>
  </si>
  <si>
    <t>SDTC_21_27_9_20</t>
  </si>
  <si>
    <t>MAHADEVWADI</t>
  </si>
  <si>
    <t>SDTC_21_27_10_20</t>
  </si>
  <si>
    <t>PENDHARWADI</t>
  </si>
  <si>
    <t>SDTC_21_16_1_20</t>
  </si>
  <si>
    <t>NANGARGAON</t>
  </si>
  <si>
    <t>SDTC_21_16_2_20</t>
  </si>
  <si>
    <t>SDTC_21_24_11_20</t>
  </si>
  <si>
    <t>KHANDALE</t>
  </si>
  <si>
    <t>SDTC_21_24_12_20</t>
  </si>
  <si>
    <t>OZARE</t>
  </si>
  <si>
    <t>SDTC_21_28_1_20</t>
  </si>
  <si>
    <t>SDTC_21_28_2_20</t>
  </si>
  <si>
    <t>MORVE</t>
  </si>
  <si>
    <t>SDTC_21_28_3_20</t>
  </si>
  <si>
    <t>KHABALWADI</t>
  </si>
  <si>
    <t>SDTC_21_28_4_20</t>
  </si>
  <si>
    <t>SDTC_21_28_5_20</t>
  </si>
  <si>
    <t>UCHAT</t>
  </si>
  <si>
    <t>SDTC_21_28_6_20</t>
  </si>
  <si>
    <t>SDTC_21_28_8_20</t>
  </si>
  <si>
    <t>KHARADEWADI</t>
  </si>
  <si>
    <t>SDTC_21_28_9_20</t>
  </si>
  <si>
    <t>PANCHSHILNAGAR</t>
  </si>
  <si>
    <t>SDTC_21_27_5_20</t>
  </si>
  <si>
    <t>SDTC_21_27_8_20</t>
  </si>
  <si>
    <t>MAHALUNG</t>
  </si>
  <si>
    <t>SDTC_21_30_5_20</t>
  </si>
  <si>
    <t>SDTC_21_30_6_20</t>
  </si>
  <si>
    <t>SAUNDANE</t>
  </si>
  <si>
    <t>SDTC_21_30_7_20</t>
  </si>
  <si>
    <t>SDTC_21_30_9_20</t>
  </si>
  <si>
    <t>SDTC_21_22_1_20</t>
  </si>
  <si>
    <t>DARUJ</t>
  </si>
  <si>
    <t>SDTC_21_28_4_10</t>
  </si>
  <si>
    <t>BICHUKALE</t>
  </si>
  <si>
    <t>SDTC_21_28_5_10</t>
  </si>
  <si>
    <t>SDTC_21_28_10_10</t>
  </si>
  <si>
    <t>DUDHGAON</t>
  </si>
  <si>
    <t>SDTC_21_28_6_10</t>
  </si>
  <si>
    <t>SDTC_21_28_7_10</t>
  </si>
  <si>
    <t>DHAVADE</t>
  </si>
  <si>
    <t>SDTC_21_28_8_10</t>
  </si>
  <si>
    <t>GIRVI</t>
  </si>
  <si>
    <t>SDTC_21_28_9_10</t>
  </si>
  <si>
    <t>SDTC_21_27_1_10</t>
  </si>
  <si>
    <t>LOHAGAON</t>
  </si>
  <si>
    <t>SDTC_21_27_2_10</t>
  </si>
  <si>
    <t>SDTC_21_27_3_10</t>
  </si>
  <si>
    <t>KUCHI</t>
  </si>
  <si>
    <t>SDTC_21_27_4_10</t>
  </si>
  <si>
    <t>HINGANGADE</t>
  </si>
  <si>
    <t>SDTC_21_27_5_10</t>
  </si>
  <si>
    <t>SDTC_21_27_6_10</t>
  </si>
  <si>
    <t>SUKHAWADI</t>
  </si>
  <si>
    <t>SDTC_21_27_7_10</t>
  </si>
  <si>
    <t>INGRUL</t>
  </si>
  <si>
    <t>SDTC_21_27_8_10</t>
  </si>
  <si>
    <t>GIRZANI</t>
  </si>
  <si>
    <t>SDTC_21_30_5_10</t>
  </si>
  <si>
    <t>SDTC_21_30_6_10</t>
  </si>
  <si>
    <t>KHAVANI</t>
  </si>
  <si>
    <t>SDTC_21_30_7_10</t>
  </si>
  <si>
    <t>SDTC_21_30_9_10</t>
  </si>
  <si>
    <t>JAVALA</t>
  </si>
  <si>
    <t>SDTC_21_30_10_10</t>
  </si>
  <si>
    <t>TIRHE</t>
  </si>
  <si>
    <t>SDTC_21_30_8_10</t>
  </si>
  <si>
    <t>SDTC_21_30_11_10</t>
  </si>
  <si>
    <t>CHUMBLI</t>
  </si>
  <si>
    <t>SDTC_21_22_1_10</t>
  </si>
  <si>
    <t>GAMBHIRWADI</t>
  </si>
  <si>
    <t>SDTC_21_22_3_10</t>
  </si>
  <si>
    <t>SDTC_21_22_4_10</t>
  </si>
  <si>
    <t>MADAJ</t>
  </si>
  <si>
    <t>SDTC_21_22_5_10</t>
  </si>
  <si>
    <t>SDTC_21_22_6_10</t>
  </si>
  <si>
    <t>SDTC_21_22_7_10</t>
  </si>
  <si>
    <t>SDTC_21_22_8_10</t>
  </si>
  <si>
    <t>SDTC_21_22_9_10</t>
  </si>
  <si>
    <t>SDTC_21_24_1_10</t>
  </si>
  <si>
    <t>KALKHAIREWADI</t>
  </si>
  <si>
    <t>SDTC_21_24_2_10</t>
  </si>
  <si>
    <t>SDTC_21_24_3_10</t>
  </si>
  <si>
    <t>KASURDI</t>
  </si>
  <si>
    <t>SDTC_21_24_4_10</t>
  </si>
  <si>
    <t>SDTC_21_24_5_10</t>
  </si>
  <si>
    <t>CHAKATI</t>
  </si>
  <si>
    <t>SDTC_21_24_6_10</t>
  </si>
  <si>
    <t>SDTC_21_24_7_10</t>
  </si>
  <si>
    <t>CHAKAN</t>
  </si>
  <si>
    <t>SDTC_21_24_8_10</t>
  </si>
  <si>
    <t>SDTC_21_24_9_10</t>
  </si>
  <si>
    <t>CHANDIVALI</t>
  </si>
  <si>
    <t>SDTC_21_24_10_10</t>
  </si>
  <si>
    <t>MANGEWADI</t>
  </si>
  <si>
    <t>SDTC_21_16_11_10</t>
  </si>
  <si>
    <t>GONDOLI</t>
  </si>
  <si>
    <t>SDTC_21_16_12_10</t>
  </si>
  <si>
    <t>HASUR</t>
  </si>
  <si>
    <t>SDTC_21_16_13_10</t>
  </si>
  <si>
    <t>SDTC_21_1_1_10</t>
  </si>
  <si>
    <t>SDTC_21_16_9_10</t>
  </si>
  <si>
    <t>GIROLI</t>
  </si>
  <si>
    <t>SDTC_21_16_10_10</t>
  </si>
  <si>
    <t>SDTC_21_28_11_10</t>
  </si>
  <si>
    <t>SDTC_21_16_7_10</t>
  </si>
  <si>
    <t>KURNI</t>
  </si>
  <si>
    <t>SDTC_21_16_8_10</t>
  </si>
  <si>
    <t>HANJAGI</t>
  </si>
  <si>
    <t>SDTC_21_30_1_10</t>
  </si>
  <si>
    <t>BHANDEGAON</t>
  </si>
  <si>
    <t>SDTC_21_30_2_10</t>
  </si>
  <si>
    <t>SDTC_21_30_3_10</t>
  </si>
  <si>
    <t>DAHIWALI</t>
  </si>
  <si>
    <t>SDTC_21_30_4_10</t>
  </si>
  <si>
    <t>GHOGARGAON</t>
  </si>
  <si>
    <t>SDTC_21_1_6_11</t>
  </si>
  <si>
    <t>HATTALKHINDI</t>
  </si>
  <si>
    <t>SDTC_21_1_7_11</t>
  </si>
  <si>
    <t>GUNJALWADI</t>
  </si>
  <si>
    <t>SDTC_21_1_11_11</t>
  </si>
  <si>
    <t>DIWATE</t>
  </si>
  <si>
    <t>SDTC_21_1_12_11</t>
  </si>
  <si>
    <t>SDTC_21_1_13_11</t>
  </si>
  <si>
    <t>KHOKAR</t>
  </si>
  <si>
    <t>SDTC_21_1_14_11</t>
  </si>
  <si>
    <t>SDTC_21_1_2_11</t>
  </si>
  <si>
    <t>GHUMARI</t>
  </si>
  <si>
    <t>SDTC_21_1_3_11</t>
  </si>
  <si>
    <t>SDTC_21_1_8_11</t>
  </si>
  <si>
    <t>SDTC_21_1_9_11</t>
  </si>
  <si>
    <t>GANEGAON</t>
  </si>
  <si>
    <t>SDTC_21_1_10_11</t>
  </si>
  <si>
    <t>KARWADI</t>
  </si>
  <si>
    <t>SDTC_21_1_4_11</t>
  </si>
  <si>
    <t>GUNDEGAON</t>
  </si>
  <si>
    <t>SDTC_21_1_5_11</t>
  </si>
  <si>
    <t>LONDHE</t>
  </si>
  <si>
    <t>SDTC_21_27_9_11</t>
  </si>
  <si>
    <t>SDTC_21_27_10_11</t>
  </si>
  <si>
    <t>KHEDE</t>
  </si>
  <si>
    <t>SDTC_21_16_1_11</t>
  </si>
  <si>
    <t>SDTC_21_16_2_11</t>
  </si>
  <si>
    <t>SDTC_21_16_3_11</t>
  </si>
  <si>
    <t>HIDDUGGI</t>
  </si>
  <si>
    <t>SDTC_21_16_4_11</t>
  </si>
  <si>
    <t>SDTC_21_24_11_11</t>
  </si>
  <si>
    <t>SDTC_21_24_12_11</t>
  </si>
  <si>
    <t>SDTC_21_28_1_11</t>
  </si>
  <si>
    <t>SDTC_21_28_2_11</t>
  </si>
  <si>
    <t>KANHERI</t>
  </si>
  <si>
    <t>SDTC_21_28_3_11</t>
  </si>
  <si>
    <t>DISKAL</t>
  </si>
  <si>
    <t>SDTC_21_28_4_11</t>
  </si>
  <si>
    <t>CHANCHALI</t>
  </si>
  <si>
    <t>SDTC_21_28_5_11</t>
  </si>
  <si>
    <t>DAHIVAD</t>
  </si>
  <si>
    <t>SDTC_21_28_10_11</t>
  </si>
  <si>
    <t>SDTC_21_28_6_11</t>
  </si>
  <si>
    <t>SDTC_21_28_7_11</t>
  </si>
  <si>
    <t>DHEBEWADI</t>
  </si>
  <si>
    <t>SDTC_21_28_8_11</t>
  </si>
  <si>
    <t>GOLEWADI</t>
  </si>
  <si>
    <t>SDTC_21_28_9_11</t>
  </si>
  <si>
    <t>SDTC_21_27_1_11</t>
  </si>
  <si>
    <t>SDTC_21_27_2_11</t>
  </si>
  <si>
    <t>SHALGAON</t>
  </si>
  <si>
    <t>SDTC_21_27_3_11</t>
  </si>
  <si>
    <t>MALANGAON</t>
  </si>
  <si>
    <t>SDTC_21_27_4_11</t>
  </si>
  <si>
    <t>SDTC_21_27_5_11</t>
  </si>
  <si>
    <t>SDTC_21_27_6_11</t>
  </si>
  <si>
    <t>TUPARI</t>
  </si>
  <si>
    <t>SDTC_21_27_7_11</t>
  </si>
  <si>
    <t>SDTC_21_27_8_11</t>
  </si>
  <si>
    <t>SDTC_21_30_5_11</t>
  </si>
  <si>
    <t>GHARNIKI</t>
  </si>
  <si>
    <t>SDTC_21_30_6_11</t>
  </si>
  <si>
    <t>SDTC_21_30_7_11</t>
  </si>
  <si>
    <t>SDTC_21_30_9_11</t>
  </si>
  <si>
    <t>SDTC_21_30_10_11</t>
  </si>
  <si>
    <t>WADALA</t>
  </si>
  <si>
    <t>SDTC_21_30_8_11</t>
  </si>
  <si>
    <t>SDTC_21_30_11_11</t>
  </si>
  <si>
    <t>DANDEGAON</t>
  </si>
  <si>
    <t>SDTC_21_22_1_11</t>
  </si>
  <si>
    <t>SDTC_21_22_3_11</t>
  </si>
  <si>
    <t>SDTC_21_22_4_11</t>
  </si>
  <si>
    <t>MULAJ</t>
  </si>
  <si>
    <t>SDTC_21_22_5_11</t>
  </si>
  <si>
    <t>SDTC_21_22_6_11</t>
  </si>
  <si>
    <t>SDTC_21_22_7_11</t>
  </si>
  <si>
    <t>KAKRAMBA</t>
  </si>
  <si>
    <t>SDTC_21_22_8_11</t>
  </si>
  <si>
    <t>SARAMKUNDI</t>
  </si>
  <si>
    <t>SDTC_21_22_9_11</t>
  </si>
  <si>
    <t>JAWALE</t>
  </si>
  <si>
    <t>SDTC_21_24_1_11</t>
  </si>
  <si>
    <t>SDTC_21_24_2_11</t>
  </si>
  <si>
    <t>SDTC_21_24_3_11</t>
  </si>
  <si>
    <t>SDTC_21_24_4_11</t>
  </si>
  <si>
    <t>SDTC_21_24_5_11</t>
  </si>
  <si>
    <t>SDTC_21_24_6_11</t>
  </si>
  <si>
    <t>SDTC_21_24_7_11</t>
  </si>
  <si>
    <t>CHANDUS</t>
  </si>
  <si>
    <t>SDTC_21_24_8_11</t>
  </si>
  <si>
    <t>NIGADE</t>
  </si>
  <si>
    <t>SDTC_21_24_9_11</t>
  </si>
  <si>
    <t>SDTC_21_24_10_11</t>
  </si>
  <si>
    <t>SDTC_21_16_11_11</t>
  </si>
  <si>
    <t>SDTC_21_16_12_11</t>
  </si>
  <si>
    <t>HERWAD</t>
  </si>
  <si>
    <t>SDTC_21_16_13_11</t>
  </si>
  <si>
    <t>GUHIRE</t>
  </si>
  <si>
    <t>SDTC_21_1_1_11</t>
  </si>
  <si>
    <t>SDTC_21_16_9_11</t>
  </si>
  <si>
    <t>JAKHALE</t>
  </si>
  <si>
    <t>SDTC_21_16_10_11</t>
  </si>
  <si>
    <t>KIKALI</t>
  </si>
  <si>
    <t>SDTC_21_28_11_11</t>
  </si>
  <si>
    <t>KASARWADI</t>
  </si>
  <si>
    <t>SDTC_21_16_7_11</t>
  </si>
  <si>
    <t>SDTC_21_16_8_11</t>
  </si>
  <si>
    <t>SDTC_21_30_1_11</t>
  </si>
  <si>
    <t>BHOINJE</t>
  </si>
  <si>
    <t>SDTC_21_30_2_11</t>
  </si>
  <si>
    <t>SDTC_21_30_3_11</t>
  </si>
  <si>
    <t>SDTC_21_30_4_11</t>
  </si>
  <si>
    <t>SDTC_21_1_7_12</t>
  </si>
  <si>
    <t>JORVE</t>
  </si>
  <si>
    <t>SDTC_21_1_11_12</t>
  </si>
  <si>
    <t>GADEWADI</t>
  </si>
  <si>
    <t>SDTC_21_1_12_12</t>
  </si>
  <si>
    <t>SDTC_21_1_13_12</t>
  </si>
  <si>
    <t>SDTC_21_1_14_12</t>
  </si>
  <si>
    <t>SDTC_21_30_8_12</t>
  </si>
  <si>
    <t>KHARDA</t>
  </si>
  <si>
    <t>SDTC_21_1_2_12</t>
  </si>
  <si>
    <t>SDTC_21_1_3_12</t>
  </si>
  <si>
    <t>SDTC_21_1_8_12</t>
  </si>
  <si>
    <t>SDTC_21_1_9_12</t>
  </si>
  <si>
    <t>SDTC_21_1_10_12</t>
  </si>
  <si>
    <t>KHOPADI</t>
  </si>
  <si>
    <t>SDTC_21_1_4_12</t>
  </si>
  <si>
    <t>HATWALAN</t>
  </si>
  <si>
    <t>SDTC_21_1_5_12</t>
  </si>
  <si>
    <t>MANERAJURI</t>
  </si>
  <si>
    <t>SDTC_21_27_9_12</t>
  </si>
  <si>
    <t>SDTC_21_27_10_12</t>
  </si>
  <si>
    <t>KITWADE</t>
  </si>
  <si>
    <t>SDTC_21_16_1_12</t>
  </si>
  <si>
    <t>SDTC_21_16_2_12</t>
  </si>
  <si>
    <t>SDTC_21_16_3_12</t>
  </si>
  <si>
    <t>JAKHEWADI</t>
  </si>
  <si>
    <t>SDTC_21_16_4_12</t>
  </si>
  <si>
    <t>MANDHAR</t>
  </si>
  <si>
    <t>SDTC_21_24_11_12</t>
  </si>
  <si>
    <t>SDTC_21_24_12_12</t>
  </si>
  <si>
    <t>SDTC_21_28_1_12</t>
  </si>
  <si>
    <t>GHOLAPWADI</t>
  </si>
  <si>
    <t>SDTC_21_28_2_12</t>
  </si>
  <si>
    <t>SDTC_21_28_3_12</t>
  </si>
  <si>
    <t>SDTC_21_28_4_12</t>
  </si>
  <si>
    <t>CHILEWADI</t>
  </si>
  <si>
    <t>SDTC_21_28_5_12</t>
  </si>
  <si>
    <t>DHAWADSHI</t>
  </si>
  <si>
    <t>SDTC_21_28_10_12</t>
  </si>
  <si>
    <t>HARCHANDI</t>
  </si>
  <si>
    <t>SDTC_21_28_6_12</t>
  </si>
  <si>
    <t>PIMPARI</t>
  </si>
  <si>
    <t>SDTC_21_28_7_12</t>
  </si>
  <si>
    <t>DHOROSHI</t>
  </si>
  <si>
    <t>SDTC_21_28_8_12</t>
  </si>
  <si>
    <t>SDTC_21_28_9_12</t>
  </si>
  <si>
    <t>MITKI</t>
  </si>
  <si>
    <t>SDTC_21_27_1_12</t>
  </si>
  <si>
    <t>TIPPHALLI</t>
  </si>
  <si>
    <t>SDTC_21_27_2_12</t>
  </si>
  <si>
    <t>SDTC_21_27_3_12</t>
  </si>
  <si>
    <t>MORGAON</t>
  </si>
  <si>
    <t>SDTC_21_27_4_12</t>
  </si>
  <si>
    <t>SDTC_21_27_5_12</t>
  </si>
  <si>
    <t>SDTC_21_27_6_12</t>
  </si>
  <si>
    <t>SDTC_21_27_7_12</t>
  </si>
  <si>
    <t>KALUNDRE</t>
  </si>
  <si>
    <t>SDTC_21_27_8_12</t>
  </si>
  <si>
    <t>SDTC_21_30_5_12</t>
  </si>
  <si>
    <t>HULJANTI</t>
  </si>
  <si>
    <t>SDTC_21_30_6_12</t>
  </si>
  <si>
    <t>KONHERI</t>
  </si>
  <si>
    <t>SDTC_21_30_7_12</t>
  </si>
  <si>
    <t>KAROLE</t>
  </si>
  <si>
    <t>SDTC_21_30_9_12</t>
  </si>
  <si>
    <t>SDTC_21_30_10_12</t>
  </si>
  <si>
    <t>SHIRVAL</t>
  </si>
  <si>
    <t>SDTC_21_30_11_12</t>
  </si>
  <si>
    <t>SDTC_21_22_1_12</t>
  </si>
  <si>
    <t>SDTC_21_22_3_12</t>
  </si>
  <si>
    <t>NAGARAL</t>
  </si>
  <si>
    <t>SDTC_21_22_4_12</t>
  </si>
  <si>
    <t>MURLI</t>
  </si>
  <si>
    <t>SDTC_21_22_5_12</t>
  </si>
  <si>
    <t>JUNONI</t>
  </si>
  <si>
    <t>SDTC_21_22_6_12</t>
  </si>
  <si>
    <t>SDTC_21_22_7_12</t>
  </si>
  <si>
    <t>SDTC_21_22_8_12</t>
  </si>
  <si>
    <t>SATWAIWADI</t>
  </si>
  <si>
    <t>SDTC_21_22_9_12</t>
  </si>
  <si>
    <t>SDTC_21_24_1_12</t>
  </si>
  <si>
    <t>SDTC_21_24_2_12</t>
  </si>
  <si>
    <t>SDTC_21_24_3_12</t>
  </si>
  <si>
    <t>SDTC_21_24_4_12</t>
  </si>
  <si>
    <t>SDTC_21_24_5_12</t>
  </si>
  <si>
    <t>DAGADWADI</t>
  </si>
  <si>
    <t>SDTC_21_24_6_12</t>
  </si>
  <si>
    <t>SDTC_21_24_7_12</t>
  </si>
  <si>
    <t>SDTC_21_24_8_12</t>
  </si>
  <si>
    <t>SAI</t>
  </si>
  <si>
    <t>SDTC_21_24_9_12</t>
  </si>
  <si>
    <t>SDTC_21_24_10_12</t>
  </si>
  <si>
    <t>SDTC_21_16_11_12</t>
  </si>
  <si>
    <t>SDTC_21_16_12_12</t>
  </si>
  <si>
    <t>SDTC_21_16_13_12</t>
  </si>
  <si>
    <t>HIWARGAON</t>
  </si>
  <si>
    <t>SDTC_21_1_1_12</t>
  </si>
  <si>
    <t>ISPURLI</t>
  </si>
  <si>
    <t>SDTC_21_16_9_12</t>
  </si>
  <si>
    <t>SDTC_21_16_10_12</t>
  </si>
  <si>
    <t>KUSGAON</t>
  </si>
  <si>
    <t>SDTC_21_28_11_12</t>
  </si>
  <si>
    <t>KHOCHI</t>
  </si>
  <si>
    <t>SDTC_21_16_7_12</t>
  </si>
  <si>
    <t>MHAKAVE</t>
  </si>
  <si>
    <t>SDTC_21_16_8_12</t>
  </si>
  <si>
    <t>KARJAL</t>
  </si>
  <si>
    <t>SDTC_21_30_1_12</t>
  </si>
  <si>
    <t>SDTC_21_30_2_12</t>
  </si>
  <si>
    <t>SDTC_21_30_3_12</t>
  </si>
  <si>
    <t>SDTC_21_30_4_12</t>
  </si>
  <si>
    <t>SDTC_21_1_6_12</t>
  </si>
  <si>
    <t>HIRADGAON</t>
  </si>
  <si>
    <t>SDTC_21_1_13_13</t>
  </si>
  <si>
    <t>MALWADGAON</t>
  </si>
  <si>
    <t>SDTC_21_1_14_13</t>
  </si>
  <si>
    <t>JADARBOBALAD</t>
  </si>
  <si>
    <t>SDTC_21_27_2_13</t>
  </si>
  <si>
    <t>SAWANTPUR</t>
  </si>
  <si>
    <t>SDTC_21_27_7_13</t>
  </si>
  <si>
    <t>SDTC_21_30_8_13</t>
  </si>
  <si>
    <t>MADHAVNAGAR</t>
  </si>
  <si>
    <t>SDTC_21_27_6_13</t>
  </si>
  <si>
    <t>SDTC_21_1_2_13</t>
  </si>
  <si>
    <t>JALKEWADI</t>
  </si>
  <si>
    <t>SDTC_21_1_3_13</t>
  </si>
  <si>
    <t>SDTC_21_1_8_13</t>
  </si>
  <si>
    <t>SDTC_21_1_9_13</t>
  </si>
  <si>
    <t>SDTC_21_1_10_13</t>
  </si>
  <si>
    <t>KOLGAONTHADI</t>
  </si>
  <si>
    <t>SDTC_21_1_4_13</t>
  </si>
  <si>
    <t>IMAMPUR</t>
  </si>
  <si>
    <t>SDTC_21_1_5_13</t>
  </si>
  <si>
    <t>MATKUNKI</t>
  </si>
  <si>
    <t>SDTC_21_27_9_13</t>
  </si>
  <si>
    <t>KEDARWADI</t>
  </si>
  <si>
    <t>SDTC_21_27_10_13</t>
  </si>
  <si>
    <t>KOLINDRE</t>
  </si>
  <si>
    <t>SDTC_21_16_1_13</t>
  </si>
  <si>
    <t>SDTC_21_16_2_13</t>
  </si>
  <si>
    <t>NAGAVE</t>
  </si>
  <si>
    <t>SDTC_21_16_3_13</t>
  </si>
  <si>
    <t>JAMBULWADI</t>
  </si>
  <si>
    <t>SDTC_21_16_4_13</t>
  </si>
  <si>
    <t>SDTC_21_24_11_13</t>
  </si>
  <si>
    <t>JAMBUT</t>
  </si>
  <si>
    <t>SDTC_21_24_12_13</t>
  </si>
  <si>
    <t>KATAVALI</t>
  </si>
  <si>
    <t>SDTC_21_28_1_13</t>
  </si>
  <si>
    <t>SDTC_21_28_2_13</t>
  </si>
  <si>
    <t>SDTC_21_28_3_13</t>
  </si>
  <si>
    <t>SDTC_21_28_4_13</t>
  </si>
  <si>
    <t>CHOUDHARWADI</t>
  </si>
  <si>
    <t>SDTC_21_28_5_13</t>
  </si>
  <si>
    <t>KALAMGAON</t>
  </si>
  <si>
    <t>SDTC_21_28_6_13</t>
  </si>
  <si>
    <t>PULKOTI</t>
  </si>
  <si>
    <t>SDTC_21_28_7_13</t>
  </si>
  <si>
    <t>DIGEWADI</t>
  </si>
  <si>
    <t>SDTC_21_28_8_13</t>
  </si>
  <si>
    <t>SDTC_21_28_9_13</t>
  </si>
  <si>
    <t>NELKARANJI</t>
  </si>
  <si>
    <t>SDTC_21_27_1_13</t>
  </si>
  <si>
    <t>SDTC_21_27_3_13</t>
  </si>
  <si>
    <t>NAGAJ</t>
  </si>
  <si>
    <t>SDTC_21_27_4_13</t>
  </si>
  <si>
    <t>SDTC_21_27_5_13</t>
  </si>
  <si>
    <t>SDTC_21_27_8_13</t>
  </si>
  <si>
    <t>SDTC_21_30_5_13</t>
  </si>
  <si>
    <t>SDTC_21_30_6_13</t>
  </si>
  <si>
    <t>SDTC_21_30_7_13</t>
  </si>
  <si>
    <t>SDTC_21_30_9_13</t>
  </si>
  <si>
    <t>SDTC_21_30_10_13</t>
  </si>
  <si>
    <t>SINDKHED</t>
  </si>
  <si>
    <t>SDTC_21_30_11_13</t>
  </si>
  <si>
    <t>SDTC_21_22_1_13</t>
  </si>
  <si>
    <t>SDTC_21_22_3_13</t>
  </si>
  <si>
    <t>NAGUR</t>
  </si>
  <si>
    <t>SDTC_21_22_4_13</t>
  </si>
  <si>
    <t>SDTC_21_22_5_13</t>
  </si>
  <si>
    <t>KAMEGAON</t>
  </si>
  <si>
    <t>SDTC_21_22_6_13</t>
  </si>
  <si>
    <t>SDTC_21_22_7_13</t>
  </si>
  <si>
    <t>KAMTHA</t>
  </si>
  <si>
    <t>SDTC_21_22_8_13</t>
  </si>
  <si>
    <t>SELU</t>
  </si>
  <si>
    <t>SDTC_21_22_9_13</t>
  </si>
  <si>
    <t>SDTC_21_24_1_13</t>
  </si>
  <si>
    <t>SDTC_21_24_2_13</t>
  </si>
  <si>
    <t>SDTC_21_24_3_13</t>
  </si>
  <si>
    <t>KHANOTA</t>
  </si>
  <si>
    <t>SDTC_21_24_4_13</t>
  </si>
  <si>
    <t>LONIKAND</t>
  </si>
  <si>
    <t>SDTC_21_24_5_13</t>
  </si>
  <si>
    <t>SDTC_21_24_6_13</t>
  </si>
  <si>
    <t>SDTC_21_24_7_13</t>
  </si>
  <si>
    <t>CHIMBALI</t>
  </si>
  <si>
    <t>SDTC_21_24_8_13</t>
  </si>
  <si>
    <t>SANGAVADE</t>
  </si>
  <si>
    <t>SDTC_21_24_9_13</t>
  </si>
  <si>
    <t>SDTC_21_24_10_13</t>
  </si>
  <si>
    <t>SDTC_21_16_11_13</t>
  </si>
  <si>
    <t>KHUTALWADI</t>
  </si>
  <si>
    <t>SDTC_21_16_12_13</t>
  </si>
  <si>
    <t>KANWAD</t>
  </si>
  <si>
    <t>SDTC_21_16_13_13</t>
  </si>
  <si>
    <t>INDORI</t>
  </si>
  <si>
    <t>SDTC_21_1_1_13</t>
  </si>
  <si>
    <t>JAITAL</t>
  </si>
  <si>
    <t>SDTC_21_16_9_13</t>
  </si>
  <si>
    <t>SDTC_21_16_10_13</t>
  </si>
  <si>
    <t>SDTC_21_28_10_13</t>
  </si>
  <si>
    <t>SDTC_21_28_11_13</t>
  </si>
  <si>
    <t>SDTC_21_16_7_13</t>
  </si>
  <si>
    <t>SDTC_21_16_8_13</t>
  </si>
  <si>
    <t>SDTC_21_30_1_13</t>
  </si>
  <si>
    <t>CHARE</t>
  </si>
  <si>
    <t>SDTC_21_30_2_13</t>
  </si>
  <si>
    <t>KAMONE</t>
  </si>
  <si>
    <t>SDTC_21_30_3_13</t>
  </si>
  <si>
    <t>SDTC_21_30_4_13</t>
  </si>
  <si>
    <t>SDTC_21_1_6_13</t>
  </si>
  <si>
    <t>SDTC_21_1_7_13</t>
  </si>
  <si>
    <t>SDTC_21_1_11_13</t>
  </si>
  <si>
    <t>GHOTAN</t>
  </si>
  <si>
    <t>SDTC_21_1_12_13</t>
  </si>
  <si>
    <t>KASHTI</t>
  </si>
  <si>
    <t>SDTC_21_1_13_14</t>
  </si>
  <si>
    <t>SDTC_21_1_14_14</t>
  </si>
  <si>
    <t>UMADI</t>
  </si>
  <si>
    <t>SDTC_21_27_2_14</t>
  </si>
  <si>
    <t>AMNAPUR</t>
  </si>
  <si>
    <t>SDTC_21_27_7_14</t>
  </si>
  <si>
    <t>SDTC_21_27_6_14</t>
  </si>
  <si>
    <t>NANNAJ</t>
  </si>
  <si>
    <t>SDTC_21_1_2_14</t>
  </si>
  <si>
    <t>SDTC_21_1_3_14</t>
  </si>
  <si>
    <t>KARANJI</t>
  </si>
  <si>
    <t>SDTC_21_1_8_14</t>
  </si>
  <si>
    <t>TISGAON</t>
  </si>
  <si>
    <t>SDTC_21_1_9_14</t>
  </si>
  <si>
    <t>KATRAD</t>
  </si>
  <si>
    <t>SDTC_21_1_10_14</t>
  </si>
  <si>
    <t>KOLPEWADI</t>
  </si>
  <si>
    <t>SDTC_21_1_4_14</t>
  </si>
  <si>
    <t>SDTC_21_1_5_14</t>
  </si>
  <si>
    <t>SDTC_21_27_9_14</t>
  </si>
  <si>
    <t>SDTC_21_27_10_14</t>
  </si>
  <si>
    <t>METHAVADE</t>
  </si>
  <si>
    <t>SDTC_21_30_10_36</t>
  </si>
  <si>
    <t>TALEGAON</t>
  </si>
  <si>
    <t>SDTC_21_1_11_36</t>
  </si>
  <si>
    <t>SALSE</t>
  </si>
  <si>
    <t>SDTC_21_30_3_36</t>
  </si>
  <si>
    <t>PATHARWALA</t>
  </si>
  <si>
    <t>SDTC_21_1_6_36</t>
  </si>
  <si>
    <t>SDTC_21_30_2_36</t>
  </si>
  <si>
    <t>MAPARWADI</t>
  </si>
  <si>
    <t>SDTC_21_28_10_36</t>
  </si>
  <si>
    <t>TAWSHI</t>
  </si>
  <si>
    <t>SDTC_21_24_6_36</t>
  </si>
  <si>
    <t>UDAPUR</t>
  </si>
  <si>
    <t>SDTC_21_24_7_36</t>
  </si>
  <si>
    <t>MOROSHI</t>
  </si>
  <si>
    <t>SDTC_21_24_8_36</t>
  </si>
  <si>
    <t>SURDI</t>
  </si>
  <si>
    <t>SDTC_21_22_6_36</t>
  </si>
  <si>
    <t>SDTC_21_30_5_36</t>
  </si>
  <si>
    <t>VITE</t>
  </si>
  <si>
    <t>SDTC_21_30_9_36</t>
  </si>
  <si>
    <t>SDTC_21_28_8_36</t>
  </si>
  <si>
    <t>SANGAVI</t>
  </si>
  <si>
    <t>SDTC_21_28_9_36</t>
  </si>
  <si>
    <t>TULSHI</t>
  </si>
  <si>
    <t>SDTC_21_30_4_36</t>
  </si>
  <si>
    <t>PUNAWADI</t>
  </si>
  <si>
    <t>SDTC_21_28_4_36</t>
  </si>
  <si>
    <t>SDTC_21_28_5_36</t>
  </si>
  <si>
    <t>SDTC_21_28_2_36</t>
  </si>
  <si>
    <t>THANAPUDE</t>
  </si>
  <si>
    <t>SDTC_21_27_10_36</t>
  </si>
  <si>
    <t>SAMRAD</t>
  </si>
  <si>
    <t>SDTC_21_1_1_36</t>
  </si>
  <si>
    <t>SDTC_21_1_5_37</t>
  </si>
  <si>
    <t>SDTC_21_24_12_37</t>
  </si>
  <si>
    <t>VADVAL</t>
  </si>
  <si>
    <t>SDTC_21_30_7_37</t>
  </si>
  <si>
    <t>RADDE</t>
  </si>
  <si>
    <t>SDTC_21_30_6_37</t>
  </si>
  <si>
    <t>DIKSALE</t>
  </si>
  <si>
    <t>SDTC_21_22_3_37</t>
  </si>
  <si>
    <t>WADHEGAON</t>
  </si>
  <si>
    <t>SDTC_21_30_10_37</t>
  </si>
  <si>
    <t>VANKUTE</t>
  </si>
  <si>
    <t>SDTC_21_1_11_37</t>
  </si>
  <si>
    <t>SANGVI</t>
  </si>
  <si>
    <t>SDTC_21_30_3_37</t>
  </si>
  <si>
    <t>SALABATPUR</t>
  </si>
  <si>
    <t>SDTC_21_1_6_37</t>
  </si>
  <si>
    <t>PANDHARI</t>
  </si>
  <si>
    <t>SDTC_21_30_2_37</t>
  </si>
  <si>
    <t>MARDHE</t>
  </si>
  <si>
    <t>SDTC_21_28_10_37</t>
  </si>
  <si>
    <t>WALCHANDNAGAR</t>
  </si>
  <si>
    <t>SDTC_21_24_6_37</t>
  </si>
  <si>
    <t>SDTC_21_24_8_37</t>
  </si>
  <si>
    <t>TER</t>
  </si>
  <si>
    <t>SDTC_21_22_6_37</t>
  </si>
  <si>
    <t>VIJAYWADI</t>
  </si>
  <si>
    <t>SDTC_21_30_5_37</t>
  </si>
  <si>
    <t>WAKHARI</t>
  </si>
  <si>
    <t>SDTC_21_30_9_37</t>
  </si>
  <si>
    <t>SDTC_21_28_8_37</t>
  </si>
  <si>
    <t>SARADE</t>
  </si>
  <si>
    <t>SDTC_21_28_9_37</t>
  </si>
  <si>
    <t>UNDARGAON</t>
  </si>
  <si>
    <t>SDTC_21_30_4_37</t>
  </si>
  <si>
    <t>PUSEGAON</t>
  </si>
  <si>
    <t>SDTC_21_28_4_37</t>
  </si>
  <si>
    <t>SDTC_21_28_5_37</t>
  </si>
  <si>
    <t>SDTC_21_28_2_37</t>
  </si>
  <si>
    <t>TUJARPUR</t>
  </si>
  <si>
    <t>SDTC_21_27_10_37</t>
  </si>
  <si>
    <t>SAMSHERPUR</t>
  </si>
  <si>
    <t>SDTC_21_1_1_37</t>
  </si>
  <si>
    <t>WATEPHAL</t>
  </si>
  <si>
    <t>SDTC_21_1_5_38</t>
  </si>
  <si>
    <t>VATEGAON</t>
  </si>
  <si>
    <t>SDTC_21_27_10_38</t>
  </si>
  <si>
    <t>ANGAR</t>
  </si>
  <si>
    <t>SDTC_21_30_7_38</t>
  </si>
  <si>
    <t>ADALA</t>
  </si>
  <si>
    <t>SDTC_21_22_3_38</t>
  </si>
  <si>
    <t>PIRACHI KUROLI</t>
  </si>
  <si>
    <t>SDTC_21_30_9_38</t>
  </si>
  <si>
    <t>TANU</t>
  </si>
  <si>
    <t>SDTC_21_24_6_38</t>
  </si>
  <si>
    <t>SHELEWADI</t>
  </si>
  <si>
    <t>SDTC_21_30_6_38</t>
  </si>
  <si>
    <t>DIGHEWADI</t>
  </si>
  <si>
    <t>SDTC_21_30_10_38</t>
  </si>
  <si>
    <t>SDTC_21_30_3_38</t>
  </si>
  <si>
    <t>SDTC_21_1_6_38</t>
  </si>
  <si>
    <t>SDTC_21_30_2_38</t>
  </si>
  <si>
    <t>MASKARWADI</t>
  </si>
  <si>
    <t>SDTC_21_28_10_38</t>
  </si>
  <si>
    <t>SDTC_21_24_8_38</t>
  </si>
  <si>
    <t>SDTC_21_22_6_38</t>
  </si>
  <si>
    <t>SDTC_21_30_5_38</t>
  </si>
  <si>
    <t>NUNE</t>
  </si>
  <si>
    <t>SDTC_21_28_8_38</t>
  </si>
  <si>
    <t>SASTEWADI</t>
  </si>
  <si>
    <t>SDTC_21_28_9_38</t>
  </si>
  <si>
    <t>VENEGAON</t>
  </si>
  <si>
    <t>SDTC_21_30_4_38</t>
  </si>
  <si>
    <t>SURYACHIWADI</t>
  </si>
  <si>
    <t>SDTC_21_28_4_38</t>
  </si>
  <si>
    <t>SDTC_21_28_5_38</t>
  </si>
  <si>
    <t>SDTC_21_28_2_38</t>
  </si>
  <si>
    <t>SDTC_21_1_1_38</t>
  </si>
  <si>
    <t>SDTC_21_1_1_39</t>
  </si>
  <si>
    <t>NANDESHWAR</t>
  </si>
  <si>
    <t>SDTC_21_30_6_56</t>
  </si>
  <si>
    <t>BHIMANAGAR</t>
  </si>
  <si>
    <t>SDTC_21_30_4_57</t>
  </si>
  <si>
    <t>HUNGARAGE</t>
  </si>
  <si>
    <t>SDTC_21_30_10_48</t>
  </si>
  <si>
    <t>MAGRACHE NIMGAON</t>
  </si>
  <si>
    <t>SDTC_21_30_5_48</t>
  </si>
  <si>
    <t>VADOLI</t>
  </si>
  <si>
    <t>SDTC_21_30_4_48</t>
  </si>
  <si>
    <t>INCHGAON</t>
  </si>
  <si>
    <t>SDTC_21_30_7_48</t>
  </si>
  <si>
    <t>ASABEWADI</t>
  </si>
  <si>
    <t>SDTC_21_30_6_48</t>
  </si>
  <si>
    <t>UMRAD</t>
  </si>
  <si>
    <t>SDTC_21_30_3_48</t>
  </si>
  <si>
    <t>SHIRALE</t>
  </si>
  <si>
    <t>SDTC_21_30_2_48</t>
  </si>
  <si>
    <t>PATKHAL</t>
  </si>
  <si>
    <t>SDTC_21_28_10_48</t>
  </si>
  <si>
    <t>SDTC_21_24_8_48</t>
  </si>
  <si>
    <t>TAMINE</t>
  </si>
  <si>
    <t>SDTC_21_28_8_48</t>
  </si>
  <si>
    <t>SDTC_21_28_5_48</t>
  </si>
  <si>
    <t>SDTC_21_28_9_48</t>
  </si>
  <si>
    <t>EKASHIV</t>
  </si>
  <si>
    <t>SDTC_21_24_6_48</t>
  </si>
  <si>
    <t>WANGI</t>
  </si>
  <si>
    <t>SDTC_21_30_3_49</t>
  </si>
  <si>
    <t>SAYAPUR</t>
  </si>
  <si>
    <t>SDTC_21_28_2_49</t>
  </si>
  <si>
    <t>P KUROLI</t>
  </si>
  <si>
    <t>SDTC_21_30_9_49</t>
  </si>
  <si>
    <t>VARVADE</t>
  </si>
  <si>
    <t>SDTC_21_30_7_49</t>
  </si>
  <si>
    <t>DEVKATEWADI</t>
  </si>
  <si>
    <t>SDTC_21_30_10_49</t>
  </si>
  <si>
    <t>GUNGEWADI</t>
  </si>
  <si>
    <t>SDTC_21_30_6_49</t>
  </si>
  <si>
    <t>SDTC_21_30_4_49</t>
  </si>
  <si>
    <t>NAUCHARI</t>
  </si>
  <si>
    <t>SDTC_21_30_5_49</t>
  </si>
  <si>
    <t>SDTC_21_30_2_49</t>
  </si>
  <si>
    <t>SDTC_21_28_10_49</t>
  </si>
  <si>
    <t>SDTC_21_24_8_49</t>
  </si>
  <si>
    <t>TELEWADI</t>
  </si>
  <si>
    <t>SDTC_21_28_8_49</t>
  </si>
  <si>
    <t>VIKHALE</t>
  </si>
  <si>
    <t>SDTC_21_28_5_49</t>
  </si>
  <si>
    <t>VADJAL</t>
  </si>
  <si>
    <t>SDTC_21_28_9_49</t>
  </si>
  <si>
    <t>REDA</t>
  </si>
  <si>
    <t>SDTC_21_24_6_49</t>
  </si>
  <si>
    <t>SDTC_21_30_3_50</t>
  </si>
  <si>
    <t>BHOTI</t>
  </si>
  <si>
    <t>SDTC_21_24_6_50</t>
  </si>
  <si>
    <t>PHURAJGOAN  AT</t>
  </si>
  <si>
    <t>SDTC_21_30_9_50</t>
  </si>
  <si>
    <t>YENKI</t>
  </si>
  <si>
    <t>SDTC_21_30_7_50</t>
  </si>
  <si>
    <t>NEPATGAON</t>
  </si>
  <si>
    <t>SDTC_21_30_6_50</t>
  </si>
  <si>
    <t>VATPHALI</t>
  </si>
  <si>
    <t>SDTC_21_30_5_50</t>
  </si>
  <si>
    <t>SDTC_21_28_2_50</t>
  </si>
  <si>
    <t>SDTC_21_30_2_50</t>
  </si>
  <si>
    <t>RAJAPURI</t>
  </si>
  <si>
    <t>SDTC_21_28_10_50</t>
  </si>
  <si>
    <t>SHIVE</t>
  </si>
  <si>
    <t>SDTC_21_24_8_50</t>
  </si>
  <si>
    <t>TOLEWADI</t>
  </si>
  <si>
    <t>SDTC_21_28_8_50</t>
  </si>
  <si>
    <t>SDTC_21_28_5_50</t>
  </si>
  <si>
    <t>SDTC_21_28_9_50</t>
  </si>
  <si>
    <t>AKOLE KHURD</t>
  </si>
  <si>
    <t>SDTC_21_30_4_50</t>
  </si>
  <si>
    <t>REDNI</t>
  </si>
  <si>
    <t>SDTC_21_24_6_51</t>
  </si>
  <si>
    <t>ROPALE</t>
  </si>
  <si>
    <t>SDTC_21_30_9_51</t>
  </si>
  <si>
    <t>SHIDSHING</t>
  </si>
  <si>
    <t>SDTC_21_30_4_51</t>
  </si>
  <si>
    <t>BUJWADI</t>
  </si>
  <si>
    <t>SDTC_21_30_5_51</t>
  </si>
  <si>
    <t>POTHARE</t>
  </si>
  <si>
    <t>SDTC_21_30_3_51</t>
  </si>
  <si>
    <t>SATHEWADI</t>
  </si>
  <si>
    <t>SDTC_21_28_5_51</t>
  </si>
  <si>
    <t>SDTC_21_28_2_51</t>
  </si>
  <si>
    <t>TAWADI</t>
  </si>
  <si>
    <t>SDTC_21_30_2_51</t>
  </si>
  <si>
    <t>REVANDE</t>
  </si>
  <si>
    <t>SDTC_21_28_10_51</t>
  </si>
  <si>
    <t>SOLU</t>
  </si>
  <si>
    <t>SDTC_21_24_8_51</t>
  </si>
  <si>
    <t>TONDOSHI</t>
  </si>
  <si>
    <t>SDTC_21_28_8_51</t>
  </si>
  <si>
    <t>SDTC_21_28_9_51</t>
  </si>
  <si>
    <t>LAXMI DAHIVADI</t>
  </si>
  <si>
    <t>SDTC_21_30_6_51</t>
  </si>
  <si>
    <t>RUI</t>
  </si>
  <si>
    <t>SDTC_21_24_6_52</t>
  </si>
  <si>
    <t>KUSALAMB</t>
  </si>
  <si>
    <t>SDTC_21_30_2_59</t>
  </si>
  <si>
    <t>SDTC_21_1_11_30</t>
  </si>
  <si>
    <t>SDTC_21_1_12_30</t>
  </si>
  <si>
    <t>WADALI</t>
  </si>
  <si>
    <t>SDTC_21_1_13_30</t>
  </si>
  <si>
    <t>POMALWADI</t>
  </si>
  <si>
    <t>SDTC_21_30_3_30</t>
  </si>
  <si>
    <t>SDTC_21_1_6_30</t>
  </si>
  <si>
    <t>SHIRAPUR</t>
  </si>
  <si>
    <t>SDTC_21_1_7_30</t>
  </si>
  <si>
    <t>TOP</t>
  </si>
  <si>
    <t>SDTC_21_16_7_30</t>
  </si>
  <si>
    <t>SDTC_21_30_1_30</t>
  </si>
  <si>
    <t>SDTC_21_30_2_30</t>
  </si>
  <si>
    <t>WALEN</t>
  </si>
  <si>
    <t>SDTC_21_24_10_30</t>
  </si>
  <si>
    <t>SDTC_21_16_12_30</t>
  </si>
  <si>
    <t>SDTC_21_16_10_30</t>
  </si>
  <si>
    <t>SDTC_21_28_10_30</t>
  </si>
  <si>
    <t>SDTC_21_24_6_30</t>
  </si>
  <si>
    <t>SDTC_21_24_7_30</t>
  </si>
  <si>
    <t>KOYE</t>
  </si>
  <si>
    <t>SDTC_21_24_8_30</t>
  </si>
  <si>
    <t>SDTC_21_22_6_30</t>
  </si>
  <si>
    <t>SDTC_21_22_8_30</t>
  </si>
  <si>
    <t>SDTC_21_24_2_30</t>
  </si>
  <si>
    <t>SONAWADI</t>
  </si>
  <si>
    <t>SDTC_21_24_3_30</t>
  </si>
  <si>
    <t>SDTC_21_24_4_30</t>
  </si>
  <si>
    <t>PISEWADI</t>
  </si>
  <si>
    <t>SDTC_21_30_5_30</t>
  </si>
  <si>
    <t>SDTC_21_30_9_30</t>
  </si>
  <si>
    <t>SDTC_21_22_1_30</t>
  </si>
  <si>
    <t>SDTC_21_28_9_30</t>
  </si>
  <si>
    <t>SHINGEWADI</t>
  </si>
  <si>
    <t>SDTC_21_30_4_30</t>
  </si>
  <si>
    <t>SDTC_21_28_5_30</t>
  </si>
  <si>
    <t>SDTC_21_28_8_30</t>
  </si>
  <si>
    <t>SDTC_21_28_2_30</t>
  </si>
  <si>
    <t>SDTC_21_28_3_30</t>
  </si>
  <si>
    <t>SDTC_21_28_4_30</t>
  </si>
  <si>
    <t>SAKHARALE</t>
  </si>
  <si>
    <t>SDTC_21_27_10_30</t>
  </si>
  <si>
    <t>SDTC_21_16_2_30</t>
  </si>
  <si>
    <t>TONDOLI</t>
  </si>
  <si>
    <t>SDTC_21_1_8_30</t>
  </si>
  <si>
    <t>SDTC_21_1_5_31</t>
  </si>
  <si>
    <t>SARADWADI</t>
  </si>
  <si>
    <t>SDTC_21_24_12_31</t>
  </si>
  <si>
    <t>YELI</t>
  </si>
  <si>
    <t>SDTC_21_1_8_31</t>
  </si>
  <si>
    <t>TARADGAON</t>
  </si>
  <si>
    <t>SDTC_21_1_3_31</t>
  </si>
  <si>
    <t>WATHAMBARE</t>
  </si>
  <si>
    <t>SDTC_21_30_10_31</t>
  </si>
  <si>
    <t>HINJWADI</t>
  </si>
  <si>
    <t>SDTC_21_24_10_31</t>
  </si>
  <si>
    <t>PATANE</t>
  </si>
  <si>
    <t>SDTC_21_16_12_31</t>
  </si>
  <si>
    <t>SHIKANDARABAD</t>
  </si>
  <si>
    <t>SDTC_21_30_7_31</t>
  </si>
  <si>
    <t>SDTC_21_30_1_31</t>
  </si>
  <si>
    <t>NAGULGAONAGAR</t>
  </si>
  <si>
    <t>SDTC_21_22_3_31</t>
  </si>
  <si>
    <t>SHRINADAGI</t>
  </si>
  <si>
    <t>SDTC_21_30_6_31</t>
  </si>
  <si>
    <t>SDTC_21_24_5_31</t>
  </si>
  <si>
    <t>UMBARE</t>
  </si>
  <si>
    <t>SDTC_21_1_10_31</t>
  </si>
  <si>
    <t>SDTC_21_1_11_31</t>
  </si>
  <si>
    <t>WARKHED</t>
  </si>
  <si>
    <t>SDTC_21_1_12_31</t>
  </si>
  <si>
    <t>POTEGAON</t>
  </si>
  <si>
    <t>SDTC_21_30_3_31</t>
  </si>
  <si>
    <t>NARAYANWADI</t>
  </si>
  <si>
    <t>SDTC_21_1_6_31</t>
  </si>
  <si>
    <t>SUPA</t>
  </si>
  <si>
    <t>SDTC_21_1_7_31</t>
  </si>
  <si>
    <t>SDTC_21_24_6_33</t>
  </si>
  <si>
    <t>SDTC_21_30_10_42</t>
  </si>
  <si>
    <t>DONGARGAON</t>
  </si>
  <si>
    <t>SDTC_21_30_6_42</t>
  </si>
  <si>
    <t>VADDEGOAN</t>
  </si>
  <si>
    <t>SDTC_21_30_7_42</t>
  </si>
  <si>
    <t>WADULE</t>
  </si>
  <si>
    <t>SDTC_21_1_6_42</t>
  </si>
  <si>
    <t>RAULGAON</t>
  </si>
  <si>
    <t>SDTC_21_30_2_42</t>
  </si>
  <si>
    <t>NELE</t>
  </si>
  <si>
    <t>SDTC_21_28_10_42</t>
  </si>
  <si>
    <t>RAJGURUNAGAR</t>
  </si>
  <si>
    <t>SDTC_21_24_8_42</t>
  </si>
  <si>
    <t>YEDSHI</t>
  </si>
  <si>
    <t>SDTC_21_22_6_42</t>
  </si>
  <si>
    <t>SALAVE</t>
  </si>
  <si>
    <t>SDTC_21_28_8_42</t>
  </si>
  <si>
    <t>SDTC_21_28_4_42</t>
  </si>
  <si>
    <t>SHIRAMBE</t>
  </si>
  <si>
    <t>SDTC_21_28_5_42</t>
  </si>
  <si>
    <t>SOMANTHALI</t>
  </si>
  <si>
    <t>SDTC_21_28_9_42</t>
  </si>
  <si>
    <t>BHATUMBARE</t>
  </si>
  <si>
    <t>SDTC_21_30_9_42</t>
  </si>
  <si>
    <t>SDTC_21_1_1_43</t>
  </si>
  <si>
    <t>SDTC_21_28_2_43</t>
  </si>
  <si>
    <t>AVE</t>
  </si>
  <si>
    <t>SDTC_21_30_9_43</t>
  </si>
  <si>
    <t>MALINAGAR</t>
  </si>
  <si>
    <t>SDTC_21_30_5_43</t>
  </si>
  <si>
    <t>BHEND</t>
  </si>
  <si>
    <t>SDTC_21_30_4_43</t>
  </si>
  <si>
    <t>KAVITGAON</t>
  </si>
  <si>
    <t>SDTC_21_30_3_43</t>
  </si>
  <si>
    <t>GAVADEVADI</t>
  </si>
  <si>
    <t>SDTC_21_30_10_43</t>
  </si>
  <si>
    <t>KHUPSANGI</t>
  </si>
  <si>
    <t>SDTC_21_30_6_43</t>
  </si>
  <si>
    <t>PIRTAKALI</t>
  </si>
  <si>
    <t>SDTC_21_30_7_43</t>
  </si>
  <si>
    <t>WADAPURI</t>
  </si>
  <si>
    <t>SDTC_21_24_6_43</t>
  </si>
  <si>
    <t>SDTC_21_1_6_43</t>
  </si>
  <si>
    <t>SDTC_21_30_2_43</t>
  </si>
  <si>
    <t>NIGUDMAL</t>
  </si>
  <si>
    <t>SDTC_21_28_10_43</t>
  </si>
  <si>
    <t>SDTC_21_24_8_43</t>
  </si>
  <si>
    <t>SDTC_21_28_10_63</t>
  </si>
  <si>
    <t>KHOMNAL</t>
  </si>
  <si>
    <t>SDTC_21_30_6_63</t>
  </si>
  <si>
    <t>TAKALI (T)</t>
  </si>
  <si>
    <t>SDTC_21_30_4_64</t>
  </si>
  <si>
    <t>NILAJ</t>
  </si>
  <si>
    <t>SDTC_21_30_3_64</t>
  </si>
  <si>
    <t>PATHAN WASTI</t>
  </si>
  <si>
    <t>SDTC_21_30_5_64</t>
  </si>
  <si>
    <t>YEVATI</t>
  </si>
  <si>
    <t>SDTC_21_28_2_64</t>
  </si>
  <si>
    <t>SARAPWADI</t>
  </si>
  <si>
    <t>SDTC_21_24_6_64</t>
  </si>
  <si>
    <t>ANWALI</t>
  </si>
  <si>
    <t>SDTC_21_30_9_64</t>
  </si>
  <si>
    <t>JITTI</t>
  </si>
  <si>
    <t>SDTC_21_30_6_64</t>
  </si>
  <si>
    <t>RETHARE BK</t>
  </si>
  <si>
    <t>SDTC_21_28_2_65</t>
  </si>
  <si>
    <t>GARAKOLE</t>
  </si>
  <si>
    <t>SDTC_21_30_4_65</t>
  </si>
  <si>
    <t>TAMBARAJIRI</t>
  </si>
  <si>
    <t>SDTC_21_30_3_65</t>
  </si>
  <si>
    <t>PHANARPUR</t>
  </si>
  <si>
    <t>SDTC_21_30_9_90</t>
  </si>
  <si>
    <t>Beed</t>
  </si>
  <si>
    <t>SDTC_21_5_3_2</t>
  </si>
  <si>
    <t>Chousala</t>
  </si>
  <si>
    <t>SDTC_21_5_3_3</t>
  </si>
  <si>
    <t xml:space="preserve">BAGALKOT </t>
  </si>
  <si>
    <t>SDTC_17_1_1_1</t>
  </si>
  <si>
    <t>JANAMATTI</t>
  </si>
  <si>
    <t>SDTC_17_1_1_2</t>
  </si>
  <si>
    <t>NALDURGA</t>
  </si>
  <si>
    <t>SDTC_21_22_1_35</t>
  </si>
  <si>
    <t>BORAMANI</t>
  </si>
  <si>
    <t>SDTC_21_30_11_28</t>
  </si>
  <si>
    <t>SONKE</t>
  </si>
  <si>
    <t>SDTC_21_30_9_65</t>
  </si>
  <si>
    <t>MHAMDABAD</t>
  </si>
  <si>
    <t>SDTC_21_30_6_65</t>
  </si>
  <si>
    <t>SELAGAON</t>
  </si>
  <si>
    <t>SDTC_21_24_6_65</t>
  </si>
  <si>
    <t>SHANKARNAGAR</t>
  </si>
  <si>
    <t>SDTC_21_30_5_65</t>
  </si>
  <si>
    <t>SALASE</t>
  </si>
  <si>
    <t>SDTC_21_30_3_66</t>
  </si>
  <si>
    <t>BABULGAON</t>
  </si>
  <si>
    <t>SDTC_21_30_5_66</t>
  </si>
  <si>
    <t>SDTC_21_30_9_66</t>
  </si>
  <si>
    <t>WARKUTE</t>
  </si>
  <si>
    <t>SDTC_21_30_4_66</t>
  </si>
  <si>
    <t>SHETPHAL GADE</t>
  </si>
  <si>
    <t>SDTC_21_24_6_66</t>
  </si>
  <si>
    <t>NIMBONI</t>
  </si>
  <si>
    <t>SDTC_21_30_6_66</t>
  </si>
  <si>
    <t>UDAYNAGARWANGI</t>
  </si>
  <si>
    <t>SDTC_21_30_3_67</t>
  </si>
  <si>
    <t>SHIRNANDAGI</t>
  </si>
  <si>
    <t>SDTC_21_30_6_67</t>
  </si>
  <si>
    <t>SDTC_21_30_9_67</t>
  </si>
  <si>
    <t>KHALAVE</t>
  </si>
  <si>
    <t>SDTC_21_30_5_67</t>
  </si>
  <si>
    <t>INHIGAON</t>
  </si>
  <si>
    <t>SDTC_21_24_6_67</t>
  </si>
  <si>
    <t>SDTC_21_30_4_67</t>
  </si>
  <si>
    <t>LAMANTANDA</t>
  </si>
  <si>
    <t>SDTC_21_30_6_68</t>
  </si>
  <si>
    <t>BOKDARWADI</t>
  </si>
  <si>
    <t>SDTC_21_30_4_68</t>
  </si>
  <si>
    <t>AVSARI</t>
  </si>
  <si>
    <t>SDTC_21_24_6_68</t>
  </si>
  <si>
    <t>VADSHIVANI</t>
  </si>
  <si>
    <t>SDTC_21_30_3_68</t>
  </si>
  <si>
    <t>BORATWADI</t>
  </si>
  <si>
    <t>SDTC_21_30_5_68</t>
  </si>
  <si>
    <t>KESKARWADI</t>
  </si>
  <si>
    <t>SDTC_21_30_9_68</t>
  </si>
  <si>
    <t>KHADAKI</t>
  </si>
  <si>
    <t>SDTC_21_30_6_69</t>
  </si>
  <si>
    <t>ROPLEKHURD</t>
  </si>
  <si>
    <t>SDTC_21_30_4_69</t>
  </si>
  <si>
    <t>PIMPARI BUDRUK</t>
  </si>
  <si>
    <t>SDTC_21_24_6_69</t>
  </si>
  <si>
    <t>LAVHE</t>
  </si>
  <si>
    <t>SDTC_21_30_3_69</t>
  </si>
  <si>
    <t>JAMBHUD</t>
  </si>
  <si>
    <t>SDTC_21_30_5_69</t>
  </si>
  <si>
    <t>TAVSHI</t>
  </si>
  <si>
    <t>SDTC_21_30_9_69</t>
  </si>
  <si>
    <t>HIVARGAON</t>
  </si>
  <si>
    <t>SDTC_21_30_6_70</t>
  </si>
  <si>
    <t>CHICHUMBE</t>
  </si>
  <si>
    <t>SDTC_21_30_9_70</t>
  </si>
  <si>
    <t>NARSINGHPUR</t>
  </si>
  <si>
    <t>SDTC_21_24_6_70</t>
  </si>
  <si>
    <t>UDAYNAGAR AKLUJ</t>
  </si>
  <si>
    <t>SDTC_21_30_5_70</t>
  </si>
  <si>
    <t>BHANGWADI</t>
  </si>
  <si>
    <t>SDTC_21_30_3_70</t>
  </si>
  <si>
    <t>SDTC_21_30_6_71</t>
  </si>
  <si>
    <t>BOHALI</t>
  </si>
  <si>
    <t>SDTC_21_30_9_71</t>
  </si>
  <si>
    <t>RANGAON</t>
  </si>
  <si>
    <t>SDTC_21_24_6_71</t>
  </si>
  <si>
    <t>SDTC_21_30_3_71</t>
  </si>
  <si>
    <t>KURBAVI</t>
  </si>
  <si>
    <t>SDTC_21_30_5_71</t>
  </si>
  <si>
    <t>TANDOR</t>
  </si>
  <si>
    <t>SDTC_21_30_6_72</t>
  </si>
  <si>
    <t>BEHRE CHINCHOLE</t>
  </si>
  <si>
    <t>SDTC_21_30_9_72</t>
  </si>
  <si>
    <t>NEMGAON KETAI</t>
  </si>
  <si>
    <t>SDTC_21_24_6_72</t>
  </si>
  <si>
    <t>SDTC_21_30_3_72</t>
  </si>
  <si>
    <t>ISLAMPUR</t>
  </si>
  <si>
    <t>SDTC_21_30_5_72</t>
  </si>
  <si>
    <t>BALAJINAGAR</t>
  </si>
  <si>
    <t>SDTC_21_30_6_73</t>
  </si>
  <si>
    <t>GOPALPUR</t>
  </si>
  <si>
    <t>SDTC_21_30_9_73</t>
  </si>
  <si>
    <t>BHODANI</t>
  </si>
  <si>
    <t>SDTC_21_24_6_73</t>
  </si>
  <si>
    <t>PIMPALWASI</t>
  </si>
  <si>
    <t>SDTC_21_30_3_73</t>
  </si>
  <si>
    <t>TIRVANDI</t>
  </si>
  <si>
    <t>SDTC_21_30_5_73</t>
  </si>
  <si>
    <t>JANGALGI</t>
  </si>
  <si>
    <t>SDTC_21_30_6_74</t>
  </si>
  <si>
    <t>EKALASPUR</t>
  </si>
  <si>
    <t>SDTC_21_30_9_74</t>
  </si>
  <si>
    <t>HANGARWADI</t>
  </si>
  <si>
    <t>SDTC_21_24_6_74</t>
  </si>
  <si>
    <t>MUNJWADI</t>
  </si>
  <si>
    <t>SDTC_21_30_3_74</t>
  </si>
  <si>
    <t>KANHER</t>
  </si>
  <si>
    <t>SDTC_21_30_5_74</t>
  </si>
  <si>
    <t>YEDRAV</t>
  </si>
  <si>
    <t>SDTC_21_30_6_75</t>
  </si>
  <si>
    <t>POHORGAON</t>
  </si>
  <si>
    <t>SDTC_21_30_9_75</t>
  </si>
  <si>
    <t>LUMEWADI</t>
  </si>
  <si>
    <t>SDTC_21_24_6_75</t>
  </si>
  <si>
    <t>SDTC_21_30_3_75</t>
  </si>
  <si>
    <t>PHALVANI</t>
  </si>
  <si>
    <t>SDTC_21_30_5_75</t>
  </si>
  <si>
    <t>POUT</t>
  </si>
  <si>
    <t>SDTC_21_30_6_76</t>
  </si>
  <si>
    <t>SDTC_21_30_9_76</t>
  </si>
  <si>
    <t>KATREWADI</t>
  </si>
  <si>
    <t>SDTC_21_30_3_76</t>
  </si>
  <si>
    <t>GARWAD</t>
  </si>
  <si>
    <t>SDTC_21_30_5_76</t>
  </si>
  <si>
    <t>GOKHALI</t>
  </si>
  <si>
    <t>SDTC_21_24_6_76</t>
  </si>
  <si>
    <t>METKARWADI</t>
  </si>
  <si>
    <t>SDTC_21_30_6_77</t>
  </si>
  <si>
    <t>SDTC_21_30_9_77</t>
  </si>
  <si>
    <t>JAUR</t>
  </si>
  <si>
    <t>SDTC_21_30_3_77</t>
  </si>
  <si>
    <t>SALMUKH</t>
  </si>
  <si>
    <t>SDTC_21_30_5_77</t>
  </si>
  <si>
    <t>REDANI</t>
  </si>
  <si>
    <t>SDTC_21_24_6_77</t>
  </si>
  <si>
    <t>MAROLI</t>
  </si>
  <si>
    <t>SDTC_21_30_6_78</t>
  </si>
  <si>
    <t>AVATI</t>
  </si>
  <si>
    <t>SDTC_21_30_3_78</t>
  </si>
  <si>
    <t>ZANZIWASTI</t>
  </si>
  <si>
    <t>SDTC_21_30_5_78</t>
  </si>
  <si>
    <t>SIDDHEWADI</t>
  </si>
  <si>
    <t>SDTC_21_30_9_78</t>
  </si>
  <si>
    <t>SODDI</t>
  </si>
  <si>
    <t>SDTC_21_30_6_79</t>
  </si>
  <si>
    <t>VARKATANE</t>
  </si>
  <si>
    <t>SDTC_21_30_3_79</t>
  </si>
  <si>
    <t>KARCHAWADI</t>
  </si>
  <si>
    <t>SDTC_21_30_5_79</t>
  </si>
  <si>
    <t>TAPKIRI SHETPAL</t>
  </si>
  <si>
    <t>SDTC_21_30_9_79</t>
  </si>
  <si>
    <t>PADOLKARWADI</t>
  </si>
  <si>
    <t>SDTC_21_30_6_80</t>
  </si>
  <si>
    <t>BAPHALAJ</t>
  </si>
  <si>
    <t>SDTC_21_30_3_80</t>
  </si>
  <si>
    <t>LONDHE MOHITE WADI</t>
  </si>
  <si>
    <t>SDTC_21_30_5_80</t>
  </si>
  <si>
    <t>SDTC_21_30_9_80</t>
  </si>
  <si>
    <t>SHIVANAGI</t>
  </si>
  <si>
    <t>SDTC_21_30_6_81</t>
  </si>
  <si>
    <t>KUMBHEJ</t>
  </si>
  <si>
    <t>SDTC_21_30_3_81</t>
  </si>
  <si>
    <t>ZARE</t>
  </si>
  <si>
    <t>SDTC_21_30_5_81</t>
  </si>
  <si>
    <t>Gursale</t>
  </si>
  <si>
    <t>SDTC_21_30_9_81</t>
  </si>
  <si>
    <t>SALGAR</t>
  </si>
  <si>
    <t>SDTC_21_30_6_82</t>
  </si>
  <si>
    <t>KETTUR</t>
  </si>
  <si>
    <t>SDTC_21_30_3_82</t>
  </si>
  <si>
    <t>GHULEWASTI</t>
  </si>
  <si>
    <t>SDTC_21_30_5_82</t>
  </si>
  <si>
    <t>SDTC_21_30_9_82</t>
  </si>
  <si>
    <t>KHAVE</t>
  </si>
  <si>
    <t>SDTC_21_30_6_83</t>
  </si>
  <si>
    <t>BHILARWADI</t>
  </si>
  <si>
    <t>SDTC_21_30_3_83</t>
  </si>
  <si>
    <t>WANIWASTI</t>
  </si>
  <si>
    <t>SDTC_21_30_5_83</t>
  </si>
  <si>
    <t>NALI</t>
  </si>
  <si>
    <t>SDTC_21_30_9_83</t>
  </si>
  <si>
    <t>NAIK BALWANI</t>
  </si>
  <si>
    <t>SDTC_21_30_9_84</t>
  </si>
  <si>
    <t>DOULATNAGAR</t>
  </si>
  <si>
    <t>SDTC_21_30_3_84</t>
  </si>
  <si>
    <t>NARALACHIWADI</t>
  </si>
  <si>
    <t>SDTC_21_30_5_84</t>
  </si>
  <si>
    <t>SIDHANKERI</t>
  </si>
  <si>
    <t>SDTC_21_30_6_84</t>
  </si>
  <si>
    <t>KOUTHALI</t>
  </si>
  <si>
    <t>SDTC_21_30_9_85</t>
  </si>
  <si>
    <t>VIJAYNAGAR</t>
  </si>
  <si>
    <t>SDTC_21_30_5_85</t>
  </si>
  <si>
    <t>KARAMALA</t>
  </si>
  <si>
    <t>SDTC_21_30_3_85</t>
  </si>
  <si>
    <t>TAMDHARDI</t>
  </si>
  <si>
    <t>SDTC_21_30_6_85</t>
  </si>
  <si>
    <t>PATVARDHAN KUROLI</t>
  </si>
  <si>
    <t>SDTC_21_30_9_86</t>
  </si>
  <si>
    <t>GURSALE</t>
  </si>
  <si>
    <t>SDTC_21_30_5_86</t>
  </si>
  <si>
    <t>CHIKHALTHAN</t>
  </si>
  <si>
    <t>SDTC_21_30_3_86</t>
  </si>
  <si>
    <t>LAVATE VASTI</t>
  </si>
  <si>
    <t>SDTC_21_30_6_86</t>
  </si>
  <si>
    <t>ISBAVI</t>
  </si>
  <si>
    <t>SDTC_21_30_9_87</t>
  </si>
  <si>
    <t>SDTC_21_30_5_87</t>
  </si>
  <si>
    <t>DHAVLAS ROAD</t>
  </si>
  <si>
    <t>SDTC_21_30_6_87</t>
  </si>
  <si>
    <t>SHANKARGAON</t>
  </si>
  <si>
    <t>SDTC_21_30_9_88</t>
  </si>
  <si>
    <t>MOTEWADI</t>
  </si>
  <si>
    <t>SDTC_21_30_5_88</t>
  </si>
  <si>
    <t>SHARADNAGAR</t>
  </si>
  <si>
    <t>SDTC_21_30_6_88</t>
  </si>
  <si>
    <t>PULLUJWADI</t>
  </si>
  <si>
    <t>SDTC_21_30_9_89</t>
  </si>
  <si>
    <t>SUMITRANAGAR</t>
  </si>
  <si>
    <t>SDTC_21_30_5_89</t>
  </si>
  <si>
    <t>DAMAJI KARKHANA</t>
  </si>
  <si>
    <t>SDTC_21_30_6_89</t>
  </si>
  <si>
    <t>KACHRWEWADI</t>
  </si>
  <si>
    <t>SDTC_21_30_5_90</t>
  </si>
  <si>
    <t>KATRAL</t>
  </si>
  <si>
    <t>SDTC_21_30_6_90</t>
  </si>
  <si>
    <t>NEVARE</t>
  </si>
  <si>
    <t>SDTC_21_30_5_91</t>
  </si>
  <si>
    <t>JADARBOBLAD</t>
  </si>
  <si>
    <t>SDTC_21_30_6_91</t>
  </si>
  <si>
    <t>MIRE</t>
  </si>
  <si>
    <t>SDTC_21_30_5_92</t>
  </si>
  <si>
    <t>ASANGI</t>
  </si>
  <si>
    <t>SDTC_21_30_6_92</t>
  </si>
  <si>
    <t>DHRAMPURI</t>
  </si>
  <si>
    <t>SDTC_21_30_5_93</t>
  </si>
  <si>
    <t>GUNJEGAON</t>
  </si>
  <si>
    <t>SDTC_21_30_6_93</t>
  </si>
  <si>
    <t>CHANDGAON</t>
  </si>
  <si>
    <t>SDTC_21_30_5_94</t>
  </si>
  <si>
    <t>SDTC_21_30_6_94</t>
  </si>
  <si>
    <t>GUNAVARE</t>
  </si>
  <si>
    <t>SDTC_21_30_5_95</t>
  </si>
  <si>
    <t>YELAGI</t>
  </si>
  <si>
    <t>SDTC_21_30_6_95</t>
  </si>
  <si>
    <t>DARPHAL</t>
  </si>
  <si>
    <t>SDTC_21_30_5_96</t>
  </si>
  <si>
    <t>ASABE VASTI</t>
  </si>
  <si>
    <t>SDTC_21_30_6_96</t>
  </si>
  <si>
    <t>MAYNI</t>
  </si>
  <si>
    <t>SDTC_21_30_5_97</t>
  </si>
  <si>
    <t>REVEWADI</t>
  </si>
  <si>
    <t>SDTC_21_30_6_97</t>
  </si>
  <si>
    <t>JAINWADI</t>
  </si>
  <si>
    <t>SDTC_21_30_5_98</t>
  </si>
  <si>
    <t>JAMGAON</t>
  </si>
  <si>
    <t>SDTC_21_30_5_99</t>
  </si>
  <si>
    <t>SDTC_21_30_5_100</t>
  </si>
  <si>
    <t>BHALAVADI</t>
  </si>
  <si>
    <t>SDTC_21_30_5_101</t>
  </si>
  <si>
    <t>ALANKAPURI</t>
  </si>
  <si>
    <t>SDTC_21_30_5_102</t>
  </si>
  <si>
    <t>MARKADWADI</t>
  </si>
  <si>
    <t>SDTC_21_30_5_103</t>
  </si>
  <si>
    <t>UDHAT</t>
  </si>
  <si>
    <t>SDTC_21_30_5_104</t>
  </si>
  <si>
    <t>VAVARHIRE</t>
  </si>
  <si>
    <t>SDTC_21_30_5_105</t>
  </si>
  <si>
    <t>VEYNKATNAGAR</t>
  </si>
  <si>
    <t>SDTC_21_30_5_106</t>
  </si>
  <si>
    <t>PIRLE</t>
  </si>
  <si>
    <t>SDTC_21_30_5_107</t>
  </si>
  <si>
    <t>DONGARWADI</t>
  </si>
  <si>
    <t>SDTC_21_30_5_108</t>
  </si>
  <si>
    <t>MOHITE WADI</t>
  </si>
  <si>
    <t>SDTC_21_30_5_109</t>
  </si>
  <si>
    <t>DHIDHEBAVI</t>
  </si>
  <si>
    <t>SDTC_21_30_5_110</t>
  </si>
  <si>
    <t>SATHE</t>
  </si>
  <si>
    <t>SDTC_21_30_5_111</t>
  </si>
  <si>
    <t>SDTC_21_30_5_112</t>
  </si>
  <si>
    <t>GANESHNAGAR</t>
  </si>
  <si>
    <t>SDTC_21_30_5_113</t>
  </si>
  <si>
    <t>KIRTINAGAR</t>
  </si>
  <si>
    <t>SDTC_21_30_5_114</t>
  </si>
  <si>
    <t>ARJUNNAGAR</t>
  </si>
  <si>
    <t>SDTC_21_30_5_115</t>
  </si>
  <si>
    <t>MALKHAMBE</t>
  </si>
  <si>
    <t>SDTC_21_30_5_116</t>
  </si>
  <si>
    <t>JAYSINHNAGAR</t>
  </si>
  <si>
    <t>SDTC_21_30_5_117</t>
  </si>
  <si>
    <t>GURUNAGAR</t>
  </si>
  <si>
    <t>SDTC_21_30_5_118</t>
  </si>
  <si>
    <t>SWARUPNAGAR</t>
  </si>
  <si>
    <t>SDTC_21_30_5_119</t>
  </si>
  <si>
    <t>SAMTANAGAR</t>
  </si>
  <si>
    <t>SDTC_21_30_5_120</t>
  </si>
  <si>
    <t>MALEPUR</t>
  </si>
  <si>
    <t>SDTC_21_30_5_121</t>
  </si>
  <si>
    <t>DESHMUKHMALA</t>
  </si>
  <si>
    <t>SDTC_21_30_5_122</t>
  </si>
  <si>
    <t>PANIV</t>
  </si>
  <si>
    <t>SDTC_21_30_5_123</t>
  </si>
  <si>
    <t>BACHERI</t>
  </si>
  <si>
    <t>SDTC_21_30_5_124</t>
  </si>
  <si>
    <t>DATTANAGAR</t>
  </si>
  <si>
    <t>SDTC_21_30_5_125</t>
  </si>
  <si>
    <t>WAFEGAON</t>
  </si>
  <si>
    <t>SDTC_21_30_5_126</t>
  </si>
  <si>
    <t>UMBARE VELAPUR</t>
  </si>
  <si>
    <t>SDTC_21_30_5_127</t>
  </si>
  <si>
    <t>HAKATI</t>
  </si>
  <si>
    <t>SDTC_21_30_5_128</t>
  </si>
  <si>
    <t>BHAKAREWADI</t>
  </si>
  <si>
    <t>SDTC_21_30_5_129</t>
  </si>
  <si>
    <t>KOLNAKARNAGAR</t>
  </si>
  <si>
    <t>SDTC_21_30_5_130</t>
  </si>
  <si>
    <t>FONDSHIRAS</t>
  </si>
  <si>
    <t>SDTC_21_30_5_131</t>
  </si>
  <si>
    <t>SDTC_21_30_5_132</t>
  </si>
  <si>
    <t>SHRIPUR</t>
  </si>
  <si>
    <t>SDTC_21_30_5_133</t>
  </si>
  <si>
    <t>SANGRAMNAGAR</t>
  </si>
  <si>
    <t>SDTC_21_30_5_134</t>
  </si>
  <si>
    <t>CHAUNDERSHWAR WADI</t>
  </si>
  <si>
    <t>SDTC_21_30_5_135</t>
  </si>
  <si>
    <t>KONDBAVI</t>
  </si>
  <si>
    <t>SDTC_21_30_5_136</t>
  </si>
  <si>
    <t>YASHWADESWARWADI</t>
  </si>
  <si>
    <t>SDTC_21_30_5_137</t>
  </si>
  <si>
    <t>SUJAYNAGAR</t>
  </si>
  <si>
    <t>SDTC_21_30_5_138</t>
  </si>
  <si>
    <t>SDTC_21_30_5_139</t>
  </si>
  <si>
    <t>SDTC_21_30_5_140</t>
  </si>
  <si>
    <t>CHAHURVASTI</t>
  </si>
  <si>
    <t>SDTC_21_30_5_141</t>
  </si>
  <si>
    <t>61 PHATA</t>
  </si>
  <si>
    <t>SDTC_21_30_5_142</t>
  </si>
  <si>
    <t>EVARE</t>
  </si>
  <si>
    <t>SDTC_21_30_5_143</t>
  </si>
  <si>
    <t>PHADTARI</t>
  </si>
  <si>
    <t>SDTC_21_30_5_144</t>
  </si>
  <si>
    <t>UMBARE (W)</t>
  </si>
  <si>
    <t>SDTC_21_30_5_145</t>
  </si>
  <si>
    <t>KALAMWADI POST PIL</t>
  </si>
  <si>
    <t>SDTC_21_30_5_146</t>
  </si>
  <si>
    <t>ALAJAR</t>
  </si>
  <si>
    <t>SDTC_21_30_5_147</t>
  </si>
  <si>
    <t>SAVATGAON</t>
  </si>
  <si>
    <t>SDTC_21_30_5_148</t>
  </si>
  <si>
    <t>PRIYANKANAGAR</t>
  </si>
  <si>
    <t>SDTC_21_30_5_149</t>
  </si>
  <si>
    <t>GORADWADI</t>
  </si>
  <si>
    <t>SDTC_21_30_5_150</t>
  </si>
  <si>
    <t>BORGAON SHRIPUR</t>
  </si>
  <si>
    <t>SDTC_21_30_5_151</t>
  </si>
  <si>
    <t>DHAVALNAGAR</t>
  </si>
  <si>
    <t>SDTC_21_30_5_152</t>
  </si>
  <si>
    <t>ANANDNAGAR</t>
  </si>
  <si>
    <t>SDTC_21_30_5_153</t>
  </si>
  <si>
    <t>LAVANG</t>
  </si>
  <si>
    <t>SDTC_21_30_5_154</t>
  </si>
  <si>
    <t>CHAKORE</t>
  </si>
  <si>
    <t>SDTC_21_30_5_155</t>
  </si>
  <si>
    <t>MANDKI</t>
  </si>
  <si>
    <t>SDTC_21_30_5_156</t>
  </si>
  <si>
    <t>ZANZEWADI</t>
  </si>
  <si>
    <t>SDTC_21_30_5_157</t>
  </si>
  <si>
    <t>MALOLI</t>
  </si>
  <si>
    <t>SDTC_21_30_5_158</t>
  </si>
  <si>
    <t>SHINDEWADI</t>
  </si>
  <si>
    <t>SDTC_21_30_5_159</t>
  </si>
  <si>
    <t>JINPURI</t>
  </si>
  <si>
    <t>SDTC_21_30_5_160</t>
  </si>
  <si>
    <t>SANGAM</t>
  </si>
  <si>
    <t>SDTC_21_30_5_161</t>
  </si>
  <si>
    <t>SDTC_21_30_5_162</t>
  </si>
  <si>
    <t>MHALUNG</t>
  </si>
  <si>
    <t>SDTC_21_30_5_163</t>
  </si>
  <si>
    <t>SDTC_21_27_10_39</t>
  </si>
  <si>
    <t>SDTC_21_1_5_39</t>
  </si>
  <si>
    <t>SURVAD</t>
  </si>
  <si>
    <t>SDTC_21_24_6_39</t>
  </si>
  <si>
    <t>KARKAMB</t>
  </si>
  <si>
    <t>SDTC_21_30_9_39</t>
  </si>
  <si>
    <t>MIRI</t>
  </si>
  <si>
    <t>SDTC_21_30_7_39</t>
  </si>
  <si>
    <t>DEGOAN</t>
  </si>
  <si>
    <t>SDTC_21_30_6_39</t>
  </si>
  <si>
    <t>UDHANWADI</t>
  </si>
  <si>
    <t>SDTC_21_30_10_39</t>
  </si>
  <si>
    <t>SDTC_21_30_3_39</t>
  </si>
  <si>
    <t>SONAI</t>
  </si>
  <si>
    <t>SDTC_21_1_6_39</t>
  </si>
  <si>
    <t>SDTC_21_30_2_39</t>
  </si>
  <si>
    <t>SDTC_21_28_10_39</t>
  </si>
  <si>
    <t>PAIT</t>
  </si>
  <si>
    <t>SDTC_21_24_8_39</t>
  </si>
  <si>
    <t>SDTC_21_22_6_39</t>
  </si>
  <si>
    <t>VIZORI</t>
  </si>
  <si>
    <t>SDTC_21_30_5_39</t>
  </si>
  <si>
    <t>SDTC_21_28_8_39</t>
  </si>
  <si>
    <t>SASWAD</t>
  </si>
  <si>
    <t>SDTC_21_28_9_39</t>
  </si>
  <si>
    <t>SDTC_21_30_4_39</t>
  </si>
  <si>
    <t>TADAVALE</t>
  </si>
  <si>
    <t>SDTC_21_28_4_39</t>
  </si>
  <si>
    <t>REVADI</t>
  </si>
  <si>
    <t>SDTC_21_28_5_39</t>
  </si>
  <si>
    <t>MUNDHE</t>
  </si>
  <si>
    <t>SDTC_21_28_2_39</t>
  </si>
  <si>
    <t>PADE PIMPARI</t>
  </si>
  <si>
    <t>SDTC_21_22_3_39</t>
  </si>
  <si>
    <t>SDTC_21_1_1_40</t>
  </si>
  <si>
    <t>WALWA</t>
  </si>
  <si>
    <t>SDTC_21_27_10_40</t>
  </si>
  <si>
    <t>VARKUTE KHURD</t>
  </si>
  <si>
    <t>SDTC_21_24_6_40</t>
  </si>
  <si>
    <t>BORALE</t>
  </si>
  <si>
    <t>SDTC_21_30_6_40</t>
  </si>
  <si>
    <t>DADPUR</t>
  </si>
  <si>
    <t>SDTC_21_30_7_40</t>
  </si>
  <si>
    <t>BURLEWADI</t>
  </si>
  <si>
    <t>SDTC_21_30_10_40</t>
  </si>
  <si>
    <t>NANDOREI</t>
  </si>
  <si>
    <t>SDTC_21_30_9_40</t>
  </si>
  <si>
    <t>VEET</t>
  </si>
  <si>
    <t>SDTC_21_30_3_40</t>
  </si>
  <si>
    <t>TAMASWADI</t>
  </si>
  <si>
    <t>SDTC_21_1_6_40</t>
  </si>
  <si>
    <t>SDTC_21_30_2_40</t>
  </si>
  <si>
    <t>SDTC_21_28_10_40</t>
  </si>
  <si>
    <t>SDTC_21_24_8_40</t>
  </si>
  <si>
    <t>SDTC_21_22_6_40</t>
  </si>
  <si>
    <t>SDTC_21_30_4_40</t>
  </si>
  <si>
    <t>SDTC_21_30_5_40</t>
  </si>
  <si>
    <t>SDTC_21_28_8_40</t>
  </si>
  <si>
    <t>SDTC_21_28_9_40</t>
  </si>
  <si>
    <t>TUPEWADI</t>
  </si>
  <si>
    <t>SDTC_21_28_4_40</t>
  </si>
  <si>
    <t>SDTC_21_28_5_40</t>
  </si>
  <si>
    <t>NANDALAPUR</t>
  </si>
  <si>
    <t>SDTC_21_28_2_40</t>
  </si>
  <si>
    <t>SHIRDHON PIMPARI</t>
  </si>
  <si>
    <t>SDTC_21_22_3_40</t>
  </si>
  <si>
    <t>TALE</t>
  </si>
  <si>
    <t>SDTC_21_1_1_41</t>
  </si>
  <si>
    <t>YELUR</t>
  </si>
  <si>
    <t>SDTC_21_27_10_41</t>
  </si>
  <si>
    <t>HAVARGOAN</t>
  </si>
  <si>
    <t>SDTC_21_22_3_41</t>
  </si>
  <si>
    <t>SADHASHIVNAGAR</t>
  </si>
  <si>
    <t>SDTC_21_30_5_41</t>
  </si>
  <si>
    <t>NIRNIMGAON</t>
  </si>
  <si>
    <t>SDTC_21_24_6_41</t>
  </si>
  <si>
    <t>DEVADI</t>
  </si>
  <si>
    <t>SDTC_21_30_10_41</t>
  </si>
  <si>
    <t>HAJAPUR</t>
  </si>
  <si>
    <t>SDTC_21_30_6_41</t>
  </si>
  <si>
    <t>ARBALI</t>
  </si>
  <si>
    <t>SDTC_21_30_7_41</t>
  </si>
  <si>
    <t>VIHAL</t>
  </si>
  <si>
    <t>SDTC_21_30_3_41</t>
  </si>
  <si>
    <t>SDTC_21_1_6_41</t>
  </si>
  <si>
    <t>RATANJAN</t>
  </si>
  <si>
    <t>SDTC_21_30_2_41</t>
  </si>
  <si>
    <t>SDTC_21_28_10_41</t>
  </si>
  <si>
    <t>PARSUL</t>
  </si>
  <si>
    <t>SDTC_21_24_8_41</t>
  </si>
  <si>
    <t>WARUDA</t>
  </si>
  <si>
    <t>SDTC_21_22_6_41</t>
  </si>
  <si>
    <t>WAKAV</t>
  </si>
  <si>
    <t>SDTC_21_30_4_41</t>
  </si>
  <si>
    <t>SAKHARI</t>
  </si>
  <si>
    <t>SDTC_21_28_8_41</t>
  </si>
  <si>
    <t>SHERECHIWADI</t>
  </si>
  <si>
    <t>SDTC_21_28_9_41</t>
  </si>
  <si>
    <t>UNCHITHANE</t>
  </si>
  <si>
    <t>SDTC_21_28_4_41</t>
  </si>
  <si>
    <t>SARKALWADI</t>
  </si>
  <si>
    <t>SDTC_21_28_5_41</t>
  </si>
  <si>
    <t>SDTC_21_28_2_41</t>
  </si>
  <si>
    <t>VENUNAGAR</t>
  </si>
  <si>
    <t>SDTC_21_30_9_41</t>
  </si>
  <si>
    <t>VIRGAON</t>
  </si>
  <si>
    <t>SDTC_21_1_1_42</t>
  </si>
  <si>
    <t>PACHUND</t>
  </si>
  <si>
    <t>SDTC_21_28_2_42</t>
  </si>
  <si>
    <t>PATOLA</t>
  </si>
  <si>
    <t>SDTC_21_22_3_42</t>
  </si>
  <si>
    <t>PURANDAVDE</t>
  </si>
  <si>
    <t>SDTC_21_30_5_42</t>
  </si>
  <si>
    <t>SDTC_21_30_4_42</t>
  </si>
  <si>
    <t>KUGAON</t>
  </si>
  <si>
    <t>SDTC_21_30_3_42</t>
  </si>
  <si>
    <t>GONDI</t>
  </si>
  <si>
    <t>SDTC_21_24_6_42</t>
  </si>
  <si>
    <t>KATEGAON</t>
  </si>
  <si>
    <t>SDTC_21_30_2_28</t>
  </si>
  <si>
    <t>SDTC_21_24_10_28</t>
  </si>
  <si>
    <t>THERGOAN</t>
  </si>
  <si>
    <t>SDTC_21_16_12_28</t>
  </si>
  <si>
    <t>SATAVE</t>
  </si>
  <si>
    <t>SDTC_21_16_10_28</t>
  </si>
  <si>
    <t>SDTC_21_28_10_28</t>
  </si>
  <si>
    <t>NIRWANGI</t>
  </si>
  <si>
    <t>SDTC_21_24_6_28</t>
  </si>
  <si>
    <t>OTUR</t>
  </si>
  <si>
    <t>SDTC_21_24_7_28</t>
  </si>
  <si>
    <t>SDTC_21_24_8_28</t>
  </si>
  <si>
    <t>SDTC_21_22_6_28</t>
  </si>
  <si>
    <t>SDTC_21_22_8_28</t>
  </si>
  <si>
    <t>SDTC_21_24_2_28</t>
  </si>
  <si>
    <t>SDTC_21_24_3_28</t>
  </si>
  <si>
    <t>SONWADI</t>
  </si>
  <si>
    <t>SDTC_21_24_4_28</t>
  </si>
  <si>
    <t>PILIV</t>
  </si>
  <si>
    <t>SDTC_21_30_5_28</t>
  </si>
  <si>
    <t>YEOTI</t>
  </si>
  <si>
    <t>SDTC_21_22_6_43</t>
  </si>
  <si>
    <t>SANBUR</t>
  </si>
  <si>
    <t>SDTC_21_28_8_43</t>
  </si>
  <si>
    <t>VADUJ</t>
  </si>
  <si>
    <t>SDTC_21_28_4_43</t>
  </si>
  <si>
    <t>SDTC_21_28_5_43</t>
  </si>
  <si>
    <t>SDTC_21_28_9_43</t>
  </si>
  <si>
    <t>TERKHEDA</t>
  </si>
  <si>
    <t>SDTC_21_22_3_43</t>
  </si>
  <si>
    <t>WARANGHUSHI</t>
  </si>
  <si>
    <t>SDTC_21_1_1_44</t>
  </si>
  <si>
    <t>SDTC_21_28_2_44</t>
  </si>
  <si>
    <t>SONAKE</t>
  </si>
  <si>
    <t>SDTC_21_30_9_44</t>
  </si>
  <si>
    <t>MUKUDPUR NEVASA</t>
  </si>
  <si>
    <t>SDTC_21_1_6_44</t>
  </si>
  <si>
    <t>NAGALGAON</t>
  </si>
  <si>
    <t>SDTC_21_22_6_44</t>
  </si>
  <si>
    <t>KURDUWADI</t>
  </si>
  <si>
    <t>SDTC_21_30_4_44</t>
  </si>
  <si>
    <t>PATILVASTI</t>
  </si>
  <si>
    <t>SDTC_21_30_5_57</t>
  </si>
  <si>
    <t>KAUTHALI</t>
  </si>
  <si>
    <t>SDTC_21_24_6_57</t>
  </si>
  <si>
    <t>AMBECHINCHOLI</t>
  </si>
  <si>
    <t>SDTC_21_30_9_57</t>
  </si>
  <si>
    <t>TARUKH</t>
  </si>
  <si>
    <t>SDTC_21_28_2_57</t>
  </si>
  <si>
    <t>HUNNUR</t>
  </si>
  <si>
    <t>SDTC_21_30_6_57</t>
  </si>
  <si>
    <t>ZADI</t>
  </si>
  <si>
    <t>SDTC_21_30_2_57</t>
  </si>
  <si>
    <t>SHEREWADI</t>
  </si>
  <si>
    <t>SDTC_21_28_10_57</t>
  </si>
  <si>
    <t>WANDRA</t>
  </si>
  <si>
    <t>SDTC_21_24_8_57</t>
  </si>
  <si>
    <t>PANGAON</t>
  </si>
  <si>
    <t>SDTC_21_30_3_57</t>
  </si>
  <si>
    <t>ALEGAON KHURD</t>
  </si>
  <si>
    <t>SDTC_21_30_4_58</t>
  </si>
  <si>
    <t>PHONDSHIRAS</t>
  </si>
  <si>
    <t>SDTC_21_30_5_58</t>
  </si>
  <si>
    <t>SDTC_21_24_6_58</t>
  </si>
  <si>
    <t>OZEWADI</t>
  </si>
  <si>
    <t>SDTC_21_30_9_58</t>
  </si>
  <si>
    <t>TEMBHU</t>
  </si>
  <si>
    <t>SDTC_21_28_2_58</t>
  </si>
  <si>
    <t>KHANDVI</t>
  </si>
  <si>
    <t>SDTC_21_30_2_58</t>
  </si>
  <si>
    <t>SIDDHAPUR</t>
  </si>
  <si>
    <t>SDTC_21_30_6_58</t>
  </si>
  <si>
    <t>SHIVTHAR</t>
  </si>
  <si>
    <t>SDTC_21_28_10_58</t>
  </si>
  <si>
    <t>TULSI</t>
  </si>
  <si>
    <t>SDTC_21_30_3_58</t>
  </si>
  <si>
    <t>SHIRAL</t>
  </si>
  <si>
    <t>SDTC_21_30_4_59</t>
  </si>
  <si>
    <t>TONDALE</t>
  </si>
  <si>
    <t>SDTC_21_30_5_59</t>
  </si>
  <si>
    <t>CHIKALI</t>
  </si>
  <si>
    <t>SDTC_21_24_6_59</t>
  </si>
  <si>
    <t>TULSAN</t>
  </si>
  <si>
    <t>SDTC_21_28_2_59</t>
  </si>
  <si>
    <t>CHIKKALAGI</t>
  </si>
  <si>
    <t>SDTC_21_30_6_59</t>
  </si>
  <si>
    <t>KANHAPURI</t>
  </si>
  <si>
    <t>SDTC_21_30_9_59</t>
  </si>
  <si>
    <t>SDTC_21_28_10_59</t>
  </si>
  <si>
    <t>VIT</t>
  </si>
  <si>
    <t>SDTC_21_30_3_59</t>
  </si>
  <si>
    <t>LENDHAVE CHINCHALE</t>
  </si>
  <si>
    <t>SDTC_21_30_4_60</t>
  </si>
  <si>
    <t>IRREGATION COLONY</t>
  </si>
  <si>
    <t>SDTC_21_30_5_60</t>
  </si>
  <si>
    <t>KAZAD</t>
  </si>
  <si>
    <t>SDTC_21_24_6_60</t>
  </si>
  <si>
    <t>UMBRAJ</t>
  </si>
  <si>
    <t>SDTC_21_28_2_60</t>
  </si>
  <si>
    <t>JALIHAL</t>
  </si>
  <si>
    <t>SDTC_21_30_6_60</t>
  </si>
  <si>
    <t>SOMTHALI</t>
  </si>
  <si>
    <t>SDTC_21_30_9_60</t>
  </si>
  <si>
    <t>THOSEGHAR</t>
  </si>
  <si>
    <t>SDTC_21_28_10_60</t>
  </si>
  <si>
    <t>RAIGOAN</t>
  </si>
  <si>
    <t>SDTC_21_30_3_60</t>
  </si>
  <si>
    <t>SOGAON</t>
  </si>
  <si>
    <t>SDTC_21_30_3_61</t>
  </si>
  <si>
    <t>RANJANI</t>
  </si>
  <si>
    <t>SDTC_21_30_4_61</t>
  </si>
  <si>
    <t>DASUR</t>
  </si>
  <si>
    <t>SDTC_21_30_5_61</t>
  </si>
  <si>
    <t>SDTC_21_28_2_61</t>
  </si>
  <si>
    <t>TALSANGI</t>
  </si>
  <si>
    <t>SDTC_21_30_6_61</t>
  </si>
  <si>
    <t>NARAYANCHINCHOLI</t>
  </si>
  <si>
    <t>SDTC_21_30_9_61</t>
  </si>
  <si>
    <t>VADUTH</t>
  </si>
  <si>
    <t>SDTC_21_28_10_61</t>
  </si>
  <si>
    <t>NIMBLAK</t>
  </si>
  <si>
    <t>SDTC_21_24_6_61</t>
  </si>
  <si>
    <t>SHELGAON BHALAVANI</t>
  </si>
  <si>
    <t>SDTC_21_30_3_62</t>
  </si>
  <si>
    <t>DAGAD AKOLE BK.</t>
  </si>
  <si>
    <t>SDTC_21_30_4_62</t>
  </si>
  <si>
    <t>SDTC_21_30_5_62</t>
  </si>
  <si>
    <t>WATHAR</t>
  </si>
  <si>
    <t>SDTC_21_28_2_62</t>
  </si>
  <si>
    <t>PITKESHWAR</t>
  </si>
  <si>
    <t>SDTC_21_24_6_62</t>
  </si>
  <si>
    <t>KHARSOLI</t>
  </si>
  <si>
    <t>SDTC_21_30_9_62</t>
  </si>
  <si>
    <t>SDTC_21_28_10_62</t>
  </si>
  <si>
    <t>FATEWADI</t>
  </si>
  <si>
    <t>SDTC_21_30_6_62</t>
  </si>
  <si>
    <t>HULGEWADI</t>
  </si>
  <si>
    <t>SDTC_21_30_3_63</t>
  </si>
  <si>
    <t>SDTC_21_30_4_63</t>
  </si>
  <si>
    <t>KUSMUD</t>
  </si>
  <si>
    <t>SDTC_21_30_5_63</t>
  </si>
  <si>
    <t>YELGAON</t>
  </si>
  <si>
    <t>SDTC_21_28_2_63</t>
  </si>
  <si>
    <t>GHORPADWADI</t>
  </si>
  <si>
    <t>SDTC_21_24_6_63</t>
  </si>
  <si>
    <t>KANHERWADI</t>
  </si>
  <si>
    <t>SDTC_21_30_9_63</t>
  </si>
  <si>
    <t>YAWALI</t>
  </si>
  <si>
    <t>SDTC_21_30_7_28</t>
  </si>
  <si>
    <t>SUPALI</t>
  </si>
  <si>
    <t>SDTC_21_30_9_28</t>
  </si>
  <si>
    <t>SDTC_21_22_1_28</t>
  </si>
  <si>
    <t>SDTC_21_28_9_28</t>
  </si>
  <si>
    <t>TAKAVE</t>
  </si>
  <si>
    <t>SDTC_21_27_8_28</t>
  </si>
  <si>
    <t>SDTC_21_30_4_28</t>
  </si>
  <si>
    <t>KIROLI</t>
  </si>
  <si>
    <t>SDTC_21_28_5_28</t>
  </si>
  <si>
    <t>KUTHARE</t>
  </si>
  <si>
    <t>SDTC_21_28_8_28</t>
  </si>
  <si>
    <t>SDTC_21_28_2_28</t>
  </si>
  <si>
    <t>SDTC_21_28_3_28</t>
  </si>
  <si>
    <t>SDTC_21_28_4_28</t>
  </si>
  <si>
    <t>PHARNEWADI</t>
  </si>
  <si>
    <t>SDTC_21_27_10_28</t>
  </si>
  <si>
    <t>SHIVDAV</t>
  </si>
  <si>
    <t>SDTC_21_16_2_28</t>
  </si>
  <si>
    <t>PIMPALSUTI</t>
  </si>
  <si>
    <t>SDTC_21_24_12_28</t>
  </si>
  <si>
    <t>TETLI</t>
  </si>
  <si>
    <t>SDTC_21_28_1_28</t>
  </si>
  <si>
    <t>SDTC_21_1_1_29</t>
  </si>
  <si>
    <t>VAROSHI</t>
  </si>
  <si>
    <t>SDTC_21_28_1_29</t>
  </si>
  <si>
    <t>RASHIN</t>
  </si>
  <si>
    <t>SDTC_21_1_3_29</t>
  </si>
  <si>
    <t>SDTC_21_1_4_29</t>
  </si>
  <si>
    <t>PANGARMAL</t>
  </si>
  <si>
    <t>SDTC_21_1_5_29</t>
  </si>
  <si>
    <t>ANTRI(BUDRIK)</t>
  </si>
  <si>
    <t>SDTC_21_27_8_29</t>
  </si>
  <si>
    <t>BAHULA</t>
  </si>
  <si>
    <t>SDTC_21_22_3_29</t>
  </si>
  <si>
    <t>MATAPUR</t>
  </si>
  <si>
    <t>SDTC_21_30_6_29</t>
  </si>
  <si>
    <t>KONDHAVA</t>
  </si>
  <si>
    <t>SDTC_21_24_5_29</t>
  </si>
  <si>
    <t>SDTC_21_1_10_29</t>
  </si>
  <si>
    <t>SAKUR</t>
  </si>
  <si>
    <t>SDTC_21_1_11_29</t>
  </si>
  <si>
    <t>SDTC_21_1_12_29</t>
  </si>
  <si>
    <t>SDTC_21_1_13_29</t>
  </si>
  <si>
    <t>AJNALE</t>
  </si>
  <si>
    <t>SDTC_21_30_10_29</t>
  </si>
  <si>
    <t>PATHURDI</t>
  </si>
  <si>
    <t>SDTC_21_30_3_29</t>
  </si>
  <si>
    <t>MAKA</t>
  </si>
  <si>
    <t>SDTC_21_1_6_29</t>
  </si>
  <si>
    <t>SDTC_21_1_7_29</t>
  </si>
  <si>
    <t>SDTC_21_16_7_29</t>
  </si>
  <si>
    <t>UMARGE</t>
  </si>
  <si>
    <t>SDTC_21_30_1_29</t>
  </si>
  <si>
    <t>SDTC_21_30_2_29</t>
  </si>
  <si>
    <t>SDTC_21_24_10_29</t>
  </si>
  <si>
    <t>SDTC_21_16_12_29</t>
  </si>
  <si>
    <t>SDTC_21_16_10_29</t>
  </si>
  <si>
    <t>KONDAVE</t>
  </si>
  <si>
    <t>SDTC_21_28_10_29</t>
  </si>
  <si>
    <t>PANDHARWADI</t>
  </si>
  <si>
    <t>SDTC_21_24_6_29</t>
  </si>
  <si>
    <t>SDTC_21_24_7_29</t>
  </si>
  <si>
    <t>KIWLE</t>
  </si>
  <si>
    <t>SDTC_21_24_8_29</t>
  </si>
  <si>
    <t>SDTC_21_22_6_29</t>
  </si>
  <si>
    <t>SDTC_21_22_8_29</t>
  </si>
  <si>
    <t>SDTC_21_24_2_29</t>
  </si>
  <si>
    <t>SDTC_21_24_3_29</t>
  </si>
  <si>
    <t>SDTC_21_24_4_29</t>
  </si>
  <si>
    <t>SDTC_21_30_5_29</t>
  </si>
  <si>
    <t>SDTC_21_30_7_29</t>
  </si>
  <si>
    <t>SUSTE</t>
  </si>
  <si>
    <t>SDTC_21_30_9_29</t>
  </si>
  <si>
    <t>SONGIRI</t>
  </si>
  <si>
    <t>SDTC_21_22_1_29</t>
  </si>
  <si>
    <t>SDTC_21_28_9_29</t>
  </si>
  <si>
    <t>RIDHORE</t>
  </si>
  <si>
    <t>SDTC_21_30_4_29</t>
  </si>
  <si>
    <t>SDTC_21_28_5_29</t>
  </si>
  <si>
    <t>MAHIND</t>
  </si>
  <si>
    <t>SDTC_21_28_8_29</t>
  </si>
  <si>
    <t>SDTC_21_28_2_29</t>
  </si>
  <si>
    <t>SDTC_21_30_2_31</t>
  </si>
  <si>
    <t>SDTC_21_16_10_31</t>
  </si>
  <si>
    <t>SDTC_21_28_10_31</t>
  </si>
  <si>
    <t>PITHEWADI</t>
  </si>
  <si>
    <t>SDTC_21_24_6_31</t>
  </si>
  <si>
    <t>RALEGAN</t>
  </si>
  <si>
    <t>SDTC_21_24_7_31</t>
  </si>
  <si>
    <t>SDTC_21_24_8_31</t>
  </si>
  <si>
    <t>SDTC_21_22_6_31</t>
  </si>
  <si>
    <t>YEDOLA</t>
  </si>
  <si>
    <t>SDTC_21_22_8_31</t>
  </si>
  <si>
    <t>SDTC_21_24_2_31</t>
  </si>
  <si>
    <t>SDTC_21_24_3_31</t>
  </si>
  <si>
    <t>UNDAWADI</t>
  </si>
  <si>
    <t>SDTC_21_24_4_31</t>
  </si>
  <si>
    <t>SULEWADI</t>
  </si>
  <si>
    <t>SDTC_21_30_5_31</t>
  </si>
  <si>
    <t>TANALI</t>
  </si>
  <si>
    <t>SDTC_21_30_9_31</t>
  </si>
  <si>
    <t>WALHA</t>
  </si>
  <si>
    <t>SDTC_21_22_1_31</t>
  </si>
  <si>
    <t>SDTC_21_28_9_31</t>
  </si>
  <si>
    <t>SURLI</t>
  </si>
  <si>
    <t>SDTC_21_30_4_31</t>
  </si>
  <si>
    <t>LHASURNE</t>
  </si>
  <si>
    <t>SDTC_21_28_5_31</t>
  </si>
  <si>
    <t>SDTC_21_28_8_31</t>
  </si>
  <si>
    <t>SDTC_21_28_2_31</t>
  </si>
  <si>
    <t>SUKHED</t>
  </si>
  <si>
    <t>SDTC_21_28_3_31</t>
  </si>
  <si>
    <t>SDTC_21_28_4_31</t>
  </si>
  <si>
    <t>SHENE</t>
  </si>
  <si>
    <t>SDTC_21_27_10_31</t>
  </si>
  <si>
    <t>PIMPALDARAWADI</t>
  </si>
  <si>
    <t>SDTC_21_1_1_31</t>
  </si>
  <si>
    <t>SDTC_21_1_5_32</t>
  </si>
  <si>
    <t>SAVINDANE</t>
  </si>
  <si>
    <t>SDTC_21_24_12_32</t>
  </si>
  <si>
    <t>SDTC_21_1_7_32</t>
  </si>
  <si>
    <t>THERGAON</t>
  </si>
  <si>
    <t>SDTC_21_1_3_32</t>
  </si>
  <si>
    <t>VALUNJ</t>
  </si>
  <si>
    <t>SDTC_21_1_8_32</t>
  </si>
  <si>
    <t>KEGAON</t>
  </si>
  <si>
    <t>SDTC_21_30_1_32</t>
  </si>
  <si>
    <t>SHINGOLI</t>
  </si>
  <si>
    <t>SDTC_21_30_7_32</t>
  </si>
  <si>
    <t>MAHUD BUDRUK</t>
  </si>
  <si>
    <t>SDTC_21_30_10_32</t>
  </si>
  <si>
    <t>SDTC_21_1_10_32</t>
  </si>
  <si>
    <t>SDTC_21_1_11_32</t>
  </si>
  <si>
    <t>MUNDHEWADI</t>
  </si>
  <si>
    <t>SDTC_21_30_6_32</t>
  </si>
  <si>
    <t>NAGULGAON</t>
  </si>
  <si>
    <t>SDTC_21_22_3_32</t>
  </si>
  <si>
    <t>PUNWAR</t>
  </si>
  <si>
    <t>SDTC_21_30_3_32</t>
  </si>
  <si>
    <t>NIMBHARI</t>
  </si>
  <si>
    <t>SDTC_21_1_6_32</t>
  </si>
  <si>
    <t>SDTC_21_30_2_32</t>
  </si>
  <si>
    <t>TIRPAN</t>
  </si>
  <si>
    <t>SDTC_21_16_10_32</t>
  </si>
  <si>
    <t>SDTC_21_28_10_32</t>
  </si>
  <si>
    <t>SANSAR</t>
  </si>
  <si>
    <t>SDTC_21_24_6_32</t>
  </si>
  <si>
    <t>SDTC_21_24_7_32</t>
  </si>
  <si>
    <t>MANJAREWADI</t>
  </si>
  <si>
    <t>SDTC_21_24_8_32</t>
  </si>
  <si>
    <t>SDTC_21_22_6_32</t>
  </si>
  <si>
    <t>YEWATI</t>
  </si>
  <si>
    <t>SDTC_21_22_8_32</t>
  </si>
  <si>
    <t>ZARGADWADI</t>
  </si>
  <si>
    <t>SDTC_21_24_2_32</t>
  </si>
  <si>
    <t>VAKHARI</t>
  </si>
  <si>
    <t>SDTC_21_24_4_32</t>
  </si>
  <si>
    <t>SDTC_21_30_5_32</t>
  </si>
  <si>
    <t>TARAPUR</t>
  </si>
  <si>
    <t>SDTC_21_30_9_32</t>
  </si>
  <si>
    <t>WALWAD</t>
  </si>
  <si>
    <t>SDTC_21_22_1_32</t>
  </si>
  <si>
    <t>RAJALE</t>
  </si>
  <si>
    <t>SDTC_21_28_9_32</t>
  </si>
  <si>
    <t>SDTC_21_30_4_32</t>
  </si>
  <si>
    <t>SDTC_21_28_5_32</t>
  </si>
  <si>
    <t>SDTC_21_28_8_32</t>
  </si>
  <si>
    <t>SDTC_21_28_2_32</t>
  </si>
  <si>
    <t>SDTC_21_28_3_32</t>
  </si>
  <si>
    <t>SDTC_21_28_4_32</t>
  </si>
  <si>
    <t>SDTC_21_27_10_32</t>
  </si>
  <si>
    <t>PIMPALDARI</t>
  </si>
  <si>
    <t>SDTC_21_1_1_32</t>
  </si>
  <si>
    <t>SDTC_21_1_5_33</t>
  </si>
  <si>
    <t>SHIKRAPUR</t>
  </si>
  <si>
    <t>SDTC_21_24_12_33</t>
  </si>
  <si>
    <t>SDTC_21_1_7_33</t>
  </si>
  <si>
    <t>NIMBUT</t>
  </si>
  <si>
    <t>SDTC_21_24_2_33</t>
  </si>
  <si>
    <t>VATVATE</t>
  </si>
  <si>
    <t>SDTC_21_30_7_33</t>
  </si>
  <si>
    <t>TIRTH BUDRUK</t>
  </si>
  <si>
    <t>SDTC_21_22_8_33</t>
  </si>
  <si>
    <t>CHALGAON</t>
  </si>
  <si>
    <t>SDTC_21_30_1_33</t>
  </si>
  <si>
    <t>VASUD</t>
  </si>
  <si>
    <t>SDTC_21_30_10_33</t>
  </si>
  <si>
    <t>WANJULPOI</t>
  </si>
  <si>
    <t>SDTC_21_1_10_33</t>
  </si>
  <si>
    <t>SDTC_21_1_11_33</t>
  </si>
  <si>
    <t>HASEGAON</t>
  </si>
  <si>
    <t>SDTC_21_22_3_33</t>
  </si>
  <si>
    <t>SHIRSI</t>
  </si>
  <si>
    <t>SDTC_21_30_6_33</t>
  </si>
  <si>
    <t>SDTC_21_30_3_33</t>
  </si>
  <si>
    <t>PACHEGAON</t>
  </si>
  <si>
    <t>SDTC_21_1_6_33</t>
  </si>
  <si>
    <t>MALWANDI</t>
  </si>
  <si>
    <t>SDTC_21_30_2_33</t>
  </si>
  <si>
    <t>SDTC_21_16_10_33</t>
  </si>
  <si>
    <t>SDTC_21_28_10_33</t>
  </si>
  <si>
    <t>SHIRWAL</t>
  </si>
  <si>
    <t>SDTC_21_28_3_29</t>
  </si>
  <si>
    <t>SDTC_21_28_4_29</t>
  </si>
  <si>
    <t>POKHARNI</t>
  </si>
  <si>
    <t>SDTC_21_27_10_29</t>
  </si>
  <si>
    <t>SDTC_21_16_2_29</t>
  </si>
  <si>
    <t>SDTC_21_24_12_29</t>
  </si>
  <si>
    <t>SDTC_21_1_8_29</t>
  </si>
  <si>
    <t>PARKHATPUR</t>
  </si>
  <si>
    <t>SDTC_21_1_1_30</t>
  </si>
  <si>
    <t>SANASWADI</t>
  </si>
  <si>
    <t>SDTC_21_24_12_30</t>
  </si>
  <si>
    <t>SDTC_21_1_3_30</t>
  </si>
  <si>
    <t>YESGAON</t>
  </si>
  <si>
    <t>SDTC_21_1_4_30</t>
  </si>
  <si>
    <t>SDTC_21_1_5_30</t>
  </si>
  <si>
    <t>MAHIM</t>
  </si>
  <si>
    <t>SDTC_21_30_10_30</t>
  </si>
  <si>
    <t>PENUR</t>
  </si>
  <si>
    <t>SDTC_21_30_7_30</t>
  </si>
  <si>
    <t>KHANERWADI</t>
  </si>
  <si>
    <t>SDTC_21_22_3_30</t>
  </si>
  <si>
    <t>MARAPUR</t>
  </si>
  <si>
    <t>SDTC_21_30_6_30</t>
  </si>
  <si>
    <t>TALEGAON DABHADE</t>
  </si>
  <si>
    <t>SDTC_21_24_5_30</t>
  </si>
  <si>
    <t>SDTC_21_1_10_30</t>
  </si>
  <si>
    <t>SDTC_21_30_7_47</t>
  </si>
  <si>
    <t>DHAVLAS</t>
  </si>
  <si>
    <t>SDTC_21_30_6_47</t>
  </si>
  <si>
    <t>BHIVAR WADI</t>
  </si>
  <si>
    <t>SDTC_21_30_3_47</t>
  </si>
  <si>
    <t>SDTC_21_30_2_47</t>
  </si>
  <si>
    <t>SDTC_21_28_10_47</t>
  </si>
  <si>
    <t>SHELU</t>
  </si>
  <si>
    <t>SDTC_21_24_8_47</t>
  </si>
  <si>
    <t>SUTARWADI</t>
  </si>
  <si>
    <t>SDTC_21_28_8_47</t>
  </si>
  <si>
    <t>TARGAON</t>
  </si>
  <si>
    <t>SDTC_21_28_5_47</t>
  </si>
  <si>
    <t>SDTC_21_28_9_47</t>
  </si>
  <si>
    <t>VAKILWASTI</t>
  </si>
  <si>
    <t>SDTC_21_24_6_47</t>
  </si>
  <si>
    <t>SDTC_21_28_4_48</t>
  </si>
  <si>
    <t>RISWAD</t>
  </si>
  <si>
    <t>SDTC_21_28_2_48</t>
  </si>
  <si>
    <t>PALASI</t>
  </si>
  <si>
    <t>SDTC_21_30_9_48</t>
  </si>
  <si>
    <t>NIKAMWASTI</t>
  </si>
  <si>
    <t>SDTC_21_30_5_44</t>
  </si>
  <si>
    <t>KEM</t>
  </si>
  <si>
    <t>SDTC_21_30_3_44</t>
  </si>
  <si>
    <t>Behare Chincholi</t>
  </si>
  <si>
    <t>SDTC_21_30_10_44</t>
  </si>
  <si>
    <t>BRAMHAPURI</t>
  </si>
  <si>
    <t>SDTC_21_30_6_44</t>
  </si>
  <si>
    <t>KAMATI</t>
  </si>
  <si>
    <t>SDTC_21_30_7_44</t>
  </si>
  <si>
    <t>GOTANDI</t>
  </si>
  <si>
    <t>SDTC_21_24_6_44</t>
  </si>
  <si>
    <t>SDTC_21_30_2_44</t>
  </si>
  <si>
    <t>NISRALE</t>
  </si>
  <si>
    <t>SDTC_21_28_10_44</t>
  </si>
  <si>
    <t>RASE</t>
  </si>
  <si>
    <t>SDTC_21_24_8_44</t>
  </si>
  <si>
    <t>SANGWAD</t>
  </si>
  <si>
    <t>SDTC_21_28_8_44</t>
  </si>
  <si>
    <t>VARDHANGAD</t>
  </si>
  <si>
    <t>SDTC_21_28_4_44</t>
  </si>
  <si>
    <t>SDTC_21_28_5_44</t>
  </si>
  <si>
    <t>SDTC_21_28_9_44</t>
  </si>
  <si>
    <t>DAHIFAL</t>
  </si>
  <si>
    <t>SDTC_21_22_3_44</t>
  </si>
  <si>
    <t>WASHERE</t>
  </si>
  <si>
    <t>SDTC_21_1_1_45</t>
  </si>
  <si>
    <t>SDTC_21_28_2_45</t>
  </si>
  <si>
    <t>UPARI</t>
  </si>
  <si>
    <t>SDTC_21_30_9_45</t>
  </si>
  <si>
    <t>PARITE</t>
  </si>
  <si>
    <t>SDTC_21_30_4_45</t>
  </si>
  <si>
    <t>BHAMBURDI</t>
  </si>
  <si>
    <t>SDTC_21_30_5_45</t>
  </si>
  <si>
    <t>SURALI</t>
  </si>
  <si>
    <t>SDTC_21_30_3_45</t>
  </si>
  <si>
    <t>Nazare</t>
  </si>
  <si>
    <t>SDTC_21_30_10_45</t>
  </si>
  <si>
    <t>MUDHAVI</t>
  </si>
  <si>
    <t>SDTC_21_30_6_45</t>
  </si>
  <si>
    <t>SDTC_21_30_7_45</t>
  </si>
  <si>
    <t>KHOROCHI</t>
  </si>
  <si>
    <t>SDTC_21_24_6_45</t>
  </si>
  <si>
    <t>SDTC_21_30_2_45</t>
  </si>
  <si>
    <t>SDTC_21_28_10_45</t>
  </si>
  <si>
    <t>SAKURDI</t>
  </si>
  <si>
    <t>SDTC_21_24_8_45</t>
  </si>
  <si>
    <t>SDTC_21_28_8_45</t>
  </si>
  <si>
    <t>SDTC_21_28_4_45</t>
  </si>
  <si>
    <t>TAMBI</t>
  </si>
  <si>
    <t>SDTC_21_28_5_45</t>
  </si>
  <si>
    <t>TAKALWADE</t>
  </si>
  <si>
    <t>SDTC_21_28_9_45</t>
  </si>
  <si>
    <t>DEVDHANORA</t>
  </si>
  <si>
    <t>SDTC_21_22_3_45</t>
  </si>
  <si>
    <t>SHANKAKALLAR</t>
  </si>
  <si>
    <t>SDTC_21_22_3_46</t>
  </si>
  <si>
    <t>POTALE</t>
  </si>
  <si>
    <t>SDTC_21_28_2_46</t>
  </si>
  <si>
    <t>CHANDAJ</t>
  </si>
  <si>
    <t>SDTC_21_30_4_46</t>
  </si>
  <si>
    <t>VELAPUR SHERI</t>
  </si>
  <si>
    <t>SDTC_21_30_5_46</t>
  </si>
  <si>
    <t>BEGAMPUR</t>
  </si>
  <si>
    <t>SDTC_21_30_7_46</t>
  </si>
  <si>
    <t>SONALWADI</t>
  </si>
  <si>
    <t>SDTC_21_30_10_46</t>
  </si>
  <si>
    <t>DHARMGAON</t>
  </si>
  <si>
    <t>SDTC_21_30_6_46</t>
  </si>
  <si>
    <t>SHEVARE</t>
  </si>
  <si>
    <t>SDTC_21_30_3_46</t>
  </si>
  <si>
    <t>MUSALMANWADI</t>
  </si>
  <si>
    <t>SDTC_21_24_6_46</t>
  </si>
  <si>
    <t>SAWARGAON</t>
  </si>
  <si>
    <t>SDTC_21_30_2_46</t>
  </si>
  <si>
    <t>SDTC_21_28_10_46</t>
  </si>
  <si>
    <t>SDTC_21_24_8_46</t>
  </si>
  <si>
    <t>SDTC_21_28_8_46</t>
  </si>
  <si>
    <t>SDTC_21_28_4_46</t>
  </si>
  <si>
    <t>SDTC_21_28_5_46</t>
  </si>
  <si>
    <t>SDTC_21_28_9_46</t>
  </si>
  <si>
    <t>SDTC_21_30_9_46</t>
  </si>
  <si>
    <t>LOHTA</t>
  </si>
  <si>
    <t>SDTC_21_22_3_47</t>
  </si>
  <si>
    <t>RAJMACHI</t>
  </si>
  <si>
    <t>SDTC_21_28_2_47</t>
  </si>
  <si>
    <t>PAT KUROLI</t>
  </si>
  <si>
    <t>SDTC_21_30_9_47</t>
  </si>
  <si>
    <t>PUSESAVALI</t>
  </si>
  <si>
    <t>SDTC_21_28_4_47</t>
  </si>
  <si>
    <t>CHINCHOLE(BAHIRE)</t>
  </si>
  <si>
    <t>SDTC_21_30_10_47</t>
  </si>
  <si>
    <t>FUTLAVALGAON</t>
  </si>
  <si>
    <t>SDTC_21_30_4_47</t>
  </si>
  <si>
    <t>BONDALE</t>
  </si>
  <si>
    <t>SDTC_21_30_5_47</t>
  </si>
  <si>
    <t>KUROLI</t>
  </si>
  <si>
    <t>SDTC_21_30_9_52</t>
  </si>
  <si>
    <t>UPALWATE</t>
  </si>
  <si>
    <t>SDTC_21_30_4_52</t>
  </si>
  <si>
    <t>POMANWADI</t>
  </si>
  <si>
    <t>SDTC_21_30_3_52</t>
  </si>
  <si>
    <t>SDTC_21_30_5_52</t>
  </si>
  <si>
    <t>RAHIMATPUR</t>
  </si>
  <si>
    <t>SDTC_21_28_5_52</t>
  </si>
  <si>
    <t>SDTC_21_28_2_52</t>
  </si>
  <si>
    <t>SDTC_21_30_2_52</t>
  </si>
  <si>
    <t>SAMARTHNAGAR</t>
  </si>
  <si>
    <t>SDTC_21_28_10_52</t>
  </si>
  <si>
    <t>TEKWADI</t>
  </si>
  <si>
    <t>SDTC_21_24_8_52</t>
  </si>
  <si>
    <t>SDTC_21_28_8_52</t>
  </si>
  <si>
    <t>SDTC_21_28_9_52</t>
  </si>
  <si>
    <t>LENDVE CHICHALE</t>
  </si>
  <si>
    <t>SDTC_21_30_6_52</t>
  </si>
  <si>
    <t>SDTC_21_24_6_53</t>
  </si>
  <si>
    <t>BANDI SHEGAON</t>
  </si>
  <si>
    <t>SDTC_21_30_9_53</t>
  </si>
  <si>
    <t>ARAN</t>
  </si>
  <si>
    <t>SDTC_21_30_4_53</t>
  </si>
  <si>
    <t>ALAJAPUR</t>
  </si>
  <si>
    <t>SDTC_21_30_3_53</t>
  </si>
  <si>
    <t>YELIV</t>
  </si>
  <si>
    <t>SDTC_21_30_5_53</t>
  </si>
  <si>
    <t>SHIVADE</t>
  </si>
  <si>
    <t>SDTC_21_28_2_53</t>
  </si>
  <si>
    <t>KACHAREWADI</t>
  </si>
  <si>
    <t>SDTC_21_30_6_53</t>
  </si>
  <si>
    <t>VAIRAG</t>
  </si>
  <si>
    <t>SDTC_21_30_2_53</t>
  </si>
  <si>
    <t>SDTC_21_28_10_53</t>
  </si>
  <si>
    <t>TOKAWADE</t>
  </si>
  <si>
    <t>SDTC_21_24_8_53</t>
  </si>
  <si>
    <t>VIHE</t>
  </si>
  <si>
    <t>SDTC_21_28_8_53</t>
  </si>
  <si>
    <t>KASHIDWADI</t>
  </si>
  <si>
    <t>SDTC_21_28_9_53</t>
  </si>
  <si>
    <t>KATI</t>
  </si>
  <si>
    <t>SDTC_21_24_6_54</t>
  </si>
  <si>
    <t>PADAMAVATINAGAR</t>
  </si>
  <si>
    <t>SDTC_21_30_9_54</t>
  </si>
  <si>
    <t>ANJANGAON (KHE.)</t>
  </si>
  <si>
    <t>SDTC_21_30_4_54</t>
  </si>
  <si>
    <t>PIMPLEGOAN</t>
  </si>
  <si>
    <t>SDTC_21_30_3_54</t>
  </si>
  <si>
    <t>SHENDECHINCH</t>
  </si>
  <si>
    <t>SDTC_21_30_5_54</t>
  </si>
  <si>
    <t>SDTC_21_28_2_54</t>
  </si>
  <si>
    <t>SDTC_21_30_6_54</t>
  </si>
  <si>
    <t>SDTC_21_30_2_54</t>
  </si>
  <si>
    <t>SAYALI</t>
  </si>
  <si>
    <t>SDTC_21_28_10_54</t>
  </si>
  <si>
    <t>TUKAIWADI</t>
  </si>
  <si>
    <t>SDTC_21_24_8_54</t>
  </si>
  <si>
    <t>MAHASVAD</t>
  </si>
  <si>
    <t>SDTC_21_28_9_54</t>
  </si>
  <si>
    <t>VARKUTI MALVADI</t>
  </si>
  <si>
    <t>SDTC_21_28_9_55</t>
  </si>
  <si>
    <t>BORIPARDHI</t>
  </si>
  <si>
    <t>SDTC_21_24_6_55</t>
  </si>
  <si>
    <t>SHENDAGEWADI</t>
  </si>
  <si>
    <t>SDTC_21_30_9_55</t>
  </si>
  <si>
    <t>KONDAR CHINCHOLI</t>
  </si>
  <si>
    <t>SDTC_21_30_3_55</t>
  </si>
  <si>
    <t>LAUL</t>
  </si>
  <si>
    <t>SDTC_21_30_4_55</t>
  </si>
  <si>
    <t>SDTC_21_28_2_55</t>
  </si>
  <si>
    <t>GONEWADI</t>
  </si>
  <si>
    <t>SDTC_21_30_6_55</t>
  </si>
  <si>
    <t>SDTC_21_30_2_55</t>
  </si>
  <si>
    <t>SDTC_21_28_10_55</t>
  </si>
  <si>
    <t>VIRHAM</t>
  </si>
  <si>
    <t>SDTC_21_24_8_55</t>
  </si>
  <si>
    <t>MAHARSHI NAGAR</t>
  </si>
  <si>
    <t>SDTC_21_30_5_55</t>
  </si>
  <si>
    <t>DAMBERHIRE</t>
  </si>
  <si>
    <t>SDTC_21_24_6_56</t>
  </si>
  <si>
    <t>BAHLAVANI</t>
  </si>
  <si>
    <t>SDTC_21_30_9_56</t>
  </si>
  <si>
    <t>SDTC_21_30_3_56</t>
  </si>
  <si>
    <t>WARWADE</t>
  </si>
  <si>
    <t>SDTC_21_30_4_56</t>
  </si>
  <si>
    <t>KODARPATTA</t>
  </si>
  <si>
    <t>SDTC_21_30_5_56</t>
  </si>
  <si>
    <t>SDTC_21_28_2_56</t>
  </si>
  <si>
    <t>TARATGAON</t>
  </si>
  <si>
    <t>SDTC_21_28_9_56</t>
  </si>
  <si>
    <t>YELAMB</t>
  </si>
  <si>
    <t>SDTC_21_30_2_56</t>
  </si>
  <si>
    <t>SHAHUPURI</t>
  </si>
  <si>
    <t>SDTC_21_28_10_56</t>
  </si>
  <si>
    <t>WAFGAON</t>
  </si>
  <si>
    <t>SDTC_21_24_8_56</t>
  </si>
  <si>
    <t>SDTC_21_16_2_26</t>
  </si>
  <si>
    <t>TEKAWADI</t>
  </si>
  <si>
    <t>SDTC_21_24_11_26</t>
  </si>
  <si>
    <t>SDTC_21_24_12_26</t>
  </si>
  <si>
    <t>SDTC_21_1_2_26</t>
  </si>
  <si>
    <t>SDTC_21_1_1_27</t>
  </si>
  <si>
    <t>SDTC_21_28_1_27</t>
  </si>
  <si>
    <t>PATEGAON</t>
  </si>
  <si>
    <t>SDTC_21_1_3_27</t>
  </si>
  <si>
    <t>SDTC_21_1_4_27</t>
  </si>
  <si>
    <t>NEPTI</t>
  </si>
  <si>
    <t>SDTC_21_1_5_27</t>
  </si>
  <si>
    <t>ROHKAL</t>
  </si>
  <si>
    <t>SDTC_21_22_7_27</t>
  </si>
  <si>
    <t>KAVTE EKAND</t>
  </si>
  <si>
    <t>SDTC_21_27_9_27</t>
  </si>
  <si>
    <t>PIMPARI GAON</t>
  </si>
  <si>
    <t>SDTC_21_24_5_27</t>
  </si>
  <si>
    <t>PARANDWADI</t>
  </si>
  <si>
    <t>SDTC_21_30_6_27</t>
  </si>
  <si>
    <t>KANDALGAON</t>
  </si>
  <si>
    <t>SDTC_21_30_11_27</t>
  </si>
  <si>
    <t>TAKALIMIYA</t>
  </si>
  <si>
    <t>SDTC_21_1_10_27</t>
  </si>
  <si>
    <t>NIMBALE</t>
  </si>
  <si>
    <t>SDTC_21_1_11_27</t>
  </si>
  <si>
    <t>TAJANAPUR</t>
  </si>
  <si>
    <t>SDTC_21_1_12_27</t>
  </si>
  <si>
    <t>SURODI</t>
  </si>
  <si>
    <t>SDTC_21_1_13_27</t>
  </si>
  <si>
    <t>KAMLAPUR</t>
  </si>
  <si>
    <t>SDTC_21_30_10_27</t>
  </si>
  <si>
    <t>SDTC_21_30_3_27</t>
  </si>
  <si>
    <t>SDTC_21_1_6_27</t>
  </si>
  <si>
    <t>PIMPALNER</t>
  </si>
  <si>
    <t>SDTC_21_1_7_27</t>
  </si>
  <si>
    <t>SDTC_21_28_11_27</t>
  </si>
  <si>
    <t>SDTC_21_16_7_27</t>
  </si>
  <si>
    <t>SDTC_21_30_1_27</t>
  </si>
  <si>
    <t>SDTC_21_30_2_27</t>
  </si>
  <si>
    <t>TEMGHAR</t>
  </si>
  <si>
    <t>SDTC_21_24_10_27</t>
  </si>
  <si>
    <t>SUPATRE</t>
  </si>
  <si>
    <t>SDTC_21_16_12_27</t>
  </si>
  <si>
    <t>SDTC_21_16_9_27</t>
  </si>
  <si>
    <t>SDTC_21_16_10_27</t>
  </si>
  <si>
    <t>KIDGAON</t>
  </si>
  <si>
    <t>SDTC_21_28_10_27</t>
  </si>
  <si>
    <t>NIRGUDE</t>
  </si>
  <si>
    <t>SDTC_21_24_6_27</t>
  </si>
  <si>
    <t>SDTC_21_24_7_27</t>
  </si>
  <si>
    <t>KELGAON</t>
  </si>
  <si>
    <t>SDTC_21_24_8_27</t>
  </si>
  <si>
    <t>SDTC_21_22_8_27</t>
  </si>
  <si>
    <t>SDTC_21_24_2_27</t>
  </si>
  <si>
    <t>SHILIMB</t>
  </si>
  <si>
    <t>SDTC_21_24_3_27</t>
  </si>
  <si>
    <t>SDTC_21_24_4_27</t>
  </si>
  <si>
    <t>PALASMANDAL</t>
  </si>
  <si>
    <t>SDTC_21_30_5_27</t>
  </si>
  <si>
    <t>WALUJ</t>
  </si>
  <si>
    <t>SDTC_21_30_7_27</t>
  </si>
  <si>
    <t>SHEVATE</t>
  </si>
  <si>
    <t>SDTC_21_30_9_27</t>
  </si>
  <si>
    <t>SDTC_21_22_1_27</t>
  </si>
  <si>
    <t>YEKURGA</t>
  </si>
  <si>
    <t>SDTC_21_22_3_27</t>
  </si>
  <si>
    <t>SDTC_21_22_6_27</t>
  </si>
  <si>
    <t>SDTC_21_28_9_27</t>
  </si>
  <si>
    <t>SONAWADE</t>
  </si>
  <si>
    <t>SDTC_21_27_8_27</t>
  </si>
  <si>
    <t>SDTC_21_30_4_27</t>
  </si>
  <si>
    <t>KINHAI</t>
  </si>
  <si>
    <t>SDTC_21_28_5_27</t>
  </si>
  <si>
    <t>SDTC_21_28_8_27</t>
  </si>
  <si>
    <t>KIVAL</t>
  </si>
  <si>
    <t>SDTC_21_28_2_27</t>
  </si>
  <si>
    <t>SDTC_21_28_3_27</t>
  </si>
  <si>
    <t>NIDHAL</t>
  </si>
  <si>
    <t>SDTC_21_28_4_27</t>
  </si>
  <si>
    <t>SDTC_21_27_10_27</t>
  </si>
  <si>
    <t>RANEWADI</t>
  </si>
  <si>
    <t>SDTC_21_16_2_27</t>
  </si>
  <si>
    <t>THAPEWADI</t>
  </si>
  <si>
    <t>SDTC_21_24_11_27</t>
  </si>
  <si>
    <t>PARODI</t>
  </si>
  <si>
    <t>SDTC_21_24_12_27</t>
  </si>
  <si>
    <t>SHANKARWADI</t>
  </si>
  <si>
    <t>SDTC_21_1_8_27</t>
  </si>
  <si>
    <t>SDTC_21_1_1_28</t>
  </si>
  <si>
    <t>SDTC_21_1_8_28</t>
  </si>
  <si>
    <t>PATEWADI</t>
  </si>
  <si>
    <t>SDTC_21_1_3_28</t>
  </si>
  <si>
    <t>VES</t>
  </si>
  <si>
    <t>SDTC_21_1_4_28</t>
  </si>
  <si>
    <t>SDTC_21_1_5_28</t>
  </si>
  <si>
    <t>VADEGOAN</t>
  </si>
  <si>
    <t>SDTC_21_24_5_28</t>
  </si>
  <si>
    <t>SDTC_21_16_9_28</t>
  </si>
  <si>
    <t>NEERA</t>
  </si>
  <si>
    <t>SDTC_21_24_11_28</t>
  </si>
  <si>
    <t>NANULGAON</t>
  </si>
  <si>
    <t>SDTC_21_22_3_28</t>
  </si>
  <si>
    <t>NAGANEWADI</t>
  </si>
  <si>
    <t>SDTC_21_30_6_28</t>
  </si>
  <si>
    <t>TAMBHERE</t>
  </si>
  <si>
    <t>SDTC_21_1_10_28</t>
  </si>
  <si>
    <t>RAYATE</t>
  </si>
  <si>
    <t>SDTC_21_1_11_28</t>
  </si>
  <si>
    <t>TALNI</t>
  </si>
  <si>
    <t>SDTC_21_1_12_28</t>
  </si>
  <si>
    <t>SDTC_21_1_13_28</t>
  </si>
  <si>
    <t>HALDAHIWADI</t>
  </si>
  <si>
    <t>SDTC_21_30_10_28</t>
  </si>
  <si>
    <t>SDTC_21_30_3_28</t>
  </si>
  <si>
    <t>SDTC_21_1_6_28</t>
  </si>
  <si>
    <t>SDTC_21_1_7_28</t>
  </si>
  <si>
    <t>TALANDAGE</t>
  </si>
  <si>
    <t>SDTC_21_16_7_28</t>
  </si>
  <si>
    <t>SDTC_21_30_1_28</t>
  </si>
  <si>
    <t>SDTC_21_28_4_34</t>
  </si>
  <si>
    <t>SDTC_21_27_10_34</t>
  </si>
  <si>
    <t>RATANWADI</t>
  </si>
  <si>
    <t>SDTC_21_1_1_34</t>
  </si>
  <si>
    <t>SDTC_21_1_5_35</t>
  </si>
  <si>
    <t>TARDOBACHIWADI</t>
  </si>
  <si>
    <t>SDTC_21_24_12_35</t>
  </si>
  <si>
    <t>SANJITPURAGAR</t>
  </si>
  <si>
    <t>SDTC_21_22_3_35</t>
  </si>
  <si>
    <t>NATHACHIWADI</t>
  </si>
  <si>
    <t>SDTC_21_24_4_35</t>
  </si>
  <si>
    <t>TAKALI SIKANDAR</t>
  </si>
  <si>
    <t>SDTC_21_30_7_35</t>
  </si>
  <si>
    <t>MEDSINGE</t>
  </si>
  <si>
    <t>SDTC_21_30_10_35</t>
  </si>
  <si>
    <t>SONOSHI</t>
  </si>
  <si>
    <t>SDTC_21_1_11_35</t>
  </si>
  <si>
    <t>MARVADE</t>
  </si>
  <si>
    <t>SDTC_21_30_6_35</t>
  </si>
  <si>
    <t>ROSHEWADI</t>
  </si>
  <si>
    <t>SDTC_21_30_3_35</t>
  </si>
  <si>
    <t>PANEGAON</t>
  </si>
  <si>
    <t>SDTC_21_1_6_35</t>
  </si>
  <si>
    <t>MIRZANPUR</t>
  </si>
  <si>
    <t>SDTC_21_30_2_35</t>
  </si>
  <si>
    <t>VETAWADE</t>
  </si>
  <si>
    <t>SDTC_21_16_10_35</t>
  </si>
  <si>
    <t>SDTC_21_28_10_35</t>
  </si>
  <si>
    <t>SHIRSATWADI</t>
  </si>
  <si>
    <t>SDTC_21_24_6_35</t>
  </si>
  <si>
    <t>SDTC_21_24_7_35</t>
  </si>
  <si>
    <t>SDTC_21_24_8_35</t>
  </si>
  <si>
    <t>SUMBHA</t>
  </si>
  <si>
    <t>SDTC_21_22_6_35</t>
  </si>
  <si>
    <t>UGHADEWADI</t>
  </si>
  <si>
    <t>SDTC_21_30_5_35</t>
  </si>
  <si>
    <t>SDTC_21_30_9_35</t>
  </si>
  <si>
    <t>SALPE</t>
  </si>
  <si>
    <t>SDTC_21_28_9_35</t>
  </si>
  <si>
    <t>TEMBHURNI</t>
  </si>
  <si>
    <t>SDTC_21_30_4_35</t>
  </si>
  <si>
    <t>SDTC_21_28_4_35</t>
  </si>
  <si>
    <t>SDTC_21_28_5_35</t>
  </si>
  <si>
    <t>MULGAON</t>
  </si>
  <si>
    <t>SDTC_21_28_8_35</t>
  </si>
  <si>
    <t>MALAKAPUR</t>
  </si>
  <si>
    <t>SDTC_21_28_2_35</t>
  </si>
  <si>
    <t>ZAGALWADI</t>
  </si>
  <si>
    <t>SDTC_21_28_3_35</t>
  </si>
  <si>
    <t>SDTC_21_27_10_35</t>
  </si>
  <si>
    <t>RUMBHODI</t>
  </si>
  <si>
    <t>SDTC_21_1_1_35</t>
  </si>
  <si>
    <t>WAKODI</t>
  </si>
  <si>
    <t>SDTC_21_1_5_36</t>
  </si>
  <si>
    <t>URALGAON</t>
  </si>
  <si>
    <t>SDTC_21_24_12_36</t>
  </si>
  <si>
    <t>RAUTNAGAR</t>
  </si>
  <si>
    <t>SDTC_21_30_6_36</t>
  </si>
  <si>
    <t>P LOHTA</t>
  </si>
  <si>
    <t>SDTC_21_22_3_36</t>
  </si>
  <si>
    <t>RAJEGAON</t>
  </si>
  <si>
    <t>SDTC_21_24_4_36</t>
  </si>
  <si>
    <t>ANKOLI</t>
  </si>
  <si>
    <t>SDTC_21_30_7_36</t>
  </si>
  <si>
    <t>BANER</t>
  </si>
  <si>
    <t>SDTC_21_24_14_3</t>
  </si>
  <si>
    <t>SDTC_17_16_2_1</t>
  </si>
  <si>
    <t>NIMBAL</t>
  </si>
  <si>
    <t>SDTC_17_16_1_1</t>
  </si>
  <si>
    <t>DHOTRI</t>
  </si>
  <si>
    <t>SDTC_21_30_11_41</t>
  </si>
  <si>
    <t>YATNAL</t>
  </si>
  <si>
    <t>SDTC_21_30_11_44</t>
  </si>
  <si>
    <t>SDTC_21_30_7_52</t>
  </si>
  <si>
    <t>AHERWADI</t>
  </si>
  <si>
    <t>SDTC_21_30_11_34</t>
  </si>
  <si>
    <t>KHARSSI</t>
  </si>
  <si>
    <t>SDTC_21_28_1_30</t>
  </si>
  <si>
    <t>PAKNI</t>
  </si>
  <si>
    <t>SDTC_21_30_8_14</t>
  </si>
  <si>
    <t>DOMBARJAVLAGE</t>
  </si>
  <si>
    <t>SDTC_21_30_1_40</t>
  </si>
  <si>
    <t>SDTC_21_30_11_40</t>
  </si>
  <si>
    <t>KADABGAON</t>
  </si>
  <si>
    <t>SDTC_21_30_1_42</t>
  </si>
  <si>
    <t>DARGANHALLI</t>
  </si>
  <si>
    <t>SDTC_21_30_11_43</t>
  </si>
  <si>
    <t>KONHALI</t>
  </si>
  <si>
    <t>SDTC_21_30_1_44</t>
  </si>
  <si>
    <t>LIMBI CHINCHOLI</t>
  </si>
  <si>
    <t>SDTC_21_30_11_48</t>
  </si>
  <si>
    <t>GUDDEWADI</t>
  </si>
  <si>
    <t>SDTC_21_30_1_37</t>
  </si>
  <si>
    <t>SDTC_21_30_1_38</t>
  </si>
  <si>
    <t>SHINGADGAON</t>
  </si>
  <si>
    <t>SDTC_21_30_11_38</t>
  </si>
  <si>
    <t>SDTC_21_24_15_1</t>
  </si>
  <si>
    <t>BOROTI</t>
  </si>
  <si>
    <t>SDTC_21_30_1_49</t>
  </si>
  <si>
    <t>HALHALLI</t>
  </si>
  <si>
    <t>SDTC_21_30_1_36</t>
  </si>
  <si>
    <t>SDTC_17_7_7_1</t>
  </si>
  <si>
    <t>BELDAR MOHALLA JAMBHORE</t>
  </si>
  <si>
    <t>SDTC_21_14_4_1</t>
  </si>
  <si>
    <t>SDTC_21_30_2_60</t>
  </si>
  <si>
    <t>SDTC_17_7_4_1</t>
  </si>
  <si>
    <t>SULER JAWALAGE</t>
  </si>
  <si>
    <t>SDTC_21_30_1_45</t>
  </si>
  <si>
    <t>HATTUR</t>
  </si>
  <si>
    <t>SDTC_21_30_11_33</t>
  </si>
  <si>
    <t>DUDHANI</t>
  </si>
  <si>
    <t>SDTC_21_30_1_35</t>
  </si>
  <si>
    <t>KARDEHALLI</t>
  </si>
  <si>
    <t>SDTC_21_30_11_37</t>
  </si>
  <si>
    <t>HATTIKANBAS</t>
  </si>
  <si>
    <t>SDTC_21_30_1_39</t>
  </si>
  <si>
    <t>SDTC_21_22_8_34</t>
  </si>
  <si>
    <t>HAGLUR</t>
  </si>
  <si>
    <t>SDTC_21_30_8_15</t>
  </si>
  <si>
    <t>BELATI</t>
  </si>
  <si>
    <t>SDTC_21_30_8_16</t>
  </si>
  <si>
    <t>SDTC_21_22_6_45</t>
  </si>
  <si>
    <t>SDTC_21_30_3_87</t>
  </si>
  <si>
    <t>VARALEGAON</t>
  </si>
  <si>
    <t>SDTC_21_30_11_45</t>
  </si>
  <si>
    <t>TADWAL</t>
  </si>
  <si>
    <t>SDTC_21_30_1_47</t>
  </si>
  <si>
    <t>SDTC_21_22_5_22</t>
  </si>
  <si>
    <t>WADAKBAL</t>
  </si>
  <si>
    <t>SDTC_21_30_11_30</t>
  </si>
  <si>
    <t>HONMURGI</t>
  </si>
  <si>
    <t>SDTC_21_30_11_31</t>
  </si>
  <si>
    <t>BHANDARKAVATE</t>
  </si>
  <si>
    <t>SDTC_21_30_11_32</t>
  </si>
  <si>
    <t>BHANDARKAVATHE</t>
  </si>
  <si>
    <t>SDTC_21_30_11_36</t>
  </si>
  <si>
    <t>ULE</t>
  </si>
  <si>
    <t>SDTC_21_30_11_39</t>
  </si>
  <si>
    <t>BELAMBAGI</t>
  </si>
  <si>
    <t>SDTC_17_16_1_2</t>
  </si>
  <si>
    <t>SAYYED VARVADE</t>
  </si>
  <si>
    <t>SDTC_21_30_7_51</t>
  </si>
  <si>
    <t>HISARE</t>
  </si>
  <si>
    <t>SDTC_21_30_3_88</t>
  </si>
  <si>
    <t>DEVARKURLI</t>
  </si>
  <si>
    <t>SDTC_21_22_6_46</t>
  </si>
  <si>
    <t>SDTC_21_22_8_35</t>
  </si>
  <si>
    <t>VADGAON BUDRUK</t>
  </si>
  <si>
    <t>SDTC_21_24_1_27</t>
  </si>
  <si>
    <t>NAGORE</t>
  </si>
  <si>
    <t>SDTC_21_30_1_41</t>
  </si>
  <si>
    <t>SANGDARI</t>
  </si>
  <si>
    <t>SDTC_21_30_11_47</t>
  </si>
  <si>
    <t>DARSHANAL</t>
  </si>
  <si>
    <t>SDTC_21_30_1_46</t>
  </si>
  <si>
    <t>SDTC_21_30_8_18</t>
  </si>
  <si>
    <t>WAFALE</t>
  </si>
  <si>
    <t>SDTC_21_30_7_53</t>
  </si>
  <si>
    <t>MUSTI</t>
  </si>
  <si>
    <t>SDTC_21_30_11_29</t>
  </si>
  <si>
    <t>BARUR</t>
  </si>
  <si>
    <t>SDTC_21_30_11_35</t>
  </si>
  <si>
    <t>TORANI</t>
  </si>
  <si>
    <t>SDTC_21_30_1_34</t>
  </si>
  <si>
    <t>WARAJE</t>
  </si>
  <si>
    <t>SDTC_21_24_14_4</t>
  </si>
  <si>
    <t>KURGHOT</t>
  </si>
  <si>
    <t>SDTC_21_30_11_42</t>
  </si>
  <si>
    <t>MAINDARGI</t>
  </si>
  <si>
    <t>SDTC_21_30_1_43</t>
  </si>
  <si>
    <t>SDTC_21_30_8_17</t>
  </si>
  <si>
    <t>HOTGI</t>
  </si>
  <si>
    <t>SDTC_21_30_11_46</t>
  </si>
  <si>
    <t>LALAPUR</t>
  </si>
  <si>
    <t>SDTC_5_1_1_1</t>
  </si>
  <si>
    <t>DAHITANE, AKKALKOT</t>
  </si>
  <si>
    <t>SDTC_21_30_1_48</t>
  </si>
  <si>
    <t>BAKSHI HIPPARGE</t>
  </si>
  <si>
    <t>SDTC_21_30_11_49</t>
  </si>
  <si>
    <t>KARAMBA</t>
  </si>
  <si>
    <t>SDTC_21_30_8_19</t>
  </si>
  <si>
    <t>CREATE TABLE c_all_location_m (</t>
  </si>
  <si>
    <t>Column Name</t>
  </si>
  <si>
    <t>Data Type</t>
  </si>
  <si>
    <t>location_id         DECIMAL(20) NOT NULL,</t>
  </si>
  <si>
    <t>    location_id         NUMBER(20) NOT NULL,</t>
  </si>
  <si>
    <t xml:space="preserve">location_id        </t>
  </si>
  <si>
    <t xml:space="preserve"> DECIMAL(20) NOT NULL</t>
  </si>
  <si>
    <t xml:space="preserve">    parent_location_id  DECIMAL(20),</t>
  </si>
  <si>
    <t>    parent_location_id  NUMBER(20),</t>
  </si>
  <si>
    <t xml:space="preserve">    parent_location_id  </t>
  </si>
  <si>
    <t>DECIMAL(20),</t>
  </si>
  <si>
    <t xml:space="preserve">    location_type_id      DECIMAL(10),</t>
  </si>
  <si>
    <t>    location_type       VARCHAR2(20 BYTE),</t>
  </si>
  <si>
    <t xml:space="preserve">    location_type_id</t>
  </si>
  <si>
    <t>DECIMAL(10)</t>
  </si>
  <si>
    <t xml:space="preserve">    location_code       VARCHAR(20),</t>
  </si>
  <si>
    <t>    location_code       VARCHAR2(20 CHAR),</t>
  </si>
  <si>
    <t xml:space="preserve">    location_code       </t>
  </si>
  <si>
    <t>VARCHAR(20),</t>
  </si>
  <si>
    <t xml:space="preserve">    location_name       VARCHAR(200),</t>
  </si>
  <si>
    <t>    location_name       VARCHAR2(200 CHAR),</t>
  </si>
  <si>
    <t xml:space="preserve">    location_name       </t>
  </si>
  <si>
    <t>VARCHAR(200),</t>
  </si>
  <si>
    <t xml:space="preserve">    location_status     VARCHAR(20),</t>
  </si>
  <si>
    <t>    location_status     VARCHAR2(20 BYTE),</t>
  </si>
  <si>
    <t xml:space="preserve">    location_status     </t>
  </si>
  <si>
    <t xml:space="preserve">    cr_by               DECIMAL(20),</t>
  </si>
  <si>
    <t>    cr_by               NUMBER(20),</t>
  </si>
  <si>
    <t xml:space="preserve">    cr_by               </t>
  </si>
  <si>
    <t xml:space="preserve">    cr_dt               DATE,</t>
  </si>
  <si>
    <t>    cr_dt               DATE,</t>
  </si>
  <si>
    <t xml:space="preserve">    cr_dt               </t>
  </si>
  <si>
    <t>DATE,</t>
  </si>
  <si>
    <t xml:space="preserve">    upd_by              DECIMAL(20),</t>
  </si>
  <si>
    <t>    upd_by              NUMBER(20),</t>
  </si>
  <si>
    <t xml:space="preserve">    upd_by              </t>
  </si>
  <si>
    <t xml:space="preserve">    upd_dt              DATE,</t>
  </si>
  <si>
    <t>    upd_dt              DATE,</t>
  </si>
  <si>
    <t xml:space="preserve">    upd_dt              </t>
  </si>
  <si>
    <t>DATAE,</t>
  </si>
  <si>
    <t xml:space="preserve">    auth_by             DECIMAL(20),</t>
  </si>
  <si>
    <t>    auth_by             NUMBER(20),</t>
  </si>
  <si>
    <t xml:space="preserve">    auth_by             </t>
  </si>
  <si>
    <t xml:space="preserve">    auth_dt             DATE,</t>
  </si>
  <si>
    <t>    auth_dt             DATE,</t>
  </si>
  <si>
    <t xml:space="preserve">    auth_dt             </t>
  </si>
  <si>
    <t xml:space="preserve">    cn_id               DECIMAL(20)</t>
  </si>
  <si>
    <t>    cn_id               NUMBER(20)</t>
  </si>
  <si>
    <t xml:space="preserve">    cn_id               </t>
  </si>
  <si>
    <t>)</t>
  </si>
  <si>
    <t>VARCHAR(50)</t>
  </si>
  <si>
    <t>STATEID</t>
  </si>
  <si>
    <t>STADESC</t>
  </si>
  <si>
    <t xml:space="preserve">Andhra Pradesh </t>
  </si>
  <si>
    <t xml:space="preserve">Arunachal Pradesh </t>
  </si>
  <si>
    <t xml:space="preserve">Assam </t>
  </si>
  <si>
    <t xml:space="preserve">Bihar </t>
  </si>
  <si>
    <t>Chhattisgarh</t>
  </si>
  <si>
    <t>Dadra and Nagar Haveli</t>
  </si>
  <si>
    <t>Daman &amp; Diu</t>
  </si>
  <si>
    <t xml:space="preserve">Manipur </t>
  </si>
  <si>
    <t xml:space="preserve">Meghalaya </t>
  </si>
  <si>
    <t xml:space="preserve">Mizoram </t>
  </si>
  <si>
    <t xml:space="preserve">Nagaland </t>
  </si>
  <si>
    <t xml:space="preserve">Orissa </t>
  </si>
  <si>
    <t xml:space="preserve">Pondicherry </t>
  </si>
  <si>
    <t xml:space="preserve">Punjab </t>
  </si>
  <si>
    <t xml:space="preserve">Rajasthan </t>
  </si>
  <si>
    <t xml:space="preserve">Sikkim </t>
  </si>
  <si>
    <t xml:space="preserve">Tamil Nadu </t>
  </si>
  <si>
    <t xml:space="preserve">Tripura </t>
  </si>
  <si>
    <t xml:space="preserve">Uttar Pradesh </t>
  </si>
  <si>
    <t xml:space="preserve">West Bengal </t>
  </si>
  <si>
    <t>CREATE TABLE n7cbs.c_area_m (</t>
  </si>
  <si>
    <t>area_id</t>
  </si>
  <si>
    <t>area_name</t>
  </si>
  <si>
    <t>pin_code</t>
  </si>
  <si>
    <t>city_id</t>
  </si>
  <si>
    <t>DELETE FROM c_area_m ;</t>
  </si>
  <si>
    <t>area_id numeric(20) NOT NULL,</t>
  </si>
  <si>
    <t>TULJAPUR VES</t>
  </si>
  <si>
    <t>SDTCA_21_30_12_1_3</t>
  </si>
  <si>
    <t>area_name varchar(30) NOT NULL,</t>
  </si>
  <si>
    <t>BORAMANI NAKA</t>
  </si>
  <si>
    <t>SDTCA_21_30_12_1_6</t>
  </si>
  <si>
    <t>pin_code numeric(20) NOT NULL,</t>
  </si>
  <si>
    <t>HYDRABAD ROAD</t>
  </si>
  <si>
    <t>SDTCA_21_30_12_1_7</t>
  </si>
  <si>
    <t>city_id numeric(20) NOT NULL,</t>
  </si>
  <si>
    <t>SHELGI</t>
  </si>
  <si>
    <t>SDTCA_21_30_12_1_8</t>
  </si>
  <si>
    <t>map_code varchar(30) NULL,</t>
  </si>
  <si>
    <t>HOTAGI ROAD</t>
  </si>
  <si>
    <t>SDTCA_21_30_12_1_9</t>
  </si>
  <si>
    <t>CONSTRAINT c_area_m_pk PRIMARY KEY (area_id)</t>
  </si>
  <si>
    <t>ASHOK CHOWK</t>
  </si>
  <si>
    <t>SDTCA_21_30_12_1_10</t>
  </si>
  <si>
    <t>);</t>
  </si>
  <si>
    <t>MARKET YARD</t>
  </si>
  <si>
    <t>SDTCA_21_30_12_1_11</t>
  </si>
  <si>
    <t>CREATE INDEX c_area_m_idx1 ON n7cbs.c_area_m USING btree (area_name);</t>
  </si>
  <si>
    <t>SHUKRAWAR PETH</t>
  </si>
  <si>
    <t>SDTCA_21_30_12_1_12</t>
  </si>
  <si>
    <t>RAVIWAR PETH</t>
  </si>
  <si>
    <t>SDTCA_21_30_12_1_13</t>
  </si>
  <si>
    <t>SDTCA_21_30_12_1_64</t>
  </si>
  <si>
    <t>NAI JINDAGI</t>
  </si>
  <si>
    <t>SDTCA_21_30_12_1_65</t>
  </si>
  <si>
    <t>NEW RTO</t>
  </si>
  <si>
    <t>SDTCA_21_30_12_1_66</t>
  </si>
  <si>
    <t>ITI</t>
  </si>
  <si>
    <t>SDTCA_21_30_12_1_67</t>
  </si>
  <si>
    <t>INDIRA NAGAR</t>
  </si>
  <si>
    <t>SDTCA_21_30_12_1_68</t>
  </si>
  <si>
    <t>RENUKA NAGAR</t>
  </si>
  <si>
    <t>SDTCA_21_30_12_1_69</t>
  </si>
  <si>
    <t>SOUTH KASBA</t>
  </si>
  <si>
    <t>SDTCA_21_30_12_1_70</t>
  </si>
  <si>
    <t>NORTH KASBA</t>
  </si>
  <si>
    <t>SDTCA_21_30_12_1_71</t>
  </si>
  <si>
    <t>EAST MANGALWAR PETH</t>
  </si>
  <si>
    <t>SDTCA_21_30_12_1_72</t>
  </si>
  <si>
    <t>WEST MANGALWAR PETH</t>
  </si>
  <si>
    <t>SDTCA_21_30_12_1_73</t>
  </si>
  <si>
    <t>NEW PACCHA PETH</t>
  </si>
  <si>
    <t>SDTCA_21_30_12_1_74</t>
  </si>
  <si>
    <t>TILAK CHOWK</t>
  </si>
  <si>
    <t>SDTCA_21_30_12_1_75</t>
  </si>
  <si>
    <t>SAMRAT CHOWK</t>
  </si>
  <si>
    <t>SDTCA_21_30_12_1_76</t>
  </si>
  <si>
    <t>BALE</t>
  </si>
  <si>
    <t>SDTCA_21_30_12_1_77</t>
  </si>
  <si>
    <t>GHARKUL</t>
  </si>
  <si>
    <t>SDTCA_21_30_12_1_78</t>
  </si>
  <si>
    <t>SDTCA_21_30_12_1_79</t>
  </si>
  <si>
    <t>KANNA CHOWK</t>
  </si>
  <si>
    <t>SDTCA_21_30_12_1_80</t>
  </si>
  <si>
    <t>MITRA NAGAR</t>
  </si>
  <si>
    <t>SDTCA_21_30_12_1_81</t>
  </si>
  <si>
    <t>SDTCA_21_30_12_1_82</t>
  </si>
  <si>
    <t>BHAIYYA CHOWK</t>
  </si>
  <si>
    <t>SDTCA_21_30_12_1_83</t>
  </si>
  <si>
    <t>PATRAKAR NAGAR</t>
  </si>
  <si>
    <t>SDTCA_21_30_12_1_90</t>
  </si>
  <si>
    <t>KORAWLI</t>
  </si>
  <si>
    <t>SDTCA_21_30_7_44_1</t>
  </si>
  <si>
    <t>TOLACHA BOL SOUTH KASABA</t>
  </si>
  <si>
    <t>SDTCA_21_30_12_1_2</t>
  </si>
  <si>
    <t>AKKALKOT ROAD</t>
  </si>
  <si>
    <t>SDTCA_21_30_12_1_1</t>
  </si>
  <si>
    <t>NAVI PETH</t>
  </si>
  <si>
    <t>SDTCA_21_30_12_1_4</t>
  </si>
  <si>
    <t>VIJAPUR ROAD</t>
  </si>
  <si>
    <t>SDTCA_21_30_12_1_5</t>
  </si>
  <si>
    <t>LASHKAR</t>
  </si>
  <si>
    <t>SDTCA_21_30_12_1_84</t>
  </si>
  <si>
    <t>SAT RASTA</t>
  </si>
  <si>
    <t>SDTCA_21_30_12_1_85</t>
  </si>
  <si>
    <t>BALIWEW</t>
  </si>
  <si>
    <t>SDTCA_21_30_12_1_16</t>
  </si>
  <si>
    <t>KUMBHAR WES</t>
  </si>
  <si>
    <t>SDTCA_21_30_12_1_17</t>
  </si>
  <si>
    <t>GHONGDE WASTI</t>
  </si>
  <si>
    <t>SDTCA_21_30_12_1_18</t>
  </si>
  <si>
    <t>D.A.V. COLLEGE</t>
  </si>
  <si>
    <t>SDTCA_21_30_12_1_19</t>
  </si>
  <si>
    <t>JODBHAVI PETH</t>
  </si>
  <si>
    <t>SDTCA_21_30_12_1_20</t>
  </si>
  <si>
    <t>MODI</t>
  </si>
  <si>
    <t>SDTCA_21_30_12_1_86</t>
  </si>
  <si>
    <t>CAMP</t>
  </si>
  <si>
    <t>SDTCA_21_30_12_1_87</t>
  </si>
  <si>
    <t>MIDC</t>
  </si>
  <si>
    <t>SDTCA_21_30_12_1_23</t>
  </si>
  <si>
    <t>VIKAS NAGAR</t>
  </si>
  <si>
    <t>SDTCA_21_30_12_1_88</t>
  </si>
  <si>
    <t>KARNIK NAGAR</t>
  </si>
  <si>
    <t>SDTCA_21_30_12_1_25</t>
  </si>
  <si>
    <t>GANDHI NAGAR</t>
  </si>
  <si>
    <t>SDTCA_21_30_12_1_89</t>
  </si>
  <si>
    <t>SDTCA_21_17_6_1_1</t>
  </si>
  <si>
    <t>KONTAM CHOWK</t>
  </si>
  <si>
    <t>SDTCA_21_30_12_1_28</t>
  </si>
  <si>
    <t>NIRALE WASTI</t>
  </si>
  <si>
    <t>SDTCA_21_30_12_1_29</t>
  </si>
  <si>
    <t>GURUNANK CHOWK</t>
  </si>
  <si>
    <t>SDTCA_21_30_12_1_30</t>
  </si>
  <si>
    <t>70 FEET ROAD</t>
  </si>
  <si>
    <t>SDTCA_21_30_12_1_31</t>
  </si>
  <si>
    <t>SDTCA_21_30_12_1_33</t>
  </si>
  <si>
    <t>SDTCA_21_30_12_1_34</t>
  </si>
  <si>
    <t>BASWESHWAR CHOWK</t>
  </si>
  <si>
    <t>SDTCA_21_30_12_1_35</t>
  </si>
  <si>
    <t>SARVED NAGAR</t>
  </si>
  <si>
    <t>SDTCA_21_30_12_1_36</t>
  </si>
  <si>
    <t>SDTCA_21_30_12_1_37</t>
  </si>
  <si>
    <t>MALEGAON TANDA</t>
  </si>
  <si>
    <t>SDTCA_21_30_12_1_38</t>
  </si>
  <si>
    <t>SAKHAR PETH</t>
  </si>
  <si>
    <t>SDTCA_21_30_12_1_39</t>
  </si>
  <si>
    <t>BIDI GHARKUL</t>
  </si>
  <si>
    <t>SDTCA_21_30_12_1_40</t>
  </si>
  <si>
    <t>OLD PUNE NAKA</t>
  </si>
  <si>
    <t>SDTCA_21_30_12_1_41</t>
  </si>
  <si>
    <t>ANTROLKAR NAGAR</t>
  </si>
  <si>
    <t>SDTCA_21_30_12_1_42</t>
  </si>
  <si>
    <t>BUDHWAR PETH</t>
  </si>
  <si>
    <t>SDTCA_21_30_12_1_43</t>
  </si>
  <si>
    <t>SHANIWAR PETH</t>
  </si>
  <si>
    <t>SDTCA_21_30_12_1_44</t>
  </si>
  <si>
    <t>SOMWAR PETH</t>
  </si>
  <si>
    <t>SDTCA_21_30_12_1_45</t>
  </si>
  <si>
    <t>CHATTI GALLI</t>
  </si>
  <si>
    <t>SDTCA_21_30_12_1_46</t>
  </si>
  <si>
    <t>BHAVANI PETH</t>
  </si>
  <si>
    <t>SDTCA_21_30_12_1_47</t>
  </si>
  <si>
    <t>VIJAPUR VES</t>
  </si>
  <si>
    <t>SDTCA_21_30_12_1_48</t>
  </si>
  <si>
    <t>BEGAM PETH</t>
  </si>
  <si>
    <t>SDTCA_21_30_12_1_49</t>
  </si>
  <si>
    <t>MURARJI PETH</t>
  </si>
  <si>
    <t>SDTCA_21_30_12_1_51</t>
  </si>
  <si>
    <t>LUCKY CHOWK</t>
  </si>
  <si>
    <t>SDTCA_21_30_12_1_52</t>
  </si>
  <si>
    <t>RAILWAY LINE</t>
  </si>
  <si>
    <t>SDTCA_21_30_12_1_53</t>
  </si>
  <si>
    <t>NEHRU NAGAR</t>
  </si>
  <si>
    <t>SDTCA_21_30_12_1_55</t>
  </si>
  <si>
    <t>SAKHARKARKHANA</t>
  </si>
  <si>
    <t>SDTCA_21_30_12_1_57</t>
  </si>
  <si>
    <t>SAIFUL</t>
  </si>
  <si>
    <t>SDTCA_21_30_12_1_58</t>
  </si>
  <si>
    <t>VIJAPUR NAKA</t>
  </si>
  <si>
    <t>SDTCA_21_30_12_1_59</t>
  </si>
  <si>
    <t>ASARA</t>
  </si>
  <si>
    <t>SDTCA_21_30_12_1_60</t>
  </si>
  <si>
    <t>JULE SOLAPUR</t>
  </si>
  <si>
    <t>SDTCA_21_30_12_1_61</t>
  </si>
  <si>
    <t>RUBI NAGAR</t>
  </si>
  <si>
    <t>SDTCA_21_30_12_1_62</t>
  </si>
  <si>
    <t>DEHGAON ROAD</t>
  </si>
  <si>
    <t>SDTCA_21_30_12_1_63</t>
  </si>
  <si>
    <t>SDTCA_21_30_11_33_1</t>
  </si>
  <si>
    <t>SDTCA_21_30_11_15_1</t>
  </si>
  <si>
    <t>MALLIKARJUN GALLI</t>
  </si>
  <si>
    <t>SDTCA_21_30_1_35_1</t>
  </si>
  <si>
    <t>MAIN RAOD</t>
  </si>
  <si>
    <t>SDTCA_21_30_1_35_2</t>
  </si>
  <si>
    <t>SDTCA_21_30_11_35_2</t>
  </si>
  <si>
    <t>RAMPUR</t>
  </si>
  <si>
    <t>SDTCA_21_30_11_37_1</t>
  </si>
  <si>
    <t>SDTCA_21_30_11_5_1</t>
  </si>
  <si>
    <t>SDTCA_21_30_1_39_1</t>
  </si>
  <si>
    <t>SAVARGA ON</t>
  </si>
  <si>
    <t>SDTCA_21_22_8_34_1</t>
  </si>
  <si>
    <t>SDTCA_21_24_14_3_1</t>
  </si>
  <si>
    <t>SDTCA_21_22_9_18_1</t>
  </si>
  <si>
    <t>DAJI PETH</t>
  </si>
  <si>
    <t>SDTCA_21_30_12_1_91</t>
  </si>
  <si>
    <t>M.G. NAGAR</t>
  </si>
  <si>
    <t>SDTCA_17_16_2_1_1</t>
  </si>
  <si>
    <t>SDTCA_21_30_8_15_1</t>
  </si>
  <si>
    <t>KUMBHAR GALLI</t>
  </si>
  <si>
    <t>SDTCA_17_16_1_1_1</t>
  </si>
  <si>
    <t>SHIVAJI NAGAR</t>
  </si>
  <si>
    <t>SDTCA_21_22_9_18_2</t>
  </si>
  <si>
    <t>SDTCA_21_30_8_16_1</t>
  </si>
  <si>
    <t>CIVIL HOSPITAL</t>
  </si>
  <si>
    <t>SDTCA_21_30_12_1_92</t>
  </si>
  <si>
    <t>SDTCA_21_22_6_45_1</t>
  </si>
  <si>
    <t>VARANA NAGAR</t>
  </si>
  <si>
    <t>SDTCA_21_16_10_15_1</t>
  </si>
  <si>
    <t>SWAMI VIVEKANAND NAGAR</t>
  </si>
  <si>
    <t>SDTCA_21_30_11_21_1</t>
  </si>
  <si>
    <t>SDTCA_21_30_6_6_1</t>
  </si>
  <si>
    <t>SDTCA_21_30_11_41_1</t>
  </si>
  <si>
    <t>VATPHALI VASTI</t>
  </si>
  <si>
    <t>SDTCA_21_30_5_136_1</t>
  </si>
  <si>
    <t>SDTCA_21_30_3_87_1</t>
  </si>
  <si>
    <t>SDTCA_21_30_9_4_1</t>
  </si>
  <si>
    <t>SDTCA_21_30_11_44_1</t>
  </si>
  <si>
    <t>HIRAPURE GALLI</t>
  </si>
  <si>
    <t>SDTCA_21_30_11_44_2</t>
  </si>
  <si>
    <t>SDTCA_21_30_11_45_1</t>
  </si>
  <si>
    <t>SDTCA_21_30_8_11_1</t>
  </si>
  <si>
    <t>CHINCHOLI MIDC</t>
  </si>
  <si>
    <t>SDTCA_21_30_7_52_1</t>
  </si>
  <si>
    <t>PUNE CITY</t>
  </si>
  <si>
    <t>SDTCA_21_24_14_1_2</t>
  </si>
  <si>
    <t>DUFFRIN CHOWK</t>
  </si>
  <si>
    <t>SDTCA_21_30_12_1_96</t>
  </si>
  <si>
    <t>SDTCA_21_30_1_47_1</t>
  </si>
  <si>
    <t>SDTCA_21_30_11_34_2</t>
  </si>
  <si>
    <t>NAVAJYOTI GALLI</t>
  </si>
  <si>
    <t>SDTCA_21_30_1_35_4</t>
  </si>
  <si>
    <t>NAGOBA GALLI</t>
  </si>
  <si>
    <t>SDTCA_21_22_5_22_1</t>
  </si>
  <si>
    <t>SDTCA_21_22_5_22_2</t>
  </si>
  <si>
    <t>BARGALLI MIRGALE</t>
  </si>
  <si>
    <t>SDTCA_21_30_11_10_1</t>
  </si>
  <si>
    <t>VAJRESHWARI NAGAR</t>
  </si>
  <si>
    <t>SDTCA_21_30_12_1_102</t>
  </si>
  <si>
    <t>nimbrgi</t>
  </si>
  <si>
    <t>SDTCA_21_30_11_23_1</t>
  </si>
  <si>
    <t>takali</t>
  </si>
  <si>
    <t>SDTCA_21_30_11_23_2</t>
  </si>
  <si>
    <t>SHEGAON MUNDHEWADI</t>
  </si>
  <si>
    <t>SDTCA_21_30_1_27_1</t>
  </si>
  <si>
    <t>SDTCA_21_30_11_30_1</t>
  </si>
  <si>
    <t>SDTCA_21_30_11_31_1</t>
  </si>
  <si>
    <t>SDTCA_21_30_11_32_1</t>
  </si>
  <si>
    <t>SDTCA_21_30_11_1_1</t>
  </si>
  <si>
    <t>SDTCA_21_30_11_1_2</t>
  </si>
  <si>
    <t>BHIM NAGAR</t>
  </si>
  <si>
    <t>SDTCA_21_30_11_34_1</t>
  </si>
  <si>
    <t>BORALKAR GALLI</t>
  </si>
  <si>
    <t>SDTCA_21_30_11_36_1</t>
  </si>
  <si>
    <t>SDTCA_21_28_1_30_1</t>
  </si>
  <si>
    <t>SDTCA_21_30_8_14_1</t>
  </si>
  <si>
    <t>SDTCA_21_30_1_40_1</t>
  </si>
  <si>
    <t>KHANDAGALE VASTI</t>
  </si>
  <si>
    <t>SDTCA_21_30_11_39_1</t>
  </si>
  <si>
    <t>SDTCA_17_16_1_2_1</t>
  </si>
  <si>
    <t>KOLLI GALLI</t>
  </si>
  <si>
    <t>SDTCA_21_30_6_82_1</t>
  </si>
  <si>
    <t>SDTCA_21_30_11_40_1</t>
  </si>
  <si>
    <t>KADABGA ON</t>
  </si>
  <si>
    <t>SDTCA_21_30_1_42_1</t>
  </si>
  <si>
    <t>SDTCA_21_30_11_43_1</t>
  </si>
  <si>
    <t>SDTCA_21_30_7_51_1</t>
  </si>
  <si>
    <t>SHIRPANHALLI</t>
  </si>
  <si>
    <t>SDTCA_21_30_11_37_2</t>
  </si>
  <si>
    <t>SDTCA_21_30_3_88_1</t>
  </si>
  <si>
    <t>KUMTHE NAKA</t>
  </si>
  <si>
    <t>SDTCA_21_30_12_1_94</t>
  </si>
  <si>
    <t>BAGALE WASTI</t>
  </si>
  <si>
    <t>SDTCA_21_30_1_44_1</t>
  </si>
  <si>
    <t>SDTCA_21_22_6_46_1</t>
  </si>
  <si>
    <t>HANAMGAON</t>
  </si>
  <si>
    <t>SDTCA_21_30_11_48_1</t>
  </si>
  <si>
    <t>BAPUJI NAGAR</t>
  </si>
  <si>
    <t>SDTCA_21_30_12_1_97</t>
  </si>
  <si>
    <t>NANHEGAON</t>
  </si>
  <si>
    <t>SDTCA_21_30_1_25_1</t>
  </si>
  <si>
    <t>VIKAS NAGAR KARMALA</t>
  </si>
  <si>
    <t>SDTCA_21_30_3_15_1</t>
  </si>
  <si>
    <t>SDTCA_21_30_4_54_1</t>
  </si>
  <si>
    <t>SDTCA_21_22_8_35_1</t>
  </si>
  <si>
    <t>SDTCA_21_30_11_17_2</t>
  </si>
  <si>
    <t>SDTCA_21_30_7_14_1</t>
  </si>
  <si>
    <t>KONDHAWA BK</t>
  </si>
  <si>
    <t>SDTCA_21_24_5_29_1</t>
  </si>
  <si>
    <t>KONDHAWA</t>
  </si>
  <si>
    <t>SDTCA_21_24_5_29_2</t>
  </si>
  <si>
    <t>SDTCA_21_24_5_29_3</t>
  </si>
  <si>
    <t>SDTCA_21_30_6_35_1</t>
  </si>
  <si>
    <t>SDTCA_21_30_11_24_1</t>
  </si>
  <si>
    <t>SDTCA_21_30_1_8_1</t>
  </si>
  <si>
    <t>DHAYARI</t>
  </si>
  <si>
    <t>SDTCA_21_24_1_27_1</t>
  </si>
  <si>
    <t>VADJI</t>
  </si>
  <si>
    <t>SDTCA_21_30_11_28_1</t>
  </si>
  <si>
    <t>SDTCA_21_30_1_37_1</t>
  </si>
  <si>
    <t>SDTCA_21_30_1_38_1</t>
  </si>
  <si>
    <t>LIMBICHINCHOLI</t>
  </si>
  <si>
    <t>SDTCA_21_30_11_17_1</t>
  </si>
  <si>
    <t>SANDARGI</t>
  </si>
  <si>
    <t>SDTCA_21_30_11_28_2</t>
  </si>
  <si>
    <t>SDTCA_21_30_11_38_1</t>
  </si>
  <si>
    <t>SDTCA_21_24_15_1_1</t>
  </si>
  <si>
    <t>CHALUKYA NAGAR</t>
  </si>
  <si>
    <t>SDTCA_17_7_1_1_1</t>
  </si>
  <si>
    <t>SHEIRI VASTI</t>
  </si>
  <si>
    <t>SDTCA_21_30_1_41_1</t>
  </si>
  <si>
    <t>DAMAJI NAGAR</t>
  </si>
  <si>
    <t>SDTCA_21_30_6_20_1</t>
  </si>
  <si>
    <t>PIMPLE SOUDAGAR</t>
  </si>
  <si>
    <t>SDTCA_21_24_14_1_1</t>
  </si>
  <si>
    <t>SDTCA_21_30_11_47_1</t>
  </si>
  <si>
    <t>SDTCA_21_30_11_19_1</t>
  </si>
  <si>
    <t>SDTCA_21_30_8_5_1</t>
  </si>
  <si>
    <t>SDTCA_21_30_1_46_1</t>
  </si>
  <si>
    <t>SDTCA_21_30_8_6_1</t>
  </si>
  <si>
    <t>GURUWAR PETH</t>
  </si>
  <si>
    <t>SDTCA_21_30_12_1_98</t>
  </si>
  <si>
    <t>POST LANE</t>
  </si>
  <si>
    <t>SDTCA_21_30_1_35_3</t>
  </si>
  <si>
    <t>SDTCA_21_30_9_3_1</t>
  </si>
  <si>
    <t>STATION ROAD</t>
  </si>
  <si>
    <t>SDTCA_21_30_1_1_3</t>
  </si>
  <si>
    <t>TALEWAD</t>
  </si>
  <si>
    <t>SDTCA_21_30_1_49_1</t>
  </si>
  <si>
    <t>AVANTI NAGAR</t>
  </si>
  <si>
    <t>SDTCA_21_30_12_1_101</t>
  </si>
  <si>
    <t>SDTCA_21_22_8_29_1</t>
  </si>
  <si>
    <t>MISTI</t>
  </si>
  <si>
    <t>SDTCA_21_30_11_29_1</t>
  </si>
  <si>
    <t>CHANDRMOLI AUD VASAHAT</t>
  </si>
  <si>
    <t>SDTCA_21_30_7_15_1</t>
  </si>
  <si>
    <t>SDTCA_21_30_1_4_1</t>
  </si>
  <si>
    <t>SANGOGI</t>
  </si>
  <si>
    <t>SDTCA_21_30_1_34_1</t>
  </si>
  <si>
    <t>BOLKAVATHE</t>
  </si>
  <si>
    <t>SDTCA_21_30_11_35_1</t>
  </si>
  <si>
    <t>SDTCA_21_30_1_36_1</t>
  </si>
  <si>
    <t>AGAD GALLI</t>
  </si>
  <si>
    <t>SDTCA_21_22_6_25_1</t>
  </si>
  <si>
    <t>MALLIKARJUN MANDIR</t>
  </si>
  <si>
    <t>SDTCA_17_7_7_1_1</t>
  </si>
  <si>
    <t>SUBHASH GALLI</t>
  </si>
  <si>
    <t>SDTCA_21_30_1_1_1</t>
  </si>
  <si>
    <t>NEAR ZENDE MIYA DARGAH</t>
  </si>
  <si>
    <t>SDTCA_21_14_4_1_1</t>
  </si>
  <si>
    <t>ATUL NAGAR WARAJE</t>
  </si>
  <si>
    <t>SDTCA_21_24_14_4_1</t>
  </si>
  <si>
    <t>DODDI</t>
  </si>
  <si>
    <t>SDTCA_21_30_11_9_1</t>
  </si>
  <si>
    <t>SDTCA_21_30_2_60_1</t>
  </si>
  <si>
    <t>SDTCA_21_30_9_16_1</t>
  </si>
  <si>
    <t>SDTCA_21_30_11_42_1</t>
  </si>
  <si>
    <t>NAG ORE</t>
  </si>
  <si>
    <t>SDTCA_21_30_1_43_1</t>
  </si>
  <si>
    <t>CIVIL LINES</t>
  </si>
  <si>
    <t>SDTCA_21_30_12_1_93</t>
  </si>
  <si>
    <t>GOUDAR  GALLI</t>
  </si>
  <si>
    <t>SDTCA_17_7_4_1_1</t>
  </si>
  <si>
    <t>SDTCA_21_30_8_17_1</t>
  </si>
  <si>
    <t>DEADI</t>
  </si>
  <si>
    <t>SDTCA_21_30_7_47_1</t>
  </si>
  <si>
    <t>SDTCA_21_30_11_46_1</t>
  </si>
  <si>
    <t>KEGAON BK</t>
  </si>
  <si>
    <t>SDTCA_21_30_1_45_1</t>
  </si>
  <si>
    <t>DONGAON ROAD</t>
  </si>
  <si>
    <t>SDTCA_21_30_12_1_95</t>
  </si>
  <si>
    <t>SDTCA_5_1_1_1_1</t>
  </si>
  <si>
    <t>SDTCA_21_30_7_30_1</t>
  </si>
  <si>
    <t>SIDDHESHWA PETH</t>
  </si>
  <si>
    <t>SDTCA_21_30_12_1_99</t>
  </si>
  <si>
    <t>SDTCA_21_30_7_16_1</t>
  </si>
  <si>
    <t>SDTCA_21_30_1_1_2</t>
  </si>
  <si>
    <t>SDTCA_21_30_1_48_1</t>
  </si>
  <si>
    <t>SDTCA_21_30_1_13_1</t>
  </si>
  <si>
    <t>BAKSHI HIPPARAGE</t>
  </si>
  <si>
    <t>SDTCA_21_30_11_49_1</t>
  </si>
  <si>
    <t>MAHADEV MANDIR</t>
  </si>
  <si>
    <t>SDTCA_21_30_11_49_2</t>
  </si>
  <si>
    <t>TELANGI PACHHA PETH</t>
  </si>
  <si>
    <t>SDTCA_21_30_12_1_100</t>
  </si>
  <si>
    <t>SDTCA_21_30_8_19_1</t>
  </si>
  <si>
    <t>SDTCA_21_30_1_19_1</t>
  </si>
  <si>
    <t>JUNI PETH</t>
  </si>
  <si>
    <t>SDTCA_21_30_9_21_1</t>
  </si>
  <si>
    <t>NALBANDWADI</t>
  </si>
  <si>
    <t>SDTCA_21_30_7_38_1</t>
  </si>
  <si>
    <t>KHANDOBACHI WADI</t>
  </si>
  <si>
    <t>SDTCA_21_30_7_53_1</t>
  </si>
  <si>
    <t>NAIKWADI GALLI</t>
  </si>
  <si>
    <t>SDTCA_21_30_1_43_2</t>
  </si>
  <si>
    <t>CREATE TABLE c_pin_code_m (</t>
  </si>
  <si>
    <t>CREATE TABLE c_pin_code_m (</t>
  </si>
  <si>
    <t>    pin_code  VARCHAR2(20 CHAR) NOT NULL,</t>
  </si>
  <si>
    <t>VARCHAR(20)</t>
  </si>
  <si>
    <t xml:space="preserve">    pin_code  VARCHAR(20) NOT NULL,</t>
  </si>
  <si>
    <t>    city_id   NUMBER(20) NOT NULL</t>
  </si>
  <si>
    <t>DECIMAL(20)</t>
  </si>
  <si>
    <t xml:space="preserve">    city_id   DECIMAL(20) NOT NULL</t>
  </si>
  <si>
    <t>`</t>
  </si>
  <si>
    <t>DISTRICT</t>
  </si>
  <si>
    <t>DELETE FROM c_pin_code_m;</t>
  </si>
  <si>
    <t>Central Delhi</t>
  </si>
  <si>
    <t>null</t>
  </si>
  <si>
    <t>North Delhi</t>
  </si>
  <si>
    <t>South Delhi</t>
  </si>
  <si>
    <t>West Delhi</t>
  </si>
  <si>
    <t>New Delhi</t>
  </si>
  <si>
    <t>South West Delhi</t>
  </si>
  <si>
    <t>East Delhi</t>
  </si>
  <si>
    <t>Shahdara</t>
  </si>
  <si>
    <t>North West Delhi</t>
  </si>
  <si>
    <t>North East Delhi</t>
  </si>
  <si>
    <t>Faridabad</t>
  </si>
  <si>
    <t>Gurgaon</t>
  </si>
  <si>
    <t>Mewat</t>
  </si>
  <si>
    <t>Fatehabad</t>
  </si>
  <si>
    <t>Mahendragarh</t>
  </si>
  <si>
    <t>Rewari</t>
  </si>
  <si>
    <t>Rohtak</t>
  </si>
  <si>
    <t>Jhajjar</t>
  </si>
  <si>
    <t>Hisar</t>
  </si>
  <si>
    <t>Sirsa</t>
  </si>
  <si>
    <t>Jind</t>
  </si>
  <si>
    <t>Bhiwani</t>
  </si>
  <si>
    <t>Sonipat</t>
  </si>
  <si>
    <t>Karnal</t>
  </si>
  <si>
    <t>Panipat</t>
  </si>
  <si>
    <t>Ambala</t>
  </si>
  <si>
    <t>Yamunanagar</t>
  </si>
  <si>
    <t>Panchkula</t>
  </si>
  <si>
    <t>Kurukshetra</t>
  </si>
  <si>
    <t>Kaithal</t>
  </si>
  <si>
    <t>Rupnagar</t>
  </si>
  <si>
    <t>Mohali</t>
  </si>
  <si>
    <t>Patiala</t>
  </si>
  <si>
    <t>Fatehgarh Sahib</t>
  </si>
  <si>
    <t>Ludhiana</t>
  </si>
  <si>
    <t>Moga</t>
  </si>
  <si>
    <t>Firozpur</t>
  </si>
  <si>
    <t>Amritsar</t>
  </si>
  <si>
    <t>Tarn Taran</t>
  </si>
  <si>
    <t>Gurdaspur</t>
  </si>
  <si>
    <t>Pathankot</t>
  </si>
  <si>
    <t>Jalandhar</t>
  </si>
  <si>
    <t>Hoshiarpur</t>
  </si>
  <si>
    <t>Kapurthala</t>
  </si>
  <si>
    <t>Nawanshahr</t>
  </si>
  <si>
    <t>Sangrur</t>
  </si>
  <si>
    <t>Bathinda</t>
  </si>
  <si>
    <t>Faridkot</t>
  </si>
  <si>
    <t>Muktsar</t>
  </si>
  <si>
    <t>Mansa</t>
  </si>
  <si>
    <t>Fazilka</t>
  </si>
  <si>
    <t>Chandighar</t>
  </si>
  <si>
    <t>Shimla</t>
  </si>
  <si>
    <t>Solan</t>
  </si>
  <si>
    <t>Kullu</t>
  </si>
  <si>
    <t>Kinnaur</t>
  </si>
  <si>
    <t>Lahul Spiti</t>
  </si>
  <si>
    <t>Sirmaur</t>
  </si>
  <si>
    <t>Bilaspur Hp</t>
  </si>
  <si>
    <t>Una</t>
  </si>
  <si>
    <t>Hamirpur(HP)</t>
  </si>
  <si>
    <t>Mandi</t>
  </si>
  <si>
    <t>Kangra</t>
  </si>
  <si>
    <t>Chamba</t>
  </si>
  <si>
    <t>Jammu</t>
  </si>
  <si>
    <t>Samba</t>
  </si>
  <si>
    <t>Udhampur</t>
  </si>
  <si>
    <t>Reasi</t>
  </si>
  <si>
    <t>Ramban</t>
  </si>
  <si>
    <t>Doda</t>
  </si>
  <si>
    <t>Kathua</t>
  </si>
  <si>
    <t>Rajauri</t>
  </si>
  <si>
    <t>Poonch</t>
  </si>
  <si>
    <t>Srinagar</t>
  </si>
  <si>
    <t>Budgam</t>
  </si>
  <si>
    <t>Pulwama</t>
  </si>
  <si>
    <t>Ganderbal</t>
  </si>
  <si>
    <t>Ananthnag</t>
  </si>
  <si>
    <t>Kulgam</t>
  </si>
  <si>
    <t>Shopian</t>
  </si>
  <si>
    <t>Baramulla</t>
  </si>
  <si>
    <t>Kupwara</t>
  </si>
  <si>
    <t>Bandipur</t>
  </si>
  <si>
    <t>Leh</t>
  </si>
  <si>
    <t>Kargil</t>
  </si>
  <si>
    <t>Ghaziabad</t>
  </si>
  <si>
    <t>Gautam Buddha Nagar</t>
  </si>
  <si>
    <t>Aligarh</t>
  </si>
  <si>
    <t>Hathras</t>
  </si>
  <si>
    <t>Bulandshahr</t>
  </si>
  <si>
    <t>Mainpuri</t>
  </si>
  <si>
    <t>Firozabad</t>
  </si>
  <si>
    <t>Etawah</t>
  </si>
  <si>
    <t>Auraiya</t>
  </si>
  <si>
    <t>Etah</t>
  </si>
  <si>
    <t>Kanshiram Nagar</t>
  </si>
  <si>
    <t>Kanpur Nagar</t>
  </si>
  <si>
    <t>Kanpur Dehat</t>
  </si>
  <si>
    <t>Mathura</t>
  </si>
  <si>
    <t>Farrukhabad</t>
  </si>
  <si>
    <t>Kannauj</t>
  </si>
  <si>
    <t>Unnao</t>
  </si>
  <si>
    <t>Banda</t>
  </si>
  <si>
    <t>Chitrakoot</t>
  </si>
  <si>
    <t>Hamirpur</t>
  </si>
  <si>
    <t>Mahoba</t>
  </si>
  <si>
    <t>Allahabad</t>
  </si>
  <si>
    <t>Prayagraj Allahabad</t>
  </si>
  <si>
    <t>Kaushambi</t>
  </si>
  <si>
    <t>Fatehpur</t>
  </si>
  <si>
    <t>Varanasi</t>
  </si>
  <si>
    <t>Chandauli</t>
  </si>
  <si>
    <t>Sant Ravidas Nagar</t>
  </si>
  <si>
    <t>Mau</t>
  </si>
  <si>
    <t>Ballia</t>
  </si>
  <si>
    <t>Jaunpur</t>
  </si>
  <si>
    <t>Sultanpur</t>
  </si>
  <si>
    <t>Azamgarh</t>
  </si>
  <si>
    <t>Faizabad</t>
  </si>
  <si>
    <t>Kheri</t>
  </si>
  <si>
    <t>Ambedkar Nagar</t>
  </si>
  <si>
    <t>Barabanki</t>
  </si>
  <si>
    <t>Lucknow</t>
  </si>
  <si>
    <t>Amethi</t>
  </si>
  <si>
    <t>Raebareli</t>
  </si>
  <si>
    <t>Pratapgarh</t>
  </si>
  <si>
    <t>Mirzapur</t>
  </si>
  <si>
    <t>Sonbhadra</t>
  </si>
  <si>
    <t>Ghazipur</t>
  </si>
  <si>
    <t>Hardoi</t>
  </si>
  <si>
    <t>Shahjahanpur</t>
  </si>
  <si>
    <t>Budaun</t>
  </si>
  <si>
    <t>Pilibhit</t>
  </si>
  <si>
    <t>Bareilly</t>
  </si>
  <si>
    <t>Moradabad</t>
  </si>
  <si>
    <t>Amroha</t>
  </si>
  <si>
    <t>Sambhal</t>
  </si>
  <si>
    <t>Rampur</t>
  </si>
  <si>
    <t>Nainital</t>
  </si>
  <si>
    <t>Udham Singh Nagar</t>
  </si>
  <si>
    <t>Hapur</t>
  </si>
  <si>
    <t>Meerut</t>
  </si>
  <si>
    <t>Pauri Garhwal</t>
  </si>
  <si>
    <t>Rudraprayag</t>
  </si>
  <si>
    <t>Chamoli</t>
  </si>
  <si>
    <t>Bijnor</t>
  </si>
  <si>
    <t>Saharanpur</t>
  </si>
  <si>
    <t>Haridwar</t>
  </si>
  <si>
    <t>Muzaffarnagar</t>
  </si>
  <si>
    <t>Dehradun</t>
  </si>
  <si>
    <t>Tehri Garhwal</t>
  </si>
  <si>
    <t>Uttarkashi</t>
  </si>
  <si>
    <t>Bagpat</t>
  </si>
  <si>
    <t>Sitapur</t>
  </si>
  <si>
    <t>Champawat</t>
  </si>
  <si>
    <t>Pithoragarh</t>
  </si>
  <si>
    <t>Almora</t>
  </si>
  <si>
    <t>Bageshwar</t>
  </si>
  <si>
    <t>Gonda</t>
  </si>
  <si>
    <t>Balrampur</t>
  </si>
  <si>
    <t>Bahraich</t>
  </si>
  <si>
    <t>Shrawasti</t>
  </si>
  <si>
    <t>Basti</t>
  </si>
  <si>
    <t>Sant Kabir Nagar</t>
  </si>
  <si>
    <t>Siddharthnagar</t>
  </si>
  <si>
    <t>Gorakhpur</t>
  </si>
  <si>
    <t>Maharajganj</t>
  </si>
  <si>
    <t>Mahrajganj</t>
  </si>
  <si>
    <t>Deoria</t>
  </si>
  <si>
    <t>Kushinagar</t>
  </si>
  <si>
    <t>Agra</t>
  </si>
  <si>
    <t>Jhansi</t>
  </si>
  <si>
    <t>Lalitpur</t>
  </si>
  <si>
    <t>Jalaun</t>
  </si>
  <si>
    <t>Alwar</t>
  </si>
  <si>
    <t>Jaipur</t>
  </si>
  <si>
    <t>Dausa</t>
  </si>
  <si>
    <t>Tonk</t>
  </si>
  <si>
    <t>Ajmer</t>
  </si>
  <si>
    <t>Nagaur</t>
  </si>
  <si>
    <t>Rajsamand</t>
  </si>
  <si>
    <t>Pali</t>
  </si>
  <si>
    <t>Sirohi</t>
  </si>
  <si>
    <t>Udaipur</t>
  </si>
  <si>
    <t>Jalor</t>
  </si>
  <si>
    <t>Bhilwara</t>
  </si>
  <si>
    <t>Chittorgarh</t>
  </si>
  <si>
    <t>Pratapghar</t>
  </si>
  <si>
    <t>Dungarpur</t>
  </si>
  <si>
    <t>Bharatpur</t>
  </si>
  <si>
    <t>Karauli</t>
  </si>
  <si>
    <t>Sawai Madhopur</t>
  </si>
  <si>
    <t>Bundi</t>
  </si>
  <si>
    <t>Kota</t>
  </si>
  <si>
    <t>Baran</t>
  </si>
  <si>
    <t>Jhalawar</t>
  </si>
  <si>
    <t>Banswara</t>
  </si>
  <si>
    <t>Dholpur</t>
  </si>
  <si>
    <t>Churu</t>
  </si>
  <si>
    <t>Sikar</t>
  </si>
  <si>
    <t>Jhujhunu</t>
  </si>
  <si>
    <t>Bikaner</t>
  </si>
  <si>
    <t>Sri Ganganagar</t>
  </si>
  <si>
    <t>Hanumangarh</t>
  </si>
  <si>
    <t>Sriganganagar</t>
  </si>
  <si>
    <t>Jodhpur</t>
  </si>
  <si>
    <t>Jaisalmer</t>
  </si>
  <si>
    <t>Barmer</t>
  </si>
  <si>
    <t>Rajkot</t>
  </si>
  <si>
    <t>Devbhoomi Dwerka</t>
  </si>
  <si>
    <t>Jamnagar</t>
  </si>
  <si>
    <t>Porbandar</t>
  </si>
  <si>
    <t>Junagadh</t>
  </si>
  <si>
    <t>Gir Somnath</t>
  </si>
  <si>
    <t>Diu</t>
  </si>
  <si>
    <t>Surendra Nagar</t>
  </si>
  <si>
    <t>Morbi</t>
  </si>
  <si>
    <t>Bhavnagar</t>
  </si>
  <si>
    <t>Amreli</t>
  </si>
  <si>
    <t>Kachchh</t>
  </si>
  <si>
    <t>Ahmedabad</t>
  </si>
  <si>
    <t>Gandhi Nagar</t>
  </si>
  <si>
    <t>Botab</t>
  </si>
  <si>
    <t>Mahesana</t>
  </si>
  <si>
    <t>Sabarkantha</t>
  </si>
  <si>
    <t>Aravalli</t>
  </si>
  <si>
    <t>Patan</t>
  </si>
  <si>
    <t>Banaskantha</t>
  </si>
  <si>
    <t>Bharuch</t>
  </si>
  <si>
    <t>Kheda</t>
  </si>
  <si>
    <t>Anand</t>
  </si>
  <si>
    <t>Mahisagar</t>
  </si>
  <si>
    <t>Panch Mahals</t>
  </si>
  <si>
    <t>Dahod</t>
  </si>
  <si>
    <t>Vadodara</t>
  </si>
  <si>
    <t>Chhotaudepur</t>
  </si>
  <si>
    <t>Narmada</t>
  </si>
  <si>
    <t>Surat</t>
  </si>
  <si>
    <t>Tapi</t>
  </si>
  <si>
    <t>Dangs</t>
  </si>
  <si>
    <t>Valsad</t>
  </si>
  <si>
    <t>Navsari</t>
  </si>
  <si>
    <t>Dadra Nagar Haveli</t>
  </si>
  <si>
    <t>Daman</t>
  </si>
  <si>
    <t>Mumbai</t>
  </si>
  <si>
    <t>Mumbai Suburban</t>
  </si>
  <si>
    <t>Thane</t>
  </si>
  <si>
    <t>Raigarh(MH)</t>
  </si>
  <si>
    <t>Palghar</t>
  </si>
  <si>
    <t>Raigarh</t>
  </si>
  <si>
    <t>North Goa</t>
  </si>
  <si>
    <t>South Goa</t>
  </si>
  <si>
    <t>Pune</t>
  </si>
  <si>
    <t>Satara</t>
  </si>
  <si>
    <t>Solapur</t>
  </si>
  <si>
    <t>Ahmed Nagar</t>
  </si>
  <si>
    <t>Osmanabad</t>
  </si>
  <si>
    <t>Latur</t>
  </si>
  <si>
    <t>Kolhapur</t>
  </si>
  <si>
    <t>Ratnagiri</t>
  </si>
  <si>
    <t>Sangli</t>
  </si>
  <si>
    <t>Miraj</t>
  </si>
  <si>
    <t>Sindhudurg</t>
  </si>
  <si>
    <t>Nashik</t>
  </si>
  <si>
    <t>Malegaon</t>
  </si>
  <si>
    <t>Jalgaon</t>
  </si>
  <si>
    <t>Aurangabad</t>
  </si>
  <si>
    <t>Dhule</t>
  </si>
  <si>
    <t>Nandurbar</t>
  </si>
  <si>
    <t>Jalna</t>
  </si>
  <si>
    <t>Parbhani</t>
  </si>
  <si>
    <t>Hingoli</t>
  </si>
  <si>
    <t>Nanded</t>
  </si>
  <si>
    <t>Nagpur</t>
  </si>
  <si>
    <t>Chandrapur</t>
  </si>
  <si>
    <t>Gadchiroli</t>
  </si>
  <si>
    <t>Gondia</t>
  </si>
  <si>
    <t>Bhandara</t>
  </si>
  <si>
    <t>Wardha</t>
  </si>
  <si>
    <t>Buldhana</t>
  </si>
  <si>
    <t>Akola</t>
  </si>
  <si>
    <t>Washim</t>
  </si>
  <si>
    <t>Amravati</t>
  </si>
  <si>
    <t>Yavatmal</t>
  </si>
  <si>
    <t>Khandwa</t>
  </si>
  <si>
    <t>Burhanpur</t>
  </si>
  <si>
    <t>Khargone</t>
  </si>
  <si>
    <t>Barwani</t>
  </si>
  <si>
    <t>Indore</t>
  </si>
  <si>
    <t>Dhar</t>
  </si>
  <si>
    <t>Dewas</t>
  </si>
  <si>
    <t>Ujjain</t>
  </si>
  <si>
    <t>Ratlam</t>
  </si>
  <si>
    <t>Jhabua</t>
  </si>
  <si>
    <t>Alirajpur</t>
  </si>
  <si>
    <t>Mandsaur</t>
  </si>
  <si>
    <t>Neemuch</t>
  </si>
  <si>
    <t>Betul</t>
  </si>
  <si>
    <t>Hoshangabad</t>
  </si>
  <si>
    <t>Narsinghpur</t>
  </si>
  <si>
    <t>Harda</t>
  </si>
  <si>
    <t>Bhopal</t>
  </si>
  <si>
    <t>Raisen</t>
  </si>
  <si>
    <t>Vidisha</t>
  </si>
  <si>
    <t>Shajapur</t>
  </si>
  <si>
    <t>Agar Malwa</t>
  </si>
  <si>
    <t>Rajgarh</t>
  </si>
  <si>
    <t>Sehore</t>
  </si>
  <si>
    <t>Sagar</t>
  </si>
  <si>
    <t>Damoh</t>
  </si>
  <si>
    <t>Chhatarpur</t>
  </si>
  <si>
    <t>Panna</t>
  </si>
  <si>
    <t>Tikamgarh</t>
  </si>
  <si>
    <t>Guna</t>
  </si>
  <si>
    <t>Ashok Nagar</t>
  </si>
  <si>
    <t>Shivpuri</t>
  </si>
  <si>
    <t>Gwalior</t>
  </si>
  <si>
    <t>Datia</t>
  </si>
  <si>
    <t>Morena</t>
  </si>
  <si>
    <t>Sheopur</t>
  </si>
  <si>
    <t>Bhind</t>
  </si>
  <si>
    <t>Chhindwara</t>
  </si>
  <si>
    <t>Seoni</t>
  </si>
  <si>
    <t>Balaghat</t>
  </si>
  <si>
    <t>Mandla</t>
  </si>
  <si>
    <t>Dindori</t>
  </si>
  <si>
    <t>Jabalpur</t>
  </si>
  <si>
    <t>Katni</t>
  </si>
  <si>
    <t>Shahdol</t>
  </si>
  <si>
    <t>Anuppur</t>
  </si>
  <si>
    <t>Umaria</t>
  </si>
  <si>
    <t>Satna</t>
  </si>
  <si>
    <t>Rewa</t>
  </si>
  <si>
    <t>Sidhi</t>
  </si>
  <si>
    <t>Singrauli</t>
  </si>
  <si>
    <t>Durg</t>
  </si>
  <si>
    <t>Balod</t>
  </si>
  <si>
    <t>Rajnandgaon</t>
  </si>
  <si>
    <t>Bemetara</t>
  </si>
  <si>
    <t>Kawardha</t>
  </si>
  <si>
    <t>Raipur</t>
  </si>
  <si>
    <t>Gariaband</t>
  </si>
  <si>
    <t>Mahasamund</t>
  </si>
  <si>
    <t>Balod Bazer</t>
  </si>
  <si>
    <t>Dhamtari</t>
  </si>
  <si>
    <t>Jagdalpur</t>
  </si>
  <si>
    <t>Bastar</t>
  </si>
  <si>
    <t>Dantewada</t>
  </si>
  <si>
    <t>Kanker</t>
  </si>
  <si>
    <t>Bijapur(CGH)</t>
  </si>
  <si>
    <t>Bilaspur</t>
  </si>
  <si>
    <t>Narayanpur</t>
  </si>
  <si>
    <t>Bilaspur(CGH)</t>
  </si>
  <si>
    <t>Mungeli</t>
  </si>
  <si>
    <t>Korba</t>
  </si>
  <si>
    <t>Janjgirchampa</t>
  </si>
  <si>
    <t>Jaspur</t>
  </si>
  <si>
    <t>Surguja</t>
  </si>
  <si>
    <t>Surajpur</t>
  </si>
  <si>
    <t>Koriya</t>
  </si>
  <si>
    <t>Rangareddy</t>
  </si>
  <si>
    <t>Trimulgherry</t>
  </si>
  <si>
    <t>Ranga Reddy</t>
  </si>
  <si>
    <t>Vikarabad</t>
  </si>
  <si>
    <t>Sangareddy</t>
  </si>
  <si>
    <t>Medak</t>
  </si>
  <si>
    <t>Siddipet</t>
  </si>
  <si>
    <t>Nizamabad</t>
  </si>
  <si>
    <t>Kamareddy</t>
  </si>
  <si>
    <t>Vizianagaram</t>
  </si>
  <si>
    <t>Nirmal</t>
  </si>
  <si>
    <t>Mancherial</t>
  </si>
  <si>
    <t>Prakasam</t>
  </si>
  <si>
    <t>Karim Nagar</t>
  </si>
  <si>
    <t>Warangal</t>
  </si>
  <si>
    <t>Peddapalli</t>
  </si>
  <si>
    <t>Sircilla</t>
  </si>
  <si>
    <t>Jagtial</t>
  </si>
  <si>
    <t>Hanamkonda</t>
  </si>
  <si>
    <t>Mahabub Nagar</t>
  </si>
  <si>
    <t>Jangaon</t>
  </si>
  <si>
    <t>Jayashankar</t>
  </si>
  <si>
    <t>Parkal</t>
  </si>
  <si>
    <t>Warangal Rural</t>
  </si>
  <si>
    <t>Mahabuababad</t>
  </si>
  <si>
    <t>Khammam</t>
  </si>
  <si>
    <t>Kothagudem Colls</t>
  </si>
  <si>
    <t>Kothagudem</t>
  </si>
  <si>
    <t>Nalgonda</t>
  </si>
  <si>
    <t>Bhongir</t>
  </si>
  <si>
    <t>Suryapet</t>
  </si>
  <si>
    <t>Nagar Kurnool</t>
  </si>
  <si>
    <t>Wanaparthy</t>
  </si>
  <si>
    <t>Gadwal</t>
  </si>
  <si>
    <t>Krishna</t>
  </si>
  <si>
    <t>Ananthapur</t>
  </si>
  <si>
    <t>Hindupur</t>
  </si>
  <si>
    <t>Kadapa</t>
  </si>
  <si>
    <t>Madanapalle</t>
  </si>
  <si>
    <t>Kurnool</t>
  </si>
  <si>
    <t>Machilipatnam</t>
  </si>
  <si>
    <t>Bapatla</t>
  </si>
  <si>
    <t>Nellore</t>
  </si>
  <si>
    <t>Visakhapatnam</t>
  </si>
  <si>
    <t>Srikakulam</t>
  </si>
  <si>
    <t>West Godavari</t>
  </si>
  <si>
    <t>Kovvur</t>
  </si>
  <si>
    <t>Bengaluru</t>
  </si>
  <si>
    <t>Bengaluru Rural</t>
  </si>
  <si>
    <t>Ramanagar</t>
  </si>
  <si>
    <t>Tumakuru</t>
  </si>
  <si>
    <t>Chikkaballapur</t>
  </si>
  <si>
    <t>Kodagu</t>
  </si>
  <si>
    <t>Kolar</t>
  </si>
  <si>
    <t>Mysuru</t>
  </si>
  <si>
    <t>Saraswathipuram</t>
  </si>
  <si>
    <t>Chamrajnagar</t>
  </si>
  <si>
    <t>Athani</t>
  </si>
  <si>
    <t>Nanjangud</t>
  </si>
  <si>
    <t>Mandya</t>
  </si>
  <si>
    <t>Bailhongal</t>
  </si>
  <si>
    <t>Hassan</t>
  </si>
  <si>
    <t>Udupi</t>
  </si>
  <si>
    <t>Dakshina Kannada</t>
  </si>
  <si>
    <t>Davangere</t>
  </si>
  <si>
    <t>Chickmagalur</t>
  </si>
  <si>
    <t>Shivamogga</t>
  </si>
  <si>
    <t>Chitradurga</t>
  </si>
  <si>
    <t>Dharwad</t>
  </si>
  <si>
    <t>Hubballi</t>
  </si>
  <si>
    <t>Haveri</t>
  </si>
  <si>
    <t>Joida</t>
  </si>
  <si>
    <t>Uttara Kannada</t>
  </si>
  <si>
    <t>Madikeri</t>
  </si>
  <si>
    <t>Gadag</t>
  </si>
  <si>
    <t>Bellary</t>
  </si>
  <si>
    <t>Koppal</t>
  </si>
  <si>
    <t>Raichur</t>
  </si>
  <si>
    <t>Kalaburagi</t>
  </si>
  <si>
    <t>Yadgir</t>
  </si>
  <si>
    <t>Bidar</t>
  </si>
  <si>
    <t>Bijapur</t>
  </si>
  <si>
    <t>Bijapur(KAR)</t>
  </si>
  <si>
    <t>Bagalkot</t>
  </si>
  <si>
    <t>Belagavi</t>
  </si>
  <si>
    <t>Chennai</t>
  </si>
  <si>
    <t>Kanchipuram</t>
  </si>
  <si>
    <t>Tiruvallur</t>
  </si>
  <si>
    <t>Villupuram</t>
  </si>
  <si>
    <t>Tiruvannamalai</t>
  </si>
  <si>
    <t>Cuddalore</t>
  </si>
  <si>
    <t>Ariyalur</t>
  </si>
  <si>
    <t>Nagapattinam</t>
  </si>
  <si>
    <t>Thanjavur</t>
  </si>
  <si>
    <t>Tiruvarur</t>
  </si>
  <si>
    <t>Karaikal</t>
  </si>
  <si>
    <t>Pudukkottai</t>
  </si>
  <si>
    <t>Tiruchirappalli</t>
  </si>
  <si>
    <t>Perambalur</t>
  </si>
  <si>
    <t>Karur</t>
  </si>
  <si>
    <t>Ramanathapuram</t>
  </si>
  <si>
    <t>Dindigul</t>
  </si>
  <si>
    <t>Madurai</t>
  </si>
  <si>
    <t>Theni</t>
  </si>
  <si>
    <t>Virudhunagar</t>
  </si>
  <si>
    <t>Tirunelveli</t>
  </si>
  <si>
    <t>Tuticorin</t>
  </si>
  <si>
    <t>Kanyakumari</t>
  </si>
  <si>
    <t>Sivaganga</t>
  </si>
  <si>
    <t>Vellore</t>
  </si>
  <si>
    <t>Krishnagiri</t>
  </si>
  <si>
    <t>Dharmapuri</t>
  </si>
  <si>
    <t>Salem</t>
  </si>
  <si>
    <t>Namakkal</t>
  </si>
  <si>
    <t>Erode</t>
  </si>
  <si>
    <t>Tiruppur</t>
  </si>
  <si>
    <t>Coimbatore</t>
  </si>
  <si>
    <t>Nilgiris</t>
  </si>
  <si>
    <t>Kannur</t>
  </si>
  <si>
    <t>Wayanad</t>
  </si>
  <si>
    <t>Kasargod</t>
  </si>
  <si>
    <t>Kozhikode</t>
  </si>
  <si>
    <t>Mahe</t>
  </si>
  <si>
    <t>Malappuram</t>
  </si>
  <si>
    <t>Palakkad</t>
  </si>
  <si>
    <t>Pathanamthitta</t>
  </si>
  <si>
    <t>Thrissur</t>
  </si>
  <si>
    <t>Ernakulam</t>
  </si>
  <si>
    <t>Kochi</t>
  </si>
  <si>
    <t>Idukki</t>
  </si>
  <si>
    <t>Kottayam</t>
  </si>
  <si>
    <t>Alappuzha</t>
  </si>
  <si>
    <t>Kollam</t>
  </si>
  <si>
    <t>Thiruvananthapuram</t>
  </si>
  <si>
    <t>Kolkata</t>
  </si>
  <si>
    <t>North 24 Parganas</t>
  </si>
  <si>
    <t>South 24 Parganas</t>
  </si>
  <si>
    <t>Kohima</t>
  </si>
  <si>
    <t>Howrah</t>
  </si>
  <si>
    <t>Hooghly</t>
  </si>
  <si>
    <t>Bardhaman</t>
  </si>
  <si>
    <t>West Midnapore</t>
  </si>
  <si>
    <t>East Midnapore</t>
  </si>
  <si>
    <t>Bankura</t>
  </si>
  <si>
    <t>Puruliya</t>
  </si>
  <si>
    <t>Birbhum</t>
  </si>
  <si>
    <t>Malda</t>
  </si>
  <si>
    <t>South Dinajpur</t>
  </si>
  <si>
    <t>North Dinajpur</t>
  </si>
  <si>
    <t>Darjiling</t>
  </si>
  <si>
    <t>Jalpaiguri</t>
  </si>
  <si>
    <t>Cooch Behar</t>
  </si>
  <si>
    <t>East Sikkim</t>
  </si>
  <si>
    <t>West Sikkim</t>
  </si>
  <si>
    <t>South Sikkim</t>
  </si>
  <si>
    <t>Nadia</t>
  </si>
  <si>
    <t>Murshidabad</t>
  </si>
  <si>
    <t>South Andaman</t>
  </si>
  <si>
    <t>North And Middle Andaman</t>
  </si>
  <si>
    <t>Nicobar</t>
  </si>
  <si>
    <t>Khorda</t>
  </si>
  <si>
    <t>Puri</t>
  </si>
  <si>
    <t>Nayagarh</t>
  </si>
  <si>
    <t>Cuttack</t>
  </si>
  <si>
    <t>Jajapur</t>
  </si>
  <si>
    <t>Jagatsinghapur</t>
  </si>
  <si>
    <t>Kendrapara</t>
  </si>
  <si>
    <t>Baleswar</t>
  </si>
  <si>
    <t>Bhadrak</t>
  </si>
  <si>
    <t>Mayurbhanj</t>
  </si>
  <si>
    <t>Kendujhar</t>
  </si>
  <si>
    <t>Dhenkanal</t>
  </si>
  <si>
    <t>Angul</t>
  </si>
  <si>
    <t>Ganjam</t>
  </si>
  <si>
    <t>Gajapati</t>
  </si>
  <si>
    <t>Kandhamal</t>
  </si>
  <si>
    <t>Boudh</t>
  </si>
  <si>
    <t>Koraput</t>
  </si>
  <si>
    <t>Malkangiri</t>
  </si>
  <si>
    <t>Nabarangapur</t>
  </si>
  <si>
    <t>Rayagada</t>
  </si>
  <si>
    <t>Kalahandi</t>
  </si>
  <si>
    <t>Nuapada</t>
  </si>
  <si>
    <t>Balangir</t>
  </si>
  <si>
    <t>Sonapur</t>
  </si>
  <si>
    <t>Sambalpur</t>
  </si>
  <si>
    <t>Bargarh</t>
  </si>
  <si>
    <t>Debagarh</t>
  </si>
  <si>
    <t>Jharsuguda</t>
  </si>
  <si>
    <t>Sundergarh</t>
  </si>
  <si>
    <t>Kamrup Metropolitan</t>
  </si>
  <si>
    <t>Kamrup</t>
  </si>
  <si>
    <t>Nalbari</t>
  </si>
  <si>
    <t>Barpeta</t>
  </si>
  <si>
    <t>Baksa</t>
  </si>
  <si>
    <t>Nagaon</t>
  </si>
  <si>
    <t>Marigaon</t>
  </si>
  <si>
    <t>Karbi Anglong</t>
  </si>
  <si>
    <t>Goalpara</t>
  </si>
  <si>
    <t>Dhubri</t>
  </si>
  <si>
    <t>Bongaigaon</t>
  </si>
  <si>
    <t>Kokrajhar</t>
  </si>
  <si>
    <t>Sonitpur</t>
  </si>
  <si>
    <t>Udalguri</t>
  </si>
  <si>
    <t>Darrang</t>
  </si>
  <si>
    <t>Lakhimpur</t>
  </si>
  <si>
    <t>Jorhat</t>
  </si>
  <si>
    <t>Golaghat</t>
  </si>
  <si>
    <t>Sibsagar</t>
  </si>
  <si>
    <t>Dibrugarh</t>
  </si>
  <si>
    <t>Tinsukia</t>
  </si>
  <si>
    <t>Dhemaji</t>
  </si>
  <si>
    <t>Cachar</t>
  </si>
  <si>
    <t>Hailakandi</t>
  </si>
  <si>
    <t>Karimganj</t>
  </si>
  <si>
    <t>Dima Hasso - North Cachar Hill</t>
  </si>
  <si>
    <t>West Kameng</t>
  </si>
  <si>
    <t>East Kameng</t>
  </si>
  <si>
    <t>Tawang</t>
  </si>
  <si>
    <t>West Siang</t>
  </si>
  <si>
    <t>Upper Siang</t>
  </si>
  <si>
    <t>East Siang</t>
  </si>
  <si>
    <t>Papum Pare</t>
  </si>
  <si>
    <t>Lower Subansiri</t>
  </si>
  <si>
    <t>Kurung Kumey</t>
  </si>
  <si>
    <t>Upper Subansiri</t>
  </si>
  <si>
    <t>Lohit</t>
  </si>
  <si>
    <t>Changlang</t>
  </si>
  <si>
    <t>Dibang Valley</t>
  </si>
  <si>
    <t>Lower Dibang Valley</t>
  </si>
  <si>
    <t>Tirap</t>
  </si>
  <si>
    <t>East Khasi Hills</t>
  </si>
  <si>
    <t>Ri Bhoi</t>
  </si>
  <si>
    <t>Jaintia Hills</t>
  </si>
  <si>
    <t>West Khasi Hills</t>
  </si>
  <si>
    <t>Shillong</t>
  </si>
  <si>
    <t>West Garo Hills</t>
  </si>
  <si>
    <t>Tura</t>
  </si>
  <si>
    <t>South Garo Hills</t>
  </si>
  <si>
    <t>East Garo Hills</t>
  </si>
  <si>
    <t>Imphal West</t>
  </si>
  <si>
    <t>Imphal East</t>
  </si>
  <si>
    <t>Churachandpur</t>
  </si>
  <si>
    <t>Senapati</t>
  </si>
  <si>
    <t>Bishnupur</t>
  </si>
  <si>
    <t>Ukhrul</t>
  </si>
  <si>
    <t>Thoubal</t>
  </si>
  <si>
    <t>Chandel</t>
  </si>
  <si>
    <t>Tamenglong</t>
  </si>
  <si>
    <t>Aizawl</t>
  </si>
  <si>
    <t>Kolasib</t>
  </si>
  <si>
    <t>Serchhip</t>
  </si>
  <si>
    <t>Champhai</t>
  </si>
  <si>
    <t>Mammit</t>
  </si>
  <si>
    <t>Lunglei</t>
  </si>
  <si>
    <t>Lawngtlai</t>
  </si>
  <si>
    <t>Saiha</t>
  </si>
  <si>
    <t>Wokha</t>
  </si>
  <si>
    <t>Peren</t>
  </si>
  <si>
    <t>Dimapur</t>
  </si>
  <si>
    <t>Phek</t>
  </si>
  <si>
    <t>Mokokchung</t>
  </si>
  <si>
    <t>Mon</t>
  </si>
  <si>
    <t>Kiphire</t>
  </si>
  <si>
    <t>Tuensang</t>
  </si>
  <si>
    <t>Zunhebotto</t>
  </si>
  <si>
    <t>Longleng</t>
  </si>
  <si>
    <t>West Tripura</t>
  </si>
  <si>
    <t>Agartala </t>
  </si>
  <si>
    <t>South Tripura</t>
  </si>
  <si>
    <t>Gomati</t>
  </si>
  <si>
    <t>Sepahijala</t>
  </si>
  <si>
    <t>Dhalai</t>
  </si>
  <si>
    <t>North Tripura</t>
  </si>
  <si>
    <t>Dharmanagar</t>
  </si>
  <si>
    <t>Patna</t>
  </si>
  <si>
    <t>Purnia</t>
  </si>
  <si>
    <t>Nalanda</t>
  </si>
  <si>
    <t>Jamui</t>
  </si>
  <si>
    <t>Buxar</t>
  </si>
  <si>
    <t>Bhojpur</t>
  </si>
  <si>
    <t>Rohtas</t>
  </si>
  <si>
    <t>Nawada</t>
  </si>
  <si>
    <t>Arwal</t>
  </si>
  <si>
    <t>Gaya</t>
  </si>
  <si>
    <t>Jehanabad</t>
  </si>
  <si>
    <t>Sheikhpura</t>
  </si>
  <si>
    <t>Begusarai</t>
  </si>
  <si>
    <t>Lakhisarai</t>
  </si>
  <si>
    <t>Munger</t>
  </si>
  <si>
    <t>Bhagalpur</t>
  </si>
  <si>
    <t>Banka</t>
  </si>
  <si>
    <t>Sahibganj</t>
  </si>
  <si>
    <t>Dumka</t>
  </si>
  <si>
    <t>Pakur</t>
  </si>
  <si>
    <t>Deoghar</t>
  </si>
  <si>
    <t>Godda</t>
  </si>
  <si>
    <t>Jamtara</t>
  </si>
  <si>
    <t>Giridh</t>
  </si>
  <si>
    <t>Dhanbad</t>
  </si>
  <si>
    <t>Kaimur Bhabua</t>
  </si>
  <si>
    <t>Palamau</t>
  </si>
  <si>
    <t>Latehar</t>
  </si>
  <si>
    <t>Garhwa</t>
  </si>
  <si>
    <t>Ramgarh</t>
  </si>
  <si>
    <t>Bokaro</t>
  </si>
  <si>
    <t>Chatra</t>
  </si>
  <si>
    <t>Koderma</t>
  </si>
  <si>
    <t>Hazaribag</t>
  </si>
  <si>
    <t>Ranchi</t>
  </si>
  <si>
    <t>East Singhbhum</t>
  </si>
  <si>
    <t>Seraikelakharsawan</t>
  </si>
  <si>
    <t>West Singhbhum</t>
  </si>
  <si>
    <t>Simdega</t>
  </si>
  <si>
    <t>Gumla</t>
  </si>
  <si>
    <t>Khunti</t>
  </si>
  <si>
    <t>Lohardaga</t>
  </si>
  <si>
    <t>Saran</t>
  </si>
  <si>
    <t>Siwan</t>
  </si>
  <si>
    <t>Samastipur</t>
  </si>
  <si>
    <t>Khagaria</t>
  </si>
  <si>
    <t>Gopalganj</t>
  </si>
  <si>
    <t>Muzaffarpur</t>
  </si>
  <si>
    <t>Vaishali</t>
  </si>
  <si>
    <t>Sitamarhi</t>
  </si>
  <si>
    <t>Sheohar</t>
  </si>
  <si>
    <t>West Champaran</t>
  </si>
  <si>
    <t>East Champaran</t>
  </si>
  <si>
    <t>Darbhanga</t>
  </si>
  <si>
    <t>Madhubani</t>
  </si>
  <si>
    <t>Supaul</t>
  </si>
  <si>
    <t>Madhepura</t>
  </si>
  <si>
    <t>Saharsa</t>
  </si>
  <si>
    <t>Katihar</t>
  </si>
  <si>
    <t>Araria</t>
  </si>
  <si>
    <t>Kishanganj</t>
  </si>
  <si>
    <t>ref_type_id</t>
  </si>
  <si>
    <t>ref_id</t>
  </si>
  <si>
    <t>ref_name</t>
  </si>
  <si>
    <t>map_type_id</t>
  </si>
  <si>
    <t>ref_map_code</t>
  </si>
  <si>
    <t>DELETE FROM c_all_ref_map_d ;</t>
  </si>
  <si>
    <t>Proprietory Firm</t>
  </si>
  <si>
    <t>Private Limited Company</t>
  </si>
  <si>
    <t xml:space="preserve"> map_type_id  = 1  cibil</t>
  </si>
  <si>
    <t>Proprietorship</t>
  </si>
  <si>
    <t>Partnership</t>
  </si>
  <si>
    <t>Limited Company</t>
  </si>
  <si>
    <t>Trust</t>
  </si>
  <si>
    <t>Society</t>
  </si>
  <si>
    <t>Association</t>
  </si>
  <si>
    <t>Group</t>
  </si>
  <si>
    <t>HUF</t>
  </si>
  <si>
    <t>Banks</t>
  </si>
  <si>
    <t>Organisation</t>
  </si>
  <si>
    <t>School</t>
  </si>
  <si>
    <t>NGO</t>
  </si>
  <si>
    <t>Local Govt Body</t>
  </si>
  <si>
    <t>Other</t>
  </si>
  <si>
    <t>Proprietor</t>
  </si>
  <si>
    <t>Limited Liability Partnership (LLP)</t>
  </si>
  <si>
    <t>CRE</t>
  </si>
  <si>
    <t>01</t>
  </si>
  <si>
    <t>MSME</t>
  </si>
  <si>
    <t>CRE for Residential Housing</t>
  </si>
  <si>
    <t>Normal</t>
  </si>
  <si>
    <t>SME</t>
  </si>
  <si>
    <t>02</t>
  </si>
  <si>
    <t>Micro</t>
  </si>
  <si>
    <t>03</t>
  </si>
  <si>
    <t>Small</t>
  </si>
  <si>
    <t>04</t>
  </si>
  <si>
    <t>Medium</t>
  </si>
  <si>
    <t>05</t>
  </si>
  <si>
    <t>Large</t>
  </si>
  <si>
    <t>06</t>
  </si>
  <si>
    <t>Others</t>
  </si>
  <si>
    <t>07</t>
  </si>
  <si>
    <t>Manufacturing</t>
  </si>
  <si>
    <t>Transport Operators</t>
  </si>
  <si>
    <t>Trade</t>
  </si>
  <si>
    <t>Personal</t>
  </si>
  <si>
    <t>Service Sector</t>
  </si>
  <si>
    <t>Service Provider</t>
  </si>
  <si>
    <t>Importing</t>
  </si>
  <si>
    <t>Exporting</t>
  </si>
  <si>
    <t>08</t>
  </si>
  <si>
    <t>Agriculture</t>
  </si>
  <si>
    <t>09</t>
  </si>
  <si>
    <t>Dealers</t>
  </si>
  <si>
    <t>10</t>
  </si>
  <si>
    <t>11</t>
  </si>
  <si>
    <t>Tobaco Products</t>
  </si>
  <si>
    <t>Leather Products</t>
  </si>
  <si>
    <t>Gems Jewellery</t>
  </si>
  <si>
    <t>Food Processing</t>
  </si>
  <si>
    <t>Micro Industries</t>
  </si>
  <si>
    <t>Large scale Industry</t>
  </si>
  <si>
    <t>Realestate</t>
  </si>
  <si>
    <t>Small Scale Industry</t>
  </si>
  <si>
    <t>Medium Scale Industry</t>
  </si>
  <si>
    <t>Distribution</t>
  </si>
  <si>
    <t>Wholesale</t>
  </si>
  <si>
    <t>Broking</t>
  </si>
  <si>
    <t>Primary</t>
  </si>
  <si>
    <t>Guardian</t>
  </si>
  <si>
    <t>Joint Holder</t>
  </si>
  <si>
    <t>PA Holder</t>
  </si>
  <si>
    <t>Chairman</t>
  </si>
  <si>
    <t>Vice Chairman</t>
  </si>
  <si>
    <t>Managing Director</t>
  </si>
  <si>
    <t>Promoter Director</t>
  </si>
  <si>
    <t>51</t>
  </si>
  <si>
    <t>Secratory</t>
  </si>
  <si>
    <t>Mandate Holder</t>
  </si>
  <si>
    <t xml:space="preserve">Authorized Signatory </t>
  </si>
  <si>
    <t xml:space="preserve">Nominee Director </t>
  </si>
  <si>
    <t>52</t>
  </si>
  <si>
    <t>Independent Director</t>
  </si>
  <si>
    <t>53</t>
  </si>
  <si>
    <t>Director Since Resigned</t>
  </si>
  <si>
    <t>54</t>
  </si>
  <si>
    <t>Shareholder</t>
  </si>
  <si>
    <t>Migrated Signature</t>
  </si>
  <si>
    <t>Joint Secratory</t>
  </si>
  <si>
    <t>Treasurer</t>
  </si>
  <si>
    <t>Karta</t>
  </si>
  <si>
    <t>70</t>
  </si>
  <si>
    <t>Partner</t>
  </si>
  <si>
    <t>30</t>
  </si>
  <si>
    <t>20</t>
  </si>
  <si>
    <t>Authorized Representative</t>
  </si>
  <si>
    <t>Trustee</t>
  </si>
  <si>
    <t>40</t>
  </si>
  <si>
    <t>Co-Borrower / Co-Applicant</t>
  </si>
  <si>
    <t>Holding Company</t>
  </si>
  <si>
    <t>Subsidiary Company</t>
  </si>
  <si>
    <t>12</t>
  </si>
  <si>
    <t>Individual Member of SHG</t>
  </si>
  <si>
    <t>55</t>
  </si>
  <si>
    <t>Other Director</t>
  </si>
  <si>
    <t>56</t>
  </si>
  <si>
    <t>60</t>
  </si>
  <si>
    <t>Indian</t>
  </si>
  <si>
    <t>1</t>
  </si>
  <si>
    <t>NRI</t>
  </si>
  <si>
    <t>4</t>
  </si>
  <si>
    <t>NRO</t>
  </si>
  <si>
    <t>NRE</t>
  </si>
  <si>
    <t>Foreigner</t>
  </si>
  <si>
    <t>India Only</t>
  </si>
  <si>
    <t>India &amp; Other Countries</t>
  </si>
  <si>
    <t>3</t>
  </si>
  <si>
    <t>Auto Loan (Personal)</t>
  </si>
  <si>
    <t>9001</t>
  </si>
  <si>
    <t>Housing Loan</t>
  </si>
  <si>
    <t>9999</t>
  </si>
  <si>
    <t>Property Loan</t>
  </si>
  <si>
    <t>9002</t>
  </si>
  <si>
    <t>Loan Against Shares / Securities</t>
  </si>
  <si>
    <t>9004</t>
  </si>
  <si>
    <t>Personal Loan</t>
  </si>
  <si>
    <t>Consumer Loan</t>
  </si>
  <si>
    <t>Gold Loan</t>
  </si>
  <si>
    <t>9003</t>
  </si>
  <si>
    <t>Education Loan</t>
  </si>
  <si>
    <t>Loan to Professional</t>
  </si>
  <si>
    <t>Credit Card</t>
  </si>
  <si>
    <t>0310</t>
  </si>
  <si>
    <t>Leasing</t>
  </si>
  <si>
    <t>1000</t>
  </si>
  <si>
    <t>Overdraft</t>
  </si>
  <si>
    <t>0200</t>
  </si>
  <si>
    <t>Two-Wheeler Loan</t>
  </si>
  <si>
    <t>Loan Against Bank Deposits</t>
  </si>
  <si>
    <t>Commercial Vehicle Loan</t>
  </si>
  <si>
    <t>4000</t>
  </si>
  <si>
    <t>Microfinance – Business Loan</t>
  </si>
  <si>
    <t>Microfinance – Personal Loan</t>
  </si>
  <si>
    <t>Microfinance – Housing Loan</t>
  </si>
  <si>
    <t>Microfinance – Others</t>
  </si>
  <si>
    <t>Business Loan - Secured</t>
  </si>
  <si>
    <t>Business Loan – General</t>
  </si>
  <si>
    <t>Business Loan – Priority Sector – Small Business</t>
  </si>
  <si>
    <t>Business Loan – Priority Sector – Agriculture</t>
  </si>
  <si>
    <t>Business Loan – Priority Sector – Others</t>
  </si>
  <si>
    <t>Business Non-Funded Credit Facility – General</t>
  </si>
  <si>
    <t>Business Non-Funded Credit Facility-Priority Sector- Small Business</t>
  </si>
  <si>
    <t>Business Non-Funded Credit Facility-Priority Sector-Agriculture</t>
  </si>
  <si>
    <t>Business Non-Funded Credit Facility-Priority Sector-Others</t>
  </si>
  <si>
    <t>Business Loan Against Bank Deposits</t>
  </si>
  <si>
    <t>Business Loan - Unsecured</t>
  </si>
  <si>
    <t>5000</t>
  </si>
  <si>
    <t>Cash credit</t>
  </si>
  <si>
    <t>0100</t>
  </si>
  <si>
    <t>Demand loan</t>
  </si>
  <si>
    <t>0300</t>
  </si>
  <si>
    <t>Standard</t>
  </si>
  <si>
    <t>0001</t>
  </si>
  <si>
    <t>Sub Standard</t>
  </si>
  <si>
    <t>0002</t>
  </si>
  <si>
    <t>Doubtful-I</t>
  </si>
  <si>
    <t>0009</t>
  </si>
  <si>
    <t>Doubtful-II</t>
  </si>
  <si>
    <t>0010</t>
  </si>
  <si>
    <t>Doubtful-III</t>
  </si>
  <si>
    <t>0011</t>
  </si>
  <si>
    <t>Loss</t>
  </si>
  <si>
    <t>0004</t>
  </si>
  <si>
    <t>Gold Ornaments &amp; Bullion</t>
  </si>
  <si>
    <t>001</t>
  </si>
  <si>
    <t>Shares</t>
  </si>
  <si>
    <t>002</t>
  </si>
  <si>
    <t>Warehouse Receipts</t>
  </si>
  <si>
    <t>009</t>
  </si>
  <si>
    <t>Book Debts / Receivables</t>
  </si>
  <si>
    <t>004</t>
  </si>
  <si>
    <t>Govt. Supply Bills</t>
  </si>
  <si>
    <t>Stock &amp; Debtors</t>
  </si>
  <si>
    <t>Vehicles</t>
  </si>
  <si>
    <t>Plant &amp; Machinery</t>
  </si>
  <si>
    <t>006</t>
  </si>
  <si>
    <t>Land &amp; Building</t>
  </si>
  <si>
    <t>007</t>
  </si>
  <si>
    <t>Furniture</t>
  </si>
  <si>
    <t>Govt.  Security</t>
  </si>
  <si>
    <t>Computer &amp; Peripherals</t>
  </si>
  <si>
    <t>Consumer Durables</t>
  </si>
  <si>
    <t xml:space="preserve">Fixed &amp; Other Deposits </t>
  </si>
  <si>
    <t>Unsecured Advance</t>
  </si>
  <si>
    <t>Bill Purchase / Discount</t>
  </si>
  <si>
    <t>Life Insurance Policy</t>
  </si>
  <si>
    <t>Agriculture Related Products</t>
  </si>
  <si>
    <t>Flat</t>
  </si>
  <si>
    <t>Hire Purchase</t>
  </si>
  <si>
    <t>Other Securities</t>
  </si>
  <si>
    <t>Industrial</t>
  </si>
  <si>
    <t>Payament to Debtors</t>
  </si>
  <si>
    <t>Educational</t>
  </si>
  <si>
    <t>House Property</t>
  </si>
  <si>
    <t>Salary Slip</t>
  </si>
  <si>
    <t>Gold Biscuit</t>
  </si>
  <si>
    <t>Collateral</t>
  </si>
  <si>
    <t>21</t>
  </si>
  <si>
    <t>User Defined</t>
  </si>
  <si>
    <t>Monthly</t>
  </si>
  <si>
    <t>Quarterly</t>
  </si>
  <si>
    <t>Half Yearly</t>
  </si>
  <si>
    <t>Yearly</t>
  </si>
  <si>
    <t>ref(319)</t>
  </si>
  <si>
    <t xml:space="preserve"> map_type_id  = 2  RBI</t>
  </si>
  <si>
    <t>18</t>
  </si>
  <si>
    <t>13</t>
  </si>
  <si>
    <t>14</t>
  </si>
  <si>
    <t>15</t>
  </si>
  <si>
    <t>16</t>
  </si>
  <si>
    <t>ref(320)</t>
  </si>
  <si>
    <t>Micro Small and Medium Enterprises</t>
  </si>
  <si>
    <t>Export Credit</t>
  </si>
  <si>
    <t>Education</t>
  </si>
  <si>
    <t>Social Infrastructure</t>
  </si>
  <si>
    <t>Renewable Energy</t>
  </si>
  <si>
    <t>Housing</t>
  </si>
  <si>
    <t>ref(321)</t>
  </si>
  <si>
    <t>Agriculture NonPriority</t>
  </si>
  <si>
    <t>9</t>
  </si>
  <si>
    <t>MSME_Service</t>
  </si>
  <si>
    <t>Education Loans</t>
  </si>
  <si>
    <t>Housing Loans</t>
  </si>
  <si>
    <t>Personal Loans under Non-Priority Sector</t>
  </si>
  <si>
    <t>Other Non-Priority Sector Loans</t>
  </si>
  <si>
    <t xml:space="preserve"> map_type_id  = 3  RBI (oss 5 Priority Sector) </t>
  </si>
  <si>
    <t>6</t>
  </si>
  <si>
    <t>5</t>
  </si>
  <si>
    <t>2</t>
  </si>
  <si>
    <t>Non</t>
  </si>
  <si>
    <t xml:space="preserve"> map_type_id  = 4  RBI (oss 5 Non Priority Section )</t>
  </si>
  <si>
    <t>7</t>
  </si>
  <si>
    <t xml:space="preserve"> map_type_id  = 5  Connsumer</t>
  </si>
  <si>
    <t>House repairing</t>
  </si>
  <si>
    <t>Mortgage Loan</t>
  </si>
  <si>
    <t>Four Wheelers</t>
  </si>
  <si>
    <t>Two Wheelers</t>
  </si>
  <si>
    <t>Medical</t>
  </si>
  <si>
    <t>Travel</t>
  </si>
  <si>
    <t>Ceremonies</t>
  </si>
  <si>
    <t>Investments</t>
  </si>
  <si>
    <t>Three Wheelers/Tempo</t>
  </si>
  <si>
    <t>Computer</t>
  </si>
  <si>
    <t>00</t>
  </si>
  <si>
    <t xml:space="preserve"> map_type_id  = 6  CTR</t>
  </si>
  <si>
    <t>Passport Copy</t>
  </si>
  <si>
    <t xml:space="preserve"> map_type_id  = 7  SFT</t>
  </si>
  <si>
    <t>A</t>
  </si>
  <si>
    <t>Pan Card</t>
  </si>
  <si>
    <t>C</t>
  </si>
  <si>
    <t>Driving License</t>
  </si>
  <si>
    <t>E</t>
  </si>
  <si>
    <t>Employers Id Card</t>
  </si>
  <si>
    <t>Z</t>
  </si>
  <si>
    <t>Credit / Debit Card With Photo</t>
  </si>
  <si>
    <t>Goverment Id Card</t>
  </si>
  <si>
    <t>D</t>
  </si>
  <si>
    <t>Pention Card</t>
  </si>
  <si>
    <t>Voters Identity Card (Election Card)</t>
  </si>
  <si>
    <t>B</t>
  </si>
  <si>
    <t>School / College Id Card</t>
  </si>
  <si>
    <t>Import Export Licence</t>
  </si>
  <si>
    <t>Registration of Firms (ROF)</t>
  </si>
  <si>
    <t>Food &amp; Drug Licence</t>
  </si>
  <si>
    <t>ST CST Registration Certificate</t>
  </si>
  <si>
    <t>Un Registered Resolution</t>
  </si>
  <si>
    <t>Msme Certificate</t>
  </si>
  <si>
    <t>Kyc Compliance Certificate</t>
  </si>
  <si>
    <t>Aadhar Card</t>
  </si>
  <si>
    <t>G</t>
  </si>
  <si>
    <t>Narega Card</t>
  </si>
  <si>
    <t>H</t>
  </si>
  <si>
    <t>Certificate of Incorporation</t>
  </si>
  <si>
    <t>Memorandum &amp; Articles of Association</t>
  </si>
  <si>
    <t>Pan Allotment Letter</t>
  </si>
  <si>
    <t>Income Tax Return</t>
  </si>
  <si>
    <t>Income Tax Assessment Order</t>
  </si>
  <si>
    <t>Electricity Bill</t>
  </si>
  <si>
    <t>Telephone Bill</t>
  </si>
  <si>
    <t xml:space="preserve">Registered Partnership Deed </t>
  </si>
  <si>
    <t>SSI Registration</t>
  </si>
  <si>
    <t>Excise Registration</t>
  </si>
  <si>
    <t>Service Tax Registration</t>
  </si>
  <si>
    <t>Sales Tax / VAT registration</t>
  </si>
  <si>
    <t>Tan Registration</t>
  </si>
  <si>
    <t>Provident Fund Registration</t>
  </si>
  <si>
    <t>Shop Act Licence</t>
  </si>
  <si>
    <t>Certificate of Registration</t>
  </si>
  <si>
    <t>Trust Deed</t>
  </si>
  <si>
    <t>Karta Affidavit</t>
  </si>
  <si>
    <t>Registration Certificate</t>
  </si>
  <si>
    <t>Affidavit With Photo</t>
  </si>
  <si>
    <t>Aop Deed</t>
  </si>
  <si>
    <t>Licences</t>
  </si>
  <si>
    <t>Registration Number</t>
  </si>
  <si>
    <t>Name of Proprieter</t>
  </si>
  <si>
    <t xml:space="preserve">Name of Directors </t>
  </si>
  <si>
    <t>Corporate Identification Number (CIN)</t>
  </si>
  <si>
    <t>Director Identification Number (DIN)</t>
  </si>
  <si>
    <t>ref_code</t>
  </si>
  <si>
    <t>DELETE FROM c_all_code_ref_map_d ;</t>
  </si>
  <si>
    <t>Male</t>
  </si>
  <si>
    <t>Female</t>
  </si>
  <si>
    <t xml:space="preserve"> map_type_id  = 2  CTR</t>
  </si>
  <si>
    <t>X</t>
  </si>
  <si>
    <t>M</t>
  </si>
  <si>
    <t>F</t>
  </si>
  <si>
    <t>JAVASCRIPT</t>
  </si>
  <si>
    <t>JAVA_CONSTANTS</t>
  </si>
  <si>
    <t>upper case</t>
  </si>
  <si>
    <t>fullname</t>
  </si>
  <si>
    <t>ref_type_name</t>
  </si>
  <si>
    <t>is_editable</t>
  </si>
  <si>
    <t>DELETE FROM c_all_ref_type_m;</t>
  </si>
  <si>
    <t>Table Name =</t>
  </si>
  <si>
    <t>CREATE TABLE c_all_ref_type_m (</t>
  </si>
  <si>
    <t xml:space="preserve">Data Type </t>
  </si>
  <si>
    <t>    ref_type_id    NUMBER(20) NOT NULL,</t>
  </si>
  <si>
    <t>    ref_type_name  VARCHAR2(200 CHAR) NOT NULL,</t>
  </si>
  <si>
    <t>VARCHAR(200)</t>
  </si>
  <si>
    <t>    is_editable    NUMBER(1) DEFAULT 'N'</t>
  </si>
  <si>
    <t>DECIMAL(1)</t>
  </si>
  <si>
    <t>CUSTOMER_TYPE_MASTER_REF_TYPE_ID</t>
  </si>
  <si>
    <t>Customer Type Master</t>
  </si>
  <si>
    <t>AGE_CATEGORY_REF_TYPE_ID</t>
  </si>
  <si>
    <t>Age Category</t>
  </si>
  <si>
    <t>OCCUPATION_INDIVIDUAL_REF_TYPE_ID</t>
  </si>
  <si>
    <t>Occupation Individual</t>
  </si>
  <si>
    <t>OCCUPATION_NON_INDIVIDUAL_REF_TYPE_ID</t>
  </si>
  <si>
    <t xml:space="preserve">Occupation Non Individual </t>
  </si>
  <si>
    <t>Unit Type</t>
  </si>
  <si>
    <t>IDENTITY_PROOF_INDIVIDUAL_REF_TYPE_ID</t>
  </si>
  <si>
    <t xml:space="preserve">Identity Proof (Individual ) </t>
  </si>
  <si>
    <t>IDENTITY_PROOF_NON_INDIVIDUAL_REF_TYPE_ID</t>
  </si>
  <si>
    <t xml:space="preserve">Identity Proof ( Non Individual ) </t>
  </si>
  <si>
    <t>ADDRESS_PROOF_INDIVIDUAL_REF_TYPE_ID</t>
  </si>
  <si>
    <t xml:space="preserve">Address Proof (Individual ) </t>
  </si>
  <si>
    <t>ADDRESS_PROOF_NON_INDIVIDUAL_REF_TYPE_ID</t>
  </si>
  <si>
    <t xml:space="preserve">Address  Proof ( Non Individual ) </t>
  </si>
  <si>
    <t>RELATED_PERSON_TYPE_INDIVIDUAL_REF_TYPE_ID</t>
  </si>
  <si>
    <t>Related Person Type ( Individual )</t>
  </si>
  <si>
    <t>RELATED_PERSON_TYPE_NON_INDIVIDUAL_REF_TYPE_ID</t>
  </si>
  <si>
    <t>Related Person Type ( Non Individual )</t>
  </si>
  <si>
    <t>LOCATION_TYPE_REF_TYPE_ID</t>
  </si>
  <si>
    <t>Location Type</t>
  </si>
  <si>
    <t>CBR_TYPE_REF_TYPE_ID</t>
  </si>
  <si>
    <t>CBR Type</t>
  </si>
  <si>
    <t>STATEMENT_FREQUENCY_REF_TYPE_ID</t>
  </si>
  <si>
    <t>StateMent  Frequency</t>
  </si>
  <si>
    <t>LOGICAL_NUMERIC_VALUE_REF_TYPE_ID</t>
  </si>
  <si>
    <t>Logical Numeric Value (Y/N = 1/0)</t>
  </si>
  <si>
    <t>ACCOUNT_TYPES_REF_TYPE_ID</t>
  </si>
  <si>
    <t>Account Types</t>
  </si>
  <si>
    <t>OPERATIONS_OF_MODE_REF_TYPE_ID</t>
  </si>
  <si>
    <t>Operations Of Mode</t>
  </si>
  <si>
    <t>CHEQUE_BOOK_SIZE_REF_TYPE_ID</t>
  </si>
  <si>
    <t>Cheque Book Size</t>
  </si>
  <si>
    <t>BORROWER_TYPE_REF_TYPE_ID</t>
  </si>
  <si>
    <t>Borrower Type</t>
  </si>
  <si>
    <t>INDUSTRY_TYPE_REF_TYPE_ID</t>
  </si>
  <si>
    <t>Industry Type</t>
  </si>
  <si>
    <t>INDUSTRY_SUB_TYPE_REF_TYPE_ID</t>
  </si>
  <si>
    <t>Industry Sub Type</t>
  </si>
  <si>
    <t>Purpose Type (ref_type_id = 155)</t>
  </si>
  <si>
    <t>Sub Purpose Type</t>
  </si>
  <si>
    <t>PRIORITY_SECTOR_REF_TYPE_ID</t>
  </si>
  <si>
    <t>Priority Sector</t>
  </si>
  <si>
    <t>SUB_PRIORITY_SECTOR_REF_TYPE_ID</t>
  </si>
  <si>
    <t>Agriculture Sub Priority Sector 1 (Chlid of 38)</t>
  </si>
  <si>
    <t>WEAKER_SECTION_REF_TYPE_ID</t>
  </si>
  <si>
    <t>Weaker Section</t>
  </si>
  <si>
    <t>SUB_WEAKER_SECTION_REF_TYPE_ID</t>
  </si>
  <si>
    <t>Sub Weaker Section</t>
  </si>
  <si>
    <t>DIRECTOR_RELATIONSHIP_REF_TYPE_ID</t>
  </si>
  <si>
    <t xml:space="preserve">Director Relationship </t>
  </si>
  <si>
    <t>PROFESSION_TYPE_REF_TYPE_ID</t>
  </si>
  <si>
    <t>Profession Type</t>
  </si>
  <si>
    <t>SANCTION_AUTHORITY_REF_TYPE_ID</t>
  </si>
  <si>
    <t>Sanction Authority</t>
  </si>
  <si>
    <t>ACCOUNT_SECURITY_TYPE_REF_TYPE_ID</t>
  </si>
  <si>
    <t>Account Security Type</t>
  </si>
  <si>
    <t>SUB_SECURITY_TYPE_REF_TYPE_ID</t>
  </si>
  <si>
    <t>Sub Security Type</t>
  </si>
  <si>
    <t>ITEM_REF_TYPE_ID</t>
  </si>
  <si>
    <t>Gold Items</t>
  </si>
  <si>
    <t>CARAT_TYPE_REF_TYPE_ID</t>
  </si>
  <si>
    <t>Carat Type</t>
  </si>
  <si>
    <t>ADDRESS_TYPE_REF_TYPE_ID</t>
  </si>
  <si>
    <t>Address Type</t>
  </si>
  <si>
    <t>LOAN_TERM_REF_TYPE_ID</t>
  </si>
  <si>
    <t>Loan Term</t>
  </si>
  <si>
    <t>APPLICATION_FREQUENCY_MONTH_SLAB_REF_TYPE_ID</t>
  </si>
  <si>
    <t>Application Frequency Month Slab</t>
  </si>
  <si>
    <t>CUSTOMER_SECURITY_TYPE_REF_TYPE_ID</t>
  </si>
  <si>
    <t>Customer Security Type</t>
  </si>
  <si>
    <t>CUSTOMER_SECURITY_SUB_TYPE_REF_TYPE_ID</t>
  </si>
  <si>
    <t>Customer Security Sub Type</t>
  </si>
  <si>
    <t>DESIGNATION_TYPE_ID_REF_TYPE_ID</t>
  </si>
  <si>
    <t>Designation Type Id</t>
  </si>
  <si>
    <t>PROFESSION_TYPE_ID_REF_TYPE_ID</t>
  </si>
  <si>
    <t>Profession Type Id</t>
  </si>
  <si>
    <t>Instrument Type (Delete shridhar sir tell (s_instrument_type_m s_table excel sheet data available)</t>
  </si>
  <si>
    <t>REMMITANCE_TYPE_REF_TYPE_ID</t>
  </si>
  <si>
    <t xml:space="preserve">Remmitance Type </t>
  </si>
  <si>
    <t>CASH_POINT_TYPE_NAME_REF_TYPE_ID</t>
  </si>
  <si>
    <t>Cash Point Type name</t>
  </si>
  <si>
    <t>RD_INSTALLMENT_FREQUENCY_REF_TYPE_ID</t>
  </si>
  <si>
    <t>RD Installment Frequency</t>
  </si>
  <si>
    <t>CASTE_REF_TYPE_ID</t>
  </si>
  <si>
    <t>Caste</t>
  </si>
  <si>
    <t>RELIGION_REF_TYPE_ID</t>
  </si>
  <si>
    <t>Religion</t>
  </si>
  <si>
    <t>CUSTOMER_SUB_TYPE_INDIVIDUAL_REF_TYPE_ID</t>
  </si>
  <si>
    <t>Customer Sub Type Individual</t>
  </si>
  <si>
    <t>CUSTOMER_SUB_TYPE_NON_INDIVIDUAL_REF_TYPE_ID</t>
  </si>
  <si>
    <t>Customer Sub Type Non-Individual</t>
  </si>
  <si>
    <t>AML_KYC_RATING_REF_TYPE_ID</t>
  </si>
  <si>
    <t>AML KYC Rating</t>
  </si>
  <si>
    <t>DEPRICIATION_METHOD_REF_TYPE_ID</t>
  </si>
  <si>
    <t>Depriciation Method</t>
  </si>
  <si>
    <t xml:space="preserve">KYC Rating Use Ref_type_id = 66 </t>
  </si>
  <si>
    <t>UNIT_TYPE_REF_TYPE_ID</t>
  </si>
  <si>
    <t>Unit type</t>
  </si>
  <si>
    <t>ASSET_TYPE_REF_TYPE_ID</t>
  </si>
  <si>
    <t>Asset Type</t>
  </si>
  <si>
    <t>ASSET_SUB_TYPE_REF_TYPE_ID</t>
  </si>
  <si>
    <t>Asset Sub Type</t>
  </si>
  <si>
    <t>FREEZE_REASON_REF_TYPE_ID</t>
  </si>
  <si>
    <t>Freeze Reason</t>
  </si>
  <si>
    <t>EDUCATION_QUALIFICATION_REF_TYPE_ID</t>
  </si>
  <si>
    <t>Education Qualification</t>
  </si>
  <si>
    <t>MONTHLY_INCOME_REF_TYPE_ID</t>
  </si>
  <si>
    <t>Monthly Income</t>
  </si>
  <si>
    <t>KYC_TYPE_REF_TYPE_ID</t>
  </si>
  <si>
    <t>Kyc Type</t>
  </si>
  <si>
    <t xml:space="preserve">AML Risk Rating Use Ref_type_id = 66 </t>
  </si>
  <si>
    <t>TAX_RESIDENT_REF_TYPE_ID</t>
  </si>
  <si>
    <t xml:space="preserve">Tax Resident </t>
  </si>
  <si>
    <t>LEAVES_PER_BOOK_REF_TYPE_ID</t>
  </si>
  <si>
    <t>Leaves Per Book</t>
  </si>
  <si>
    <t>SECURITY_VALUER_REF_TYPE_ID</t>
  </si>
  <si>
    <t>Security Valuer</t>
  </si>
  <si>
    <t>CIBIL_ACCOUNT_TYPE_REF_TYPE_ID</t>
  </si>
  <si>
    <t>CIBIL Account Type</t>
  </si>
  <si>
    <t>LOAN_INSTALLMENT_FREQUENCY_REF_TYPE_ID</t>
  </si>
  <si>
    <t>Loan Installment Frequency</t>
  </si>
  <si>
    <t>SECURITY_TYPE_REF_TYPE_ID</t>
  </si>
  <si>
    <t>Security Type</t>
  </si>
  <si>
    <t>GOLD_ORNAMENTS_AND_BULLION_CHILD_OF_83_REF_TYPE_ID</t>
  </si>
  <si>
    <t>Gold Ornaments and Bullion(child of 83)</t>
  </si>
  <si>
    <t>SHARES_CHILD_OF_83_REF_TYPE_ID</t>
  </si>
  <si>
    <t>Shares(child of 83)</t>
  </si>
  <si>
    <t>WAREHOUSE_RECEIPTS_CHILD_OF_83_REF_TYPE_ID</t>
  </si>
  <si>
    <t>Warehouse Receipts(child of 83)</t>
  </si>
  <si>
    <t>BOOK_DEBTS_RECEIVABLES_CHILD_OF_83_REF_TYPE_ID</t>
  </si>
  <si>
    <t>Book Debts / Receivables(child of 83)</t>
  </si>
  <si>
    <t>GOVT_SUPPLY_BILLS_CHILD_OF_83_REF_TYPE_ID</t>
  </si>
  <si>
    <t>Govt. Supply Bills(child of 83)</t>
  </si>
  <si>
    <t>STOCK_AND_DEBTORS_CHILD_OF_83_REF_TYPE_ID</t>
  </si>
  <si>
    <t>Stock &amp; Debtors(child of 83)</t>
  </si>
  <si>
    <t>VEHICLES_CHILD_OF_83_REF_TYPE_ID</t>
  </si>
  <si>
    <t>Vehicles(child of 83)</t>
  </si>
  <si>
    <t>PLANT_AND_MACHINERY_CHILD_OF_83_REF_TYPE_ID</t>
  </si>
  <si>
    <t>Plant &amp; Machinery(child of 83)</t>
  </si>
  <si>
    <t>LAND_AND_BUILDING_CHILD_OF_83_REF_TYPE_ID</t>
  </si>
  <si>
    <t>Land &amp; Building (child of 83)</t>
  </si>
  <si>
    <t>FURNITURE_CHILD_OF_83_REF_TYPE_ID</t>
  </si>
  <si>
    <t>Furniture (child of 83)</t>
  </si>
  <si>
    <t>GOVT_SECURITY_CHILD_OF_83_REF_TYPE_ID</t>
  </si>
  <si>
    <t>Govt.  Security (child of 83)</t>
  </si>
  <si>
    <t>COMPUTER_AND_PERIPHERALS_CHILD_OF_83_REF_TYPE_ID</t>
  </si>
  <si>
    <t>Computer &amp; Peripherals (child of 83)</t>
  </si>
  <si>
    <t>CONSUMER_DURABLES_CHILD_OF_83_REF_TYPE_ID</t>
  </si>
  <si>
    <t>Consumer Durables (child of 83)</t>
  </si>
  <si>
    <t>FIXED_AND_OTHER_DEPOSITS_WITH_BANK_CHILD_OF_83_REF_TYPE_ID</t>
  </si>
  <si>
    <t>Fixed &amp; Other Deposits With Bank (child of 83)</t>
  </si>
  <si>
    <t>UNSECURED_ADVANCE_CHILD_OF_83_REF_TYPE_ID</t>
  </si>
  <si>
    <t>Unsecured Advance (child of 83)</t>
  </si>
  <si>
    <t>BILL_PURCHASE_DISCOUNT_CHILD_OF_83_REF_TYPE_ID</t>
  </si>
  <si>
    <t>Bill Purchase / Discount (child of 83)</t>
  </si>
  <si>
    <t>LIFE_INSURANCE_POLICY_CHILD_OF_83_REF_TYPE_ID</t>
  </si>
  <si>
    <t>Life Insurance Policy(child of 83)</t>
  </si>
  <si>
    <t>AGRICULTURE_RELATED_PRODUCTS_CHILD_OF_83_REF_TYPE_ID</t>
  </si>
  <si>
    <t>Agriculture Related Products(child of 83)</t>
  </si>
  <si>
    <t>FLAT_CHILD_OF_83_REF_TYPE_ID</t>
  </si>
  <si>
    <t>Flat(child of 83)</t>
  </si>
  <si>
    <t>DEPRECIATION_TYPE_REF_TYPE_ID</t>
  </si>
  <si>
    <t>Depreciation Type</t>
  </si>
  <si>
    <t>DOCUMENT_CATEGORY_REF_TYPE_ID</t>
  </si>
  <si>
    <t>Document Category</t>
  </si>
  <si>
    <t>DOCUMENT_TYPE_REF_TYPE_ID</t>
  </si>
  <si>
    <t>Document Type</t>
  </si>
  <si>
    <t>PROOF_OF_ID_CHILD_OF_105_REF_TYPE_ID</t>
  </si>
  <si>
    <t>Proof of Id (child of 105)</t>
  </si>
  <si>
    <t>Tax ID</t>
  </si>
  <si>
    <t>INSTRUMENT_BASE_TYPE_REF_TYPE_ID</t>
  </si>
  <si>
    <t>Instrument Base Type</t>
  </si>
  <si>
    <t>BRANCH_TYPE_REF_TYPE_ID</t>
  </si>
  <si>
    <t>Branch Type</t>
  </si>
  <si>
    <t>EFT_TYPE_REF_TYPE_ID</t>
  </si>
  <si>
    <t>EFT Type</t>
  </si>
  <si>
    <t>REMITTANCE_MODE_REF_TYPE_ID</t>
  </si>
  <si>
    <t>Remittance Mode</t>
  </si>
  <si>
    <t>BRANCH_ZONE_REF_TYPE_ID</t>
  </si>
  <si>
    <t>Branch Zone</t>
  </si>
  <si>
    <t>HOLIDAY_ID_REF_TYPE_ID</t>
  </si>
  <si>
    <t>Holiday ID</t>
  </si>
  <si>
    <t>BANK_GROUP_REF_TYPE_ID</t>
  </si>
  <si>
    <t>Bank Group</t>
  </si>
  <si>
    <t>GOVERNMENT_SECURITIES_TYPE_REF_TYPE_ID</t>
  </si>
  <si>
    <t>Government Securities Type</t>
  </si>
  <si>
    <t>COUPON_TYPE_REF_TYPE_ID</t>
  </si>
  <si>
    <t>Coupon Type</t>
  </si>
  <si>
    <t>FREQUENCY_PERIOD_TYPE_REF_TYPE_ID</t>
  </si>
  <si>
    <t>Frequency Period Type</t>
  </si>
  <si>
    <t>CASH_POINT_TYPE_REF_TYPE_ID</t>
  </si>
  <si>
    <t>Cash Point Type</t>
  </si>
  <si>
    <t>INTEREST_TYPE_REF_TYPE_ID</t>
  </si>
  <si>
    <t>Interest Type</t>
  </si>
  <si>
    <t>INTEREST_YEAR_DAYS_REF_TYPE_ID</t>
  </si>
  <si>
    <t>Interest Year Days</t>
  </si>
  <si>
    <t>COMPOUND_FREQUENCY_MONTHS_REF_TYPE_ID</t>
  </si>
  <si>
    <t>Compound Frequency Months</t>
  </si>
  <si>
    <t>MATURITY_FACTOR_MULTIPLY_REF_TYPE_ID</t>
  </si>
  <si>
    <t>Maturity Factor Multiply</t>
  </si>
  <si>
    <t>ASSET_LOCATION_TYPE_REF_TYPE_ID</t>
  </si>
  <si>
    <t>Asset Location Type</t>
  </si>
  <si>
    <t>SUNDRY_PARTY_TYPE_REF_TYPE_ID</t>
  </si>
  <si>
    <t>Sundry Party Type</t>
  </si>
  <si>
    <t>DELIVERY_TYPE_REF_TYPE_ID</t>
  </si>
  <si>
    <t>Delivery Type</t>
  </si>
  <si>
    <t>CLEARING_MODE_REF_TYPE_ID</t>
  </si>
  <si>
    <t>Clearing Mode</t>
  </si>
  <si>
    <t>CLEARING_TYPE_REF_TYPE_ID</t>
  </si>
  <si>
    <t>Clearing Type</t>
  </si>
  <si>
    <t>CLEARING_BASE_TYPE_REF_TYPE_ID</t>
  </si>
  <si>
    <t>Clearing Base Type</t>
  </si>
  <si>
    <t>PRINT_STYLE_REF_TYPE_ID</t>
  </si>
  <si>
    <t>Print Style</t>
  </si>
  <si>
    <t>CLEARING_PRODUCT_TYPE_REF_TYPE_ID</t>
  </si>
  <si>
    <t>Clearing Product Type</t>
  </si>
  <si>
    <t>CLEARING_IFACE_TYPE_REF_TYPE_ID</t>
  </si>
  <si>
    <t>Clearing Iface Type</t>
  </si>
  <si>
    <t>CLEARING_CHARGE_ID_REF_TYPE_ID</t>
  </si>
  <si>
    <t>Clearing Charge ID</t>
  </si>
  <si>
    <t>CLEARING_RETURN_CHARGE_ID_REF_TYPE_ID</t>
  </si>
  <si>
    <t>Clearing Return Charge Id</t>
  </si>
  <si>
    <t>MONEY_PRODUCT_REFERENCE_REF_TYPE_ID</t>
  </si>
  <si>
    <t>Money Product Reference</t>
  </si>
  <si>
    <t>PAYMENT_MODE_REF_TYPE_ID</t>
  </si>
  <si>
    <t>Payment Mode</t>
  </si>
  <si>
    <t>STOCK_CATEGORY_REF_TYPE_ID</t>
  </si>
  <si>
    <t>Stock Category</t>
  </si>
  <si>
    <t>TRANSACTION_CHANNEL_TYPE_ID_REF_TYPE_ID</t>
  </si>
  <si>
    <t>Transaction Channel Type ID</t>
  </si>
  <si>
    <t>BEN_A_C_TYPE_ID_REF_TYPE_ID</t>
  </si>
  <si>
    <t>BenA/c Type ID</t>
  </si>
  <si>
    <t>CHARGE_TYPE_REF_TYPE_ID</t>
  </si>
  <si>
    <t>Charge Type</t>
  </si>
  <si>
    <t>EVENT_TRAN_TYPE_REF_TYPE_ID</t>
  </si>
  <si>
    <t>Event Tran Type</t>
  </si>
  <si>
    <t>CERTIFICATE_PRINT_STYLE_REF_TYPE_ID</t>
  </si>
  <si>
    <t>Certificate Print Style</t>
  </si>
  <si>
    <t>DIVIDEND_PRINT_STYLE_REF_TYPE_ID</t>
  </si>
  <si>
    <t>Dividend Print Style</t>
  </si>
  <si>
    <t>ROLE_ID_REF_TYPE_ID</t>
  </si>
  <si>
    <t>Role ID</t>
  </si>
  <si>
    <t>NOTIFY_CATEGORY_REF_TYPE_ID</t>
  </si>
  <si>
    <t>Notify Category</t>
  </si>
  <si>
    <t>MASTER_REJECT_REASONS_REF_TYPE_ID</t>
  </si>
  <si>
    <t>Master Reject Reasons</t>
  </si>
  <si>
    <t>TRANSACTION_REJECT_REASONS_REF_TYPE_ID</t>
  </si>
  <si>
    <t>Transaction Reject Reasons</t>
  </si>
  <si>
    <t>BANK_TYPE_ID_REF_TYPE_ID</t>
  </si>
  <si>
    <t>Bank Type ID</t>
  </si>
  <si>
    <t>ACCOUNT_REFERENCE_TYPE_REF_TYPE_ID</t>
  </si>
  <si>
    <t>Account Reference Type</t>
  </si>
  <si>
    <t>STAX_TYPE_REF_TYPE_ID</t>
  </si>
  <si>
    <t>Stax Type</t>
  </si>
  <si>
    <t>NAME_TYPE_REF_TYPE_ID</t>
  </si>
  <si>
    <t>Name Type</t>
  </si>
  <si>
    <t>Company ID</t>
  </si>
  <si>
    <t>A_C_TYPE_REF_TYPE_ID</t>
  </si>
  <si>
    <t>A/c Type</t>
  </si>
  <si>
    <t>RELATION_ID_REF_TYPE_ID</t>
  </si>
  <si>
    <t>Relation ID</t>
  </si>
  <si>
    <t>PURPOSE_TYPE_REF_TYPE_ID</t>
  </si>
  <si>
    <t>Purpose Type</t>
  </si>
  <si>
    <t>MANUFACTURING_CHILD_OF_35_REF_TYPE_ID</t>
  </si>
  <si>
    <t>Manufacturing (child of 35)</t>
  </si>
  <si>
    <t>TRANSPORT_OPERATORS_CHILD_OF_35_REF_TYPE_ID</t>
  </si>
  <si>
    <t>Transport Operators  (child of 35)</t>
  </si>
  <si>
    <t>TRADE_CHILD_OF_35_REF_TYPE_ID</t>
  </si>
  <si>
    <t>Trade (child of 35)</t>
  </si>
  <si>
    <t>PERSONAL_CHILD_OF_35_REF_TYPE_ID</t>
  </si>
  <si>
    <t>Personal (child of 35)</t>
  </si>
  <si>
    <t>SERVICE_SECTOR_CHILD_OF_35_REF_TYPE_ID</t>
  </si>
  <si>
    <t>Service Sector (child of 35)</t>
  </si>
  <si>
    <t>SERVICE_PROVIDER_CHILD_OF_35_REF_TYPE_ID</t>
  </si>
  <si>
    <t>Service Provider (child of 35)</t>
  </si>
  <si>
    <t>IMPORTING_CHILD_OF_35_REF_TYPE_ID</t>
  </si>
  <si>
    <t>Importing (child of 35)</t>
  </si>
  <si>
    <t>EXPORTING_CHILD_OF_35_REF_TYPE_ID</t>
  </si>
  <si>
    <t>Exporting (child of 35)</t>
  </si>
  <si>
    <t>AGRICULTURE_CHILD_OF_35_REF_TYPE_ID</t>
  </si>
  <si>
    <t>Agriculture (child of 35)</t>
  </si>
  <si>
    <t>DEALERS_CHILD_OF_35_REF_TYPE_ID</t>
  </si>
  <si>
    <t>Dealers (child of 35)</t>
  </si>
  <si>
    <t>OTHERS_CHILD_OF_35_REF_TYPE_ID</t>
  </si>
  <si>
    <t>Others (child of 35)</t>
  </si>
  <si>
    <t>TOBACO_PRODUCTS_CHILD_OF_35_REF_TYPE_ID</t>
  </si>
  <si>
    <t>Tobaco Products (child of 35)</t>
  </si>
  <si>
    <t>LEATHER_PRODUCTS_CHILD_OF_35_REF_TYPE_ID</t>
  </si>
  <si>
    <t>Leather Products (child of 35)</t>
  </si>
  <si>
    <t>GEMS_JEWELLERY_CHILD_OF_35_REF_TYPE_ID</t>
  </si>
  <si>
    <t>Gems Jewellery (child of 35)</t>
  </si>
  <si>
    <t>FOOD_PROCESSING_CHILD_OF_35_REF_TYPE_ID</t>
  </si>
  <si>
    <t>Food Processing (child of 35)</t>
  </si>
  <si>
    <t>MICRO_INDUSTRIES_CHILD_OF_35_REF_TYPE_ID</t>
  </si>
  <si>
    <t>Micro Industries (child of 35)</t>
  </si>
  <si>
    <t>LARGE_SCALE_INDUSTRY_CHILD_OF_35_REF_TYPE_ID</t>
  </si>
  <si>
    <t>Large scale Industry (child of 35)</t>
  </si>
  <si>
    <t>REALESTATE_CHILD_OF_35_REF_TYPE_ID</t>
  </si>
  <si>
    <t>Realestate (child of 35)</t>
  </si>
  <si>
    <t>SMALL_SCALE_INDUSTRY_CHILD_OF_35_REF_TYPE_ID</t>
  </si>
  <si>
    <t>Small Scale Industry (child of 35)</t>
  </si>
  <si>
    <t>MEDIUM_SCALE_INDUSTRY_CHILD_OF_35_REF_TYPE_ID</t>
  </si>
  <si>
    <t>Medium Scale Industry (child of 35)</t>
  </si>
  <si>
    <t>Stock Type</t>
  </si>
  <si>
    <t>LIEN_REASON_REF_TYPE_ID</t>
  </si>
  <si>
    <t>Lien Reason</t>
  </si>
  <si>
    <t>LIEN_REMOVE_REASON_REF_TYPE_ID</t>
  </si>
  <si>
    <t>Lien Remove Reason</t>
  </si>
  <si>
    <t>APPLICATION_TYPE_REF_TYPE_ID</t>
  </si>
  <si>
    <t>Application Type</t>
  </si>
  <si>
    <t>SHARE_PURPOSE_TYPE_REF_TYPE_ID</t>
  </si>
  <si>
    <t>Share Purpose Type</t>
  </si>
  <si>
    <t>PROOF_OF_RESIDENCE_CHILD_OF_105_REF_TYPE_ID</t>
  </si>
  <si>
    <t>Proof of Residence (child of 105)</t>
  </si>
  <si>
    <t>RECENT_PHOTO_CHILD_OF_105_REF_TYPE_ID</t>
  </si>
  <si>
    <t>Recent Photo (child of 105)</t>
  </si>
  <si>
    <t>KYC_FORM_CHILD_OF_105_REF_TYPE_ID</t>
  </si>
  <si>
    <t>Kyc Form (child of 105)</t>
  </si>
  <si>
    <t>REGISTRATION_NO_CHILD_OF_105_REF_TYPE_ID</t>
  </si>
  <si>
    <t>Registration No (child of 105)</t>
  </si>
  <si>
    <t>FOLDER_CHILD_OF_105_REF_TYPE_ID</t>
  </si>
  <si>
    <t>Folder (child of 105)</t>
  </si>
  <si>
    <t>ACCOUNT_OPENING_FORM_CHILD_OF_105_REF_TYPE_ID</t>
  </si>
  <si>
    <t>Account Opening Form (child of 105)</t>
  </si>
  <si>
    <t>SIGNATURE_CARD_CHILD_OF_105_REF_TYPE_ID</t>
  </si>
  <si>
    <t>Signature Card (child of 105)</t>
  </si>
  <si>
    <t>FORMS_CHILD_OF_105_REF_TYPE_ID</t>
  </si>
  <si>
    <t>Forms (child of 105)</t>
  </si>
  <si>
    <t>BUSINESS_PROOF_CHILD_OF_105_REF_TYPE_ID</t>
  </si>
  <si>
    <t>Business Proof (child of 105)</t>
  </si>
  <si>
    <t>CIRCULAR_CHILD_OF_105_REF_TYPE_ID</t>
  </si>
  <si>
    <t>Circular (child of 105)</t>
  </si>
  <si>
    <t>CASH_RECEIPT_CHILD_OF_105_REF_TYPE_ID</t>
  </si>
  <si>
    <t>Cash Receipt (child of 105)</t>
  </si>
  <si>
    <t>CASH_PAYMENT_W_CHILD_OF_105_REF_TYPE_ID</t>
  </si>
  <si>
    <t>Cash Payment [w] (child of 105)</t>
  </si>
  <si>
    <t>CASH_PAYMENT_CHQ_CHILD_OF_105_REF_TYPE_ID</t>
  </si>
  <si>
    <t>Cash Payment [chq] (child of 105)</t>
  </si>
  <si>
    <t>CREDIT_TRANSFER_CHILD_OF_105_REF_TYPE_ID</t>
  </si>
  <si>
    <t>Credit Transfer (child of 105)</t>
  </si>
  <si>
    <t>DEDIT_TRANSFER_CHILD_OF_105_REF_TYPE_ID</t>
  </si>
  <si>
    <t>Dedit Transfer (child of 105)</t>
  </si>
  <si>
    <t>OUTWARD_CLEARING_CHILD_OF_105_REF_TYPE_ID</t>
  </si>
  <si>
    <t>Outward Clearing (child of 105)</t>
  </si>
  <si>
    <t>INWARD_CLEARING_CHILD_OF_105_REF_TYPE_ID</t>
  </si>
  <si>
    <t>Inward Clearing (child of 105)</t>
  </si>
  <si>
    <t>MANDATE_CHILD_OF_105_REF_TYPE_ID</t>
  </si>
  <si>
    <t>Mandate (child of 105)</t>
  </si>
  <si>
    <t>NON_PRIORITY_SECTION_REF_TYPE_ID</t>
  </si>
  <si>
    <t>Non Priority Section</t>
  </si>
  <si>
    <t>SUB_NON_PRIORITY_SECTION_REF_TYPE_ID</t>
  </si>
  <si>
    <t>Sub Non Priority Section</t>
  </si>
  <si>
    <t>CATEGORY_ID_REF_TYPE_ID</t>
  </si>
  <si>
    <t>Category ID</t>
  </si>
  <si>
    <t>TRAN_MODE_ID_REF_TYPE_ID</t>
  </si>
  <si>
    <t>Tran Mode ID</t>
  </si>
  <si>
    <t>Introducer CM ID</t>
  </si>
  <si>
    <t>IT_DECLARATION_TYPE_ID_REF_TYPE_ID</t>
  </si>
  <si>
    <t>IT Declaration Type ID</t>
  </si>
  <si>
    <t>NEFT_REMMITANCE_BRANCH_SERVICE_REF_TYPE_ID</t>
  </si>
  <si>
    <t>NEFT/Remmitance branch service</t>
  </si>
  <si>
    <t>TRANSACTION_TYPE_REF_TYPE_ID</t>
  </si>
  <si>
    <t>Transaction Type</t>
  </si>
  <si>
    <t>TRANSACTION_ORDER_TYPE_REF_TYPE_ID</t>
  </si>
  <si>
    <t>Transaction Order Type</t>
  </si>
  <si>
    <t>STOP_REASON_ID_REF_TYPE_ID</t>
  </si>
  <si>
    <t>Stop Reason ID</t>
  </si>
  <si>
    <t>Interest Calc Period Months</t>
  </si>
  <si>
    <t>CHAGRES_APPLICATION_FREQUENCY_MONTH_SLAB_REF_TYPE_ID</t>
  </si>
  <si>
    <t>Chagres Application Frequency Month Slab</t>
  </si>
  <si>
    <t>SHARE_APPLICATION_PAYMENT_MODE_REF_TYPE_ID</t>
  </si>
  <si>
    <t>Share Application Payment Mode</t>
  </si>
  <si>
    <t>DEAL_REQUEST_MODE_ID_REF_TYPE_ID</t>
  </si>
  <si>
    <t>Deal Request Mode Id</t>
  </si>
  <si>
    <t>BANK_PARAM_CATEGORY_ID_REF_TYPE_ID</t>
  </si>
  <si>
    <t>Bank Param Category Id</t>
  </si>
  <si>
    <t>BRANCH_PARAM_CATEGORY_ID_REF_TYPE_ID</t>
  </si>
  <si>
    <t>Branch Param Category Id</t>
  </si>
  <si>
    <t>DEAL_TYPE_ID_REF_TYPE_ID</t>
  </si>
  <si>
    <t>Deal Type ID</t>
  </si>
  <si>
    <t>CHARGE_APPLICATION_TYPE_ID_REF_TYPE_ID</t>
  </si>
  <si>
    <t>Charge Application Type ID</t>
  </si>
  <si>
    <t>INSTRUMENT_BOOK_SIZE_REF_TYPE_ID</t>
  </si>
  <si>
    <t>Instrument Book Size</t>
  </si>
  <si>
    <t>OWNER_TYPE_REF_TYPE_ID</t>
  </si>
  <si>
    <t>Owner Type</t>
  </si>
  <si>
    <t>IT_DOCUMENT_TYPE_ID_REF_TYPE_ID</t>
  </si>
  <si>
    <t>IT Document Type ID</t>
  </si>
  <si>
    <t>RESIDENTIAL_STATUS_REF_TYPE_ID</t>
  </si>
  <si>
    <t>Residential Status</t>
  </si>
  <si>
    <t>PORTFOLIO_TYPE_ID_REF_TYPE_ID</t>
  </si>
  <si>
    <t>Portfolio Type ID</t>
  </si>
  <si>
    <t>ASSET_CLASS_REF_TYPE_ID</t>
  </si>
  <si>
    <t>Asset Class</t>
  </si>
  <si>
    <t>REMIT_EFT_PURPOSE_TYPE_REF_TYPE_ID</t>
  </si>
  <si>
    <t>Remit/EFT Purpose Type</t>
  </si>
  <si>
    <t>GST_BILL_MODE_REF_TYPE_ID</t>
  </si>
  <si>
    <t>GST Bill Mode</t>
  </si>
  <si>
    <t>GST_BILL_TYPE_REF_TYPE_ID</t>
  </si>
  <si>
    <t>GST Bill Type</t>
  </si>
  <si>
    <t>AML_RISK_RATING_REF_TYPE_ID</t>
  </si>
  <si>
    <t>AML Risk Rating</t>
  </si>
  <si>
    <t>INWARD_CLEARING_FILE_STEPS_REF_TYPE_ID</t>
  </si>
  <si>
    <t>Inward Clearing File Steps</t>
  </si>
  <si>
    <t>ACCOUNT_CLOSING_REASONS_REF_TYPE_ID</t>
  </si>
  <si>
    <t>Account Closing Reasons</t>
  </si>
  <si>
    <t>CASH_DENOM_TRANSACTION_TYPES_REF_TYPE_ID</t>
  </si>
  <si>
    <t>Cash Denom Transaction Types</t>
  </si>
  <si>
    <t>RETURN_REFERENCE_CLEARING_SESSION_ID_REF_TYPE_ID</t>
  </si>
  <si>
    <t>Return Reference Clearing Session ID</t>
  </si>
  <si>
    <t>ASSET_CLASS_METHOD_ID_REF_TYPE_ID</t>
  </si>
  <si>
    <t>Asset Class Method Id</t>
  </si>
  <si>
    <t>TAX_REASON_TYPE_REF_TYPE_ID</t>
  </si>
  <si>
    <t>Tax Reason Type</t>
  </si>
  <si>
    <t>SHARE_MEMBER_TYPE_REF_TYPE_ID</t>
  </si>
  <si>
    <t>Share Member Type</t>
  </si>
  <si>
    <t>HIRE_PURCHASE_CHILD_OF_83_REF_TYPE_ID</t>
  </si>
  <si>
    <t>Hire Purchase(child of 83)</t>
  </si>
  <si>
    <t>OTHER_SECURITIES_CHILD_OF_83_REF_TYPE_ID</t>
  </si>
  <si>
    <t>Other Securities(child of 83)</t>
  </si>
  <si>
    <t>INDUSTRIAL_CHILD_OF_83_REF_TYPE_ID</t>
  </si>
  <si>
    <t>Industrial(child of 83)</t>
  </si>
  <si>
    <t>PAYAMENT_TO_DEBTORS_CHILD_OF_83_REF_TYPE_ID</t>
  </si>
  <si>
    <t>Payament to Debtors(child of 83)</t>
  </si>
  <si>
    <t>EDUCATIONAL_CHILD_OF_83_REF_TYPE_ID</t>
  </si>
  <si>
    <t>Educational(child of 83)</t>
  </si>
  <si>
    <t>HOUSE_PROPERTY_CHILD_OF_83_REF_TYPE_ID</t>
  </si>
  <si>
    <t>House Property (child of 83)</t>
  </si>
  <si>
    <t>OTHERS_CHILD_OF_83_REF_TYPE_ID</t>
  </si>
  <si>
    <t>Others (child of 83)</t>
  </si>
  <si>
    <t>CTS_RETURN_REASONS_REF_TYPE_ID</t>
  </si>
  <si>
    <t>CTS Return Reasons</t>
  </si>
  <si>
    <t>AML_ROLES_REF_TYPE_ID</t>
  </si>
  <si>
    <t>AML Roles</t>
  </si>
  <si>
    <t>EFT_MODE_ID_REF_TYPE_ID</t>
  </si>
  <si>
    <t>EFT Mode ID</t>
  </si>
  <si>
    <t>ALERT_EVENT_CATEGORY_REF_TYPE_ID</t>
  </si>
  <si>
    <t>Alert Event Category</t>
  </si>
  <si>
    <t>PRINT_DOCUMENT_TYPE_ID_REF_TYPE_ID</t>
  </si>
  <si>
    <t>Print Document Type Id</t>
  </si>
  <si>
    <t>ROUND_TO_AMOUNT_REF_TYPE_ID</t>
  </si>
  <si>
    <t>Round To amount</t>
  </si>
  <si>
    <t>INSTRUMENT_BASE_TYPE_CLG_ONLY_REF_TYPE_ID</t>
  </si>
  <si>
    <t>Instrument Base Type ( Clg Only )</t>
  </si>
  <si>
    <t>CKYC_FILE_TYPE_REF_TYPE_ID</t>
  </si>
  <si>
    <t>Ckyc File Type</t>
  </si>
  <si>
    <t>CKYC_FILE_GENERATION_TYPES_REF_TYPE_ID</t>
  </si>
  <si>
    <t>CKYC File Generation Types</t>
  </si>
  <si>
    <t>CKYC_FILE_UPLOAD_TYPES_REF_TYPE_ID</t>
  </si>
  <si>
    <t>CKYC File Upload Types</t>
  </si>
  <si>
    <t>AMOUNT_FORMAT_REF_TYPE_ID</t>
  </si>
  <si>
    <t>Amount Format</t>
  </si>
  <si>
    <t>REMITTANCE_STOP_REASON_REF_TYPE_ID</t>
  </si>
  <si>
    <t>Remittance Stop Reason</t>
  </si>
  <si>
    <t>CANCELLATION_REASON_REF_TYPE_ID</t>
  </si>
  <si>
    <t>Cancellation Reason</t>
  </si>
  <si>
    <t>STOP_REVERSAL_REF_TYPE_ID</t>
  </si>
  <si>
    <t>Stop Reversal</t>
  </si>
  <si>
    <t>ACCESS_TASK_CATEGORY_REF_TYPE_ID</t>
  </si>
  <si>
    <t>Access Task Category</t>
  </si>
  <si>
    <t>STOCK_STATEMENT_FREQUENCY_REF_TYPE_ID</t>
  </si>
  <si>
    <t>Stock Statement Frequency</t>
  </si>
  <si>
    <t>LOAN_SECURITY_TYPE_ID_REF_TYPE_ID</t>
  </si>
  <si>
    <t>Loan Security Type ID</t>
  </si>
  <si>
    <t>Micro Small and Medium Enterprises Sub Priority Sector 1 (child of 38)</t>
  </si>
  <si>
    <t>Export Credit Sub Priority Sector 1 (child of 38)</t>
  </si>
  <si>
    <t>Education Sub Priority Sector 1 (child of 38)</t>
  </si>
  <si>
    <t>Social Infrastructure Sub Priority Sector 1 (child of 38)</t>
  </si>
  <si>
    <t>Renewable Energy Sub Priority Sector 1 (child of 38)</t>
  </si>
  <si>
    <t>Housing Sub Priority Sector 1 (child of 38)</t>
  </si>
  <si>
    <t>Others Sub Priority Sector 1 (child of 38)</t>
  </si>
  <si>
    <t>Farm Credit  Sub Priority Sector 2 (child of 39)</t>
  </si>
  <si>
    <t>Agriculture Infrastructure Sub Priority Sector 2 (child of 39)</t>
  </si>
  <si>
    <t>Ancillary Activities Sub Priority Sector 2 (child of 39)</t>
  </si>
  <si>
    <t>Individual Sub Priority Sector 3 (child of 267)</t>
  </si>
  <si>
    <t>Loans to corporate farmers Sub Priority Sector 3 (child of 267)</t>
  </si>
  <si>
    <t>Manufacturing Sector Sub Priority Sector 2 (child of 260)</t>
  </si>
  <si>
    <t>Service Sector Sub Priority Sector 2 (child of 260)</t>
  </si>
  <si>
    <t>Micro Enterprises Sub Priority Sector 3 (child of 272)</t>
  </si>
  <si>
    <t>Small Enterprises Sub Priority Sector 3 (child of 272)</t>
  </si>
  <si>
    <t>Medium Enterprises Sub Priority Sector 3 (child of 272)</t>
  </si>
  <si>
    <t>Micro Enterprises Sub Priority Sector 3 (child of 273)</t>
  </si>
  <si>
    <t>Small Enterprises Sub Priority Sector 3 (child of 273)</t>
  </si>
  <si>
    <t>Medium Enterprises Sub Priority Sector 3 (child of 273)</t>
  </si>
  <si>
    <t>GST Mode ID</t>
  </si>
  <si>
    <t>Account Status Id</t>
  </si>
  <si>
    <t>Trunover Penal Frequency</t>
  </si>
  <si>
    <t>Interest calc Type Id</t>
  </si>
  <si>
    <t>Charge Change Reasons</t>
  </si>
  <si>
    <t>Mandate Action Type Id</t>
  </si>
  <si>
    <t>Loan Notice Type Id</t>
  </si>
  <si>
    <t>Salary Slip(child of 83)</t>
  </si>
  <si>
    <t>Surety Role Id</t>
  </si>
  <si>
    <t>Error Type Id</t>
  </si>
  <si>
    <t>Data Extract Types</t>
  </si>
  <si>
    <t>Itax Category Id</t>
  </si>
  <si>
    <t>Cash Txn Category Id</t>
  </si>
  <si>
    <t>Branch A/c Type Id</t>
  </si>
  <si>
    <t>EFT Type Filter</t>
  </si>
  <si>
    <t>Test</t>
  </si>
  <si>
    <t>Tran Import Type Id</t>
  </si>
  <si>
    <t>Income Type Id</t>
  </si>
  <si>
    <t>Resp Data Source Type Id</t>
  </si>
  <si>
    <t>Recon Frequency Id</t>
  </si>
  <si>
    <t>NEFT Return Reason Codes</t>
  </si>
  <si>
    <t>RTGS Return Reason Codes</t>
  </si>
  <si>
    <t>Gold Biscuit (child of 83)</t>
  </si>
  <si>
    <t>SI Frequency Type Id</t>
  </si>
  <si>
    <t>EFT Iface type id</t>
  </si>
  <si>
    <t>Tran Class Id</t>
  </si>
  <si>
    <t>RCS Type Id</t>
  </si>
  <si>
    <t>Asset Class For All</t>
  </si>
  <si>
    <t>Distribution (child of 35)</t>
  </si>
  <si>
    <t>Wholesale  (child of 35)</t>
  </si>
  <si>
    <t>Broking  (child of 35)</t>
  </si>
  <si>
    <t>Share Surrender Payment Mode</t>
  </si>
  <si>
    <t>Deaf Interest Mode</t>
  </si>
  <si>
    <t>ACH Debit Return Reason</t>
  </si>
  <si>
    <t>ACH Credit Return Reason</t>
  </si>
  <si>
    <t>RBI Industry Type</t>
  </si>
  <si>
    <t>RBI Priority Sector</t>
  </si>
  <si>
    <t>RBI Non Priority Section</t>
  </si>
  <si>
    <t>Common File Types</t>
  </si>
  <si>
    <t>AGE_CATEGORY_LOGIC_REF_TYPE_ID</t>
  </si>
  <si>
    <t>Age Category Logic</t>
  </si>
  <si>
    <t>Code Base</t>
  </si>
  <si>
    <t>Stock Calc Type</t>
  </si>
  <si>
    <t>JAVA_Constant</t>
  </si>
  <si>
    <t>Sr. No.</t>
  </si>
  <si>
    <t>ref_alias_code</t>
  </si>
  <si>
    <t>is_enabled</t>
  </si>
  <si>
    <t>child_ref_type_id</t>
  </si>
  <si>
    <t xml:space="preserve">seq_no </t>
  </si>
  <si>
    <t>is_func1</t>
  </si>
  <si>
    <t>ref_cargo_valid_num</t>
  </si>
  <si>
    <t>ref_alias_code_2</t>
  </si>
  <si>
    <t>UPdate Query</t>
  </si>
  <si>
    <t>CREATE TABLE c_all_ref_d (</t>
  </si>
  <si>
    <t xml:space="preserve">Column Name </t>
  </si>
  <si>
    <t>CREATE TABLE c_all_ref_d (</t>
  </si>
  <si>
    <t>    ref_id          NUMBER(10) NOT NULL,</t>
  </si>
  <si>
    <t xml:space="preserve">    ref_id          BIGINT NOT NULL,</t>
  </si>
  <si>
    <t>    ref_name        VARCHAR2(200 CHAR) NOT NULL,</t>
  </si>
  <si>
    <t>DECIMAL (10)</t>
  </si>
  <si>
    <t xml:space="preserve">    ref_name        VARCHAR(200) NOT NULL,</t>
  </si>
  <si>
    <t>    ref_type_id     NUMBER(20) NOT NULL,</t>
  </si>
  <si>
    <t xml:space="preserve">    ref_type_id     DECIMAL(20) NOT NULL,</t>
  </si>
  <si>
    <t>public static final String REF_NAME_AGE_CATEGORY_MINOR= "Minor";</t>
  </si>
  <si>
    <t>    ref_alias_code  VARCHAR2(20 BYTE),</t>
  </si>
  <si>
    <t xml:space="preserve">    ref_alias_code  VARCHAR(20),</t>
  </si>
  <si>
    <t>    is_enabled      NUMBER(1) NOT NULL</t>
  </si>
  <si>
    <t xml:space="preserve">    is_enabled      SMALLINT NOT NULL</t>
  </si>
  <si>
    <t>public static final int CUSTOMER_TYPE_MASTER_REF_TYPE_ID= 1;</t>
  </si>
  <si>
    <t>DELETE FROM c_all_ref_d ;</t>
  </si>
  <si>
    <t>INDIVIDUAL</t>
  </si>
  <si>
    <t>Individual</t>
  </si>
  <si>
    <t>NON_INDIVIDUAL</t>
  </si>
  <si>
    <t>Non Individual</t>
  </si>
  <si>
    <t>MINOR</t>
  </si>
  <si>
    <t>CUST_AGE_CATEGORY</t>
  </si>
  <si>
    <t>Minor</t>
  </si>
  <si>
    <t>NORMAL</t>
  </si>
  <si>
    <t xml:space="preserve">SENIOR </t>
  </si>
  <si>
    <t>SENIOR</t>
  </si>
  <si>
    <t>Senior</t>
  </si>
  <si>
    <t>SERVICE</t>
  </si>
  <si>
    <t xml:space="preserve">Occupation Individual </t>
  </si>
  <si>
    <t>Service</t>
  </si>
  <si>
    <t>BUSINESS</t>
  </si>
  <si>
    <t>w</t>
  </si>
  <si>
    <t>Business</t>
  </si>
  <si>
    <t>STUDENT</t>
  </si>
  <si>
    <t>Student</t>
  </si>
  <si>
    <t>SELF_EMPLOYEED</t>
  </si>
  <si>
    <t>SELF EMPLOYEED</t>
  </si>
  <si>
    <t>Self Employeed</t>
  </si>
  <si>
    <t>HOMEMAKER/HOUSEWIFE</t>
  </si>
  <si>
    <t>Homemaker/Housewife</t>
  </si>
  <si>
    <t>RETIRED</t>
  </si>
  <si>
    <t>Retired</t>
  </si>
  <si>
    <t>OTHERS</t>
  </si>
  <si>
    <t>Advocate</t>
  </si>
  <si>
    <t>Civil Engg.</t>
  </si>
  <si>
    <t>Driver</t>
  </si>
  <si>
    <t>Engineer</t>
  </si>
  <si>
    <t>Farmer</t>
  </si>
  <si>
    <t>Film Asst. Director</t>
  </si>
  <si>
    <t>House Hold</t>
  </si>
  <si>
    <t>Pentioner</t>
  </si>
  <si>
    <t>Riksha</t>
  </si>
  <si>
    <t>Staff</t>
  </si>
  <si>
    <t>Stamp Vender</t>
  </si>
  <si>
    <t>Teacher</t>
  </si>
  <si>
    <t>Worker</t>
  </si>
  <si>
    <t>Classes</t>
  </si>
  <si>
    <t>Clinic</t>
  </si>
  <si>
    <t>Consultant</t>
  </si>
  <si>
    <t>Contractor</t>
  </si>
  <si>
    <t>Doctor</t>
  </si>
  <si>
    <t>General</t>
  </si>
  <si>
    <t>Tailairing</t>
  </si>
  <si>
    <t>Tarnsporter</t>
  </si>
  <si>
    <t>Trading</t>
  </si>
  <si>
    <t>Tution</t>
  </si>
  <si>
    <t>TRUST</t>
  </si>
  <si>
    <t>SANSTHA</t>
  </si>
  <si>
    <t>Sanstha</t>
  </si>
  <si>
    <t xml:space="preserve">VIDYAPEETH </t>
  </si>
  <si>
    <t xml:space="preserve">Vidyapeeth </t>
  </si>
  <si>
    <t>CLUB</t>
  </si>
  <si>
    <t>Club</t>
  </si>
  <si>
    <t>COOPERATIVE BANK</t>
  </si>
  <si>
    <t>Cooperative Bank</t>
  </si>
  <si>
    <t>NATIONALIZE BANK</t>
  </si>
  <si>
    <t>Nationalize Bank</t>
  </si>
  <si>
    <t>COOPERATIVE CREDIT SOCITY</t>
  </si>
  <si>
    <t>Cooperative Credit Socity</t>
  </si>
  <si>
    <t>HOUSING SOCITY</t>
  </si>
  <si>
    <t>Housing Socity</t>
  </si>
  <si>
    <t>PRIVATE LIMITED COMPANY</t>
  </si>
  <si>
    <t>LIMITED COMPANY</t>
  </si>
  <si>
    <t>Advertising</t>
  </si>
  <si>
    <t>Agency</t>
  </si>
  <si>
    <t>Automobiles</t>
  </si>
  <si>
    <t>Beauty Parler</t>
  </si>
  <si>
    <t>Company</t>
  </si>
  <si>
    <t>Construction</t>
  </si>
  <si>
    <t>Decoretars</t>
  </si>
  <si>
    <t>Firm</t>
  </si>
  <si>
    <t>Institute</t>
  </si>
  <si>
    <t>Laundri</t>
  </si>
  <si>
    <t>Mechanic</t>
  </si>
  <si>
    <t>Pharmaceuticals</t>
  </si>
  <si>
    <t>Trader</t>
  </si>
  <si>
    <t>Workshop</t>
  </si>
  <si>
    <t>Self-Employeed</t>
  </si>
  <si>
    <t>STATE</t>
  </si>
  <si>
    <t>State</t>
  </si>
  <si>
    <t>District</t>
  </si>
  <si>
    <t>CITY</t>
  </si>
  <si>
    <t>Taluka</t>
  </si>
  <si>
    <t>City/Village</t>
  </si>
  <si>
    <t>PASSPORT</t>
  </si>
  <si>
    <t>Passport</t>
  </si>
  <si>
    <t>VOTER ID</t>
  </si>
  <si>
    <t>Voter ID</t>
  </si>
  <si>
    <t>PAN</t>
  </si>
  <si>
    <t>DRIVING LICENCE</t>
  </si>
  <si>
    <t>Driving Licence</t>
  </si>
  <si>
    <t>PROOF OF POSSESSION OF AADHAAR</t>
  </si>
  <si>
    <t>Proof of Possession of Aadhaar</t>
  </si>
  <si>
    <t>NREGA JOB CARD</t>
  </si>
  <si>
    <t>NREGA Job Card</t>
  </si>
  <si>
    <t>NATIONAL POPULATION REGISTER LETTER</t>
  </si>
  <si>
    <t>National Population Register Letter</t>
  </si>
  <si>
    <t>E-KYC AUTHENTICATION</t>
  </si>
  <si>
    <t>E-KYC Authentication</t>
  </si>
  <si>
    <t>OFFLINE VERIFICATION OF AADHAAR</t>
  </si>
  <si>
    <t>Offline Verification of Aadhaar</t>
  </si>
  <si>
    <t>I</t>
  </si>
  <si>
    <t>IDENTITY CARD ISSSUED BY APPROVED ORG.</t>
  </si>
  <si>
    <t>Identity Card Isssued By Approved Org.</t>
  </si>
  <si>
    <t>S01</t>
  </si>
  <si>
    <t>LETTER ISSUED BY A GAZETTED OFFICER</t>
  </si>
  <si>
    <t>Letter issued by a Gazetted Officer</t>
  </si>
  <si>
    <t>S02</t>
  </si>
  <si>
    <t xml:space="preserve"> OFFICIALLY VALID DOCUMENT(S) IN RESPECT OF PERSON AUTHORIZED TO TRANSACT                  </t>
  </si>
  <si>
    <t xml:space="preserve"> Officially valid document(s) in respect of person authorized to transact                  </t>
  </si>
  <si>
    <t xml:space="preserve"> 01       </t>
  </si>
  <si>
    <t xml:space="preserve"> CERTIFICATE OF INCORPORATION/FORMATION                                                    </t>
  </si>
  <si>
    <t xml:space="preserve"> Certificate of Incorporation/Formation                                                    </t>
  </si>
  <si>
    <t xml:space="preserve"> 02       </t>
  </si>
  <si>
    <t xml:space="preserve"> REGISTRATION CERTIFICATE                                                                  </t>
  </si>
  <si>
    <t xml:space="preserve"> Registration Certificate                                                                  </t>
  </si>
  <si>
    <t xml:space="preserve"> 03       </t>
  </si>
  <si>
    <t xml:space="preserve"> MEMORANDUM AND ARTICLES OF ASSOCIATION                                                    </t>
  </si>
  <si>
    <t xml:space="preserve"> Memorandum and Articles of Association                                                    </t>
  </si>
  <si>
    <t xml:space="preserve"> 04       </t>
  </si>
  <si>
    <t xml:space="preserve"> PARTNERSHIP DEED                                                                          </t>
  </si>
  <si>
    <t xml:space="preserve"> Partnership Deed                                                                          </t>
  </si>
  <si>
    <t xml:space="preserve"> 05       </t>
  </si>
  <si>
    <t xml:space="preserve"> TRUST DEED                                                                                </t>
  </si>
  <si>
    <t xml:space="preserve"> Trust Deed                                                                                </t>
  </si>
  <si>
    <t xml:space="preserve"> 06       </t>
  </si>
  <si>
    <t xml:space="preserve"> RESOLUTION OF BOARD/ MANAGING COMMITTEE                                                   </t>
  </si>
  <si>
    <t xml:space="preserve"> Resolution of Board/ Managing Committee                                                   </t>
  </si>
  <si>
    <t xml:space="preserve"> 07       </t>
  </si>
  <si>
    <t xml:space="preserve"> POWER OF ATTERNEY GRANTED TO ITS MANAGER, OFFICERS OR EMPLOYEES TO TRANSACT ON ITS BEHALF</t>
  </si>
  <si>
    <t xml:space="preserve"> Power of Atterney granted to its manager, officers or employees to transact on its behalf</t>
  </si>
  <si>
    <t xml:space="preserve"> 08       </t>
  </si>
  <si>
    <t xml:space="preserve"> ACTIVITY PROOF – 1                                                                      </t>
  </si>
  <si>
    <t xml:space="preserve"> Activity Proof – 1                                                                      </t>
  </si>
  <si>
    <t xml:space="preserve"> 09       </t>
  </si>
  <si>
    <t xml:space="preserve"> ACTIVITY PROOF – 2                                                                      </t>
  </si>
  <si>
    <t xml:space="preserve"> Activity Proof – 2                                                                      </t>
  </si>
  <si>
    <t xml:space="preserve"> 10       </t>
  </si>
  <si>
    <t>DRIVING LICENSE</t>
  </si>
  <si>
    <t>VOTERS IDENTITY CARD</t>
  </si>
  <si>
    <t>Voters Identity Card</t>
  </si>
  <si>
    <t>Offline verification of Aadhaar</t>
  </si>
  <si>
    <t>ELECTRICITY BILL</t>
  </si>
  <si>
    <t>TELEPHONE BILL</t>
  </si>
  <si>
    <t>POST PAID MOBILE BILL</t>
  </si>
  <si>
    <t>Post Paid Mobile Bill</t>
  </si>
  <si>
    <t>PIPED GAS BILL</t>
  </si>
  <si>
    <t>Piped Gas Bill</t>
  </si>
  <si>
    <t>WATER BILL</t>
  </si>
  <si>
    <t>Water Bill</t>
  </si>
  <si>
    <t>PROPERTY OR MUNICIPAL TAX RECEIPT.</t>
  </si>
  <si>
    <t>Property or Municipal Tax receipt.</t>
  </si>
  <si>
    <t>PPO PAYMENT ORDERS</t>
  </si>
  <si>
    <t>PPO Payment Orders</t>
  </si>
  <si>
    <t>ACCOMMODATION ALLOTMENT LETTER</t>
  </si>
  <si>
    <t>Accommodation Allotment Letter</t>
  </si>
  <si>
    <t>SELF DECLARATION</t>
  </si>
  <si>
    <t>Self Declaration</t>
  </si>
  <si>
    <t>OTHER</t>
  </si>
  <si>
    <t>UTILITY BILL WHICH IS NOT MORE THAN TWO MONTHS OLD OF ANY SERVICE PROVIDER (ELECTRICITY, TELEPHONE, POST-PAID MOBILE PHONE, PIPED GAS, WATER BILL).</t>
  </si>
  <si>
    <t>Utility bill which is not more than two months old of any service provider (electricity, telephone, post-paid mobile phone, piped gas, water bill).</t>
  </si>
  <si>
    <t>BANK ACCOUNT OR POST OFFICE SAVINGS BANK ACCOUNT STATEMENT.</t>
  </si>
  <si>
    <t>Bank account or Post Office savings bank account statement.</t>
  </si>
  <si>
    <t>S03</t>
  </si>
  <si>
    <t>PENSION OR FAMILY PENSION PAYMENT ORDERS (PPOS) ISSUED TO RETIRED EMPLOYEES BY GOVERNMENT DEPARTMENTS OR PUBLIC SECTOR UNDERTAKINGS, IF THEY CONTAIN THE ADDRESS.</t>
  </si>
  <si>
    <t>Pension or family pension payment orders (PPOs) issued to retired employees by Government Departments or Public Sector Undertakings, if they contain the address.</t>
  </si>
  <si>
    <t>S04</t>
  </si>
  <si>
    <t>LETTER OF ALLOTMENT OF ACCOMMODATION FROM EMPLOYER ISSUED BY STATE OR CENTRAL GOVERNMENT DEPARTMENTS, STATUTORY OR REGULATORY BODIES, PUBLIC SECTOR UNDERTAKINGS, SCHEDULED COMMERCIAL BANKS</t>
  </si>
  <si>
    <t>Letter of allotment of accommodation from employer issued by State or Central Government departments, statutory or regulatory bodies, public sector undertakings, scheduled commercial banks</t>
  </si>
  <si>
    <t>S05</t>
  </si>
  <si>
    <t>DOCUMENTS ISSUED BY GOVERNMENT DEPARTMENTS OF FOREIGN JURISDICTIONS AND LETTER ISSUED BY FOREIGN EMBASSY OR MISSION IN INDIA.</t>
  </si>
  <si>
    <t>Documents issued by Government departments of foreign jurisdictions and letter issued by Foreign Embassy or Mission in India.</t>
  </si>
  <si>
    <t>S06</t>
  </si>
  <si>
    <t>CERTIFICATE OF INCORPORATION/FORMATION</t>
  </si>
  <si>
    <t>Certificate of Incorporation/Formation</t>
  </si>
  <si>
    <t>REGISTRATION CERTIFICATE</t>
  </si>
  <si>
    <t>GUARDIAN OF MINOR</t>
  </si>
  <si>
    <t>Guardian of minor</t>
  </si>
  <si>
    <t>ASSIGNEE</t>
  </si>
  <si>
    <t>public static final int c_table_id_BRANCH_PARAMETER=    102;</t>
  </si>
  <si>
    <t>Assignee</t>
  </si>
  <si>
    <t>AUTHORISED REPRESENTATIVE</t>
  </si>
  <si>
    <t>Authorised Representative</t>
  </si>
  <si>
    <t>DIRECTOR</t>
  </si>
  <si>
    <t>public static final int RELATED_PERSON_TYPE_DIRECTOR  =    1;</t>
  </si>
  <si>
    <t>Director</t>
  </si>
  <si>
    <t>PROMOTER</t>
  </si>
  <si>
    <t>Promoter</t>
  </si>
  <si>
    <t>KARTA</t>
  </si>
  <si>
    <t>TRUSTEE</t>
  </si>
  <si>
    <t>PARTNER</t>
  </si>
  <si>
    <t>RELATED PERSON TYPE ( NON INDIVIDUAL )</t>
  </si>
  <si>
    <t>PROPRIETOR</t>
  </si>
  <si>
    <t>COURT APPOINTED OFFICIAL</t>
  </si>
  <si>
    <t>Court Appointed Official</t>
  </si>
  <si>
    <t>BENEFICIARY</t>
  </si>
  <si>
    <t>Beneficiary</t>
  </si>
  <si>
    <t>AUTHORISED SIGNATORY</t>
  </si>
  <si>
    <t>Authorised Signatory</t>
  </si>
  <si>
    <t>BENEFICIAL OWNER</t>
  </si>
  <si>
    <t>Beneficial Owner</t>
  </si>
  <si>
    <t>POWER OF ATTORNEY HOLDER</t>
  </si>
  <si>
    <t>Power of Attorney holder</t>
  </si>
  <si>
    <t>Manager</t>
  </si>
  <si>
    <t>Clerk</t>
  </si>
  <si>
    <t>HEAD OFFICE</t>
  </si>
  <si>
    <t xml:space="preserve">CBR TYPE </t>
  </si>
  <si>
    <t>Head Office</t>
  </si>
  <si>
    <t xml:space="preserve"> </t>
  </si>
  <si>
    <t>ATM</t>
  </si>
  <si>
    <t>Branch</t>
  </si>
  <si>
    <t>ADMIN BRANCH</t>
  </si>
  <si>
    <t xml:space="preserve">shalini madam remove said </t>
  </si>
  <si>
    <t>Admin Branch</t>
  </si>
  <si>
    <t>SERVICE BRANCH</t>
  </si>
  <si>
    <t>Service Branch</t>
  </si>
  <si>
    <t>RETAIL BRANCH</t>
  </si>
  <si>
    <t>Retail Branch</t>
  </si>
  <si>
    <t>Per Lot</t>
  </si>
  <si>
    <t>Per Leaf</t>
  </si>
  <si>
    <t>Per Transaction</t>
  </si>
  <si>
    <t>Per Sms</t>
  </si>
  <si>
    <t>Per Chequebook</t>
  </si>
  <si>
    <t>WEEKLY</t>
  </si>
  <si>
    <t>Not Applicable</t>
  </si>
  <si>
    <t>QUARTERLY</t>
  </si>
  <si>
    <t>Weekly</t>
  </si>
  <si>
    <t>PARKING</t>
  </si>
  <si>
    <t>NOT APPLICABLE</t>
  </si>
  <si>
    <t>Parking</t>
  </si>
  <si>
    <t>MONTHLY</t>
  </si>
  <si>
    <t>HALF YEARLY</t>
  </si>
  <si>
    <t>YES</t>
  </si>
  <si>
    <t>Yes</t>
  </si>
  <si>
    <t>NO</t>
  </si>
  <si>
    <t>No</t>
  </si>
  <si>
    <t>STAFF</t>
  </si>
  <si>
    <t>PENSION</t>
  </si>
  <si>
    <t>Pension</t>
  </si>
  <si>
    <t>TRUST ACCOUNT</t>
  </si>
  <si>
    <t>Trust account</t>
  </si>
  <si>
    <t>REGD. SOCIETY</t>
  </si>
  <si>
    <t>Regd. society</t>
  </si>
  <si>
    <t>NRE ACCOUNT</t>
  </si>
  <si>
    <t>Nre account</t>
  </si>
  <si>
    <t>NRO ACCOUNT</t>
  </si>
  <si>
    <t>Nro account</t>
  </si>
  <si>
    <t>H.U.F. ( KARTA )</t>
  </si>
  <si>
    <t>H.u.f. ( karta )</t>
  </si>
  <si>
    <t>MINOR ACCOUNT</t>
  </si>
  <si>
    <t>Minor account</t>
  </si>
  <si>
    <t>SENIOR CITIZEN</t>
  </si>
  <si>
    <t>Senior citizen</t>
  </si>
  <si>
    <t>JOINT ACCOUNT</t>
  </si>
  <si>
    <t>Joint account</t>
  </si>
  <si>
    <t>PROPRIETORSHIP FIRM</t>
  </si>
  <si>
    <t>Proprietorship firm</t>
  </si>
  <si>
    <t>PARTNERSHIP FIRM</t>
  </si>
  <si>
    <t>Partnership firm</t>
  </si>
  <si>
    <t>PRIVATE LTD. COMPANY</t>
  </si>
  <si>
    <t>Private ltd. company</t>
  </si>
  <si>
    <t>PUBLIC LTD. COMPANY</t>
  </si>
  <si>
    <t>Public ltd. company</t>
  </si>
  <si>
    <t>A.O.P.(ASSOC. OF PERSONS)</t>
  </si>
  <si>
    <t>A.o.p.(assoc. of persons)</t>
  </si>
  <si>
    <t>SEMI-GOVT. BODY</t>
  </si>
  <si>
    <t>Semi-govt. body</t>
  </si>
  <si>
    <t>JOINT VENTURE A/C</t>
  </si>
  <si>
    <t>Joint venture a/c</t>
  </si>
  <si>
    <t>PIGMY AGENT</t>
  </si>
  <si>
    <t>Pigmy agent</t>
  </si>
  <si>
    <t>SELF/SINGLE</t>
  </si>
  <si>
    <t xml:space="preserve"> Operations Of Mode</t>
  </si>
  <si>
    <t>Self/Single/Proprietor</t>
  </si>
  <si>
    <t>EITHER OR SURVIVOR</t>
  </si>
  <si>
    <t>Either or survivor</t>
  </si>
  <si>
    <t>FORMER OR SURVIVOR</t>
  </si>
  <si>
    <t>Former or survivor</t>
  </si>
  <si>
    <t>JOINTLY OR SURVIVOR</t>
  </si>
  <si>
    <t>Jointly or survivor</t>
  </si>
  <si>
    <t>ANY 1 SINGLE OR SURVIVOR</t>
  </si>
  <si>
    <t>Any 1 single or survivor</t>
  </si>
  <si>
    <t>ANY 2 JOINTLY</t>
  </si>
  <si>
    <t>Any 2 jointly</t>
  </si>
  <si>
    <t>ANY 3 JOINTLY</t>
  </si>
  <si>
    <t>Any 3 jointly</t>
  </si>
  <si>
    <t>OPERATED JOINTLY</t>
  </si>
  <si>
    <t>Operated jointly</t>
  </si>
  <si>
    <t>ONLY FIRST</t>
  </si>
  <si>
    <t>Only first</t>
  </si>
  <si>
    <t>PROPRITOR</t>
  </si>
  <si>
    <t>Any one of partner</t>
  </si>
  <si>
    <t>ANY ONE OF PARTNER</t>
  </si>
  <si>
    <t>Any one of us</t>
  </si>
  <si>
    <t>ANY ONE OF US</t>
  </si>
  <si>
    <t>Any one of director</t>
  </si>
  <si>
    <t>ANY ONE OF DIRECTOR</t>
  </si>
  <si>
    <t>Power of attorney</t>
  </si>
  <si>
    <t>POWER OF ATTORNEY</t>
  </si>
  <si>
    <t>Chairman or Treasurer and Secretaery</t>
  </si>
  <si>
    <t>To Be Operated by One Or Two With Three</t>
  </si>
  <si>
    <t>To be Operated by 4 &amp; 5 Singly</t>
  </si>
  <si>
    <t>To be Operated by First &amp; Second Jointly</t>
  </si>
  <si>
    <t>To be operated by first and second or third</t>
  </si>
  <si>
    <t>To be operated by first and fourth</t>
  </si>
  <si>
    <t>Jointly</t>
  </si>
  <si>
    <t>Any One Of  Last Survivor</t>
  </si>
  <si>
    <t>public static final int REF_ID_OPERATION_MODE_GUARDIAN = 15;</t>
  </si>
  <si>
    <t>GUARDIAN</t>
  </si>
  <si>
    <t>JOINTLY ONE OR TWO WITH THREE</t>
  </si>
  <si>
    <t>Latter or Survivor</t>
  </si>
  <si>
    <t>Third or Survivor</t>
  </si>
  <si>
    <t>To be operated by Second holder</t>
  </si>
  <si>
    <t>S</t>
  </si>
  <si>
    <t>To be operated by Third holder</t>
  </si>
  <si>
    <t>T</t>
  </si>
  <si>
    <t>To be operated by Fourth holder</t>
  </si>
  <si>
    <t>NO CHEQUE BOOK</t>
  </si>
  <si>
    <t>No Cheque Book</t>
  </si>
  <si>
    <t>CHEQUE BOOK 10 PAGES</t>
  </si>
  <si>
    <t xml:space="preserve"> 10  LEAF PER BOOK</t>
  </si>
  <si>
    <t xml:space="preserve"> 10  Leaf Per Book</t>
  </si>
  <si>
    <t xml:space="preserve"> 15  Leaf Per Book</t>
  </si>
  <si>
    <t>CHEQUE BOOK 20 PAGES</t>
  </si>
  <si>
    <t xml:space="preserve"> 20  LEAF PER BOOK</t>
  </si>
  <si>
    <t xml:space="preserve"> 20  Leaf Per Book</t>
  </si>
  <si>
    <t>CHEQUE BOOK 25 PAGES</t>
  </si>
  <si>
    <t xml:space="preserve"> 25  LEAF PER BOOK</t>
  </si>
  <si>
    <t xml:space="preserve"> 25  Leaf Per Book</t>
  </si>
  <si>
    <t>CHEQUE BOOK 50 PAGES</t>
  </si>
  <si>
    <t xml:space="preserve"> 30  LEAF PER BOOK</t>
  </si>
  <si>
    <t xml:space="preserve"> 30  Leaf Per Book</t>
  </si>
  <si>
    <t>CHEQUE BOOK 75 PAGES</t>
  </si>
  <si>
    <t xml:space="preserve"> 40  LEAF PER BOOK</t>
  </si>
  <si>
    <t xml:space="preserve"> 40  Leaf Per Book</t>
  </si>
  <si>
    <t>CHEQUE BOOK 100 PAGES</t>
  </si>
  <si>
    <t xml:space="preserve"> 50  LEAF PER BOOK</t>
  </si>
  <si>
    <t xml:space="preserve"> 50  Leaf Per Book</t>
  </si>
  <si>
    <t xml:space="preserve"> 75  LEAF PER BOOK</t>
  </si>
  <si>
    <t xml:space="preserve"> 75  Leaf Per Book</t>
  </si>
  <si>
    <t>100  LEAF PER BOOK</t>
  </si>
  <si>
    <t>100  Leaf Per Book</t>
  </si>
  <si>
    <t>PVT. LTD. COMPANY</t>
  </si>
  <si>
    <t>Pvt. ltd. company</t>
  </si>
  <si>
    <t>PROPRIETORY</t>
  </si>
  <si>
    <t>Proprietory</t>
  </si>
  <si>
    <t>H. U. F.</t>
  </si>
  <si>
    <t>ASSOCIATION OF PERSONS (A.O.P)</t>
  </si>
  <si>
    <t>Association of persons (a.o.p)</t>
  </si>
  <si>
    <t>HEALTH</t>
  </si>
  <si>
    <t>MANUFACTURING</t>
  </si>
  <si>
    <t>INDUSTRIAL GOODS</t>
  </si>
  <si>
    <t>TRANSPORT OPERATORS</t>
  </si>
  <si>
    <t>INSURANCE</t>
  </si>
  <si>
    <t>TRADE</t>
  </si>
  <si>
    <t>PERSONAL</t>
  </si>
  <si>
    <t>SERVICE SECTOR</t>
  </si>
  <si>
    <t>SERVICE PROVIDER</t>
  </si>
  <si>
    <t>IMPORTING</t>
  </si>
  <si>
    <t>EXPORTING</t>
  </si>
  <si>
    <t>AGRICULTURE</t>
  </si>
  <si>
    <t>DEALERS</t>
  </si>
  <si>
    <t>TOBACO PRODUCTS</t>
  </si>
  <si>
    <t>LEATHER PRODUCTS</t>
  </si>
  <si>
    <t>GEMS JEWELLERY</t>
  </si>
  <si>
    <t>FOOD PROCESSING</t>
  </si>
  <si>
    <t>MICRO INDUSTRIES</t>
  </si>
  <si>
    <t>LARGE SCALE INDUSTRY</t>
  </si>
  <si>
    <t>REALESTATE</t>
  </si>
  <si>
    <t>SMALL SCALE INDUSTRY</t>
  </si>
  <si>
    <t>MEDIUM SCALE INDUSTRY</t>
  </si>
  <si>
    <t>COTTAGE INDUSTRIES</t>
  </si>
  <si>
    <t>MICRO SMALL AND MEDIUM ENTERPRISES</t>
  </si>
  <si>
    <t>SMALL SCALE INDUSTRIES</t>
  </si>
  <si>
    <t>EXPORT CREDIT</t>
  </si>
  <si>
    <t>ROAD &amp; WATER TRANSPORT</t>
  </si>
  <si>
    <t>EDUCATION</t>
  </si>
  <si>
    <t>RATIONING/FAIR PRICE SHOPS</t>
  </si>
  <si>
    <t>SOCIAL INFRASTRUCTURE</t>
  </si>
  <si>
    <t>RETAIL TRADERS</t>
  </si>
  <si>
    <t>RENEWABLE ENERGY</t>
  </si>
  <si>
    <t>HOUSING</t>
  </si>
  <si>
    <t xml:space="preserve">19-06-2022   I have removed and set as per shankar sir account wise sheet </t>
  </si>
  <si>
    <t>Consumption</t>
  </si>
  <si>
    <t>Software Industries</t>
  </si>
  <si>
    <t>Advances for Agri &amp; Allied Activity</t>
  </si>
  <si>
    <t>Direct Loans &amp; Adv to SSI</t>
  </si>
  <si>
    <t>Road &amp; Water Transport</t>
  </si>
  <si>
    <t>Private Retail Traders</t>
  </si>
  <si>
    <t>Small Business Enterprises</t>
  </si>
  <si>
    <t>Professional &amp; Self Employeed</t>
  </si>
  <si>
    <t>Educational Loan</t>
  </si>
  <si>
    <t>Hosing</t>
  </si>
  <si>
    <t>FARM CREDIT</t>
  </si>
  <si>
    <t>Farm Credit</t>
  </si>
  <si>
    <t>AGRICULTURE INFRASTRUCTURE</t>
  </si>
  <si>
    <t>Agriculture Infrastructure</t>
  </si>
  <si>
    <t>ANCILLARY ACTIVITIES</t>
  </si>
  <si>
    <t>Ancillary Activities</t>
  </si>
  <si>
    <t>MICROENTERPRISES</t>
  </si>
  <si>
    <t>MicroEnterprises</t>
  </si>
  <si>
    <t>SMALLENTERPRISES</t>
  </si>
  <si>
    <t>SmallEnterprises</t>
  </si>
  <si>
    <t>MEDIUMENTERPRISES</t>
  </si>
  <si>
    <t>MediumEnterprises</t>
  </si>
  <si>
    <t>ADVANCES TO KVI</t>
  </si>
  <si>
    <t>Advances to KVI</t>
  </si>
  <si>
    <t>No Weaker</t>
  </si>
  <si>
    <t>INDIVISUAL (CYCLES/AUTOS)</t>
  </si>
  <si>
    <t>SC</t>
  </si>
  <si>
    <t>SCHEDULE CASTE / TRIBES</t>
  </si>
  <si>
    <t>ST</t>
  </si>
  <si>
    <t>WOMEN</t>
  </si>
  <si>
    <t>Woman</t>
  </si>
  <si>
    <t>Loan upto 50000</t>
  </si>
  <si>
    <t>Minority Communities</t>
  </si>
  <si>
    <t>Education Loan Income &lt;5000 p.m.</t>
  </si>
  <si>
    <t xml:space="preserve">Advances &lt; 50000 to Artisians                                                                       </t>
  </si>
  <si>
    <t xml:space="preserve">Loans to Distress poor                                                                              </t>
  </si>
  <si>
    <t xml:space="preserve">SC\ ST </t>
  </si>
  <si>
    <t>sub Weaker Section</t>
  </si>
  <si>
    <t>MEMBER OF HUF</t>
  </si>
  <si>
    <t>Member of HUF</t>
  </si>
  <si>
    <t>SPOUSE</t>
  </si>
  <si>
    <t>Spouse</t>
  </si>
  <si>
    <t>FATHER</t>
  </si>
  <si>
    <t>Father</t>
  </si>
  <si>
    <t>MOTHER / STEP MOTHER</t>
  </si>
  <si>
    <t>Mother / Step Mother</t>
  </si>
  <si>
    <t>SON / STEP SON</t>
  </si>
  <si>
    <t>Son / Step Son</t>
  </si>
  <si>
    <t>DAUGHTER / STEP DAUGHTER</t>
  </si>
  <si>
    <t>Daughter / Step Daughter</t>
  </si>
  <si>
    <t>DAUGHTER IN LAW</t>
  </si>
  <si>
    <t>Daughter In Law</t>
  </si>
  <si>
    <t>SON IN LAW</t>
  </si>
  <si>
    <t>Son In Law</t>
  </si>
  <si>
    <t>BROTHER / STEP BROTHER</t>
  </si>
  <si>
    <t>Brother / Step Brother</t>
  </si>
  <si>
    <t>SISTER IN LAW</t>
  </si>
  <si>
    <t>Sister In Law</t>
  </si>
  <si>
    <t>SISTER / STEP SISTER</t>
  </si>
  <si>
    <t>Sister / Step Sister</t>
  </si>
  <si>
    <t>BROTHER IN LAW</t>
  </si>
  <si>
    <t>Brother In Law</t>
  </si>
  <si>
    <t>Self</t>
  </si>
  <si>
    <t>BORAD OF DIRECTORS</t>
  </si>
  <si>
    <t>Borad of Directors</t>
  </si>
  <si>
    <t>GENERAL MANAGER</t>
  </si>
  <si>
    <t>General Manager</t>
  </si>
  <si>
    <t>BRANCH MANAGER</t>
  </si>
  <si>
    <t>Branch Manager</t>
  </si>
  <si>
    <t>Regional Manager</t>
  </si>
  <si>
    <t>COLLATERAL SECURITY</t>
  </si>
  <si>
    <t>PRIMARY SECURITY</t>
  </si>
  <si>
    <t>RING</t>
  </si>
  <si>
    <t>Ring</t>
  </si>
  <si>
    <t>MANGALSUTRA</t>
  </si>
  <si>
    <t>Mangalsutra</t>
  </si>
  <si>
    <t>BANGLES</t>
  </si>
  <si>
    <t>Bangles</t>
  </si>
  <si>
    <t>CHAIN</t>
  </si>
  <si>
    <t>Chain</t>
  </si>
  <si>
    <t>EARRINGS</t>
  </si>
  <si>
    <t>Earrings</t>
  </si>
  <si>
    <t>TOP &amp; EAR CHAIN</t>
  </si>
  <si>
    <t>Top &amp; ear chain</t>
  </si>
  <si>
    <t>GAHUPOTH</t>
  </si>
  <si>
    <t>Gahupoth</t>
  </si>
  <si>
    <t>PRATIMA</t>
  </si>
  <si>
    <t>Pratima</t>
  </si>
  <si>
    <t>ZUMKA JOD</t>
  </si>
  <si>
    <t>Zumka jod</t>
  </si>
  <si>
    <t>CHAPALA HAR</t>
  </si>
  <si>
    <t>Chapala har</t>
  </si>
  <si>
    <t>PATALI JOD</t>
  </si>
  <si>
    <t>Patali jod</t>
  </si>
  <si>
    <t>POTH</t>
  </si>
  <si>
    <t>Poth</t>
  </si>
  <si>
    <t>NATH</t>
  </si>
  <si>
    <t>Nath</t>
  </si>
  <si>
    <t>KADE JOD (SILVER)</t>
  </si>
  <si>
    <t>Kade jod (silver)</t>
  </si>
  <si>
    <t>KOPARWADEI (SILVER)</t>
  </si>
  <si>
    <t>Koparwadei (silver)</t>
  </si>
  <si>
    <t>NEKLES</t>
  </si>
  <si>
    <t>Nekles</t>
  </si>
  <si>
    <t>EKADANI</t>
  </si>
  <si>
    <t>Ekadani</t>
  </si>
  <si>
    <t>BRASLET</t>
  </si>
  <si>
    <t>Braslet</t>
  </si>
  <si>
    <t>MOHANMAL</t>
  </si>
  <si>
    <t>Mohanmal</t>
  </si>
  <si>
    <t>SEVANPIS</t>
  </si>
  <si>
    <t>Sevanpis</t>
  </si>
  <si>
    <t>BISKIT</t>
  </si>
  <si>
    <t>Biskit</t>
  </si>
  <si>
    <t>BAJU BAND</t>
  </si>
  <si>
    <t>Baju band</t>
  </si>
  <si>
    <t>PAINJAN</t>
  </si>
  <si>
    <t>Painjan</t>
  </si>
  <si>
    <t>BINDIYA</t>
  </si>
  <si>
    <t>Bindiya</t>
  </si>
  <si>
    <t>Gold Ornaments</t>
  </si>
  <si>
    <t>22 Carat</t>
  </si>
  <si>
    <t>24 Carat</t>
  </si>
  <si>
    <t>PERMANENT</t>
  </si>
  <si>
    <t>Permanent</t>
  </si>
  <si>
    <t>PRESENT</t>
  </si>
  <si>
    <t>PRESENT_CURRENT</t>
  </si>
  <si>
    <t xml:space="preserve">Present / Current </t>
  </si>
  <si>
    <t>OFFICE ADDRESS</t>
  </si>
  <si>
    <t>OFFICE_ADDRESS</t>
  </si>
  <si>
    <t>Office</t>
  </si>
  <si>
    <t>FACTORY ADDRESS</t>
  </si>
  <si>
    <t>FACTORY_ADDRESS</t>
  </si>
  <si>
    <t>Factory</t>
  </si>
  <si>
    <t>COMMUNICATION ADDRESS</t>
  </si>
  <si>
    <t>COMMUNICATION_ADDRESS</t>
  </si>
  <si>
    <t>Communication</t>
  </si>
  <si>
    <t>OVERSEAS</t>
  </si>
  <si>
    <t>Overseas</t>
  </si>
  <si>
    <t>JURISDICTION</t>
  </si>
  <si>
    <t>Jurisdiction</t>
  </si>
  <si>
    <t>WAREHOUSE</t>
  </si>
  <si>
    <t>Warehouse</t>
  </si>
  <si>
    <t>BRANCH_REGIONAL_OFFICE</t>
  </si>
  <si>
    <t>Branch / Regional Office</t>
  </si>
  <si>
    <t>PLANT_FACTORY</t>
  </si>
  <si>
    <t>Plant / Factory</t>
  </si>
  <si>
    <t>RULAR</t>
  </si>
  <si>
    <t>Rular</t>
  </si>
  <si>
    <t>URBAN</t>
  </si>
  <si>
    <t>Urban</t>
  </si>
  <si>
    <t>COMMUNICATION</t>
  </si>
  <si>
    <t>Short</t>
  </si>
  <si>
    <t>Long</t>
  </si>
  <si>
    <t>Vice President</t>
  </si>
  <si>
    <t>Senior Associate</t>
  </si>
  <si>
    <t>Officer</t>
  </si>
  <si>
    <t>Designation Type</t>
  </si>
  <si>
    <t>Head Clerk</t>
  </si>
  <si>
    <t>Juinor Officer</t>
  </si>
  <si>
    <t>Senior Officer</t>
  </si>
  <si>
    <t>Accountant</t>
  </si>
  <si>
    <t>CEO</t>
  </si>
  <si>
    <t>Profession Type ID</t>
  </si>
  <si>
    <t>Employee</t>
  </si>
  <si>
    <t>Self-Employee</t>
  </si>
  <si>
    <t>Instrument Type</t>
  </si>
  <si>
    <t>Loan</t>
  </si>
  <si>
    <t>Delete shridhar sir tell (s_instrument_type_m s_table excel sheet data available)</t>
  </si>
  <si>
    <t>Pay Order</t>
  </si>
  <si>
    <t>Demand Draft</t>
  </si>
  <si>
    <t>Saving Cheque</t>
  </si>
  <si>
    <t>Current Cheque</t>
  </si>
  <si>
    <t xml:space="preserve">At Par </t>
  </si>
  <si>
    <t xml:space="preserve">Demand Draft </t>
  </si>
  <si>
    <t>Epayment</t>
  </si>
  <si>
    <t>cash_point_type_name</t>
  </si>
  <si>
    <t>Vault</t>
  </si>
  <si>
    <t>Cashier</t>
  </si>
  <si>
    <t>Brahmin</t>
  </si>
  <si>
    <t>Lingayat</t>
  </si>
  <si>
    <t>Maratha</t>
  </si>
  <si>
    <t>Christian</t>
  </si>
  <si>
    <t>Dhangar</t>
  </si>
  <si>
    <t>Kurhinshetti</t>
  </si>
  <si>
    <t>Padmashali</t>
  </si>
  <si>
    <t>OBC</t>
  </si>
  <si>
    <t>NT</t>
  </si>
  <si>
    <t>Hindu</t>
  </si>
  <si>
    <t>Muslim</t>
  </si>
  <si>
    <t>Sikh</t>
  </si>
  <si>
    <t>Jain</t>
  </si>
  <si>
    <t>Parsi</t>
  </si>
  <si>
    <t>Zorastrian</t>
  </si>
  <si>
    <t>None</t>
  </si>
  <si>
    <t>Senior Citizen</t>
  </si>
  <si>
    <t>NRE Account</t>
  </si>
  <si>
    <t>Ex-Staff</t>
  </si>
  <si>
    <t>CR</t>
  </si>
  <si>
    <t>SP</t>
  </si>
  <si>
    <t>PF</t>
  </si>
  <si>
    <t>CB</t>
  </si>
  <si>
    <t>SO</t>
  </si>
  <si>
    <t>R</t>
  </si>
  <si>
    <t>ZZ</t>
  </si>
  <si>
    <t>HF</t>
  </si>
  <si>
    <t>L</t>
  </si>
  <si>
    <t>P</t>
  </si>
  <si>
    <t>GO</t>
  </si>
  <si>
    <t>J</t>
  </si>
  <si>
    <t>LL</t>
  </si>
  <si>
    <t>AML KYC Rating ,KYC Rating,AML Risk Rating</t>
  </si>
  <si>
    <t>Low</t>
  </si>
  <si>
    <t>A1</t>
  </si>
  <si>
    <t>A2</t>
  </si>
  <si>
    <t>High</t>
  </si>
  <si>
    <t>A3</t>
  </si>
  <si>
    <t>Fixed</t>
  </si>
  <si>
    <t>Reducing Balancing Method</t>
  </si>
  <si>
    <t xml:space="preserve">KYC Rating  Use Ref_type_id = 66 </t>
  </si>
  <si>
    <t>Extreme</t>
  </si>
  <si>
    <t>Lot</t>
  </si>
  <si>
    <t>Number</t>
  </si>
  <si>
    <t>Fixtures</t>
  </si>
  <si>
    <t>Equipment</t>
  </si>
  <si>
    <t>Computers &amp; Peripharales</t>
  </si>
  <si>
    <t>Desks</t>
  </si>
  <si>
    <t>Chairs</t>
  </si>
  <si>
    <t>Tables</t>
  </si>
  <si>
    <t>Couches</t>
  </si>
  <si>
    <t>Cabinets</t>
  </si>
  <si>
    <t>Movable Partitions</t>
  </si>
  <si>
    <t>Lighting</t>
  </si>
  <si>
    <t>Sinks</t>
  </si>
  <si>
    <t>Faucets</t>
  </si>
  <si>
    <t>Machines</t>
  </si>
  <si>
    <t>Telephones</t>
  </si>
  <si>
    <t>Fax machines</t>
  </si>
  <si>
    <t>Furniture and Fixtures</t>
  </si>
  <si>
    <t>Computer and Peripherals</t>
  </si>
  <si>
    <t>Vehicle</t>
  </si>
  <si>
    <t>Electronic Equipment</t>
  </si>
  <si>
    <t>Other Equipment</t>
  </si>
  <si>
    <t>Income Tax Attachment</t>
  </si>
  <si>
    <t>Loan Attachement</t>
  </si>
  <si>
    <t>Attachment By GOVT. Order</t>
  </si>
  <si>
    <t>Pension/Salary Recovery</t>
  </si>
  <si>
    <t>Minor Turned Major</t>
  </si>
  <si>
    <t>Deceased Claim In Process</t>
  </si>
  <si>
    <t>Locker Rent Due</t>
  </si>
  <si>
    <t>System Requirement (Dont Remove)</t>
  </si>
  <si>
    <t>Late Return of Cheque Intimated</t>
  </si>
  <si>
    <t>A/C Open Formalities Incomplete</t>
  </si>
  <si>
    <t>Loan Repayment Due</t>
  </si>
  <si>
    <t>A/C Holder Reported Deceased</t>
  </si>
  <si>
    <t>Descrepency In Notes Tendered</t>
  </si>
  <si>
    <t>Life Certificate To Be Submitted</t>
  </si>
  <si>
    <t>Contact Cash Incharge</t>
  </si>
  <si>
    <t>Non-Remarriage cert. to be obtained</t>
  </si>
  <si>
    <t>Contact Branch Manager</t>
  </si>
  <si>
    <t>As Per Customers Request</t>
  </si>
  <si>
    <t>As Per HO Instructions</t>
  </si>
  <si>
    <t>Lien For Cash Credit / Loan Account</t>
  </si>
  <si>
    <t>Attached For Recovery</t>
  </si>
  <si>
    <t>For Clearing Cheque</t>
  </si>
  <si>
    <t>Dormat a/c.</t>
  </si>
  <si>
    <t>Inoperative a/c.</t>
  </si>
  <si>
    <t>Non kyc a/c</t>
  </si>
  <si>
    <t>Kyc Letter Return</t>
  </si>
  <si>
    <t>Loan Repayment Due With Other Bank</t>
  </si>
  <si>
    <t>A/C Wrongly Opened</t>
  </si>
  <si>
    <t>Not Provided</t>
  </si>
  <si>
    <t>Associate Degree</t>
  </si>
  <si>
    <t>Bachelors Degree</t>
  </si>
  <si>
    <t>Masters Degree</t>
  </si>
  <si>
    <t>Post Graduate</t>
  </si>
  <si>
    <t>Professional Degree</t>
  </si>
  <si>
    <t>Doctorate Degree</t>
  </si>
  <si>
    <t>High School Diploma or GED</t>
  </si>
  <si>
    <t>Below 50000 INR</t>
  </si>
  <si>
    <t>50001 To 100000 INR</t>
  </si>
  <si>
    <t>100001 To 200000 INR</t>
  </si>
  <si>
    <t>200001 To 300000 INR</t>
  </si>
  <si>
    <t>300001 To 400000 INR</t>
  </si>
  <si>
    <t>400001 To 500000 INR</t>
  </si>
  <si>
    <t>500001 To 600000 INR</t>
  </si>
  <si>
    <t xml:space="preserve">Kyc Type               </t>
  </si>
  <si>
    <t xml:space="preserve">Tax Resident           </t>
  </si>
  <si>
    <t>Valuer Civil</t>
  </si>
  <si>
    <t>Valuer Plant &amp; Machinary</t>
  </si>
  <si>
    <t>Valuer Gold Ornaments</t>
  </si>
  <si>
    <t>Loan extended through credit cards</t>
  </si>
  <si>
    <t>Medium term loan (period above 1 year and up to 3 years)</t>
  </si>
  <si>
    <t>0410</t>
  </si>
  <si>
    <t>Long term loan (period above 3 years)</t>
  </si>
  <si>
    <t>0420</t>
  </si>
  <si>
    <t>Packing credit (all export pre-shipment finance)</t>
  </si>
  <si>
    <t>0500</t>
  </si>
  <si>
    <t>Export bills purchased</t>
  </si>
  <si>
    <t>0610</t>
  </si>
  <si>
    <t>Export bills discounted</t>
  </si>
  <si>
    <t>0620</t>
  </si>
  <si>
    <t>Export bills advanced against</t>
  </si>
  <si>
    <t>0630</t>
  </si>
  <si>
    <t>Advances against export cash incentives and duty draw-back claims</t>
  </si>
  <si>
    <t>0640</t>
  </si>
  <si>
    <t>Inland bills purchased</t>
  </si>
  <si>
    <t>0710</t>
  </si>
  <si>
    <t>Inland bills discounted</t>
  </si>
  <si>
    <t>0720</t>
  </si>
  <si>
    <t>Advances against import bills</t>
  </si>
  <si>
    <t>0800</t>
  </si>
  <si>
    <t>Foreign currency cheques TCS/DDS/TTS/MTS purchased</t>
  </si>
  <si>
    <t>0900</t>
  </si>
  <si>
    <t>Lease finance</t>
  </si>
  <si>
    <t>Hire purchase</t>
  </si>
  <si>
    <t>1100</t>
  </si>
  <si>
    <t>Bank guarantee</t>
  </si>
  <si>
    <t>2000</t>
  </si>
  <si>
    <t>Deferred payment guarantee</t>
  </si>
  <si>
    <t>2100</t>
  </si>
  <si>
    <t>Letters of credit</t>
  </si>
  <si>
    <t>3000</t>
  </si>
  <si>
    <t>Corporate credit card</t>
  </si>
  <si>
    <t>3100</t>
  </si>
  <si>
    <t>Commercial vehicle loan</t>
  </si>
  <si>
    <t>Equipment financing (construction office medical)</t>
  </si>
  <si>
    <t>4100</t>
  </si>
  <si>
    <t>Unsecured business loan</t>
  </si>
  <si>
    <t>Short term loan (less than 1 year)</t>
  </si>
  <si>
    <t>5100</t>
  </si>
  <si>
    <t>Aggregation of all fund based facilities</t>
  </si>
  <si>
    <t>5200</t>
  </si>
  <si>
    <t>Aggregation of all non fund based facilities</t>
  </si>
  <si>
    <t>5300</t>
  </si>
  <si>
    <t>Facilities interchange between fund &amp; non fund based</t>
  </si>
  <si>
    <t>5400</t>
  </si>
  <si>
    <t>Derivatives</t>
  </si>
  <si>
    <t>5500</t>
  </si>
  <si>
    <t>Plain vanilla forex forward contracts</t>
  </si>
  <si>
    <t>5600</t>
  </si>
  <si>
    <t>Plain vanila int rate swap(all including INR as coupon)</t>
  </si>
  <si>
    <t>5700</t>
  </si>
  <si>
    <t>Plain vanila foreign currency option (including INR cross currency)</t>
  </si>
  <si>
    <t>5800</t>
  </si>
  <si>
    <t>Complex int rate derv with optionalities</t>
  </si>
  <si>
    <t>5900</t>
  </si>
  <si>
    <t>Any complex derivative loan involving foreign currency with option</t>
  </si>
  <si>
    <t>6000</t>
  </si>
  <si>
    <t>Contracts on past performance – imports</t>
  </si>
  <si>
    <t>6100</t>
  </si>
  <si>
    <t>Contracts on past performance – exports</t>
  </si>
  <si>
    <t>6200</t>
  </si>
  <si>
    <t>Aggregate of all borrowings due to filing of suit</t>
  </si>
  <si>
    <t>9000</t>
  </si>
  <si>
    <t>Auto Loan</t>
  </si>
  <si>
    <t>Loan Against Shares/Securities</t>
  </si>
  <si>
    <t>HealthCare Finance</t>
  </si>
  <si>
    <t>9005</t>
  </si>
  <si>
    <t>Infrastructure Finance</t>
  </si>
  <si>
    <t>9006</t>
  </si>
  <si>
    <t>Factoring</t>
  </si>
  <si>
    <t>9007</t>
  </si>
  <si>
    <t>Commercial Paper</t>
  </si>
  <si>
    <t>9008</t>
  </si>
  <si>
    <t>NCD – Non Convertible Debentures</t>
  </si>
  <si>
    <t>9009</t>
  </si>
  <si>
    <t>Unhedged Foreign Currency Exposure</t>
  </si>
  <si>
    <t>9010</t>
  </si>
  <si>
    <t>Payment Account (Point of Sale &amp; Payment Gateways)</t>
  </si>
  <si>
    <t>9011</t>
  </si>
  <si>
    <t>Current Loan</t>
  </si>
  <si>
    <t>9012</t>
  </si>
  <si>
    <t>ARC – Secured Loan (refer Annex. B for validations)</t>
  </si>
  <si>
    <t>9013</t>
  </si>
  <si>
    <t>ARC – Unsecured Loan (refer Annex. B for validations)</t>
  </si>
  <si>
    <t>9014</t>
  </si>
  <si>
    <t>Seller Financing Soft (“Seller Financing Soft" NOT TO BE USED for loanreporting)</t>
  </si>
  <si>
    <t>9015</t>
  </si>
  <si>
    <t>Seller Financing</t>
  </si>
  <si>
    <t>9020</t>
  </si>
  <si>
    <t>GECL Loan</t>
  </si>
  <si>
    <t>9021</t>
  </si>
  <si>
    <t>Mudra Term Loan</t>
  </si>
  <si>
    <t>9022</t>
  </si>
  <si>
    <t>Mudra Working Capital</t>
  </si>
  <si>
    <t>9023</t>
  </si>
  <si>
    <t>Temporary Overdraft</t>
  </si>
  <si>
    <t>9024</t>
  </si>
  <si>
    <t>Gold Ornaments &amp; Bullion(child of 83)</t>
  </si>
  <si>
    <t>Bullions</t>
  </si>
  <si>
    <t>Silver Ornaments</t>
  </si>
  <si>
    <t>Insurance</t>
  </si>
  <si>
    <t>Gold and Silver</t>
  </si>
  <si>
    <t>Mutual funds</t>
  </si>
  <si>
    <t>Debentures</t>
  </si>
  <si>
    <t xml:space="preserve">Shares of Joint Stock Companies                             </t>
  </si>
  <si>
    <t>Rent Recevable</t>
  </si>
  <si>
    <t>Work Orders</t>
  </si>
  <si>
    <t>Book Debts</t>
  </si>
  <si>
    <t>Corporate Guarantee</t>
  </si>
  <si>
    <t>Stock Debtors</t>
  </si>
  <si>
    <t>Two Wheeler</t>
  </si>
  <si>
    <t>Four Wheeler</t>
  </si>
  <si>
    <t>Four Wheeler - Mini Bus</t>
  </si>
  <si>
    <t>Jcb</t>
  </si>
  <si>
    <t>Three Wheeler - Pickup Van</t>
  </si>
  <si>
    <t>Four Wheeler - Car</t>
  </si>
  <si>
    <t>Four Wheeler - Tractor</t>
  </si>
  <si>
    <t>Road roller</t>
  </si>
  <si>
    <t>Three  Wheeler - Auto Rikshaw</t>
  </si>
  <si>
    <t>Four Wheeler - Truck</t>
  </si>
  <si>
    <t>Four Wheeler - Bus</t>
  </si>
  <si>
    <t>Crane</t>
  </si>
  <si>
    <t>Three  Wheeler - Piaggio</t>
  </si>
  <si>
    <t>Four Wheeler - Mini Truck</t>
  </si>
  <si>
    <t>Four Wheeler - Passenger</t>
  </si>
  <si>
    <t>Vehicle Purpose</t>
  </si>
  <si>
    <t>Specific Debenture</t>
  </si>
  <si>
    <t>Chattels Mortgage</t>
  </si>
  <si>
    <t>Plant and Machinery</t>
  </si>
  <si>
    <t>Office Premises</t>
  </si>
  <si>
    <t>Penthouse</t>
  </si>
  <si>
    <t>Bunglow</t>
  </si>
  <si>
    <t>Row House</t>
  </si>
  <si>
    <t>Factory Land &amp; Building</t>
  </si>
  <si>
    <t>Plot</t>
  </si>
  <si>
    <t>Gala/ Shop</t>
  </si>
  <si>
    <t>Flats</t>
  </si>
  <si>
    <t>Agricultural Land</t>
  </si>
  <si>
    <t>Ware House Construction</t>
  </si>
  <si>
    <t>Equitable Mortgage</t>
  </si>
  <si>
    <t>Caveat/Caution</t>
  </si>
  <si>
    <t>Resi Flat With Furniture</t>
  </si>
  <si>
    <t>Office(Commercial) Furniture</t>
  </si>
  <si>
    <t>Household Furniture</t>
  </si>
  <si>
    <t>Furniture &amp; Fixture</t>
  </si>
  <si>
    <t>National Savings Certificate</t>
  </si>
  <si>
    <t>Kisan Vikas Patra</t>
  </si>
  <si>
    <t>RBI Bonds</t>
  </si>
  <si>
    <t>Structure Value</t>
  </si>
  <si>
    <t>Medical Equipment</t>
  </si>
  <si>
    <t>Res.Building</t>
  </si>
  <si>
    <t>Res.Flate</t>
  </si>
  <si>
    <t>Comm &amp; Factory Building</t>
  </si>
  <si>
    <t>Government Trustee Securities</t>
  </si>
  <si>
    <t>Computer &amp; Computer Peripherals</t>
  </si>
  <si>
    <t>Resi House</t>
  </si>
  <si>
    <t>Resi Flate</t>
  </si>
  <si>
    <t>Fixed Deposite</t>
  </si>
  <si>
    <t>T V</t>
  </si>
  <si>
    <t>Fridge</t>
  </si>
  <si>
    <t>Washing Machine</t>
  </si>
  <si>
    <t>Other Electronices</t>
  </si>
  <si>
    <t>Fixed Deposit</t>
  </si>
  <si>
    <t>Recurring Deposit</t>
  </si>
  <si>
    <t>Other Branch/Bank  Deposit</t>
  </si>
  <si>
    <t>Cash certificate Deposit</t>
  </si>
  <si>
    <t>Against NSC/KVC</t>
  </si>
  <si>
    <t>Fixed &amp; Other Deposits With Bank</t>
  </si>
  <si>
    <t>Surety Loans</t>
  </si>
  <si>
    <t>Sec 49 Deduction</t>
  </si>
  <si>
    <t>Other Unsecured</t>
  </si>
  <si>
    <t>SALARY</t>
  </si>
  <si>
    <t>Bills Purchased &amp; Discounted</t>
  </si>
  <si>
    <t>Bills Purchased/Discounted - Clean</t>
  </si>
  <si>
    <t>Bills Purchased/Discounted - Docume</t>
  </si>
  <si>
    <t>Icici Prudential</t>
  </si>
  <si>
    <t>Sbi Life</t>
  </si>
  <si>
    <t>Bajaj Allianz</t>
  </si>
  <si>
    <t>Lic</t>
  </si>
  <si>
    <t>Standing Crop</t>
  </si>
  <si>
    <t>Polyhouse Shed &amp; Equipments</t>
  </si>
  <si>
    <t>Agriculture &amp; Allied Activities</t>
  </si>
  <si>
    <t>Resident Flat With Furniture</t>
  </si>
  <si>
    <t>Resident Flat</t>
  </si>
  <si>
    <t>Straight Line</t>
  </si>
  <si>
    <t>Unit of Production</t>
  </si>
  <si>
    <t>Sum of The Year Digits</t>
  </si>
  <si>
    <t>Declining Balance</t>
  </si>
  <si>
    <t>DOCUMENT CATEGORY</t>
  </si>
  <si>
    <t>Customer</t>
  </si>
  <si>
    <t>Bank Internal</t>
  </si>
  <si>
    <t>DOCUMENT TYPE</t>
  </si>
  <si>
    <t xml:space="preserve">Photo &amp; Signature  </t>
  </si>
  <si>
    <t>Proof of Id</t>
  </si>
  <si>
    <t>Proof of Residence (Address)</t>
  </si>
  <si>
    <t>Kyc Form</t>
  </si>
  <si>
    <t>Registration No</t>
  </si>
  <si>
    <t>Account Opening Form</t>
  </si>
  <si>
    <t>Business Proof</t>
  </si>
  <si>
    <t>Circular</t>
  </si>
  <si>
    <t>Cash Receipt</t>
  </si>
  <si>
    <t>Cash Payment [w]</t>
  </si>
  <si>
    <t>Cash Payment [chq]</t>
  </si>
  <si>
    <t>Credit Transfer</t>
  </si>
  <si>
    <t>Dedit Transfer</t>
  </si>
  <si>
    <t>Outward Clearing</t>
  </si>
  <si>
    <t>Inward Clearing</t>
  </si>
  <si>
    <t>Mandate</t>
  </si>
  <si>
    <t>Folder</t>
  </si>
  <si>
    <t>Current</t>
  </si>
  <si>
    <t>Registered office</t>
  </si>
  <si>
    <t>Branch / regional office</t>
  </si>
  <si>
    <t>Plant / factory</t>
  </si>
  <si>
    <t>PAN ID</t>
  </si>
  <si>
    <t xml:space="preserve">GSTIN </t>
  </si>
  <si>
    <t>Savings</t>
  </si>
  <si>
    <t>CHQ</t>
  </si>
  <si>
    <t>PO</t>
  </si>
  <si>
    <t>Cash Credit</t>
  </si>
  <si>
    <t>Demand draft</t>
  </si>
  <si>
    <t>Dividend</t>
  </si>
  <si>
    <t>DIV</t>
  </si>
  <si>
    <t>At Par Current Account Cheques</t>
  </si>
  <si>
    <t>ATP</t>
  </si>
  <si>
    <t>Stock Invest</t>
  </si>
  <si>
    <t>Voucher -Withdrawl</t>
  </si>
  <si>
    <t>VOU</t>
  </si>
  <si>
    <t>Debit Voucher</t>
  </si>
  <si>
    <t>Main Branch</t>
  </si>
  <si>
    <t>Normal Branch</t>
  </si>
  <si>
    <t>Extension Counter</t>
  </si>
  <si>
    <t>RTGS</t>
  </si>
  <si>
    <t>NEFT</t>
  </si>
  <si>
    <t>E - Payment</t>
  </si>
  <si>
    <t>Transfer</t>
  </si>
  <si>
    <t>Bankers cheque</t>
  </si>
  <si>
    <t>Zone1</t>
  </si>
  <si>
    <t>Zone2</t>
  </si>
  <si>
    <t>Zone3</t>
  </si>
  <si>
    <t>Makar Sankranti</t>
  </si>
  <si>
    <t>Vasant Panchami</t>
  </si>
  <si>
    <t>Maha ShivaRatri</t>
  </si>
  <si>
    <t>Holi</t>
  </si>
  <si>
    <t>Gudi Padwa</t>
  </si>
  <si>
    <t>Rama Navami</t>
  </si>
  <si>
    <t>Hanuman Jayanti</t>
  </si>
  <si>
    <t>Akshaya Tritiya</t>
  </si>
  <si>
    <t>Buddha Purnima</t>
  </si>
  <si>
    <t>Vat Savitri Vra</t>
  </si>
  <si>
    <t>Shani Jayanti</t>
  </si>
  <si>
    <t>Jagannath Rathyatr</t>
  </si>
  <si>
    <t>Nag Panchami</t>
  </si>
  <si>
    <t>Raksha Bandhan</t>
  </si>
  <si>
    <t>Janmashtami</t>
  </si>
  <si>
    <t>Hartalika Teej</t>
  </si>
  <si>
    <t>Ganesh Chaturthi</t>
  </si>
  <si>
    <t>Rishi Panchami</t>
  </si>
  <si>
    <t>Dattatreya Jayanti</t>
  </si>
  <si>
    <t>Diwali or Deepavali</t>
  </si>
  <si>
    <t>Ganesh Visarjan</t>
  </si>
  <si>
    <t>Dussehra</t>
  </si>
  <si>
    <t>Independence Day</t>
  </si>
  <si>
    <t>Republic Day</t>
  </si>
  <si>
    <t>Major</t>
  </si>
  <si>
    <t xml:space="preserve">Senior </t>
  </si>
  <si>
    <t>UCB</t>
  </si>
  <si>
    <t>SCB</t>
  </si>
  <si>
    <t>NB</t>
  </si>
  <si>
    <t>DCCB</t>
  </si>
  <si>
    <t>SCCB</t>
  </si>
  <si>
    <t>Security</t>
  </si>
  <si>
    <t>RBI Security</t>
  </si>
  <si>
    <t>T Bill</t>
  </si>
  <si>
    <t>Floating</t>
  </si>
  <si>
    <t>Zero Coupon</t>
  </si>
  <si>
    <t>Quaterly</t>
  </si>
  <si>
    <t>VAULT</t>
  </si>
  <si>
    <t>CASHIER</t>
  </si>
  <si>
    <t>Simple</t>
  </si>
  <si>
    <t>Compound</t>
  </si>
  <si>
    <t>shankar sir suggest  add one value (360)</t>
  </si>
  <si>
    <t>Actual</t>
  </si>
  <si>
    <t>No Frequency</t>
  </si>
  <si>
    <t>Double</t>
  </si>
  <si>
    <t>Triple</t>
  </si>
  <si>
    <t>Own Branch</t>
  </si>
  <si>
    <t>Other Branch</t>
  </si>
  <si>
    <t>Security  Valuer</t>
  </si>
  <si>
    <t>Vendor</t>
  </si>
  <si>
    <t>Insurance Company</t>
  </si>
  <si>
    <t>Broker</t>
  </si>
  <si>
    <t>Counter Party</t>
  </si>
  <si>
    <t>Issuer</t>
  </si>
  <si>
    <t>Dealer</t>
  </si>
  <si>
    <t>Gold Loan Valuer</t>
  </si>
  <si>
    <t>Landlord</t>
  </si>
  <si>
    <t>Security Guard</t>
  </si>
  <si>
    <t>Handover</t>
  </si>
  <si>
    <t>By Post</t>
  </si>
  <si>
    <t>By Courier</t>
  </si>
  <si>
    <t>SGL</t>
  </si>
  <si>
    <t>INWARD</t>
  </si>
  <si>
    <t>Inward</t>
  </si>
  <si>
    <t>OUTWARD</t>
  </si>
  <si>
    <t>Outward</t>
  </si>
  <si>
    <t>Inward Return</t>
  </si>
  <si>
    <t>Outward Return</t>
  </si>
  <si>
    <t>Outstation Cheques</t>
  </si>
  <si>
    <t>MICR</t>
  </si>
  <si>
    <t>CTS</t>
  </si>
  <si>
    <t>Non MICR</t>
  </si>
  <si>
    <t xml:space="preserve">Ecs Debit </t>
  </si>
  <si>
    <t xml:space="preserve">Ecs Credit </t>
  </si>
  <si>
    <t>Ach Debit</t>
  </si>
  <si>
    <t>ECS Credit Return</t>
  </si>
  <si>
    <t>CTS clg - yes bank</t>
  </si>
  <si>
    <t>RECS Debit</t>
  </si>
  <si>
    <t>RECS Credit</t>
  </si>
  <si>
    <t>Non CTS</t>
  </si>
  <si>
    <t>RECS Credit Return</t>
  </si>
  <si>
    <t>RECS Debit Return</t>
  </si>
  <si>
    <t>Aadhar Credit</t>
  </si>
  <si>
    <t>NECS Debit</t>
  </si>
  <si>
    <t>NECS Credit</t>
  </si>
  <si>
    <t>Ach Credit</t>
  </si>
  <si>
    <t>Ach Credit Return</t>
  </si>
  <si>
    <t>Ach DBL Credit</t>
  </si>
  <si>
    <t>Ach ECS Credit</t>
  </si>
  <si>
    <t>Ach Debit2</t>
  </si>
  <si>
    <t>Ach Debit3</t>
  </si>
  <si>
    <t>Lucky Grahak UPI Credit</t>
  </si>
  <si>
    <t>Lucky Grahak Rupay Credit</t>
  </si>
  <si>
    <t xml:space="preserve">Lucky Grahak Aeps Credit </t>
  </si>
  <si>
    <t>Lucky Grahak Nuup Credit</t>
  </si>
  <si>
    <t xml:space="preserve">Digi Dhan Rupay Credit </t>
  </si>
  <si>
    <t>CTS clg - vs</t>
  </si>
  <si>
    <t>Remote</t>
  </si>
  <si>
    <t>Local</t>
  </si>
  <si>
    <t>Non Represented</t>
  </si>
  <si>
    <t>Represented</t>
  </si>
  <si>
    <t>ECS-Debit</t>
  </si>
  <si>
    <t>ECS-Credit</t>
  </si>
  <si>
    <t>Test1</t>
  </si>
  <si>
    <t>Yes Bank</t>
  </si>
  <si>
    <t xml:space="preserve"> V-Soft</t>
  </si>
  <si>
    <t>HDFC</t>
  </si>
  <si>
    <t>ICICI</t>
  </si>
  <si>
    <t>Security -&gt; Security Master</t>
  </si>
  <si>
    <t xml:space="preserve">Tbill-&gt; Tbill </t>
  </si>
  <si>
    <t xml:space="preserve">Mutal Fund -&gt; Mutual Fund </t>
  </si>
  <si>
    <t>Cash Payment</t>
  </si>
  <si>
    <t>Remittance</t>
  </si>
  <si>
    <t>SUNDRY CREDITOR</t>
  </si>
  <si>
    <t>Sundry creditor</t>
  </si>
  <si>
    <t>SUNDRY DEBITORS</t>
  </si>
  <si>
    <t>Sundry Debitors</t>
  </si>
  <si>
    <t>BOOK DEBTS</t>
  </si>
  <si>
    <t>Book debts</t>
  </si>
  <si>
    <t>STOCK</t>
  </si>
  <si>
    <t>Stock</t>
  </si>
  <si>
    <t>SOD PROGRESSIVE REPORTS</t>
  </si>
  <si>
    <t>Sod Progressive Reports</t>
  </si>
  <si>
    <t>TRANSFER</t>
  </si>
  <si>
    <t>As per shankar sir confirmation this drop dwon remove  (12-08-2022)</t>
  </si>
  <si>
    <t>Overdraft (OD)</t>
  </si>
  <si>
    <t>Cash Credit (CC)</t>
  </si>
  <si>
    <t>As per shankar sir confirmation this drop dwon Added  (12-08-2022)</t>
  </si>
  <si>
    <t>Minimum Balance Charges</t>
  </si>
  <si>
    <t>Demand Draft Commision</t>
  </si>
  <si>
    <t>Pay Order Commision</t>
  </si>
  <si>
    <t>Cheque Book Isssue Charges</t>
  </si>
  <si>
    <t>Cheque Stop Charges</t>
  </si>
  <si>
    <t>SI Transaction Charges</t>
  </si>
  <si>
    <t>Incidental Charges</t>
  </si>
  <si>
    <t>Passbook Charges</t>
  </si>
  <si>
    <t>Clearing Charges</t>
  </si>
  <si>
    <t>Loan Charges</t>
  </si>
  <si>
    <t>Remittance Commision</t>
  </si>
  <si>
    <t>NEFT / RTGS Commision</t>
  </si>
  <si>
    <t>Account Closing Chagres</t>
  </si>
  <si>
    <t>Folio Charges</t>
  </si>
  <si>
    <t>Cheque Unused Charges</t>
  </si>
  <si>
    <t>Custody Charges</t>
  </si>
  <si>
    <t>Notice Charges</t>
  </si>
  <si>
    <t>Processing charges</t>
  </si>
  <si>
    <t>Share Enternace Fees</t>
  </si>
  <si>
    <t>Account Statement Charges</t>
  </si>
  <si>
    <t>Stop Revoke Charges</t>
  </si>
  <si>
    <t>Court Fee Stamp</t>
  </si>
  <si>
    <t>Insurance Premium</t>
  </si>
  <si>
    <t>Branch ROI - Debit</t>
  </si>
  <si>
    <t>Branch ROI - Credit</t>
  </si>
  <si>
    <t>SMS Charges</t>
  </si>
  <si>
    <t>Inputer / Clerk</t>
  </si>
  <si>
    <t>Authorizer</t>
  </si>
  <si>
    <t>General Manager / CEO</t>
  </si>
  <si>
    <t>Teller</t>
  </si>
  <si>
    <t>Bank IT</t>
  </si>
  <si>
    <t>HO Inputer</t>
  </si>
  <si>
    <t>HO Officer</t>
  </si>
  <si>
    <t>HO Manager</t>
  </si>
  <si>
    <t>Adminstrator</t>
  </si>
  <si>
    <t>System Admin</t>
  </si>
  <si>
    <t>appadmin</t>
  </si>
  <si>
    <t>techadmin</t>
  </si>
  <si>
    <t>Wrongly Entered</t>
  </si>
  <si>
    <t>No Change has been seen</t>
  </si>
  <si>
    <t>Reason1</t>
  </si>
  <si>
    <t>Reason2</t>
  </si>
  <si>
    <t>Reason3</t>
  </si>
  <si>
    <t>Rural Bank</t>
  </si>
  <si>
    <t>Urban Co-Op Bank</t>
  </si>
  <si>
    <t>BAPUB</t>
  </si>
  <si>
    <t>Multi-State Urban Co-Op Bank</t>
  </si>
  <si>
    <t>Schedule Co-Op Bank</t>
  </si>
  <si>
    <t>Nationalised Bank</t>
  </si>
  <si>
    <t>Multi-State Schedule Co-Op Bank</t>
  </si>
  <si>
    <t>Private Bank</t>
  </si>
  <si>
    <t>State Co-Op Bank</t>
  </si>
  <si>
    <t>District Co-Op Bank</t>
  </si>
  <si>
    <t>Co-Op Bank Ltd</t>
  </si>
  <si>
    <t>Acoount Reference Type</t>
  </si>
  <si>
    <t>acount-service/api/v1/acctreftype/getAcctRefTypeList</t>
  </si>
  <si>
    <t>IGST</t>
  </si>
  <si>
    <t>CGST</t>
  </si>
  <si>
    <t>SGST</t>
  </si>
  <si>
    <t>PRIMARY</t>
  </si>
  <si>
    <t>JOINT</t>
  </si>
  <si>
    <t>SundrypartyidAPI</t>
  </si>
  <si>
    <t>Nephew</t>
  </si>
  <si>
    <t>Mother In law</t>
  </si>
  <si>
    <t>Father In law</t>
  </si>
  <si>
    <t>Grand Son</t>
  </si>
  <si>
    <t>Grand Daughter</t>
  </si>
  <si>
    <t>Housing Loan Upto 28 Lacs</t>
  </si>
  <si>
    <t>Housing Loan Above 28 Lacs</t>
  </si>
  <si>
    <t>Purchase of Site</t>
  </si>
  <si>
    <t>House Repair Upto 5 Lacs</t>
  </si>
  <si>
    <t>House repair above 5 Lacs</t>
  </si>
  <si>
    <t>Msme/Business/SSI Unit</t>
  </si>
  <si>
    <t>Education Upto 10 Lacs</t>
  </si>
  <si>
    <t>Education Above 10 Lacs</t>
  </si>
  <si>
    <t>Vehicle Purchase</t>
  </si>
  <si>
    <t>Marriage</t>
  </si>
  <si>
    <t>Medical Expenses</t>
  </si>
  <si>
    <t>Domestic/Consumption</t>
  </si>
  <si>
    <t>Hand Loan Clearance</t>
  </si>
  <si>
    <t>Mortgage Loans No Sufficient Proof</t>
  </si>
  <si>
    <t>Purchase of Other Property</t>
  </si>
  <si>
    <t>Working Capital</t>
  </si>
  <si>
    <t>Commercial Constructions</t>
  </si>
  <si>
    <t>Allied Agriculture Activities</t>
  </si>
  <si>
    <t>Auto Ancilliaries</t>
  </si>
  <si>
    <t>Printing</t>
  </si>
  <si>
    <t>Chemicals</t>
  </si>
  <si>
    <t>Cosmetics</t>
  </si>
  <si>
    <t>Engineering</t>
  </si>
  <si>
    <t>Electronics</t>
  </si>
  <si>
    <t>Paper</t>
  </si>
  <si>
    <t>Electricals</t>
  </si>
  <si>
    <t>Packaging</t>
  </si>
  <si>
    <t>Textile</t>
  </si>
  <si>
    <t>Paints</t>
  </si>
  <si>
    <t>Rubber</t>
  </si>
  <si>
    <t>Builders / Real Estate dev.</t>
  </si>
  <si>
    <t>Consumer Products</t>
  </si>
  <si>
    <t>Gem &amp; Jewellery</t>
  </si>
  <si>
    <t>Plastic</t>
  </si>
  <si>
    <t>Cement</t>
  </si>
  <si>
    <t>Iron &amp; Steel</t>
  </si>
  <si>
    <t>Sugar</t>
  </si>
  <si>
    <t>Metal &amp; Metal products</t>
  </si>
  <si>
    <t>Leather &amp; Leather Products</t>
  </si>
  <si>
    <t>Veetable Products</t>
  </si>
  <si>
    <t>Coal</t>
  </si>
  <si>
    <t>Not applicable</t>
  </si>
  <si>
    <t>Truck &amp; Tanker Operators</t>
  </si>
  <si>
    <t>Cranes / Earth Movers</t>
  </si>
  <si>
    <t>Passenger Transport</t>
  </si>
  <si>
    <t>Consumer Electronics</t>
  </si>
  <si>
    <t>Computer Parts &amp; Stationery</t>
  </si>
  <si>
    <t>Steel &amp; Metal Products</t>
  </si>
  <si>
    <t>Pharmaceuticals / Chemists</t>
  </si>
  <si>
    <t>Grocery / Consumer Items</t>
  </si>
  <si>
    <t>Textile / Garments</t>
  </si>
  <si>
    <t>Jewellers</t>
  </si>
  <si>
    <t>Engineering Goods</t>
  </si>
  <si>
    <t>Building Materials</t>
  </si>
  <si>
    <t>Plastic Products</t>
  </si>
  <si>
    <t>Petro Products</t>
  </si>
  <si>
    <t>Leasing / Finance (NBFC)</t>
  </si>
  <si>
    <t>Medical Practioners</t>
  </si>
  <si>
    <t>Medical / Diagnostic Centers</t>
  </si>
  <si>
    <t>Clinic / Hospitals</t>
  </si>
  <si>
    <t>PhysicaL Fitness / GYM</t>
  </si>
  <si>
    <t>Entertainment</t>
  </si>
  <si>
    <t>Training / Coaching Classes</t>
  </si>
  <si>
    <t>Contractors (Others)</t>
  </si>
  <si>
    <t>Contractors (Govt / Civil)</t>
  </si>
  <si>
    <t>Hotel / Catering</t>
  </si>
  <si>
    <t>Advertisement</t>
  </si>
  <si>
    <t>Travel / Tourism</t>
  </si>
  <si>
    <t>Chartered Accountants</t>
  </si>
  <si>
    <t>Architects</t>
  </si>
  <si>
    <t>Engineers</t>
  </si>
  <si>
    <t>Real Estate Investors</t>
  </si>
  <si>
    <t>Rubber &amp; Rubber Products</t>
  </si>
  <si>
    <t>Exporting(child of 35)</t>
  </si>
  <si>
    <t>Chemicals Dyes, Paints</t>
  </si>
  <si>
    <t>Others(child of 35)</t>
  </si>
  <si>
    <t>Tobaco &amp; Tobaco Products</t>
  </si>
  <si>
    <t>Gems &amp; Jewellery</t>
  </si>
  <si>
    <t>Food Processing &amp; Manufacturing</t>
  </si>
  <si>
    <t>Rice Mills,Flour Mills &amp; Bakaries</t>
  </si>
  <si>
    <t>Poultery Feeds</t>
  </si>
  <si>
    <t>Tea</t>
  </si>
  <si>
    <t>Vehicles, Vehicle Parts &amp; Transport Equipment</t>
  </si>
  <si>
    <t>Electrical</t>
  </si>
  <si>
    <t>Jute Textile</t>
  </si>
  <si>
    <t>Paper, Paper Products &amp; Printing</t>
  </si>
  <si>
    <t>Chemicals Dyes, Paints etc</t>
  </si>
  <si>
    <t>Metal &amp; Metal Products</t>
  </si>
  <si>
    <t>Vegetable</t>
  </si>
  <si>
    <t>Tobacco &amp; Tobacco Products</t>
  </si>
  <si>
    <t>Food processing &amp; manufacturing</t>
  </si>
  <si>
    <t>Vehicles, Vehicle parts &amp; transport</t>
  </si>
  <si>
    <t>Beverages</t>
  </si>
  <si>
    <t>Hosiery &amp; Garments</t>
  </si>
  <si>
    <t>Wood Products</t>
  </si>
  <si>
    <t>Repairing &amp; Servicing Ind.</t>
  </si>
  <si>
    <t>Cosmetics &amp; Beauty Equipments</t>
  </si>
  <si>
    <t>Miscelleneous (Specify)</t>
  </si>
  <si>
    <t>Others (No Industry)</t>
  </si>
  <si>
    <t>Miscellaneous</t>
  </si>
  <si>
    <t>Electricity(Generation &amp; Transmission)</t>
  </si>
  <si>
    <t>Cotton Textiles</t>
  </si>
  <si>
    <t>Real Estate</t>
  </si>
  <si>
    <t>New Crop</t>
  </si>
  <si>
    <t>Maintanance</t>
  </si>
  <si>
    <t>Jute textile</t>
  </si>
  <si>
    <t>Chemical, Dyes, Paints etc.</t>
  </si>
  <si>
    <t>Vehicle &amp; Vehicle Parts</t>
  </si>
  <si>
    <t>Vehicles, Vehicle Parts &amp; Transport</t>
  </si>
  <si>
    <t>Capital Market</t>
  </si>
  <si>
    <t>Software</t>
  </si>
  <si>
    <t>Management Consultant</t>
  </si>
  <si>
    <t>Repairing &amp; Servicing ind.</t>
  </si>
  <si>
    <t>Financial Adviser or Consultant</t>
  </si>
  <si>
    <t>Self Employed</t>
  </si>
  <si>
    <t>Miscelleneous (specify)</t>
  </si>
  <si>
    <t>Salary earners (government  / semi government)</t>
  </si>
  <si>
    <t>Salary earners ( private)</t>
  </si>
  <si>
    <t>Others (no industry)</t>
  </si>
  <si>
    <t>Lien for Locker</t>
  </si>
  <si>
    <t>Lien for Loan</t>
  </si>
  <si>
    <t>Lein for FDOD</t>
  </si>
  <si>
    <t>Loan Account Closed</t>
  </si>
  <si>
    <t>Locker Surrender</t>
  </si>
  <si>
    <t>New</t>
  </si>
  <si>
    <t>Additional</t>
  </si>
  <si>
    <t>Surrender/Refund</t>
  </si>
  <si>
    <t>TDS</t>
  </si>
  <si>
    <t>Latest Electricity bill (last 3 month)</t>
  </si>
  <si>
    <t>Latest Telephone bill (last 3 month)</t>
  </si>
  <si>
    <t>Ration Card</t>
  </si>
  <si>
    <t>Gas Connection Card</t>
  </si>
  <si>
    <t>Latest Credit Card Statement</t>
  </si>
  <si>
    <t>Driving License With Address</t>
  </si>
  <si>
    <t>Bank A/C Statment With Address</t>
  </si>
  <si>
    <t>Income Tax Assessment Order With Address</t>
  </si>
  <si>
    <t>Wealth Tax Assessment Order With Address</t>
  </si>
  <si>
    <t>PAN Allotment Letter</t>
  </si>
  <si>
    <t>Sales Tax Returns</t>
  </si>
  <si>
    <t>Municipal Corporation Tax Receipt</t>
  </si>
  <si>
    <t>Registered Property Document</t>
  </si>
  <si>
    <t>Income Tax Returns</t>
  </si>
  <si>
    <t>HUF Karta Letter</t>
  </si>
  <si>
    <t>Company Quit Allotment Letter</t>
  </si>
  <si>
    <t>Goverment Id Card With Photo</t>
  </si>
  <si>
    <t>Latest LIC Premium Receipt</t>
  </si>
  <si>
    <t>Affidavit</t>
  </si>
  <si>
    <t>School Leaveing Certificate</t>
  </si>
  <si>
    <t>Marriage Certificate or Marriage Card</t>
  </si>
  <si>
    <t>Other Address Proof</t>
  </si>
  <si>
    <t>UID Card</t>
  </si>
  <si>
    <t>Rent Agreement</t>
  </si>
  <si>
    <t>VAT/Service Tax Letter</t>
  </si>
  <si>
    <t>AOP Deed</t>
  </si>
  <si>
    <t>Memorandum of Understanding (MOU)</t>
  </si>
  <si>
    <t>Board Resolution</t>
  </si>
  <si>
    <t>Partnership Deed</t>
  </si>
  <si>
    <t>Lease/Rent Agreement</t>
  </si>
  <si>
    <t>Declaration And Site Verification Report</t>
  </si>
  <si>
    <t>Copy of Resolution For A/C Operation</t>
  </si>
  <si>
    <t>Resoluation With Address</t>
  </si>
  <si>
    <t>Photo</t>
  </si>
  <si>
    <t>Signature</t>
  </si>
  <si>
    <t>TAN No</t>
  </si>
  <si>
    <t>VAT No</t>
  </si>
  <si>
    <t>CST No</t>
  </si>
  <si>
    <t>ECC No</t>
  </si>
  <si>
    <t>GST</t>
  </si>
  <si>
    <t>Explosive Licence</t>
  </si>
  <si>
    <t>Other Gov. Licence</t>
  </si>
  <si>
    <t>Marketing Yard Licence</t>
  </si>
  <si>
    <t>Locker Saving</t>
  </si>
  <si>
    <t>Special Saving</t>
  </si>
  <si>
    <t>Term Deposit</t>
  </si>
  <si>
    <t>Cumulative Term Deposit</t>
  </si>
  <si>
    <t>Term Loan</t>
  </si>
  <si>
    <t>Against FDR Loan</t>
  </si>
  <si>
    <t xml:space="preserve">Share </t>
  </si>
  <si>
    <t>Signature Card (child of 105) (REF_type_id 182)</t>
  </si>
  <si>
    <t>Signature Card</t>
  </si>
  <si>
    <t>Business Proof  (child of 105)</t>
  </si>
  <si>
    <t xml:space="preserve">Registration Certificate                                                                  </t>
  </si>
  <si>
    <t xml:space="preserve">Memorandum and Articles of Association                                                    </t>
  </si>
  <si>
    <t xml:space="preserve">Partnership Deed                                                                          </t>
  </si>
  <si>
    <t xml:space="preserve">Trust Deed                                                                                </t>
  </si>
  <si>
    <t>Other (child of 105)</t>
  </si>
  <si>
    <t>Micro Enterprises (Service) (advances above ₹ 5crore)</t>
  </si>
  <si>
    <t>Small Enterprises (Service) (advances above ₹ 5 crore)</t>
  </si>
  <si>
    <t>Medium Enterprises (Service) (advances above ₹ 10 crore)</t>
  </si>
  <si>
    <t>Trust Account</t>
  </si>
  <si>
    <t>Regd. Society</t>
  </si>
  <si>
    <t>Nre Account</t>
  </si>
  <si>
    <t>Nro Account</t>
  </si>
  <si>
    <t>Minor Account</t>
  </si>
  <si>
    <t>Joint Account</t>
  </si>
  <si>
    <t>Proprietorship Firm</t>
  </si>
  <si>
    <t>Partnership Firm</t>
  </si>
  <si>
    <t>Private ltd. Company</t>
  </si>
  <si>
    <t>Public ltd. Company</t>
  </si>
  <si>
    <t>Joint venture A/C</t>
  </si>
  <si>
    <t>Pigmy Agent</t>
  </si>
  <si>
    <t>CASH</t>
  </si>
  <si>
    <t>Cash</t>
  </si>
  <si>
    <t>TRFR</t>
  </si>
  <si>
    <t>INWARD CLEARING</t>
  </si>
  <si>
    <t>ICLG</t>
  </si>
  <si>
    <t>OUTWARD CLEARING</t>
  </si>
  <si>
    <t>OCLG</t>
  </si>
  <si>
    <t>NFA Trf.</t>
  </si>
  <si>
    <t>NFA</t>
  </si>
  <si>
    <t>15 G</t>
  </si>
  <si>
    <t>15 H</t>
  </si>
  <si>
    <t>Income Tax Letter</t>
  </si>
  <si>
    <t>As per IT Customer Notification</t>
  </si>
  <si>
    <t>DEBIT</t>
  </si>
  <si>
    <t>Debit</t>
  </si>
  <si>
    <t>CREDIT</t>
  </si>
  <si>
    <t>Credit</t>
  </si>
  <si>
    <t>REMITTANCE</t>
  </si>
  <si>
    <t>As Per Instruction Of Customer</t>
  </si>
  <si>
    <t>Debit Freez</t>
  </si>
  <si>
    <t>On Demand</t>
  </si>
  <si>
    <t>I have new drop down cash For Mahesh bank Purpose (21-04-2022 )</t>
  </si>
  <si>
    <t>Deal Reuest Mode Id</t>
  </si>
  <si>
    <t>Constitute</t>
  </si>
  <si>
    <t>Sponser</t>
  </si>
  <si>
    <t>ACH</t>
  </si>
  <si>
    <t xml:space="preserve">Customer </t>
  </si>
  <si>
    <t>Customer Age</t>
  </si>
  <si>
    <t>CKYC</t>
  </si>
  <si>
    <t>Deposit</t>
  </si>
  <si>
    <t>For Now no need Special Instrunction drop down (19-04-2022) discussed with shridhar sir</t>
  </si>
  <si>
    <t>Special Instructions</t>
  </si>
  <si>
    <t>Accounts</t>
  </si>
  <si>
    <t>Transaction</t>
  </si>
  <si>
    <t>AML</t>
  </si>
  <si>
    <t>CIBIL</t>
  </si>
  <si>
    <t>GSEC</t>
  </si>
  <si>
    <t>Alert</t>
  </si>
  <si>
    <t>Images</t>
  </si>
  <si>
    <t>MIS Report</t>
  </si>
  <si>
    <t>CBDT</t>
  </si>
  <si>
    <t>SFT</t>
  </si>
  <si>
    <t>System</t>
  </si>
  <si>
    <t>ALM</t>
  </si>
  <si>
    <t>Buy</t>
  </si>
  <si>
    <t>Sell</t>
  </si>
  <si>
    <t>Apply Full Only</t>
  </si>
  <si>
    <t>Apply Arrear</t>
  </si>
  <si>
    <t>Central</t>
  </si>
  <si>
    <t>RBI</t>
  </si>
  <si>
    <t>Form 60</t>
  </si>
  <si>
    <t>Form 61</t>
  </si>
  <si>
    <t>Held to Maturity (HTM)</t>
  </si>
  <si>
    <t>Held for Trading (HFT)</t>
  </si>
  <si>
    <t>Available for Sale (AFS)</t>
  </si>
  <si>
    <t>Repayment of loans extended</t>
  </si>
  <si>
    <t>Loans from Non-Residents to India</t>
  </si>
  <si>
    <t>Customers Application</t>
  </si>
  <si>
    <t>Purchase</t>
  </si>
  <si>
    <t>Sale</t>
  </si>
  <si>
    <t>Registered</t>
  </si>
  <si>
    <t>Unregistered</t>
  </si>
  <si>
    <t>RCM</t>
  </si>
  <si>
    <t>Inward Clearing File Process</t>
  </si>
  <si>
    <t>Transaction Verification</t>
  </si>
  <si>
    <t>Transaction Authorization</t>
  </si>
  <si>
    <t>Return File</t>
  </si>
  <si>
    <t>account closing reasons</t>
  </si>
  <si>
    <t>Customer request</t>
  </si>
  <si>
    <t>Location Change</t>
  </si>
  <si>
    <t>Customer Deceased</t>
  </si>
  <si>
    <t>Add Demom ( Cash Txn )</t>
  </si>
  <si>
    <t>Exchange</t>
  </si>
  <si>
    <t>Move To Cashier</t>
  </si>
  <si>
    <t>Move To Internal A/c</t>
  </si>
  <si>
    <t>Cash Acceptance</t>
  </si>
  <si>
    <t>CTS Inward Clearing</t>
  </si>
  <si>
    <t>CTS Outward Clearing</t>
  </si>
  <si>
    <t>CTS Inward Return</t>
  </si>
  <si>
    <t>CTS Outward Return</t>
  </si>
  <si>
    <t>ECS - Debit</t>
  </si>
  <si>
    <t>ECS Debit Return</t>
  </si>
  <si>
    <t>ECS - Credit</t>
  </si>
  <si>
    <t>Auto</t>
  </si>
  <si>
    <t>Manual</t>
  </si>
  <si>
    <r>
      <rPr>
        <sz val="11"/>
        <color rgb="FF000000"/>
        <rFont val="Calibri"/>
        <family val="2"/>
        <charset val="1"/>
      </rPr>
      <t xml:space="preserve">Tax Reason Type same as =&gt; </t>
    </r>
    <r>
      <rPr>
        <b/>
        <sz val="11"/>
        <color rgb="FF000000"/>
        <rFont val="Calibri"/>
        <family val="2"/>
        <charset val="1"/>
      </rPr>
      <t>tax reason id</t>
    </r>
  </si>
  <si>
    <t>15H</t>
  </si>
  <si>
    <t>Income tax Authority letter</t>
  </si>
  <si>
    <t>Charity Commission letter</t>
  </si>
  <si>
    <t>Super Senior Citizen</t>
  </si>
  <si>
    <t>Regular</t>
  </si>
  <si>
    <t>Associate</t>
  </si>
  <si>
    <t>Nominal Member</t>
  </si>
  <si>
    <t>Cottage &amp; Small Scale Industry</t>
  </si>
  <si>
    <t>Ceramony</t>
  </si>
  <si>
    <t>Consumtion</t>
  </si>
  <si>
    <t>Professional and self employeed</t>
  </si>
  <si>
    <t>Retail Trader</t>
  </si>
  <si>
    <t>Transport Operator</t>
  </si>
  <si>
    <t>Wholsale Trade</t>
  </si>
  <si>
    <t>Godown Purchase</t>
  </si>
  <si>
    <t>Liquier Business</t>
  </si>
  <si>
    <t>Domestic</t>
  </si>
  <si>
    <t>Machinery Purpose</t>
  </si>
  <si>
    <t>Repiary &amp; Consturction</t>
  </si>
  <si>
    <t>Apartment Construction / Real Estat</t>
  </si>
  <si>
    <t>Integrated Farming Devlopment</t>
  </si>
  <si>
    <t>Shop Purpose</t>
  </si>
  <si>
    <t>Commercial Purchase / Construction</t>
  </si>
  <si>
    <t>Medical Purpose</t>
  </si>
  <si>
    <t>Indivisual / Personal</t>
  </si>
  <si>
    <t>Pledge</t>
  </si>
  <si>
    <t>Merchandise - Hypothecation</t>
  </si>
  <si>
    <t>Funds Insufficent</t>
  </si>
  <si>
    <t>Exceeds Arrangements</t>
  </si>
  <si>
    <t>Effects Not Cleared, Present Again</t>
  </si>
  <si>
    <t>Refer To Drawer</t>
  </si>
  <si>
    <t>Kindly Contact Drawer / Drawee Bank And Please Present Again</t>
  </si>
  <si>
    <t>Drawer Signature Incomplete</t>
  </si>
  <si>
    <t>Drawers Signature Illegible</t>
  </si>
  <si>
    <t>Drawers Signature Differ</t>
  </si>
  <si>
    <t>Drawers Signature Required</t>
  </si>
  <si>
    <t>Drawers Siagnature Not As Per Mandate</t>
  </si>
  <si>
    <t>Drawers Signature To Operate Account Not Received</t>
  </si>
  <si>
    <t>Drawerrs Authority To Operate Account Not Received</t>
  </si>
  <si>
    <t>Alteration Require Drawers Authentication</t>
  </si>
  <si>
    <t>17</t>
  </si>
  <si>
    <t>Payment Stopped By Drawer</t>
  </si>
  <si>
    <t>Payment Stopped By Attachement Order</t>
  </si>
  <si>
    <t>Payment Stopped By Court Order</t>
  </si>
  <si>
    <t>22</t>
  </si>
  <si>
    <t>Withdrawal Stopped Owing To Death Of Account Holder</t>
  </si>
  <si>
    <t>23</t>
  </si>
  <si>
    <t>Withdrawal Stopped Owing To Lunacy  Of Account Holder</t>
  </si>
  <si>
    <t>24</t>
  </si>
  <si>
    <t>Withdrawal Stopped Owing To Insolvency Of Account Holder</t>
  </si>
  <si>
    <t>25</t>
  </si>
  <si>
    <t>Instrument Post Dated</t>
  </si>
  <si>
    <t>Instrument Out Dated/ Stale</t>
  </si>
  <si>
    <t>31</t>
  </si>
  <si>
    <t>Instrument Undated / Withouit Proper Date</t>
  </si>
  <si>
    <t>32</t>
  </si>
  <si>
    <t>Instrument Mitilated Requires Bank Guarantee</t>
  </si>
  <si>
    <t>33</t>
  </si>
  <si>
    <t>Cheque Irregularly Drawn / Amount In Words And Figured Differ</t>
  </si>
  <si>
    <t>34</t>
  </si>
  <si>
    <t>Clearing House Stamp / Date Required</t>
  </si>
  <si>
    <t>35</t>
  </si>
  <si>
    <t>Wrongly Delivered / Not Drawn On Us</t>
  </si>
  <si>
    <t>36</t>
  </si>
  <si>
    <t>Present In Proper Zone</t>
  </si>
  <si>
    <t>37</t>
  </si>
  <si>
    <t>Instrument Contains Extraneous Matter</t>
  </si>
  <si>
    <t>38</t>
  </si>
  <si>
    <t>Image Not Clear Present Again With Paper</t>
  </si>
  <si>
    <t>39</t>
  </si>
  <si>
    <t>Present With Document</t>
  </si>
  <si>
    <t xml:space="preserve">Item Listed Twice </t>
  </si>
  <si>
    <t>41</t>
  </si>
  <si>
    <t xml:space="preserve">Paper Not Recived </t>
  </si>
  <si>
    <t>42</t>
  </si>
  <si>
    <t>Account Closed</t>
  </si>
  <si>
    <t>50</t>
  </si>
  <si>
    <t>Account Transferred To Another Branch</t>
  </si>
  <si>
    <t>No Such Account</t>
  </si>
  <si>
    <t>Tittle Of Account Required</t>
  </si>
  <si>
    <t>Tittle Of Account Wrong/ Incomplete</t>
  </si>
  <si>
    <t>Account Blocked (Situation Covered In 21-25)</t>
  </si>
  <si>
    <t>Crossed To Two Banks</t>
  </si>
  <si>
    <t>Crossing Stamp Not Cancelled</t>
  </si>
  <si>
    <t>61</t>
  </si>
  <si>
    <t>Clearing Stamp Not Cancelled</t>
  </si>
  <si>
    <t>62</t>
  </si>
  <si>
    <t>Instrument Specially Crossed To Another Bank</t>
  </si>
  <si>
    <t>63</t>
  </si>
  <si>
    <t>Amount Inprotective Crossing Incorrect</t>
  </si>
  <si>
    <t>64</t>
  </si>
  <si>
    <t>Amount In Protective Crossing Require/ Illegible</t>
  </si>
  <si>
    <t>65</t>
  </si>
  <si>
    <t>Payees Endorsement Required</t>
  </si>
  <si>
    <t>66</t>
  </si>
  <si>
    <t>Payees Endorsement Irregular / Require Collecting Banks Confirmation</t>
  </si>
  <si>
    <t>67</t>
  </si>
  <si>
    <t>Endorsement By Mark/ Thumb Impression Requires Attestation By Magistrate With Seal.</t>
  </si>
  <si>
    <t>68</t>
  </si>
  <si>
    <t>Advice Not Recievd</t>
  </si>
  <si>
    <t>Amount/ Name Differs On Advice</t>
  </si>
  <si>
    <t>71</t>
  </si>
  <si>
    <t>Drawees Banks Fund With Sponsor Bank Insufficient</t>
  </si>
  <si>
    <t>72</t>
  </si>
  <si>
    <t>Payees Separate Discharge To Bank Required</t>
  </si>
  <si>
    <t>73</t>
  </si>
  <si>
    <t>Not Payable Till 1st Proximo</t>
  </si>
  <si>
    <t>74</t>
  </si>
  <si>
    <t>Pay/Order / Cheque Requires Counter Signature</t>
  </si>
  <si>
    <t>75</t>
  </si>
  <si>
    <t>Required Information Not Illegible / Correct</t>
  </si>
  <si>
    <t>76</t>
  </si>
  <si>
    <t>Banks Certificate Ambiguous/ Incomplete / Required</t>
  </si>
  <si>
    <t>80</t>
  </si>
  <si>
    <t>Draft Lost By Issuing Office/ Confimation Required From Issuing Office</t>
  </si>
  <si>
    <t>81</t>
  </si>
  <si>
    <t>Bank/Branch Blocked</t>
  </si>
  <si>
    <t>82</t>
  </si>
  <si>
    <t>Digital Certificate Validation Failure</t>
  </si>
  <si>
    <t>83</t>
  </si>
  <si>
    <t>Other Reason Connectivity Failure</t>
  </si>
  <si>
    <t>84</t>
  </si>
  <si>
    <t>Alterations On Instrument - Other Than Date Field (Alternation Correction On Instrument Are Prohibit</t>
  </si>
  <si>
    <t>85</t>
  </si>
  <si>
    <t>Fake/ Forged . Stolen Draft/ Cheque / Cash Order/ Interest Warrant/ Dividend Warrant</t>
  </si>
  <si>
    <t>86</t>
  </si>
  <si>
    <t>Payees A/C Credited - Stamped Required</t>
  </si>
  <si>
    <t>87</t>
  </si>
  <si>
    <t>Other Reason</t>
  </si>
  <si>
    <t>88</t>
  </si>
  <si>
    <t>Bank Excluded</t>
  </si>
  <si>
    <t>92</t>
  </si>
  <si>
    <t>Pps Intimation Not Registered.</t>
  </si>
  <si>
    <t>93</t>
  </si>
  <si>
    <t>Pps Intimation Not Match.</t>
  </si>
  <si>
    <t>94</t>
  </si>
  <si>
    <t>AML Admin</t>
  </si>
  <si>
    <t>Pincipal Officer</t>
  </si>
  <si>
    <t>Designated Director</t>
  </si>
  <si>
    <t>AML User</t>
  </si>
  <si>
    <t>Complaince Manager</t>
  </si>
  <si>
    <t xml:space="preserve">Inward </t>
  </si>
  <si>
    <t>All</t>
  </si>
  <si>
    <t>Transaction Phase</t>
  </si>
  <si>
    <t xml:space="preserve">TERM_DEPOSIT_CERTIFICATE_PRINT_DOC_TYPE_ID </t>
  </si>
  <si>
    <t>TD Certificates</t>
  </si>
  <si>
    <t xml:space="preserve">SHARE_CERTIFICATE_PRINT_DOC_TYPE_ID        </t>
  </si>
  <si>
    <t>Share Certificates</t>
  </si>
  <si>
    <t xml:space="preserve">DDPO_REMITTANCE_PRINT_DOC_TYPE_ID          </t>
  </si>
  <si>
    <t>PO/DD Remittance</t>
  </si>
  <si>
    <t xml:space="preserve">PASSBOOK_HEADER_PRINT_DOC_TYPE_ID          </t>
  </si>
  <si>
    <t>Pass Book Header</t>
  </si>
  <si>
    <t xml:space="preserve">PASSBOOK_TRANSACTION_PRINT_DOC_TYPE_ID     </t>
  </si>
  <si>
    <t>Pass Book Transaction</t>
  </si>
  <si>
    <t xml:space="preserve">SHARE_DIVIDEND_PRINT_DOC_TYPE_ID           </t>
  </si>
  <si>
    <t>Share Dividend</t>
  </si>
  <si>
    <t xml:space="preserve">VOUCHER_PRINT_DOC_TYPE_ID                  </t>
  </si>
  <si>
    <t>Voucher Printing</t>
  </si>
  <si>
    <t xml:space="preserve">CHEQUE_BOOK_PRINT_DOC_TYPE_ID </t>
  </si>
  <si>
    <t>Cheque Book Printing</t>
  </si>
  <si>
    <t>Nearest 0</t>
  </si>
  <si>
    <t>Nearest 0.50</t>
  </si>
  <si>
    <t>Nearest 1</t>
  </si>
  <si>
    <t>UPDATE c_all_ref_d
SET ref_cargo_valid_num = 90
WHERE ref_type_id = 249 ;</t>
  </si>
  <si>
    <t>10 - Savings</t>
  </si>
  <si>
    <t>11 - Current</t>
  </si>
  <si>
    <t>12 - Pay Order</t>
  </si>
  <si>
    <t>13 - Cash Credit</t>
  </si>
  <si>
    <t>16 - Demand draft</t>
  </si>
  <si>
    <t>14 - Dividend</t>
  </si>
  <si>
    <t>15 to 30 AS per requirement shankar sir, 
I have populate the data (07-11-2022).</t>
  </si>
  <si>
    <t>15 - Travellers Cheque</t>
  </si>
  <si>
    <t>17 - Cheques Which Will Be Issued In Lieu of Existing Payment Order</t>
  </si>
  <si>
    <t>18 - Gift Cheque</t>
  </si>
  <si>
    <t>19 - Interest warrant</t>
  </si>
  <si>
    <t>20 - State Government Transactions </t>
  </si>
  <si>
    <t>21 - Central Government Transactions </t>
  </si>
  <si>
    <t>22 - Railway Transactions </t>
  </si>
  <si>
    <t>23 - Posts &amp; Telegraphs Transactions </t>
  </si>
  <si>
    <t>24 - Defense Transactions </t>
  </si>
  <si>
    <t>25 - Telecommunication Transactions </t>
  </si>
  <si>
    <t>26 - Reserved</t>
  </si>
  <si>
    <t>27 - Departmentalised Ministries (UMALO) Transactions</t>
  </si>
  <si>
    <t>28 - Refund Warrant</t>
  </si>
  <si>
    <t>29 - At Par Current Account Cheques</t>
  </si>
  <si>
    <t>30 - Stock Invest</t>
  </si>
  <si>
    <t>As per shalini madam request I have added record (31- At Par Saving Cheque)</t>
  </si>
  <si>
    <t>31- At Par Saving Cheque</t>
  </si>
  <si>
    <t>update c_all_ref_d
set ref_cargo_valid_num = 90 
where ref_type_id = 249 ;</t>
  </si>
  <si>
    <t>Modify</t>
  </si>
  <si>
    <t>BULK_FILE_INDIVIDUAL</t>
  </si>
  <si>
    <t>Bulk File Individual</t>
  </si>
  <si>
    <t>BULK_FILE_NON_INDIVIDUAL</t>
  </si>
  <si>
    <t>Bulk File Non Individual</t>
  </si>
  <si>
    <t>PERODIC_RESPONCE_INDIVIDUAL</t>
  </si>
  <si>
    <t>Bulk File</t>
  </si>
  <si>
    <t>PERODIC_RESPONCE_NON_INDIVIDUAL</t>
  </si>
  <si>
    <t>Perodic File</t>
  </si>
  <si>
    <t>BULK_UPLOAD_RESPONCE_INDIVIDUAL</t>
  </si>
  <si>
    <t>public static final int REF_NAME_BULK_UPLOAD_RESPONCE_INDIVIDUAL= 201;</t>
  </si>
  <si>
    <t>    public static final int REF_NAME_PERODIC_RESPONCE_INDIVIDUAL= 202;</t>
  </si>
  <si>
    <t>    public static final int REF_NAME_BULK_UPLOAD_RESPONCE_NON_INDIVIDUAL= 203;</t>
  </si>
  <si>
    <t>    public static final int REF_NAME_PERODIC_RESPONCE_NON_INDIVIDUAL= 204;</t>
  </si>
  <si>
    <t>204    Perodic Responce Non Individual</t>
  </si>
  <si>
    <t>203    Bulk Upload Responce Non Individual</t>
  </si>
  <si>
    <t>202    Perodic Responce Individual</t>
  </si>
  <si>
    <t>201    Bulk Upload Responce Individual</t>
  </si>
  <si>
    <t>BULK_UPLOAD_RESPONCE_NON_INDIVIDUAL</t>
  </si>
  <si>
    <t>Perodic Responce Individual</t>
  </si>
  <si>
    <t>Perodic Responce Non Individual</t>
  </si>
  <si>
    <t>Bulk Upload Responce Individual</t>
  </si>
  <si>
    <t>Bulk Upload Responce Non Individual</t>
  </si>
  <si>
    <t>Hundred</t>
  </si>
  <si>
    <t>Thousand</t>
  </si>
  <si>
    <t>100 - Hundred
1000 – Thousand</t>
  </si>
  <si>
    <t>Lakh</t>
  </si>
  <si>
    <t>Customer Application</t>
  </si>
  <si>
    <t>Customer Request</t>
  </si>
  <si>
    <t>As Per Customer Request</t>
  </si>
  <si>
    <t>As Per Bank Request</t>
  </si>
  <si>
    <t>Master / Setup</t>
  </si>
  <si>
    <t>Reports</t>
  </si>
  <si>
    <t>Daily</t>
  </si>
  <si>
    <t>Stock Based</t>
  </si>
  <si>
    <t>FD</t>
  </si>
  <si>
    <t>Property</t>
  </si>
  <si>
    <t>Paper Based</t>
  </si>
  <si>
    <t>Machinary</t>
  </si>
  <si>
    <t>Vehical</t>
  </si>
  <si>
    <t>Manufacturing Sector</t>
  </si>
  <si>
    <t>Khadi and Village Industries (KVI)</t>
  </si>
  <si>
    <t>Other finance to MSMEs</t>
  </si>
  <si>
    <t>Incremental export credit over corresponding date of the preceding year, up to 2 percent of ANBC or Credit Equivalent Amount of Off-Balance Sheet Exposure, whichever is higher, effective from April 1, 2017 subject to a sanctioned limit of up to 25 crore per borrower to units having turnover of up to 100 crore</t>
  </si>
  <si>
    <t>Export credit includes pre-shipment and post shipment export credit (excluding off-balance sheet items) as defined in Master Circular on Rupee / Foreign Currency Export Credit and Customer Service to Exporters issued by our Department of Banking Regulation.</t>
  </si>
  <si>
    <t>Loans to individuals for educational purposes including vocational courses upto 10 lakh, irrespective of the sanctioned amount, will be considered as eligible for priority sector.</t>
  </si>
  <si>
    <t>Bank loans up to a limit of 5 crore per borrower for building social infrastructure for activities namely schools, health care facilities, drinking water facilities and sanitation facilities including construction / refurbishment of household toilets and household level water improvements in Tier II to Tier VI centres.</t>
  </si>
  <si>
    <t>Bank loans up to a limit of 15 crore to borrowers for purposes like solar based power generators, biomass based power generators, wind mills, micro-hydel plants and for nonconventional energy based public utilities viz. street lighting systems, and remote village electrification. For individual households, the loan limit will be 10 lakh per borrower.</t>
  </si>
  <si>
    <t>Loans to individuals up to 28 lakh irrespective of location for purchase/ construction of a dwelling unit per family provided the overall cost of the dwelling unit should not exceed 35 lakh. The housing loans to banks own employees will be excluded</t>
  </si>
  <si>
    <t>Loans for repairs to damaged dwelling units of families up to 5 lakh in metropolitan centres and up to 2 lakh in other centres.</t>
  </si>
  <si>
    <t>Bank loans to any governmental agency for construction of dwelling units or for slum clearance and rehabilitation of slum dwellers subject to a ceiling of 10 lakh per dwelling unit.</t>
  </si>
  <si>
    <t>The loans sanctioned by banks for housing projects exclusively for the purpose of construction of houses for economically weaker sections and low income groups, the total cost of which does not exceed 10 lakh per dwelling unit. For the purpose of identifying the economically weaker sections and low income groups, the family income limit of 2 lakh per annum, irrespective of the location, is prescribed.</t>
  </si>
  <si>
    <t>Assistance given to a non-governmental agency approved by the NHB for the purpose of refinance for construction / reconstruction of dwelling units or for slum clearance and rehabilitation of slum dwellers, subject to a ceiling of loan component of 10 lakh per dwelling unit.</t>
  </si>
  <si>
    <t>Investments made by UCBs in bonds issued by NHB / HUDCO on or after April 1, 2007 shall not be eligible for classification under priority sector lending.</t>
  </si>
  <si>
    <t>Loans not exceeding 50,000/- per borrower provided directly by banks to individuals and their SHG / JLG, provided the individual borrowers household annual income in rural areas does not exceed 100,000/- and for non-rural areas it does not exceed 1,60,000/-</t>
  </si>
  <si>
    <t>Loans to distressed persons [other than farmers already included under III (1.1) A (v)] not exceeding 100,000/- per borrower to prepay their debt to non_x0002_institutional lenders.</t>
  </si>
  <si>
    <t>Loans sanctioned to State Sponsored Organisations for Scheduled Castes / Scheduled Tribes for the specific purpose of purchase and supply of inputs and / or the marketing of the outputs of the beneficiaries of these organisations.</t>
  </si>
  <si>
    <t>Loans to corporate farmers</t>
  </si>
  <si>
    <t>Loans for construction of storage facilities (warehouses, market yards, godowns and silos) including cold storage units / cold storage chains designed to store agriculture produce / products, irrespective of their location</t>
  </si>
  <si>
    <t>Soil conservation and watershed development.</t>
  </si>
  <si>
    <t>Plant tissue culture and agri-biotechnology, seed production, production of bio-pesticides, bio_x0002_fertilizer, and vermi composting.</t>
  </si>
  <si>
    <t>For the above loans, an aggregate sanctioned limit of 100 crore per borrower from the banking system, will apply.</t>
  </si>
  <si>
    <t>Loans for setting up of Agriclinics and Agribusiness Centres</t>
  </si>
  <si>
    <t>Loans for Food and Agro-processing up to an aggregate sanctioned limit of 100 crore per borrower from the banking system.</t>
  </si>
  <si>
    <t>Loans to Custom Service Units managed by individuals, institutions or organisations who maintain a fleet of tractors, bulldozers, well-boring equipment, threshers, combines, etc., and undertake farm work for farmers on contract basis.</t>
  </si>
  <si>
    <t>Crop loans to farmers, which will include traditional / non-traditional plantations and horticulture, and, loans for allied activities.</t>
  </si>
  <si>
    <t>Medium and long-term loans to farmers for agriculture and allied activities (e.g. purchase of agricultural implements and machinery, loans for irrigation and other developmental activities undertaken in the farm, and developmental loans for allied activities)</t>
  </si>
  <si>
    <t>Loans to farmers for pre and post-harvest activities, viz., spraying, weeding, harvesting, sorting, grading and transporting of their own farm produce.</t>
  </si>
  <si>
    <t>Loans to farmers up to 50 lakh against pledge/ hypothecation of agricultural produce (including warehouse receipts) for a period not exceeding 12 months.</t>
  </si>
  <si>
    <t>Loans to distressed farmers indebted to non_x0002_institutional lenders.</t>
  </si>
  <si>
    <t>Loans to small and marginal farmers for purchase of land for agricultural purposes.</t>
  </si>
  <si>
    <t>Crop loans to farmers which will include traditional / non-traditional plantations and horticulture, and, loans for allied activities.</t>
  </si>
  <si>
    <t>Medium and long-term loans to farmers for agriculture and allied activities (e.g. purchase of agricultural implements and machinery, loans for irrigation and other developmental activities undertaken in the farm, and developmental loans for allied activities).</t>
  </si>
  <si>
    <t>Loans up to 50 lakh against pledge / hypothecation of agricultural produce (including warehouse receipts) for a period not exceeding 12 months</t>
  </si>
  <si>
    <t>Micro Enterprises</t>
  </si>
  <si>
    <t>Small Enterprises</t>
  </si>
  <si>
    <t>Medium Enterprises</t>
  </si>
  <si>
    <t>Does not exceed twenty five lakh rupees</t>
  </si>
  <si>
    <t>More than twenty five lakh rupees but does not exceed five crore rupees</t>
  </si>
  <si>
    <t>More than five crore rupees but does not exceed ten crore rupees</t>
  </si>
  <si>
    <t>Does not exceed ten lakh rupees</t>
  </si>
  <si>
    <t>More than ten lakh rupees but does not exceed two crore rupees</t>
  </si>
  <si>
    <t>More than two crore rupees but does not exceed five crore rupees</t>
  </si>
  <si>
    <t>GST Paid</t>
  </si>
  <si>
    <t>GST Receivables</t>
  </si>
  <si>
    <t>Operative</t>
  </si>
  <si>
    <t>In-Operative</t>
  </si>
  <si>
    <t>Dormant</t>
  </si>
  <si>
    <t>Interest</t>
  </si>
  <si>
    <t>TurnOver Penal</t>
  </si>
  <si>
    <t>NDB-10718   GSEC Amort and Provisions  20-03-2024</t>
  </si>
  <si>
    <t>Gsec Provisions</t>
  </si>
  <si>
    <t>Gsec Amortization</t>
  </si>
  <si>
    <t>Customer A Class</t>
  </si>
  <si>
    <t>A/c Closing</t>
  </si>
  <si>
    <t>Create</t>
  </si>
  <si>
    <t>Amend/modify</t>
  </si>
  <si>
    <t>Cancel</t>
  </si>
  <si>
    <t>Notice</t>
  </si>
  <si>
    <t>Notice Reminder 1</t>
  </si>
  <si>
    <t>Notice Reminder 2</t>
  </si>
  <si>
    <t>Notice Reminder 3</t>
  </si>
  <si>
    <t>Final Reminder</t>
  </si>
  <si>
    <t>Borrower</t>
  </si>
  <si>
    <t>Co-Borrower</t>
  </si>
  <si>
    <t>Surety</t>
  </si>
  <si>
    <t>Info</t>
  </si>
  <si>
    <t>Warning</t>
  </si>
  <si>
    <t>Confirm</t>
  </si>
  <si>
    <t>Success</t>
  </si>
  <si>
    <t>Stop</t>
  </si>
  <si>
    <t>15G</t>
  </si>
  <si>
    <t xml:space="preserve">CTR </t>
  </si>
  <si>
    <t>TDS For Society</t>
  </si>
  <si>
    <t>Itr Category Id</t>
  </si>
  <si>
    <t>TDS Applicable</t>
  </si>
  <si>
    <t>Settelement</t>
  </si>
  <si>
    <t>ABB</t>
  </si>
  <si>
    <t>Payroll Salary</t>
  </si>
  <si>
    <t>TEXT</t>
  </si>
  <si>
    <t>CSV</t>
  </si>
  <si>
    <t>EXCEL</t>
  </si>
  <si>
    <t>R01</t>
  </si>
  <si>
    <t>Account Transfered</t>
  </si>
  <si>
    <t>R02</t>
  </si>
  <si>
    <t>Account Does Not Exist</t>
  </si>
  <si>
    <t>R03</t>
  </si>
  <si>
    <t>No Such Account Type</t>
  </si>
  <si>
    <t>R04</t>
  </si>
  <si>
    <t>Beneficiary Name Differs</t>
  </si>
  <si>
    <t>R05</t>
  </si>
  <si>
    <t>Account Holder Expired</t>
  </si>
  <si>
    <t>R06</t>
  </si>
  <si>
    <t>Account Under Attachement</t>
  </si>
  <si>
    <t>R07</t>
  </si>
  <si>
    <t>Garnishi Order Received</t>
  </si>
  <si>
    <t>R08</t>
  </si>
  <si>
    <t>Operations Suspended</t>
  </si>
  <si>
    <t>R09</t>
  </si>
  <si>
    <t>Party  Instructions</t>
  </si>
  <si>
    <t>R10</t>
  </si>
  <si>
    <t>Any Other Reasons</t>
  </si>
  <si>
    <t>R11</t>
  </si>
  <si>
    <t>Credit To NRI Account</t>
  </si>
  <si>
    <t>R12</t>
  </si>
  <si>
    <t>Need to check with raviraj</t>
  </si>
  <si>
    <t>Check Email / SMS Details</t>
  </si>
  <si>
    <t>CHECK_EML/SMS_DETAILS</t>
  </si>
  <si>
    <t>Cut Off</t>
  </si>
  <si>
    <t>CUT-OFF</t>
  </si>
  <si>
    <t>Invalid IFSC</t>
  </si>
  <si>
    <t>INVALID_IFSC</t>
  </si>
  <si>
    <t>Technical Failure</t>
  </si>
  <si>
    <t>TECHNICAL_FAILURE</t>
  </si>
  <si>
    <t>Outward NEFT Ack Failure</t>
  </si>
  <si>
    <t>R099</t>
  </si>
  <si>
    <t>Transaction cancelled due to end of day</t>
  </si>
  <si>
    <t>Invalid Current Account</t>
  </si>
  <si>
    <t>Account Unavailable</t>
  </si>
  <si>
    <t>Cancelled due to operating session</t>
  </si>
  <si>
    <t>Success Reason code</t>
  </si>
  <si>
    <t>H00</t>
  </si>
  <si>
    <t>Invalid UTR</t>
  </si>
  <si>
    <t>H01</t>
  </si>
  <si>
    <t>Invalid participant identifier-sender</t>
  </si>
  <si>
    <t>H02</t>
  </si>
  <si>
    <t>Invalid IFSC code</t>
  </si>
  <si>
    <t>H05</t>
  </si>
  <si>
    <t>Not supported on host interface</t>
  </si>
  <si>
    <t>H06</t>
  </si>
  <si>
    <t>Invalid Message type</t>
  </si>
  <si>
    <t>H07</t>
  </si>
  <si>
    <t>Invalid participant identifier-receiver</t>
  </si>
  <si>
    <t>H03</t>
  </si>
  <si>
    <t>Incomplete block</t>
  </si>
  <si>
    <t>H08</t>
  </si>
  <si>
    <t>Field Has Invalid Character</t>
  </si>
  <si>
    <t>H09</t>
  </si>
  <si>
    <t>Number of Character exceeds/less than the specified length</t>
  </si>
  <si>
    <t>H10</t>
  </si>
  <si>
    <t>Invalid amount</t>
  </si>
  <si>
    <t>H11</t>
  </si>
  <si>
    <t>Invalid Codeword</t>
  </si>
  <si>
    <t>H12</t>
  </si>
  <si>
    <t>Invalid Currency</t>
  </si>
  <si>
    <t>H13</t>
  </si>
  <si>
    <t>Invalid Date Formate</t>
  </si>
  <si>
    <t>H14</t>
  </si>
  <si>
    <t>The value date is not current PI business day</t>
  </si>
  <si>
    <t>H15</t>
  </si>
  <si>
    <t>Invalid Number Entered</t>
  </si>
  <si>
    <t>H16</t>
  </si>
  <si>
    <t>Number of lines Exceeded in this fields</t>
  </si>
  <si>
    <t>H17</t>
  </si>
  <si>
    <t>Number of characters exceeds the limit at this fields</t>
  </si>
  <si>
    <t>H18</t>
  </si>
  <si>
    <t>Priority entered does not exit in the specified range</t>
  </si>
  <si>
    <t>H19</t>
  </si>
  <si>
    <t>Invalid time format</t>
  </si>
  <si>
    <t>H20</t>
  </si>
  <si>
    <t>Message Formating error</t>
  </si>
  <si>
    <t>H21</t>
  </si>
  <si>
    <t>Form Date should not b e greater than to date</t>
  </si>
  <si>
    <t>H22</t>
  </si>
  <si>
    <t>form date should not be greater than RTGS Business Day</t>
  </si>
  <si>
    <t>H23</t>
  </si>
  <si>
    <t>todate date should not be greater than RTGS Business Day</t>
  </si>
  <si>
    <t>H24</t>
  </si>
  <si>
    <t>Invalid Clearing Entity</t>
  </si>
  <si>
    <t>H27</t>
  </si>
  <si>
    <t>Clearing types does not exits for Clearing Entity</t>
  </si>
  <si>
    <t>H28</t>
  </si>
  <si>
    <t>Related Refference number not specified</t>
  </si>
  <si>
    <t>H29</t>
  </si>
  <si>
    <t>Invalid Related Refference number</t>
  </si>
  <si>
    <t>H30</t>
  </si>
  <si>
    <t>Total Debit not equals to total Credit</t>
  </si>
  <si>
    <t>H31</t>
  </si>
  <si>
    <t>Invalid Clearing process types for MNSB Returns</t>
  </si>
  <si>
    <t>H32</t>
  </si>
  <si>
    <t>Invalid Returns Sequence Number</t>
  </si>
  <si>
    <t>H33</t>
  </si>
  <si>
    <t>Last Return already Created.Further MNSB Report can not be created</t>
  </si>
  <si>
    <t>H34</t>
  </si>
  <si>
    <t>Invalid Net Clearing Party list</t>
  </si>
  <si>
    <t>H35</t>
  </si>
  <si>
    <t>Invalid Clearing Process Types</t>
  </si>
  <si>
    <t>H36</t>
  </si>
  <si>
    <t>Last Return Indicator selected for Original MNSB</t>
  </si>
  <si>
    <t>H37</t>
  </si>
  <si>
    <t>Last Return Indicator can not be set for this MNSB Return</t>
  </si>
  <si>
    <t>H38</t>
  </si>
  <si>
    <t>Beneficiary Instituiton different form receiver participant</t>
  </si>
  <si>
    <t>H39</t>
  </si>
  <si>
    <t>Invalid MICR CODE</t>
  </si>
  <si>
    <t>H40</t>
  </si>
  <si>
    <t>Invalisd IFSC/MICR Code</t>
  </si>
  <si>
    <t>H41</t>
  </si>
  <si>
    <t>No Original MNSBs submitted to RTGS for the clearing Entity and Clearing Processing Types as Clearing with Returns.MNSB Returns can not be generated</t>
  </si>
  <si>
    <t>H42</t>
  </si>
  <si>
    <t>Dublicate field or Tag for the same sequence found</t>
  </si>
  <si>
    <t>H43</t>
  </si>
  <si>
    <t>Business Day not open. can not process the message</t>
  </si>
  <si>
    <t>H44</t>
  </si>
  <si>
    <t>Debit Leg will have only one credit Entity</t>
  </si>
  <si>
    <t>H45</t>
  </si>
  <si>
    <t>Credit Leg will have only one debit Entity</t>
  </si>
  <si>
    <t>H46</t>
  </si>
  <si>
    <t>debit Amount is not same as in the selected MNSB RUTR Credit Amount</t>
  </si>
  <si>
    <t>H47</t>
  </si>
  <si>
    <t>Same Clearing entity specified for ebit and Credit Leg</t>
  </si>
  <si>
    <t>H48</t>
  </si>
  <si>
    <t>Base/Original MNSB Related Refference Number %s does not exits</t>
  </si>
  <si>
    <t>H49</t>
  </si>
  <si>
    <t>same Base/Original MNSB Related Refference Number exits more than once</t>
  </si>
  <si>
    <t>H50</t>
  </si>
  <si>
    <t>Credit /Debit Indicator is missing or incorrect</t>
  </si>
  <si>
    <t>H51</t>
  </si>
  <si>
    <t>Last Retirn Indicator Should be either Y or N</t>
  </si>
  <si>
    <t>H52</t>
  </si>
  <si>
    <t>Retirn Indicator Should be either Y or N</t>
  </si>
  <si>
    <t>H53</t>
  </si>
  <si>
    <t>Credit/Debit Amount should not be zero</t>
  </si>
  <si>
    <t>H54</t>
  </si>
  <si>
    <t>IFSC participant should not dublicate</t>
  </si>
  <si>
    <t>H55</t>
  </si>
  <si>
    <t>Same clearing Entity(Guarantor) is not specified for 6726 and 6656 fileds</t>
  </si>
  <si>
    <t>H56</t>
  </si>
  <si>
    <t>Return is not applicable for this clearing type</t>
  </si>
  <si>
    <t>H57</t>
  </si>
  <si>
    <t>Associated previous Return is pending in the system for Related Refference.Cannot created last return.</t>
  </si>
  <si>
    <t>H58</t>
  </si>
  <si>
    <t>Associated previous Return Sequence is pending in the system for Related Refference.Cannot create Return</t>
  </si>
  <si>
    <t>H59</t>
  </si>
  <si>
    <t>Associate previous Return is still pending in the system,Can not create Last Return</t>
  </si>
  <si>
    <t>H60</t>
  </si>
  <si>
    <t>Same Value specified for Credit and Debit Account</t>
  </si>
  <si>
    <t>H62</t>
  </si>
  <si>
    <t>Data contents of field 2020 or 2006 contains / as either first or last character or // (two consecutive slashss)any where with in its contents</t>
  </si>
  <si>
    <t>H63</t>
  </si>
  <si>
    <t>components/SubComponents is staring with / Slash character and has only one line of information</t>
  </si>
  <si>
    <t>H64</t>
  </si>
  <si>
    <t>Invalid Message user Refference</t>
  </si>
  <si>
    <t>H66</t>
  </si>
  <si>
    <t>Length of a line exceeds the size specified</t>
  </si>
  <si>
    <t>H67</t>
  </si>
  <si>
    <t>Specified number of lines is not found</t>
  </si>
  <si>
    <t>H68</t>
  </si>
  <si>
    <t>Decimal separator is not found</t>
  </si>
  <si>
    <t>H69</t>
  </si>
  <si>
    <t>NUMBER: Invalid format encountered</t>
  </si>
  <si>
    <t>H70</t>
  </si>
  <si>
    <t>Invalid date format separator</t>
  </si>
  <si>
    <t>H71</t>
  </si>
  <si>
    <t>The Value Date is back value date when compared with the business date</t>
  </si>
  <si>
    <t>H72</t>
  </si>
  <si>
    <t>Invalid time format separator</t>
  </si>
  <si>
    <t>H73</t>
  </si>
  <si>
    <t>Delimiter is not found</t>
  </si>
  <si>
    <t>H74</t>
  </si>
  <si>
    <t>Invalid BIC</t>
  </si>
  <si>
    <t>H75</t>
  </si>
  <si>
    <t>Component value is not in specified range</t>
  </si>
  <si>
    <t>H76</t>
  </si>
  <si>
    <t>Mandatory field is not found</t>
  </si>
  <si>
    <t>H77</t>
  </si>
  <si>
    <t>For a group field, more than one field is encountered</t>
  </si>
  <si>
    <t>H78</t>
  </si>
  <si>
    <t>Invalid message</t>
  </si>
  <si>
    <t>H79</t>
  </si>
  <si>
    <t>Duplicate UTR</t>
  </si>
  <si>
    <t>H80</t>
  </si>
  <si>
    <t>Possible Duplicate message</t>
  </si>
  <si>
    <t>H81</t>
  </si>
  <si>
    <t>Invalid destination</t>
  </si>
  <si>
    <t>H82</t>
  </si>
  <si>
    <t>Found more than one decimal separators</t>
  </si>
  <si>
    <t>H84</t>
  </si>
  <si>
    <t>Amount falling below the minimum allowed on RTGS for that transaction type</t>
  </si>
  <si>
    <t>H85</t>
  </si>
  <si>
    <t>Mandatory Field doesnt have corresponding mapping</t>
  </si>
  <si>
    <t>H90</t>
  </si>
  <si>
    <t>Database Error</t>
  </si>
  <si>
    <t>H99</t>
  </si>
  <si>
    <t>Outward RTGS Ack Failure</t>
  </si>
  <si>
    <t>Bar</t>
  </si>
  <si>
    <t>Boi-Weekly</t>
  </si>
  <si>
    <t>EFT Iface Type Id</t>
  </si>
  <si>
    <t>IDBI</t>
  </si>
  <si>
    <t>Routine</t>
  </si>
  <si>
    <t>Special</t>
  </si>
  <si>
    <t>Gl Group Id</t>
  </si>
  <si>
    <t>Group Id</t>
  </si>
  <si>
    <t>Credit Balance</t>
  </si>
  <si>
    <t>Debit Balance</t>
  </si>
  <si>
    <t>Interest Bearing</t>
  </si>
  <si>
    <t>Non Interest Bearing</t>
  </si>
  <si>
    <t>ACH Debit Reurnt Reason</t>
  </si>
  <si>
    <t>Balance Insufficient</t>
  </si>
  <si>
    <t>Not Arranged For</t>
  </si>
  <si>
    <t>Payment Stopped by Drawer</t>
  </si>
  <si>
    <t>Payment Stopped under Court Order/Account Under Litigation</t>
  </si>
  <si>
    <t>Mandate Not Received</t>
  </si>
  <si>
    <t>Invalid IFSC/MICR Code</t>
  </si>
  <si>
    <t>Mismatch in mandate frequency</t>
  </si>
  <si>
    <t>Duplicate transaction - transaction already debited either under ACH or NACH debit (ECS)</t>
  </si>
  <si>
    <t>Mandate expired</t>
  </si>
  <si>
    <t>Incorrect amount-Mismatch between mandate &amp; transaction</t>
  </si>
  <si>
    <t>Customer name mismatch</t>
  </si>
  <si>
    <t>Returned as per customer request</t>
  </si>
  <si>
    <t>KYC Documents Pending</t>
  </si>
  <si>
    <t>Documents Pending for Account Holder turning Major</t>
  </si>
  <si>
    <t>Account Inoperative</t>
  </si>
  <si>
    <t>Dormant Account</t>
  </si>
  <si>
    <t>A/c in Zero Balance/No Transactions have Happened, First Transaction in Cash or Self Cheque</t>
  </si>
  <si>
    <t>Small account , First Transaction to be from Base Branch</t>
  </si>
  <si>
    <t>Amount Exceeds limit set on Account by Bank for Debit per Transaction</t>
  </si>
  <si>
    <t>Account reached maximum Debit limit set on account by Bank</t>
  </si>
  <si>
    <t>Network Failure (CBS)</t>
  </si>
  <si>
    <t>Mandate Cancelled</t>
  </si>
  <si>
    <t>A/c Blocked or Frozen</t>
  </si>
  <si>
    <t>ACH Credit Reurnt Reason</t>
  </si>
  <si>
    <t>Account Description Does not Tally</t>
  </si>
  <si>
    <t>Miscellaneous - Others</t>
  </si>
  <si>
    <t>Unclaimed/DEAF accounts</t>
  </si>
  <si>
    <t>Account inoperative</t>
  </si>
  <si>
    <t>Dormant account</t>
  </si>
  <si>
    <t>Small account, First Transaction to be from Base Branch</t>
  </si>
  <si>
    <t>Amount Exceeds limit set on Account by Bank for Credit per Transaction</t>
  </si>
  <si>
    <t>57</t>
  </si>
  <si>
    <t>Account reached maximum Credit limit set on account by Bank</t>
  </si>
  <si>
    <t>58</t>
  </si>
  <si>
    <t>59</t>
  </si>
  <si>
    <t>Account Under Litigation</t>
  </si>
  <si>
    <t>Customer Insolvent/Insane</t>
  </si>
  <si>
    <t>69</t>
  </si>
  <si>
    <t>Invaild Account Type (NRE/PPF/CC/Loan/FD)</t>
  </si>
  <si>
    <t>Vehicles, Vehicle parts and transport equipment</t>
  </si>
  <si>
    <t>i. Retail Trade</t>
  </si>
  <si>
    <t>ii. Small Business</t>
  </si>
  <si>
    <t>iii. Small scale industries</t>
  </si>
  <si>
    <t>iv. Housing Loans (Purchase / Construction of dwelling units and / or repairs to the damaged dwelling units)</t>
  </si>
  <si>
    <t>v. Agricultural &amp; Allied activities</t>
  </si>
  <si>
    <t>vi. Small Road Transport Operators</t>
  </si>
  <si>
    <t>vii. Professional and Self Employed artisans and craftsmen</t>
  </si>
  <si>
    <t>viii. Education</t>
  </si>
  <si>
    <t>ix. Other Priority Sectors</t>
  </si>
  <si>
    <t>i. Medium and Large Industries</t>
  </si>
  <si>
    <t>ii. Export Trade</t>
  </si>
  <si>
    <t>iii. Banks</t>
  </si>
  <si>
    <t>iv. Non-Bank Financial Institution</t>
  </si>
  <si>
    <t>v. Governments (Central / States)</t>
  </si>
  <si>
    <t>vi. Food Credit (FCI consortium)</t>
  </si>
  <si>
    <t>vii. Real Estate</t>
  </si>
  <si>
    <t>viii. Other PSUs</t>
  </si>
  <si>
    <t>ix. All Other</t>
  </si>
  <si>
    <t>CBDT File</t>
  </si>
  <si>
    <t>Task Category</t>
  </si>
  <si>
    <t>On Screen</t>
  </si>
  <si>
    <t>1. IGST</t>
  </si>
  <si>
    <t>2. CGST</t>
  </si>
  <si>
    <t>Report</t>
  </si>
  <si>
    <t>3. SGST</t>
  </si>
  <si>
    <t xml:space="preserve">PCB - Personal Cheque Book , </t>
  </si>
  <si>
    <t>INV - Inventory Cheque Book</t>
  </si>
  <si>
    <t>1) Held to Maturity (HTM)</t>
  </si>
  <si>
    <t>2) Held for Trading (HFT)</t>
  </si>
  <si>
    <t>3) Available for Sale (AFS)</t>
  </si>
  <si>
    <t>ID Code</t>
  </si>
  <si>
    <t>Doc Code</t>
  </si>
  <si>
    <t>delete from c_all_ref_d where ref_type_id  in (104,105,219,182,106,181,183,184,186,188,189,202) ;</t>
  </si>
  <si>
    <t>19</t>
  </si>
  <si>
    <t xml:space="preserve">APMC - Agriculture Produce Market Committee </t>
  </si>
  <si>
    <t>FFMC - Full-Fledge Money Changer</t>
  </si>
  <si>
    <t>98</t>
  </si>
  <si>
    <t>Trfr</t>
  </si>
  <si>
    <t>I/W Clg</t>
  </si>
  <si>
    <t>O/W Clg</t>
  </si>
  <si>
    <t>Nfa</t>
  </si>
  <si>
    <t>test</t>
  </si>
  <si>
    <t>CREATE TABLE c_all_code_ref_m (</t>
  </si>
  <si>
    <t xml:space="preserve">    ref_type_id    DECIMAL(10) NOT NULL,</t>
  </si>
  <si>
    <t xml:space="preserve">    ref_type_name  VARCHAR(200) NOT NULL</t>
  </si>
  <si>
    <t>CREATE TABLE c_all_code_ref_type_m (
    ref_type_id    DECIMAL(5) NOT NULL,
    ref_type_name  VARCHAR(200) NOT NULL
);</t>
  </si>
  <si>
    <t>Java_constant</t>
  </si>
  <si>
    <t>DELETE FROM c_all_code_ref_type_m ;</t>
  </si>
  <si>
    <t>PERIOD_TYPE</t>
  </si>
  <si>
    <t>Period Type</t>
  </si>
  <si>
    <t>FREEZE_TYPE</t>
  </si>
  <si>
    <t>Freeze Type</t>
  </si>
  <si>
    <t>SECURITY_CATEGORY</t>
  </si>
  <si>
    <t>security category</t>
  </si>
  <si>
    <t>PAYMENT_MODE</t>
  </si>
  <si>
    <t>LIMIT_TYPE_LIMIT_ADHOC</t>
  </si>
  <si>
    <t>Limit Type Limit Adhoc</t>
  </si>
  <si>
    <t>TITLE</t>
  </si>
  <si>
    <t>Title</t>
  </si>
  <si>
    <t>BLOOD_GROUP</t>
  </si>
  <si>
    <t>Blood Group</t>
  </si>
  <si>
    <t>GENDER_TYPE</t>
  </si>
  <si>
    <t>Gender Type</t>
  </si>
  <si>
    <t>TAX_APPLICATION_TYPE</t>
  </si>
  <si>
    <t>Tax Application Type</t>
  </si>
  <si>
    <t>DEPOSIT_INTEREST_PAYMENT_MODE</t>
  </si>
  <si>
    <t>Deposit Interest Payment Mode</t>
  </si>
  <si>
    <t>MARITIAL_STATUS</t>
  </si>
  <si>
    <t>Maritial Status</t>
  </si>
  <si>
    <t>FATHER_SPOUSE</t>
  </si>
  <si>
    <t>Father/Spouse</t>
  </si>
  <si>
    <t>VALID_PERIOD_TYPE</t>
  </si>
  <si>
    <t>Valid Period Type</t>
  </si>
  <si>
    <t>INSTRUMENT_PRESENT_TYPE</t>
  </si>
  <si>
    <t>Instrument Present Type</t>
  </si>
  <si>
    <t>EFT_DIRECTION_TYPE</t>
  </si>
  <si>
    <t>EFT Direction Type</t>
  </si>
  <si>
    <t>SI_MODE_TYPE</t>
  </si>
  <si>
    <t>SI Mode Type</t>
  </si>
  <si>
    <t>CHARGE_APPLICATION_TYPE</t>
  </si>
  <si>
    <t>Charge Application Type</t>
  </si>
  <si>
    <t>UNIT_TYPE</t>
  </si>
  <si>
    <t>SAFEBOX_SIZE</t>
  </si>
  <si>
    <t>Safebox Size</t>
  </si>
  <si>
    <t>CLEARING_TRANSACTION_OPERATION_TYPE</t>
  </si>
  <si>
    <t>Clearing Transaction Operation Type</t>
  </si>
  <si>
    <t>MONEY_PRODUCT_TYPE</t>
  </si>
  <si>
    <t>Money Product Type</t>
  </si>
  <si>
    <t>STOCK_STATEMENT_CATEGORY</t>
  </si>
  <si>
    <t>Stock Statement Category</t>
  </si>
  <si>
    <t>STOCK_CALC_TYPE</t>
  </si>
  <si>
    <t>STATUS</t>
  </si>
  <si>
    <t>Status</t>
  </si>
  <si>
    <t>INSTALLMENT_FREQUENCY_TYPE</t>
  </si>
  <si>
    <t>Installment Frequency Type</t>
  </si>
  <si>
    <t>DEPRECIATION_TYPE</t>
  </si>
  <si>
    <t>CALC_OPERATOR</t>
  </si>
  <si>
    <t>Calc Operator</t>
  </si>
  <si>
    <t>INTEREST_APPLICATION_TYPE</t>
  </si>
  <si>
    <t>Interest Application Type</t>
  </si>
  <si>
    <t>INTEREST_TYPE</t>
  </si>
  <si>
    <t>BANK_MODULE_PARAMETER</t>
  </si>
  <si>
    <t>Bank Module Parameter</t>
  </si>
  <si>
    <t>BRANCH_MODULE_PARAMETER</t>
  </si>
  <si>
    <t>Branch Module Parameter</t>
  </si>
  <si>
    <t>EXCUTION_TIMING</t>
  </si>
  <si>
    <t>Excution Timing</t>
  </si>
  <si>
    <t>LIMIT_TYPE_LOAN_LIMIT_MASTER</t>
  </si>
  <si>
    <t>Limit Type Loan Limit Master</t>
  </si>
  <si>
    <t>ISSUED_TO</t>
  </si>
  <si>
    <t>Issued To</t>
  </si>
  <si>
    <t>Interest Calc Level</t>
  </si>
  <si>
    <t>Renewal Type</t>
  </si>
  <si>
    <t>FD Loan Interest Rate Type</t>
  </si>
  <si>
    <t>FD Loan Due Date Type</t>
  </si>
  <si>
    <t>FD Loan Margin Type</t>
  </si>
  <si>
    <t>Field Align Type</t>
  </si>
  <si>
    <t>Instrument Issue Mode</t>
  </si>
  <si>
    <t>Account Status</t>
  </si>
  <si>
    <t>TD Interes Product Method</t>
  </si>
  <si>
    <t>td_interest_product_method</t>
  </si>
  <si>
    <t>Manual Batch Process</t>
  </si>
  <si>
    <t>Share Application Status</t>
  </si>
  <si>
    <t>OLD</t>
  </si>
  <si>
    <t>Limit Type</t>
  </si>
  <si>
    <t>CREATE TABLE c_all_code_ref_d (</t>
  </si>
  <si>
    <t>seq_no</t>
  </si>
  <si>
    <t xml:space="preserve">    ref_code          VARCHAR(20) NOT NULL,</t>
  </si>
  <si>
    <t xml:space="preserve">    ref_type_id     DECIMAL(10) NOT NULL,</t>
  </si>
  <si>
    <t xml:space="preserve">    ref_alias_code  VARCHAR(50),</t>
  </si>
  <si>
    <t xml:space="preserve">    seq_no          DECIMAL(20)</t>
  </si>
  <si>
    <t>DELETE FROM c_all_code_ref_d ;</t>
  </si>
  <si>
    <t xml:space="preserve"> Period Type</t>
  </si>
  <si>
    <t>Months</t>
  </si>
  <si>
    <t>DM</t>
  </si>
  <si>
    <t>Days  Months</t>
  </si>
  <si>
    <t>Days</t>
  </si>
  <si>
    <t>Freez Type</t>
  </si>
  <si>
    <t>NONE</t>
  </si>
  <si>
    <t>BOTH</t>
  </si>
  <si>
    <t>Both</t>
  </si>
  <si>
    <t xml:space="preserve">CREDIT </t>
  </si>
  <si>
    <t>COLLATRAL</t>
  </si>
  <si>
    <t>Collatral</t>
  </si>
  <si>
    <t>CLEARING</t>
  </si>
  <si>
    <t>Clearing</t>
  </si>
  <si>
    <t>Limit Type LIMIT ADHOC</t>
  </si>
  <si>
    <t>ADHOC LIMIT</t>
  </si>
  <si>
    <t>Adhoc limit</t>
  </si>
  <si>
    <t>TEMPORARY OVERDRAFT</t>
  </si>
  <si>
    <t xml:space="preserve">Temporary Overdraft </t>
  </si>
  <si>
    <t>Mr</t>
  </si>
  <si>
    <t>Mrs</t>
  </si>
  <si>
    <t>Miss</t>
  </si>
  <si>
    <t>Kum.</t>
  </si>
  <si>
    <t>Sou</t>
  </si>
  <si>
    <t>Shri</t>
  </si>
  <si>
    <t>Smt.</t>
  </si>
  <si>
    <t>B+</t>
  </si>
  <si>
    <t>B-</t>
  </si>
  <si>
    <t>A+</t>
  </si>
  <si>
    <t>A-</t>
  </si>
  <si>
    <t>O+</t>
  </si>
  <si>
    <t>O-</t>
  </si>
  <si>
    <t>AB+</t>
  </si>
  <si>
    <t>AB-</t>
  </si>
  <si>
    <t>Including</t>
  </si>
  <si>
    <t>Excluding</t>
  </si>
  <si>
    <t>Widow</t>
  </si>
  <si>
    <t>Unmarried</t>
  </si>
  <si>
    <t>Married</t>
  </si>
  <si>
    <t>Divorced</t>
  </si>
  <si>
    <t>Year</t>
  </si>
  <si>
    <t>RTGS/NEFT</t>
  </si>
  <si>
    <t>ECS</t>
  </si>
  <si>
    <t>Per Unit</t>
  </si>
  <si>
    <t>Percentage</t>
  </si>
  <si>
    <t>Per Thousand</t>
  </si>
  <si>
    <t>Medium 1</t>
  </si>
  <si>
    <t>Large 1</t>
  </si>
  <si>
    <t>Small 1</t>
  </si>
  <si>
    <t>Medium 2</t>
  </si>
  <si>
    <t>Large 2</t>
  </si>
  <si>
    <t>Small 2</t>
  </si>
  <si>
    <t>Medium 3</t>
  </si>
  <si>
    <t>Large 3</t>
  </si>
  <si>
    <t>Small 3</t>
  </si>
  <si>
    <t>Medium 4</t>
  </si>
  <si>
    <t>Large 4</t>
  </si>
  <si>
    <t>Small 4</t>
  </si>
  <si>
    <t>Extra Large</t>
  </si>
  <si>
    <t>Gold</t>
  </si>
  <si>
    <t>Forex</t>
  </si>
  <si>
    <t>Govt Bond</t>
  </si>
  <si>
    <t xml:space="preserve">Rbi </t>
  </si>
  <si>
    <t>Tbill</t>
  </si>
  <si>
    <t>Mutal Fund</t>
  </si>
  <si>
    <t>Stock Statement</t>
  </si>
  <si>
    <t>Wip Statement</t>
  </si>
  <si>
    <t>Add</t>
  </si>
  <si>
    <t>Minus</t>
  </si>
  <si>
    <t>Agent Status</t>
  </si>
  <si>
    <t>Inactive</t>
  </si>
  <si>
    <t xml:space="preserve"> Daily</t>
  </si>
  <si>
    <t>Sum The Year Digit</t>
  </si>
  <si>
    <t>+</t>
  </si>
  <si>
    <t>-</t>
  </si>
  <si>
    <t>Application</t>
  </si>
  <si>
    <t>Provision</t>
  </si>
  <si>
    <t>Day Begin</t>
  </si>
  <si>
    <t>Day End</t>
  </si>
  <si>
    <t>Limit Type   LOAN LIMIT MASTER</t>
  </si>
  <si>
    <t>NEW</t>
  </si>
  <si>
    <t>RENEWAL</t>
  </si>
  <si>
    <t>Renwal</t>
  </si>
  <si>
    <t>ENHANCEMENT</t>
  </si>
  <si>
    <t>Enhancement</t>
  </si>
  <si>
    <t>Own</t>
  </si>
  <si>
    <t>GL</t>
  </si>
  <si>
    <t>GL Account</t>
  </si>
  <si>
    <t>With Interest</t>
  </si>
  <si>
    <t>Without Interest</t>
  </si>
  <si>
    <t>Maximum</t>
  </si>
  <si>
    <t>Average</t>
  </si>
  <si>
    <t>Minimum</t>
  </si>
  <si>
    <t>Principal</t>
  </si>
  <si>
    <t>Balance</t>
  </si>
  <si>
    <t>Left</t>
  </si>
  <si>
    <t>Right</t>
  </si>
  <si>
    <t>Center</t>
  </si>
  <si>
    <t>PCB</t>
  </si>
  <si>
    <t>INV</t>
  </si>
  <si>
    <t>Closing</t>
  </si>
  <si>
    <t>RENEW</t>
  </si>
  <si>
    <t>TD Renewal</t>
  </si>
  <si>
    <t>MTD</t>
  </si>
  <si>
    <t>Matured Term Deposit</t>
  </si>
  <si>
    <t>OVERDUE_CALC</t>
  </si>
  <si>
    <t>Overdue Calculation</t>
  </si>
  <si>
    <t>DEAF</t>
  </si>
  <si>
    <t>DEAF Process</t>
  </si>
  <si>
    <t>Sanctioned</t>
  </si>
  <si>
    <t>Rejected</t>
  </si>
  <si>
    <t>Funded</t>
  </si>
  <si>
    <t>N</t>
  </si>
  <si>
    <t>ccy_id      DECIMAL(20) NOT NULL,</t>
  </si>
  <si>
    <t xml:space="preserve">    ccy_code    VARCHAR(20) NOT NULL,</t>
  </si>
  <si>
    <t xml:space="preserve">    ccy_name    VARCHAR(100) NOT NULL,</t>
  </si>
  <si>
    <t xml:space="preserve">    ccy_symbol  VARCHAR(100),</t>
  </si>
  <si>
    <t xml:space="preserve">    country_id  DECIMAL(20)</t>
  </si>
  <si>
    <t>ccy_id</t>
  </si>
  <si>
    <t>ccy_code</t>
  </si>
  <si>
    <t>ccy_name</t>
  </si>
  <si>
    <t>ccy_symbol</t>
  </si>
  <si>
    <t>country_id</t>
  </si>
  <si>
    <t>INR</t>
  </si>
  <si>
    <t>Indian Rupee</t>
  </si>
  <si>
    <t>₹</t>
  </si>
  <si>
    <t xml:space="preserve">         </t>
  </si>
  <si>
    <t>HOLIDAY_ID</t>
  </si>
  <si>
    <t>NUMBER</t>
  </si>
  <si>
    <t>HOLIDAY_NAME</t>
  </si>
  <si>
    <t>VARCHAR2(100 BYTE)</t>
  </si>
  <si>
    <t>DELETE  FROM S_HOLIDAY_M ;</t>
  </si>
  <si>
    <t>DELETE FROM c_holiday_m ;</t>
  </si>
  <si>
    <t>Republic day</t>
  </si>
  <si>
    <t>commit;</t>
  </si>
  <si>
    <t>c_report_category_m</t>
  </si>
  <si>
    <t>report_category_id</t>
  </si>
  <si>
    <t>report_category_name</t>
  </si>
  <si>
    <t>display_seqn</t>
  </si>
  <si>
    <t>report_code</t>
  </si>
  <si>
    <t>report_level</t>
  </si>
  <si>
    <t>report_category_icon</t>
  </si>
  <si>
    <t>DELETE FROM c_report_category_m ;</t>
  </si>
  <si>
    <t>CM</t>
  </si>
  <si>
    <t>Report-Customer-fill</t>
  </si>
  <si>
    <t>AC</t>
  </si>
  <si>
    <t>Report-Accounts_fill</t>
  </si>
  <si>
    <t>General Ledger</t>
  </si>
  <si>
    <t>Report-Ledger-fill</t>
  </si>
  <si>
    <t>Daily Transaction</t>
  </si>
  <si>
    <t>DT</t>
  </si>
  <si>
    <t>List</t>
  </si>
  <si>
    <t>LT</t>
  </si>
  <si>
    <t>RG</t>
  </si>
  <si>
    <t>Report-Deposit-fill</t>
  </si>
  <si>
    <t>LN</t>
  </si>
  <si>
    <t>Report-Loan-fill</t>
  </si>
  <si>
    <t>CD</t>
  </si>
  <si>
    <t>Report-Dinomination-fill</t>
  </si>
  <si>
    <t>I have removed done Micro Loan From Report Category Table
As per discussed with Kajal (NDB - 4243 )</t>
  </si>
  <si>
    <t>Micro Loan</t>
  </si>
  <si>
    <t>BRANCH</t>
  </si>
  <si>
    <t>Cheque</t>
  </si>
  <si>
    <t>done</t>
  </si>
  <si>
    <t>RD</t>
  </si>
  <si>
    <t>Report-Recurring Deposit-fill</t>
  </si>
  <si>
    <t>Bulk TXN Defination</t>
  </si>
  <si>
    <t>BT</t>
  </si>
  <si>
    <t>RBI Reports</t>
  </si>
  <si>
    <t>OSS</t>
  </si>
  <si>
    <t>RT</t>
  </si>
  <si>
    <t>Report-Remittance-fill</t>
  </si>
  <si>
    <t>I have removed doneToday Transaction From Report Category Table
As per discussed with Kajal (27-04-2022)</t>
  </si>
  <si>
    <t>Today Transaction</t>
  </si>
  <si>
    <t>TT</t>
  </si>
  <si>
    <t>Report-Transaction-fill</t>
  </si>
  <si>
    <t>Tax Deducted at Source(TDS)</t>
  </si>
  <si>
    <t>Consolidation</t>
  </si>
  <si>
    <t>CS</t>
  </si>
  <si>
    <t>NEFT/RTGS</t>
  </si>
  <si>
    <t>NR</t>
  </si>
  <si>
    <t>CLR</t>
  </si>
  <si>
    <t>GN</t>
  </si>
  <si>
    <t>Share</t>
  </si>
  <si>
    <t>SH</t>
  </si>
  <si>
    <t>Interest Calculation</t>
  </si>
  <si>
    <t>IC</t>
  </si>
  <si>
    <t>Charges Calculation</t>
  </si>
  <si>
    <t>CHR</t>
  </si>
  <si>
    <t>Locker</t>
  </si>
  <si>
    <t>LK</t>
  </si>
  <si>
    <t>Investment</t>
  </si>
  <si>
    <t>RBI OSS Reports</t>
  </si>
  <si>
    <t>Depreciation on Fixed Assets</t>
  </si>
  <si>
    <t>STR</t>
  </si>
  <si>
    <t xml:space="preserve">Consolidation </t>
  </si>
  <si>
    <t>report_id</t>
  </si>
  <si>
    <t>report_name</t>
  </si>
  <si>
    <t>report_design_file</t>
  </si>
  <si>
    <t>rpt_page_size</t>
  </si>
  <si>
    <t>outfile_name</t>
  </si>
  <si>
    <t>param_form</t>
  </si>
  <si>
    <t>range_title</t>
  </si>
  <si>
    <t>range_type</t>
  </si>
  <si>
    <t>DELETE FROM c_report_m ;</t>
  </si>
  <si>
    <t>Customer List</t>
  </si>
  <si>
    <t>custlistA3.rpt</t>
  </si>
  <si>
    <t>vreport</t>
  </si>
  <si>
    <t>As per Kajal, shanakar sir, and Shalini. I have removed  Report and Renamed .(03-04-2023)</t>
  </si>
  <si>
    <t>REPORT_ID</t>
  </si>
  <si>
    <t>Core GL List</t>
  </si>
  <si>
    <t>coregllistA4.rpt</t>
  </si>
  <si>
    <t>A4</t>
  </si>
  <si>
    <t>Report_id</t>
  </si>
  <si>
    <t>Name</t>
  </si>
  <si>
    <t>Action</t>
  </si>
  <si>
    <t>New Name</t>
  </si>
  <si>
    <t>REPORT_NAME</t>
  </si>
  <si>
    <t>Branch  GL List</t>
  </si>
  <si>
    <t>branchgllistA4.rpt</t>
  </si>
  <si>
    <t>Trial Balance</t>
  </si>
  <si>
    <t>Delete</t>
  </si>
  <si>
    <t>REPORT_CATEGORY_ID</t>
  </si>
  <si>
    <t>Account List</t>
  </si>
  <si>
    <t>acctlistA4.rpt</t>
  </si>
  <si>
    <t>ACCT</t>
  </si>
  <si>
    <t>Balance Sheet</t>
  </si>
  <si>
    <t>DISPLAY_SEQN</t>
  </si>
  <si>
    <t>Location List</t>
  </si>
  <si>
    <t>locationlistA4.rpt</t>
  </si>
  <si>
    <t>Profit and Loss Account</t>
  </si>
  <si>
    <t>REPORT_DESIGN_FILE</t>
  </si>
  <si>
    <t>Balancing Report</t>
  </si>
  <si>
    <t>acctbalanceA4.rpt</t>
  </si>
  <si>
    <t>Balance Sheet-2</t>
  </si>
  <si>
    <t>RPT_PAGE_SIZE</t>
  </si>
  <si>
    <t>Account Statement</t>
  </si>
  <si>
    <t>acctledgerA3.rpt</t>
  </si>
  <si>
    <t>Profit and Loss Account-2</t>
  </si>
  <si>
    <t>name rename</t>
  </si>
  <si>
    <t>acctstatementotherA3.rpt</t>
  </si>
  <si>
    <t>Trial Balance-2</t>
  </si>
  <si>
    <t>OUTFILE_NAME</t>
  </si>
  <si>
    <t>branchwisecustlistA3.rpt</t>
  </si>
  <si>
    <t>Balance Sheet 3</t>
  </si>
  <si>
    <t>PARAM_FORM</t>
  </si>
  <si>
    <t>Account</t>
  </si>
  <si>
    <t>acctA4.rpt</t>
  </si>
  <si>
    <t>RANGE_TITLE</t>
  </si>
  <si>
    <t>Deposit Period  Wise Analysis</t>
  </si>
  <si>
    <t>depositperiodwiseanalysisA4.rpt</t>
  </si>
  <si>
    <t>Month &amp; Days</t>
  </si>
  <si>
    <t>Deposit Principal Wise Analysis</t>
  </si>
  <si>
    <t>depositprincipalwiseanalysisA4.rpt</t>
  </si>
  <si>
    <t>Deposit Amount</t>
  </si>
  <si>
    <t>Balance Sheet-New</t>
  </si>
  <si>
    <t>Deposit Rate Wise Analysis</t>
  </si>
  <si>
    <t>depositratewiseanalysisA4.rpt</t>
  </si>
  <si>
    <t>Interest Rate</t>
  </si>
  <si>
    <t>Deposit Register</t>
  </si>
  <si>
    <t>depositregisterA3.rpt</t>
  </si>
  <si>
    <t>Maturity Date wise Analysis of Deposits</t>
  </si>
  <si>
    <t>maturitydatewiseanyalsisofdepositsA4.rpt</t>
  </si>
  <si>
    <t>Deposit Details Customer Wise</t>
  </si>
  <si>
    <t>depositdetailscustomerwiseA3.rpt</t>
  </si>
  <si>
    <t>As per kajal confirmation Report_id 1018 is deleted .(06-01-2022)</t>
  </si>
  <si>
    <t>Overdue Register</t>
  </si>
  <si>
    <t>loanoverdueregisterA3.rpt</t>
  </si>
  <si>
    <t>Interest Calculation Summary</t>
  </si>
  <si>
    <t>intcalcsummeryA3.rpt</t>
  </si>
  <si>
    <t>Transaction Scroll</t>
  </si>
  <si>
    <t>transactionscroll.rpt</t>
  </si>
  <si>
    <t>Custom</t>
  </si>
  <si>
    <t>GL Supplementary</t>
  </si>
  <si>
    <t>glsupplimentorydailyA3.rpt</t>
  </si>
  <si>
    <t>Denomination Not Entered</t>
  </si>
  <si>
    <t>denominationnotenteredA4.rpt</t>
  </si>
  <si>
    <t xml:space="preserve">Micro Loan Accounts List by Field Agent </t>
  </si>
  <si>
    <t>microloanacctlistbyfieldagentA3.rpt</t>
  </si>
  <si>
    <t>vreportmloanacctlistbyfieldagent</t>
  </si>
  <si>
    <t>Lien Register</t>
  </si>
  <si>
    <t>acctlienregisterA3.rpt</t>
  </si>
  <si>
    <t>Loan Disbursement Register</t>
  </si>
  <si>
    <t>loandisbursementregisterA3.rpt</t>
  </si>
  <si>
    <t>Amount wise Limit wise Analysis of Loans</t>
  </si>
  <si>
    <t>amountorlimitwiseloananalysisA4.rpt</t>
  </si>
  <si>
    <t>Sanction Limit</t>
  </si>
  <si>
    <t>Report name changed 17-04-2023 as per kajal information.</t>
  </si>
  <si>
    <t>Limit wise Analysis &amp; Summary of Loans</t>
  </si>
  <si>
    <t xml:space="preserve">Loan Summary Priority Sector Wise </t>
  </si>
  <si>
    <t>prioritysectorwiseanalysisA4.rpt</t>
  </si>
  <si>
    <t>Running Loan Activity</t>
  </si>
  <si>
    <t>runningloanactivityA3.rpt</t>
  </si>
  <si>
    <t xml:space="preserve">Loan Summary Weaker Section Wise </t>
  </si>
  <si>
    <t>weakersectionwiseanalysisA4.rpt</t>
  </si>
  <si>
    <t>Outstanding And Overdue GL Summary</t>
  </si>
  <si>
    <t>outstandingandoverdueglA4.rpt</t>
  </si>
  <si>
    <t>Over Limit Accounts</t>
  </si>
  <si>
    <t>overlimitaccountsA3.rpt</t>
  </si>
  <si>
    <t>Insurance Due Date Register</t>
  </si>
  <si>
    <t>insuranceduedateregisterA3.rpt</t>
  </si>
  <si>
    <t>Gold Security Details</t>
  </si>
  <si>
    <t>goldesecuritydetailsA3.rpt</t>
  </si>
  <si>
    <t>Security Expiry Register</t>
  </si>
  <si>
    <t>securityexpiryregisterA4.rpt</t>
  </si>
  <si>
    <t>Loan Register</t>
  </si>
  <si>
    <t>loanregisterA4.rpt</t>
  </si>
  <si>
    <t>Classification Of NPA GL Wise</t>
  </si>
  <si>
    <t>classificationofnpaA4.rpt</t>
  </si>
  <si>
    <t>Loan Due Date Register</t>
  </si>
  <si>
    <t>loanduedateregisterA4.rpt</t>
  </si>
  <si>
    <t>Loan NPA Register</t>
  </si>
  <si>
    <t>loannparegisterA3.rpt</t>
  </si>
  <si>
    <t>Cheque Issue Register</t>
  </si>
  <si>
    <t>chequebookregister.rpt</t>
  </si>
  <si>
    <t>Cheque Stop Register</t>
  </si>
  <si>
    <t>chequestopregisterA3.rpt</t>
  </si>
  <si>
    <t>Constitution Accounts Summary</t>
  </si>
  <si>
    <t>constitutionaccountssummaryA4.rpt</t>
  </si>
  <si>
    <t>Constitution wise Account List</t>
  </si>
  <si>
    <t>constitutionwiseaccountlistA4.rpt</t>
  </si>
  <si>
    <t>Recurring Maturity Register</t>
  </si>
  <si>
    <t>recurringmaturityregisterA3.rpt</t>
  </si>
  <si>
    <t>Standing Instruction Due Register</t>
  </si>
  <si>
    <t>standinginstructiondueregisterA3.rpt</t>
  </si>
  <si>
    <t>Standing Instruction Log</t>
  </si>
  <si>
    <t>standinginstructionlogA3.rpt</t>
  </si>
  <si>
    <t>Standing Instruction Register</t>
  </si>
  <si>
    <t>standinginstructionregisterA3.rpt</t>
  </si>
  <si>
    <t>RBI Statement-3</t>
  </si>
  <si>
    <t>statement3A3.rpt</t>
  </si>
  <si>
    <t>As per kajal confirmation Report_id 1046 is deleted .(06-01-2022)</t>
  </si>
  <si>
    <t>Overdue Register 2</t>
  </si>
  <si>
    <t>loanoverdueregister2A3.rpt</t>
  </si>
  <si>
    <t>Outstanding Register</t>
  </si>
  <si>
    <t>ddpooutstandingregA3.rpt</t>
  </si>
  <si>
    <t>Denomination Wise Cash Scroll</t>
  </si>
  <si>
    <t>denominationwisecashscrollA3.rpt</t>
  </si>
  <si>
    <t>vreportcashlocationname</t>
  </si>
  <si>
    <t>DD / PO Register (Issue )</t>
  </si>
  <si>
    <t>ddpoissuedregisterA3.rpt</t>
  </si>
  <si>
    <t>DD / PO Register (Cancel )</t>
  </si>
  <si>
    <t>ddpocancelregisterA3.rpt</t>
  </si>
  <si>
    <t>glsupplimentorytodayA3.rpt</t>
  </si>
  <si>
    <t>transactionscrolltodayA3.rpt</t>
  </si>
  <si>
    <t>Special Transaction List</t>
  </si>
  <si>
    <t>specialtransactionlistA3.rpt</t>
  </si>
  <si>
    <t>IBT Transaction List</t>
  </si>
  <si>
    <t>IBTtransctionlistA3.rpt</t>
  </si>
  <si>
    <t>Delete these 2 records, we don't have report for this now, once develop I will update (kajal 09-12-2022)</t>
  </si>
  <si>
    <t>dailyspecialtransactionlistA3.rpt</t>
  </si>
  <si>
    <t>dailyIBTtransctionlistA3.rpt</t>
  </si>
  <si>
    <t>Day Cash Book</t>
  </si>
  <si>
    <t>todaycashbookA3.rpt</t>
  </si>
  <si>
    <t>CASHBOOK</t>
  </si>
  <si>
    <t>Daily Cash Book</t>
  </si>
  <si>
    <t>dailycashbookA3.rpt</t>
  </si>
  <si>
    <t>TDS Projection</t>
  </si>
  <si>
    <t>tdsprojectionA3.rpt</t>
  </si>
  <si>
    <t>TDS Register</t>
  </si>
  <si>
    <t>tdsregisterA3.rpt</t>
  </si>
  <si>
    <t>branchlevelbalancesheetA3.rpt</t>
  </si>
  <si>
    <t>expenseandincomebalancesheetA3.rpt</t>
  </si>
  <si>
    <t>bgltrialbalancesheetA4.rpt</t>
  </si>
  <si>
    <t>DD / PO Register (Stale )</t>
  </si>
  <si>
    <t>ddpostaleregisterA3.rpt</t>
  </si>
  <si>
    <t>RBI Statement-1</t>
  </si>
  <si>
    <t>statement1A4.rpt</t>
  </si>
  <si>
    <t>RBI Statement-8</t>
  </si>
  <si>
    <t>statement8A3.rpt</t>
  </si>
  <si>
    <t xml:space="preserve"> DP Register</t>
  </si>
  <si>
    <t>loandpregisterA3.rpt</t>
  </si>
  <si>
    <t>Term Deposit Balance</t>
  </si>
  <si>
    <t>termdepositbalanceA3.rpt</t>
  </si>
  <si>
    <t>gltrialbalancesheetA4.rpt</t>
  </si>
  <si>
    <t>glbalancesheetA3.rpt</t>
  </si>
  <si>
    <t>glprofitandlossA3.rpt</t>
  </si>
  <si>
    <t>RBI Statement-5</t>
  </si>
  <si>
    <t>statement5A4.rpt</t>
  </si>
  <si>
    <t>Limit Expiry</t>
  </si>
  <si>
    <t>loanlimitexpiryA3.rpt</t>
  </si>
  <si>
    <t>RBI Statement-6</t>
  </si>
  <si>
    <t>statement6A4.rpt</t>
  </si>
  <si>
    <t>Adhoc Limit Sanctioned</t>
  </si>
  <si>
    <t>loanadhoclimitA3.rpt</t>
  </si>
  <si>
    <t>Inward Transaction Scroll</t>
  </si>
  <si>
    <t>inwardregisterA3.rpt</t>
  </si>
  <si>
    <t>Inward Register</t>
  </si>
  <si>
    <t>inwardclgregisterA3.rpt</t>
  </si>
  <si>
    <t>Outward Transaction Scroll</t>
  </si>
  <si>
    <t>outwardtranscrollA3.rpt</t>
  </si>
  <si>
    <t>inwardtranscrolltodayA3.rpt</t>
  </si>
  <si>
    <t>outwardtranscrolltodayA3.rpt</t>
  </si>
  <si>
    <t>RBI Statement-4</t>
  </si>
  <si>
    <t>statement4A4.rpt</t>
  </si>
  <si>
    <t>Excess over sanction and DP limit</t>
  </si>
  <si>
    <t>loanexcessoversanctionA3.rpt</t>
  </si>
  <si>
    <t>Maturity Date wise Deposit Details</t>
  </si>
  <si>
    <t>maturitydatewiseacdetailsA4.rpt</t>
  </si>
  <si>
    <t>Classification Of NPA</t>
  </si>
  <si>
    <t>classificationofnpaallglA4.rpt</t>
  </si>
  <si>
    <t xml:space="preserve">Loan Details Priority Sector Wise </t>
  </si>
  <si>
    <t>loandetailsprioritywiseA3.rpt</t>
  </si>
  <si>
    <t xml:space="preserve">Loan Details Purpose Type Wise </t>
  </si>
  <si>
    <t>loandetailspurposewiseA3.rpt</t>
  </si>
  <si>
    <t xml:space="preserve">Loan Details Industry Type Wise </t>
  </si>
  <si>
    <t>loandetailsindustrywiseA3.rpt</t>
  </si>
  <si>
    <t xml:space="preserve">Loan Details Weaker Section Wise </t>
  </si>
  <si>
    <t>loandetailsweakersectionwiseA3.rpt</t>
  </si>
  <si>
    <t xml:space="preserve">Loan Summary Purpose Type Wise </t>
  </si>
  <si>
    <t>purposetypewiseanalysisA4.rpt</t>
  </si>
  <si>
    <t xml:space="preserve">Loan Summary Industry Type Wise </t>
  </si>
  <si>
    <t>industrytypewiseanalysisA4.rpt</t>
  </si>
  <si>
    <t xml:space="preserve">Loan Details Roi Wise </t>
  </si>
  <si>
    <t>loandetailsroiwiseA3.rpt</t>
  </si>
  <si>
    <t xml:space="preserve">Loan Summary Roi Wise </t>
  </si>
  <si>
    <t>loansummaryroiwiseA4.rpt</t>
  </si>
  <si>
    <t>Liquidity Register</t>
  </si>
  <si>
    <t>liquidityregisterA4.rpt</t>
  </si>
  <si>
    <t>Share Balancing</t>
  </si>
  <si>
    <t>sharebalancingA3.rpt</t>
  </si>
  <si>
    <t>Loan Director Relative</t>
  </si>
  <si>
    <t>loandirectorrelativeA3.rpt</t>
  </si>
  <si>
    <t>CC Renewals</t>
  </si>
  <si>
    <t>ccrenewalA3.rpt</t>
  </si>
  <si>
    <t>Priority &amp; Non-Priority Loans</t>
  </si>
  <si>
    <t>prioritynonpriotityloans</t>
  </si>
  <si>
    <t>prioritynonpriotityloans.rpt</t>
  </si>
  <si>
    <t>RBI Statement-2</t>
  </si>
  <si>
    <t>statement2A4.rpt</t>
  </si>
  <si>
    <t>RBI Statement-7</t>
  </si>
  <si>
    <t>statement7A4.rpt</t>
  </si>
  <si>
    <t>A/c Dimention</t>
  </si>
  <si>
    <t>acctdimentionA4.rpt</t>
  </si>
  <si>
    <t>tdssummaryA3.rpt</t>
  </si>
  <si>
    <t>Form I-Statement of Compliance with CRR and SLR</t>
  </si>
  <si>
    <t>rbi_formIA3.rpt</t>
  </si>
  <si>
    <t>Form II-statement of Unsecured Loans and Advances to Directors/Firms in which they have interest</t>
  </si>
  <si>
    <t>rbi_formIIA4.rpt</t>
  </si>
  <si>
    <t>Form IX-Assets &amp; Liabilities as at the close of business on last Friday of the month</t>
  </si>
  <si>
    <t>rbi_formIXA4.rpt</t>
  </si>
  <si>
    <t xml:space="preserve">OSS 1-Statement on Assets &amp; Liabilities </t>
  </si>
  <si>
    <t>rbi_oss1A3.rpt</t>
  </si>
  <si>
    <t>OSS 2-Statement on Earnings</t>
  </si>
  <si>
    <t>rbi_oss2A4.rpt</t>
  </si>
  <si>
    <t>OSS 3-Statement on Asset Quality</t>
  </si>
  <si>
    <t>rbi_oss3A3.rpt</t>
  </si>
  <si>
    <t>OSS 4-Statement on Non-Performing Assets</t>
  </si>
  <si>
    <t>rbi_oss4A4.rpt</t>
  </si>
  <si>
    <t>OSS 5-Statement on Segment/Sector-wise Advances</t>
  </si>
  <si>
    <t>rbi_oss5A3.rpt</t>
  </si>
  <si>
    <t>OSS 6-Statement on Connecting Lending</t>
  </si>
  <si>
    <t>rbi_oss6A3.rpt</t>
  </si>
  <si>
    <t>OSS 7-Statement on CRAR</t>
  </si>
  <si>
    <t>rbi_oss7A3.rpt</t>
  </si>
  <si>
    <t>OSS 8-Statement of Bank Profile</t>
  </si>
  <si>
    <t>rbi_oss8A3.rpt</t>
  </si>
  <si>
    <t>ALM-Statement on Structural Liquidity</t>
  </si>
  <si>
    <t>rbi_almstrucliqA3.rpt</t>
  </si>
  <si>
    <t>ALM- Dynamic Liquidity Statement</t>
  </si>
  <si>
    <t>rbi_almdynamicA3.rpt</t>
  </si>
  <si>
    <t>ALM-Statement of Interest Rate Sensitivity</t>
  </si>
  <si>
    <t>rbi_almintrateA3.rpt</t>
  </si>
  <si>
    <t>Advances/Investments</t>
  </si>
  <si>
    <t>rbi_advinvstA3.rpt</t>
  </si>
  <si>
    <t xml:space="preserve">Form IV-Statement of Offices in India </t>
  </si>
  <si>
    <t>rbi_formIVSOIA3.rpt</t>
  </si>
  <si>
    <t>As per discuss with team chat kaja said this one record remove</t>
  </si>
  <si>
    <t>Form IV</t>
  </si>
  <si>
    <t>rbi_formIVA3</t>
  </si>
  <si>
    <t>FMR IV-Fraud Monitoring</t>
  </si>
  <si>
    <t>rbi_fmrIVA3.rpt</t>
  </si>
  <si>
    <t>Loans &amp; Advances to Priority Sector/Weaker Section &amp; Credit Flow to Minority Communities</t>
  </si>
  <si>
    <t>rbi_psaA3.rpt</t>
  </si>
  <si>
    <t>Form VIII-statement of Unclaimed Deposit Accounts not operated more than 10 years</t>
  </si>
  <si>
    <t>rbi_formVIIIA3.rpt</t>
  </si>
  <si>
    <t>FMR I-Report on actual or suspected frauds in banks- within three weeks from the date of detection</t>
  </si>
  <si>
    <t>rbi_fmrIA3.rpt</t>
  </si>
  <si>
    <t>FMR III-Quarterly Progress Report on Frauds of Rs.1 lakh &amp; above</t>
  </si>
  <si>
    <t>rbi_fmrIIIA3.rpt</t>
  </si>
  <si>
    <t>Form I-Deaf</t>
  </si>
  <si>
    <t>rbi_formIdeafmonthlyA3.rpt</t>
  </si>
  <si>
    <t>Form II-Deaf</t>
  </si>
  <si>
    <t>rbi_formIIdeafA3.rpt</t>
  </si>
  <si>
    <t>Form IIII-Deaf</t>
  </si>
  <si>
    <t>rbi_formIIIdeafA4.rpt</t>
  </si>
  <si>
    <t>Annual Certificate</t>
  </si>
  <si>
    <t>rbi_annualcertdeafA3.rpt</t>
  </si>
  <si>
    <t>ATM Deployment</t>
  </si>
  <si>
    <t>rbi_atmdeploymentA4.rpt</t>
  </si>
  <si>
    <t>Card Statistics</t>
  </si>
  <si>
    <t>rbi_cardstatisticsA4.rpt</t>
  </si>
  <si>
    <t>PPI Statistics</t>
  </si>
  <si>
    <t>rbi_ppistatisticsA3.rpt</t>
  </si>
  <si>
    <t>PPI Customer Grievances-Complaints received and resolved during the period</t>
  </si>
  <si>
    <t>rbi_ppicustgrievancesA3.rpt</t>
  </si>
  <si>
    <t>Mobile Banking Transactions</t>
  </si>
  <si>
    <t>rbi_mobilebankingA3.rpt</t>
  </si>
  <si>
    <t>Format for furnishing addresses etc., particulars of Forged Note Vigilance Cell (FNVC) to RBI</t>
  </si>
  <si>
    <t>rbi_fnvcannualA4.rpt</t>
  </si>
  <si>
    <t>Statement showing details of counterfeit bank notes detected by the branch during the month</t>
  </si>
  <si>
    <t>rbi_counterfeitbanknotesA4.rpt</t>
  </si>
  <si>
    <t>FNVC to submit status report covering certain important aspects of the functions required to be undertaken by it</t>
  </si>
  <si>
    <t>rbi_fnvcqtrlyA4.rpt</t>
  </si>
  <si>
    <t>Central Repository of Information on Large Credits (CRILC) for UCBs</t>
  </si>
  <si>
    <t>Daily Call and Notice Money Operations during the fortnight</t>
  </si>
  <si>
    <t>rbi_dcmA3.rpt</t>
  </si>
  <si>
    <t>loanbalancesheetA3.rpt</t>
  </si>
  <si>
    <t>TDS Reversal Register</t>
  </si>
  <si>
    <t>tdsreversalregisterA3.rpt</t>
  </si>
  <si>
    <t>Deposit Renewal Register</t>
  </si>
  <si>
    <t>tdrenewalA3.rpt</t>
  </si>
  <si>
    <t>Maturity Register</t>
  </si>
  <si>
    <t>fdmaturityregisterA3.rpt</t>
  </si>
  <si>
    <t>Opening Register</t>
  </si>
  <si>
    <t>acctopeningregisterA3.rpt</t>
  </si>
  <si>
    <t>Closing Register</t>
  </si>
  <si>
    <t>acctclosingregisterA3.rpt</t>
  </si>
  <si>
    <t>Freeze Register</t>
  </si>
  <si>
    <t>acctfreezregisterA3.rpt</t>
  </si>
  <si>
    <t>User Register</t>
  </si>
  <si>
    <t>userregisterA3.rpt</t>
  </si>
  <si>
    <t>NEFT / RTGS Register (Inward)</t>
  </si>
  <si>
    <t>neftrtgsregisterinwardA3.rpt</t>
  </si>
  <si>
    <t>NEFT / RTGS Register (Inward Return)</t>
  </si>
  <si>
    <t>neftrtgsregisterinwardreturnA3.rpt</t>
  </si>
  <si>
    <t>NEFT / RTGS Register (Outward)</t>
  </si>
  <si>
    <t>neftrtgsregisteroutwardA3.rpt</t>
  </si>
  <si>
    <t>NEFT / RTGS Register (Outward Return)</t>
  </si>
  <si>
    <t>neftrtgsregisteroutwardreturnA3.rpt</t>
  </si>
  <si>
    <t>Outward Clearing Report - Patti</t>
  </si>
  <si>
    <t>outwardclearingpattiA3.rpt</t>
  </si>
  <si>
    <t xml:space="preserve">As per kajal confirmation report_id = 1150 deleted because same as report_id (1151) (03-10-2022) </t>
  </si>
  <si>
    <t>Cheque Return Inward</t>
  </si>
  <si>
    <t>chequereturninwardA3.rpt</t>
  </si>
  <si>
    <t>Inward Return Register</t>
  </si>
  <si>
    <t>inwardreturnA3.rpt</t>
  </si>
  <si>
    <t>Outstanding Charges</t>
  </si>
  <si>
    <t>outstandingchargesA4.rpt</t>
  </si>
  <si>
    <t>AS per shalini madam request I have changed general report to Cash For this report  repor_id = 1153 (07-09-2022)</t>
  </si>
  <si>
    <t>Cash Retention</t>
  </si>
  <si>
    <t>cashrentionA4.rpt</t>
  </si>
  <si>
    <t>glbalancesheetbranchrangeA3.rpt</t>
  </si>
  <si>
    <t>glprofitandlossbranchrangeA3.rpt</t>
  </si>
  <si>
    <t>gltrialbalancesheetbranchrangeA4.rpt</t>
  </si>
  <si>
    <t>Receipt Not Printed</t>
  </si>
  <si>
    <t>receiptnotprintedA3.rpt</t>
  </si>
  <si>
    <t>Batch Interest calculation Details-Deposit SB / RD</t>
  </si>
  <si>
    <t>intcalcdepositdetails.rpt</t>
  </si>
  <si>
    <t>AS per shalini madam request I have changed Daily Transaction to Cash For this report  report_id = 1159 (08-09-2022)</t>
  </si>
  <si>
    <t>Todays Cash Docket Summary</t>
  </si>
  <si>
    <t>todayscashdocketsummeryA3.rpt</t>
  </si>
  <si>
    <t>newbalancesheetA3.rpt</t>
  </si>
  <si>
    <t>Charges Calculation Details</t>
  </si>
  <si>
    <t>chargecalcdetailsA3.rpt</t>
  </si>
  <si>
    <t>Overdue Register-GL Wise</t>
  </si>
  <si>
    <t>loanoverdueregister3.rpt</t>
  </si>
  <si>
    <t>newbalancesheetconsA3.rpt</t>
  </si>
  <si>
    <t>Account Statement-Loan</t>
  </si>
  <si>
    <t>acctstatementloanA3.rpt</t>
  </si>
  <si>
    <t>Account Statement-Other</t>
  </si>
  <si>
    <t>Balance Sheet-Without GL No.</t>
  </si>
  <si>
    <t>newbalancesheetwithoutglnoA3.rpt</t>
  </si>
  <si>
    <t>AS per shalini madam request I have added one dummy report  Clearing  report  (  report_id = 1167 (07-09-2022) )  only for  display purpose</t>
  </si>
  <si>
    <t>Outward Return Register</t>
  </si>
  <si>
    <t>outwardreturnA3.rpt</t>
  </si>
  <si>
    <t>Deposit Interest Certificate</t>
  </si>
  <si>
    <t>depintcertificateA3.rpt</t>
  </si>
  <si>
    <t>Balance Certificate</t>
  </si>
  <si>
    <t>balcertficateA4.rpt</t>
  </si>
  <si>
    <t>Loan Interest Certificate</t>
  </si>
  <si>
    <t>loanintcertificateA4.rpt</t>
  </si>
  <si>
    <t>custfreezeregisterA4.rpt</t>
  </si>
  <si>
    <t>Loan Notice</t>
  </si>
  <si>
    <t>loannoticeA4.rpt</t>
  </si>
  <si>
    <t>loanodueregwithoutgl.rpt</t>
  </si>
  <si>
    <t>Locker Register</t>
  </si>
  <si>
    <t>lockerregisterA3.rpt</t>
  </si>
  <si>
    <t>Batch Interest calculation Details-Loan</t>
  </si>
  <si>
    <t>intcalcloandetails.rpt</t>
  </si>
  <si>
    <t>Interest Posting Details</t>
  </si>
  <si>
    <t>depositintpostingA3.rpt</t>
  </si>
  <si>
    <t>Batch Interest calculation Details-TD</t>
  </si>
  <si>
    <t>tdrdintcalcA3.rpt</t>
  </si>
  <si>
    <t>Interest Posting Details GL Wise</t>
  </si>
  <si>
    <t>depositintpostingglwiseA3.rpt</t>
  </si>
  <si>
    <t>User Session Register</t>
  </si>
  <si>
    <t>usersessionA4.rpt</t>
  </si>
  <si>
    <t>Matured TD Register</t>
  </si>
  <si>
    <t>fdmaturedA3.rpt</t>
  </si>
  <si>
    <t>ACH Register</t>
  </si>
  <si>
    <t>achregisterA3.rpt</t>
  </si>
  <si>
    <t>ACH Return</t>
  </si>
  <si>
    <t>achreturnA3.rpt</t>
  </si>
  <si>
    <t>Clearing Register</t>
  </si>
  <si>
    <t>clgbasetyperegA3.rpt</t>
  </si>
  <si>
    <t>Inward Summary Including OW Return</t>
  </si>
  <si>
    <t>inwardsummaryA3.rpt</t>
  </si>
  <si>
    <t>ACH Summary</t>
  </si>
  <si>
    <t>achsummaryA3.rpt</t>
  </si>
  <si>
    <t>Outward Summary Including IW Return</t>
  </si>
  <si>
    <t>outsummaryA3.rpt</t>
  </si>
  <si>
    <t>Deaf Projection Register</t>
  </si>
  <si>
    <t>projdeafregisterA3.rpt</t>
  </si>
  <si>
    <t>Probable NPA Register</t>
  </si>
  <si>
    <t>probnparegisterA3.rpt</t>
  </si>
  <si>
    <t>Batch Interest calculation Details-Deposit SB / RD (Branch-wise)</t>
  </si>
  <si>
    <t>intcalcdepositdetailsbr.rpt</t>
  </si>
  <si>
    <t>Batch Interest calculation Details-Loan (Branch-wise)</t>
  </si>
  <si>
    <t>intcalcloandetailsbr.rpt</t>
  </si>
  <si>
    <t>Batch Interest calculation Details-TD (Branch-wise)</t>
  </si>
  <si>
    <t>tdintcalcbrA3.rpt</t>
  </si>
  <si>
    <t>Cash Point Wise Denomination Summary</t>
  </si>
  <si>
    <t>cashpointwisedenosummaryA3.rpt</t>
  </si>
  <si>
    <t>Cash Denomination Transaction List</t>
  </si>
  <si>
    <t>cashdenotranlistA3.rpt</t>
  </si>
  <si>
    <t>Deal Slip-By Trade No.</t>
  </si>
  <si>
    <t>dealslipbytradeno.rpt</t>
  </si>
  <si>
    <t>Deal Slip</t>
  </si>
  <si>
    <t>dealslipbygsecdealid.rpt</t>
  </si>
  <si>
    <t>liquidityreg.rpt</t>
  </si>
  <si>
    <t>Loan Overdue Notice</t>
  </si>
  <si>
    <t>loancommonnotice.rpt</t>
  </si>
  <si>
    <t>Form 15G</t>
  </si>
  <si>
    <t>form15g.rpt</t>
  </si>
  <si>
    <t>Form 15H</t>
  </si>
  <si>
    <t>form15h.rpt</t>
  </si>
  <si>
    <t>Standing Instruction Active List</t>
  </si>
  <si>
    <t>siactivegisterA3.rpt</t>
  </si>
  <si>
    <t>form60.rpt</t>
  </si>
  <si>
    <t>Asset Classification Periodic</t>
  </si>
  <si>
    <t>assetclsperiodicA3.rpt</t>
  </si>
  <si>
    <t>HO Branch Interest</t>
  </si>
  <si>
    <t>intcalcbracctdetails.rpt</t>
  </si>
  <si>
    <t>TDS Register-Customer wise</t>
  </si>
  <si>
    <t>tdsregistercustwiseA3.rpt</t>
  </si>
  <si>
    <t>Nominne Register-A/c wise</t>
  </si>
  <si>
    <t>nomineeregbyacctwise.rpt</t>
  </si>
  <si>
    <t>Nominee Register-Customer wise</t>
  </si>
  <si>
    <t>nomineeregbycustwiseA3.rpt</t>
  </si>
  <si>
    <t>Dividend  Register</t>
  </si>
  <si>
    <t>divregister.rpt</t>
  </si>
  <si>
    <t>Dividend Unpaid Register</t>
  </si>
  <si>
    <t>unpaiddivregisterA4.rpt</t>
  </si>
  <si>
    <t>Balance wise Analysis of Loans</t>
  </si>
  <si>
    <t>balancewiseloananalysisA4.rpt</t>
  </si>
  <si>
    <t>Balance wise Analysis &amp; Summary of Loans</t>
  </si>
  <si>
    <t>Period wise Analysis of Loans</t>
  </si>
  <si>
    <t>periodwiseloananalysisA4.rpt</t>
  </si>
  <si>
    <t>Period wise Analysis  &amp; Summary of Loans</t>
  </si>
  <si>
    <t>Dividend  Paid Register</t>
  </si>
  <si>
    <t>paiddivregister.rpt</t>
  </si>
  <si>
    <t>ROI wise Analysis &amp; Summary of Loans</t>
  </si>
  <si>
    <t>roiwiseloananalysisA5.rpt</t>
  </si>
  <si>
    <t>Outward Summary Excluding IW Return</t>
  </si>
  <si>
    <t>outsummaryexcliwretA3.rpt</t>
  </si>
  <si>
    <t>Account Closing Certificate</t>
  </si>
  <si>
    <t>acctclosecertA4.rpt</t>
  </si>
  <si>
    <t>Classification of NPA-Class Wise</t>
  </si>
  <si>
    <t>npaclassificbyclasswiseA3.rpt</t>
  </si>
  <si>
    <t>Profit and Loss Account-New</t>
  </si>
  <si>
    <t>newplconsA3.rpt</t>
  </si>
  <si>
    <t>Branchwise Denom Received Count Summary</t>
  </si>
  <si>
    <t>brwisedenocntsummaryA4.rpt</t>
  </si>
  <si>
    <t>Denom Received Count Summary</t>
  </si>
  <si>
    <t>denoreceivedcntsummaryA4.rpt</t>
  </si>
  <si>
    <t>Deaf Register</t>
  </si>
  <si>
    <t>deafregisterA3.rpt</t>
  </si>
  <si>
    <t>Account Statement-Internal</t>
  </si>
  <si>
    <t>acctstatementinternalA3.rpt</t>
  </si>
  <si>
    <t>Share Application Register</t>
  </si>
  <si>
    <t>shareapplreg.rpt</t>
  </si>
  <si>
    <t>Share New Application Register </t>
  </si>
  <si>
    <t>shareissuereg.rpt</t>
  </si>
  <si>
    <t>Share Additional Application Register</t>
  </si>
  <si>
    <t>shareaddreg.rpt</t>
  </si>
  <si>
    <t>Share Transfer Application Register</t>
  </si>
  <si>
    <t>sharetrfreg.rpt</t>
  </si>
  <si>
    <t>Share Surrender Application Register </t>
  </si>
  <si>
    <t>sharesurrreg.rpt</t>
  </si>
  <si>
    <t>194A TDS</t>
  </si>
  <si>
    <t>tds194A.rpt</t>
  </si>
  <si>
    <t>194N TDS</t>
  </si>
  <si>
    <t>tds194N.rpt</t>
  </si>
  <si>
    <t>Payout Register</t>
  </si>
  <si>
    <t>tdpayoutA3.rpt</t>
  </si>
  <si>
    <t>Minor To Major List</t>
  </si>
  <si>
    <t>minortomajotlistA4.rpt</t>
  </si>
  <si>
    <t>Aadhar Pending List</t>
  </si>
  <si>
    <t>aadharpendingcustomerA4.rpt</t>
  </si>
  <si>
    <t>CC Turnover</t>
  </si>
  <si>
    <t>ccturnover.rpt</t>
  </si>
  <si>
    <t>Unreconcilied Entries</t>
  </si>
  <si>
    <t>unreconciledregA3.rpt</t>
  </si>
  <si>
    <t>Prematured deposit Closing Register</t>
  </si>
  <si>
    <t>prematdepocloselistA3.rpt</t>
  </si>
  <si>
    <t>Interest Application</t>
  </si>
  <si>
    <t>loaninterestapplA3.rpt</t>
  </si>
  <si>
    <t>Locker Opened between days</t>
  </si>
  <si>
    <t>lockeopenbetdaysA3.rpt</t>
  </si>
  <si>
    <t>Locker Closed between days</t>
  </si>
  <si>
    <t>lockeclosebetdaysA3.rpt</t>
  </si>
  <si>
    <t>Top Borrowers</t>
  </si>
  <si>
    <t>top20borrowerslistA3.rpt</t>
  </si>
  <si>
    <t>Top  Depositors (TD,RD,DD)</t>
  </si>
  <si>
    <t>top20depositorslistA3.rpt</t>
  </si>
  <si>
    <t>Top  Depositors</t>
  </si>
  <si>
    <t>topdepositorsA3.rpt</t>
  </si>
  <si>
    <t>PSA - Statement 1</t>
  </si>
  <si>
    <t>rbi_statement1A3.rpt</t>
  </si>
  <si>
    <t>CKYC Pending List</t>
  </si>
  <si>
    <t>ckycpendingregA3.sql.rpt</t>
  </si>
  <si>
    <t>Overdue Register(DP)</t>
  </si>
  <si>
    <t>loanodueregwithoutglwithdp.rpt</t>
  </si>
  <si>
    <t>PSA - Statement 2A</t>
  </si>
  <si>
    <t>rbi_statement2aA4.rpt</t>
  </si>
  <si>
    <t>Share Member Mail Label</t>
  </si>
  <si>
    <t>sharememberLablelA48X3.rpt</t>
  </si>
  <si>
    <t>FD  Invetsment Register</t>
  </si>
  <si>
    <t>fdinvestmentreg.rpt</t>
  </si>
  <si>
    <t>Vacant Lockers</t>
  </si>
  <si>
    <t>lockervacantA4.rpt</t>
  </si>
  <si>
    <t>Interest Receivable</t>
  </si>
  <si>
    <t>intreceivableA4.rpt</t>
  </si>
  <si>
    <t>Interest Payable</t>
  </si>
  <si>
    <t>interestpayableA3.rpt</t>
  </si>
  <si>
    <t>Classification of Investments SLR- NON SLR - Gsec</t>
  </si>
  <si>
    <t>gsecregister.rpt</t>
  </si>
  <si>
    <t>Date wise details of GSEC</t>
  </si>
  <si>
    <t>gsecregisterdatewise.rpt</t>
  </si>
  <si>
    <t>Unutilized Limit</t>
  </si>
  <si>
    <t>unutilizedlimitA4.rpt</t>
  </si>
  <si>
    <t>TDS Projection-Cust Wise &amp; Amount Wise</t>
  </si>
  <si>
    <t>tdsprojcustamountwiseA3.rpt</t>
  </si>
  <si>
    <t>Share Member wise Deposit List</t>
  </si>
  <si>
    <t>sharememberdepolistA3.rpt</t>
  </si>
  <si>
    <t>Classificaiton of Investments SLR- NON SLR Balancing - Gsec</t>
  </si>
  <si>
    <t>gsecslrbalancing.rpt</t>
  </si>
  <si>
    <t>Expense Ledger (Summary)</t>
  </si>
  <si>
    <t>incomeexpendbrwiseA4.rpt</t>
  </si>
  <si>
    <t>Dividend Calculation-Deatils</t>
  </si>
  <si>
    <t>divcaldetailsA4.rpt</t>
  </si>
  <si>
    <t>Dividend Calculation-Summary</t>
  </si>
  <si>
    <t>divcalsummaryA4.rpt</t>
  </si>
  <si>
    <t>Share J Form-List of Members</t>
  </si>
  <si>
    <t>sharejformA4.rpt</t>
  </si>
  <si>
    <t>Share I Form-Register of Members</t>
  </si>
  <si>
    <t>shareiformA3.rpt</t>
  </si>
  <si>
    <t>On Payment GST</t>
  </si>
  <si>
    <t>gst_paymentA3.rpt</t>
  </si>
  <si>
    <t>Output GST</t>
  </si>
  <si>
    <t>gst_outputA3.rpt</t>
  </si>
  <si>
    <t>Deposit Balance Wise</t>
  </si>
  <si>
    <t>depositbalancewiseA4.rpt</t>
  </si>
  <si>
    <t>Cash Payment Threshold Amount Register</t>
  </si>
  <si>
    <t>cashthresholdamtA4.rpt</t>
  </si>
  <si>
    <t>Batch Interest Calculation TDS Report-RD</t>
  </si>
  <si>
    <t>intcalcdeposittdsdetails.rpt</t>
  </si>
  <si>
    <t>Batch Interest Calculation TDS Report-TD</t>
  </si>
  <si>
    <t>tdrdintcalctdsA3.rpt</t>
  </si>
  <si>
    <t>Customer TD Interest Paid Limit Report</t>
  </si>
  <si>
    <t>custtdintpaidlimitA3.rpt</t>
  </si>
  <si>
    <t>Aadhar PAN Deposit Customer Details</t>
  </si>
  <si>
    <t>aadharlinkcustA4.rpt</t>
  </si>
  <si>
    <t>Return on Asset Quality (RAQ-UCB) [R323]</t>
  </si>
  <si>
    <t>rbi_raqA3.rpt</t>
  </si>
  <si>
    <t>Inward Summary Excluding OW Return</t>
  </si>
  <si>
    <t>inwardsummaryexclowA3.rpt</t>
  </si>
  <si>
    <t>Charges Calculation Verification</t>
  </si>
  <si>
    <t>chargecalcdetailsverifyA3.rpt</t>
  </si>
  <si>
    <t>SFT - Statement of Financial Transactions</t>
  </si>
  <si>
    <t>sftA4.rpt</t>
  </si>
  <si>
    <t>TDS Register - New</t>
  </si>
  <si>
    <t>tdsregisternewA3.rpt</t>
  </si>
  <si>
    <t>FD  Invetsment Interest</t>
  </si>
  <si>
    <t>fdinvestmentint.rpt</t>
  </si>
  <si>
    <t>GSEC Provisions Report</t>
  </si>
  <si>
    <t>gsecprovisionsA3.rpt</t>
  </si>
  <si>
    <t>Batch Interest calculation Details-TD (MTD Provision)</t>
  </si>
  <si>
    <t>tdrdintcalcmtdA3.rpt</t>
  </si>
  <si>
    <t>GSEC Amort Report</t>
  </si>
  <si>
    <t>gsecamortA3.rpt</t>
  </si>
  <si>
    <t>Schedule Of Fixed Assets</t>
  </si>
  <si>
    <t>depreciationdeadstockA3.rpt</t>
  </si>
  <si>
    <t>Profit and Loss - Branch Wise</t>
  </si>
  <si>
    <t>profitandlossbranchglA3.rpt</t>
  </si>
  <si>
    <t>CREATE TABLE n7cbs.c_report_param_d (</t>
  </si>
  <si>
    <t>report_id numeric(20) NOT NULL,</t>
  </si>
  <si>
    <t>param_name</t>
  </si>
  <si>
    <t>param_title</t>
  </si>
  <si>
    <t>param_default_value</t>
  </si>
  <si>
    <t>ui_validation_url</t>
  </si>
  <si>
    <t>be_validation_url</t>
  </si>
  <si>
    <t>DELETE FROM c_report_param_d ;</t>
  </si>
  <si>
    <t>param_name varchar(50) NOT NULL,</t>
  </si>
  <si>
    <t>pcbrid</t>
  </si>
  <si>
    <t>Branch ID|Name</t>
  </si>
  <si>
    <t>param_title varchar(50) NULL,</t>
  </si>
  <si>
    <t>pglid</t>
  </si>
  <si>
    <t>GL No.|Name</t>
  </si>
  <si>
    <t>param_default_value varchar(200) NULL,</t>
  </si>
  <si>
    <t>display_seqn numeric(10) NULL,</t>
  </si>
  <si>
    <t>pasondate</t>
  </si>
  <si>
    <t>As On Date</t>
  </si>
  <si>
    <t>piszerobal</t>
  </si>
  <si>
    <t>With zero Balance?</t>
  </si>
  <si>
    <t>NDB- 9622</t>
  </si>
  <si>
    <t>pfromcbrid</t>
  </si>
  <si>
    <t>From Branch ID|Name</t>
  </si>
  <si>
    <t>ptocbrid</t>
  </si>
  <si>
    <t>To Branch ID|Name</t>
  </si>
  <si>
    <t>Same use for 1165</t>
  </si>
  <si>
    <t>ui_validation_url varchar(100) NULL,</t>
  </si>
  <si>
    <t>pacctid</t>
  </si>
  <si>
    <t>A/c. No.|Name</t>
  </si>
  <si>
    <t>be_validation_url varchar(100) NULL,</t>
  </si>
  <si>
    <t>pfromdate</t>
  </si>
  <si>
    <t>From Date</t>
  </si>
  <si>
    <t>CONSTRAINT c_report_param_d_pk PRIMARY KEY (report_id, param_name),</t>
  </si>
  <si>
    <t>ptodate</t>
  </si>
  <si>
    <t>To Date</t>
  </si>
  <si>
    <t>CONSTRAINT c_rp_d_c_rm_fk FOREIGN KEY (report_id) REFERENCES n7cbs.c_report_m(report_id)</t>
  </si>
  <si>
    <t>pfromacctid</t>
  </si>
  <si>
    <t>From A/c. No.|Name</t>
  </si>
  <si>
    <t>ptoacctid</t>
  </si>
  <si>
    <t>To A/c. No.|Name</t>
  </si>
  <si>
    <t>pranges</t>
  </si>
  <si>
    <t>Ranges</t>
  </si>
  <si>
    <t>pcicid</t>
  </si>
  <si>
    <t>CIC ID</t>
  </si>
  <si>
    <t>ptranmodeid</t>
  </si>
  <si>
    <t>Transaction Mode</t>
  </si>
  <si>
    <t>Allow System Genererated Txn ?</t>
  </si>
  <si>
    <t>Transaction Date</t>
  </si>
  <si>
    <t>pfieldagentid</t>
  </si>
  <si>
    <t>Field Agent ID</t>
  </si>
  <si>
    <t>To  Date</t>
  </si>
  <si>
    <t>I have removed parameter data As per infromation KAJAL (18-04-2023) New  Six Parameters added (95 to 100)</t>
  </si>
  <si>
    <t>pcheck</t>
  </si>
  <si>
    <t>Is All GL ?</t>
  </si>
  <si>
    <t>premittid</t>
  </si>
  <si>
    <t>Remitt ID</t>
  </si>
  <si>
    <t>plocationid</t>
  </si>
  <si>
    <t>Cashier Location ID</t>
  </si>
  <si>
    <t>ptrandate</t>
  </si>
  <si>
    <t>pamount</t>
  </si>
  <si>
    <t>Amount</t>
  </si>
  <si>
    <t>pacctdimtypecode</t>
  </si>
  <si>
    <t>DIM TYPECODE</t>
  </si>
  <si>
    <t>old(09-12-2022) Kajal</t>
  </si>
  <si>
    <t>New(09-12-2022) Kajal</t>
  </si>
  <si>
    <t>Allow System Generated Txn ?</t>
  </si>
  <si>
    <t>Is Skip Zero Overdue</t>
  </si>
  <si>
    <t>AAAA</t>
  </si>
  <si>
    <t>pdivisor</t>
  </si>
  <si>
    <t>Amount In</t>
  </si>
  <si>
    <t>pchargetypeid</t>
  </si>
  <si>
    <t>Charge type</t>
  </si>
  <si>
    <t>From CBR </t>
  </si>
  <si>
    <t>To CBR</t>
  </si>
  <si>
    <t>A/c No.|Name</t>
  </si>
  <si>
    <t>plogincbrid</t>
  </si>
  <si>
    <t>Login Branch ID|Name</t>
  </si>
  <si>
    <t>pcustid</t>
  </si>
  <si>
    <t>Cust No.|Name</t>
  </si>
  <si>
    <t>pclgbasetypeid</t>
  </si>
  <si>
    <t>Clg Base Type</t>
  </si>
  <si>
    <t>pcashpointid</t>
  </si>
  <si>
    <t>Cash Point</t>
  </si>
  <si>
    <t>pccydenomid</t>
  </si>
  <si>
    <t>Denomination</t>
  </si>
  <si>
    <t>Trade No.</t>
  </si>
  <si>
    <t>Tran Gsec Deal ID</t>
  </si>
  <si>
    <t>pfromcustid</t>
  </si>
  <si>
    <t>From Cust No.|Name</t>
  </si>
  <si>
    <t>ptocustid</t>
  </si>
  <si>
    <t>To Cust No.|Name</t>
  </si>
  <si>
    <t>29-03-2023</t>
  </si>
  <si>
    <t>only as on date need</t>
  </si>
  <si>
    <t>Remove (12-04-2023)</t>
  </si>
  <si>
    <t>pfromno</t>
  </si>
  <si>
    <t>From FY</t>
  </si>
  <si>
    <r>
      <t xml:space="preserve">two param added  </t>
    </r>
    <r>
      <rPr>
        <b/>
        <sz val="11"/>
        <color rgb="FF000000"/>
        <rFont val="Calibri"/>
        <family val="2"/>
      </rPr>
      <t>pfromno &amp; ptono</t>
    </r>
  </si>
  <si>
    <t>ptono</t>
  </si>
  <si>
    <t>To FY</t>
  </si>
  <si>
    <t>NDB-8768</t>
  </si>
  <si>
    <t>passetclassid</t>
  </si>
  <si>
    <t>papplstatus</t>
  </si>
  <si>
    <t>Application Status</t>
  </si>
  <si>
    <t>Is Exclude ABB/Settlement txn?</t>
  </si>
  <si>
    <t>Is All GLs?</t>
  </si>
  <si>
    <t>No.of Customers</t>
  </si>
  <si>
    <t>NDB-9665</t>
  </si>
  <si>
    <t>Is Overdue on DP?</t>
  </si>
  <si>
    <t>Cut Off Date</t>
  </si>
  <si>
    <t>Is All Customers?</t>
  </si>
  <si>
    <t>Cust No.| Name</t>
  </si>
  <si>
    <t>pmemeberno</t>
  </si>
  <si>
    <t>Member No.| Name</t>
  </si>
  <si>
    <t>pfrommemberno</t>
  </si>
  <si>
    <t>From Member No.| Name</t>
  </si>
  <si>
    <t>ptomemberno</t>
  </si>
  <si>
    <t>To Member No.| Name</t>
  </si>
  <si>
    <t>Threshold Amount</t>
  </si>
  <si>
    <t>Interest Paid Limit</t>
  </si>
  <si>
    <t>cccid</t>
  </si>
  <si>
    <t>CCC ID</t>
  </si>
  <si>
    <t>-- DROP TABLE n7cbs.c_report_ranges_d;</t>
  </si>
  <si>
    <t>low_value</t>
  </si>
  <si>
    <t>high_value</t>
  </si>
  <si>
    <t>DELETE FROM c_report_ranges_d ;</t>
  </si>
  <si>
    <t>CREATE TABLE n7cbs.c_report_ranges_d (</t>
  </si>
  <si>
    <t>low_value numeric(18,2) NOT NULL,</t>
  </si>
  <si>
    <t>high_value numeric(18,2) NULL,</t>
  </si>
  <si>
    <t>CONSTRAINT c_report_ranges_d_pk PRIMARY KEY (report_id, low_value),</t>
  </si>
  <si>
    <t>CONSTRAINT c_rr_d_c_rm_fk FOREIGN KEY (report_id) REFERENCES n7cbs.c_report_m(report_id)</t>
  </si>
  <si>
    <t>PARAM_CATEGORY_ID</t>
  </si>
  <si>
    <t>BANK_PARAM_CODE</t>
  </si>
  <si>
    <t>BANK_PARAM_NAME</t>
  </si>
  <si>
    <t>PARAM_DATA_TYPE</t>
  </si>
  <si>
    <t>PARAM_STR_VALUE</t>
  </si>
  <si>
    <t>PARAM_NUMBER_VALUE</t>
  </si>
  <si>
    <t>PARAM_DATE_VALUE</t>
  </si>
  <si>
    <t>para record</t>
  </si>
  <si>
    <t>Bank Parameter Category</t>
  </si>
  <si>
    <t>Parameter Category</t>
  </si>
  <si>
    <t>DELETE FROM c_bank_param_m ;</t>
  </si>
  <si>
    <t>ACH_NACH_USER</t>
  </si>
  <si>
    <t>ACH Nach User</t>
  </si>
  <si>
    <t>CHAR</t>
  </si>
  <si>
    <t>NULL</t>
  </si>
  <si>
    <t>ACH_NACH_BANK_CODE</t>
  </si>
  <si>
    <t>ACH NACH BANK CODE</t>
  </si>
  <si>
    <t>MASX</t>
  </si>
  <si>
    <t>GEN_UIN_15GH_WITH_TAN</t>
  </si>
  <si>
    <t>Generate UIN For 15 G &amp; 15 H using Bank TAN</t>
  </si>
  <si>
    <t>Y</t>
  </si>
  <si>
    <t>IS_PIN_CODE_HIDE_PRINT</t>
  </si>
  <si>
    <t>Customer Pin Code Hide in All Prints</t>
  </si>
  <si>
    <t>CUST_NAME_MATCH_PER</t>
  </si>
  <si>
    <t>Customer Name match percent</t>
  </si>
  <si>
    <t>CUST_ADDR_MATCH_PER</t>
  </si>
  <si>
    <t>Customer Address Match percent</t>
  </si>
  <si>
    <t>CUST_MINOR_AGE</t>
  </si>
  <si>
    <t>Minor Age</t>
  </si>
  <si>
    <t>CUST_SENIOR_AGE_AS_CENTRAL_BANK</t>
  </si>
  <si>
    <t>Senior Citizen as per Central Bank</t>
  </si>
  <si>
    <t>CUST_SENIOR_AGE_AS_BANK_POLICY</t>
  </si>
  <si>
    <t>Senior Citizen as per Bank Policy</t>
  </si>
  <si>
    <t>CUST_SUPER_SENIOR_AGE_AS_CENTRAL_BANK</t>
  </si>
  <si>
    <t>Super Senior Citizen as per Central Bank</t>
  </si>
  <si>
    <t>CUST_SUPER_SENIOR_AGE_AS_BANK_POLICY</t>
  </si>
  <si>
    <t>Senior Super Citizen as per Bank Policy</t>
  </si>
  <si>
    <t>CKYC_VERSION</t>
  </si>
  <si>
    <t>CKYC Version</t>
  </si>
  <si>
    <t>IS_VALIDATE_CKYC_FIELDS</t>
  </si>
  <si>
    <t>Is Validate CKYC Fields ?</t>
  </si>
  <si>
    <t>CKYC_USER_BRANCH_CODE</t>
  </si>
  <si>
    <t>CKYC User Branch Code</t>
  </si>
  <si>
    <t>0215</t>
  </si>
  <si>
    <t>CKYC_USER_ID</t>
  </si>
  <si>
    <t>CKYC User ID</t>
  </si>
  <si>
    <t>CKYC001</t>
  </si>
  <si>
    <t>CKYC_USER_TYPE</t>
  </si>
  <si>
    <t>CKYC User Type</t>
  </si>
  <si>
    <t>CKYC_USER</t>
  </si>
  <si>
    <t>CKYC_REGION_CODE</t>
  </si>
  <si>
    <t>CKYC Region Code</t>
  </si>
  <si>
    <t xml:space="preserve">CKYC Bulk Download All Data Update </t>
  </si>
  <si>
    <t>IS_CKYC_COMMUNICATION_ADDRESS_MANDATORY</t>
  </si>
  <si>
    <t>IS CKYC Correspondance Address Mandatory ?</t>
  </si>
  <si>
    <t>CKYC_ORG_CODE</t>
  </si>
  <si>
    <t>CKYC Org Code</t>
  </si>
  <si>
    <t>CKYC_EMP_CODE</t>
  </si>
  <si>
    <t>CKYC EMP Code</t>
  </si>
  <si>
    <t>IS_CASHIER_TOKEN_NO</t>
  </si>
  <si>
    <t>Is Cashier Token Applicable ?</t>
  </si>
  <si>
    <t>LOAN</t>
  </si>
  <si>
    <t>IS_FD_LOAN_EXPIRY_CHECK_ON_DAYHANDOVER</t>
  </si>
  <si>
    <t xml:space="preserve">Loan Against Deposit Account expiry check at Handover </t>
  </si>
  <si>
    <t>DEPOSIT</t>
  </si>
  <si>
    <t>DEPOSIT_MATURITY_DATE_METHOD</t>
  </si>
  <si>
    <t>Deposit Maturity Date Method</t>
  </si>
  <si>
    <t>MONTH_END_DATE</t>
  </si>
  <si>
    <t>ACCOUNTS</t>
  </si>
  <si>
    <t>IS_DEPOSIT_DEBIT_BALANCE_CHECK_ON_DAYHANDOVER</t>
  </si>
  <si>
    <t>Debit Balance Check at the Branch Handover</t>
  </si>
  <si>
    <t>IS_LOAN_DEBIT_BALANCE_CHECK_ON_DAYHANDOVER</t>
  </si>
  <si>
    <t>Credit Balance Check at the Branch Handover</t>
  </si>
  <si>
    <t>TRANSACTION</t>
  </si>
  <si>
    <t>IS_VOUCHER_PRINT_ON_FINISH_TRAN</t>
  </si>
  <si>
    <t>Is After Finishing Transaction Voucher Printing is required ?</t>
  </si>
  <si>
    <t>CASH_LIMIT_WITH_PAN</t>
  </si>
  <si>
    <t>Cash Limit With PAN</t>
  </si>
  <si>
    <t>CASH_LIMIT_WITHOUT_PAN</t>
  </si>
  <si>
    <t>Cash Limit Without PAN</t>
  </si>
  <si>
    <t>CTS_CLG_IW_FILE_FOLDER</t>
  </si>
  <si>
    <t>CTS Clear Inward Clearing Files Folder</t>
  </si>
  <si>
    <t>/dev/</t>
  </si>
  <si>
    <t>GST_ACCT_TYPE_ON_PURCHASE_BILLS</t>
  </si>
  <si>
    <t>GST Account Type On Purchase Bills</t>
  </si>
  <si>
    <t>Receivable</t>
  </si>
  <si>
    <t>FIUREID</t>
  </si>
  <si>
    <t>SYSTEM</t>
  </si>
  <si>
    <t>CB7_TENANT_ROOT_FOLDER</t>
  </si>
  <si>
    <t>CB7 Tenant Root Folder</t>
  </si>
  <si>
    <t>/mucb</t>
  </si>
  <si>
    <t>CB7_ONLINE_DATE</t>
  </si>
  <si>
    <t>CB7 Online Date</t>
  </si>
  <si>
    <t>DATE</t>
  </si>
  <si>
    <t>2023-05-01</t>
  </si>
  <si>
    <t>31/12/2022</t>
  </si>
  <si>
    <t>CTS_CLG_IW_FOLDER</t>
  </si>
  <si>
    <t>CTS Clearing Inward Folder</t>
  </si>
  <si>
    <t>/cts/in/iw/</t>
  </si>
  <si>
    <t>CTS_CLG_OW_FOLDER</t>
  </si>
  <si>
    <t>CTS Clearing Outward Folder</t>
  </si>
  <si>
    <t>/cts/out/ow/</t>
  </si>
  <si>
    <t>CTS_CLG_IW_RET_FOLDER</t>
  </si>
  <si>
    <t>CTS Clearing Inward Return Folder</t>
  </si>
  <si>
    <t>/cts/out/iwret/</t>
  </si>
  <si>
    <t>CTS_CLG_OW_RET_FOLDER</t>
  </si>
  <si>
    <t>CTS Clearing Outward Return Folder</t>
  </si>
  <si>
    <t>/cts/in/owret/</t>
  </si>
  <si>
    <t>This micr_code take 
hardcode value from MUCB .(413598002)</t>
  </si>
  <si>
    <t>CTS_CLG_MICR_CODE</t>
  </si>
  <si>
    <t>CTS Clearing MICR Code</t>
  </si>
  <si>
    <t>ACH_CLG_IW_FOLDER</t>
  </si>
  <si>
    <t>ACH Clearing Inward Folder</t>
  </si>
  <si>
    <t>/ach/in/iw/</t>
  </si>
  <si>
    <t>ACH_CLG_OW_FOLDER</t>
  </si>
  <si>
    <t>ACH Clearing Outward Folder</t>
  </si>
  <si>
    <t>/ach/out/ow/</t>
  </si>
  <si>
    <t>ACH_CLG_IW_RET_FOLDER</t>
  </si>
  <si>
    <t>ACH Clearing Inward Return Folder</t>
  </si>
  <si>
    <t>/ach/out/iwret/</t>
  </si>
  <si>
    <t>ACH_CLG_OW_RET_FOLDER</t>
  </si>
  <si>
    <t>ACH Clearing Outward Return Folder</t>
  </si>
  <si>
    <t>/ach/in/owret/</t>
  </si>
  <si>
    <t>NEFT_IW_FOLDER</t>
  </si>
  <si>
    <t>NEFT Inward Folder</t>
  </si>
  <si>
    <t>/eft/neft/in/inward/</t>
  </si>
  <si>
    <t>NEFT_IW_BAD_FOLDER</t>
  </si>
  <si>
    <t>NEFT Inward BAD Folder</t>
  </si>
  <si>
    <t>/eft/neft/in/inwardbad/</t>
  </si>
  <si>
    <t>NEFT_OW_RET_FOLDER</t>
  </si>
  <si>
    <t>NEFT Outward Return Folder</t>
  </si>
  <si>
    <t>/eft/neft/in/outwardret/</t>
  </si>
  <si>
    <t>NEFT_OW_FOLDER</t>
  </si>
  <si>
    <t>NEFT Outward Folder</t>
  </si>
  <si>
    <t>/eft/neft/out/outward/</t>
  </si>
  <si>
    <t>NEFT_IW_RET_FOLDER</t>
  </si>
  <si>
    <t>NEFT Inward Return Folder</t>
  </si>
  <si>
    <t>/eft/neft/out/inwardret/</t>
  </si>
  <si>
    <t>NEFT_BANK_CODE</t>
  </si>
  <si>
    <t>NEFT Bank Code</t>
  </si>
  <si>
    <t>8MC</t>
  </si>
  <si>
    <t>RTGS_IW_FOLDER</t>
  </si>
  <si>
    <t>RTGS Inward Folder</t>
  </si>
  <si>
    <t>/eft/rtgs/in/inward/</t>
  </si>
  <si>
    <t>RTGS_IW_BAD_FOLDER</t>
  </si>
  <si>
    <t>RTGS Inward BAD Folder</t>
  </si>
  <si>
    <t>/eft/rtgs/in/inwardbad/</t>
  </si>
  <si>
    <t>RTGS_OW_RET_FOLDER</t>
  </si>
  <si>
    <t>RTGS Outward Return Folder</t>
  </si>
  <si>
    <t>/eft/rtgs/in/outwardret/</t>
  </si>
  <si>
    <t>RTGS_OW_FOLDER</t>
  </si>
  <si>
    <t>RTGS Outward Folder</t>
  </si>
  <si>
    <t>/eft/rtgs/out/outward/</t>
  </si>
  <si>
    <t>RTGS_IW_RET_FOLDER</t>
  </si>
  <si>
    <t>RTGS Inward Return Folder</t>
  </si>
  <si>
    <t>/eft/rtgs/out/inwardret/</t>
  </si>
  <si>
    <t>CKYC_INDV_IN_FOLDER</t>
  </si>
  <si>
    <t>CKYC Individual In Folder</t>
  </si>
  <si>
    <t>/ckyc/in/indv/</t>
  </si>
  <si>
    <t>CKYC_NONINDV_IN_FOLDER</t>
  </si>
  <si>
    <t>CKYC Non Individual In Folder</t>
  </si>
  <si>
    <t>/ckyc/in/nonindv/</t>
  </si>
  <si>
    <t>CKYC_INDV_OUT_FOLDER</t>
  </si>
  <si>
    <t>CKYC Individual Out Folder</t>
  </si>
  <si>
    <t>/ckyc/out/indv/</t>
  </si>
  <si>
    <t>CKYC_NONINDV_OUT_FOLDER</t>
  </si>
  <si>
    <t>CKYC Non Individual Out Folder</t>
  </si>
  <si>
    <t>/ckyc/out/nonindv/</t>
  </si>
  <si>
    <t>CTR_OUT_FOLDER</t>
  </si>
  <si>
    <t>CTR Out Folder</t>
  </si>
  <si>
    <t>/ctr/out/</t>
  </si>
  <si>
    <t>CIBIL_OUT_FOLDER</t>
  </si>
  <si>
    <t>CIBIL Out Folder</t>
  </si>
  <si>
    <t>/cibil/out/</t>
  </si>
  <si>
    <t>CIBIL_MEMBER_ID</t>
  </si>
  <si>
    <t>CIBIL Member Id</t>
  </si>
  <si>
    <t>MUCB123</t>
  </si>
  <si>
    <t>GSEC_SETTELEMENT_T_DAYS</t>
  </si>
  <si>
    <t>GSEC Settelement T Days</t>
  </si>
  <si>
    <t>C_TDS_DEDUCT_TD_PRINCIPAL_FLAG</t>
  </si>
  <si>
    <t>TDS Deduction Principal Flag</t>
  </si>
  <si>
    <t>TDS_15_G_H</t>
  </si>
  <si>
    <t>TDS 15 G/H</t>
  </si>
  <si>
    <t>/tds/15gh/</t>
  </si>
  <si>
    <t>ALERT</t>
  </si>
  <si>
    <t>IS_DAY_BEGIN_BALANCE_ALERT</t>
  </si>
  <si>
    <t>Day Begin Balance Alert (SMS)</t>
  </si>
  <si>
    <t>IMAGES</t>
  </si>
  <si>
    <t>CUSTOMER_PHOTO_FOLDER</t>
  </si>
  <si>
    <t>Customer Photo</t>
  </si>
  <si>
    <t>/img/photo/</t>
  </si>
  <si>
    <t>ACCOUNT_SIGN_FOLDER</t>
  </si>
  <si>
    <t>Account Signature</t>
  </si>
  <si>
    <t>/img/sign/</t>
  </si>
  <si>
    <t>TRAN_IMPORT_FOLDER</t>
  </si>
  <si>
    <t>Tran Import Folder</t>
  </si>
  <si>
    <t>/tranimport/</t>
  </si>
  <si>
    <t>MIS REPORT</t>
  </si>
  <si>
    <t>CRR_PERCENT</t>
  </si>
  <si>
    <t>CRR Percentage</t>
  </si>
  <si>
    <t>SLR_PERCENT</t>
  </si>
  <si>
    <t>SLR Percentage</t>
  </si>
  <si>
    <t>CBDT_IN_FOLDER</t>
  </si>
  <si>
    <t>CBDT In Folder</t>
  </si>
  <si>
    <t>/cbdt/in/</t>
  </si>
  <si>
    <t>CBDT_OUT_FOLDER</t>
  </si>
  <si>
    <t>CBDT Out Folder</t>
  </si>
  <si>
    <t>/cbdt/out/</t>
  </si>
  <si>
    <t>CBDT_ARCHIVE_IN_FOLDER</t>
  </si>
  <si>
    <t>CBDT Archive In Folder</t>
  </si>
  <si>
    <t>/cbdt/archive/in/</t>
  </si>
  <si>
    <t>CBDT_ARCHIVE_OUT_FOLDER</t>
  </si>
  <si>
    <t>CBDT Archive Out Folder</t>
  </si>
  <si>
    <t>/cbdt/archive/out/</t>
  </si>
  <si>
    <t>SFT_OUT_FOLDER</t>
  </si>
  <si>
    <t>SFT Out Folder</t>
  </si>
  <si>
    <t>/sft/out/</t>
  </si>
  <si>
    <t>SFT_004_GL_GROUP_ID</t>
  </si>
  <si>
    <t>SFT-004 Gl group id not in</t>
  </si>
  <si>
    <t>10003,10004,10005</t>
  </si>
  <si>
    <t>SFT_004_AMOUNT_LIMT</t>
  </si>
  <si>
    <t>SFT-004 Amount limt</t>
  </si>
  <si>
    <t>SFT_003_GL_GROUP_ID</t>
  </si>
  <si>
    <t>SFT-003 Gl group id</t>
  </si>
  <si>
    <t>SFT_003_AMOUNT_LIMT</t>
  </si>
  <si>
    <t>SFT-003 Amount limt</t>
  </si>
  <si>
    <t>SFT_005_GL_GROUP_ID</t>
  </si>
  <si>
    <t>SFT-005 Gl group id</t>
  </si>
  <si>
    <t>SFT_005_AMOUNT_LIMT</t>
  </si>
  <si>
    <t>SFT-005 Amount limt</t>
  </si>
  <si>
    <t>BRANCH_PARAM_CODE</t>
  </si>
  <si>
    <t>BRANCH_PARAM_NAME</t>
  </si>
  <si>
    <t>Branch Parameter Category</t>
  </si>
  <si>
    <t>DELETE FROM c_branch_param_m ;</t>
  </si>
  <si>
    <t>ATM_CASH_LIMIT</t>
  </si>
  <si>
    <t>ATM Cash limit</t>
  </si>
  <si>
    <t>CASH_RETENTION_LIMIT</t>
  </si>
  <si>
    <t>Cash Retention limit</t>
  </si>
  <si>
    <t>/uat2/</t>
  </si>
  <si>
    <t>CTR_FILE_FOLDER</t>
  </si>
  <si>
    <t>CTR File Folder</t>
  </si>
  <si>
    <t>CKYC_FILE_FOLDER</t>
  </si>
  <si>
    <t>CKYC File Folder</t>
  </si>
  <si>
    <t>cbank_id</t>
  </si>
  <si>
    <t>cbank_name</t>
  </si>
  <si>
    <t>Mahesh Urban Co-operative Bank Limited</t>
  </si>
  <si>
    <t xml:space="preserve">
INSERT INTO n7cbs.c_bank_m (cbank_id,cbank_name) VALUES (1,'Mahesh Urban Co-operative Bank Limited');
</t>
  </si>
  <si>
    <t>asset_class_id</t>
  </si>
  <si>
    <t>asset_class_name</t>
  </si>
  <si>
    <t>DELETE FROM c_asset_class_m ;</t>
  </si>
  <si>
    <t>print_doc_id</t>
  </si>
  <si>
    <t>print_doc_name</t>
  </si>
  <si>
    <t>print_doc_type_id</t>
  </si>
  <si>
    <t>doc_width</t>
  </si>
  <si>
    <t>doc_hight</t>
  </si>
  <si>
    <t>doc_page_lines</t>
  </si>
  <si>
    <t>font_name </t>
  </si>
  <si>
    <t xml:space="preserve">font_size </t>
  </si>
  <si>
    <t>DELETE FROM c_print_doc_m ;</t>
  </si>
  <si>
    <t>Calibri</t>
  </si>
  <si>
    <t>consolas</t>
  </si>
  <si>
    <t>Cheque Book Header</t>
  </si>
  <si>
    <t>Cheque Book Pages</t>
  </si>
  <si>
    <t>print_doc_field_id</t>
  </si>
  <si>
    <t>field_name</t>
  </si>
  <si>
    <t>field_x_pos</t>
  </si>
  <si>
    <t>field_y_pos</t>
  </si>
  <si>
    <t>field_align_type</t>
  </si>
  <si>
    <t>field_width</t>
  </si>
  <si>
    <t>field_hight</t>
  </si>
  <si>
    <t>field_format</t>
  </si>
  <si>
    <t>field_value</t>
  </si>
  <si>
    <t>is_bold</t>
  </si>
  <si>
    <t>field_data_type</t>
  </si>
  <si>
    <t>font_name</t>
  </si>
  <si>
    <t>font_size</t>
  </si>
  <si>
    <t>DELETE FROM c_print_doc_field_d ;</t>
  </si>
  <si>
    <t>acctCode</t>
  </si>
  <si>
    <t>Date</t>
  </si>
  <si>
    <t>acctName</t>
  </si>
  <si>
    <t>glSchemeName</t>
  </si>
  <si>
    <t>Char</t>
  </si>
  <si>
    <t>glSchemeNo</t>
  </si>
  <si>
    <t>depositDate</t>
  </si>
  <si>
    <t>depositReceiptNo</t>
  </si>
  <si>
    <t>interestRate</t>
  </si>
  <si>
    <t>maturityAmount</t>
  </si>
  <si>
    <t>maturityDate</t>
  </si>
  <si>
    <t>openingDate</t>
  </si>
  <si>
    <t>paymentMode</t>
  </si>
  <si>
    <t>periodDays</t>
  </si>
  <si>
    <t>periodMonths</t>
  </si>
  <si>
    <t>periodicInterest</t>
  </si>
  <si>
    <t>principalAmount</t>
  </si>
  <si>
    <t>printStatus</t>
  </si>
  <si>
    <t>totalInterest</t>
  </si>
  <si>
    <t>principalAmountInWords</t>
  </si>
  <si>
    <t>cbrName</t>
  </si>
  <si>
    <t>operationModeName</t>
  </si>
  <si>
    <t>nomineeFname</t>
  </si>
  <si>
    <t>nomineeTitle</t>
  </si>
  <si>
    <t>nomineeFullname</t>
  </si>
  <si>
    <t>operationModeNamePrint</t>
  </si>
  <si>
    <t>intPayDetails</t>
  </si>
  <si>
    <t>custName</t>
  </si>
  <si>
    <t>custTitle</t>
  </si>
  <si>
    <t>custFullName</t>
  </si>
  <si>
    <t>memberNo</t>
  </si>
  <si>
    <t>memberSinceDate</t>
  </si>
  <si>
    <t>shareTypeDescription</t>
  </si>
  <si>
    <t>shareCertHoldingDate</t>
  </si>
  <si>
    <t>shareCertNo</t>
  </si>
  <si>
    <t>shareCertSerialCode</t>
  </si>
  <si>
    <t>noOfShares</t>
  </si>
  <si>
    <t>distinctiveFromNo</t>
  </si>
  <si>
    <t>distinctiveToNo</t>
  </si>
  <si>
    <t>faceValue</t>
  </si>
  <si>
    <t>shareAmount</t>
  </si>
  <si>
    <t>shareAmountInWords</t>
  </si>
  <si>
    <t>07-10-2022 AS per shankar sir discussion they new fields I have added (2027 to 2042 )</t>
  </si>
  <si>
    <t>addLine1</t>
  </si>
  <si>
    <t>addLine2</t>
  </si>
  <si>
    <t>areaName</t>
  </si>
  <si>
    <t>cityName</t>
  </si>
  <si>
    <t>districtName</t>
  </si>
  <si>
    <t>stateName</t>
  </si>
  <si>
    <t>pinCode</t>
  </si>
  <si>
    <t>jointHolderName</t>
  </si>
  <si>
    <t>500 Lakhs</t>
  </si>
  <si>
    <t>printDocNo</t>
  </si>
  <si>
    <t>remittDate</t>
  </si>
  <si>
    <t>inFavourOf</t>
  </si>
  <si>
    <t>remittAmount</t>
  </si>
  <si>
    <t>remittAmountInWords</t>
  </si>
  <si>
    <t>A/C Payee Only</t>
  </si>
  <si>
    <t>For Mahesh Urban Co-op Bank Ltd. Solapur</t>
  </si>
  <si>
    <t>Jr. Officer</t>
  </si>
  <si>
    <t>C.E.O./Sr. Officer</t>
  </si>
  <si>
    <t>Not Over Rs.</t>
  </si>
  <si>
    <t>remitterApplicantName</t>
  </si>
  <si>
    <t>glName</t>
  </si>
  <si>
    <t>glNo</t>
  </si>
  <si>
    <t>glGroupName</t>
  </si>
  <si>
    <t>acctNo</t>
  </si>
  <si>
    <t>acctStatus</t>
  </si>
  <si>
    <t>emailId</t>
  </si>
  <si>
    <t>acctRemarks</t>
  </si>
  <si>
    <t>custNo</t>
  </si>
  <si>
    <t>This data added as per reqirement shankar sir (22-08-2022)</t>
  </si>
  <si>
    <t>add_line1</t>
  </si>
  <si>
    <t>custAddress</t>
  </si>
  <si>
    <t>micrCode</t>
  </si>
  <si>
    <t>ifscCode</t>
  </si>
  <si>
    <t>valueDate</t>
  </si>
  <si>
    <t>taSeqNo</t>
  </si>
  <si>
    <t>batchNo</t>
  </si>
  <si>
    <t>narration</t>
  </si>
  <si>
    <t>vouDrcr</t>
  </si>
  <si>
    <t>vouRefNo</t>
  </si>
  <si>
    <t>debitTranAmount</t>
  </si>
  <si>
    <t>creditTranAmount</t>
  </si>
  <si>
    <t>runningBalance</t>
  </si>
  <si>
    <t>memberCustNoName</t>
  </si>
  <si>
    <t>dividendAmount</t>
  </si>
  <si>
    <t>AMT</t>
  </si>
  <si>
    <t>dividendAmountInWords</t>
  </si>
  <si>
    <t>finYear</t>
  </si>
  <si>
    <t>dividendPrintDate</t>
  </si>
  <si>
    <t>Not Needed This column</t>
  </si>
  <si>
    <t>NDB - 9903 01-09-2023</t>
  </si>
  <si>
    <t>gl no</t>
  </si>
  <si>
    <t>micr</t>
  </si>
  <si>
    <t>transaction code</t>
  </si>
  <si>
    <t>dividend declared date</t>
  </si>
  <si>
    <t>memberAcctNo</t>
  </si>
  <si>
    <t>memberAcctName</t>
  </si>
  <si>
    <t>Shareholders Signature</t>
  </si>
  <si>
    <t>Address :  418 ,South Kasba, Solapur - 413007</t>
  </si>
  <si>
    <t>finYear2</t>
  </si>
  <si>
    <t>instrFromNo</t>
  </si>
  <si>
    <t>instrToNo</t>
  </si>
  <si>
    <t>instrBaseTypeId</t>
  </si>
  <si>
    <t>signText</t>
  </si>
  <si>
    <t>instrNo</t>
  </si>
  <si>
    <t>shortAcctNo</t>
  </si>
  <si>
    <t>TD Certificates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</si>
</sst>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1">
    <font>
      <sz val="11"/>
      <color rgb="FF000000"/>
      <name val="Calibri"/>
      <family val="2"/>
      <charset val="1"/>
    </font>
    <font>
      <sz val="11"/>
      <color theme="1"/>
      <name val="Calibri"/>
      <family val="2"/>
      <scheme val="minor"/>
    </font>
    <font>
      <u/>
      <sz val="11"/>
      <color rgb="FF0563C1"/>
      <name val="Calibri"/>
      <family val="2"/>
      <charset val="1"/>
    </font>
    <font>
      <sz val="11"/>
      <color rgb="FF9C6500"/>
      <name val="Calibri"/>
      <family val="2"/>
      <charset val="1"/>
    </font>
    <font>
      <b/>
      <sz val="11"/>
      <color rgb="FFFFFF00"/>
      <name val="Calibri"/>
      <family val="2"/>
      <charset val="1"/>
    </font>
    <font>
      <b/>
      <sz val="11"/>
      <color rgb="FF000000"/>
      <name val="Calibri"/>
      <family val="2"/>
      <charset val="1"/>
    </font>
    <font>
      <sz val="11"/>
      <color rgb="FF000000"/>
      <name val="Bookman Old Style"/>
      <family val="1"/>
      <charset val="1"/>
    </font>
    <font>
      <b/>
      <sz val="11"/>
      <color rgb="FFFFFFFF"/>
      <name val="Calibri"/>
      <family val="2"/>
      <charset val="1"/>
    </font>
    <font>
      <sz val="11"/>
      <color rgb="FF000000"/>
      <name val="Calibri2"/>
      <charset val="1"/>
    </font>
    <font>
      <sz val="8"/>
      <color rgb="FF000000"/>
      <name val="Segoe UI"/>
      <family val="2"/>
      <charset val="1"/>
    </font>
    <font>
      <sz val="10"/>
      <color rgb="FF000000"/>
      <name val="Verdana"/>
      <family val="2"/>
      <charset val="1"/>
    </font>
    <font>
      <sz val="11"/>
      <color rgb="FF000000"/>
      <name val="Segoe UI"/>
      <family val="2"/>
      <charset val="1"/>
    </font>
    <font>
      <sz val="11"/>
      <color rgb="FF222222"/>
      <name val="Calibri"/>
      <family val="2"/>
      <charset val="1"/>
    </font>
    <font>
      <sz val="11"/>
      <color rgb="FF9C0006"/>
      <name val="Calibri"/>
      <family val="2"/>
      <charset val="1"/>
    </font>
    <font>
      <sz val="8"/>
      <color rgb="FF242424"/>
      <name val="Segoe UI"/>
      <family val="2"/>
      <charset val="1"/>
    </font>
    <font>
      <sz val="10"/>
      <color rgb="FF000000"/>
      <name val="Arial"/>
      <family val="2"/>
      <charset val="1"/>
    </font>
    <font>
      <sz val="9"/>
      <color rgb="FF000000"/>
      <name val="Segoe UI"/>
      <family val="2"/>
      <charset val="1"/>
    </font>
    <font>
      <sz val="11"/>
      <color rgb="FF000000"/>
      <name val="Calibri"/>
      <family val="2"/>
      <charset val="1"/>
    </font>
    <font>
      <b/>
      <sz val="11"/>
      <color rgb="FF000000"/>
      <name val="Calibri"/>
      <family val="2"/>
    </font>
    <font>
      <sz val="11"/>
      <color rgb="FF242424"/>
      <name val="Calibri"/>
      <family val="2"/>
      <scheme val="minor"/>
    </font>
    <font>
      <b/>
      <sz val="11"/>
      <color theme="1"/>
      <name val="Calibri"/>
      <family val="2"/>
      <scheme val="minor"/>
    </font>
    <font>
      <sz val="9"/>
      <color rgb="FF242424"/>
      <name val="Segoe UI"/>
      <family val="2"/>
    </font>
    <font>
      <sz val="11"/>
      <color rgb="FF000000"/>
      <name val="Calibri"/>
      <family val="2"/>
      <scheme val="minor"/>
    </font>
    <font>
      <sz val="11"/>
      <color rgb="FF000000"/>
      <name val="Calibri"/>
      <family val="2"/>
    </font>
    <font>
      <sz val="8"/>
      <color rgb="FF000000"/>
      <name val="Segoe UI"/>
      <family val="2"/>
    </font>
    <font>
      <sz val="9"/>
      <color rgb="FF000000"/>
      <name val="Segoe UI"/>
      <family val="2"/>
    </font>
    <font>
      <sz val="8"/>
      <color rgb="FF242424"/>
      <name val="Segoe UI"/>
      <family val="2"/>
    </font>
    <font>
      <sz val="11"/>
      <name val="Calibri"/>
      <family val="2"/>
      <charset val="1"/>
    </font>
    <font>
      <sz val="11"/>
      <color rgb="FF172B4D"/>
      <name val="Calibri"/>
      <family val="2"/>
      <scheme val="minor"/>
    </font>
    <font>
      <sz val="8"/>
      <name val="Calibri"/>
      <family val="2"/>
      <charset val="1"/>
    </font>
    <font>
      <sz val="11"/>
      <name val="Calibri"/>
    </font>
  </fonts>
  <fills count="41">
    <fill>
      <patternFill patternType="none"/>
    </fill>
    <fill>
      <patternFill patternType="gray125"/>
    </fill>
    <fill>
      <patternFill patternType="solid">
        <fgColor rgb="FFFFEB9C"/>
        <bgColor rgb="FFFFE699"/>
      </patternFill>
    </fill>
    <fill>
      <patternFill patternType="solid">
        <fgColor rgb="FFFFC7CE"/>
        <bgColor rgb="FFFBE5D6"/>
      </patternFill>
    </fill>
    <fill>
      <patternFill patternType="solid">
        <fgColor rgb="FF548235"/>
        <bgColor rgb="FF808080"/>
      </patternFill>
    </fill>
    <fill>
      <patternFill patternType="solid">
        <fgColor rgb="FFFFC000"/>
        <bgColor rgb="FFFFD966"/>
      </patternFill>
    </fill>
    <fill>
      <patternFill patternType="solid">
        <fgColor rgb="FFB4C7E7"/>
        <bgColor rgb="FFBFBFBF"/>
      </patternFill>
    </fill>
    <fill>
      <patternFill patternType="solid">
        <fgColor rgb="FFDAE3F3"/>
        <bgColor rgb="FFD9D9D9"/>
      </patternFill>
    </fill>
    <fill>
      <patternFill patternType="solid">
        <fgColor rgb="FFFFFF00"/>
        <bgColor rgb="FFFFD966"/>
      </patternFill>
    </fill>
    <fill>
      <patternFill patternType="solid">
        <fgColor rgb="FF92D050"/>
        <bgColor rgb="FFA9D18E"/>
      </patternFill>
    </fill>
    <fill>
      <patternFill patternType="solid">
        <fgColor rgb="FFFBE5D6"/>
        <bgColor rgb="FFFFEB9C"/>
      </patternFill>
    </fill>
    <fill>
      <patternFill patternType="solid">
        <fgColor rgb="FF4472C4"/>
        <bgColor rgb="FF666699"/>
      </patternFill>
    </fill>
    <fill>
      <patternFill patternType="solid">
        <fgColor rgb="FF4BD0FF"/>
        <bgColor rgb="FF00B0F0"/>
      </patternFill>
    </fill>
    <fill>
      <patternFill patternType="solid">
        <fgColor rgb="FFD9D9D9"/>
        <bgColor rgb="FFD1D1D1"/>
      </patternFill>
    </fill>
    <fill>
      <patternFill patternType="solid">
        <fgColor rgb="FFFF0000"/>
        <bgColor rgb="FF9C0006"/>
      </patternFill>
    </fill>
    <fill>
      <patternFill patternType="solid">
        <fgColor rgb="FFFFFFFF"/>
        <bgColor rgb="FFFBE5D6"/>
      </patternFill>
    </fill>
    <fill>
      <patternFill patternType="solid">
        <fgColor rgb="FF00F26D"/>
        <bgColor rgb="FF00FFFF"/>
      </patternFill>
    </fill>
    <fill>
      <patternFill patternType="solid">
        <fgColor rgb="FF00B0F0"/>
        <bgColor rgb="FF4BD0FF"/>
      </patternFill>
    </fill>
    <fill>
      <patternFill patternType="solid">
        <fgColor rgb="FFBFBFBF"/>
        <bgColor rgb="FFB4C7E7"/>
      </patternFill>
    </fill>
    <fill>
      <patternFill patternType="solid">
        <fgColor rgb="FFAFABAB"/>
        <bgColor rgb="FFBFBFBF"/>
      </patternFill>
    </fill>
    <fill>
      <patternFill patternType="solid">
        <fgColor rgb="FF00B050"/>
        <bgColor rgb="FF008080"/>
      </patternFill>
    </fill>
    <fill>
      <patternFill patternType="solid">
        <fgColor rgb="FFA9D18E"/>
        <bgColor rgb="FF92D050"/>
      </patternFill>
    </fill>
    <fill>
      <patternFill patternType="solid">
        <fgColor rgb="FFFFD966"/>
        <bgColor rgb="FFFFE699"/>
      </patternFill>
    </fill>
    <fill>
      <patternFill patternType="solid">
        <fgColor rgb="FFF4B084"/>
        <bgColor rgb="FFFFC7CE"/>
      </patternFill>
    </fill>
    <fill>
      <patternFill patternType="solid">
        <fgColor rgb="FFFFE699"/>
        <bgColor rgb="FFFFEB9C"/>
      </patternFill>
    </fill>
    <fill>
      <patternFill patternType="solid">
        <fgColor rgb="FFFF860D"/>
        <bgColor rgb="FFFF6600"/>
      </patternFill>
    </fill>
    <fill>
      <patternFill patternType="solid">
        <fgColor rgb="FFFFFF00"/>
        <bgColor indexed="64"/>
      </patternFill>
    </fill>
    <fill>
      <patternFill patternType="solid">
        <fgColor rgb="FF00B0F0"/>
        <bgColor indexed="64"/>
      </patternFill>
    </fill>
    <fill>
      <patternFill patternType="solid">
        <fgColor rgb="FFFF0000"/>
        <bgColor rgb="FF4BD0FF"/>
      </patternFill>
    </fill>
    <fill>
      <patternFill patternType="solid">
        <fgColor rgb="FFFF0000"/>
        <bgColor indexed="64"/>
      </patternFill>
    </fill>
    <fill>
      <patternFill patternType="solid">
        <fgColor theme="0" tint="-0.249977111117893"/>
        <bgColor rgb="FFFFD966"/>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0000"/>
        <bgColor rgb="FFA9D18E"/>
      </patternFill>
    </fill>
    <fill>
      <patternFill patternType="solid">
        <fgColor rgb="FFFFC000"/>
        <bgColor indexed="64"/>
      </patternFill>
    </fill>
    <fill>
      <patternFill patternType="solid">
        <fgColor rgb="FFFFFFFF"/>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00B050"/>
        <bgColor indexed="64"/>
      </patternFill>
    </fill>
    <fill>
      <patternFill patternType="solid">
        <fgColor rgb="FFFF0000"/>
        <bgColor rgb="FFFFD966"/>
      </patternFill>
    </fill>
    <fill>
      <patternFill patternType="solid">
        <fgColor rgb="FFFFC000"/>
        <bgColor rgb="FFD1D1D1"/>
      </patternFill>
    </fill>
  </fills>
  <borders count="17">
    <border>
      <left/>
      <right/>
      <top/>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rgb="FFFFFFFF"/>
      </left>
      <right style="thin">
        <color rgb="FFFFFFFF"/>
      </right>
      <top/>
      <bottom style="thick">
        <color rgb="FFFFFFFF"/>
      </bottom>
      <diagonal/>
    </border>
    <border>
      <left/>
      <right style="thin">
        <color auto="1"/>
      </right>
      <top style="thin">
        <color auto="1"/>
      </top>
      <bottom style="thin">
        <color auto="1"/>
      </bottom>
      <diagonal/>
    </border>
    <border>
      <left style="thin">
        <color rgb="FFFFFFFF"/>
      </left>
      <right style="thin">
        <color rgb="FFFFFFFF"/>
      </right>
      <top/>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thin">
        <color auto="1"/>
      </left>
      <right style="thin">
        <color auto="1"/>
      </right>
      <top/>
      <bottom/>
      <diagonal/>
    </border>
    <border>
      <left style="thin">
        <color auto="1"/>
      </left>
      <right/>
      <top/>
      <bottom/>
      <diagonal/>
    </border>
    <border>
      <left style="medium">
        <color rgb="FFD1D1D1"/>
      </left>
      <right style="medium">
        <color rgb="FFD1D1D1"/>
      </right>
      <top style="medium">
        <color rgb="FFD1D1D1"/>
      </top>
      <bottom style="medium">
        <color rgb="FFD1D1D1"/>
      </bottom>
      <diagonal/>
    </border>
    <border>
      <left/>
      <right style="thin">
        <color auto="1"/>
      </right>
      <top/>
      <bottom/>
      <diagonal/>
    </border>
    <border>
      <left/>
      <right/>
      <top style="thin">
        <color auto="1"/>
      </top>
      <bottom/>
      <diagonal/>
    </border>
    <border>
      <left style="medium">
        <color rgb="FFD1D1D1"/>
      </left>
      <right style="medium">
        <color rgb="FFD1D1D1"/>
      </right>
      <top/>
      <bottom/>
      <diagonal/>
    </border>
    <border>
      <left style="medium">
        <color rgb="FFD1D1D1"/>
      </left>
      <right style="medium">
        <color rgb="FFD1D1D1"/>
      </right>
      <top style="medium">
        <color rgb="FFD1D1D1"/>
      </top>
      <bottom/>
      <diagonal/>
    </border>
  </borders>
  <cellStyleXfs count="14">
    <xf numFmtId="0" fontId="0" fillId="0" borderId="0"/>
    <xf numFmtId="0" fontId="2" fillId="0" borderId="0" applyBorder="0" applyProtection="0"/>
    <xf numFmtId="0" fontId="2" fillId="0" borderId="0" applyBorder="0" applyProtection="0"/>
    <xf numFmtId="0" fontId="2" fillId="0" borderId="0" applyBorder="0" applyProtection="0"/>
    <xf numFmtId="0" fontId="3" fillId="2" borderId="0" applyBorder="0" applyProtection="0"/>
    <xf numFmtId="0" fontId="3" fillId="2" borderId="0" applyBorder="0" applyProtection="0"/>
    <xf numFmtId="0" fontId="3" fillId="2" borderId="0" applyBorder="0" applyProtection="0"/>
    <xf numFmtId="0" fontId="17" fillId="0" borderId="0"/>
    <xf numFmtId="0" fontId="17" fillId="0" borderId="0"/>
    <xf numFmtId="0" fontId="17" fillId="0" borderId="0"/>
    <xf numFmtId="0" fontId="17" fillId="0" borderId="0"/>
    <xf numFmtId="0" fontId="8" fillId="0" borderId="0"/>
    <xf numFmtId="0" fontId="13" fillId="3" borderId="0" applyBorder="0" applyProtection="0"/>
    <xf numFmtId="0" fontId="1" fillId="0" borderId="0"/>
  </cellStyleXfs>
  <cellXfs count="246">
    <xf numFmtId="0" fontId="0" fillId="0" borderId="0" xfId="0"/>
    <xf numFmtId="0" fontId="4" fillId="4" borderId="0" xfId="0" applyFont="1" applyFill="1" applyAlignment="1">
      <alignment horizontal="center"/>
    </xf>
    <xf numFmtId="0" fontId="2" fillId="0" borderId="0" xfId="1" applyBorder="1" applyProtection="1"/>
    <xf numFmtId="0" fontId="5" fillId="5" borderId="0" xfId="0" applyFont="1" applyFill="1"/>
    <xf numFmtId="0" fontId="5" fillId="0" borderId="0" xfId="0" applyFont="1"/>
    <xf numFmtId="0" fontId="6" fillId="6" borderId="1" xfId="0" applyFont="1" applyFill="1" applyBorder="1"/>
    <xf numFmtId="0" fontId="6" fillId="6" borderId="0" xfId="0" applyFont="1" applyFill="1"/>
    <xf numFmtId="0" fontId="6" fillId="6" borderId="2" xfId="0" applyFont="1" applyFill="1" applyBorder="1"/>
    <xf numFmtId="0" fontId="6" fillId="7" borderId="2" xfId="0" applyFont="1" applyFill="1" applyBorder="1"/>
    <xf numFmtId="0" fontId="6" fillId="7" borderId="1" xfId="0" applyFont="1" applyFill="1" applyBorder="1"/>
    <xf numFmtId="0" fontId="5" fillId="8" borderId="0" xfId="0" applyFont="1" applyFill="1"/>
    <xf numFmtId="0" fontId="6" fillId="9" borderId="0" xfId="0" applyFont="1" applyFill="1"/>
    <xf numFmtId="0" fontId="6" fillId="7" borderId="0" xfId="0" applyFont="1" applyFill="1"/>
    <xf numFmtId="0" fontId="0" fillId="7" borderId="0" xfId="0" applyFill="1" applyAlignment="1">
      <alignment horizontal="left"/>
    </xf>
    <xf numFmtId="0" fontId="0" fillId="0" borderId="0" xfId="0" applyAlignment="1">
      <alignment horizontal="left"/>
    </xf>
    <xf numFmtId="0" fontId="5" fillId="5" borderId="4" xfId="0" applyFont="1" applyFill="1" applyBorder="1"/>
    <xf numFmtId="0" fontId="5" fillId="10" borderId="0" xfId="0" applyFont="1" applyFill="1"/>
    <xf numFmtId="0" fontId="7" fillId="11" borderId="5" xfId="0" applyFont="1" applyFill="1" applyBorder="1"/>
    <xf numFmtId="0" fontId="0" fillId="7" borderId="4" xfId="0" applyFill="1" applyBorder="1"/>
    <xf numFmtId="0" fontId="0" fillId="0" borderId="4" xfId="0" applyBorder="1"/>
    <xf numFmtId="0" fontId="0" fillId="0" borderId="0" xfId="0" applyAlignment="1">
      <alignment horizontal="center" vertical="top"/>
    </xf>
    <xf numFmtId="0" fontId="0" fillId="5" borderId="0" xfId="0" applyFill="1"/>
    <xf numFmtId="0" fontId="0" fillId="12" borderId="0" xfId="0" applyFill="1"/>
    <xf numFmtId="0" fontId="5" fillId="13" borderId="0" xfId="0" applyFont="1" applyFill="1" applyAlignment="1">
      <alignment horizontal="center" vertical="top"/>
    </xf>
    <xf numFmtId="0" fontId="5" fillId="13" borderId="0" xfId="0" applyFont="1" applyFill="1"/>
    <xf numFmtId="0" fontId="0" fillId="8" borderId="0" xfId="0" applyFill="1"/>
    <xf numFmtId="0" fontId="5" fillId="14" borderId="4" xfId="0" applyFont="1" applyFill="1" applyBorder="1"/>
    <xf numFmtId="0" fontId="5" fillId="14" borderId="4" xfId="0" applyFont="1" applyFill="1" applyBorder="1" applyAlignment="1">
      <alignment horizontal="center" vertical="top"/>
    </xf>
    <xf numFmtId="0" fontId="5" fillId="14" borderId="4" xfId="0" applyFont="1" applyFill="1" applyBorder="1" applyAlignment="1">
      <alignment horizontal="left" vertical="top"/>
    </xf>
    <xf numFmtId="0" fontId="0" fillId="0" borderId="0" xfId="0" applyAlignment="1">
      <alignment horizontal="left" vertical="top"/>
    </xf>
    <xf numFmtId="0" fontId="0" fillId="14" borderId="0" xfId="0" applyFill="1" applyAlignment="1">
      <alignment horizontal="center" vertical="top"/>
    </xf>
    <xf numFmtId="0" fontId="0" fillId="14" borderId="0" xfId="0" applyFill="1" applyAlignment="1">
      <alignment horizontal="left"/>
    </xf>
    <xf numFmtId="0" fontId="0" fillId="14" borderId="0" xfId="0" applyFill="1"/>
    <xf numFmtId="0" fontId="0" fillId="15" borderId="6" xfId="11" applyFont="1" applyFill="1" applyBorder="1"/>
    <xf numFmtId="0" fontId="0" fillId="15" borderId="4" xfId="0" applyFill="1" applyBorder="1"/>
    <xf numFmtId="0" fontId="5" fillId="8" borderId="4" xfId="0" applyFont="1" applyFill="1" applyBorder="1"/>
    <xf numFmtId="0" fontId="5" fillId="13" borderId="4" xfId="0" applyFont="1" applyFill="1" applyBorder="1" applyAlignment="1">
      <alignment horizontal="center" vertical="top"/>
    </xf>
    <xf numFmtId="0" fontId="5" fillId="13" borderId="4" xfId="0" applyFont="1" applyFill="1" applyBorder="1"/>
    <xf numFmtId="0" fontId="0" fillId="0" borderId="4" xfId="0" applyBorder="1" applyAlignment="1">
      <alignment horizontal="center" vertical="top"/>
    </xf>
    <xf numFmtId="0" fontId="0" fillId="0" borderId="4" xfId="0" applyBorder="1" applyAlignment="1">
      <alignment horizontal="left"/>
    </xf>
    <xf numFmtId="0" fontId="5" fillId="0" borderId="0" xfId="0" applyFont="1" applyProtection="1">
      <protection locked="0"/>
    </xf>
    <xf numFmtId="0" fontId="5" fillId="13" borderId="0" xfId="0" applyFont="1" applyFill="1" applyAlignment="1">
      <alignment horizontal="center"/>
    </xf>
    <xf numFmtId="0" fontId="0" fillId="0" borderId="0" xfId="0" applyProtection="1">
      <protection locked="0"/>
    </xf>
    <xf numFmtId="0" fontId="5" fillId="13" borderId="0" xfId="0" applyFont="1" applyFill="1" applyAlignment="1">
      <alignment horizontal="left"/>
    </xf>
    <xf numFmtId="0" fontId="5" fillId="12" borderId="0" xfId="0" applyFont="1" applyFill="1"/>
    <xf numFmtId="0" fontId="9" fillId="0" borderId="0" xfId="0" applyFont="1" applyAlignment="1">
      <alignment vertical="center" wrapText="1"/>
    </xf>
    <xf numFmtId="0" fontId="0" fillId="8" borderId="4" xfId="0" applyFill="1" applyBorder="1"/>
    <xf numFmtId="0" fontId="5" fillId="16" borderId="0" xfId="0" applyFont="1" applyFill="1"/>
    <xf numFmtId="0" fontId="0" fillId="16" borderId="0" xfId="0" applyFill="1"/>
    <xf numFmtId="0" fontId="6" fillId="6" borderId="1" xfId="0" applyFont="1" applyFill="1" applyBorder="1" applyAlignment="1">
      <alignment wrapText="1"/>
    </xf>
    <xf numFmtId="0" fontId="6" fillId="6" borderId="7" xfId="0" applyFont="1" applyFill="1" applyBorder="1"/>
    <xf numFmtId="0" fontId="6" fillId="7" borderId="1" xfId="0" applyFont="1" applyFill="1" applyBorder="1" applyAlignment="1">
      <alignment wrapText="1"/>
    </xf>
    <xf numFmtId="0" fontId="6" fillId="6" borderId="2" xfId="0" applyFont="1" applyFill="1" applyBorder="1" applyAlignment="1">
      <alignment wrapText="1"/>
    </xf>
    <xf numFmtId="0" fontId="6" fillId="7" borderId="2" xfId="0" applyFont="1" applyFill="1" applyBorder="1" applyAlignment="1">
      <alignment wrapText="1"/>
    </xf>
    <xf numFmtId="0" fontId="6" fillId="7" borderId="8" xfId="0" applyFont="1" applyFill="1" applyBorder="1" applyAlignment="1">
      <alignment wrapText="1"/>
    </xf>
    <xf numFmtId="0" fontId="6" fillId="7" borderId="9" xfId="0" applyFont="1" applyFill="1" applyBorder="1" applyAlignment="1">
      <alignment wrapText="1"/>
    </xf>
    <xf numFmtId="0" fontId="10" fillId="6" borderId="1" xfId="0" applyFont="1" applyFill="1" applyBorder="1"/>
    <xf numFmtId="164" fontId="6" fillId="6" borderId="2" xfId="0" applyNumberFormat="1" applyFont="1" applyFill="1" applyBorder="1"/>
    <xf numFmtId="164" fontId="6" fillId="7" borderId="2" xfId="0" applyNumberFormat="1" applyFont="1" applyFill="1" applyBorder="1"/>
    <xf numFmtId="0" fontId="10" fillId="7" borderId="1" xfId="0" applyFont="1" applyFill="1" applyBorder="1"/>
    <xf numFmtId="164" fontId="6" fillId="6" borderId="2" xfId="0" applyNumberFormat="1" applyFont="1" applyFill="1" applyBorder="1" applyAlignment="1">
      <alignment horizontal="right"/>
    </xf>
    <xf numFmtId="0" fontId="10" fillId="7" borderId="0" xfId="0" applyFont="1" applyFill="1"/>
    <xf numFmtId="164" fontId="6" fillId="7" borderId="2" xfId="0" applyNumberFormat="1" applyFont="1" applyFill="1" applyBorder="1" applyAlignment="1">
      <alignment horizontal="right"/>
    </xf>
    <xf numFmtId="0" fontId="6" fillId="6" borderId="8" xfId="0" applyFont="1" applyFill="1" applyBorder="1" applyAlignment="1">
      <alignment wrapText="1"/>
    </xf>
    <xf numFmtId="164" fontId="6" fillId="6" borderId="9" xfId="0" applyNumberFormat="1" applyFont="1" applyFill="1" applyBorder="1"/>
    <xf numFmtId="0" fontId="6" fillId="6" borderId="8" xfId="0" applyFont="1" applyFill="1" applyBorder="1"/>
    <xf numFmtId="0" fontId="6" fillId="6" borderId="9" xfId="0" applyFont="1" applyFill="1" applyBorder="1"/>
    <xf numFmtId="0" fontId="5" fillId="17" borderId="0" xfId="0" applyFont="1" applyFill="1"/>
    <xf numFmtId="0" fontId="5" fillId="17" borderId="0" xfId="0" applyFont="1" applyFill="1" applyAlignment="1">
      <alignment horizontal="center"/>
    </xf>
    <xf numFmtId="0" fontId="0" fillId="0" borderId="0" xfId="0" applyAlignment="1">
      <alignment horizontal="center"/>
    </xf>
    <xf numFmtId="0" fontId="5" fillId="17" borderId="0" xfId="0" applyFont="1" applyFill="1" applyAlignment="1">
      <alignment horizontal="left"/>
    </xf>
    <xf numFmtId="0" fontId="5" fillId="0" borderId="0" xfId="0" applyFont="1" applyAlignment="1">
      <alignment horizontal="left"/>
    </xf>
    <xf numFmtId="0" fontId="5" fillId="14" borderId="0" xfId="0" applyFont="1" applyFill="1" applyAlignment="1">
      <alignment horizontal="left"/>
    </xf>
    <xf numFmtId="0" fontId="0" fillId="0" borderId="4" xfId="0" applyBorder="1" applyAlignment="1">
      <alignment wrapText="1"/>
    </xf>
    <xf numFmtId="0" fontId="0" fillId="0" borderId="0" xfId="0" applyAlignment="1">
      <alignment wrapText="1"/>
    </xf>
    <xf numFmtId="0" fontId="0" fillId="0" borderId="4" xfId="0" applyBorder="1" applyAlignment="1">
      <alignment vertical="center"/>
    </xf>
    <xf numFmtId="0" fontId="0" fillId="0" borderId="0" xfId="0" applyAlignment="1">
      <alignment vertical="center"/>
    </xf>
    <xf numFmtId="0" fontId="5" fillId="14" borderId="0" xfId="0" applyFont="1" applyFill="1" applyAlignment="1">
      <alignment vertical="top"/>
    </xf>
    <xf numFmtId="0" fontId="5" fillId="17" borderId="0" xfId="0" applyFont="1" applyFill="1" applyAlignment="1">
      <alignment vertical="top"/>
    </xf>
    <xf numFmtId="0" fontId="0" fillId="14" borderId="0" xfId="0" applyFill="1" applyAlignment="1">
      <alignment vertical="center" wrapText="1"/>
    </xf>
    <xf numFmtId="0" fontId="0" fillId="0" borderId="0" xfId="0" applyAlignment="1">
      <alignment vertical="center" wrapText="1"/>
    </xf>
    <xf numFmtId="0" fontId="11" fillId="0" borderId="0" xfId="0" applyFont="1" applyAlignment="1">
      <alignment vertical="center" wrapText="1"/>
    </xf>
    <xf numFmtId="0" fontId="5" fillId="14" borderId="4" xfId="0" applyFont="1" applyFill="1" applyBorder="1" applyAlignment="1">
      <alignment vertical="top"/>
    </xf>
    <xf numFmtId="0" fontId="0" fillId="14" borderId="4" xfId="0" applyFill="1" applyBorder="1"/>
    <xf numFmtId="0" fontId="0" fillId="14" borderId="4" xfId="0" applyFill="1" applyBorder="1" applyAlignment="1">
      <alignment horizontal="right"/>
    </xf>
    <xf numFmtId="0" fontId="0" fillId="14" borderId="4" xfId="0" applyFill="1" applyBorder="1" applyAlignment="1">
      <alignment horizontal="left"/>
    </xf>
    <xf numFmtId="0" fontId="0" fillId="0" borderId="0" xfId="0" applyAlignment="1">
      <alignment horizontal="right"/>
    </xf>
    <xf numFmtId="0" fontId="12" fillId="0" borderId="0" xfId="0" applyFont="1"/>
    <xf numFmtId="0" fontId="0" fillId="0" borderId="4" xfId="0" applyBorder="1" applyAlignment="1">
      <alignment horizontal="center"/>
    </xf>
    <xf numFmtId="0" fontId="0" fillId="0" borderId="0" xfId="0" applyAlignment="1">
      <alignment horizontal="right" vertical="top"/>
    </xf>
    <xf numFmtId="0" fontId="0" fillId="8" borderId="0" xfId="0" applyFill="1" applyAlignment="1">
      <alignment horizontal="right" vertical="top"/>
    </xf>
    <xf numFmtId="0" fontId="5" fillId="0" borderId="0" xfId="0" applyFont="1" applyAlignment="1">
      <alignment horizontal="center"/>
    </xf>
    <xf numFmtId="0" fontId="0" fillId="14" borderId="0" xfId="0" applyFill="1" applyAlignment="1">
      <alignment horizontal="right" vertical="top"/>
    </xf>
    <xf numFmtId="0" fontId="0" fillId="0" borderId="10" xfId="0" applyBorder="1"/>
    <xf numFmtId="0" fontId="5" fillId="0" borderId="0" xfId="0" applyFont="1" applyAlignment="1">
      <alignment vertical="top"/>
    </xf>
    <xf numFmtId="0" fontId="0" fillId="0" borderId="4" xfId="0" applyBorder="1" applyAlignment="1">
      <alignment horizontal="left" vertical="top"/>
    </xf>
    <xf numFmtId="0" fontId="0" fillId="13" borderId="4" xfId="0" applyFill="1" applyBorder="1"/>
    <xf numFmtId="0" fontId="0" fillId="14" borderId="0" xfId="0" applyFill="1" applyAlignment="1">
      <alignment horizontal="left" vertical="top"/>
    </xf>
    <xf numFmtId="0" fontId="0" fillId="0" borderId="0" xfId="0" applyAlignment="1">
      <alignment horizontal="center" vertical="center"/>
    </xf>
    <xf numFmtId="0" fontId="5" fillId="18" borderId="0" xfId="0" applyFont="1" applyFill="1" applyAlignment="1">
      <alignment horizontal="center" vertical="center"/>
    </xf>
    <xf numFmtId="0" fontId="13" fillId="3" borderId="0" xfId="12" applyBorder="1" applyProtection="1"/>
    <xf numFmtId="0" fontId="5" fillId="19" borderId="0" xfId="0" applyFont="1" applyFill="1" applyAlignment="1">
      <alignment horizontal="center"/>
    </xf>
    <xf numFmtId="0" fontId="5" fillId="14" borderId="0" xfId="0" applyFont="1" applyFill="1"/>
    <xf numFmtId="0" fontId="5" fillId="6" borderId="0" xfId="0" applyFont="1" applyFill="1" applyAlignment="1">
      <alignment wrapText="1"/>
    </xf>
    <xf numFmtId="0" fontId="14" fillId="0" borderId="0" xfId="0" applyFont="1"/>
    <xf numFmtId="0" fontId="17" fillId="8" borderId="0" xfId="9" applyFill="1"/>
    <xf numFmtId="0" fontId="0" fillId="8" borderId="0" xfId="9" applyFont="1" applyFill="1"/>
    <xf numFmtId="0" fontId="0" fillId="17" borderId="0" xfId="0" applyFill="1"/>
    <xf numFmtId="0" fontId="15" fillId="0" borderId="4" xfId="0" applyFont="1" applyBorder="1" applyAlignment="1">
      <alignment vertical="top" wrapText="1"/>
    </xf>
    <xf numFmtId="0" fontId="17" fillId="20" borderId="0" xfId="7" applyFill="1"/>
    <xf numFmtId="0" fontId="17" fillId="0" borderId="0" xfId="7"/>
    <xf numFmtId="0" fontId="0" fillId="0" borderId="0" xfId="7" applyFont="1"/>
    <xf numFmtId="0" fontId="0" fillId="9" borderId="0" xfId="0" applyFill="1"/>
    <xf numFmtId="0" fontId="17" fillId="14" borderId="0" xfId="8" applyFill="1"/>
    <xf numFmtId="0" fontId="0" fillId="14" borderId="0" xfId="8" applyFont="1" applyFill="1"/>
    <xf numFmtId="0" fontId="17" fillId="8" borderId="0" xfId="10" applyFill="1"/>
    <xf numFmtId="0" fontId="0" fillId="21" borderId="0" xfId="0" applyFill="1"/>
    <xf numFmtId="0" fontId="16" fillId="15" borderId="12" xfId="0" applyFont="1" applyFill="1" applyBorder="1" applyAlignment="1">
      <alignment horizontal="right" vertical="center" wrapText="1"/>
    </xf>
    <xf numFmtId="0" fontId="5" fillId="5" borderId="4" xfId="0" applyFont="1" applyFill="1" applyBorder="1" applyAlignment="1">
      <alignment horizontal="center"/>
    </xf>
    <xf numFmtId="0" fontId="0" fillId="0" borderId="13" xfId="0" applyBorder="1"/>
    <xf numFmtId="0" fontId="5" fillId="5" borderId="11" xfId="0" applyFont="1" applyFill="1" applyBorder="1"/>
    <xf numFmtId="0" fontId="5" fillId="0" borderId="14" xfId="0" applyFont="1" applyBorder="1"/>
    <xf numFmtId="0" fontId="0" fillId="22" borderId="4" xfId="0" applyFill="1" applyBorder="1"/>
    <xf numFmtId="0" fontId="0" fillId="8" borderId="4" xfId="0" applyFill="1" applyBorder="1" applyAlignment="1">
      <alignment horizontal="center"/>
    </xf>
    <xf numFmtId="0" fontId="0" fillId="23" borderId="4" xfId="0" applyFill="1" applyBorder="1" applyAlignment="1">
      <alignment vertical="top" wrapText="1"/>
    </xf>
    <xf numFmtId="0" fontId="0" fillId="24" borderId="13" xfId="0" applyFill="1" applyBorder="1"/>
    <xf numFmtId="0" fontId="0" fillId="22" borderId="0" xfId="0" applyFill="1"/>
    <xf numFmtId="0" fontId="5" fillId="25" borderId="0" xfId="0" applyFont="1" applyFill="1"/>
    <xf numFmtId="0" fontId="0" fillId="26" borderId="0" xfId="0" applyFill="1"/>
    <xf numFmtId="0" fontId="0" fillId="27" borderId="0" xfId="0" applyFill="1"/>
    <xf numFmtId="0" fontId="0" fillId="27" borderId="4" xfId="0" applyFill="1" applyBorder="1"/>
    <xf numFmtId="0" fontId="5" fillId="28" borderId="0" xfId="0" applyFont="1" applyFill="1" applyAlignment="1">
      <alignment vertical="top"/>
    </xf>
    <xf numFmtId="0" fontId="0" fillId="29" borderId="0" xfId="0" applyFill="1"/>
    <xf numFmtId="0" fontId="5" fillId="30" borderId="0" xfId="0" applyFont="1" applyFill="1"/>
    <xf numFmtId="0" fontId="14" fillId="29" borderId="0" xfId="0" applyFont="1" applyFill="1"/>
    <xf numFmtId="0" fontId="18" fillId="31" borderId="0" xfId="0" applyFont="1" applyFill="1" applyAlignment="1">
      <alignment horizontal="center" wrapText="1"/>
    </xf>
    <xf numFmtId="0" fontId="18" fillId="32" borderId="0" xfId="0" applyFont="1" applyFill="1" applyAlignment="1">
      <alignment horizontal="center" wrapText="1"/>
    </xf>
    <xf numFmtId="0" fontId="18" fillId="32" borderId="0" xfId="0" applyFont="1" applyFill="1" applyAlignment="1">
      <alignment wrapText="1"/>
    </xf>
    <xf numFmtId="0" fontId="18" fillId="0" borderId="0" xfId="0" applyFont="1" applyAlignment="1">
      <alignment wrapText="1"/>
    </xf>
    <xf numFmtId="0" fontId="18" fillId="29" borderId="0" xfId="0" applyFont="1" applyFill="1" applyAlignment="1">
      <alignment wrapText="1"/>
    </xf>
    <xf numFmtId="0" fontId="0" fillId="33" borderId="0" xfId="0" applyFill="1"/>
    <xf numFmtId="0" fontId="5" fillId="0" borderId="0" xfId="0" applyFont="1" applyAlignment="1">
      <alignment wrapText="1"/>
    </xf>
    <xf numFmtId="0" fontId="0" fillId="0" borderId="0" xfId="0" quotePrefix="1"/>
    <xf numFmtId="0" fontId="17" fillId="26" borderId="0" xfId="9" applyFill="1"/>
    <xf numFmtId="0" fontId="17" fillId="0" borderId="0" xfId="9"/>
    <xf numFmtId="0" fontId="0" fillId="0" borderId="0" xfId="9" applyFont="1"/>
    <xf numFmtId="0" fontId="18" fillId="0" borderId="0" xfId="0" applyFont="1" applyAlignment="1">
      <alignment horizontal="center" wrapText="1"/>
    </xf>
    <xf numFmtId="0" fontId="19" fillId="35" borderId="12" xfId="0" applyFont="1" applyFill="1" applyBorder="1" applyAlignment="1">
      <alignment horizontal="right" vertical="center" wrapText="1"/>
    </xf>
    <xf numFmtId="0" fontId="19" fillId="35" borderId="12" xfId="0" applyFont="1" applyFill="1" applyBorder="1" applyAlignment="1">
      <alignment vertical="center" wrapText="1"/>
    </xf>
    <xf numFmtId="0" fontId="20" fillId="36" borderId="4" xfId="0" applyFont="1" applyFill="1" applyBorder="1"/>
    <xf numFmtId="0" fontId="18" fillId="0" borderId="0" xfId="0" applyFont="1"/>
    <xf numFmtId="0" fontId="0" fillId="37" borderId="0" xfId="0" applyFill="1"/>
    <xf numFmtId="0" fontId="0" fillId="37" borderId="0" xfId="0" applyFill="1" applyAlignment="1">
      <alignment horizontal="center"/>
    </xf>
    <xf numFmtId="0" fontId="18" fillId="29" borderId="0" xfId="0" applyFont="1" applyFill="1"/>
    <xf numFmtId="0" fontId="0" fillId="29" borderId="4" xfId="0" applyFill="1" applyBorder="1" applyAlignment="1">
      <alignment horizontal="center"/>
    </xf>
    <xf numFmtId="0" fontId="0" fillId="29" borderId="4" xfId="0" applyFill="1" applyBorder="1"/>
    <xf numFmtId="0" fontId="0" fillId="29" borderId="0" xfId="0" applyFill="1" applyAlignment="1">
      <alignment horizontal="left"/>
    </xf>
    <xf numFmtId="0" fontId="0" fillId="26" borderId="4" xfId="0" applyFill="1" applyBorder="1" applyAlignment="1">
      <alignment wrapText="1"/>
    </xf>
    <xf numFmtId="0" fontId="5" fillId="29" borderId="14" xfId="0" applyFont="1" applyFill="1" applyBorder="1"/>
    <xf numFmtId="0" fontId="0" fillId="29" borderId="10" xfId="0" applyFill="1" applyBorder="1"/>
    <xf numFmtId="0" fontId="21" fillId="35" borderId="12" xfId="0" applyFont="1" applyFill="1" applyBorder="1" applyAlignment="1">
      <alignment horizontal="right" vertical="center" wrapText="1"/>
    </xf>
    <xf numFmtId="0" fontId="21" fillId="35" borderId="12" xfId="0" applyFont="1" applyFill="1" applyBorder="1" applyAlignment="1">
      <alignment vertical="center" wrapText="1"/>
    </xf>
    <xf numFmtId="0" fontId="0" fillId="38" borderId="0" xfId="0" applyFill="1"/>
    <xf numFmtId="11" fontId="0" fillId="0" borderId="0" xfId="0" applyNumberFormat="1" applyAlignment="1">
      <alignment shrinkToFit="1"/>
    </xf>
    <xf numFmtId="11" fontId="5" fillId="5" borderId="0" xfId="0" applyNumberFormat="1" applyFont="1" applyFill="1" applyAlignment="1">
      <alignment shrinkToFit="1"/>
    </xf>
    <xf numFmtId="11" fontId="0" fillId="29" borderId="0" xfId="0" applyNumberFormat="1" applyFill="1" applyAlignment="1">
      <alignment shrinkToFit="1"/>
    </xf>
    <xf numFmtId="0" fontId="22" fillId="29" borderId="0" xfId="0" applyFont="1" applyFill="1"/>
    <xf numFmtId="0" fontId="17" fillId="39" borderId="0" xfId="9" applyFill="1"/>
    <xf numFmtId="0" fontId="0" fillId="26" borderId="0" xfId="0" applyFill="1" applyAlignment="1">
      <alignment wrapText="1"/>
    </xf>
    <xf numFmtId="49" fontId="0" fillId="0" borderId="0" xfId="0" applyNumberFormat="1"/>
    <xf numFmtId="0" fontId="23" fillId="0" borderId="0" xfId="0" applyFont="1"/>
    <xf numFmtId="0" fontId="21" fillId="35" borderId="0" xfId="0" applyFont="1" applyFill="1" applyAlignment="1">
      <alignment vertical="center" wrapText="1"/>
    </xf>
    <xf numFmtId="0" fontId="21" fillId="35" borderId="0" xfId="0" applyFont="1" applyFill="1" applyAlignment="1">
      <alignment horizontal="right" vertical="center" wrapText="1"/>
    </xf>
    <xf numFmtId="0" fontId="21" fillId="29" borderId="12" xfId="0" applyFont="1" applyFill="1" applyBorder="1" applyAlignment="1">
      <alignment horizontal="right" vertical="center" wrapText="1"/>
    </xf>
    <xf numFmtId="0" fontId="21" fillId="29" borderId="12" xfId="0" applyFont="1" applyFill="1" applyBorder="1" applyAlignment="1">
      <alignment vertical="center" wrapText="1"/>
    </xf>
    <xf numFmtId="0" fontId="21" fillId="29" borderId="15" xfId="0" applyFont="1" applyFill="1" applyBorder="1" applyAlignment="1">
      <alignment horizontal="right" vertical="center" wrapText="1"/>
    </xf>
    <xf numFmtId="0" fontId="21" fillId="29" borderId="15" xfId="0" applyFont="1" applyFill="1" applyBorder="1" applyAlignment="1">
      <alignment vertical="center" wrapText="1"/>
    </xf>
    <xf numFmtId="0" fontId="21" fillId="29" borderId="0" xfId="0" applyFont="1" applyFill="1" applyAlignment="1">
      <alignment horizontal="right" vertical="center" wrapText="1"/>
    </xf>
    <xf numFmtId="0" fontId="21" fillId="29" borderId="0" xfId="0" applyFont="1" applyFill="1" applyAlignment="1">
      <alignment vertical="center" wrapText="1"/>
    </xf>
    <xf numFmtId="0" fontId="21" fillId="35" borderId="4" xfId="0" applyFont="1" applyFill="1" applyBorder="1" applyAlignment="1">
      <alignment horizontal="right" vertical="center" wrapText="1"/>
    </xf>
    <xf numFmtId="0" fontId="21" fillId="35" borderId="4" xfId="0" applyFont="1" applyFill="1" applyBorder="1" applyAlignment="1">
      <alignment vertical="center" wrapText="1"/>
    </xf>
    <xf numFmtId="0" fontId="24" fillId="0" borderId="0" xfId="0" applyFont="1" applyAlignment="1">
      <alignment vertical="center"/>
    </xf>
    <xf numFmtId="0" fontId="25" fillId="0" borderId="0" xfId="0" applyFont="1" applyAlignment="1">
      <alignment horizontal="right" vertical="center" wrapText="1"/>
    </xf>
    <xf numFmtId="0" fontId="25" fillId="0" borderId="0" xfId="0" applyFont="1" applyAlignment="1">
      <alignment vertical="center" wrapText="1"/>
    </xf>
    <xf numFmtId="49" fontId="5" fillId="13" borderId="0" xfId="0" applyNumberFormat="1" applyFont="1" applyFill="1" applyAlignment="1">
      <alignment horizontal="center"/>
    </xf>
    <xf numFmtId="49" fontId="18" fillId="0" borderId="0" xfId="0" applyNumberFormat="1" applyFont="1"/>
    <xf numFmtId="49" fontId="0" fillId="14" borderId="0" xfId="0" applyNumberFormat="1" applyFill="1"/>
    <xf numFmtId="49" fontId="0" fillId="0" borderId="0" xfId="0" quotePrefix="1" applyNumberFormat="1"/>
    <xf numFmtId="0" fontId="21" fillId="0" borderId="0" xfId="0" applyFont="1" applyAlignment="1">
      <alignment vertical="center" wrapText="1"/>
    </xf>
    <xf numFmtId="0" fontId="21" fillId="0" borderId="0" xfId="0" applyFont="1" applyAlignment="1">
      <alignment horizontal="right" vertical="center" wrapText="1"/>
    </xf>
    <xf numFmtId="0" fontId="18" fillId="31" borderId="4" xfId="0" applyFont="1" applyFill="1" applyBorder="1"/>
    <xf numFmtId="0" fontId="26" fillId="35" borderId="12" xfId="0" applyFont="1" applyFill="1" applyBorder="1" applyAlignment="1">
      <alignment vertical="center" wrapText="1"/>
    </xf>
    <xf numFmtId="0" fontId="21" fillId="0" borderId="12" xfId="0" applyFont="1" applyBorder="1" applyAlignment="1">
      <alignment horizontal="right" vertical="center" wrapText="1"/>
    </xf>
    <xf numFmtId="0" fontId="21" fillId="0" borderId="12" xfId="0" applyFont="1" applyBorder="1" applyAlignment="1">
      <alignment vertical="center" wrapText="1"/>
    </xf>
    <xf numFmtId="0" fontId="26" fillId="0" borderId="0" xfId="0" applyFont="1" applyAlignment="1">
      <alignment vertical="center" wrapText="1"/>
    </xf>
    <xf numFmtId="0" fontId="22" fillId="0" borderId="0" xfId="9" applyFont="1"/>
    <xf numFmtId="0" fontId="22" fillId="0" borderId="0" xfId="0" applyFont="1"/>
    <xf numFmtId="0" fontId="19" fillId="0" borderId="16" xfId="0" applyFont="1" applyBorder="1" applyAlignment="1">
      <alignment vertical="center" wrapText="1"/>
    </xf>
    <xf numFmtId="0" fontId="19" fillId="0" borderId="0" xfId="0" applyFont="1" applyAlignment="1">
      <alignment vertical="center" wrapText="1"/>
    </xf>
    <xf numFmtId="0" fontId="18" fillId="31" borderId="0" xfId="0" applyFont="1" applyFill="1"/>
    <xf numFmtId="0" fontId="18" fillId="0" borderId="0" xfId="0" applyFont="1" applyAlignment="1">
      <alignment vertical="center"/>
    </xf>
    <xf numFmtId="0" fontId="27" fillId="0" borderId="0" xfId="0" applyFont="1"/>
    <xf numFmtId="0" fontId="22" fillId="0" borderId="0" xfId="0" applyFont="1" applyAlignment="1">
      <alignment vertical="center" wrapText="1"/>
    </xf>
    <xf numFmtId="49" fontId="0" fillId="0" borderId="4" xfId="0" applyNumberFormat="1" applyBorder="1" applyAlignment="1">
      <alignment horizontal="center"/>
    </xf>
    <xf numFmtId="0" fontId="0" fillId="29" borderId="0" xfId="0" applyFill="1" applyAlignment="1">
      <alignment horizontal="center" vertical="top"/>
    </xf>
    <xf numFmtId="0" fontId="0" fillId="29" borderId="0" xfId="0" applyFill="1" applyAlignment="1">
      <alignment horizontal="left" vertical="top"/>
    </xf>
    <xf numFmtId="0" fontId="17" fillId="0" borderId="0" xfId="10"/>
    <xf numFmtId="0" fontId="0" fillId="29" borderId="0" xfId="0" applyFill="1" applyAlignment="1">
      <alignment horizontal="center"/>
    </xf>
    <xf numFmtId="49" fontId="0" fillId="0" borderId="4" xfId="0" applyNumberFormat="1" applyBorder="1"/>
    <xf numFmtId="0" fontId="0" fillId="0" borderId="10" xfId="0" applyBorder="1" applyAlignment="1">
      <alignment horizontal="center"/>
    </xf>
    <xf numFmtId="0" fontId="0" fillId="29" borderId="0" xfId="0" applyFill="1" applyAlignment="1">
      <alignment vertical="center" wrapText="1"/>
    </xf>
    <xf numFmtId="0" fontId="0" fillId="0" borderId="4" xfId="0" applyBorder="1" applyAlignment="1">
      <alignment vertical="center" wrapText="1"/>
    </xf>
    <xf numFmtId="0" fontId="18" fillId="0" borderId="4" xfId="0" applyFont="1" applyBorder="1" applyAlignment="1">
      <alignment vertical="center" wrapText="1"/>
    </xf>
    <xf numFmtId="0" fontId="18" fillId="31" borderId="4" xfId="0" applyFont="1" applyFill="1" applyBorder="1" applyAlignment="1">
      <alignment vertical="center" wrapText="1"/>
    </xf>
    <xf numFmtId="0" fontId="17" fillId="39" borderId="0" xfId="8" applyFill="1"/>
    <xf numFmtId="0" fontId="0" fillId="39" borderId="0" xfId="9" applyFont="1" applyFill="1"/>
    <xf numFmtId="0" fontId="21" fillId="29" borderId="3" xfId="0" applyFont="1" applyFill="1" applyBorder="1" applyAlignment="1">
      <alignment vertical="center" wrapText="1"/>
    </xf>
    <xf numFmtId="0" fontId="21" fillId="29" borderId="3" xfId="0" applyFont="1" applyFill="1" applyBorder="1" applyAlignment="1">
      <alignment horizontal="right" vertical="center" wrapText="1"/>
    </xf>
    <xf numFmtId="14" fontId="0" fillId="0" borderId="0" xfId="0" applyNumberFormat="1"/>
    <xf numFmtId="0" fontId="5" fillId="6" borderId="0" xfId="0" applyFont="1" applyFill="1" applyAlignment="1">
      <alignment horizontal="left" wrapText="1"/>
    </xf>
    <xf numFmtId="0" fontId="28" fillId="0" borderId="0" xfId="0" applyFont="1" applyAlignment="1">
      <alignment horizontal="left" vertical="center" wrapText="1"/>
    </xf>
    <xf numFmtId="0" fontId="28" fillId="0" borderId="0" xfId="0" applyFont="1" applyAlignment="1">
      <alignment vertical="center" wrapText="1"/>
    </xf>
    <xf numFmtId="0" fontId="0" fillId="26" borderId="4" xfId="0" applyFill="1" applyBorder="1"/>
    <xf numFmtId="0" fontId="5" fillId="40" borderId="0" xfId="0" applyFont="1" applyFill="1" applyAlignment="1">
      <alignment horizontal="center"/>
    </xf>
    <xf numFmtId="49" fontId="5" fillId="40" borderId="0" xfId="0" applyNumberFormat="1" applyFont="1" applyFill="1" applyAlignment="1">
      <alignment horizontal="center"/>
    </xf>
    <xf numFmtId="0" fontId="5" fillId="40" borderId="0" xfId="0" applyFont="1" applyFill="1" applyAlignment="1">
      <alignment horizontal="left"/>
    </xf>
    <xf numFmtId="0" fontId="1" fillId="0" borderId="0" xfId="13"/>
    <xf numFmtId="49" fontId="1" fillId="0" borderId="0" xfId="13" applyNumberFormat="1"/>
    <xf numFmtId="0" fontId="28" fillId="29" borderId="0" xfId="0" applyFont="1" applyFill="1" applyAlignment="1">
      <alignment vertical="center" wrapText="1"/>
    </xf>
    <xf numFmtId="0" fontId="28" fillId="29" borderId="0" xfId="0" applyFont="1" applyFill="1" applyAlignment="1">
      <alignment horizontal="left" vertical="center" wrapText="1"/>
    </xf>
    <xf numFmtId="0" fontId="19" fillId="29" borderId="12" xfId="0" applyFont="1" applyFill="1" applyBorder="1" applyAlignment="1">
      <alignment horizontal="right" vertical="center" wrapText="1"/>
    </xf>
    <xf numFmtId="0" fontId="19" fillId="29" borderId="12" xfId="0" applyFont="1" applyFill="1" applyBorder="1" applyAlignment="1">
      <alignment vertical="center" wrapText="1"/>
    </xf>
    <xf numFmtId="0" fontId="30" fillId="0" borderId="0" xfId="0" applyFont="1"/>
    <xf numFmtId="0" fontId="0" fillId="26" borderId="0" xfId="0" applyFill="1" applyAlignment="1">
      <alignment horizontal="left"/>
    </xf>
    <xf numFmtId="1" fontId="0" fillId="29" borderId="0" xfId="0" applyNumberFormat="1" applyFill="1"/>
    <xf numFmtId="0" fontId="5" fillId="34" borderId="0" xfId="0" applyFont="1" applyFill="1"/>
    <xf numFmtId="0" fontId="22" fillId="29" borderId="0" xfId="0" applyFont="1" applyFill="1" applyAlignment="1">
      <alignment vertical="center" wrapText="1"/>
    </xf>
    <xf numFmtId="49" fontId="0" fillId="0" borderId="0" xfId="0" applyNumberFormat="1" applyAlignment="1">
      <alignment horizontal="center"/>
    </xf>
    <xf numFmtId="0" fontId="17" fillId="29" borderId="0" xfId="9" applyFill="1"/>
    <xf numFmtId="0" fontId="18" fillId="31" borderId="4" xfId="0" applyFont="1" applyFill="1" applyBorder="1" applyAlignment="1">
      <alignment horizontal="center" wrapText="1"/>
    </xf>
    <xf numFmtId="0" fontId="0" fillId="0" borderId="0" xfId="0" applyAlignment="1">
      <alignment horizontal="center" vertical="center"/>
    </xf>
    <xf numFmtId="0" fontId="5" fillId="6" borderId="0" xfId="0" applyFont="1" applyFill="1" applyAlignment="1">
      <alignment horizontal="left" wrapText="1"/>
    </xf>
    <xf numFmtId="0" fontId="18" fillId="32" borderId="0" xfId="0" applyFont="1" applyFill="1" applyAlignment="1">
      <alignment horizontal="center" wrapText="1"/>
    </xf>
    <xf numFmtId="0" fontId="18" fillId="31" borderId="0" xfId="0" applyFont="1" applyFill="1" applyAlignment="1">
      <alignment horizontal="center"/>
    </xf>
    <xf numFmtId="0" fontId="18" fillId="31" borderId="0" xfId="0" applyFont="1" applyFill="1" applyAlignment="1">
      <alignment vertical="center"/>
    </xf>
    <xf numFmtId="0" fontId="0" fillId="0" borderId="0" xfId="0" applyAlignment="1">
      <alignment vertical="center"/>
    </xf>
  </cellXfs>
  <cellStyles count="14">
    <cellStyle name="Excel Built-in Bad" xfId="12" xr:uid="{00000000-0005-0000-0000-000011000000}"/>
    <cellStyle name="Excel Built-in Normal 1" xfId="11" xr:uid="{00000000-0005-0000-0000-000010000000}"/>
    <cellStyle name="Hyperlink" xfId="1" builtinId="8"/>
    <cellStyle name="Hyperlink 2" xfId="2" xr:uid="{00000000-0005-0000-0000-000006000000}"/>
    <cellStyle name="Hyperlink 3" xfId="3" xr:uid="{00000000-0005-0000-0000-000007000000}"/>
    <cellStyle name="Neutral 2" xfId="4" xr:uid="{00000000-0005-0000-0000-000008000000}"/>
    <cellStyle name="Neutral 2 2" xfId="5" xr:uid="{00000000-0005-0000-0000-000009000000}"/>
    <cellStyle name="Neutral 2 3" xfId="6" xr:uid="{00000000-0005-0000-0000-00000A000000}"/>
    <cellStyle name="Normal" xfId="0" builtinId="0"/>
    <cellStyle name="Normal 2" xfId="7" xr:uid="{00000000-0005-0000-0000-00000B000000}"/>
    <cellStyle name="Normal 3" xfId="8" xr:uid="{00000000-0005-0000-0000-00000C000000}"/>
    <cellStyle name="Normal 4" xfId="9" xr:uid="{00000000-0005-0000-0000-00000D000000}"/>
    <cellStyle name="Normal 5" xfId="10" xr:uid="{00000000-0005-0000-0000-00000E000000}"/>
    <cellStyle name="Normal 6" xfId="13" xr:uid="{E2DF162A-A390-4B1E-8C72-7ADB4FB58649}"/>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26D"/>
      <rgbColor rgb="FF0000FF"/>
      <rgbColor rgb="FFFFFF00"/>
      <rgbColor rgb="FFFF00FF"/>
      <rgbColor rgb="FF00FFFF"/>
      <rgbColor rgb="FF9C0006"/>
      <rgbColor rgb="FF008000"/>
      <rgbColor rgb="FF000080"/>
      <rgbColor rgb="FF9C6500"/>
      <rgbColor rgb="FF800080"/>
      <rgbColor rgb="FF00B050"/>
      <rgbColor rgb="FFBFBFBF"/>
      <rgbColor rgb="FF808080"/>
      <rgbColor rgb="FFA9D18E"/>
      <rgbColor rgb="FF993366"/>
      <rgbColor rgb="FFFBE5D6"/>
      <rgbColor rgb="FFDAE3F3"/>
      <rgbColor rgb="FF660066"/>
      <rgbColor rgb="FFFF8080"/>
      <rgbColor rgb="FF0563C1"/>
      <rgbColor rgb="FFB4C7E7"/>
      <rgbColor rgb="FF000080"/>
      <rgbColor rgb="FFFF00FF"/>
      <rgbColor rgb="FFFFD966"/>
      <rgbColor rgb="FF00FFFF"/>
      <rgbColor rgb="FF800080"/>
      <rgbColor rgb="FF800000"/>
      <rgbColor rgb="FF008080"/>
      <rgbColor rgb="FF0000FF"/>
      <rgbColor rgb="FF00B0F0"/>
      <rgbColor rgb="FFFFE699"/>
      <rgbColor rgb="FFD9D9D9"/>
      <rgbColor rgb="FFFFEB9C"/>
      <rgbColor rgb="FFD1D1D1"/>
      <rgbColor rgb="FFF4B084"/>
      <rgbColor rgb="FFCC99FF"/>
      <rgbColor rgb="FFFFC7CE"/>
      <rgbColor rgb="FF4472C4"/>
      <rgbColor rgb="FF4BD0FF"/>
      <rgbColor rgb="FF92D050"/>
      <rgbColor rgb="FFFFC000"/>
      <rgbColor rgb="FFFF860D"/>
      <rgbColor rgb="FFFF6600"/>
      <rgbColor rgb="FF666699"/>
      <rgbColor rgb="FFAFABAB"/>
      <rgbColor rgb="FF003366"/>
      <rgbColor rgb="FF548235"/>
      <rgbColor rgb="FF003300"/>
      <rgbColor rgb="FF222222"/>
      <rgbColor rgb="FF993300"/>
      <rgbColor rgb="FF993366"/>
      <rgbColor rgb="FF333399"/>
      <rgbColor rgb="FF242424"/>
      <rgbColor rgb="00003366"/>
      <rgbColor rgb="00339966"/>
      <rgbColor rgb="00003300"/>
      <rgbColor rgb="00333300"/>
      <rgbColor rgb="00993300"/>
      <rgbColor rgb="00993366"/>
      <rgbColor rgb="00333399"/>
      <rgbColor rgb="00333333"/>
    </indexedColors>
    <mruColors>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wmf"/><Relationship Id="rId1" Type="http://schemas.openxmlformats.org/officeDocument/2006/relationships/hyperlink" Target="#TIndex.A1"/></Relationships>
</file>

<file path=xl/drawings/drawing1.xml><?xml version="1.0" encoding="utf-8"?>
<xdr:wsDr xmlns:xdr="http://schemas.openxmlformats.org/drawingml/2006/spreadsheetDrawing" xmlns:a="http://schemas.openxmlformats.org/drawingml/2006/main">
  <xdr:twoCellAnchor editAs="oneCell">
    <xdr:from>
      <xdr:col>0</xdr:col>
      <xdr:colOff>181080</xdr:colOff>
      <xdr:row>0</xdr:row>
      <xdr:rowOff>181080</xdr:rowOff>
    </xdr:from>
    <xdr:to>
      <xdr:col>0</xdr:col>
      <xdr:colOff>401040</xdr:colOff>
      <xdr:row>2</xdr:row>
      <xdr:rowOff>20160</xdr:rowOff>
    </xdr:to>
    <xdr:pic>
      <xdr:nvPicPr>
        <xdr:cNvPr id="2" name="Picture 1" descr="C:\Program Files (x86)\Microsoft Office\MEDIA\CAGCAT10\j0185604.wmf">
          <a:hlinkClick xmlns:r="http://schemas.openxmlformats.org/officeDocument/2006/relationships" r:id="rId1"/>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2"/>
        <a:stretch/>
      </xdr:blipFill>
      <xdr:spPr>
        <a:xfrm>
          <a:off x="181080" y="181080"/>
          <a:ext cx="219960" cy="20484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E13"/>
  <sheetViews>
    <sheetView zoomScaleNormal="100" workbookViewId="0">
      <selection activeCell="C19" sqref="C19"/>
    </sheetView>
  </sheetViews>
  <sheetFormatPr defaultColWidth="8.5703125" defaultRowHeight="15"/>
  <cols>
    <col min="2" max="2" width="10.7109375" customWidth="1"/>
    <col min="3" max="3" width="27.7109375" customWidth="1"/>
    <col min="5" max="5" width="23.28515625" customWidth="1"/>
  </cols>
  <sheetData>
    <row r="3" spans="2:5">
      <c r="B3" s="1" t="s">
        <v>0</v>
      </c>
      <c r="C3" s="1" t="s">
        <v>1</v>
      </c>
      <c r="E3" s="1" t="s">
        <v>2</v>
      </c>
    </row>
    <row r="4" spans="2:5" ht="19.149999999999999" customHeight="1">
      <c r="B4">
        <v>1</v>
      </c>
      <c r="C4" t="s">
        <v>3</v>
      </c>
      <c r="E4" s="2" t="s">
        <v>4</v>
      </c>
    </row>
    <row r="5" spans="2:5" ht="16.149999999999999" customHeight="1">
      <c r="B5">
        <v>2</v>
      </c>
      <c r="C5" t="s">
        <v>5</v>
      </c>
      <c r="E5" s="2" t="s">
        <v>6</v>
      </c>
    </row>
    <row r="6" spans="2:5" ht="17.45" customHeight="1">
      <c r="B6">
        <v>3</v>
      </c>
      <c r="C6" t="s">
        <v>7</v>
      </c>
      <c r="E6" s="2" t="s">
        <v>8</v>
      </c>
    </row>
    <row r="7" spans="2:5">
      <c r="B7">
        <v>4</v>
      </c>
      <c r="C7" t="s">
        <v>9</v>
      </c>
      <c r="E7" s="2" t="s">
        <v>10</v>
      </c>
    </row>
    <row r="8" spans="2:5">
      <c r="B8">
        <v>5</v>
      </c>
      <c r="C8" t="s">
        <v>11</v>
      </c>
      <c r="E8" s="2" t="s">
        <v>12</v>
      </c>
    </row>
    <row r="9" spans="2:5">
      <c r="B9">
        <v>6</v>
      </c>
      <c r="C9" t="s">
        <v>13</v>
      </c>
      <c r="E9" s="2" t="s">
        <v>14</v>
      </c>
    </row>
    <row r="10" spans="2:5">
      <c r="B10">
        <v>7</v>
      </c>
      <c r="C10" t="s">
        <v>15</v>
      </c>
      <c r="E10" s="2" t="s">
        <v>16</v>
      </c>
    </row>
    <row r="11" spans="2:5">
      <c r="B11">
        <v>8</v>
      </c>
      <c r="C11" t="s">
        <v>17</v>
      </c>
      <c r="E11" s="2" t="s">
        <v>18</v>
      </c>
    </row>
    <row r="12" spans="2:5">
      <c r="B12">
        <v>9</v>
      </c>
      <c r="C12" t="s">
        <v>19</v>
      </c>
      <c r="E12" s="2" t="s">
        <v>20</v>
      </c>
    </row>
    <row r="13" spans="2:5">
      <c r="B13">
        <v>10</v>
      </c>
      <c r="C13" t="s">
        <v>21</v>
      </c>
    </row>
  </sheetData>
  <hyperlinks>
    <hyperlink ref="E4" location="c_all_location_m!A1" display="c_all_location_m!A1" xr:uid="{00000000-0004-0000-0000-000000000000}"/>
    <hyperlink ref="E5" location="c_pin_code_m!A1" display="c_pin_code_m!A1" xr:uid="{00000000-0004-0000-0000-000001000000}"/>
    <hyperlink ref="E6" location="c_all_ref_type_m!A1" display="c_all_ref_type_m!A1" xr:uid="{00000000-0004-0000-0000-000002000000}"/>
    <hyperlink ref="E7" location="c_all_ref_d!A1" display="c_all_ref_d!A1" xr:uid="{00000000-0004-0000-0000-000003000000}"/>
    <hyperlink ref="E8" location="c_ccy_m!A1" display="c_ccy_m!A1" xr:uid="{00000000-0004-0000-0000-000004000000}"/>
    <hyperlink ref="E9" location="c_ccy_denom_m!A1" display="c_ccy_denom_m!A1" xr:uid="{00000000-0004-0000-0000-000005000000}"/>
    <hyperlink ref="E10" location="C_HOLIDAY_M!A1" display="C_HOLIDAY_M!A1" xr:uid="{00000000-0004-0000-0000-000006000000}"/>
    <hyperlink ref="E11" location="c_all_code_ref_type_m!A1" display="c_all_code_ref_type_m!A1" xr:uid="{00000000-0004-0000-0000-000007000000}"/>
    <hyperlink ref="E12" location="c_all_code_ref_d!A1" display="c_all_code_ref_d!A1" xr:uid="{00000000-0004-0000-0000-000008000000}"/>
  </hyperlink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484"/>
  <sheetViews>
    <sheetView tabSelected="1" topLeftCell="B1" zoomScaleNormal="100" workbookViewId="0">
      <pane ySplit="1" topLeftCell="A3468" activePane="bottomLeft" state="frozen"/>
      <selection activeCell="J1" sqref="J1"/>
      <selection pane="bottomLeft" activeCell="C3476" sqref="C3476"/>
    </sheetView>
  </sheetViews>
  <sheetFormatPr defaultColWidth="8.85546875" defaultRowHeight="15"/>
  <cols>
    <col min="3" max="3" width="20.28515625" customWidth="1"/>
    <col min="5" max="5" width="12.5703125" customWidth="1"/>
    <col min="6" max="6" width="20.5703125" customWidth="1"/>
    <col min="7" max="7" width="21.42578125" customWidth="1"/>
    <col min="8" max="8" width="15.28515625" customWidth="1"/>
    <col min="9" max="11" width="43.28515625" customWidth="1"/>
    <col min="12" max="12" width="15" customWidth="1"/>
    <col min="14" max="14" width="10.28515625" customWidth="1"/>
    <col min="16" max="18" width="10.28515625" customWidth="1"/>
  </cols>
  <sheetData>
    <row r="1" spans="1:19">
      <c r="E1" s="3" t="s">
        <v>22</v>
      </c>
      <c r="F1" s="3" t="s">
        <v>23</v>
      </c>
      <c r="G1" s="3" t="s">
        <v>24</v>
      </c>
      <c r="H1" s="3" t="s">
        <v>25</v>
      </c>
      <c r="I1" s="3" t="s">
        <v>26</v>
      </c>
      <c r="J1" s="3"/>
      <c r="K1" s="3"/>
      <c r="L1" s="3" t="s">
        <v>29</v>
      </c>
      <c r="M1" s="3" t="s">
        <v>30</v>
      </c>
      <c r="N1" s="3" t="s">
        <v>31</v>
      </c>
      <c r="O1" s="3" t="s">
        <v>32</v>
      </c>
      <c r="P1" s="3" t="s">
        <v>33</v>
      </c>
      <c r="Q1" s="3" t="s">
        <v>34</v>
      </c>
      <c r="R1" s="3" t="s">
        <v>35</v>
      </c>
      <c r="S1" s="3" t="s">
        <v>36</v>
      </c>
    </row>
    <row r="2" spans="1:19">
      <c r="A2" s="4" t="s">
        <v>5980</v>
      </c>
      <c r="F2" t="s">
        <v>5981</v>
      </c>
      <c r="G2" t="s">
        <v>5982</v>
      </c>
      <c r="O2" t="s">
        <v>5983</v>
      </c>
    </row>
    <row r="3" spans="1:19">
      <c r="A3" t="s">
        <v>5984</v>
      </c>
      <c r="F3" t="s">
        <v>5985</v>
      </c>
      <c r="G3" t="s">
        <v>5986</v>
      </c>
      <c r="O3" t="s">
        <v>5987</v>
      </c>
    </row>
    <row r="4" spans="1:19">
      <c r="A4" t="s">
        <v>5988</v>
      </c>
      <c r="F4" t="s">
        <v>5989</v>
      </c>
      <c r="G4" t="s">
        <v>5990</v>
      </c>
      <c r="O4" t="s">
        <v>5991</v>
      </c>
    </row>
    <row r="5" spans="1:19">
      <c r="A5" t="s">
        <v>5992</v>
      </c>
      <c r="F5" t="s">
        <v>5993</v>
      </c>
      <c r="G5" t="s">
        <v>5994</v>
      </c>
      <c r="O5" t="s">
        <v>5995</v>
      </c>
    </row>
    <row r="6" spans="1:19">
      <c r="A6" t="s">
        <v>5996</v>
      </c>
      <c r="F6" t="s">
        <v>5997</v>
      </c>
      <c r="G6" t="s">
        <v>5998</v>
      </c>
      <c r="O6" t="s">
        <v>5999</v>
      </c>
    </row>
    <row r="7" spans="1:19">
      <c r="A7" t="s">
        <v>6000</v>
      </c>
      <c r="F7" t="s">
        <v>6001</v>
      </c>
      <c r="G7" t="s">
        <v>6002</v>
      </c>
      <c r="O7" t="s">
        <v>6003</v>
      </c>
    </row>
    <row r="8" spans="1:19">
      <c r="A8" t="s">
        <v>6004</v>
      </c>
      <c r="F8" t="s">
        <v>6005</v>
      </c>
      <c r="G8" t="s">
        <v>5998</v>
      </c>
      <c r="O8" t="s">
        <v>6006</v>
      </c>
    </row>
    <row r="9" spans="1:19">
      <c r="A9" t="s">
        <v>6007</v>
      </c>
      <c r="F9" t="s">
        <v>6008</v>
      </c>
      <c r="G9" t="s">
        <v>5990</v>
      </c>
      <c r="O9" t="s">
        <v>6009</v>
      </c>
    </row>
    <row r="10" spans="1:19">
      <c r="A10" t="s">
        <v>6010</v>
      </c>
      <c r="F10" t="s">
        <v>6011</v>
      </c>
      <c r="G10" t="s">
        <v>6012</v>
      </c>
      <c r="O10" t="s">
        <v>6013</v>
      </c>
    </row>
    <row r="11" spans="1:19">
      <c r="A11" t="s">
        <v>6014</v>
      </c>
      <c r="F11" t="s">
        <v>6015</v>
      </c>
      <c r="G11" t="s">
        <v>5990</v>
      </c>
      <c r="O11" t="s">
        <v>6016</v>
      </c>
    </row>
    <row r="12" spans="1:19">
      <c r="A12" t="s">
        <v>6017</v>
      </c>
      <c r="F12" t="s">
        <v>6018</v>
      </c>
      <c r="G12" t="s">
        <v>6019</v>
      </c>
      <c r="O12" t="s">
        <v>6020</v>
      </c>
    </row>
    <row r="13" spans="1:19">
      <c r="A13" t="s">
        <v>6021</v>
      </c>
      <c r="F13" t="s">
        <v>6022</v>
      </c>
      <c r="G13" t="s">
        <v>5990</v>
      </c>
      <c r="O13" t="s">
        <v>6023</v>
      </c>
    </row>
    <row r="14" spans="1:19">
      <c r="A14" t="s">
        <v>6024</v>
      </c>
      <c r="F14" t="s">
        <v>6025</v>
      </c>
      <c r="G14" t="s">
        <v>6019</v>
      </c>
      <c r="O14" t="s">
        <v>6026</v>
      </c>
    </row>
    <row r="15" spans="1:19">
      <c r="A15" t="s">
        <v>6027</v>
      </c>
      <c r="F15" t="s">
        <v>6028</v>
      </c>
      <c r="G15" t="s">
        <v>5990</v>
      </c>
      <c r="O15" t="s">
        <v>6029</v>
      </c>
    </row>
    <row r="16" spans="1:19">
      <c r="A16" t="s">
        <v>6029</v>
      </c>
      <c r="F16" t="s">
        <v>6029</v>
      </c>
    </row>
    <row r="19" spans="2:21">
      <c r="K19" t="s">
        <v>6030</v>
      </c>
    </row>
    <row r="20" spans="2:21">
      <c r="E20" s="3" t="s">
        <v>22</v>
      </c>
      <c r="F20" s="3" t="s">
        <v>23</v>
      </c>
      <c r="G20" s="3" t="s">
        <v>24</v>
      </c>
      <c r="H20" s="3" t="s">
        <v>25</v>
      </c>
      <c r="I20" s="3" t="s">
        <v>26</v>
      </c>
      <c r="J20" s="3" t="s">
        <v>27</v>
      </c>
      <c r="K20" s="3" t="s">
        <v>28</v>
      </c>
      <c r="L20" s="3" t="s">
        <v>29</v>
      </c>
      <c r="M20" s="3" t="s">
        <v>30</v>
      </c>
      <c r="N20" s="3" t="s">
        <v>31</v>
      </c>
      <c r="O20" s="3" t="s">
        <v>32</v>
      </c>
      <c r="P20" s="3" t="s">
        <v>33</v>
      </c>
      <c r="Q20" s="3" t="s">
        <v>34</v>
      </c>
      <c r="R20" s="3" t="s">
        <v>35</v>
      </c>
      <c r="S20" s="3" t="s">
        <v>36</v>
      </c>
      <c r="U20" s="3" t="s">
        <v>37</v>
      </c>
    </row>
    <row r="21" spans="2:21">
      <c r="B21" t="s">
        <v>6031</v>
      </c>
      <c r="C21" t="s">
        <v>6032</v>
      </c>
      <c r="E21">
        <v>91</v>
      </c>
      <c r="F21">
        <v>0</v>
      </c>
      <c r="G21">
        <v>270000</v>
      </c>
      <c r="H21" t="s">
        <v>38</v>
      </c>
      <c r="I21" t="s">
        <v>39</v>
      </c>
      <c r="J21" s="6"/>
      <c r="K21" s="6"/>
      <c r="L21" t="s">
        <v>40</v>
      </c>
      <c r="M21">
        <v>1</v>
      </c>
      <c r="N21">
        <v>35220</v>
      </c>
      <c r="O21">
        <v>101</v>
      </c>
      <c r="P21">
        <v>35189</v>
      </c>
      <c r="Q21">
        <v>201</v>
      </c>
      <c r="R21">
        <v>35919</v>
      </c>
      <c r="S21">
        <v>1001</v>
      </c>
      <c r="U21" t="str">
        <f t="shared" ref="U21:U84" si="0">CONCATENATE("INSERT INTO c_all_location_m(location_id,parent_location_id,location_type_id,location_code,location_name,map_code,location_status) VALUES (",E21&amp;","&amp;F21&amp;","&amp;G21&amp;",'"&amp;H21&amp;"','"&amp;I21&amp;"','"&amp;J21&amp;"','"&amp;L21&amp;"');")</f>
        <v>INSERT INTO c_all_location_m(location_id,parent_location_id,location_type_id,location_code,location_name,map_code,location_status) VALUES (91,0,270000,'IN','India','','Active');</v>
      </c>
    </row>
    <row r="22" spans="2:21">
      <c r="B22">
        <v>1</v>
      </c>
      <c r="C22" t="s">
        <v>42</v>
      </c>
      <c r="E22">
        <v>10001</v>
      </c>
      <c r="F22">
        <v>91</v>
      </c>
      <c r="G22">
        <v>270001</v>
      </c>
      <c r="H22" t="s">
        <v>41</v>
      </c>
      <c r="I22" t="s">
        <v>42</v>
      </c>
      <c r="J22" t="s">
        <v>43</v>
      </c>
      <c r="K22">
        <v>1</v>
      </c>
      <c r="L22" t="s">
        <v>40</v>
      </c>
      <c r="M22">
        <v>2</v>
      </c>
      <c r="N22">
        <v>35189</v>
      </c>
      <c r="O22">
        <v>102</v>
      </c>
      <c r="P22">
        <v>34459</v>
      </c>
      <c r="Q22">
        <v>202</v>
      </c>
      <c r="R22">
        <v>34461</v>
      </c>
      <c r="S22">
        <v>1002</v>
      </c>
      <c r="U22" t="str">
        <f t="shared" si="0"/>
        <v>INSERT INTO c_all_location_m(location_id,parent_location_id,location_type_id,location_code,location_name,map_code,location_status) VALUES (10001,91,270001,'AN','Andaman &amp; Nicobar','S_1','Active');</v>
      </c>
    </row>
    <row r="23" spans="2:21">
      <c r="B23">
        <v>2</v>
      </c>
      <c r="C23" t="s">
        <v>6033</v>
      </c>
      <c r="E23">
        <v>10002</v>
      </c>
      <c r="F23">
        <v>91</v>
      </c>
      <c r="G23">
        <v>270001</v>
      </c>
      <c r="H23" t="s">
        <v>44</v>
      </c>
      <c r="I23" t="s">
        <v>45</v>
      </c>
      <c r="J23" t="s">
        <v>46</v>
      </c>
      <c r="K23">
        <v>2</v>
      </c>
      <c r="L23" t="s">
        <v>40</v>
      </c>
      <c r="M23">
        <v>3</v>
      </c>
      <c r="N23">
        <v>35159</v>
      </c>
      <c r="O23">
        <v>103</v>
      </c>
      <c r="P23">
        <v>33729</v>
      </c>
      <c r="Q23">
        <v>203</v>
      </c>
      <c r="R23">
        <v>33003</v>
      </c>
      <c r="S23">
        <v>1003</v>
      </c>
      <c r="U23" t="str">
        <f t="shared" si="0"/>
        <v>INSERT INTO c_all_location_m(location_id,parent_location_id,location_type_id,location_code,location_name,map_code,location_status) VALUES (10002,91,270001,'AP','Andhra Pradesh','S_2','Active');</v>
      </c>
    </row>
    <row r="24" spans="2:21">
      <c r="B24">
        <v>3</v>
      </c>
      <c r="C24" t="s">
        <v>6034</v>
      </c>
      <c r="E24">
        <v>10003</v>
      </c>
      <c r="F24">
        <v>91</v>
      </c>
      <c r="G24">
        <v>270001</v>
      </c>
      <c r="H24" t="s">
        <v>47</v>
      </c>
      <c r="I24" t="s">
        <v>48</v>
      </c>
      <c r="J24" t="s">
        <v>49</v>
      </c>
      <c r="K24">
        <v>3</v>
      </c>
      <c r="L24" t="s">
        <v>40</v>
      </c>
      <c r="M24">
        <v>4</v>
      </c>
      <c r="N24">
        <v>35128</v>
      </c>
      <c r="O24">
        <v>104</v>
      </c>
      <c r="P24">
        <v>32999</v>
      </c>
      <c r="Q24">
        <v>204</v>
      </c>
      <c r="R24">
        <v>31545</v>
      </c>
      <c r="S24">
        <v>1004</v>
      </c>
      <c r="U24" t="str">
        <f t="shared" si="0"/>
        <v>INSERT INTO c_all_location_m(location_id,parent_location_id,location_type_id,location_code,location_name,map_code,location_status) VALUES (10003,91,270001,'AR','Arunachal Pradesh','S_3','Active');</v>
      </c>
    </row>
    <row r="25" spans="2:21">
      <c r="B25">
        <v>4</v>
      </c>
      <c r="C25" t="s">
        <v>6035</v>
      </c>
      <c r="E25">
        <v>10004</v>
      </c>
      <c r="F25">
        <v>91</v>
      </c>
      <c r="G25">
        <v>270001</v>
      </c>
      <c r="H25" t="s">
        <v>50</v>
      </c>
      <c r="I25" t="s">
        <v>51</v>
      </c>
      <c r="J25" t="s">
        <v>52</v>
      </c>
      <c r="K25">
        <v>4</v>
      </c>
      <c r="L25" t="s">
        <v>40</v>
      </c>
      <c r="M25">
        <v>5</v>
      </c>
      <c r="N25">
        <v>35099</v>
      </c>
      <c r="O25">
        <v>105</v>
      </c>
      <c r="P25">
        <v>32269</v>
      </c>
      <c r="Q25">
        <v>205</v>
      </c>
      <c r="R25">
        <v>30087</v>
      </c>
      <c r="S25">
        <v>1005</v>
      </c>
      <c r="U25" t="str">
        <f t="shared" si="0"/>
        <v>INSERT INTO c_all_location_m(location_id,parent_location_id,location_type_id,location_code,location_name,map_code,location_status) VALUES (10004,91,270001,'AS','Assam','S_4','Active');</v>
      </c>
    </row>
    <row r="26" spans="2:21">
      <c r="B26">
        <v>5</v>
      </c>
      <c r="C26" t="s">
        <v>6036</v>
      </c>
      <c r="E26">
        <v>10005</v>
      </c>
      <c r="F26">
        <v>91</v>
      </c>
      <c r="G26">
        <v>270001</v>
      </c>
      <c r="H26" t="s">
        <v>53</v>
      </c>
      <c r="I26" t="s">
        <v>54</v>
      </c>
      <c r="J26" t="s">
        <v>55</v>
      </c>
      <c r="K26">
        <v>5</v>
      </c>
      <c r="L26" t="s">
        <v>40</v>
      </c>
      <c r="M26">
        <v>6</v>
      </c>
      <c r="N26">
        <v>35068</v>
      </c>
      <c r="O26">
        <v>106</v>
      </c>
      <c r="P26">
        <v>31539</v>
      </c>
      <c r="Q26">
        <v>206</v>
      </c>
      <c r="R26">
        <v>28629</v>
      </c>
      <c r="S26">
        <v>1006</v>
      </c>
      <c r="U26" t="str">
        <f t="shared" si="0"/>
        <v>INSERT INTO c_all_location_m(location_id,parent_location_id,location_type_id,location_code,location_name,map_code,location_status) VALUES (10005,91,270001,'BR','Bihar','S_5','Active');</v>
      </c>
    </row>
    <row r="27" spans="2:21">
      <c r="B27">
        <v>6</v>
      </c>
      <c r="C27" t="s">
        <v>57</v>
      </c>
      <c r="E27">
        <v>10006</v>
      </c>
      <c r="F27">
        <v>91</v>
      </c>
      <c r="G27">
        <v>270001</v>
      </c>
      <c r="H27" t="s">
        <v>56</v>
      </c>
      <c r="I27" t="s">
        <v>57</v>
      </c>
      <c r="J27" t="s">
        <v>58</v>
      </c>
      <c r="K27">
        <v>6</v>
      </c>
      <c r="L27" t="s">
        <v>40</v>
      </c>
      <c r="M27">
        <v>7</v>
      </c>
      <c r="N27">
        <v>35037</v>
      </c>
      <c r="O27">
        <v>107</v>
      </c>
      <c r="P27">
        <v>30809</v>
      </c>
      <c r="Q27">
        <v>207</v>
      </c>
      <c r="R27">
        <v>27171</v>
      </c>
      <c r="S27">
        <v>1007</v>
      </c>
      <c r="U27" t="str">
        <f t="shared" si="0"/>
        <v>INSERT INTO c_all_location_m(location_id,parent_location_id,location_type_id,location_code,location_name,map_code,location_status) VALUES (10006,91,270001,'CH','Chandigarh','S_6','Active');</v>
      </c>
    </row>
    <row r="28" spans="2:21">
      <c r="B28">
        <v>7</v>
      </c>
      <c r="C28" t="s">
        <v>6037</v>
      </c>
      <c r="E28">
        <v>10007</v>
      </c>
      <c r="F28">
        <v>91</v>
      </c>
      <c r="G28">
        <v>270001</v>
      </c>
      <c r="H28" t="s">
        <v>59</v>
      </c>
      <c r="I28" t="s">
        <v>60</v>
      </c>
      <c r="J28" t="s">
        <v>61</v>
      </c>
      <c r="K28">
        <v>7</v>
      </c>
      <c r="L28" t="s">
        <v>40</v>
      </c>
      <c r="M28">
        <v>8</v>
      </c>
      <c r="N28">
        <v>35007</v>
      </c>
      <c r="O28">
        <v>108</v>
      </c>
      <c r="P28">
        <v>30079</v>
      </c>
      <c r="Q28">
        <v>208</v>
      </c>
      <c r="R28">
        <v>25713</v>
      </c>
      <c r="S28">
        <v>1008</v>
      </c>
      <c r="U28" t="str">
        <f t="shared" si="0"/>
        <v>INSERT INTO c_all_location_m(location_id,parent_location_id,location_type_id,location_code,location_name,map_code,location_status) VALUES (10007,91,270001,'CG','Chattisgarh','S_7','Active');</v>
      </c>
    </row>
    <row r="29" spans="2:21">
      <c r="B29">
        <v>8</v>
      </c>
      <c r="C29" t="s">
        <v>6038</v>
      </c>
      <c r="E29">
        <v>10008</v>
      </c>
      <c r="F29">
        <v>91</v>
      </c>
      <c r="G29">
        <v>270001</v>
      </c>
      <c r="H29" t="s">
        <v>62</v>
      </c>
      <c r="I29" t="s">
        <v>63</v>
      </c>
      <c r="J29" t="s">
        <v>64</v>
      </c>
      <c r="K29">
        <v>8</v>
      </c>
      <c r="L29" t="s">
        <v>40</v>
      </c>
      <c r="M29">
        <v>9</v>
      </c>
      <c r="N29">
        <v>34976</v>
      </c>
      <c r="O29">
        <v>109</v>
      </c>
      <c r="P29">
        <v>29349</v>
      </c>
      <c r="Q29">
        <v>209</v>
      </c>
      <c r="R29">
        <v>24255</v>
      </c>
      <c r="S29">
        <v>1009</v>
      </c>
      <c r="U29" t="str">
        <f t="shared" si="0"/>
        <v>INSERT INTO c_all_location_m(location_id,parent_location_id,location_type_id,location_code,location_name,map_code,location_status) VALUES (10008,91,270001,'DN','Dadra &amp; Nagar Haveli','S_8','Active');</v>
      </c>
    </row>
    <row r="30" spans="2:21">
      <c r="B30" s="10">
        <v>9</v>
      </c>
      <c r="C30" s="10" t="s">
        <v>6039</v>
      </c>
      <c r="E30">
        <v>10009</v>
      </c>
      <c r="F30">
        <v>91</v>
      </c>
      <c r="G30">
        <v>270001</v>
      </c>
      <c r="H30" t="s">
        <v>65</v>
      </c>
      <c r="I30" t="s">
        <v>66</v>
      </c>
      <c r="J30" t="s">
        <v>67</v>
      </c>
      <c r="K30">
        <v>9</v>
      </c>
      <c r="L30" t="s">
        <v>40</v>
      </c>
      <c r="M30">
        <v>10</v>
      </c>
      <c r="N30">
        <v>34976</v>
      </c>
      <c r="O30">
        <v>109</v>
      </c>
      <c r="P30">
        <v>29349</v>
      </c>
      <c r="Q30">
        <v>209</v>
      </c>
      <c r="R30">
        <v>24255</v>
      </c>
      <c r="S30">
        <v>1009</v>
      </c>
      <c r="U30" t="str">
        <f t="shared" si="0"/>
        <v>INSERT INTO c_all_location_m(location_id,parent_location_id,location_type_id,location_code,location_name,map_code,location_status) VALUES (10009,91,270001,'DD','Daman and Diu','S_9','Active');</v>
      </c>
    </row>
    <row r="31" spans="2:21">
      <c r="B31">
        <v>10</v>
      </c>
      <c r="C31" t="s">
        <v>69</v>
      </c>
      <c r="E31">
        <v>10010</v>
      </c>
      <c r="F31">
        <v>91</v>
      </c>
      <c r="G31">
        <v>270001</v>
      </c>
      <c r="H31" t="s">
        <v>68</v>
      </c>
      <c r="I31" t="s">
        <v>69</v>
      </c>
      <c r="J31" t="s">
        <v>70</v>
      </c>
      <c r="K31">
        <v>10</v>
      </c>
      <c r="L31" t="s">
        <v>40</v>
      </c>
      <c r="M31">
        <v>11</v>
      </c>
      <c r="N31">
        <v>34946</v>
      </c>
      <c r="O31">
        <v>110</v>
      </c>
      <c r="P31">
        <v>28619</v>
      </c>
      <c r="Q31">
        <v>210</v>
      </c>
      <c r="R31">
        <v>22797</v>
      </c>
      <c r="S31">
        <v>1010</v>
      </c>
      <c r="U31" t="str">
        <f t="shared" si="0"/>
        <v>INSERT INTO c_all_location_m(location_id,parent_location_id,location_type_id,location_code,location_name,map_code,location_status) VALUES (10010,91,270001,'DL','Delhi','S_10','Active');</v>
      </c>
    </row>
    <row r="32" spans="2:21">
      <c r="B32">
        <v>11</v>
      </c>
      <c r="C32" t="s">
        <v>72</v>
      </c>
      <c r="E32">
        <v>10011</v>
      </c>
      <c r="F32">
        <v>91</v>
      </c>
      <c r="G32">
        <v>270001</v>
      </c>
      <c r="H32" t="s">
        <v>71</v>
      </c>
      <c r="I32" t="s">
        <v>72</v>
      </c>
      <c r="J32" t="s">
        <v>73</v>
      </c>
      <c r="K32">
        <v>11</v>
      </c>
      <c r="L32" t="s">
        <v>40</v>
      </c>
      <c r="M32">
        <v>12</v>
      </c>
      <c r="N32">
        <v>34915</v>
      </c>
      <c r="O32">
        <v>111</v>
      </c>
      <c r="P32">
        <v>27889</v>
      </c>
      <c r="Q32">
        <v>211</v>
      </c>
      <c r="R32">
        <v>21339</v>
      </c>
      <c r="S32">
        <v>1011</v>
      </c>
      <c r="U32" t="str">
        <f t="shared" si="0"/>
        <v>INSERT INTO c_all_location_m(location_id,parent_location_id,location_type_id,location_code,location_name,map_code,location_status) VALUES (10011,91,270001,'GA','Goa','S_11','Active');</v>
      </c>
    </row>
    <row r="33" spans="2:21">
      <c r="B33">
        <v>12</v>
      </c>
      <c r="C33" t="s">
        <v>75</v>
      </c>
      <c r="E33">
        <v>10012</v>
      </c>
      <c r="F33">
        <v>91</v>
      </c>
      <c r="G33">
        <v>270001</v>
      </c>
      <c r="H33" t="s">
        <v>74</v>
      </c>
      <c r="I33" t="s">
        <v>75</v>
      </c>
      <c r="J33" t="s">
        <v>76</v>
      </c>
      <c r="K33">
        <v>12</v>
      </c>
      <c r="L33" t="s">
        <v>40</v>
      </c>
      <c r="M33">
        <v>13</v>
      </c>
      <c r="N33">
        <v>34884</v>
      </c>
      <c r="O33">
        <v>112</v>
      </c>
      <c r="P33">
        <v>27159</v>
      </c>
      <c r="Q33">
        <v>212</v>
      </c>
      <c r="R33">
        <v>19881</v>
      </c>
      <c r="S33">
        <v>1012</v>
      </c>
      <c r="U33" t="str">
        <f t="shared" si="0"/>
        <v>INSERT INTO c_all_location_m(location_id,parent_location_id,location_type_id,location_code,location_name,map_code,location_status) VALUES (10012,91,270001,'GJ','Gujarat','S_12','Active');</v>
      </c>
    </row>
    <row r="34" spans="2:21">
      <c r="B34">
        <v>13</v>
      </c>
      <c r="C34" t="s">
        <v>78</v>
      </c>
      <c r="E34">
        <v>10013</v>
      </c>
      <c r="F34">
        <v>91</v>
      </c>
      <c r="G34">
        <v>270001</v>
      </c>
      <c r="H34" t="s">
        <v>77</v>
      </c>
      <c r="I34" t="s">
        <v>78</v>
      </c>
      <c r="J34" t="s">
        <v>79</v>
      </c>
      <c r="K34">
        <v>13</v>
      </c>
      <c r="L34" t="s">
        <v>40</v>
      </c>
      <c r="M34">
        <v>14</v>
      </c>
      <c r="N34">
        <v>34854</v>
      </c>
      <c r="O34">
        <v>113</v>
      </c>
      <c r="P34">
        <v>26429</v>
      </c>
      <c r="Q34">
        <v>213</v>
      </c>
      <c r="R34">
        <v>18423</v>
      </c>
      <c r="S34">
        <v>1013</v>
      </c>
      <c r="U34" t="str">
        <f t="shared" si="0"/>
        <v>INSERT INTO c_all_location_m(location_id,parent_location_id,location_type_id,location_code,location_name,map_code,location_status) VALUES (10013,91,270001,'HR','Haryana','S_13','Active');</v>
      </c>
    </row>
    <row r="35" spans="2:21">
      <c r="B35">
        <v>14</v>
      </c>
      <c r="C35" t="s">
        <v>81</v>
      </c>
      <c r="E35">
        <v>10014</v>
      </c>
      <c r="F35">
        <v>91</v>
      </c>
      <c r="G35">
        <v>270001</v>
      </c>
      <c r="H35" t="s">
        <v>80</v>
      </c>
      <c r="I35" t="s">
        <v>81</v>
      </c>
      <c r="J35" t="s">
        <v>82</v>
      </c>
      <c r="K35">
        <v>14</v>
      </c>
      <c r="L35" t="s">
        <v>40</v>
      </c>
      <c r="M35">
        <v>15</v>
      </c>
      <c r="N35">
        <v>34823</v>
      </c>
      <c r="O35">
        <v>114</v>
      </c>
      <c r="P35">
        <v>25699</v>
      </c>
      <c r="Q35">
        <v>214</v>
      </c>
      <c r="R35">
        <v>16965</v>
      </c>
      <c r="S35">
        <v>1014</v>
      </c>
      <c r="U35" t="str">
        <f t="shared" si="0"/>
        <v>INSERT INTO c_all_location_m(location_id,parent_location_id,location_type_id,location_code,location_name,map_code,location_status) VALUES (10014,91,270001,'HP','Himachal Pradesh','S_14','Active');</v>
      </c>
    </row>
    <row r="36" spans="2:21">
      <c r="B36">
        <v>15</v>
      </c>
      <c r="C36" t="s">
        <v>84</v>
      </c>
      <c r="E36">
        <v>10015</v>
      </c>
      <c r="F36">
        <v>91</v>
      </c>
      <c r="G36">
        <v>270001</v>
      </c>
      <c r="H36" t="s">
        <v>83</v>
      </c>
      <c r="I36" t="s">
        <v>84</v>
      </c>
      <c r="J36" t="s">
        <v>85</v>
      </c>
      <c r="K36">
        <v>15</v>
      </c>
      <c r="L36" t="s">
        <v>40</v>
      </c>
      <c r="M36">
        <v>16</v>
      </c>
      <c r="N36">
        <v>34793</v>
      </c>
      <c r="O36">
        <v>115</v>
      </c>
      <c r="P36">
        <v>24969</v>
      </c>
      <c r="Q36">
        <v>215</v>
      </c>
      <c r="R36">
        <v>15507</v>
      </c>
      <c r="S36">
        <v>1015</v>
      </c>
      <c r="U36" t="str">
        <f t="shared" si="0"/>
        <v>INSERT INTO c_all_location_m(location_id,parent_location_id,location_type_id,location_code,location_name,map_code,location_status) VALUES (10015,91,270001,'JK','Jammu &amp; Kashmir','S_15','Active');</v>
      </c>
    </row>
    <row r="37" spans="2:21">
      <c r="B37">
        <v>16</v>
      </c>
      <c r="C37" t="s">
        <v>87</v>
      </c>
      <c r="E37">
        <v>10016</v>
      </c>
      <c r="F37">
        <v>91</v>
      </c>
      <c r="G37">
        <v>270001</v>
      </c>
      <c r="H37" t="s">
        <v>86</v>
      </c>
      <c r="I37" t="s">
        <v>87</v>
      </c>
      <c r="J37" t="s">
        <v>88</v>
      </c>
      <c r="K37">
        <v>16</v>
      </c>
      <c r="L37" t="s">
        <v>40</v>
      </c>
      <c r="M37">
        <v>17</v>
      </c>
      <c r="N37">
        <v>34762</v>
      </c>
      <c r="O37">
        <v>116</v>
      </c>
      <c r="P37">
        <v>24239</v>
      </c>
      <c r="Q37">
        <v>216</v>
      </c>
      <c r="R37">
        <v>14049</v>
      </c>
      <c r="S37">
        <v>1016</v>
      </c>
      <c r="U37" t="str">
        <f t="shared" si="0"/>
        <v>INSERT INTO c_all_location_m(location_id,parent_location_id,location_type_id,location_code,location_name,map_code,location_status) VALUES (10016,91,270001,'JH','Jharkhand','S_16','Active');</v>
      </c>
    </row>
    <row r="38" spans="2:21">
      <c r="B38">
        <v>17</v>
      </c>
      <c r="C38" t="s">
        <v>90</v>
      </c>
      <c r="E38">
        <v>10017</v>
      </c>
      <c r="F38">
        <v>91</v>
      </c>
      <c r="G38">
        <v>270001</v>
      </c>
      <c r="H38" t="s">
        <v>89</v>
      </c>
      <c r="I38" t="s">
        <v>90</v>
      </c>
      <c r="J38" t="s">
        <v>91</v>
      </c>
      <c r="K38">
        <v>17</v>
      </c>
      <c r="L38" t="s">
        <v>40</v>
      </c>
      <c r="M38">
        <v>18</v>
      </c>
      <c r="N38">
        <v>34734</v>
      </c>
      <c r="O38">
        <v>117</v>
      </c>
      <c r="P38">
        <v>23509</v>
      </c>
      <c r="Q38">
        <v>217</v>
      </c>
      <c r="R38">
        <v>12591</v>
      </c>
      <c r="S38">
        <v>1017</v>
      </c>
      <c r="U38" t="str">
        <f t="shared" si="0"/>
        <v>INSERT INTO c_all_location_m(location_id,parent_location_id,location_type_id,location_code,location_name,map_code,location_status) VALUES (10017,91,270001,'KA','Karnataka','S_17','Active');</v>
      </c>
    </row>
    <row r="39" spans="2:21">
      <c r="B39">
        <v>18</v>
      </c>
      <c r="C39" t="s">
        <v>93</v>
      </c>
      <c r="E39">
        <v>10018</v>
      </c>
      <c r="F39">
        <v>91</v>
      </c>
      <c r="G39">
        <v>270001</v>
      </c>
      <c r="H39" t="s">
        <v>92</v>
      </c>
      <c r="I39" t="s">
        <v>93</v>
      </c>
      <c r="J39" t="s">
        <v>94</v>
      </c>
      <c r="K39">
        <v>18</v>
      </c>
      <c r="L39" t="s">
        <v>40</v>
      </c>
      <c r="M39">
        <v>19</v>
      </c>
      <c r="N39">
        <v>34703</v>
      </c>
      <c r="O39">
        <v>118</v>
      </c>
      <c r="P39">
        <v>22779</v>
      </c>
      <c r="Q39">
        <v>218</v>
      </c>
      <c r="R39">
        <v>11133</v>
      </c>
      <c r="S39">
        <v>1018</v>
      </c>
      <c r="U39" t="str">
        <f t="shared" si="0"/>
        <v>INSERT INTO c_all_location_m(location_id,parent_location_id,location_type_id,location_code,location_name,map_code,location_status) VALUES (10018,91,270001,'KL','Kerala','S_18','Active');</v>
      </c>
    </row>
    <row r="40" spans="2:21">
      <c r="E40">
        <v>10019</v>
      </c>
      <c r="F40">
        <v>91</v>
      </c>
      <c r="G40">
        <v>270001</v>
      </c>
      <c r="H40" t="s">
        <v>95</v>
      </c>
      <c r="I40" t="s">
        <v>96</v>
      </c>
      <c r="K40" s="11"/>
      <c r="L40" t="s">
        <v>40</v>
      </c>
      <c r="M40">
        <v>20</v>
      </c>
      <c r="N40">
        <v>34672</v>
      </c>
      <c r="O40">
        <v>119</v>
      </c>
      <c r="P40">
        <v>22049</v>
      </c>
      <c r="Q40">
        <v>219</v>
      </c>
      <c r="R40">
        <v>9675</v>
      </c>
      <c r="S40">
        <v>1019</v>
      </c>
      <c r="U40" t="str">
        <f t="shared" si="0"/>
        <v>INSERT INTO c_all_location_m(location_id,parent_location_id,location_type_id,location_code,location_name,map_code,location_status) VALUES (10019,91,270001,'LA','Ladakh','','Active');</v>
      </c>
    </row>
    <row r="41" spans="2:21">
      <c r="B41">
        <v>19</v>
      </c>
      <c r="C41" t="s">
        <v>98</v>
      </c>
      <c r="E41">
        <v>10020</v>
      </c>
      <c r="F41">
        <v>91</v>
      </c>
      <c r="G41">
        <v>270001</v>
      </c>
      <c r="H41" t="s">
        <v>97</v>
      </c>
      <c r="I41" t="s">
        <v>98</v>
      </c>
      <c r="J41" t="s">
        <v>99</v>
      </c>
      <c r="K41">
        <v>19</v>
      </c>
      <c r="L41" t="s">
        <v>40</v>
      </c>
      <c r="M41">
        <v>21</v>
      </c>
      <c r="N41">
        <v>34642</v>
      </c>
      <c r="O41">
        <v>120</v>
      </c>
      <c r="P41">
        <v>21319</v>
      </c>
      <c r="Q41">
        <v>220</v>
      </c>
      <c r="R41">
        <v>8217</v>
      </c>
      <c r="S41">
        <v>1020</v>
      </c>
      <c r="U41" t="str">
        <f t="shared" si="0"/>
        <v>INSERT INTO c_all_location_m(location_id,parent_location_id,location_type_id,location_code,location_name,map_code,location_status) VALUES (10020,91,270001,'LD','Lakshadweep','S_19','Active');</v>
      </c>
    </row>
    <row r="42" spans="2:21">
      <c r="B42">
        <v>20</v>
      </c>
      <c r="C42" t="s">
        <v>101</v>
      </c>
      <c r="E42">
        <v>10021</v>
      </c>
      <c r="F42">
        <v>91</v>
      </c>
      <c r="G42">
        <v>270001</v>
      </c>
      <c r="H42" t="s">
        <v>100</v>
      </c>
      <c r="I42" t="s">
        <v>101</v>
      </c>
      <c r="J42" t="s">
        <v>102</v>
      </c>
      <c r="K42">
        <v>20</v>
      </c>
      <c r="L42" t="s">
        <v>40</v>
      </c>
      <c r="M42">
        <v>22</v>
      </c>
      <c r="N42">
        <v>34611</v>
      </c>
      <c r="O42">
        <v>121</v>
      </c>
      <c r="P42">
        <v>20589</v>
      </c>
      <c r="Q42">
        <v>221</v>
      </c>
      <c r="R42">
        <v>6759</v>
      </c>
      <c r="S42">
        <v>1021</v>
      </c>
      <c r="U42" t="str">
        <f t="shared" si="0"/>
        <v>INSERT INTO c_all_location_m(location_id,parent_location_id,location_type_id,location_code,location_name,map_code,location_status) VALUES (10021,91,270001,'MP','Madhya Pradesh','S_20','Active');</v>
      </c>
    </row>
    <row r="43" spans="2:21">
      <c r="B43">
        <v>21</v>
      </c>
      <c r="C43" t="s">
        <v>104</v>
      </c>
      <c r="E43">
        <v>10022</v>
      </c>
      <c r="F43">
        <v>91</v>
      </c>
      <c r="G43">
        <v>270001</v>
      </c>
      <c r="H43" t="s">
        <v>103</v>
      </c>
      <c r="I43" t="s">
        <v>104</v>
      </c>
      <c r="J43" t="s">
        <v>105</v>
      </c>
      <c r="K43">
        <v>21</v>
      </c>
      <c r="L43" t="s">
        <v>40</v>
      </c>
      <c r="M43">
        <v>23</v>
      </c>
      <c r="N43">
        <v>34581</v>
      </c>
      <c r="O43">
        <v>122</v>
      </c>
      <c r="P43">
        <v>19859</v>
      </c>
      <c r="Q43">
        <v>222</v>
      </c>
      <c r="R43">
        <v>5301</v>
      </c>
      <c r="S43">
        <v>1022</v>
      </c>
      <c r="U43" t="str">
        <f t="shared" si="0"/>
        <v>INSERT INTO c_all_location_m(location_id,parent_location_id,location_type_id,location_code,location_name,map_code,location_status) VALUES (10022,91,270001,'MH','Maharashtra','S_21','Active');</v>
      </c>
    </row>
    <row r="44" spans="2:21">
      <c r="B44">
        <v>22</v>
      </c>
      <c r="C44" t="s">
        <v>6040</v>
      </c>
      <c r="E44">
        <v>10023</v>
      </c>
      <c r="F44">
        <v>91</v>
      </c>
      <c r="G44">
        <v>270001</v>
      </c>
      <c r="H44" t="s">
        <v>106</v>
      </c>
      <c r="I44" t="s">
        <v>107</v>
      </c>
      <c r="J44" t="s">
        <v>108</v>
      </c>
      <c r="K44">
        <v>22</v>
      </c>
      <c r="L44" t="s">
        <v>40</v>
      </c>
      <c r="M44">
        <v>24</v>
      </c>
      <c r="N44">
        <v>34550</v>
      </c>
      <c r="O44">
        <v>123</v>
      </c>
      <c r="P44">
        <v>19129</v>
      </c>
      <c r="Q44">
        <v>223</v>
      </c>
      <c r="R44">
        <v>3843</v>
      </c>
      <c r="S44">
        <v>1023</v>
      </c>
      <c r="U44" t="str">
        <f t="shared" si="0"/>
        <v>INSERT INTO c_all_location_m(location_id,parent_location_id,location_type_id,location_code,location_name,map_code,location_status) VALUES (10023,91,270001,'MN','Manipur','S_22','Active');</v>
      </c>
    </row>
    <row r="45" spans="2:21">
      <c r="B45">
        <v>23</v>
      </c>
      <c r="C45" t="s">
        <v>6041</v>
      </c>
      <c r="E45">
        <v>10024</v>
      </c>
      <c r="F45">
        <v>91</v>
      </c>
      <c r="G45">
        <v>270001</v>
      </c>
      <c r="H45" t="s">
        <v>109</v>
      </c>
      <c r="I45" t="s">
        <v>110</v>
      </c>
      <c r="J45" t="s">
        <v>111</v>
      </c>
      <c r="K45">
        <v>23</v>
      </c>
      <c r="L45" t="s">
        <v>40</v>
      </c>
      <c r="M45">
        <v>25</v>
      </c>
      <c r="N45">
        <v>34519</v>
      </c>
      <c r="O45">
        <v>124</v>
      </c>
      <c r="P45">
        <v>18399</v>
      </c>
      <c r="Q45">
        <v>224</v>
      </c>
      <c r="R45">
        <v>2385</v>
      </c>
      <c r="S45">
        <v>1024</v>
      </c>
      <c r="U45" t="str">
        <f t="shared" si="0"/>
        <v>INSERT INTO c_all_location_m(location_id,parent_location_id,location_type_id,location_code,location_name,map_code,location_status) VALUES (10024,91,270001,'ML','Meghalaya','S_23','Active');</v>
      </c>
    </row>
    <row r="46" spans="2:21">
      <c r="B46">
        <v>24</v>
      </c>
      <c r="C46" t="s">
        <v>6042</v>
      </c>
      <c r="E46">
        <v>10025</v>
      </c>
      <c r="F46">
        <v>91</v>
      </c>
      <c r="G46">
        <v>270001</v>
      </c>
      <c r="H46" t="s">
        <v>112</v>
      </c>
      <c r="I46" t="s">
        <v>113</v>
      </c>
      <c r="J46" t="s">
        <v>114</v>
      </c>
      <c r="K46">
        <v>24</v>
      </c>
      <c r="L46" t="s">
        <v>40</v>
      </c>
      <c r="M46">
        <v>26</v>
      </c>
      <c r="N46">
        <v>34489</v>
      </c>
      <c r="O46">
        <v>125</v>
      </c>
      <c r="P46">
        <v>17669</v>
      </c>
      <c r="Q46">
        <v>225</v>
      </c>
      <c r="R46">
        <v>927</v>
      </c>
      <c r="S46">
        <v>1025</v>
      </c>
      <c r="U46" t="str">
        <f t="shared" si="0"/>
        <v>INSERT INTO c_all_location_m(location_id,parent_location_id,location_type_id,location_code,location_name,map_code,location_status) VALUES (10025,91,270001,'MZ','Mizoram','S_24','Active');</v>
      </c>
    </row>
    <row r="47" spans="2:21">
      <c r="B47">
        <v>25</v>
      </c>
      <c r="C47" t="s">
        <v>6043</v>
      </c>
      <c r="E47">
        <v>10026</v>
      </c>
      <c r="F47">
        <v>91</v>
      </c>
      <c r="G47">
        <v>270001</v>
      </c>
      <c r="H47" t="s">
        <v>115</v>
      </c>
      <c r="I47" t="s">
        <v>116</v>
      </c>
      <c r="J47" t="s">
        <v>117</v>
      </c>
      <c r="K47">
        <v>25</v>
      </c>
      <c r="L47" t="s">
        <v>40</v>
      </c>
      <c r="M47">
        <v>27</v>
      </c>
      <c r="N47">
        <v>34458</v>
      </c>
      <c r="O47">
        <v>126</v>
      </c>
      <c r="P47">
        <v>16939</v>
      </c>
      <c r="Q47">
        <v>226</v>
      </c>
      <c r="R47">
        <v>34461</v>
      </c>
      <c r="S47">
        <v>1026</v>
      </c>
      <c r="U47" t="str">
        <f t="shared" si="0"/>
        <v>INSERT INTO c_all_location_m(location_id,parent_location_id,location_type_id,location_code,location_name,map_code,location_status) VALUES (10026,91,270001,'NL','Nagaland','S_25','Active');</v>
      </c>
    </row>
    <row r="48" spans="2:21">
      <c r="B48">
        <v>26</v>
      </c>
      <c r="C48" t="s">
        <v>6044</v>
      </c>
      <c r="E48">
        <v>10027</v>
      </c>
      <c r="F48">
        <v>91</v>
      </c>
      <c r="G48">
        <v>270001</v>
      </c>
      <c r="H48" t="s">
        <v>118</v>
      </c>
      <c r="I48" t="s">
        <v>119</v>
      </c>
      <c r="J48" t="s">
        <v>120</v>
      </c>
      <c r="K48">
        <v>26</v>
      </c>
      <c r="L48" t="s">
        <v>40</v>
      </c>
      <c r="M48">
        <v>28</v>
      </c>
      <c r="N48">
        <v>34428</v>
      </c>
      <c r="O48">
        <v>127</v>
      </c>
      <c r="P48">
        <v>16209</v>
      </c>
      <c r="Q48">
        <v>227</v>
      </c>
      <c r="R48">
        <v>35919</v>
      </c>
      <c r="S48">
        <v>1027</v>
      </c>
      <c r="U48" t="str">
        <f t="shared" si="0"/>
        <v>INSERT INTO c_all_location_m(location_id,parent_location_id,location_type_id,location_code,location_name,map_code,location_status) VALUES (10027,91,270001,'OR','Orissa','S_26','Active');</v>
      </c>
    </row>
    <row r="49" spans="2:21">
      <c r="B49">
        <v>27</v>
      </c>
      <c r="C49" t="s">
        <v>6045</v>
      </c>
      <c r="E49">
        <v>10028</v>
      </c>
      <c r="F49">
        <v>91</v>
      </c>
      <c r="G49">
        <v>270001</v>
      </c>
      <c r="H49" t="s">
        <v>121</v>
      </c>
      <c r="I49" t="s">
        <v>122</v>
      </c>
      <c r="J49" t="s">
        <v>123</v>
      </c>
      <c r="K49">
        <v>27</v>
      </c>
      <c r="L49" t="s">
        <v>40</v>
      </c>
      <c r="M49">
        <v>29</v>
      </c>
      <c r="N49">
        <v>34397</v>
      </c>
      <c r="O49">
        <v>128</v>
      </c>
      <c r="P49">
        <v>15479</v>
      </c>
      <c r="Q49">
        <v>228</v>
      </c>
      <c r="R49">
        <v>34461</v>
      </c>
      <c r="S49">
        <v>1028</v>
      </c>
      <c r="U49" t="str">
        <f t="shared" si="0"/>
        <v>INSERT INTO c_all_location_m(location_id,parent_location_id,location_type_id,location_code,location_name,map_code,location_status) VALUES (10028,91,270001,'PY','Pondicherry','S_27','Active');</v>
      </c>
    </row>
    <row r="50" spans="2:21">
      <c r="B50">
        <v>28</v>
      </c>
      <c r="C50" t="s">
        <v>6046</v>
      </c>
      <c r="E50">
        <v>10029</v>
      </c>
      <c r="F50">
        <v>91</v>
      </c>
      <c r="G50">
        <v>270001</v>
      </c>
      <c r="H50" t="s">
        <v>124</v>
      </c>
      <c r="I50" t="s">
        <v>125</v>
      </c>
      <c r="J50" t="s">
        <v>126</v>
      </c>
      <c r="K50">
        <v>28</v>
      </c>
      <c r="L50" t="s">
        <v>40</v>
      </c>
      <c r="M50">
        <v>30</v>
      </c>
      <c r="N50">
        <v>34369</v>
      </c>
      <c r="O50">
        <v>129</v>
      </c>
      <c r="P50">
        <v>14749</v>
      </c>
      <c r="Q50">
        <v>229</v>
      </c>
      <c r="R50">
        <v>35919</v>
      </c>
      <c r="S50">
        <v>1029</v>
      </c>
      <c r="U50" t="str">
        <f t="shared" si="0"/>
        <v>INSERT INTO c_all_location_m(location_id,parent_location_id,location_type_id,location_code,location_name,map_code,location_status) VALUES (10029,91,270001,'PB','Punjab','S_28','Active');</v>
      </c>
    </row>
    <row r="51" spans="2:21">
      <c r="B51">
        <v>29</v>
      </c>
      <c r="C51" t="s">
        <v>6047</v>
      </c>
      <c r="E51">
        <v>10030</v>
      </c>
      <c r="F51">
        <v>91</v>
      </c>
      <c r="G51">
        <v>270001</v>
      </c>
      <c r="H51" t="s">
        <v>127</v>
      </c>
      <c r="I51" t="s">
        <v>128</v>
      </c>
      <c r="J51" t="s">
        <v>129</v>
      </c>
      <c r="K51">
        <v>29</v>
      </c>
      <c r="L51" t="s">
        <v>40</v>
      </c>
      <c r="M51">
        <v>31</v>
      </c>
      <c r="N51">
        <v>34338</v>
      </c>
      <c r="O51">
        <v>130</v>
      </c>
      <c r="P51">
        <v>14019</v>
      </c>
      <c r="Q51">
        <v>230</v>
      </c>
      <c r="R51">
        <v>34461</v>
      </c>
      <c r="S51">
        <v>1030</v>
      </c>
      <c r="U51" t="str">
        <f t="shared" si="0"/>
        <v>INSERT INTO c_all_location_m(location_id,parent_location_id,location_type_id,location_code,location_name,map_code,location_status) VALUES (10030,91,270001,'RJ','Rajasthan','S_29','Active');</v>
      </c>
    </row>
    <row r="52" spans="2:21">
      <c r="B52">
        <v>30</v>
      </c>
      <c r="C52" t="s">
        <v>6048</v>
      </c>
      <c r="E52">
        <v>10031</v>
      </c>
      <c r="F52">
        <v>91</v>
      </c>
      <c r="G52">
        <v>270001</v>
      </c>
      <c r="H52" t="s">
        <v>130</v>
      </c>
      <c r="I52" t="s">
        <v>131</v>
      </c>
      <c r="J52" t="s">
        <v>132</v>
      </c>
      <c r="K52">
        <v>30</v>
      </c>
      <c r="L52" t="s">
        <v>40</v>
      </c>
      <c r="M52">
        <v>32</v>
      </c>
      <c r="N52">
        <v>34307</v>
      </c>
      <c r="O52">
        <v>131</v>
      </c>
      <c r="P52">
        <v>13289</v>
      </c>
      <c r="Q52">
        <v>231</v>
      </c>
      <c r="R52">
        <v>35919</v>
      </c>
      <c r="S52">
        <v>1031</v>
      </c>
      <c r="U52" t="str">
        <f t="shared" si="0"/>
        <v>INSERT INTO c_all_location_m(location_id,parent_location_id,location_type_id,location_code,location_name,map_code,location_status) VALUES (10031,91,270001,'SK','Sikkim','S_30','Active');</v>
      </c>
    </row>
    <row r="53" spans="2:21">
      <c r="B53">
        <v>31</v>
      </c>
      <c r="C53" t="s">
        <v>6049</v>
      </c>
      <c r="E53">
        <v>10032</v>
      </c>
      <c r="F53">
        <v>91</v>
      </c>
      <c r="G53">
        <v>270001</v>
      </c>
      <c r="H53" t="s">
        <v>133</v>
      </c>
      <c r="I53" t="s">
        <v>134</v>
      </c>
      <c r="J53" t="s">
        <v>135</v>
      </c>
      <c r="K53">
        <v>31</v>
      </c>
      <c r="L53" t="s">
        <v>40</v>
      </c>
      <c r="M53">
        <v>33</v>
      </c>
      <c r="N53">
        <v>34277</v>
      </c>
      <c r="O53">
        <v>132</v>
      </c>
      <c r="P53">
        <v>12559</v>
      </c>
      <c r="Q53">
        <v>232</v>
      </c>
      <c r="R53">
        <v>34461</v>
      </c>
      <c r="S53">
        <v>1032</v>
      </c>
      <c r="U53" t="str">
        <f t="shared" si="0"/>
        <v>INSERT INTO c_all_location_m(location_id,parent_location_id,location_type_id,location_code,location_name,map_code,location_status) VALUES (10032,91,270001,'TN','Tamil Nadu','S_31','Active');</v>
      </c>
    </row>
    <row r="54" spans="2:21">
      <c r="E54">
        <v>10033</v>
      </c>
      <c r="F54">
        <v>91</v>
      </c>
      <c r="G54">
        <v>270001</v>
      </c>
      <c r="H54" t="s">
        <v>136</v>
      </c>
      <c r="I54" t="s">
        <v>137</v>
      </c>
      <c r="K54" s="12"/>
      <c r="L54" t="s">
        <v>40</v>
      </c>
      <c r="M54">
        <v>34</v>
      </c>
      <c r="N54">
        <v>34246</v>
      </c>
      <c r="O54">
        <v>133</v>
      </c>
      <c r="P54">
        <v>11829</v>
      </c>
      <c r="Q54">
        <v>233</v>
      </c>
      <c r="R54">
        <v>35919</v>
      </c>
      <c r="S54">
        <v>1033</v>
      </c>
      <c r="U54" t="str">
        <f t="shared" si="0"/>
        <v>INSERT INTO c_all_location_m(location_id,parent_location_id,location_type_id,location_code,location_name,map_code,location_status) VALUES (10033,91,270001,'TS','Telangana','','Active');</v>
      </c>
    </row>
    <row r="55" spans="2:21">
      <c r="B55">
        <v>32</v>
      </c>
      <c r="C55" t="s">
        <v>6050</v>
      </c>
      <c r="E55">
        <v>10034</v>
      </c>
      <c r="F55">
        <v>91</v>
      </c>
      <c r="G55">
        <v>270001</v>
      </c>
      <c r="H55" t="s">
        <v>138</v>
      </c>
      <c r="I55" t="s">
        <v>139</v>
      </c>
      <c r="J55" t="s">
        <v>140</v>
      </c>
      <c r="K55">
        <v>32</v>
      </c>
      <c r="L55" t="s">
        <v>40</v>
      </c>
      <c r="M55">
        <v>35</v>
      </c>
      <c r="N55">
        <v>34216</v>
      </c>
      <c r="O55">
        <v>134</v>
      </c>
      <c r="P55">
        <v>11099</v>
      </c>
      <c r="Q55">
        <v>234</v>
      </c>
      <c r="R55">
        <v>34461</v>
      </c>
      <c r="S55">
        <v>1034</v>
      </c>
      <c r="U55" t="str">
        <f t="shared" si="0"/>
        <v>INSERT INTO c_all_location_m(location_id,parent_location_id,location_type_id,location_code,location_name,map_code,location_status) VALUES (10034,91,270001,'TR','Tripura','S_32','Active');</v>
      </c>
    </row>
    <row r="56" spans="2:21">
      <c r="B56">
        <v>33</v>
      </c>
      <c r="C56" t="s">
        <v>6051</v>
      </c>
      <c r="E56">
        <v>10035</v>
      </c>
      <c r="F56">
        <v>91</v>
      </c>
      <c r="G56">
        <v>270001</v>
      </c>
      <c r="H56" t="s">
        <v>141</v>
      </c>
      <c r="I56" t="s">
        <v>142</v>
      </c>
      <c r="J56" t="s">
        <v>143</v>
      </c>
      <c r="K56">
        <v>33</v>
      </c>
      <c r="L56" t="s">
        <v>40</v>
      </c>
      <c r="M56">
        <v>36</v>
      </c>
      <c r="N56">
        <v>34185</v>
      </c>
      <c r="O56">
        <v>135</v>
      </c>
      <c r="P56">
        <v>10369</v>
      </c>
      <c r="Q56">
        <v>235</v>
      </c>
      <c r="R56">
        <v>35919</v>
      </c>
      <c r="S56">
        <v>1035</v>
      </c>
      <c r="U56" t="str">
        <f t="shared" si="0"/>
        <v>INSERT INTO c_all_location_m(location_id,parent_location_id,location_type_id,location_code,location_name,map_code,location_status) VALUES (10035,91,270001,'UP','Uttar Pradesh','S_33','Active');</v>
      </c>
    </row>
    <row r="57" spans="2:21">
      <c r="B57">
        <v>34</v>
      </c>
      <c r="C57" t="s">
        <v>145</v>
      </c>
      <c r="E57">
        <v>10036</v>
      </c>
      <c r="F57">
        <v>91</v>
      </c>
      <c r="G57">
        <v>270001</v>
      </c>
      <c r="H57" t="s">
        <v>144</v>
      </c>
      <c r="I57" t="s">
        <v>145</v>
      </c>
      <c r="J57" t="s">
        <v>146</v>
      </c>
      <c r="K57">
        <v>34</v>
      </c>
      <c r="L57" t="s">
        <v>40</v>
      </c>
      <c r="M57">
        <v>37</v>
      </c>
      <c r="N57">
        <v>34154</v>
      </c>
      <c r="O57">
        <v>136</v>
      </c>
      <c r="P57">
        <v>9639</v>
      </c>
      <c r="Q57">
        <v>236</v>
      </c>
      <c r="R57">
        <v>34461</v>
      </c>
      <c r="S57">
        <v>1036</v>
      </c>
      <c r="U57" t="str">
        <f t="shared" si="0"/>
        <v>INSERT INTO c_all_location_m(location_id,parent_location_id,location_type_id,location_code,location_name,map_code,location_status) VALUES (10036,91,270001,'UA','Uttarakhand','S_34','Active');</v>
      </c>
    </row>
    <row r="58" spans="2:21">
      <c r="B58">
        <v>35</v>
      </c>
      <c r="C58" t="s">
        <v>6052</v>
      </c>
      <c r="E58">
        <v>10037</v>
      </c>
      <c r="F58">
        <v>91</v>
      </c>
      <c r="G58">
        <v>270001</v>
      </c>
      <c r="H58" t="s">
        <v>147</v>
      </c>
      <c r="I58" t="s">
        <v>148</v>
      </c>
      <c r="J58" t="s">
        <v>149</v>
      </c>
      <c r="K58">
        <v>35</v>
      </c>
      <c r="L58" t="s">
        <v>40</v>
      </c>
      <c r="M58">
        <v>38</v>
      </c>
      <c r="N58">
        <v>34124</v>
      </c>
      <c r="O58">
        <v>137</v>
      </c>
      <c r="P58">
        <v>8909</v>
      </c>
      <c r="Q58">
        <v>237</v>
      </c>
      <c r="R58">
        <v>35919</v>
      </c>
      <c r="S58">
        <v>1037</v>
      </c>
      <c r="U58" t="str">
        <f t="shared" si="0"/>
        <v>INSERT INTO c_all_location_m(location_id,parent_location_id,location_type_id,location_code,location_name,map_code,location_status) VALUES (10037,91,270001,'WB','West Bengal','S_35','Active');</v>
      </c>
    </row>
    <row r="59" spans="2:21">
      <c r="E59">
        <v>10038</v>
      </c>
      <c r="F59">
        <v>91</v>
      </c>
      <c r="G59">
        <v>270001</v>
      </c>
      <c r="H59" t="s">
        <v>150</v>
      </c>
      <c r="I59" t="s">
        <v>151</v>
      </c>
      <c r="K59" s="6"/>
      <c r="L59" t="s">
        <v>40</v>
      </c>
      <c r="M59">
        <v>39</v>
      </c>
      <c r="N59">
        <v>34093</v>
      </c>
      <c r="O59">
        <v>138</v>
      </c>
      <c r="P59">
        <v>8179</v>
      </c>
      <c r="Q59">
        <v>238</v>
      </c>
      <c r="R59">
        <v>34461</v>
      </c>
      <c r="S59">
        <v>1038</v>
      </c>
      <c r="U59" t="str">
        <f t="shared" si="0"/>
        <v>INSERT INTO c_all_location_m(location_id,parent_location_id,location_type_id,location_code,location_name,map_code,location_status) VALUES (10038,91,270001,'AO','Army Post Office','','Active');</v>
      </c>
    </row>
    <row r="61" spans="2:21">
      <c r="E61">
        <v>200000</v>
      </c>
      <c r="F61">
        <v>10022</v>
      </c>
      <c r="G61">
        <v>270002</v>
      </c>
      <c r="I61" t="s">
        <v>152</v>
      </c>
      <c r="J61" t="s">
        <v>153</v>
      </c>
      <c r="L61" t="s">
        <v>40</v>
      </c>
      <c r="U61" t="str">
        <f t="shared" si="0"/>
        <v>INSERT INTO c_all_location_m(location_id,parent_location_id,location_type_id,location_code,location_name,map_code,location_status) VALUES (200000,10022,270002,'','Dound','SD_21_36','Active');</v>
      </c>
    </row>
    <row r="62" spans="2:21">
      <c r="E62">
        <v>200001</v>
      </c>
      <c r="F62">
        <v>10002</v>
      </c>
      <c r="G62">
        <v>270002</v>
      </c>
      <c r="I62" t="s">
        <v>154</v>
      </c>
      <c r="J62" t="s">
        <v>155</v>
      </c>
      <c r="K62" s="13"/>
      <c r="L62" t="s">
        <v>40</v>
      </c>
      <c r="U62" t="str">
        <f t="shared" si="0"/>
        <v>INSERT INTO c_all_location_m(location_id,parent_location_id,location_type_id,location_code,location_name,map_code,location_status) VALUES (200001,10002,270002,'','Adilabad','SD_2_1','Active');</v>
      </c>
    </row>
    <row r="63" spans="2:21">
      <c r="E63">
        <v>200002</v>
      </c>
      <c r="F63">
        <v>10002</v>
      </c>
      <c r="G63">
        <v>270002</v>
      </c>
      <c r="I63" t="s">
        <v>156</v>
      </c>
      <c r="J63" t="s">
        <v>157</v>
      </c>
      <c r="K63" s="14"/>
      <c r="L63" t="s">
        <v>40</v>
      </c>
      <c r="U63" t="str">
        <f t="shared" si="0"/>
        <v>INSERT INTO c_all_location_m(location_id,parent_location_id,location_type_id,location_code,location_name,map_code,location_status) VALUES (200002,10002,270002,'','Anantapur','SD_2_2','Active');</v>
      </c>
    </row>
    <row r="64" spans="2:21">
      <c r="E64">
        <v>200003</v>
      </c>
      <c r="F64">
        <v>10002</v>
      </c>
      <c r="G64">
        <v>270002</v>
      </c>
      <c r="I64" t="s">
        <v>158</v>
      </c>
      <c r="J64" t="s">
        <v>159</v>
      </c>
      <c r="K64" s="13"/>
      <c r="L64" t="s">
        <v>40</v>
      </c>
      <c r="U64" t="str">
        <f t="shared" si="0"/>
        <v>INSERT INTO c_all_location_m(location_id,parent_location_id,location_type_id,location_code,location_name,map_code,location_status) VALUES (200003,10002,270002,'','Chittoor','SD_2_3','Active');</v>
      </c>
    </row>
    <row r="65" spans="5:21">
      <c r="E65">
        <v>200004</v>
      </c>
      <c r="F65">
        <v>10002</v>
      </c>
      <c r="G65">
        <v>270002</v>
      </c>
      <c r="I65" t="s">
        <v>160</v>
      </c>
      <c r="J65" t="s">
        <v>161</v>
      </c>
      <c r="K65" s="14"/>
      <c r="L65" t="s">
        <v>40</v>
      </c>
      <c r="U65" t="str">
        <f t="shared" si="0"/>
        <v>INSERT INTO c_all_location_m(location_id,parent_location_id,location_type_id,location_code,location_name,map_code,location_status) VALUES (200004,10002,270002,'','East Godavari','SD_2_4','Active');</v>
      </c>
    </row>
    <row r="66" spans="5:21">
      <c r="E66">
        <v>200005</v>
      </c>
      <c r="F66">
        <v>10002</v>
      </c>
      <c r="G66">
        <v>270002</v>
      </c>
      <c r="I66" t="s">
        <v>162</v>
      </c>
      <c r="J66" t="s">
        <v>163</v>
      </c>
      <c r="K66" s="13"/>
      <c r="L66" t="s">
        <v>40</v>
      </c>
      <c r="U66" t="str">
        <f t="shared" si="0"/>
        <v>INSERT INTO c_all_location_m(location_id,parent_location_id,location_type_id,location_code,location_name,map_code,location_status) VALUES (200005,10002,270002,'','west Godavari','SD_2_5','Active');</v>
      </c>
    </row>
    <row r="67" spans="5:21">
      <c r="E67">
        <v>200006</v>
      </c>
      <c r="F67">
        <v>10002</v>
      </c>
      <c r="G67">
        <v>270002</v>
      </c>
      <c r="I67" t="s">
        <v>164</v>
      </c>
      <c r="J67" t="s">
        <v>165</v>
      </c>
      <c r="K67" s="14"/>
      <c r="L67" t="s">
        <v>40</v>
      </c>
      <c r="U67" t="str">
        <f t="shared" si="0"/>
        <v>INSERT INTO c_all_location_m(location_id,parent_location_id,location_type_id,location_code,location_name,map_code,location_status) VALUES (200006,10002,270002,'','Guntur','SD_2_6','Active');</v>
      </c>
    </row>
    <row r="68" spans="5:21">
      <c r="E68">
        <v>200007</v>
      </c>
      <c r="F68">
        <v>10002</v>
      </c>
      <c r="G68">
        <v>270002</v>
      </c>
      <c r="I68" t="s">
        <v>166</v>
      </c>
      <c r="J68" t="s">
        <v>167</v>
      </c>
      <c r="K68" s="13"/>
      <c r="L68" t="s">
        <v>40</v>
      </c>
      <c r="U68" t="str">
        <f t="shared" si="0"/>
        <v>INSERT INTO c_all_location_m(location_id,parent_location_id,location_type_id,location_code,location_name,map_code,location_status) VALUES (200007,10002,270002,'','Hyderabad','SD_2_7','Active');</v>
      </c>
    </row>
    <row r="69" spans="5:21">
      <c r="E69">
        <v>200008</v>
      </c>
      <c r="F69">
        <v>10035</v>
      </c>
      <c r="G69">
        <v>270002</v>
      </c>
      <c r="I69" t="s">
        <v>168</v>
      </c>
      <c r="J69" t="s">
        <v>169</v>
      </c>
      <c r="K69" s="14"/>
      <c r="L69" t="s">
        <v>40</v>
      </c>
      <c r="U69" t="str">
        <f t="shared" si="0"/>
        <v>INSERT INTO c_all_location_m(location_id,parent_location_id,location_type_id,location_code,location_name,map_code,location_status) VALUES (200008,10035,270002,'','GORAKHPUR','SD_33_1','Active');</v>
      </c>
    </row>
    <row r="70" spans="5:21">
      <c r="E70">
        <v>200009</v>
      </c>
      <c r="F70">
        <v>10030</v>
      </c>
      <c r="G70">
        <v>270002</v>
      </c>
      <c r="I70" t="s">
        <v>170</v>
      </c>
      <c r="J70" t="s">
        <v>171</v>
      </c>
      <c r="K70" s="13"/>
      <c r="L70" t="s">
        <v>40</v>
      </c>
      <c r="U70" t="str">
        <f t="shared" si="0"/>
        <v>INSERT INTO c_all_location_m(location_id,parent_location_id,location_type_id,location_code,location_name,map_code,location_status) VALUES (200009,10030,270002,'','BIKANER','SD_29_2','Active');</v>
      </c>
    </row>
    <row r="71" spans="5:21">
      <c r="E71">
        <v>200010</v>
      </c>
      <c r="F71">
        <v>10022</v>
      </c>
      <c r="G71">
        <v>270002</v>
      </c>
      <c r="I71" t="s">
        <v>172</v>
      </c>
      <c r="J71" t="s">
        <v>173</v>
      </c>
      <c r="K71" s="14"/>
      <c r="L71" t="s">
        <v>40</v>
      </c>
      <c r="U71" t="str">
        <f t="shared" si="0"/>
        <v>INSERT INTO c_all_location_m(location_id,parent_location_id,location_type_id,location_code,location_name,map_code,location_status) VALUES (200010,10022,270002,'','MUMBAI SUBURBAN','SD_21_35','Active');</v>
      </c>
    </row>
    <row r="72" spans="5:21">
      <c r="E72">
        <v>200011</v>
      </c>
      <c r="F72">
        <v>10030</v>
      </c>
      <c r="G72">
        <v>270002</v>
      </c>
      <c r="I72" t="s">
        <v>174</v>
      </c>
      <c r="J72" t="s">
        <v>175</v>
      </c>
      <c r="K72" s="13"/>
      <c r="L72" t="s">
        <v>40</v>
      </c>
      <c r="U72" t="str">
        <f t="shared" si="0"/>
        <v>INSERT INTO c_all_location_m(location_id,parent_location_id,location_type_id,location_code,location_name,map_code,location_status) VALUES (200011,10030,270002,'','TONK','SD_29_1','Active');</v>
      </c>
    </row>
    <row r="73" spans="5:21">
      <c r="E73">
        <v>200012</v>
      </c>
      <c r="F73">
        <v>10018</v>
      </c>
      <c r="G73">
        <v>270002</v>
      </c>
      <c r="I73" t="s">
        <v>176</v>
      </c>
      <c r="J73" t="s">
        <v>177</v>
      </c>
      <c r="K73" s="14"/>
      <c r="L73" t="s">
        <v>40</v>
      </c>
      <c r="U73" t="str">
        <f t="shared" si="0"/>
        <v>INSERT INTO c_all_location_m(location_id,parent_location_id,location_type_id,location_code,location_name,map_code,location_status) VALUES (200012,10018,270002,'','KOCHI','SD_18_1','Active');</v>
      </c>
    </row>
    <row r="74" spans="5:21">
      <c r="E74">
        <v>200013</v>
      </c>
      <c r="F74">
        <v>10022</v>
      </c>
      <c r="G74">
        <v>270002</v>
      </c>
      <c r="I74" t="s">
        <v>178</v>
      </c>
      <c r="J74" t="s">
        <v>179</v>
      </c>
      <c r="K74" s="13"/>
      <c r="L74" t="s">
        <v>40</v>
      </c>
      <c r="U74" t="str">
        <f t="shared" si="0"/>
        <v>INSERT INTO c_all_location_m(location_id,parent_location_id,location_type_id,location_code,location_name,map_code,location_status) VALUES (200013,10022,270002,'','AHMEDNAGAR','SD_21_1','Active');</v>
      </c>
    </row>
    <row r="75" spans="5:21">
      <c r="E75">
        <v>200014</v>
      </c>
      <c r="F75">
        <v>10022</v>
      </c>
      <c r="G75">
        <v>270002</v>
      </c>
      <c r="I75" t="s">
        <v>180</v>
      </c>
      <c r="J75" t="s">
        <v>181</v>
      </c>
      <c r="K75" s="14"/>
      <c r="L75" t="s">
        <v>40</v>
      </c>
      <c r="U75" t="str">
        <f t="shared" si="0"/>
        <v>INSERT INTO c_all_location_m(location_id,parent_location_id,location_type_id,location_code,location_name,map_code,location_status) VALUES (200014,10022,270002,'','AKOLA','SD_21_2','Active');</v>
      </c>
    </row>
    <row r="76" spans="5:21">
      <c r="E76">
        <v>200015</v>
      </c>
      <c r="F76">
        <v>10022</v>
      </c>
      <c r="G76">
        <v>270002</v>
      </c>
      <c r="I76" t="s">
        <v>182</v>
      </c>
      <c r="J76" t="s">
        <v>183</v>
      </c>
      <c r="K76" s="13"/>
      <c r="L76" t="s">
        <v>40</v>
      </c>
      <c r="U76" t="str">
        <f t="shared" si="0"/>
        <v>INSERT INTO c_all_location_m(location_id,parent_location_id,location_type_id,location_code,location_name,map_code,location_status) VALUES (200015,10022,270002,'','AMRAVATI','SD_21_3','Active');</v>
      </c>
    </row>
    <row r="77" spans="5:21">
      <c r="E77">
        <v>200016</v>
      </c>
      <c r="F77">
        <v>10022</v>
      </c>
      <c r="G77">
        <v>270002</v>
      </c>
      <c r="I77" t="s">
        <v>184</v>
      </c>
      <c r="J77" t="s">
        <v>185</v>
      </c>
      <c r="K77" s="14"/>
      <c r="L77" t="s">
        <v>40</v>
      </c>
      <c r="U77" t="str">
        <f t="shared" si="0"/>
        <v>INSERT INTO c_all_location_m(location_id,parent_location_id,location_type_id,location_code,location_name,map_code,location_status) VALUES (200016,10022,270002,'','AURANGABAD','SD_21_4','Active');</v>
      </c>
    </row>
    <row r="78" spans="5:21">
      <c r="E78">
        <v>200017</v>
      </c>
      <c r="F78">
        <v>10022</v>
      </c>
      <c r="G78">
        <v>270002</v>
      </c>
      <c r="I78" t="s">
        <v>186</v>
      </c>
      <c r="J78" t="s">
        <v>187</v>
      </c>
      <c r="K78" s="13"/>
      <c r="L78" t="s">
        <v>40</v>
      </c>
      <c r="U78" t="str">
        <f t="shared" si="0"/>
        <v>INSERT INTO c_all_location_m(location_id,parent_location_id,location_type_id,location_code,location_name,map_code,location_status) VALUES (200017,10022,270002,'','BEED','SD_21_5','Active');</v>
      </c>
    </row>
    <row r="79" spans="5:21">
      <c r="E79">
        <v>200018</v>
      </c>
      <c r="F79">
        <v>10022</v>
      </c>
      <c r="G79">
        <v>270002</v>
      </c>
      <c r="I79" t="s">
        <v>188</v>
      </c>
      <c r="J79" t="s">
        <v>189</v>
      </c>
      <c r="K79" s="14"/>
      <c r="L79" t="s">
        <v>40</v>
      </c>
      <c r="U79" t="str">
        <f t="shared" si="0"/>
        <v>INSERT INTO c_all_location_m(location_id,parent_location_id,location_type_id,location_code,location_name,map_code,location_status) VALUES (200018,10022,270002,'','BHANDARA','SD_21_6','Active');</v>
      </c>
    </row>
    <row r="80" spans="5:21">
      <c r="E80">
        <v>200019</v>
      </c>
      <c r="F80">
        <v>10022</v>
      </c>
      <c r="G80">
        <v>270002</v>
      </c>
      <c r="I80" t="s">
        <v>190</v>
      </c>
      <c r="J80" t="s">
        <v>191</v>
      </c>
      <c r="K80" s="13"/>
      <c r="L80" t="s">
        <v>40</v>
      </c>
      <c r="U80" t="str">
        <f t="shared" si="0"/>
        <v>INSERT INTO c_all_location_m(location_id,parent_location_id,location_type_id,location_code,location_name,map_code,location_status) VALUES (200019,10022,270002,'','BULDHANA','SD_21_7','Active');</v>
      </c>
    </row>
    <row r="81" spans="5:21">
      <c r="E81">
        <v>200020</v>
      </c>
      <c r="F81">
        <v>10022</v>
      </c>
      <c r="G81">
        <v>270002</v>
      </c>
      <c r="I81" t="s">
        <v>192</v>
      </c>
      <c r="J81" t="s">
        <v>193</v>
      </c>
      <c r="K81" s="14"/>
      <c r="L81" t="s">
        <v>40</v>
      </c>
      <c r="U81" t="str">
        <f t="shared" si="0"/>
        <v>INSERT INTO c_all_location_m(location_id,parent_location_id,location_type_id,location_code,location_name,map_code,location_status) VALUES (200020,10022,270002,'','CHANDRAPUR','SD_21_8','Active');</v>
      </c>
    </row>
    <row r="82" spans="5:21">
      <c r="E82">
        <v>200021</v>
      </c>
      <c r="F82">
        <v>10022</v>
      </c>
      <c r="G82">
        <v>270002</v>
      </c>
      <c r="I82" t="s">
        <v>194</v>
      </c>
      <c r="J82" t="s">
        <v>195</v>
      </c>
      <c r="K82" s="13"/>
      <c r="L82" t="s">
        <v>40</v>
      </c>
      <c r="U82" t="str">
        <f t="shared" si="0"/>
        <v>INSERT INTO c_all_location_m(location_id,parent_location_id,location_type_id,location_code,location_name,map_code,location_status) VALUES (200021,10022,270002,'','DHULE','SD_21_9','Active');</v>
      </c>
    </row>
    <row r="83" spans="5:21">
      <c r="E83">
        <v>200022</v>
      </c>
      <c r="F83">
        <v>10022</v>
      </c>
      <c r="G83">
        <v>270002</v>
      </c>
      <c r="I83" t="s">
        <v>196</v>
      </c>
      <c r="J83" t="s">
        <v>197</v>
      </c>
      <c r="K83" s="14"/>
      <c r="L83" t="s">
        <v>40</v>
      </c>
      <c r="U83" t="str">
        <f t="shared" si="0"/>
        <v>INSERT INTO c_all_location_m(location_id,parent_location_id,location_type_id,location_code,location_name,map_code,location_status) VALUES (200022,10022,270002,'','GADCHIROLI','SD_21_10','Active');</v>
      </c>
    </row>
    <row r="84" spans="5:21">
      <c r="E84">
        <v>200023</v>
      </c>
      <c r="F84">
        <v>10022</v>
      </c>
      <c r="G84">
        <v>270002</v>
      </c>
      <c r="I84" t="s">
        <v>198</v>
      </c>
      <c r="J84" t="s">
        <v>199</v>
      </c>
      <c r="K84" s="13"/>
      <c r="L84" t="s">
        <v>40</v>
      </c>
      <c r="U84" t="str">
        <f t="shared" si="0"/>
        <v>INSERT INTO c_all_location_m(location_id,parent_location_id,location_type_id,location_code,location_name,map_code,location_status) VALUES (200023,10022,270002,'','GONDIA','SD_21_11','Active');</v>
      </c>
    </row>
    <row r="85" spans="5:21">
      <c r="E85">
        <v>200024</v>
      </c>
      <c r="F85">
        <v>10022</v>
      </c>
      <c r="G85">
        <v>270002</v>
      </c>
      <c r="I85" t="s">
        <v>200</v>
      </c>
      <c r="J85" t="s">
        <v>201</v>
      </c>
      <c r="K85" s="14"/>
      <c r="L85" t="s">
        <v>40</v>
      </c>
      <c r="U85" t="str">
        <f t="shared" ref="U85:U148" si="1">CONCATENATE("INSERT INTO c_all_location_m(location_id,parent_location_id,location_type_id,location_code,location_name,map_code,location_status) VALUES (",E85&amp;","&amp;F85&amp;","&amp;G85&amp;",'"&amp;H85&amp;"','"&amp;I85&amp;"','"&amp;J85&amp;"','"&amp;L85&amp;"');")</f>
        <v>INSERT INTO c_all_location_m(location_id,parent_location_id,location_type_id,location_code,location_name,map_code,location_status) VALUES (200024,10022,270002,'','GR. MUMBAI','SD_21_12','Active');</v>
      </c>
    </row>
    <row r="86" spans="5:21">
      <c r="E86">
        <v>200025</v>
      </c>
      <c r="F86">
        <v>10022</v>
      </c>
      <c r="G86">
        <v>270002</v>
      </c>
      <c r="I86" t="s">
        <v>202</v>
      </c>
      <c r="J86" t="s">
        <v>203</v>
      </c>
      <c r="K86" s="13"/>
      <c r="L86" t="s">
        <v>40</v>
      </c>
      <c r="U86" t="str">
        <f t="shared" si="1"/>
        <v>INSERT INTO c_all_location_m(location_id,parent_location_id,location_type_id,location_code,location_name,map_code,location_status) VALUES (200025,10022,270002,'','HINGOLI','SD_21_13','Active');</v>
      </c>
    </row>
    <row r="87" spans="5:21">
      <c r="E87">
        <v>200026</v>
      </c>
      <c r="F87">
        <v>10022</v>
      </c>
      <c r="G87">
        <v>270002</v>
      </c>
      <c r="I87" t="s">
        <v>204</v>
      </c>
      <c r="J87" t="s">
        <v>205</v>
      </c>
      <c r="K87" s="14"/>
      <c r="L87" t="s">
        <v>40</v>
      </c>
      <c r="U87" t="str">
        <f t="shared" si="1"/>
        <v>INSERT INTO c_all_location_m(location_id,parent_location_id,location_type_id,location_code,location_name,map_code,location_status) VALUES (200026,10022,270002,'','JALGAON','SD_21_14','Active');</v>
      </c>
    </row>
    <row r="88" spans="5:21">
      <c r="E88">
        <v>200027</v>
      </c>
      <c r="F88">
        <v>10022</v>
      </c>
      <c r="G88">
        <v>270002</v>
      </c>
      <c r="I88" t="s">
        <v>206</v>
      </c>
      <c r="J88" t="s">
        <v>207</v>
      </c>
      <c r="K88" s="13"/>
      <c r="L88" t="s">
        <v>40</v>
      </c>
      <c r="U88" t="str">
        <f t="shared" si="1"/>
        <v>INSERT INTO c_all_location_m(location_id,parent_location_id,location_type_id,location_code,location_name,map_code,location_status) VALUES (200027,10022,270002,'','JALNA','SD_21_15','Active');</v>
      </c>
    </row>
    <row r="89" spans="5:21">
      <c r="E89">
        <v>200028</v>
      </c>
      <c r="F89">
        <v>10022</v>
      </c>
      <c r="G89">
        <v>270002</v>
      </c>
      <c r="I89" t="s">
        <v>208</v>
      </c>
      <c r="J89" t="s">
        <v>209</v>
      </c>
      <c r="K89" s="14"/>
      <c r="L89" t="s">
        <v>40</v>
      </c>
      <c r="U89" t="str">
        <f t="shared" si="1"/>
        <v>INSERT INTO c_all_location_m(location_id,parent_location_id,location_type_id,location_code,location_name,map_code,location_status) VALUES (200028,10022,270002,'','KOLHAPUR','SD_21_16','Active');</v>
      </c>
    </row>
    <row r="90" spans="5:21">
      <c r="E90">
        <v>200029</v>
      </c>
      <c r="F90">
        <v>10022</v>
      </c>
      <c r="G90">
        <v>270002</v>
      </c>
      <c r="I90" t="s">
        <v>210</v>
      </c>
      <c r="J90" t="s">
        <v>211</v>
      </c>
      <c r="K90" s="13"/>
      <c r="L90" t="s">
        <v>40</v>
      </c>
      <c r="U90" t="str">
        <f t="shared" si="1"/>
        <v>INSERT INTO c_all_location_m(location_id,parent_location_id,location_type_id,location_code,location_name,map_code,location_status) VALUES (200029,10022,270002,'','LATUR','SD_21_17','Active');</v>
      </c>
    </row>
    <row r="91" spans="5:21">
      <c r="E91">
        <v>200030</v>
      </c>
      <c r="F91">
        <v>10022</v>
      </c>
      <c r="G91">
        <v>270002</v>
      </c>
      <c r="I91" t="s">
        <v>212</v>
      </c>
      <c r="J91" t="s">
        <v>213</v>
      </c>
      <c r="K91" s="14"/>
      <c r="L91" t="s">
        <v>40</v>
      </c>
      <c r="U91" t="str">
        <f t="shared" si="1"/>
        <v>INSERT INTO c_all_location_m(location_id,parent_location_id,location_type_id,location_code,location_name,map_code,location_status) VALUES (200030,10022,270002,'','NAGPUR','SD_21_18','Active');</v>
      </c>
    </row>
    <row r="92" spans="5:21">
      <c r="E92">
        <v>200031</v>
      </c>
      <c r="F92">
        <v>10022</v>
      </c>
      <c r="G92">
        <v>270002</v>
      </c>
      <c r="I92" t="s">
        <v>214</v>
      </c>
      <c r="J92" t="s">
        <v>215</v>
      </c>
      <c r="K92" s="13"/>
      <c r="L92" t="s">
        <v>40</v>
      </c>
      <c r="U92" t="str">
        <f t="shared" si="1"/>
        <v>INSERT INTO c_all_location_m(location_id,parent_location_id,location_type_id,location_code,location_name,map_code,location_status) VALUES (200031,10022,270002,'','NANDED','SD_21_19','Active');</v>
      </c>
    </row>
    <row r="93" spans="5:21">
      <c r="E93">
        <v>200032</v>
      </c>
      <c r="F93">
        <v>10022</v>
      </c>
      <c r="G93">
        <v>270002</v>
      </c>
      <c r="I93" t="s">
        <v>216</v>
      </c>
      <c r="J93" t="s">
        <v>217</v>
      </c>
      <c r="K93" s="14"/>
      <c r="L93" t="s">
        <v>40</v>
      </c>
      <c r="U93" t="str">
        <f t="shared" si="1"/>
        <v>INSERT INTO c_all_location_m(location_id,parent_location_id,location_type_id,location_code,location_name,map_code,location_status) VALUES (200032,10022,270002,'','NANDURBAR','SD_21_20','Active');</v>
      </c>
    </row>
    <row r="94" spans="5:21">
      <c r="E94">
        <v>200033</v>
      </c>
      <c r="F94">
        <v>10022</v>
      </c>
      <c r="G94">
        <v>270002</v>
      </c>
      <c r="I94" t="s">
        <v>218</v>
      </c>
      <c r="J94" t="s">
        <v>219</v>
      </c>
      <c r="K94" s="13"/>
      <c r="L94" t="s">
        <v>40</v>
      </c>
      <c r="U94" t="str">
        <f t="shared" si="1"/>
        <v>INSERT INTO c_all_location_m(location_id,parent_location_id,location_type_id,location_code,location_name,map_code,location_status) VALUES (200033,10022,270002,'','NASIK','SD_21_21','Active');</v>
      </c>
    </row>
    <row r="95" spans="5:21">
      <c r="E95">
        <v>200034</v>
      </c>
      <c r="F95">
        <v>10022</v>
      </c>
      <c r="G95">
        <v>270002</v>
      </c>
      <c r="I95" t="s">
        <v>220</v>
      </c>
      <c r="J95" t="s">
        <v>221</v>
      </c>
      <c r="K95" s="14"/>
      <c r="L95" t="s">
        <v>40</v>
      </c>
      <c r="U95" t="str">
        <f t="shared" si="1"/>
        <v>INSERT INTO c_all_location_m(location_id,parent_location_id,location_type_id,location_code,location_name,map_code,location_status) VALUES (200034,10022,270002,'','OSMANABAD','SD_21_22','Active');</v>
      </c>
    </row>
    <row r="96" spans="5:21">
      <c r="E96">
        <v>200035</v>
      </c>
      <c r="F96">
        <v>10022</v>
      </c>
      <c r="G96">
        <v>270002</v>
      </c>
      <c r="I96" t="s">
        <v>222</v>
      </c>
      <c r="J96" t="s">
        <v>223</v>
      </c>
      <c r="K96" s="13"/>
      <c r="L96" t="s">
        <v>40</v>
      </c>
      <c r="U96" t="str">
        <f t="shared" si="1"/>
        <v>INSERT INTO c_all_location_m(location_id,parent_location_id,location_type_id,location_code,location_name,map_code,location_status) VALUES (200035,10022,270002,'','PARBHANI','SD_21_23','Active');</v>
      </c>
    </row>
    <row r="97" spans="5:21">
      <c r="E97">
        <v>200036</v>
      </c>
      <c r="F97">
        <v>10022</v>
      </c>
      <c r="G97">
        <v>270002</v>
      </c>
      <c r="I97" t="s">
        <v>224</v>
      </c>
      <c r="J97" t="s">
        <v>225</v>
      </c>
      <c r="K97" s="14"/>
      <c r="L97" t="s">
        <v>40</v>
      </c>
      <c r="U97" t="str">
        <f t="shared" si="1"/>
        <v>INSERT INTO c_all_location_m(location_id,parent_location_id,location_type_id,location_code,location_name,map_code,location_status) VALUES (200036,10022,270002,'','PUNE','SD_21_24','Active');</v>
      </c>
    </row>
    <row r="98" spans="5:21">
      <c r="E98">
        <v>200037</v>
      </c>
      <c r="F98">
        <v>10022</v>
      </c>
      <c r="G98">
        <v>270002</v>
      </c>
      <c r="I98" t="s">
        <v>226</v>
      </c>
      <c r="J98" t="s">
        <v>227</v>
      </c>
      <c r="K98" s="13"/>
      <c r="L98" t="s">
        <v>40</v>
      </c>
      <c r="U98" t="str">
        <f t="shared" si="1"/>
        <v>INSERT INTO c_all_location_m(location_id,parent_location_id,location_type_id,location_code,location_name,map_code,location_status) VALUES (200037,10022,270002,'','RAIGAD','SD_21_25','Active');</v>
      </c>
    </row>
    <row r="99" spans="5:21">
      <c r="E99">
        <v>200038</v>
      </c>
      <c r="F99">
        <v>10022</v>
      </c>
      <c r="G99">
        <v>270002</v>
      </c>
      <c r="I99" t="s">
        <v>228</v>
      </c>
      <c r="J99" t="s">
        <v>229</v>
      </c>
      <c r="K99" s="14"/>
      <c r="L99" t="s">
        <v>40</v>
      </c>
      <c r="U99" t="str">
        <f t="shared" si="1"/>
        <v>INSERT INTO c_all_location_m(location_id,parent_location_id,location_type_id,location_code,location_name,map_code,location_status) VALUES (200038,10022,270002,'','RATNAGIRI','SD_21_26','Active');</v>
      </c>
    </row>
    <row r="100" spans="5:21">
      <c r="E100">
        <v>200039</v>
      </c>
      <c r="F100">
        <v>10022</v>
      </c>
      <c r="G100">
        <v>270002</v>
      </c>
      <c r="I100" t="s">
        <v>230</v>
      </c>
      <c r="J100" t="s">
        <v>231</v>
      </c>
      <c r="K100" s="13"/>
      <c r="L100" t="s">
        <v>40</v>
      </c>
      <c r="U100" t="str">
        <f t="shared" si="1"/>
        <v>INSERT INTO c_all_location_m(location_id,parent_location_id,location_type_id,location_code,location_name,map_code,location_status) VALUES (200039,10022,270002,'','SANGLI','SD_21_27','Active');</v>
      </c>
    </row>
    <row r="101" spans="5:21">
      <c r="E101">
        <v>200040</v>
      </c>
      <c r="F101">
        <v>10022</v>
      </c>
      <c r="G101">
        <v>270002</v>
      </c>
      <c r="I101" t="s">
        <v>232</v>
      </c>
      <c r="J101" t="s">
        <v>233</v>
      </c>
      <c r="K101" s="14"/>
      <c r="L101" t="s">
        <v>40</v>
      </c>
      <c r="U101" t="str">
        <f t="shared" si="1"/>
        <v>INSERT INTO c_all_location_m(location_id,parent_location_id,location_type_id,location_code,location_name,map_code,location_status) VALUES (200040,10022,270002,'','SATARA','SD_21_28','Active');</v>
      </c>
    </row>
    <row r="102" spans="5:21">
      <c r="E102">
        <v>200041</v>
      </c>
      <c r="F102">
        <v>10022</v>
      </c>
      <c r="G102">
        <v>270002</v>
      </c>
      <c r="I102" t="s">
        <v>234</v>
      </c>
      <c r="J102" t="s">
        <v>235</v>
      </c>
      <c r="K102" s="13"/>
      <c r="L102" t="s">
        <v>40</v>
      </c>
      <c r="U102" t="str">
        <f t="shared" si="1"/>
        <v>INSERT INTO c_all_location_m(location_id,parent_location_id,location_type_id,location_code,location_name,map_code,location_status) VALUES (200041,10022,270002,'','SINDHUDURGA','SD_21_29','Active');</v>
      </c>
    </row>
    <row r="103" spans="5:21">
      <c r="E103">
        <v>200042</v>
      </c>
      <c r="F103">
        <v>10022</v>
      </c>
      <c r="G103">
        <v>270002</v>
      </c>
      <c r="I103" t="s">
        <v>236</v>
      </c>
      <c r="J103" t="s">
        <v>237</v>
      </c>
      <c r="K103" s="14"/>
      <c r="L103" t="s">
        <v>40</v>
      </c>
      <c r="U103" t="str">
        <f t="shared" si="1"/>
        <v>INSERT INTO c_all_location_m(location_id,parent_location_id,location_type_id,location_code,location_name,map_code,location_status) VALUES (200042,10022,270002,'','SOLAPUR','SD_21_30','Active');</v>
      </c>
    </row>
    <row r="104" spans="5:21">
      <c r="E104">
        <v>200043</v>
      </c>
      <c r="F104">
        <v>10022</v>
      </c>
      <c r="G104">
        <v>270002</v>
      </c>
      <c r="I104" t="s">
        <v>238</v>
      </c>
      <c r="J104" t="s">
        <v>239</v>
      </c>
      <c r="K104" s="13"/>
      <c r="L104" t="s">
        <v>40</v>
      </c>
      <c r="U104" t="str">
        <f t="shared" si="1"/>
        <v>INSERT INTO c_all_location_m(location_id,parent_location_id,location_type_id,location_code,location_name,map_code,location_status) VALUES (200043,10022,270002,'','THANE','SD_21_31','Active');</v>
      </c>
    </row>
    <row r="105" spans="5:21">
      <c r="E105">
        <v>200044</v>
      </c>
      <c r="F105">
        <v>10022</v>
      </c>
      <c r="G105">
        <v>270002</v>
      </c>
      <c r="I105" t="s">
        <v>240</v>
      </c>
      <c r="J105" t="s">
        <v>241</v>
      </c>
      <c r="K105" s="14"/>
      <c r="L105" t="s">
        <v>40</v>
      </c>
      <c r="U105" t="str">
        <f t="shared" si="1"/>
        <v>INSERT INTO c_all_location_m(location_id,parent_location_id,location_type_id,location_code,location_name,map_code,location_status) VALUES (200044,10022,270002,'','WARDHA','SD_21_32','Active');</v>
      </c>
    </row>
    <row r="106" spans="5:21">
      <c r="E106">
        <v>200045</v>
      </c>
      <c r="F106">
        <v>10022</v>
      </c>
      <c r="G106">
        <v>270002</v>
      </c>
      <c r="I106" t="s">
        <v>242</v>
      </c>
      <c r="J106" t="s">
        <v>243</v>
      </c>
      <c r="K106" s="13"/>
      <c r="L106" t="s">
        <v>40</v>
      </c>
      <c r="U106" t="str">
        <f t="shared" si="1"/>
        <v>INSERT INTO c_all_location_m(location_id,parent_location_id,location_type_id,location_code,location_name,map_code,location_status) VALUES (200045,10022,270002,'','WASIM','SD_21_33','Active');</v>
      </c>
    </row>
    <row r="107" spans="5:21">
      <c r="E107">
        <v>200046</v>
      </c>
      <c r="F107">
        <v>10022</v>
      </c>
      <c r="G107">
        <v>270002</v>
      </c>
      <c r="I107" t="s">
        <v>244</v>
      </c>
      <c r="J107" t="s">
        <v>245</v>
      </c>
      <c r="K107" s="14"/>
      <c r="L107" t="s">
        <v>40</v>
      </c>
      <c r="U107" t="str">
        <f t="shared" si="1"/>
        <v>INSERT INTO c_all_location_m(location_id,parent_location_id,location_type_id,location_code,location_name,map_code,location_status) VALUES (200046,10022,270002,'','YAVATMAL','SD_21_34','Active');</v>
      </c>
    </row>
    <row r="108" spans="5:21">
      <c r="E108">
        <v>200047</v>
      </c>
      <c r="F108">
        <v>10011</v>
      </c>
      <c r="G108">
        <v>270002</v>
      </c>
      <c r="I108" t="s">
        <v>246</v>
      </c>
      <c r="J108" t="s">
        <v>247</v>
      </c>
      <c r="L108" t="s">
        <v>40</v>
      </c>
      <c r="U108" t="str">
        <f t="shared" si="1"/>
        <v>INSERT INTO c_all_location_m(location_id,parent_location_id,location_type_id,location_code,location_name,map_code,location_status) VALUES (200047,10011,270002,'','MADGAON','SD_11_1','Active');</v>
      </c>
    </row>
    <row r="109" spans="5:21">
      <c r="E109">
        <v>200048</v>
      </c>
      <c r="F109">
        <v>10011</v>
      </c>
      <c r="G109">
        <v>270002</v>
      </c>
      <c r="I109" t="s">
        <v>248</v>
      </c>
      <c r="J109" t="s">
        <v>249</v>
      </c>
      <c r="L109" t="s">
        <v>40</v>
      </c>
      <c r="U109" t="str">
        <f t="shared" si="1"/>
        <v>INSERT INTO c_all_location_m(location_id,parent_location_id,location_type_id,location_code,location_name,map_code,location_status) VALUES (200048,10011,270002,'','PANAJI','SD_11_2','Active');</v>
      </c>
    </row>
    <row r="110" spans="5:21">
      <c r="E110">
        <v>200049</v>
      </c>
      <c r="F110">
        <v>10017</v>
      </c>
      <c r="G110">
        <v>270002</v>
      </c>
      <c r="I110" t="s">
        <v>250</v>
      </c>
      <c r="J110" t="s">
        <v>251</v>
      </c>
      <c r="K110" s="14"/>
      <c r="L110" t="s">
        <v>40</v>
      </c>
      <c r="U110" t="str">
        <f t="shared" si="1"/>
        <v>INSERT INTO c_all_location_m(location_id,parent_location_id,location_type_id,location_code,location_name,map_code,location_status) VALUES (200049,10017,270002,'','BAGALKOT','SD_17_1','Active');</v>
      </c>
    </row>
    <row r="111" spans="5:21">
      <c r="E111">
        <v>200050</v>
      </c>
      <c r="F111">
        <v>10017</v>
      </c>
      <c r="G111">
        <v>270002</v>
      </c>
      <c r="I111" t="s">
        <v>252</v>
      </c>
      <c r="J111" t="s">
        <v>253</v>
      </c>
      <c r="L111" t="s">
        <v>40</v>
      </c>
      <c r="U111" t="str">
        <f t="shared" si="1"/>
        <v>INSERT INTO c_all_location_m(location_id,parent_location_id,location_type_id,location_code,location_name,map_code,location_status) VALUES (200050,10017,270002,'','BANGALORE RURAL','SD_17_2','Active');</v>
      </c>
    </row>
    <row r="112" spans="5:21">
      <c r="E112">
        <v>200051</v>
      </c>
      <c r="F112">
        <v>10017</v>
      </c>
      <c r="G112">
        <v>270002</v>
      </c>
      <c r="I112" t="s">
        <v>254</v>
      </c>
      <c r="J112" t="s">
        <v>255</v>
      </c>
      <c r="L112" t="s">
        <v>40</v>
      </c>
      <c r="U112" t="str">
        <f t="shared" si="1"/>
        <v>INSERT INTO c_all_location_m(location_id,parent_location_id,location_type_id,location_code,location_name,map_code,location_status) VALUES (200051,10017,270002,'','BANGALORE URBAN','SD_17_3','Active');</v>
      </c>
    </row>
    <row r="113" spans="5:21">
      <c r="E113">
        <v>200052</v>
      </c>
      <c r="F113">
        <v>10017</v>
      </c>
      <c r="G113">
        <v>270002</v>
      </c>
      <c r="I113" t="s">
        <v>256</v>
      </c>
      <c r="J113" t="s">
        <v>257</v>
      </c>
      <c r="L113" t="s">
        <v>40</v>
      </c>
      <c r="U113" t="str">
        <f t="shared" si="1"/>
        <v>INSERT INTO c_all_location_m(location_id,parent_location_id,location_type_id,location_code,location_name,map_code,location_status) VALUES (200052,10017,270002,'','BELGAUM','SD_17_4','Active');</v>
      </c>
    </row>
    <row r="114" spans="5:21">
      <c r="E114">
        <v>200053</v>
      </c>
      <c r="F114">
        <v>10017</v>
      </c>
      <c r="G114">
        <v>270002</v>
      </c>
      <c r="I114" t="s">
        <v>258</v>
      </c>
      <c r="J114" t="s">
        <v>259</v>
      </c>
      <c r="L114" t="s">
        <v>40</v>
      </c>
      <c r="U114" t="str">
        <f t="shared" si="1"/>
        <v>INSERT INTO c_all_location_m(location_id,parent_location_id,location_type_id,location_code,location_name,map_code,location_status) VALUES (200053,10017,270002,'','BELLARY','SD_17_5','Active');</v>
      </c>
    </row>
    <row r="115" spans="5:21">
      <c r="E115">
        <v>200054</v>
      </c>
      <c r="F115">
        <v>10017</v>
      </c>
      <c r="G115">
        <v>270002</v>
      </c>
      <c r="I115" t="s">
        <v>260</v>
      </c>
      <c r="J115" t="s">
        <v>261</v>
      </c>
      <c r="L115" t="s">
        <v>40</v>
      </c>
      <c r="U115" t="str">
        <f t="shared" si="1"/>
        <v>INSERT INTO c_all_location_m(location_id,parent_location_id,location_type_id,location_code,location_name,map_code,location_status) VALUES (200054,10017,270002,'','BIDAR','SD_17_6','Active');</v>
      </c>
    </row>
    <row r="116" spans="5:21">
      <c r="E116">
        <v>200055</v>
      </c>
      <c r="F116">
        <v>10017</v>
      </c>
      <c r="G116">
        <v>270002</v>
      </c>
      <c r="I116" t="s">
        <v>262</v>
      </c>
      <c r="J116" t="s">
        <v>263</v>
      </c>
      <c r="L116" t="s">
        <v>40</v>
      </c>
      <c r="U116" t="str">
        <f t="shared" si="1"/>
        <v>INSERT INTO c_all_location_m(location_id,parent_location_id,location_type_id,location_code,location_name,map_code,location_status) VALUES (200055,10017,270002,'','BIJAPUR','SD_17_7','Active');</v>
      </c>
    </row>
    <row r="117" spans="5:21">
      <c r="E117">
        <v>200056</v>
      </c>
      <c r="F117">
        <v>10017</v>
      </c>
      <c r="G117">
        <v>270002</v>
      </c>
      <c r="I117" t="s">
        <v>264</v>
      </c>
      <c r="J117" t="s">
        <v>265</v>
      </c>
      <c r="L117" t="s">
        <v>40</v>
      </c>
      <c r="U117" t="str">
        <f t="shared" si="1"/>
        <v>INSERT INTO c_all_location_m(location_id,parent_location_id,location_type_id,location_code,location_name,map_code,location_status) VALUES (200056,10017,270002,'','CHAMARAJNAGAR','SD_17_8','Active');</v>
      </c>
    </row>
    <row r="118" spans="5:21">
      <c r="E118">
        <v>200057</v>
      </c>
      <c r="F118">
        <v>10017</v>
      </c>
      <c r="G118">
        <v>270002</v>
      </c>
      <c r="I118" t="s">
        <v>266</v>
      </c>
      <c r="J118" t="s">
        <v>267</v>
      </c>
      <c r="L118" t="s">
        <v>40</v>
      </c>
      <c r="U118" t="str">
        <f t="shared" si="1"/>
        <v>INSERT INTO c_all_location_m(location_id,parent_location_id,location_type_id,location_code,location_name,map_code,location_status) VALUES (200057,10017,270002,'','CHIKKAMAGALURU','SD_17_9','Active');</v>
      </c>
    </row>
    <row r="119" spans="5:21">
      <c r="E119">
        <v>200058</v>
      </c>
      <c r="F119">
        <v>10017</v>
      </c>
      <c r="G119">
        <v>270002</v>
      </c>
      <c r="I119" t="s">
        <v>268</v>
      </c>
      <c r="J119" t="s">
        <v>269</v>
      </c>
      <c r="L119" t="s">
        <v>40</v>
      </c>
      <c r="U119" t="str">
        <f t="shared" si="1"/>
        <v>INSERT INTO c_all_location_m(location_id,parent_location_id,location_type_id,location_code,location_name,map_code,location_status) VALUES (200058,10017,270002,'','CHIKKABALLAPUR','SD_17_10','Active');</v>
      </c>
    </row>
    <row r="120" spans="5:21">
      <c r="E120">
        <v>200059</v>
      </c>
      <c r="F120">
        <v>10017</v>
      </c>
      <c r="G120">
        <v>270002</v>
      </c>
      <c r="I120" t="s">
        <v>270</v>
      </c>
      <c r="J120" t="s">
        <v>271</v>
      </c>
      <c r="L120" t="s">
        <v>40</v>
      </c>
      <c r="U120" t="str">
        <f t="shared" si="1"/>
        <v>INSERT INTO c_all_location_m(location_id,parent_location_id,location_type_id,location_code,location_name,map_code,location_status) VALUES (200059,10017,270002,'','CHITRADURGA','SD_17_11','Active');</v>
      </c>
    </row>
    <row r="121" spans="5:21">
      <c r="E121">
        <v>200060</v>
      </c>
      <c r="F121">
        <v>10017</v>
      </c>
      <c r="G121">
        <v>270002</v>
      </c>
      <c r="I121" t="s">
        <v>272</v>
      </c>
      <c r="J121" t="s">
        <v>273</v>
      </c>
      <c r="L121" t="s">
        <v>40</v>
      </c>
      <c r="U121" t="str">
        <f t="shared" si="1"/>
        <v>INSERT INTO c_all_location_m(location_id,parent_location_id,location_type_id,location_code,location_name,map_code,location_status) VALUES (200060,10017,270002,'','DAVANAGERE','SD_17_12','Active');</v>
      </c>
    </row>
    <row r="122" spans="5:21">
      <c r="E122">
        <v>200061</v>
      </c>
      <c r="F122">
        <v>10017</v>
      </c>
      <c r="G122">
        <v>270002</v>
      </c>
      <c r="I122" t="s">
        <v>274</v>
      </c>
      <c r="J122" t="s">
        <v>275</v>
      </c>
      <c r="L122" t="s">
        <v>40</v>
      </c>
      <c r="U122" t="str">
        <f t="shared" si="1"/>
        <v>INSERT INTO c_all_location_m(location_id,parent_location_id,location_type_id,location_code,location_name,map_code,location_status) VALUES (200061,10017,270002,'','DHARWAD','SD_17_13','Active');</v>
      </c>
    </row>
    <row r="123" spans="5:21">
      <c r="E123">
        <v>200062</v>
      </c>
      <c r="F123">
        <v>10017</v>
      </c>
      <c r="G123">
        <v>270002</v>
      </c>
      <c r="I123" t="s">
        <v>276</v>
      </c>
      <c r="J123" t="s">
        <v>277</v>
      </c>
      <c r="L123" t="s">
        <v>40</v>
      </c>
      <c r="U123" t="str">
        <f t="shared" si="1"/>
        <v>INSERT INTO c_all_location_m(location_id,parent_location_id,location_type_id,location_code,location_name,map_code,location_status) VALUES (200062,10017,270002,'','DAKSHINA KANNADA','SD_17_14','Active');</v>
      </c>
    </row>
    <row r="124" spans="5:21">
      <c r="E124">
        <v>200063</v>
      </c>
      <c r="F124">
        <v>10017</v>
      </c>
      <c r="G124">
        <v>270002</v>
      </c>
      <c r="I124" t="s">
        <v>278</v>
      </c>
      <c r="J124" t="s">
        <v>279</v>
      </c>
      <c r="L124" t="s">
        <v>40</v>
      </c>
      <c r="U124" t="str">
        <f t="shared" si="1"/>
        <v>INSERT INTO c_all_location_m(location_id,parent_location_id,location_type_id,location_code,location_name,map_code,location_status) VALUES (200063,10017,270002,'','GADAG','SD_17_15','Active');</v>
      </c>
    </row>
    <row r="125" spans="5:21">
      <c r="E125">
        <v>200064</v>
      </c>
      <c r="F125">
        <v>10017</v>
      </c>
      <c r="G125">
        <v>270002</v>
      </c>
      <c r="I125" t="s">
        <v>280</v>
      </c>
      <c r="J125" t="s">
        <v>281</v>
      </c>
      <c r="L125" t="s">
        <v>40</v>
      </c>
      <c r="U125" t="str">
        <f t="shared" si="1"/>
        <v>INSERT INTO c_all_location_m(location_id,parent_location_id,location_type_id,location_code,location_name,map_code,location_status) VALUES (200064,10017,270002,'','GULBARGA','SD_17_16','Active');</v>
      </c>
    </row>
    <row r="126" spans="5:21">
      <c r="E126">
        <v>200065</v>
      </c>
      <c r="F126">
        <v>10017</v>
      </c>
      <c r="G126">
        <v>270002</v>
      </c>
      <c r="I126" t="s">
        <v>282</v>
      </c>
      <c r="J126" t="s">
        <v>283</v>
      </c>
      <c r="L126" t="s">
        <v>40</v>
      </c>
      <c r="U126" t="str">
        <f t="shared" si="1"/>
        <v>INSERT INTO c_all_location_m(location_id,parent_location_id,location_type_id,location_code,location_name,map_code,location_status) VALUES (200065,10017,270002,'','HASSAN','SD_17_17','Active');</v>
      </c>
    </row>
    <row r="127" spans="5:21">
      <c r="E127">
        <v>200066</v>
      </c>
      <c r="F127">
        <v>10017</v>
      </c>
      <c r="G127">
        <v>270002</v>
      </c>
      <c r="I127" t="s">
        <v>284</v>
      </c>
      <c r="J127" t="s">
        <v>285</v>
      </c>
      <c r="L127" t="s">
        <v>40</v>
      </c>
      <c r="U127" t="str">
        <f t="shared" si="1"/>
        <v>INSERT INTO c_all_location_m(location_id,parent_location_id,location_type_id,location_code,location_name,map_code,location_status) VALUES (200066,10017,270002,'','HAVERI DISTRICT','SD_17_18','Active');</v>
      </c>
    </row>
    <row r="128" spans="5:21">
      <c r="E128">
        <v>200067</v>
      </c>
      <c r="F128">
        <v>10017</v>
      </c>
      <c r="G128">
        <v>270002</v>
      </c>
      <c r="I128" t="s">
        <v>286</v>
      </c>
      <c r="J128" t="s">
        <v>287</v>
      </c>
      <c r="L128" t="s">
        <v>40</v>
      </c>
      <c r="U128" t="str">
        <f t="shared" si="1"/>
        <v>INSERT INTO c_all_location_m(location_id,parent_location_id,location_type_id,location_code,location_name,map_code,location_status) VALUES (200067,10017,270002,'','KODAGU','SD_17_19','Active');</v>
      </c>
    </row>
    <row r="129" spans="5:21">
      <c r="E129">
        <v>200068</v>
      </c>
      <c r="F129">
        <v>10017</v>
      </c>
      <c r="G129">
        <v>270002</v>
      </c>
      <c r="I129" t="s">
        <v>288</v>
      </c>
      <c r="J129" t="s">
        <v>289</v>
      </c>
      <c r="L129" t="s">
        <v>40</v>
      </c>
      <c r="U129" t="str">
        <f t="shared" si="1"/>
        <v>INSERT INTO c_all_location_m(location_id,parent_location_id,location_type_id,location_code,location_name,map_code,location_status) VALUES (200068,10017,270002,'','KOLAR','SD_17_20','Active');</v>
      </c>
    </row>
    <row r="130" spans="5:21">
      <c r="E130">
        <v>200069</v>
      </c>
      <c r="F130">
        <v>10017</v>
      </c>
      <c r="G130">
        <v>270002</v>
      </c>
      <c r="I130" t="s">
        <v>290</v>
      </c>
      <c r="J130" t="s">
        <v>291</v>
      </c>
      <c r="L130" t="s">
        <v>40</v>
      </c>
      <c r="U130" t="str">
        <f t="shared" si="1"/>
        <v>INSERT INTO c_all_location_m(location_id,parent_location_id,location_type_id,location_code,location_name,map_code,location_status) VALUES (200069,10017,270002,'','KOPPAL','SD_17_21','Active');</v>
      </c>
    </row>
    <row r="131" spans="5:21">
      <c r="E131">
        <v>200070</v>
      </c>
      <c r="F131">
        <v>10017</v>
      </c>
      <c r="G131">
        <v>270002</v>
      </c>
      <c r="I131" t="s">
        <v>292</v>
      </c>
      <c r="J131" t="s">
        <v>293</v>
      </c>
      <c r="L131" t="s">
        <v>40</v>
      </c>
      <c r="U131" t="str">
        <f t="shared" si="1"/>
        <v>INSERT INTO c_all_location_m(location_id,parent_location_id,location_type_id,location_code,location_name,map_code,location_status) VALUES (200070,10017,270002,'','MANDYA','SD_17_22','Active');</v>
      </c>
    </row>
    <row r="132" spans="5:21">
      <c r="E132">
        <v>200071</v>
      </c>
      <c r="F132">
        <v>10017</v>
      </c>
      <c r="G132">
        <v>270002</v>
      </c>
      <c r="I132" t="s">
        <v>294</v>
      </c>
      <c r="J132" t="s">
        <v>295</v>
      </c>
      <c r="L132" t="s">
        <v>40</v>
      </c>
      <c r="U132" t="str">
        <f t="shared" si="1"/>
        <v>INSERT INTO c_all_location_m(location_id,parent_location_id,location_type_id,location_code,location_name,map_code,location_status) VALUES (200071,10017,270002,'','MYSORE','SD_17_23','Active');</v>
      </c>
    </row>
    <row r="133" spans="5:21">
      <c r="E133">
        <v>200072</v>
      </c>
      <c r="F133">
        <v>10017</v>
      </c>
      <c r="G133">
        <v>270002</v>
      </c>
      <c r="I133" t="s">
        <v>296</v>
      </c>
      <c r="J133" t="s">
        <v>297</v>
      </c>
      <c r="L133" t="s">
        <v>40</v>
      </c>
      <c r="U133" t="str">
        <f t="shared" si="1"/>
        <v>INSERT INTO c_all_location_m(location_id,parent_location_id,location_type_id,location_code,location_name,map_code,location_status) VALUES (200072,10017,270002,'','RAICHUR','SD_17_24','Active');</v>
      </c>
    </row>
    <row r="134" spans="5:21">
      <c r="E134">
        <v>200073</v>
      </c>
      <c r="F134">
        <v>10017</v>
      </c>
      <c r="G134">
        <v>270002</v>
      </c>
      <c r="I134" t="s">
        <v>298</v>
      </c>
      <c r="J134" t="s">
        <v>299</v>
      </c>
      <c r="L134" t="s">
        <v>40</v>
      </c>
      <c r="U134" t="str">
        <f t="shared" si="1"/>
        <v>INSERT INTO c_all_location_m(location_id,parent_location_id,location_type_id,location_code,location_name,map_code,location_status) VALUES (200073,10017,270002,'','SHIMOGA','SD_17_25','Active');</v>
      </c>
    </row>
    <row r="135" spans="5:21">
      <c r="E135">
        <v>200074</v>
      </c>
      <c r="F135">
        <v>10017</v>
      </c>
      <c r="G135">
        <v>270002</v>
      </c>
      <c r="I135" t="s">
        <v>300</v>
      </c>
      <c r="J135" t="s">
        <v>301</v>
      </c>
      <c r="L135" t="s">
        <v>40</v>
      </c>
      <c r="U135" t="str">
        <f t="shared" si="1"/>
        <v>INSERT INTO c_all_location_m(location_id,parent_location_id,location_type_id,location_code,location_name,map_code,location_status) VALUES (200074,10017,270002,'','TUMKUR','SD_17_26','Active');</v>
      </c>
    </row>
    <row r="136" spans="5:21">
      <c r="E136">
        <v>200075</v>
      </c>
      <c r="F136">
        <v>10017</v>
      </c>
      <c r="G136">
        <v>270002</v>
      </c>
      <c r="I136" t="s">
        <v>302</v>
      </c>
      <c r="J136" t="s">
        <v>303</v>
      </c>
      <c r="L136" t="s">
        <v>40</v>
      </c>
      <c r="U136" t="str">
        <f t="shared" si="1"/>
        <v>INSERT INTO c_all_location_m(location_id,parent_location_id,location_type_id,location_code,location_name,map_code,location_status) VALUES (200075,10017,270002,'','UDUPI','SD_17_27','Active');</v>
      </c>
    </row>
    <row r="137" spans="5:21">
      <c r="E137">
        <v>200076</v>
      </c>
      <c r="F137">
        <v>10017</v>
      </c>
      <c r="G137">
        <v>270002</v>
      </c>
      <c r="I137" t="s">
        <v>304</v>
      </c>
      <c r="J137" t="s">
        <v>305</v>
      </c>
      <c r="L137" t="s">
        <v>40</v>
      </c>
      <c r="U137" t="str">
        <f t="shared" si="1"/>
        <v>INSERT INTO c_all_location_m(location_id,parent_location_id,location_type_id,location_code,location_name,map_code,location_status) VALUES (200076,10017,270002,'','UTTARA KANNADA','SD_17_28','Active');</v>
      </c>
    </row>
    <row r="138" spans="5:21">
      <c r="E138">
        <v>200077</v>
      </c>
      <c r="F138">
        <v>10017</v>
      </c>
      <c r="G138">
        <v>270002</v>
      </c>
      <c r="I138" t="s">
        <v>306</v>
      </c>
      <c r="J138" t="s">
        <v>307</v>
      </c>
      <c r="L138" t="s">
        <v>40</v>
      </c>
      <c r="U138" t="str">
        <f t="shared" si="1"/>
        <v>INSERT INTO c_all_location_m(location_id,parent_location_id,location_type_id,location_code,location_name,map_code,location_status) VALUES (200077,10017,270002,'','RAMANAGARA','SD_17_29','Active');</v>
      </c>
    </row>
    <row r="139" spans="5:21">
      <c r="E139">
        <v>200078</v>
      </c>
      <c r="F139">
        <v>10017</v>
      </c>
      <c r="G139">
        <v>270002</v>
      </c>
      <c r="I139" t="s">
        <v>308</v>
      </c>
      <c r="J139" t="s">
        <v>309</v>
      </c>
      <c r="L139" t="s">
        <v>40</v>
      </c>
      <c r="U139" t="str">
        <f t="shared" si="1"/>
        <v>INSERT INTO c_all_location_m(location_id,parent_location_id,location_type_id,location_code,location_name,map_code,location_status) VALUES (200078,10017,270002,'','YADGIR','SD_17_30','Active');</v>
      </c>
    </row>
    <row r="140" spans="5:21">
      <c r="E140">
        <v>200079</v>
      </c>
      <c r="F140">
        <v>10012</v>
      </c>
      <c r="G140">
        <v>270002</v>
      </c>
      <c r="I140" t="s">
        <v>310</v>
      </c>
      <c r="J140" t="s">
        <v>311</v>
      </c>
      <c r="L140" t="s">
        <v>40</v>
      </c>
      <c r="U140" t="str">
        <f t="shared" si="1"/>
        <v>INSERT INTO c_all_location_m(location_id,parent_location_id,location_type_id,location_code,location_name,map_code,location_status) VALUES (200079,10012,270002,'','AHAMADABAD','SD_12_1','Active');</v>
      </c>
    </row>
    <row r="141" spans="5:21">
      <c r="E141">
        <v>200080</v>
      </c>
      <c r="F141">
        <v>10005</v>
      </c>
      <c r="G141">
        <v>270002</v>
      </c>
      <c r="I141" t="s">
        <v>312</v>
      </c>
      <c r="J141" t="s">
        <v>313</v>
      </c>
      <c r="L141" t="s">
        <v>40</v>
      </c>
      <c r="U141" t="str">
        <f t="shared" si="1"/>
        <v>INSERT INTO c_all_location_m(location_id,parent_location_id,location_type_id,location_code,location_name,map_code,location_status) VALUES (200080,10005,270002,'','MADHUBANI','SD_5_1','Active');</v>
      </c>
    </row>
    <row r="142" spans="5:21">
      <c r="E142">
        <v>200081</v>
      </c>
      <c r="F142">
        <v>200015</v>
      </c>
      <c r="G142">
        <v>270003</v>
      </c>
      <c r="I142" t="s">
        <v>314</v>
      </c>
      <c r="J142" t="s">
        <v>315</v>
      </c>
      <c r="L142" t="s">
        <v>40</v>
      </c>
      <c r="U142" t="str">
        <f t="shared" si="1"/>
        <v>INSERT INTO c_all_location_m(location_id,parent_location_id,location_type_id,location_code,location_name,map_code,location_status) VALUES (200081,200015,270003,'','ACHALPUR','SDT_21_3_3','Active');</v>
      </c>
    </row>
    <row r="143" spans="5:21">
      <c r="E143">
        <v>200082</v>
      </c>
      <c r="F143">
        <v>200014</v>
      </c>
      <c r="G143">
        <v>270003</v>
      </c>
      <c r="I143" t="s">
        <v>316</v>
      </c>
      <c r="J143" t="s">
        <v>317</v>
      </c>
      <c r="L143" t="s">
        <v>40</v>
      </c>
      <c r="U143" t="str">
        <f t="shared" si="1"/>
        <v>INSERT INTO c_all_location_m(location_id,parent_location_id,location_type_id,location_code,location_name,map_code,location_status) VALUES (200082,200014,270003,'','TELHARA','SDT_21_2_3','Active');</v>
      </c>
    </row>
    <row r="144" spans="5:21">
      <c r="E144">
        <v>200083</v>
      </c>
      <c r="F144">
        <v>200018</v>
      </c>
      <c r="G144">
        <v>270003</v>
      </c>
      <c r="I144" t="s">
        <v>318</v>
      </c>
      <c r="J144" t="s">
        <v>319</v>
      </c>
      <c r="L144" t="s">
        <v>40</v>
      </c>
      <c r="U144" t="str">
        <f t="shared" si="1"/>
        <v>INSERT INTO c_all_location_m(location_id,parent_location_id,location_type_id,location_code,location_name,map_code,location_status) VALUES (200083,200018,270003,'','PAUNI','SDT_21_6_3','Active');</v>
      </c>
    </row>
    <row r="145" spans="5:21">
      <c r="E145">
        <v>200084</v>
      </c>
      <c r="F145">
        <v>200019</v>
      </c>
      <c r="G145">
        <v>270003</v>
      </c>
      <c r="I145" t="s">
        <v>320</v>
      </c>
      <c r="J145" t="s">
        <v>321</v>
      </c>
      <c r="L145" t="s">
        <v>40</v>
      </c>
      <c r="U145" t="str">
        <f t="shared" si="1"/>
        <v>INSERT INTO c_all_location_m(location_id,parent_location_id,location_type_id,location_code,location_name,map_code,location_status) VALUES (200084,200019,270003,'','DEULGAON RAJA','SDT_21_7_3','Active');</v>
      </c>
    </row>
    <row r="146" spans="5:21">
      <c r="E146">
        <v>200085</v>
      </c>
      <c r="F146">
        <v>200030</v>
      </c>
      <c r="G146">
        <v>270003</v>
      </c>
      <c r="I146" t="s">
        <v>322</v>
      </c>
      <c r="J146" t="s">
        <v>323</v>
      </c>
      <c r="L146" t="s">
        <v>40</v>
      </c>
      <c r="U146" t="str">
        <f t="shared" si="1"/>
        <v>INSERT INTO c_all_location_m(location_id,parent_location_id,location_type_id,location_code,location_name,map_code,location_status) VALUES (200085,200030,270003,'','KALAMESHWAR','SDT_21_18_3','Active');</v>
      </c>
    </row>
    <row r="147" spans="5:21">
      <c r="E147">
        <v>200086</v>
      </c>
      <c r="F147">
        <v>200026</v>
      </c>
      <c r="G147">
        <v>270003</v>
      </c>
      <c r="I147" t="s">
        <v>324</v>
      </c>
      <c r="J147" t="s">
        <v>325</v>
      </c>
      <c r="L147" t="s">
        <v>40</v>
      </c>
      <c r="U147" t="str">
        <f t="shared" si="1"/>
        <v>INSERT INTO c_all_location_m(location_id,parent_location_id,location_type_id,location_code,location_name,map_code,location_status) VALUES (200086,200026,270003,'','ERANDOL','SDT_21_14_3','Active');</v>
      </c>
    </row>
    <row r="148" spans="5:21">
      <c r="E148">
        <v>200087</v>
      </c>
      <c r="F148">
        <v>200064</v>
      </c>
      <c r="G148">
        <v>270003</v>
      </c>
      <c r="I148" t="s">
        <v>326</v>
      </c>
      <c r="J148" t="s">
        <v>327</v>
      </c>
      <c r="L148" t="s">
        <v>40</v>
      </c>
      <c r="U148" t="str">
        <f t="shared" si="1"/>
        <v>INSERT INTO c_all_location_m(location_id,parent_location_id,location_type_id,location_code,location_name,map_code,location_status) VALUES (200087,200064,270003,'','CHINCHOLI','SDT_17_16_3','Active');</v>
      </c>
    </row>
    <row r="149" spans="5:21">
      <c r="E149">
        <v>200088</v>
      </c>
      <c r="F149">
        <v>200009</v>
      </c>
      <c r="G149">
        <v>270003</v>
      </c>
      <c r="I149" t="s">
        <v>328</v>
      </c>
      <c r="J149" t="s">
        <v>329</v>
      </c>
      <c r="L149" t="s">
        <v>40</v>
      </c>
      <c r="U149" t="str">
        <f t="shared" ref="U149:U212" si="2">CONCATENATE("INSERT INTO c_all_location_m(location_id,parent_location_id,location_type_id,location_code,location_name,map_code,location_status) VALUES (",E149&amp;","&amp;F149&amp;","&amp;G149&amp;",'"&amp;H149&amp;"','"&amp;I149&amp;"','"&amp;J149&amp;"','"&amp;L149&amp;"');")</f>
        <v>INSERT INTO c_all_location_m(location_id,parent_location_id,location_type_id,location_code,location_name,map_code,location_status) VALUES (200088,200009,270003,'','POOGAL','SDT_29_2_3','Active');</v>
      </c>
    </row>
    <row r="150" spans="5:21">
      <c r="E150">
        <v>200089</v>
      </c>
      <c r="F150">
        <v>200037</v>
      </c>
      <c r="G150">
        <v>270003</v>
      </c>
      <c r="I150" t="s">
        <v>330</v>
      </c>
      <c r="J150" t="s">
        <v>331</v>
      </c>
      <c r="L150" t="s">
        <v>40</v>
      </c>
      <c r="U150" t="str">
        <f t="shared" si="2"/>
        <v>INSERT INTO c_all_location_m(location_id,parent_location_id,location_type_id,location_code,location_name,map_code,location_status) VALUES (200089,200037,270003,'','MURUD','SDT_21_25_3','Active');</v>
      </c>
    </row>
    <row r="151" spans="5:21">
      <c r="E151">
        <v>200090</v>
      </c>
      <c r="F151">
        <v>200045</v>
      </c>
      <c r="G151">
        <v>270003</v>
      </c>
      <c r="I151" t="s">
        <v>332</v>
      </c>
      <c r="J151" t="s">
        <v>333</v>
      </c>
      <c r="L151" t="s">
        <v>40</v>
      </c>
      <c r="U151" t="str">
        <f t="shared" si="2"/>
        <v>INSERT INTO c_all_location_m(location_id,parent_location_id,location_type_id,location_code,location_name,map_code,location_status) VALUES (200090,200045,270003,'','WASHIM','SDT_21_33_3','Active');</v>
      </c>
    </row>
    <row r="152" spans="5:21">
      <c r="E152">
        <v>200091</v>
      </c>
      <c r="F152">
        <v>200046</v>
      </c>
      <c r="G152">
        <v>270003</v>
      </c>
      <c r="I152" t="s">
        <v>334</v>
      </c>
      <c r="J152" t="s">
        <v>335</v>
      </c>
      <c r="L152" t="s">
        <v>40</v>
      </c>
      <c r="U152" t="str">
        <f t="shared" si="2"/>
        <v>INSERT INTO c_all_location_m(location_id,parent_location_id,location_type_id,location_code,location_name,map_code,location_status) VALUES (200091,200046,270003,'','KALAMB','SDT_21_34_3','Active');</v>
      </c>
    </row>
    <row r="153" spans="5:21">
      <c r="E153">
        <v>200092</v>
      </c>
      <c r="F153">
        <v>200044</v>
      </c>
      <c r="G153">
        <v>270003</v>
      </c>
      <c r="I153" t="s">
        <v>336</v>
      </c>
      <c r="J153" t="s">
        <v>337</v>
      </c>
      <c r="L153" t="s">
        <v>40</v>
      </c>
      <c r="U153" t="str">
        <f t="shared" si="2"/>
        <v>INSERT INTO c_all_location_m(location_id,parent_location_id,location_type_id,location_code,location_name,map_code,location_status) VALUES (200092,200044,270003,'','SELOO','SDT_21_32_3','Active');</v>
      </c>
    </row>
    <row r="154" spans="5:21">
      <c r="E154">
        <v>200093</v>
      </c>
      <c r="F154">
        <v>200016</v>
      </c>
      <c r="G154">
        <v>270003</v>
      </c>
      <c r="I154" t="s">
        <v>338</v>
      </c>
      <c r="J154" t="s">
        <v>339</v>
      </c>
      <c r="L154" t="s">
        <v>40</v>
      </c>
      <c r="U154" t="str">
        <f t="shared" si="2"/>
        <v>INSERT INTO c_all_location_m(location_id,parent_location_id,location_type_id,location_code,location_name,map_code,location_status) VALUES (200093,200016,270003,'','GANGAPUR','SDT_21_4_3','Active');</v>
      </c>
    </row>
    <row r="155" spans="5:21">
      <c r="E155">
        <v>200094</v>
      </c>
      <c r="F155">
        <v>200017</v>
      </c>
      <c r="G155">
        <v>270003</v>
      </c>
      <c r="I155" t="s">
        <v>186</v>
      </c>
      <c r="J155" t="s">
        <v>340</v>
      </c>
      <c r="L155" t="s">
        <v>40</v>
      </c>
      <c r="U155" t="str">
        <f t="shared" si="2"/>
        <v>INSERT INTO c_all_location_m(location_id,parent_location_id,location_type_id,location_code,location_name,map_code,location_status) VALUES (200094,200017,270003,'','BEED','SDT_21_5_3','Active');</v>
      </c>
    </row>
    <row r="156" spans="5:21">
      <c r="E156">
        <v>200095</v>
      </c>
      <c r="F156">
        <v>200024</v>
      </c>
      <c r="G156">
        <v>270003</v>
      </c>
      <c r="I156" t="s">
        <v>341</v>
      </c>
      <c r="J156" t="s">
        <v>342</v>
      </c>
      <c r="L156" t="s">
        <v>40</v>
      </c>
      <c r="U156" t="str">
        <f t="shared" si="2"/>
        <v>INSERT INTO c_all_location_m(location_id,parent_location_id,location_type_id,location_code,location_name,map_code,location_status) VALUES (200095,200024,270003,'','DAHISAR EAST','SDT_21_12_3','Active');</v>
      </c>
    </row>
    <row r="157" spans="5:21">
      <c r="E157">
        <v>200096</v>
      </c>
      <c r="F157">
        <v>200027</v>
      </c>
      <c r="G157">
        <v>270003</v>
      </c>
      <c r="I157" t="s">
        <v>343</v>
      </c>
      <c r="J157" t="s">
        <v>344</v>
      </c>
      <c r="L157" t="s">
        <v>40</v>
      </c>
      <c r="U157" t="str">
        <f t="shared" si="2"/>
        <v>INSERT INTO c_all_location_m(location_id,parent_location_id,location_type_id,location_code,location_name,map_code,location_status) VALUES (200096,200027,270003,'','BHOKARDAN','SDT_21_15_3','Active');</v>
      </c>
    </row>
    <row r="158" spans="5:21">
      <c r="E158">
        <v>200097</v>
      </c>
      <c r="F158">
        <v>200029</v>
      </c>
      <c r="G158">
        <v>270003</v>
      </c>
      <c r="I158" t="s">
        <v>345</v>
      </c>
      <c r="J158" t="s">
        <v>346</v>
      </c>
      <c r="L158" t="s">
        <v>40</v>
      </c>
      <c r="U158" t="str">
        <f t="shared" si="2"/>
        <v>INSERT INTO c_all_location_m(location_id,parent_location_id,location_type_id,location_code,location_name,map_code,location_status) VALUES (200097,200029,270003,'','CHAKUR','SDT_21_17_3','Active');</v>
      </c>
    </row>
    <row r="159" spans="5:21">
      <c r="E159">
        <v>200098</v>
      </c>
      <c r="F159">
        <v>200031</v>
      </c>
      <c r="G159">
        <v>270003</v>
      </c>
      <c r="I159" t="s">
        <v>347</v>
      </c>
      <c r="J159" t="s">
        <v>348</v>
      </c>
      <c r="L159" t="s">
        <v>40</v>
      </c>
      <c r="U159" t="str">
        <f t="shared" si="2"/>
        <v>INSERT INTO c_all_location_m(location_id,parent_location_id,location_type_id,location_code,location_name,map_code,location_status) VALUES (200098,200031,270003,'','BILOLI','SDT_21_19_3','Active');</v>
      </c>
    </row>
    <row r="160" spans="5:21">
      <c r="E160">
        <v>200099</v>
      </c>
      <c r="F160">
        <v>200034</v>
      </c>
      <c r="G160">
        <v>270003</v>
      </c>
      <c r="I160" t="s">
        <v>349</v>
      </c>
      <c r="J160" t="s">
        <v>350</v>
      </c>
      <c r="L160" t="s">
        <v>40</v>
      </c>
      <c r="U160" t="str">
        <f t="shared" si="2"/>
        <v>INSERT INTO c_all_location_m(location_id,parent_location_id,location_type_id,location_code,location_name,map_code,location_status) VALUES (200099,200034,270003,'','KALLAM','SDT_21_22_3','Active');</v>
      </c>
    </row>
    <row r="161" spans="5:21">
      <c r="E161">
        <v>200100</v>
      </c>
      <c r="F161">
        <v>200035</v>
      </c>
      <c r="G161">
        <v>270003</v>
      </c>
      <c r="I161" t="s">
        <v>351</v>
      </c>
      <c r="J161" t="s">
        <v>352</v>
      </c>
      <c r="L161" t="s">
        <v>40</v>
      </c>
      <c r="U161" t="str">
        <f t="shared" si="2"/>
        <v>INSERT INTO c_all_location_m(location_id,parent_location_id,location_type_id,location_code,location_name,map_code,location_status) VALUES (200100,200035,270003,'','MANWAT','SDT_21_23_3','Active');</v>
      </c>
    </row>
    <row r="162" spans="5:21">
      <c r="E162">
        <v>200101</v>
      </c>
      <c r="F162">
        <v>200036</v>
      </c>
      <c r="G162">
        <v>270003</v>
      </c>
      <c r="I162" t="s">
        <v>353</v>
      </c>
      <c r="J162" t="s">
        <v>354</v>
      </c>
      <c r="L162" t="s">
        <v>40</v>
      </c>
      <c r="U162" t="str">
        <f t="shared" si="2"/>
        <v>INSERT INTO c_all_location_m(location_id,parent_location_id,location_type_id,location_code,location_name,map_code,location_status) VALUES (200101,200036,270003,'','BHOR','SDT_21_24_3','Active');</v>
      </c>
    </row>
    <row r="163" spans="5:21">
      <c r="E163">
        <v>200102</v>
      </c>
      <c r="F163">
        <v>200042</v>
      </c>
      <c r="G163">
        <v>270003</v>
      </c>
      <c r="I163" t="s">
        <v>355</v>
      </c>
      <c r="J163" t="s">
        <v>356</v>
      </c>
      <c r="L163" t="s">
        <v>40</v>
      </c>
      <c r="U163" t="str">
        <f t="shared" si="2"/>
        <v>INSERT INTO c_all_location_m(location_id,parent_location_id,location_type_id,location_code,location_name,map_code,location_status) VALUES (200102,200042,270003,'','KARMALA','SDT_21_30_3','Active');</v>
      </c>
    </row>
    <row r="164" spans="5:21">
      <c r="E164">
        <v>200103</v>
      </c>
      <c r="F164">
        <v>200043</v>
      </c>
      <c r="G164">
        <v>270003</v>
      </c>
      <c r="I164" t="s">
        <v>357</v>
      </c>
      <c r="J164" t="s">
        <v>358</v>
      </c>
      <c r="L164" t="s">
        <v>40</v>
      </c>
      <c r="U164" t="str">
        <f t="shared" si="2"/>
        <v>INSERT INTO c_all_location_m(location_id,parent_location_id,location_type_id,location_code,location_name,map_code,location_status) VALUES (200103,200043,270003,'','DAHANU','SDT_21_31_3','Active');</v>
      </c>
    </row>
    <row r="165" spans="5:21">
      <c r="E165">
        <v>200104</v>
      </c>
      <c r="F165">
        <v>200033</v>
      </c>
      <c r="G165">
        <v>270003</v>
      </c>
      <c r="I165" t="s">
        <v>359</v>
      </c>
      <c r="J165" t="s">
        <v>360</v>
      </c>
      <c r="L165" t="s">
        <v>40</v>
      </c>
      <c r="U165" t="str">
        <f t="shared" si="2"/>
        <v>INSERT INTO c_all_location_m(location_id,parent_location_id,location_type_id,location_code,location_name,map_code,location_status) VALUES (200104,200033,270003,'','IGATPURI','SDT_21_21_3','Active');</v>
      </c>
    </row>
    <row r="166" spans="5:21">
      <c r="E166">
        <v>200105</v>
      </c>
      <c r="F166">
        <v>200039</v>
      </c>
      <c r="G166">
        <v>270003</v>
      </c>
      <c r="I166" t="s">
        <v>361</v>
      </c>
      <c r="J166" t="s">
        <v>362</v>
      </c>
      <c r="L166" t="s">
        <v>40</v>
      </c>
      <c r="U166" t="str">
        <f t="shared" si="2"/>
        <v>INSERT INTO c_all_location_m(location_id,parent_location_id,location_type_id,location_code,location_name,map_code,location_status) VALUES (200105,200039,270003,'','KADEGAON','SDT_21_27_3','Active');</v>
      </c>
    </row>
    <row r="167" spans="5:21">
      <c r="E167">
        <v>200106</v>
      </c>
      <c r="F167">
        <v>200028</v>
      </c>
      <c r="G167">
        <v>270003</v>
      </c>
      <c r="I167" t="s">
        <v>363</v>
      </c>
      <c r="J167" t="s">
        <v>364</v>
      </c>
      <c r="L167" t="s">
        <v>40</v>
      </c>
      <c r="U167" t="str">
        <f t="shared" si="2"/>
        <v>INSERT INTO c_all_location_m(location_id,parent_location_id,location_type_id,location_code,location_name,map_code,location_status) VALUES (200106,200028,270003,'','CHANDGAD','SDT_21_16_3','Active');</v>
      </c>
    </row>
    <row r="168" spans="5:21">
      <c r="E168">
        <v>200107</v>
      </c>
      <c r="F168">
        <v>200040</v>
      </c>
      <c r="G168">
        <v>270003</v>
      </c>
      <c r="I168" t="s">
        <v>365</v>
      </c>
      <c r="J168" t="s">
        <v>366</v>
      </c>
      <c r="L168" t="s">
        <v>40</v>
      </c>
      <c r="U168" t="str">
        <f t="shared" si="2"/>
        <v>INSERT INTO c_all_location_m(location_id,parent_location_id,location_type_id,location_code,location_name,map_code,location_status) VALUES (200107,200040,270003,'','KHANDALA BAWADA','SDT_21_28_3','Active');</v>
      </c>
    </row>
    <row r="169" spans="5:21">
      <c r="E169">
        <v>200108</v>
      </c>
      <c r="F169">
        <v>200055</v>
      </c>
      <c r="G169">
        <v>270003</v>
      </c>
      <c r="I169" t="s">
        <v>367</v>
      </c>
      <c r="J169" t="s">
        <v>368</v>
      </c>
      <c r="L169" t="s">
        <v>40</v>
      </c>
      <c r="U169" t="str">
        <f t="shared" si="2"/>
        <v>INSERT INTO c_all_location_m(location_id,parent_location_id,location_type_id,location_code,location_name,map_code,location_status) VALUES (200108,200055,270003,'','SINDAGI','SDT_17_7_4','Active');</v>
      </c>
    </row>
    <row r="170" spans="5:21">
      <c r="E170">
        <v>200109</v>
      </c>
      <c r="F170">
        <v>200025</v>
      </c>
      <c r="G170">
        <v>270003</v>
      </c>
      <c r="I170" t="s">
        <v>369</v>
      </c>
      <c r="J170" t="s">
        <v>370</v>
      </c>
      <c r="L170" t="s">
        <v>40</v>
      </c>
      <c r="U170" t="str">
        <f t="shared" si="2"/>
        <v>INSERT INTO c_all_location_m(location_id,parent_location_id,location_type_id,location_code,location_name,map_code,location_status) VALUES (200109,200025,270003,'','SENGAON','SDT_21_13_4','Active');</v>
      </c>
    </row>
    <row r="171" spans="5:21">
      <c r="E171">
        <v>200110</v>
      </c>
      <c r="F171">
        <v>200038</v>
      </c>
      <c r="G171">
        <v>270003</v>
      </c>
      <c r="I171" t="s">
        <v>371</v>
      </c>
      <c r="J171" t="s">
        <v>372</v>
      </c>
      <c r="L171" t="s">
        <v>40</v>
      </c>
      <c r="U171" t="str">
        <f t="shared" si="2"/>
        <v>INSERT INTO c_all_location_m(location_id,parent_location_id,location_type_id,location_code,location_name,map_code,location_status) VALUES (200110,200038,270003,'','CHIPLUN','SDT_21_26_4','Active');</v>
      </c>
    </row>
    <row r="172" spans="5:21">
      <c r="E172">
        <v>200111</v>
      </c>
      <c r="F172">
        <v>200041</v>
      </c>
      <c r="G172">
        <v>270003</v>
      </c>
      <c r="I172" t="s">
        <v>373</v>
      </c>
      <c r="J172" t="s">
        <v>374</v>
      </c>
      <c r="L172" t="s">
        <v>40</v>
      </c>
      <c r="U172" t="str">
        <f t="shared" si="2"/>
        <v>INSERT INTO c_all_location_m(location_id,parent_location_id,location_type_id,location_code,location_name,map_code,location_status) VALUES (200111,200041,270003,'','KUDAL','SDT_21_29_4','Active');</v>
      </c>
    </row>
    <row r="173" spans="5:21">
      <c r="E173">
        <v>200112</v>
      </c>
      <c r="F173">
        <v>200054</v>
      </c>
      <c r="G173">
        <v>270003</v>
      </c>
      <c r="I173" t="s">
        <v>375</v>
      </c>
      <c r="J173" t="s">
        <v>376</v>
      </c>
      <c r="L173" t="s">
        <v>40</v>
      </c>
      <c r="U173" t="str">
        <f t="shared" si="2"/>
        <v>INSERT INTO c_all_location_m(location_id,parent_location_id,location_type_id,location_code,location_name,map_code,location_status) VALUES (200112,200054,270003,'','BASAVAKALYAN','SDT_17_6_4','Active');</v>
      </c>
    </row>
    <row r="174" spans="5:21">
      <c r="E174">
        <v>200113</v>
      </c>
      <c r="F174">
        <v>200049</v>
      </c>
      <c r="G174">
        <v>270003</v>
      </c>
      <c r="I174" t="s">
        <v>377</v>
      </c>
      <c r="J174" t="s">
        <v>378</v>
      </c>
      <c r="L174" t="s">
        <v>40</v>
      </c>
      <c r="U174" t="str">
        <f t="shared" si="2"/>
        <v>INSERT INTO c_all_location_m(location_id,parent_location_id,location_type_id,location_code,location_name,map_code,location_status) VALUES (200113,200049,270003,'','HUNGUND','SDT_17_1_4','Active');</v>
      </c>
    </row>
    <row r="175" spans="5:21">
      <c r="E175">
        <v>200114</v>
      </c>
      <c r="F175">
        <v>200013</v>
      </c>
      <c r="G175">
        <v>270003</v>
      </c>
      <c r="I175" t="s">
        <v>379</v>
      </c>
      <c r="J175" t="s">
        <v>380</v>
      </c>
      <c r="L175" t="s">
        <v>40</v>
      </c>
      <c r="U175" t="str">
        <f t="shared" si="2"/>
        <v>INSERT INTO c_all_location_m(location_id,parent_location_id,location_type_id,location_code,location_name,map_code,location_status) VALUES (200114,200013,270003,'','KOPARGAON','SDT_21_1_4','Active');</v>
      </c>
    </row>
    <row r="176" spans="5:21">
      <c r="E176">
        <v>200115</v>
      </c>
      <c r="F176">
        <v>200015</v>
      </c>
      <c r="G176">
        <v>270003</v>
      </c>
      <c r="I176" t="s">
        <v>381</v>
      </c>
      <c r="J176" t="s">
        <v>382</v>
      </c>
      <c r="L176" t="s">
        <v>40</v>
      </c>
      <c r="U176" t="str">
        <f t="shared" si="2"/>
        <v>INSERT INTO c_all_location_m(location_id,parent_location_id,location_type_id,location_code,location_name,map_code,location_status) VALUES (200115,200015,270003,'','CHANDURBAZAR','SDT_21_3_4','Active');</v>
      </c>
    </row>
    <row r="177" spans="5:21">
      <c r="E177">
        <v>200116</v>
      </c>
      <c r="F177">
        <v>200014</v>
      </c>
      <c r="G177">
        <v>270003</v>
      </c>
      <c r="I177" t="s">
        <v>383</v>
      </c>
      <c r="J177" t="s">
        <v>384</v>
      </c>
      <c r="L177" t="s">
        <v>40</v>
      </c>
      <c r="U177" t="str">
        <f t="shared" si="2"/>
        <v>INSERT INTO c_all_location_m(location_id,parent_location_id,location_type_id,location_code,location_name,map_code,location_status) VALUES (200116,200014,270003,'','BALAPUR','SDT_21_2_4','Active');</v>
      </c>
    </row>
    <row r="178" spans="5:21">
      <c r="E178">
        <v>200117</v>
      </c>
      <c r="F178">
        <v>200018</v>
      </c>
      <c r="G178">
        <v>270003</v>
      </c>
      <c r="I178" t="s">
        <v>385</v>
      </c>
      <c r="J178" t="s">
        <v>386</v>
      </c>
      <c r="L178" t="s">
        <v>40</v>
      </c>
      <c r="U178" t="str">
        <f t="shared" si="2"/>
        <v>INSERT INTO c_all_location_m(location_id,parent_location_id,location_type_id,location_code,location_name,map_code,location_status) VALUES (200117,200018,270003,'','MOHADI','SDT_21_6_4','Active');</v>
      </c>
    </row>
    <row r="179" spans="5:21">
      <c r="E179">
        <v>200118</v>
      </c>
      <c r="F179">
        <v>200019</v>
      </c>
      <c r="G179">
        <v>270003</v>
      </c>
      <c r="I179" t="s">
        <v>387</v>
      </c>
      <c r="J179" t="s">
        <v>388</v>
      </c>
      <c r="L179" t="s">
        <v>40</v>
      </c>
      <c r="U179" t="str">
        <f t="shared" si="2"/>
        <v>INSERT INTO c_all_location_m(location_id,parent_location_id,location_type_id,location_code,location_name,map_code,location_status) VALUES (200118,200019,270003,'','KHAMGAON','SDT_21_7_4','Active');</v>
      </c>
    </row>
    <row r="180" spans="5:21">
      <c r="E180">
        <v>200119</v>
      </c>
      <c r="F180">
        <v>200030</v>
      </c>
      <c r="G180">
        <v>270003</v>
      </c>
      <c r="I180" t="s">
        <v>389</v>
      </c>
      <c r="J180" t="s">
        <v>390</v>
      </c>
      <c r="L180" t="s">
        <v>40</v>
      </c>
      <c r="U180" t="str">
        <f t="shared" si="2"/>
        <v>INSERT INTO c_all_location_m(location_id,parent_location_id,location_type_id,location_code,location_name,map_code,location_status) VALUES (200119,200030,270003,'','KATOL','SDT_21_18_4','Active');</v>
      </c>
    </row>
    <row r="181" spans="5:21">
      <c r="E181">
        <v>200120</v>
      </c>
      <c r="F181">
        <v>200026</v>
      </c>
      <c r="G181">
        <v>270003</v>
      </c>
      <c r="I181" t="s">
        <v>391</v>
      </c>
      <c r="J181" t="s">
        <v>392</v>
      </c>
      <c r="L181" t="s">
        <v>40</v>
      </c>
      <c r="U181" t="str">
        <f t="shared" si="2"/>
        <v>INSERT INTO c_all_location_m(location_id,parent_location_id,location_type_id,location_code,location_name,map_code,location_status) VALUES (200120,200026,270003,'','DHARANGAON','SDT_21_14_4','Active');</v>
      </c>
    </row>
    <row r="182" spans="5:21">
      <c r="E182">
        <v>200121</v>
      </c>
      <c r="F182">
        <v>200064</v>
      </c>
      <c r="G182">
        <v>270003</v>
      </c>
      <c r="I182" t="s">
        <v>393</v>
      </c>
      <c r="J182" t="s">
        <v>394</v>
      </c>
      <c r="L182" t="s">
        <v>40</v>
      </c>
      <c r="U182" t="str">
        <f t="shared" si="2"/>
        <v>INSERT INTO c_all_location_m(location_id,parent_location_id,location_type_id,location_code,location_name,map_code,location_status) VALUES (200121,200064,270003,'','CHITAPUR','SDT_17_16_4','Active');</v>
      </c>
    </row>
    <row r="183" spans="5:21">
      <c r="E183">
        <v>200122</v>
      </c>
      <c r="F183">
        <v>200009</v>
      </c>
      <c r="G183">
        <v>270003</v>
      </c>
      <c r="I183" t="s">
        <v>395</v>
      </c>
      <c r="J183" t="s">
        <v>396</v>
      </c>
      <c r="L183" t="s">
        <v>40</v>
      </c>
      <c r="U183" t="str">
        <f t="shared" si="2"/>
        <v>INSERT INTO c_all_location_m(location_id,parent_location_id,location_type_id,location_code,location_name,map_code,location_status) VALUES (200122,200009,270003,'','LUNKARANSAR','SDT_29_2_4','Active');</v>
      </c>
    </row>
    <row r="184" spans="5:21">
      <c r="E184">
        <v>200123</v>
      </c>
      <c r="F184">
        <v>200033</v>
      </c>
      <c r="G184">
        <v>270003</v>
      </c>
      <c r="I184" t="s">
        <v>397</v>
      </c>
      <c r="J184" t="s">
        <v>398</v>
      </c>
      <c r="L184" t="s">
        <v>40</v>
      </c>
      <c r="U184" t="str">
        <f t="shared" si="2"/>
        <v>INSERT INTO c_all_location_m(location_id,parent_location_id,location_type_id,location_code,location_name,map_code,location_status) VALUES (200123,200033,270003,'','TRIMBAK','SDT_21_21_4','Active');</v>
      </c>
    </row>
    <row r="185" spans="5:21">
      <c r="E185">
        <v>200124</v>
      </c>
      <c r="F185">
        <v>200037</v>
      </c>
      <c r="G185">
        <v>270003</v>
      </c>
      <c r="I185" t="s">
        <v>399</v>
      </c>
      <c r="J185" t="s">
        <v>400</v>
      </c>
      <c r="L185" t="s">
        <v>40</v>
      </c>
      <c r="U185" t="str">
        <f t="shared" si="2"/>
        <v>INSERT INTO c_all_location_m(location_id,parent_location_id,location_type_id,location_code,location_name,map_code,location_status) VALUES (200124,200037,270003,'','PANVEL','SDT_21_25_4','Active');</v>
      </c>
    </row>
    <row r="186" spans="5:21">
      <c r="E186">
        <v>200125</v>
      </c>
      <c r="F186">
        <v>200045</v>
      </c>
      <c r="G186">
        <v>270003</v>
      </c>
      <c r="I186" t="s">
        <v>401</v>
      </c>
      <c r="J186" t="s">
        <v>402</v>
      </c>
      <c r="L186" t="s">
        <v>40</v>
      </c>
      <c r="U186" t="str">
        <f t="shared" si="2"/>
        <v>INSERT INTO c_all_location_m(location_id,parent_location_id,location_type_id,location_code,location_name,map_code,location_status) VALUES (200125,200045,270003,'','RISOD','SDT_21_33_4','Active');</v>
      </c>
    </row>
    <row r="187" spans="5:21">
      <c r="E187">
        <v>200126</v>
      </c>
      <c r="F187">
        <v>200046</v>
      </c>
      <c r="G187">
        <v>270003</v>
      </c>
      <c r="I187" t="s">
        <v>403</v>
      </c>
      <c r="J187" t="s">
        <v>404</v>
      </c>
      <c r="L187" t="s">
        <v>40</v>
      </c>
      <c r="U187" t="str">
        <f t="shared" si="2"/>
        <v>INSERT INTO c_all_location_m(location_id,parent_location_id,location_type_id,location_code,location_name,map_code,location_status) VALUES (200126,200046,270003,'','GHATANJI','SDT_21_34_4','Active');</v>
      </c>
    </row>
    <row r="188" spans="5:21">
      <c r="E188">
        <v>200127</v>
      </c>
      <c r="F188">
        <v>200044</v>
      </c>
      <c r="G188">
        <v>270003</v>
      </c>
      <c r="I188" t="s">
        <v>405</v>
      </c>
      <c r="J188" t="s">
        <v>406</v>
      </c>
      <c r="L188" t="s">
        <v>40</v>
      </c>
      <c r="U188" t="str">
        <f t="shared" si="2"/>
        <v>INSERT INTO c_all_location_m(location_id,parent_location_id,location_type_id,location_code,location_name,map_code,location_status) VALUES (200127,200044,270003,'','ARVI','SDT_21_32_4','Active');</v>
      </c>
    </row>
    <row r="189" spans="5:21">
      <c r="E189">
        <v>200128</v>
      </c>
      <c r="F189">
        <v>200016</v>
      </c>
      <c r="G189">
        <v>270003</v>
      </c>
      <c r="I189" t="s">
        <v>407</v>
      </c>
      <c r="J189" t="s">
        <v>408</v>
      </c>
      <c r="L189" t="s">
        <v>40</v>
      </c>
      <c r="U189" t="str">
        <f t="shared" si="2"/>
        <v>INSERT INTO c_all_location_m(location_id,parent_location_id,location_type_id,location_code,location_name,map_code,location_status) VALUES (200128,200016,270003,'','KANNAD','SDT_21_4_4','Active');</v>
      </c>
    </row>
    <row r="190" spans="5:21">
      <c r="E190">
        <v>200129</v>
      </c>
      <c r="F190">
        <v>200017</v>
      </c>
      <c r="G190">
        <v>270003</v>
      </c>
      <c r="I190" t="s">
        <v>409</v>
      </c>
      <c r="J190" t="s">
        <v>410</v>
      </c>
      <c r="L190" t="s">
        <v>40</v>
      </c>
      <c r="U190" t="str">
        <f t="shared" si="2"/>
        <v>INSERT INTO c_all_location_m(location_id,parent_location_id,location_type_id,location_code,location_name,map_code,location_status) VALUES (200129,200017,270003,'','GEORAI','SDT_21_5_4','Active');</v>
      </c>
    </row>
    <row r="191" spans="5:21">
      <c r="E191">
        <v>200130</v>
      </c>
      <c r="F191">
        <v>200024</v>
      </c>
      <c r="G191">
        <v>270003</v>
      </c>
      <c r="I191" t="s">
        <v>411</v>
      </c>
      <c r="J191" t="s">
        <v>412</v>
      </c>
      <c r="L191" t="s">
        <v>40</v>
      </c>
      <c r="U191" t="str">
        <f t="shared" si="2"/>
        <v>INSERT INTO c_all_location_m(location_id,parent_location_id,location_type_id,location_code,location_name,map_code,location_status) VALUES (200130,200024,270003,'','DAHISAR WEST','SDT_21_12_4','Active');</v>
      </c>
    </row>
    <row r="192" spans="5:21">
      <c r="E192">
        <v>200131</v>
      </c>
      <c r="F192">
        <v>200027</v>
      </c>
      <c r="G192">
        <v>270003</v>
      </c>
      <c r="I192" t="s">
        <v>413</v>
      </c>
      <c r="J192" t="s">
        <v>414</v>
      </c>
      <c r="L192" t="s">
        <v>40</v>
      </c>
      <c r="U192" t="str">
        <f t="shared" si="2"/>
        <v>INSERT INTO c_all_location_m(location_id,parent_location_id,location_type_id,location_code,location_name,map_code,location_status) VALUES (200131,200027,270003,'','GHANSAWANGI','SDT_21_15_4','Active');</v>
      </c>
    </row>
    <row r="193" spans="5:21">
      <c r="E193">
        <v>200132</v>
      </c>
      <c r="F193">
        <v>200029</v>
      </c>
      <c r="G193">
        <v>270003</v>
      </c>
      <c r="I193" t="s">
        <v>415</v>
      </c>
      <c r="J193" t="s">
        <v>416</v>
      </c>
      <c r="L193" t="s">
        <v>40</v>
      </c>
      <c r="U193" t="str">
        <f t="shared" si="2"/>
        <v>INSERT INTO c_all_location_m(location_id,parent_location_id,location_type_id,location_code,location_name,map_code,location_status) VALUES (200132,200029,270003,'','DEONI','SDT_21_17_4','Active');</v>
      </c>
    </row>
    <row r="194" spans="5:21">
      <c r="E194">
        <v>200133</v>
      </c>
      <c r="F194">
        <v>200031</v>
      </c>
      <c r="G194">
        <v>270003</v>
      </c>
      <c r="I194" t="s">
        <v>417</v>
      </c>
      <c r="J194" t="s">
        <v>418</v>
      </c>
      <c r="L194" t="s">
        <v>40</v>
      </c>
      <c r="U194" t="str">
        <f t="shared" si="2"/>
        <v>INSERT INTO c_all_location_m(location_id,parent_location_id,location_type_id,location_code,location_name,map_code,location_status) VALUES (200133,200031,270003,'','DEGLOOR','SDT_21_19_4','Active');</v>
      </c>
    </row>
    <row r="195" spans="5:21">
      <c r="E195">
        <v>200134</v>
      </c>
      <c r="F195">
        <v>200034</v>
      </c>
      <c r="G195">
        <v>270003</v>
      </c>
      <c r="I195" t="s">
        <v>419</v>
      </c>
      <c r="J195" t="s">
        <v>420</v>
      </c>
      <c r="L195" t="s">
        <v>40</v>
      </c>
      <c r="U195" t="str">
        <f t="shared" si="2"/>
        <v>INSERT INTO c_all_location_m(location_id,parent_location_id,location_type_id,location_code,location_name,map_code,location_status) VALUES (200134,200034,270003,'','LOHARA','SDT_21_22_4','Active');</v>
      </c>
    </row>
    <row r="196" spans="5:21">
      <c r="E196">
        <v>200135</v>
      </c>
      <c r="F196">
        <v>200035</v>
      </c>
      <c r="G196">
        <v>270003</v>
      </c>
      <c r="I196" t="s">
        <v>421</v>
      </c>
      <c r="J196" t="s">
        <v>422</v>
      </c>
      <c r="L196" t="s">
        <v>40</v>
      </c>
      <c r="U196" t="str">
        <f t="shared" si="2"/>
        <v>INSERT INTO c_all_location_m(location_id,parent_location_id,location_type_id,location_code,location_name,map_code,location_status) VALUES (200135,200035,270003,'','PALAM','SDT_21_23_4','Active');</v>
      </c>
    </row>
    <row r="197" spans="5:21">
      <c r="E197">
        <v>200136</v>
      </c>
      <c r="F197">
        <v>200036</v>
      </c>
      <c r="G197">
        <v>270003</v>
      </c>
      <c r="I197" t="s">
        <v>423</v>
      </c>
      <c r="J197" t="s">
        <v>424</v>
      </c>
      <c r="L197" t="s">
        <v>40</v>
      </c>
      <c r="U197" t="str">
        <f t="shared" si="2"/>
        <v>INSERT INTO c_all_location_m(location_id,parent_location_id,location_type_id,location_code,location_name,map_code,location_status) VALUES (200136,200036,270003,'','DAUND','SDT_21_24_4','Active');</v>
      </c>
    </row>
    <row r="198" spans="5:21">
      <c r="E198">
        <v>200137</v>
      </c>
      <c r="F198">
        <v>200042</v>
      </c>
      <c r="G198">
        <v>270003</v>
      </c>
      <c r="I198" t="s">
        <v>425</v>
      </c>
      <c r="J198" t="s">
        <v>426</v>
      </c>
      <c r="L198" t="s">
        <v>40</v>
      </c>
      <c r="U198" t="str">
        <f t="shared" si="2"/>
        <v>INSERT INTO c_all_location_m(location_id,parent_location_id,location_type_id,location_code,location_name,map_code,location_status) VALUES (200137,200042,270003,'','MADHA','SDT_21_30_4','Active');</v>
      </c>
    </row>
    <row r="199" spans="5:21">
      <c r="E199">
        <v>200138</v>
      </c>
      <c r="F199">
        <v>200043</v>
      </c>
      <c r="G199">
        <v>270003</v>
      </c>
      <c r="I199" t="s">
        <v>427</v>
      </c>
      <c r="J199" t="s">
        <v>428</v>
      </c>
      <c r="L199" t="s">
        <v>40</v>
      </c>
      <c r="U199" t="str">
        <f t="shared" si="2"/>
        <v>INSERT INTO c_all_location_m(location_id,parent_location_id,location_type_id,location_code,location_name,map_code,location_status) VALUES (200138,200043,270003,'','JAWHAR','SDT_21_31_4','Active');</v>
      </c>
    </row>
    <row r="200" spans="5:21">
      <c r="E200">
        <v>200139</v>
      </c>
      <c r="F200">
        <v>200039</v>
      </c>
      <c r="G200">
        <v>270003</v>
      </c>
      <c r="I200" t="s">
        <v>429</v>
      </c>
      <c r="J200" t="s">
        <v>430</v>
      </c>
      <c r="L200" t="s">
        <v>40</v>
      </c>
      <c r="U200" t="str">
        <f t="shared" si="2"/>
        <v>INSERT INTO c_all_location_m(location_id,parent_location_id,location_type_id,location_code,location_name,map_code,location_status) VALUES (200139,200039,270003,'','KAVATHE MAHANKAL','SDT_21_27_4','Active');</v>
      </c>
    </row>
    <row r="201" spans="5:21">
      <c r="E201">
        <v>200140</v>
      </c>
      <c r="F201">
        <v>200028</v>
      </c>
      <c r="G201">
        <v>270003</v>
      </c>
      <c r="I201" t="s">
        <v>431</v>
      </c>
      <c r="J201" t="s">
        <v>432</v>
      </c>
      <c r="L201" t="s">
        <v>40</v>
      </c>
      <c r="U201" t="str">
        <f t="shared" si="2"/>
        <v>INSERT INTO c_all_location_m(location_id,parent_location_id,location_type_id,location_code,location_name,map_code,location_status) VALUES (200140,200028,270003,'','GADHINGLAJ','SDT_21_16_4','Active');</v>
      </c>
    </row>
    <row r="202" spans="5:21">
      <c r="E202">
        <v>200141</v>
      </c>
      <c r="F202">
        <v>200040</v>
      </c>
      <c r="G202">
        <v>270003</v>
      </c>
      <c r="I202" t="s">
        <v>433</v>
      </c>
      <c r="J202" t="s">
        <v>434</v>
      </c>
      <c r="L202" t="s">
        <v>40</v>
      </c>
      <c r="U202" t="str">
        <f t="shared" si="2"/>
        <v>INSERT INTO c_all_location_m(location_id,parent_location_id,location_type_id,location_code,location_name,map_code,location_status) VALUES (200141,200040,270003,'','KHATAV','SDT_21_28_4','Active');</v>
      </c>
    </row>
    <row r="203" spans="5:21">
      <c r="E203">
        <v>200142</v>
      </c>
      <c r="F203">
        <v>200055</v>
      </c>
      <c r="G203">
        <v>270003</v>
      </c>
      <c r="I203" t="s">
        <v>435</v>
      </c>
      <c r="J203" t="s">
        <v>436</v>
      </c>
      <c r="L203" t="s">
        <v>40</v>
      </c>
      <c r="U203" t="str">
        <f t="shared" si="2"/>
        <v>INSERT INTO c_all_location_m(location_id,parent_location_id,location_type_id,location_code,location_name,map_code,location_status) VALUES (200142,200055,270003,'','INDI','SDT_17_7_5','Active');</v>
      </c>
    </row>
    <row r="204" spans="5:21">
      <c r="E204">
        <v>200143</v>
      </c>
      <c r="F204">
        <v>200025</v>
      </c>
      <c r="G204">
        <v>270003</v>
      </c>
      <c r="I204" t="s">
        <v>437</v>
      </c>
      <c r="J204" t="s">
        <v>438</v>
      </c>
      <c r="L204" t="s">
        <v>40</v>
      </c>
      <c r="U204" t="str">
        <f t="shared" si="2"/>
        <v>INSERT INTO c_all_location_m(location_id,parent_location_id,location_type_id,location_code,location_name,map_code,location_status) VALUES (200143,200025,270003,'','AUNDHA','SDT_21_13_5','Active');</v>
      </c>
    </row>
    <row r="205" spans="5:21">
      <c r="E205">
        <v>200144</v>
      </c>
      <c r="F205">
        <v>200038</v>
      </c>
      <c r="G205">
        <v>270003</v>
      </c>
      <c r="I205" t="s">
        <v>439</v>
      </c>
      <c r="J205" t="s">
        <v>440</v>
      </c>
      <c r="L205" t="s">
        <v>40</v>
      </c>
      <c r="U205" t="str">
        <f t="shared" si="2"/>
        <v>INSERT INTO c_all_location_m(location_id,parent_location_id,location_type_id,location_code,location_name,map_code,location_status) VALUES (200144,200038,270003,'','GUHAGAR','SDT_21_26_5','Active');</v>
      </c>
    </row>
    <row r="206" spans="5:21">
      <c r="E206">
        <v>200145</v>
      </c>
      <c r="F206">
        <v>200041</v>
      </c>
      <c r="G206">
        <v>270003</v>
      </c>
      <c r="I206" t="s">
        <v>441</v>
      </c>
      <c r="J206" t="s">
        <v>442</v>
      </c>
      <c r="L206" t="s">
        <v>40</v>
      </c>
      <c r="U206" t="str">
        <f t="shared" si="2"/>
        <v>INSERT INTO c_all_location_m(location_id,parent_location_id,location_type_id,location_code,location_name,map_code,location_status) VALUES (200145,200041,270003,'','MALVAN','SDT_21_29_5','Active');</v>
      </c>
    </row>
    <row r="207" spans="5:21">
      <c r="E207">
        <v>200146</v>
      </c>
      <c r="F207">
        <v>200052</v>
      </c>
      <c r="G207">
        <v>270003</v>
      </c>
      <c r="I207" t="s">
        <v>443</v>
      </c>
      <c r="J207" t="s">
        <v>444</v>
      </c>
      <c r="L207" t="s">
        <v>40</v>
      </c>
      <c r="U207" t="str">
        <f t="shared" si="2"/>
        <v>INSERT INTO c_all_location_m(location_id,parent_location_id,location_type_id,location_code,location_name,map_code,location_status) VALUES (200146,200052,270003,'','GOKAK','SDT_17_4_5','Active');</v>
      </c>
    </row>
    <row r="208" spans="5:21">
      <c r="E208">
        <v>200147</v>
      </c>
      <c r="F208">
        <v>200054</v>
      </c>
      <c r="G208">
        <v>270003</v>
      </c>
      <c r="I208" t="s">
        <v>445</v>
      </c>
      <c r="J208" t="s">
        <v>446</v>
      </c>
      <c r="L208" t="s">
        <v>40</v>
      </c>
      <c r="U208" t="str">
        <f t="shared" si="2"/>
        <v>INSERT INTO c_all_location_m(location_id,parent_location_id,location_type_id,location_code,location_name,map_code,location_status) VALUES (200147,200054,270003,'','HUMNABAD','SDT_17_6_5','Active');</v>
      </c>
    </row>
    <row r="209" spans="5:21">
      <c r="E209">
        <v>200148</v>
      </c>
      <c r="F209">
        <v>200049</v>
      </c>
      <c r="G209">
        <v>270003</v>
      </c>
      <c r="I209" t="s">
        <v>447</v>
      </c>
      <c r="J209" t="s">
        <v>448</v>
      </c>
      <c r="L209" t="s">
        <v>40</v>
      </c>
      <c r="U209" t="str">
        <f t="shared" si="2"/>
        <v>INSERT INTO c_all_location_m(location_id,parent_location_id,location_type_id,location_code,location_name,map_code,location_status) VALUES (200148,200049,270003,'','JAMKHANDI','SDT_17_1_5','Active');</v>
      </c>
    </row>
    <row r="210" spans="5:21">
      <c r="E210">
        <v>200149</v>
      </c>
      <c r="F210">
        <v>200013</v>
      </c>
      <c r="G210">
        <v>270003</v>
      </c>
      <c r="I210" t="s">
        <v>178</v>
      </c>
      <c r="J210" t="s">
        <v>449</v>
      </c>
      <c r="L210" t="s">
        <v>40</v>
      </c>
      <c r="U210" t="str">
        <f t="shared" si="2"/>
        <v>INSERT INTO c_all_location_m(location_id,parent_location_id,location_type_id,location_code,location_name,map_code,location_status) VALUES (200149,200013,270003,'','AHMEDNAGAR','SDT_21_1_5','Active');</v>
      </c>
    </row>
    <row r="211" spans="5:21">
      <c r="E211">
        <v>200150</v>
      </c>
      <c r="F211">
        <v>200015</v>
      </c>
      <c r="G211">
        <v>270003</v>
      </c>
      <c r="I211" t="s">
        <v>450</v>
      </c>
      <c r="J211" t="s">
        <v>451</v>
      </c>
      <c r="L211" t="s">
        <v>40</v>
      </c>
      <c r="U211" t="str">
        <f t="shared" si="2"/>
        <v>INSERT INTO c_all_location_m(location_id,parent_location_id,location_type_id,location_code,location_name,map_code,location_status) VALUES (200150,200015,270003,'','ANJANGAON SURJI','SDT_21_3_5','Active');</v>
      </c>
    </row>
    <row r="212" spans="5:21">
      <c r="E212">
        <v>200151</v>
      </c>
      <c r="F212">
        <v>200014</v>
      </c>
      <c r="G212">
        <v>270003</v>
      </c>
      <c r="I212" t="s">
        <v>452</v>
      </c>
      <c r="J212" t="s">
        <v>453</v>
      </c>
      <c r="L212" t="s">
        <v>40</v>
      </c>
      <c r="U212" t="str">
        <f t="shared" si="2"/>
        <v>INSERT INTO c_all_location_m(location_id,parent_location_id,location_type_id,location_code,location_name,map_code,location_status) VALUES (200151,200014,270003,'','BARSHITAKLI','SDT_21_2_5','Active');</v>
      </c>
    </row>
    <row r="213" spans="5:21">
      <c r="E213">
        <v>200152</v>
      </c>
      <c r="F213">
        <v>200018</v>
      </c>
      <c r="G213">
        <v>270003</v>
      </c>
      <c r="I213" t="s">
        <v>454</v>
      </c>
      <c r="J213" t="s">
        <v>455</v>
      </c>
      <c r="L213" t="s">
        <v>40</v>
      </c>
      <c r="U213" t="str">
        <f t="shared" ref="U213:U276" si="3">CONCATENATE("INSERT INTO c_all_location_m(location_id,parent_location_id,location_type_id,location_code,location_name,map_code,location_status) VALUES (",E213&amp;","&amp;F213&amp;","&amp;G213&amp;",'"&amp;H213&amp;"','"&amp;I213&amp;"','"&amp;J213&amp;"','"&amp;L213&amp;"');")</f>
        <v>INSERT INTO c_all_location_m(location_id,parent_location_id,location_type_id,location_code,location_name,map_code,location_status) VALUES (200152,200018,270003,'','SAKOLI','SDT_21_6_5','Active');</v>
      </c>
    </row>
    <row r="214" spans="5:21">
      <c r="E214">
        <v>200153</v>
      </c>
      <c r="F214">
        <v>200019</v>
      </c>
      <c r="G214">
        <v>270003</v>
      </c>
      <c r="I214" t="s">
        <v>456</v>
      </c>
      <c r="J214" t="s">
        <v>457</v>
      </c>
      <c r="L214" t="s">
        <v>40</v>
      </c>
      <c r="U214" t="str">
        <f t="shared" si="3"/>
        <v>INSERT INTO c_all_location_m(location_id,parent_location_id,location_type_id,location_code,location_name,map_code,location_status) VALUES (200153,200019,270003,'','SHEGAON','SDT_21_7_5','Active');</v>
      </c>
    </row>
    <row r="215" spans="5:21">
      <c r="E215">
        <v>200154</v>
      </c>
      <c r="F215">
        <v>200030</v>
      </c>
      <c r="G215">
        <v>270003</v>
      </c>
      <c r="I215" t="s">
        <v>458</v>
      </c>
      <c r="J215" t="s">
        <v>459</v>
      </c>
      <c r="L215" t="s">
        <v>40</v>
      </c>
      <c r="U215" t="str">
        <f t="shared" si="3"/>
        <v>INSERT INTO c_all_location_m(location_id,parent_location_id,location_type_id,location_code,location_name,map_code,location_status) VALUES (200154,200030,270003,'','KAMTHI','SDT_21_18_5','Active');</v>
      </c>
    </row>
    <row r="216" spans="5:21">
      <c r="E216">
        <v>200155</v>
      </c>
      <c r="F216">
        <v>200026</v>
      </c>
      <c r="G216">
        <v>270003</v>
      </c>
      <c r="I216" t="s">
        <v>460</v>
      </c>
      <c r="J216" t="s">
        <v>461</v>
      </c>
      <c r="L216" t="s">
        <v>40</v>
      </c>
      <c r="U216" t="str">
        <f t="shared" si="3"/>
        <v>INSERT INTO c_all_location_m(location_id,parent_location_id,location_type_id,location_code,location_name,map_code,location_status) VALUES (200155,200026,270003,'','BHUSAWAL','SDT_21_14_5','Active');</v>
      </c>
    </row>
    <row r="217" spans="5:21">
      <c r="E217">
        <v>200156</v>
      </c>
      <c r="F217">
        <v>200064</v>
      </c>
      <c r="G217">
        <v>270003</v>
      </c>
      <c r="I217" t="s">
        <v>280</v>
      </c>
      <c r="J217" t="s">
        <v>462</v>
      </c>
      <c r="L217" t="s">
        <v>40</v>
      </c>
      <c r="U217" t="str">
        <f t="shared" si="3"/>
        <v>INSERT INTO c_all_location_m(location_id,parent_location_id,location_type_id,location_code,location_name,map_code,location_status) VALUES (200156,200064,270003,'','GULBARGA','SDT_17_16_5','Active');</v>
      </c>
    </row>
    <row r="218" spans="5:21">
      <c r="E218">
        <v>200157</v>
      </c>
      <c r="F218">
        <v>200009</v>
      </c>
      <c r="G218">
        <v>270003</v>
      </c>
      <c r="I218" t="s">
        <v>463</v>
      </c>
      <c r="J218" t="s">
        <v>464</v>
      </c>
      <c r="L218" t="s">
        <v>40</v>
      </c>
      <c r="U218" t="str">
        <f t="shared" si="3"/>
        <v>INSERT INTO c_all_location_m(location_id,parent_location_id,location_type_id,location_code,location_name,map_code,location_status) VALUES (200157,200009,270003,'','KOLAYAT','SDT_29_2_5','Active');</v>
      </c>
    </row>
    <row r="219" spans="5:21">
      <c r="E219">
        <v>200158</v>
      </c>
      <c r="F219">
        <v>200033</v>
      </c>
      <c r="G219">
        <v>270003</v>
      </c>
      <c r="I219" t="s">
        <v>465</v>
      </c>
      <c r="J219" t="s">
        <v>466</v>
      </c>
      <c r="L219" t="s">
        <v>40</v>
      </c>
      <c r="U219" t="str">
        <f t="shared" si="3"/>
        <v>INSERT INTO c_all_location_m(location_id,parent_location_id,location_type_id,location_code,location_name,map_code,location_status) VALUES (200158,200033,270003,'','NIPHAD','SDT_21_21_5','Active');</v>
      </c>
    </row>
    <row r="220" spans="5:21">
      <c r="E220">
        <v>200159</v>
      </c>
      <c r="F220">
        <v>200037</v>
      </c>
      <c r="G220">
        <v>270003</v>
      </c>
      <c r="I220" t="s">
        <v>467</v>
      </c>
      <c r="J220" t="s">
        <v>468</v>
      </c>
      <c r="L220" t="s">
        <v>40</v>
      </c>
      <c r="U220" t="str">
        <f t="shared" si="3"/>
        <v>INSERT INTO c_all_location_m(location_id,parent_location_id,location_type_id,location_code,location_name,map_code,location_status) VALUES (200159,200037,270003,'','URAN','SDT_21_25_5','Active');</v>
      </c>
    </row>
    <row r="221" spans="5:21">
      <c r="E221">
        <v>200160</v>
      </c>
      <c r="F221">
        <v>200046</v>
      </c>
      <c r="G221">
        <v>270003</v>
      </c>
      <c r="I221" t="s">
        <v>469</v>
      </c>
      <c r="J221" t="s">
        <v>470</v>
      </c>
      <c r="L221" t="s">
        <v>40</v>
      </c>
      <c r="U221" t="str">
        <f t="shared" si="3"/>
        <v>INSERT INTO c_all_location_m(location_id,parent_location_id,location_type_id,location_code,location_name,map_code,location_status) VALUES (200160,200046,270003,'','ZARI JAMANI','SDT_21_34_5','Active');</v>
      </c>
    </row>
    <row r="222" spans="5:21">
      <c r="E222">
        <v>200161</v>
      </c>
      <c r="F222">
        <v>200044</v>
      </c>
      <c r="G222">
        <v>270003</v>
      </c>
      <c r="I222" t="s">
        <v>471</v>
      </c>
      <c r="J222" t="s">
        <v>472</v>
      </c>
      <c r="L222" t="s">
        <v>40</v>
      </c>
      <c r="U222" t="str">
        <f t="shared" si="3"/>
        <v>INSERT INTO c_all_location_m(location_id,parent_location_id,location_type_id,location_code,location_name,map_code,location_status) VALUES (200161,200044,270003,'','ASHTI','SDT_21_32_5','Active');</v>
      </c>
    </row>
    <row r="223" spans="5:21">
      <c r="E223">
        <v>200162</v>
      </c>
      <c r="F223">
        <v>200016</v>
      </c>
      <c r="G223">
        <v>270003</v>
      </c>
      <c r="I223" t="s">
        <v>473</v>
      </c>
      <c r="J223" t="s">
        <v>474</v>
      </c>
      <c r="L223" t="s">
        <v>40</v>
      </c>
      <c r="U223" t="str">
        <f t="shared" si="3"/>
        <v>INSERT INTO c_all_location_m(location_id,parent_location_id,location_type_id,location_code,location_name,map_code,location_status) VALUES (200162,200016,270003,'','KHULDABAD','SDT_21_4_5','Active');</v>
      </c>
    </row>
    <row r="224" spans="5:21">
      <c r="E224">
        <v>200163</v>
      </c>
      <c r="F224">
        <v>200017</v>
      </c>
      <c r="G224">
        <v>270003</v>
      </c>
      <c r="I224" t="s">
        <v>475</v>
      </c>
      <c r="J224" t="s">
        <v>476</v>
      </c>
      <c r="L224" t="s">
        <v>40</v>
      </c>
      <c r="U224" t="str">
        <f t="shared" si="3"/>
        <v>INSERT INTO c_all_location_m(location_id,parent_location_id,location_type_id,location_code,location_name,map_code,location_status) VALUES (200163,200017,270003,'','KAIJ','SDT_21_5_5','Active');</v>
      </c>
    </row>
    <row r="225" spans="5:21">
      <c r="E225">
        <v>200164</v>
      </c>
      <c r="F225">
        <v>200024</v>
      </c>
      <c r="G225">
        <v>270003</v>
      </c>
      <c r="I225" t="s">
        <v>477</v>
      </c>
      <c r="J225" t="s">
        <v>478</v>
      </c>
      <c r="L225" t="s">
        <v>40</v>
      </c>
      <c r="U225" t="str">
        <f t="shared" si="3"/>
        <v>INSERT INTO c_all_location_m(location_id,parent_location_id,location_type_id,location_code,location_name,map_code,location_status) VALUES (200164,200024,270003,'','GOREGAON EAST','SDT_21_12_5','Active');</v>
      </c>
    </row>
    <row r="226" spans="5:21">
      <c r="E226">
        <v>200165</v>
      </c>
      <c r="F226">
        <v>200027</v>
      </c>
      <c r="G226">
        <v>270003</v>
      </c>
      <c r="I226" t="s">
        <v>479</v>
      </c>
      <c r="J226" t="s">
        <v>480</v>
      </c>
      <c r="L226" t="s">
        <v>40</v>
      </c>
      <c r="U226" t="str">
        <f t="shared" si="3"/>
        <v>INSERT INTO c_all_location_m(location_id,parent_location_id,location_type_id,location_code,location_name,map_code,location_status) VALUES (200165,200027,270003,'','JAFFRABAD','SDT_21_15_5','Active');</v>
      </c>
    </row>
    <row r="227" spans="5:21">
      <c r="E227">
        <v>200166</v>
      </c>
      <c r="F227">
        <v>200029</v>
      </c>
      <c r="G227">
        <v>270003</v>
      </c>
      <c r="I227" t="s">
        <v>481</v>
      </c>
      <c r="J227" t="s">
        <v>482</v>
      </c>
      <c r="L227" t="s">
        <v>40</v>
      </c>
      <c r="U227" t="str">
        <f t="shared" si="3"/>
        <v>INSERT INTO c_all_location_m(location_id,parent_location_id,location_type_id,location_code,location_name,map_code,location_status) VALUES (200166,200029,270003,'','JALKOT','SDT_21_17_5','Active');</v>
      </c>
    </row>
    <row r="228" spans="5:21">
      <c r="E228">
        <v>200167</v>
      </c>
      <c r="F228">
        <v>200031</v>
      </c>
      <c r="G228">
        <v>270003</v>
      </c>
      <c r="I228" t="s">
        <v>483</v>
      </c>
      <c r="J228" t="s">
        <v>484</v>
      </c>
      <c r="L228" t="s">
        <v>40</v>
      </c>
      <c r="U228" t="str">
        <f t="shared" si="3"/>
        <v>INSERT INTO c_all_location_m(location_id,parent_location_id,location_type_id,location_code,location_name,map_code,location_status) VALUES (200167,200031,270003,'','DHARMABAD','SDT_21_19_5','Active');</v>
      </c>
    </row>
    <row r="229" spans="5:21">
      <c r="E229">
        <v>200168</v>
      </c>
      <c r="F229">
        <v>200034</v>
      </c>
      <c r="G229">
        <v>270003</v>
      </c>
      <c r="I229" t="s">
        <v>485</v>
      </c>
      <c r="J229" t="s">
        <v>486</v>
      </c>
      <c r="L229" t="s">
        <v>40</v>
      </c>
      <c r="U229" t="str">
        <f t="shared" si="3"/>
        <v>INSERT INTO c_all_location_m(location_id,parent_location_id,location_type_id,location_code,location_name,map_code,location_status) VALUES (200168,200034,270003,'','OMERGA','SDT_21_22_5','Active');</v>
      </c>
    </row>
    <row r="230" spans="5:21">
      <c r="E230">
        <v>200169</v>
      </c>
      <c r="F230">
        <v>200035</v>
      </c>
      <c r="G230">
        <v>270003</v>
      </c>
      <c r="I230" t="s">
        <v>222</v>
      </c>
      <c r="J230" t="s">
        <v>487</v>
      </c>
      <c r="L230" t="s">
        <v>40</v>
      </c>
      <c r="U230" t="str">
        <f t="shared" si="3"/>
        <v>INSERT INTO c_all_location_m(location_id,parent_location_id,location_type_id,location_code,location_name,map_code,location_status) VALUES (200169,200035,270003,'','PARBHANI','SDT_21_23_5','Active');</v>
      </c>
    </row>
    <row r="231" spans="5:21">
      <c r="E231">
        <v>200170</v>
      </c>
      <c r="F231">
        <v>200036</v>
      </c>
      <c r="G231">
        <v>270003</v>
      </c>
      <c r="I231" t="s">
        <v>488</v>
      </c>
      <c r="J231" t="s">
        <v>489</v>
      </c>
      <c r="L231" t="s">
        <v>40</v>
      </c>
      <c r="U231" t="str">
        <f t="shared" si="3"/>
        <v>INSERT INTO c_all_location_m(location_id,parent_location_id,location_type_id,location_code,location_name,map_code,location_status) VALUES (200170,200036,270003,'','HAVELI','SDT_21_24_5','Active');</v>
      </c>
    </row>
    <row r="232" spans="5:21">
      <c r="E232">
        <v>200171</v>
      </c>
      <c r="F232">
        <v>200042</v>
      </c>
      <c r="G232">
        <v>270003</v>
      </c>
      <c r="I232" t="s">
        <v>490</v>
      </c>
      <c r="J232" t="s">
        <v>491</v>
      </c>
      <c r="L232" t="s">
        <v>40</v>
      </c>
      <c r="U232" t="str">
        <f t="shared" si="3"/>
        <v>INSERT INTO c_all_location_m(location_id,parent_location_id,location_type_id,location_code,location_name,map_code,location_status) VALUES (200171,200042,270003,'','MALSHIRAS','SDT_21_30_5','Active');</v>
      </c>
    </row>
    <row r="233" spans="5:21">
      <c r="E233">
        <v>200172</v>
      </c>
      <c r="F233">
        <v>200043</v>
      </c>
      <c r="G233">
        <v>270003</v>
      </c>
      <c r="I233" t="s">
        <v>492</v>
      </c>
      <c r="J233" t="s">
        <v>493</v>
      </c>
      <c r="L233" t="s">
        <v>40</v>
      </c>
      <c r="U233" t="str">
        <f t="shared" si="3"/>
        <v>INSERT INTO c_all_location_m(location_id,parent_location_id,location_type_id,location_code,location_name,map_code,location_status) VALUES (200172,200043,270003,'','KALYAN','SDT_21_31_5','Active');</v>
      </c>
    </row>
    <row r="234" spans="5:21">
      <c r="E234">
        <v>200173</v>
      </c>
      <c r="F234">
        <v>200039</v>
      </c>
      <c r="G234">
        <v>270003</v>
      </c>
      <c r="I234" t="s">
        <v>494</v>
      </c>
      <c r="J234" t="s">
        <v>495</v>
      </c>
      <c r="L234" t="s">
        <v>40</v>
      </c>
      <c r="U234" t="str">
        <f t="shared" si="3"/>
        <v>INSERT INTO c_all_location_m(location_id,parent_location_id,location_type_id,location_code,location_name,map_code,location_status) VALUES (200173,200039,270003,'','KHANAPUR','SDT_21_27_5','Active');</v>
      </c>
    </row>
    <row r="235" spans="5:21">
      <c r="E235">
        <v>200174</v>
      </c>
      <c r="F235">
        <v>200028</v>
      </c>
      <c r="G235">
        <v>270003</v>
      </c>
      <c r="I235" t="s">
        <v>496</v>
      </c>
      <c r="J235" t="s">
        <v>497</v>
      </c>
      <c r="L235" t="s">
        <v>40</v>
      </c>
      <c r="U235" t="str">
        <f t="shared" si="3"/>
        <v>INSERT INTO c_all_location_m(location_id,parent_location_id,location_type_id,location_code,location_name,map_code,location_status) VALUES (200174,200028,270003,'','GAGANBAVADA','SDT_21_16_5','Active');</v>
      </c>
    </row>
    <row r="236" spans="5:21">
      <c r="E236">
        <v>200175</v>
      </c>
      <c r="F236">
        <v>200040</v>
      </c>
      <c r="G236">
        <v>270003</v>
      </c>
      <c r="I236" t="s">
        <v>498</v>
      </c>
      <c r="J236" t="s">
        <v>499</v>
      </c>
      <c r="L236" t="s">
        <v>40</v>
      </c>
      <c r="U236" t="str">
        <f t="shared" si="3"/>
        <v>INSERT INTO c_all_location_m(location_id,parent_location_id,location_type_id,location_code,location_name,map_code,location_status) VALUES (200175,200040,270003,'','KOREGAON','SDT_21_28_5','Active');</v>
      </c>
    </row>
    <row r="237" spans="5:21">
      <c r="E237">
        <v>200176</v>
      </c>
      <c r="F237">
        <v>200055</v>
      </c>
      <c r="G237">
        <v>270003</v>
      </c>
      <c r="I237" t="s">
        <v>500</v>
      </c>
      <c r="J237" t="s">
        <v>501</v>
      </c>
      <c r="L237" t="s">
        <v>40</v>
      </c>
      <c r="U237" t="str">
        <f t="shared" si="3"/>
        <v>INSERT INTO c_all_location_m(location_id,parent_location_id,location_type_id,location_code,location_name,map_code,location_status) VALUES (200176,200055,270003,'','MUDDEBIHAL','SDT_17_7_6','Active');</v>
      </c>
    </row>
    <row r="238" spans="5:21">
      <c r="E238">
        <v>200177</v>
      </c>
      <c r="F238">
        <v>200038</v>
      </c>
      <c r="G238">
        <v>270003</v>
      </c>
      <c r="I238" t="s">
        <v>502</v>
      </c>
      <c r="J238" t="s">
        <v>503</v>
      </c>
      <c r="L238" t="s">
        <v>40</v>
      </c>
      <c r="U238" t="str">
        <f t="shared" si="3"/>
        <v>INSERT INTO c_all_location_m(location_id,parent_location_id,location_type_id,location_code,location_name,map_code,location_status) VALUES (200177,200038,270003,'','SANAMESHWAR','SDT_21_26_6','Active');</v>
      </c>
    </row>
    <row r="239" spans="5:21">
      <c r="E239">
        <v>200178</v>
      </c>
      <c r="F239">
        <v>200041</v>
      </c>
      <c r="G239">
        <v>270003</v>
      </c>
      <c r="I239" t="s">
        <v>504</v>
      </c>
      <c r="J239" t="s">
        <v>505</v>
      </c>
      <c r="L239" t="s">
        <v>40</v>
      </c>
      <c r="U239" t="str">
        <f t="shared" si="3"/>
        <v>INSERT INTO c_all_location_m(location_id,parent_location_id,location_type_id,location_code,location_name,map_code,location_status) VALUES (200178,200041,270003,'','KANKAVLI','SDT_21_29_6','Active');</v>
      </c>
    </row>
    <row r="240" spans="5:21">
      <c r="E240">
        <v>200179</v>
      </c>
      <c r="F240">
        <v>200052</v>
      </c>
      <c r="G240">
        <v>270003</v>
      </c>
      <c r="I240" t="s">
        <v>506</v>
      </c>
      <c r="J240" t="s">
        <v>507</v>
      </c>
      <c r="L240" t="s">
        <v>40</v>
      </c>
      <c r="U240" t="str">
        <f t="shared" si="3"/>
        <v>INSERT INTO c_all_location_m(location_id,parent_location_id,location_type_id,location_code,location_name,map_code,location_status) VALUES (200179,200052,270003,'','RAMDURG','SDT_17_4_6','Active');</v>
      </c>
    </row>
    <row r="241" spans="5:21">
      <c r="E241">
        <v>200180</v>
      </c>
      <c r="F241">
        <v>200054</v>
      </c>
      <c r="G241">
        <v>270003</v>
      </c>
      <c r="I241" t="s">
        <v>508</v>
      </c>
      <c r="J241" t="s">
        <v>509</v>
      </c>
      <c r="L241" t="s">
        <v>40</v>
      </c>
      <c r="U241" t="str">
        <f t="shared" si="3"/>
        <v>INSERT INTO c_all_location_m(location_id,parent_location_id,location_type_id,location_code,location_name,map_code,location_status) VALUES (200180,200054,270003,'','CHITGUPPA','SDT_17_6_6','Active');</v>
      </c>
    </row>
    <row r="242" spans="5:21">
      <c r="E242">
        <v>200181</v>
      </c>
      <c r="F242">
        <v>200049</v>
      </c>
      <c r="G242">
        <v>270003</v>
      </c>
      <c r="I242" t="s">
        <v>510</v>
      </c>
      <c r="J242" t="s">
        <v>511</v>
      </c>
      <c r="L242" t="s">
        <v>40</v>
      </c>
      <c r="U242" t="str">
        <f t="shared" si="3"/>
        <v>INSERT INTO c_all_location_m(location_id,parent_location_id,location_type_id,location_code,location_name,map_code,location_status) VALUES (200181,200049,270003,'','MUDHOL','SDT_17_1_6','Active');</v>
      </c>
    </row>
    <row r="243" spans="5:21">
      <c r="E243">
        <v>200182</v>
      </c>
      <c r="F243">
        <v>200013</v>
      </c>
      <c r="G243">
        <v>270003</v>
      </c>
      <c r="I243" t="s">
        <v>512</v>
      </c>
      <c r="J243" t="s">
        <v>513</v>
      </c>
      <c r="L243" t="s">
        <v>40</v>
      </c>
      <c r="U243" t="str">
        <f t="shared" si="3"/>
        <v>INSERT INTO c_all_location_m(location_id,parent_location_id,location_type_id,location_code,location_name,map_code,location_status) VALUES (200182,200013,270003,'','NEVASA','SDT_21_1_6','Active');</v>
      </c>
    </row>
    <row r="244" spans="5:21">
      <c r="E244">
        <v>200183</v>
      </c>
      <c r="F244">
        <v>200015</v>
      </c>
      <c r="G244">
        <v>270003</v>
      </c>
      <c r="I244" t="s">
        <v>514</v>
      </c>
      <c r="J244" t="s">
        <v>515</v>
      </c>
      <c r="L244" t="s">
        <v>40</v>
      </c>
      <c r="U244" t="str">
        <f t="shared" si="3"/>
        <v>INSERT INTO c_all_location_m(location_id,parent_location_id,location_type_id,location_code,location_name,map_code,location_status) VALUES (200183,200015,270003,'','DARYAPUR','SDT_21_3_6','Active');</v>
      </c>
    </row>
    <row r="245" spans="5:21">
      <c r="E245">
        <v>200184</v>
      </c>
      <c r="F245">
        <v>200014</v>
      </c>
      <c r="G245">
        <v>270003</v>
      </c>
      <c r="I245" t="s">
        <v>516</v>
      </c>
      <c r="J245" t="s">
        <v>517</v>
      </c>
      <c r="L245" t="s">
        <v>40</v>
      </c>
      <c r="U245" t="str">
        <f t="shared" si="3"/>
        <v>INSERT INTO c_all_location_m(location_id,parent_location_id,location_type_id,location_code,location_name,map_code,location_status) VALUES (200184,200014,270003,'','MURTIJAPUR','SDT_21_2_6','Active');</v>
      </c>
    </row>
    <row r="246" spans="5:21">
      <c r="E246">
        <v>200185</v>
      </c>
      <c r="F246">
        <v>200018</v>
      </c>
      <c r="G246">
        <v>270003</v>
      </c>
      <c r="I246" t="s">
        <v>518</v>
      </c>
      <c r="J246" t="s">
        <v>519</v>
      </c>
      <c r="L246" t="s">
        <v>40</v>
      </c>
      <c r="U246" t="str">
        <f t="shared" si="3"/>
        <v>INSERT INTO c_all_location_m(location_id,parent_location_id,location_type_id,location_code,location_name,map_code,location_status) VALUES (200185,200018,270003,'','LAKHNI','SDT_21_6_6','Active');</v>
      </c>
    </row>
    <row r="247" spans="5:21">
      <c r="E247">
        <v>200186</v>
      </c>
      <c r="F247">
        <v>200019</v>
      </c>
      <c r="G247">
        <v>270003</v>
      </c>
      <c r="I247" t="s">
        <v>520</v>
      </c>
      <c r="J247" t="s">
        <v>521</v>
      </c>
      <c r="L247" t="s">
        <v>40</v>
      </c>
      <c r="U247" t="str">
        <f t="shared" si="3"/>
        <v>INSERT INTO c_all_location_m(location_id,parent_location_id,location_type_id,location_code,location_name,map_code,location_status) VALUES (200186,200019,270003,'','MALKAPUR','SDT_21_7_6','Active');</v>
      </c>
    </row>
    <row r="248" spans="5:21">
      <c r="E248">
        <v>200187</v>
      </c>
      <c r="F248">
        <v>200030</v>
      </c>
      <c r="G248">
        <v>270003</v>
      </c>
      <c r="I248" t="s">
        <v>522</v>
      </c>
      <c r="J248" t="s">
        <v>523</v>
      </c>
      <c r="L248" t="s">
        <v>40</v>
      </c>
      <c r="U248" t="str">
        <f t="shared" si="3"/>
        <v>INSERT INTO c_all_location_m(location_id,parent_location_id,location_type_id,location_code,location_name,map_code,location_status) VALUES (200187,200030,270003,'','KUHI','SDT_21_18_6','Active');</v>
      </c>
    </row>
    <row r="249" spans="5:21">
      <c r="E249">
        <v>200188</v>
      </c>
      <c r="F249">
        <v>200026</v>
      </c>
      <c r="G249">
        <v>270003</v>
      </c>
      <c r="I249" t="s">
        <v>524</v>
      </c>
      <c r="J249" t="s">
        <v>525</v>
      </c>
      <c r="L249" t="s">
        <v>40</v>
      </c>
      <c r="U249" t="str">
        <f t="shared" si="3"/>
        <v>INSERT INTO c_all_location_m(location_id,parent_location_id,location_type_id,location_code,location_name,map_code,location_status) VALUES (200188,200026,270003,'','BODWAD','SDT_21_14_6','Active');</v>
      </c>
    </row>
    <row r="250" spans="5:21">
      <c r="E250">
        <v>200189</v>
      </c>
      <c r="F250">
        <v>200064</v>
      </c>
      <c r="G250">
        <v>270003</v>
      </c>
      <c r="I250" t="s">
        <v>526</v>
      </c>
      <c r="J250" t="s">
        <v>527</v>
      </c>
      <c r="L250" t="s">
        <v>40</v>
      </c>
      <c r="U250" t="str">
        <f t="shared" si="3"/>
        <v>INSERT INTO c_all_location_m(location_id,parent_location_id,location_type_id,location_code,location_name,map_code,location_status) VALUES (200189,200064,270003,'','JEVARGI','SDT_17_16_6','Active');</v>
      </c>
    </row>
    <row r="251" spans="5:21">
      <c r="E251">
        <v>200190</v>
      </c>
      <c r="F251">
        <v>200009</v>
      </c>
      <c r="G251">
        <v>270003</v>
      </c>
      <c r="I251" t="s">
        <v>170</v>
      </c>
      <c r="J251" t="s">
        <v>528</v>
      </c>
      <c r="L251" t="s">
        <v>40</v>
      </c>
      <c r="U251" t="str">
        <f t="shared" si="3"/>
        <v>INSERT INTO c_all_location_m(location_id,parent_location_id,location_type_id,location_code,location_name,map_code,location_status) VALUES (200190,200009,270003,'','BIKANER','SDT_29_2_6','Active');</v>
      </c>
    </row>
    <row r="252" spans="5:21">
      <c r="E252">
        <v>200191</v>
      </c>
      <c r="F252">
        <v>200033</v>
      </c>
      <c r="G252">
        <v>270003</v>
      </c>
      <c r="I252" t="s">
        <v>529</v>
      </c>
      <c r="J252" t="s">
        <v>530</v>
      </c>
      <c r="L252" t="s">
        <v>40</v>
      </c>
      <c r="U252" t="str">
        <f t="shared" si="3"/>
        <v>INSERT INTO c_all_location_m(location_id,parent_location_id,location_type_id,location_code,location_name,map_code,location_status) VALUES (200191,200033,270003,'','YEOLA','SDT_21_21_6','Active');</v>
      </c>
    </row>
    <row r="253" spans="5:21">
      <c r="E253">
        <v>200192</v>
      </c>
      <c r="F253">
        <v>200037</v>
      </c>
      <c r="G253">
        <v>270003</v>
      </c>
      <c r="I253" t="s">
        <v>531</v>
      </c>
      <c r="J253" t="s">
        <v>532</v>
      </c>
      <c r="L253" t="s">
        <v>40</v>
      </c>
      <c r="U253" t="str">
        <f t="shared" si="3"/>
        <v>INSERT INTO c_all_location_m(location_id,parent_location_id,location_type_id,location_code,location_name,map_code,location_status) VALUES (200192,200037,270003,'','KARJAT','SDT_21_25_6','Active');</v>
      </c>
    </row>
    <row r="254" spans="5:21">
      <c r="E254">
        <v>200193</v>
      </c>
      <c r="F254">
        <v>200046</v>
      </c>
      <c r="G254">
        <v>270003</v>
      </c>
      <c r="I254" t="s">
        <v>533</v>
      </c>
      <c r="J254" t="s">
        <v>534</v>
      </c>
      <c r="L254" t="s">
        <v>40</v>
      </c>
      <c r="U254" t="str">
        <f t="shared" si="3"/>
        <v>INSERT INTO c_all_location_m(location_id,parent_location_id,location_type_id,location_code,location_name,map_code,location_status) VALUES (200193,200046,270003,'','DARWHA','SDT_21_34_6','Active');</v>
      </c>
    </row>
    <row r="255" spans="5:21">
      <c r="E255">
        <v>200194</v>
      </c>
      <c r="F255">
        <v>200016</v>
      </c>
      <c r="G255">
        <v>270003</v>
      </c>
      <c r="I255" t="s">
        <v>535</v>
      </c>
      <c r="J255" t="s">
        <v>536</v>
      </c>
      <c r="L255" t="s">
        <v>40</v>
      </c>
      <c r="U255" t="str">
        <f t="shared" si="3"/>
        <v>INSERT INTO c_all_location_m(location_id,parent_location_id,location_type_id,location_code,location_name,map_code,location_status) VALUES (200194,200016,270003,'','PAITHAN','SDT_21_4_6','Active');</v>
      </c>
    </row>
    <row r="256" spans="5:21">
      <c r="E256">
        <v>200195</v>
      </c>
      <c r="F256">
        <v>200017</v>
      </c>
      <c r="G256">
        <v>270003</v>
      </c>
      <c r="I256" t="s">
        <v>537</v>
      </c>
      <c r="J256" t="s">
        <v>538</v>
      </c>
      <c r="L256" t="s">
        <v>40</v>
      </c>
      <c r="U256" t="str">
        <f t="shared" si="3"/>
        <v>INSERT INTO c_all_location_m(location_id,parent_location_id,location_type_id,location_code,location_name,map_code,location_status) VALUES (200195,200017,270003,'','DHARUR','SDT_21_5_6','Active');</v>
      </c>
    </row>
    <row r="257" spans="5:21">
      <c r="E257">
        <v>200196</v>
      </c>
      <c r="F257">
        <v>200024</v>
      </c>
      <c r="G257">
        <v>270003</v>
      </c>
      <c r="I257" t="s">
        <v>539</v>
      </c>
      <c r="J257" t="s">
        <v>540</v>
      </c>
      <c r="L257" t="s">
        <v>40</v>
      </c>
      <c r="U257" t="str">
        <f t="shared" si="3"/>
        <v>INSERT INTO c_all_location_m(location_id,parent_location_id,location_type_id,location_code,location_name,map_code,location_status) VALUES (200196,200024,270003,'','GOREGAON WEST','SDT_21_12_6','Active');</v>
      </c>
    </row>
    <row r="258" spans="5:21">
      <c r="E258">
        <v>200197</v>
      </c>
      <c r="F258">
        <v>200027</v>
      </c>
      <c r="G258">
        <v>270003</v>
      </c>
      <c r="I258" t="s">
        <v>541</v>
      </c>
      <c r="J258" t="s">
        <v>542</v>
      </c>
      <c r="L258" t="s">
        <v>40</v>
      </c>
      <c r="U258" t="str">
        <f t="shared" si="3"/>
        <v>INSERT INTO c_all_location_m(location_id,parent_location_id,location_type_id,location_code,location_name,map_code,location_status) VALUES (200197,200027,270003,'','JALANA','SDT_21_15_6','Active');</v>
      </c>
    </row>
    <row r="259" spans="5:21">
      <c r="E259">
        <v>200198</v>
      </c>
      <c r="F259">
        <v>200029</v>
      </c>
      <c r="G259">
        <v>270003</v>
      </c>
      <c r="I259" t="s">
        <v>210</v>
      </c>
      <c r="J259" t="s">
        <v>543</v>
      </c>
      <c r="L259" t="s">
        <v>40</v>
      </c>
      <c r="U259" t="str">
        <f t="shared" si="3"/>
        <v>INSERT INTO c_all_location_m(location_id,parent_location_id,location_type_id,location_code,location_name,map_code,location_status) VALUES (200198,200029,270003,'','LATUR','SDT_21_17_6','Active');</v>
      </c>
    </row>
    <row r="260" spans="5:21">
      <c r="E260">
        <v>200199</v>
      </c>
      <c r="F260">
        <v>200031</v>
      </c>
      <c r="G260">
        <v>270003</v>
      </c>
      <c r="I260" t="s">
        <v>544</v>
      </c>
      <c r="J260" t="s">
        <v>545</v>
      </c>
      <c r="L260" t="s">
        <v>40</v>
      </c>
      <c r="U260" t="str">
        <f t="shared" si="3"/>
        <v>INSERT INTO c_all_location_m(location_id,parent_location_id,location_type_id,location_code,location_name,map_code,location_status) VALUES (200199,200031,270003,'','HADGAON','SDT_21_19_6','Active');</v>
      </c>
    </row>
    <row r="261" spans="5:21">
      <c r="E261">
        <v>200200</v>
      </c>
      <c r="F261">
        <v>200034</v>
      </c>
      <c r="G261">
        <v>270003</v>
      </c>
      <c r="I261" t="s">
        <v>220</v>
      </c>
      <c r="J261" t="s">
        <v>546</v>
      </c>
      <c r="L261" t="s">
        <v>40</v>
      </c>
      <c r="U261" t="str">
        <f t="shared" si="3"/>
        <v>INSERT INTO c_all_location_m(location_id,parent_location_id,location_type_id,location_code,location_name,map_code,location_status) VALUES (200200,200034,270003,'','OSMANABAD','SDT_21_22_6','Active');</v>
      </c>
    </row>
    <row r="262" spans="5:21">
      <c r="E262">
        <v>200201</v>
      </c>
      <c r="F262">
        <v>200035</v>
      </c>
      <c r="G262">
        <v>270003</v>
      </c>
      <c r="I262" t="s">
        <v>547</v>
      </c>
      <c r="J262" t="s">
        <v>548</v>
      </c>
      <c r="L262" t="s">
        <v>40</v>
      </c>
      <c r="U262" t="str">
        <f t="shared" si="3"/>
        <v>INSERT INTO c_all_location_m(location_id,parent_location_id,location_type_id,location_code,location_name,map_code,location_status) VALUES (200201,200035,270003,'','PATHRI','SDT_21_23_6','Active');</v>
      </c>
    </row>
    <row r="263" spans="5:21">
      <c r="E263">
        <v>200202</v>
      </c>
      <c r="F263">
        <v>200036</v>
      </c>
      <c r="G263">
        <v>270003</v>
      </c>
      <c r="I263" t="s">
        <v>549</v>
      </c>
      <c r="J263" t="s">
        <v>550</v>
      </c>
      <c r="L263" t="s">
        <v>40</v>
      </c>
      <c r="U263" t="str">
        <f t="shared" si="3"/>
        <v>INSERT INTO c_all_location_m(location_id,parent_location_id,location_type_id,location_code,location_name,map_code,location_status) VALUES (200202,200036,270003,'','INDAPUR','SDT_21_24_6','Active');</v>
      </c>
    </row>
    <row r="264" spans="5:21">
      <c r="E264">
        <v>200203</v>
      </c>
      <c r="F264">
        <v>200042</v>
      </c>
      <c r="G264">
        <v>270003</v>
      </c>
      <c r="I264" t="s">
        <v>551</v>
      </c>
      <c r="J264" t="s">
        <v>552</v>
      </c>
      <c r="L264" t="s">
        <v>40</v>
      </c>
      <c r="U264" t="str">
        <f t="shared" si="3"/>
        <v>INSERT INTO c_all_location_m(location_id,parent_location_id,location_type_id,location_code,location_name,map_code,location_status) VALUES (200203,200042,270003,'','MANGALVEDHA','SDT_21_30_6','Active');</v>
      </c>
    </row>
    <row r="265" spans="5:21">
      <c r="E265">
        <v>200204</v>
      </c>
      <c r="F265">
        <v>200043</v>
      </c>
      <c r="G265">
        <v>270003</v>
      </c>
      <c r="I265" t="s">
        <v>553</v>
      </c>
      <c r="J265" t="s">
        <v>554</v>
      </c>
      <c r="L265" t="s">
        <v>40</v>
      </c>
      <c r="U265" t="str">
        <f t="shared" si="3"/>
        <v>INSERT INTO c_all_location_m(location_id,parent_location_id,location_type_id,location_code,location_name,map_code,location_status) VALUES (200204,200043,270003,'','MOKHANDA','SDT_21_31_6','Active');</v>
      </c>
    </row>
    <row r="266" spans="5:21">
      <c r="E266">
        <v>200205</v>
      </c>
      <c r="F266">
        <v>200039</v>
      </c>
      <c r="G266">
        <v>270003</v>
      </c>
      <c r="I266" t="s">
        <v>555</v>
      </c>
      <c r="J266" t="s">
        <v>556</v>
      </c>
      <c r="L266" t="s">
        <v>40</v>
      </c>
      <c r="U266" t="str">
        <f t="shared" si="3"/>
        <v>INSERT INTO c_all_location_m(location_id,parent_location_id,location_type_id,location_code,location_name,map_code,location_status) VALUES (200205,200039,270003,'','MIRAJ','SDT_21_27_6','Active');</v>
      </c>
    </row>
    <row r="267" spans="5:21">
      <c r="E267">
        <v>200206</v>
      </c>
      <c r="F267">
        <v>200028</v>
      </c>
      <c r="G267">
        <v>270003</v>
      </c>
      <c r="I267" t="s">
        <v>557</v>
      </c>
      <c r="J267" t="s">
        <v>558</v>
      </c>
      <c r="L267" t="s">
        <v>40</v>
      </c>
      <c r="U267" t="str">
        <f t="shared" si="3"/>
        <v>INSERT INTO c_all_location_m(location_id,parent_location_id,location_type_id,location_code,location_name,map_code,location_status) VALUES (200206,200028,270003,'','HATKANAGALE NOT USE','SDT_21_16_6','Active');</v>
      </c>
    </row>
    <row r="268" spans="5:21">
      <c r="E268">
        <v>200207</v>
      </c>
      <c r="F268">
        <v>200040</v>
      </c>
      <c r="G268">
        <v>270003</v>
      </c>
      <c r="I268" t="s">
        <v>559</v>
      </c>
      <c r="J268" t="s">
        <v>560</v>
      </c>
      <c r="L268" t="s">
        <v>40</v>
      </c>
      <c r="U268" t="str">
        <f t="shared" si="3"/>
        <v>INSERT INTO c_all_location_m(location_id,parent_location_id,location_type_id,location_code,location_name,map_code,location_status) VALUES (200207,200040,270003,'','MAHABALESHWAR','SDT_21_28_6','Active');</v>
      </c>
    </row>
    <row r="269" spans="5:21">
      <c r="E269">
        <v>200208</v>
      </c>
      <c r="F269">
        <v>200038</v>
      </c>
      <c r="G269">
        <v>270003</v>
      </c>
      <c r="I269" t="s">
        <v>561</v>
      </c>
      <c r="J269" t="s">
        <v>562</v>
      </c>
      <c r="L269" t="s">
        <v>40</v>
      </c>
      <c r="U269" t="str">
        <f t="shared" si="3"/>
        <v>INSERT INTO c_all_location_m(location_id,parent_location_id,location_type_id,location_code,location_name,map_code,location_status) VALUES (200208,200038,270003,'','RANTNAGIRI','SDT_21_26_7','Active');</v>
      </c>
    </row>
    <row r="270" spans="5:21">
      <c r="E270">
        <v>200209</v>
      </c>
      <c r="F270">
        <v>200041</v>
      </c>
      <c r="G270">
        <v>270003</v>
      </c>
      <c r="I270" t="s">
        <v>563</v>
      </c>
      <c r="J270" t="s">
        <v>564</v>
      </c>
      <c r="L270" t="s">
        <v>40</v>
      </c>
      <c r="U270" t="str">
        <f t="shared" si="3"/>
        <v>INSERT INTO c_all_location_m(location_id,parent_location_id,location_type_id,location_code,location_name,map_code,location_status) VALUES (200209,200041,270003,'','DEVGAD','SDT_21_29_7','Active');</v>
      </c>
    </row>
    <row r="271" spans="5:21">
      <c r="E271">
        <v>200210</v>
      </c>
      <c r="F271">
        <v>200052</v>
      </c>
      <c r="G271">
        <v>270003</v>
      </c>
      <c r="I271" t="s">
        <v>565</v>
      </c>
      <c r="J271" t="s">
        <v>566</v>
      </c>
      <c r="L271" t="s">
        <v>40</v>
      </c>
      <c r="U271" t="str">
        <f t="shared" si="3"/>
        <v>INSERT INTO c_all_location_m(location_id,parent_location_id,location_type_id,location_code,location_name,map_code,location_status) VALUES (200210,200052,270003,'','PARASGAD','SDT_17_4_7','Active');</v>
      </c>
    </row>
    <row r="272" spans="5:21">
      <c r="E272">
        <v>200211</v>
      </c>
      <c r="F272">
        <v>200049</v>
      </c>
      <c r="G272">
        <v>270003</v>
      </c>
      <c r="I272" t="s">
        <v>567</v>
      </c>
      <c r="J272" t="s">
        <v>568</v>
      </c>
      <c r="L272" t="s">
        <v>40</v>
      </c>
      <c r="U272" t="str">
        <f t="shared" si="3"/>
        <v>INSERT INTO c_all_location_m(location_id,parent_location_id,location_type_id,location_code,location_name,map_code,location_status) VALUES (200211,200049,270003,'','ILKAL','SDT_17_1_7','Active');</v>
      </c>
    </row>
    <row r="273" spans="5:21">
      <c r="E273">
        <v>200212</v>
      </c>
      <c r="F273">
        <v>200013</v>
      </c>
      <c r="G273">
        <v>270003</v>
      </c>
      <c r="I273" t="s">
        <v>569</v>
      </c>
      <c r="J273" t="s">
        <v>570</v>
      </c>
      <c r="L273" t="s">
        <v>40</v>
      </c>
      <c r="U273" t="str">
        <f t="shared" si="3"/>
        <v>INSERT INTO c_all_location_m(location_id,parent_location_id,location_type_id,location_code,location_name,map_code,location_status) VALUES (200212,200013,270003,'','PARNER','SDT_21_1_7','Active');</v>
      </c>
    </row>
    <row r="274" spans="5:21">
      <c r="E274">
        <v>200213</v>
      </c>
      <c r="F274">
        <v>200015</v>
      </c>
      <c r="G274">
        <v>270003</v>
      </c>
      <c r="I274" t="s">
        <v>571</v>
      </c>
      <c r="J274" t="s">
        <v>572</v>
      </c>
      <c r="L274" t="s">
        <v>40</v>
      </c>
      <c r="U274" t="str">
        <f t="shared" si="3"/>
        <v>INSERT INTO c_all_location_m(location_id,parent_location_id,location_type_id,location_code,location_name,map_code,location_status) VALUES (200213,200015,270003,'','BHATKULI','SDT_21_3_7','Active');</v>
      </c>
    </row>
    <row r="275" spans="5:21">
      <c r="E275">
        <v>200214</v>
      </c>
      <c r="F275">
        <v>200014</v>
      </c>
      <c r="G275">
        <v>270003</v>
      </c>
      <c r="I275" t="s">
        <v>573</v>
      </c>
      <c r="J275" t="s">
        <v>574</v>
      </c>
      <c r="L275" t="s">
        <v>40</v>
      </c>
      <c r="U275" t="str">
        <f t="shared" si="3"/>
        <v>INSERT INTO c_all_location_m(location_id,parent_location_id,location_type_id,location_code,location_name,map_code,location_status) VALUES (200214,200014,270003,'','PATUR','SDT_21_2_7','Active');</v>
      </c>
    </row>
    <row r="276" spans="5:21">
      <c r="E276">
        <v>200215</v>
      </c>
      <c r="F276">
        <v>200018</v>
      </c>
      <c r="G276">
        <v>270003</v>
      </c>
      <c r="I276" t="s">
        <v>575</v>
      </c>
      <c r="J276" t="s">
        <v>576</v>
      </c>
      <c r="L276" t="s">
        <v>40</v>
      </c>
      <c r="U276" t="str">
        <f t="shared" si="3"/>
        <v>INSERT INTO c_all_location_m(location_id,parent_location_id,location_type_id,location_code,location_name,map_code,location_status) VALUES (200215,200018,270003,'','LAKHANDUR','SDT_21_6_7','Active');</v>
      </c>
    </row>
    <row r="277" spans="5:21">
      <c r="E277">
        <v>200216</v>
      </c>
      <c r="F277">
        <v>200019</v>
      </c>
      <c r="G277">
        <v>270003</v>
      </c>
      <c r="I277" t="s">
        <v>577</v>
      </c>
      <c r="J277" t="s">
        <v>578</v>
      </c>
      <c r="L277" t="s">
        <v>40</v>
      </c>
      <c r="U277" t="str">
        <f t="shared" ref="U277:U340" si="4">CONCATENATE("INSERT INTO c_all_location_m(location_id,parent_location_id,location_type_id,location_code,location_name,map_code,location_status) VALUES (",E277&amp;","&amp;F277&amp;","&amp;G277&amp;",'"&amp;H277&amp;"','"&amp;I277&amp;"','"&amp;J277&amp;"','"&amp;L277&amp;"');")</f>
        <v>INSERT INTO c_all_location_m(location_id,parent_location_id,location_type_id,location_code,location_name,map_code,location_status) VALUES (200216,200019,270003,'','MOTALA','SDT_21_7_7','Active');</v>
      </c>
    </row>
    <row r="278" spans="5:21">
      <c r="E278">
        <v>200217</v>
      </c>
      <c r="F278">
        <v>200030</v>
      </c>
      <c r="G278">
        <v>270003</v>
      </c>
      <c r="I278" t="s">
        <v>579</v>
      </c>
      <c r="J278" t="s">
        <v>580</v>
      </c>
      <c r="L278" t="s">
        <v>40</v>
      </c>
      <c r="U278" t="str">
        <f t="shared" si="4"/>
        <v>INSERT INTO c_all_location_m(location_id,parent_location_id,location_type_id,location_code,location_name,map_code,location_status) VALUES (200217,200030,270003,'','NARKHED','SDT_21_18_7','Active');</v>
      </c>
    </row>
    <row r="279" spans="5:21">
      <c r="E279">
        <v>200218</v>
      </c>
      <c r="F279">
        <v>200026</v>
      </c>
      <c r="G279">
        <v>270003</v>
      </c>
      <c r="I279" t="s">
        <v>581</v>
      </c>
      <c r="J279" t="s">
        <v>582</v>
      </c>
      <c r="L279" t="s">
        <v>40</v>
      </c>
      <c r="U279" t="str">
        <f t="shared" si="4"/>
        <v>INSERT INTO c_all_location_m(location_id,parent_location_id,location_type_id,location_code,location_name,map_code,location_status) VALUES (200218,200026,270003,'','YAWAL','SDT_21_14_7','Active');</v>
      </c>
    </row>
    <row r="280" spans="5:21">
      <c r="E280">
        <v>200219</v>
      </c>
      <c r="F280">
        <v>200064</v>
      </c>
      <c r="G280">
        <v>270003</v>
      </c>
      <c r="I280" t="s">
        <v>583</v>
      </c>
      <c r="J280" t="s">
        <v>584</v>
      </c>
      <c r="L280" t="s">
        <v>40</v>
      </c>
      <c r="U280" t="str">
        <f t="shared" si="4"/>
        <v>INSERT INTO c_all_location_m(location_id,parent_location_id,location_type_id,location_code,location_name,map_code,location_status) VALUES (200219,200064,270003,'','SEDAM','SDT_17_16_7','Active');</v>
      </c>
    </row>
    <row r="281" spans="5:21">
      <c r="E281">
        <v>200220</v>
      </c>
      <c r="F281">
        <v>200009</v>
      </c>
      <c r="G281">
        <v>270003</v>
      </c>
      <c r="I281" t="s">
        <v>585</v>
      </c>
      <c r="J281" t="s">
        <v>586</v>
      </c>
      <c r="L281" t="s">
        <v>40</v>
      </c>
      <c r="U281" t="str">
        <f t="shared" si="4"/>
        <v>INSERT INTO c_all_location_m(location_id,parent_location_id,location_type_id,location_code,location_name,map_code,location_status) VALUES (200220,200009,270003,'','DUNGARGARH','SDT_29_2_7','Active');</v>
      </c>
    </row>
    <row r="282" spans="5:21">
      <c r="E282">
        <v>200221</v>
      </c>
      <c r="F282">
        <v>200033</v>
      </c>
      <c r="G282">
        <v>270003</v>
      </c>
      <c r="I282" t="s">
        <v>587</v>
      </c>
      <c r="J282" t="s">
        <v>588</v>
      </c>
      <c r="L282" t="s">
        <v>40</v>
      </c>
      <c r="U282" t="str">
        <f t="shared" si="4"/>
        <v>INSERT INTO c_all_location_m(location_id,parent_location_id,location_type_id,location_code,location_name,map_code,location_status) VALUES (200221,200033,270003,'','PETH','SDT_21_21_7','Active');</v>
      </c>
    </row>
    <row r="283" spans="5:21">
      <c r="E283">
        <v>200222</v>
      </c>
      <c r="F283">
        <v>200037</v>
      </c>
      <c r="G283">
        <v>270003</v>
      </c>
      <c r="I283" t="s">
        <v>589</v>
      </c>
      <c r="J283" t="s">
        <v>590</v>
      </c>
      <c r="L283" t="s">
        <v>40</v>
      </c>
      <c r="U283" t="str">
        <f t="shared" si="4"/>
        <v>INSERT INTO c_all_location_m(location_id,parent_location_id,location_type_id,location_code,location_name,map_code,location_status) VALUES (200222,200037,270003,'','KHALAPUR','SDT_21_25_7','Active');</v>
      </c>
    </row>
    <row r="284" spans="5:21">
      <c r="E284">
        <v>200223</v>
      </c>
      <c r="F284">
        <v>200046</v>
      </c>
      <c r="G284">
        <v>270003</v>
      </c>
      <c r="I284" t="s">
        <v>591</v>
      </c>
      <c r="J284" t="s">
        <v>592</v>
      </c>
      <c r="L284" t="s">
        <v>40</v>
      </c>
      <c r="U284" t="str">
        <f t="shared" si="4"/>
        <v>INSERT INTO c_all_location_m(location_id,parent_location_id,location_type_id,location_code,location_name,map_code,location_status) VALUES (200223,200046,270003,'','DIGRAS','SDT_21_34_7','Active');</v>
      </c>
    </row>
    <row r="285" spans="5:21">
      <c r="E285">
        <v>200224</v>
      </c>
      <c r="F285">
        <v>200016</v>
      </c>
      <c r="G285">
        <v>270003</v>
      </c>
      <c r="I285" t="s">
        <v>593</v>
      </c>
      <c r="J285" t="s">
        <v>594</v>
      </c>
      <c r="L285" t="s">
        <v>40</v>
      </c>
      <c r="U285" t="str">
        <f t="shared" si="4"/>
        <v>INSERT INTO c_all_location_m(location_id,parent_location_id,location_type_id,location_code,location_name,map_code,location_status) VALUES (200224,200016,270003,'','PHULAMBRI','SDT_21_4_7','Active');</v>
      </c>
    </row>
    <row r="286" spans="5:21">
      <c r="E286">
        <v>200225</v>
      </c>
      <c r="F286">
        <v>200017</v>
      </c>
      <c r="G286">
        <v>270003</v>
      </c>
      <c r="I286" t="s">
        <v>595</v>
      </c>
      <c r="J286" t="s">
        <v>596</v>
      </c>
      <c r="L286" t="s">
        <v>40</v>
      </c>
      <c r="U286" t="str">
        <f t="shared" si="4"/>
        <v>INSERT INTO c_all_location_m(location_id,parent_location_id,location_type_id,location_code,location_name,map_code,location_status) VALUES (200225,200017,270003,'','MAJALGAON','SDT_21_5_7','Active');</v>
      </c>
    </row>
    <row r="287" spans="5:21">
      <c r="E287">
        <v>200226</v>
      </c>
      <c r="F287">
        <v>200024</v>
      </c>
      <c r="G287">
        <v>270003</v>
      </c>
      <c r="I287" t="s">
        <v>597</v>
      </c>
      <c r="J287" t="s">
        <v>598</v>
      </c>
      <c r="L287" t="s">
        <v>40</v>
      </c>
      <c r="U287" t="str">
        <f t="shared" si="4"/>
        <v>INSERT INTO c_all_location_m(location_id,parent_location_id,location_type_id,location_code,location_name,map_code,location_status) VALUES (200226,200024,270003,'','JOGESHWARI EAST','SDT_21_12_7','Active');</v>
      </c>
    </row>
    <row r="288" spans="5:21">
      <c r="E288">
        <v>200227</v>
      </c>
      <c r="F288">
        <v>200027</v>
      </c>
      <c r="G288">
        <v>270003</v>
      </c>
      <c r="I288" t="s">
        <v>599</v>
      </c>
      <c r="J288" t="s">
        <v>600</v>
      </c>
      <c r="L288" t="s">
        <v>40</v>
      </c>
      <c r="U288" t="str">
        <f t="shared" si="4"/>
        <v>INSERT INTO c_all_location_m(location_id,parent_location_id,location_type_id,location_code,location_name,map_code,location_status) VALUES (200227,200027,270003,'','MANTHA','SDT_21_15_7','Active');</v>
      </c>
    </row>
    <row r="289" spans="5:21">
      <c r="E289">
        <v>200228</v>
      </c>
      <c r="F289">
        <v>200029</v>
      </c>
      <c r="G289">
        <v>270003</v>
      </c>
      <c r="I289" t="s">
        <v>601</v>
      </c>
      <c r="J289" t="s">
        <v>602</v>
      </c>
      <c r="L289" t="s">
        <v>40</v>
      </c>
      <c r="U289" t="str">
        <f t="shared" si="4"/>
        <v>INSERT INTO c_all_location_m(location_id,parent_location_id,location_type_id,location_code,location_name,map_code,location_status) VALUES (200228,200029,270003,'','NILANGA','SDT_21_17_7','Active');</v>
      </c>
    </row>
    <row r="290" spans="5:21">
      <c r="E290">
        <v>200229</v>
      </c>
      <c r="F290">
        <v>200031</v>
      </c>
      <c r="G290">
        <v>270003</v>
      </c>
      <c r="I290" t="s">
        <v>603</v>
      </c>
      <c r="J290" t="s">
        <v>604</v>
      </c>
      <c r="L290" t="s">
        <v>40</v>
      </c>
      <c r="U290" t="str">
        <f t="shared" si="4"/>
        <v>INSERT INTO c_all_location_m(location_id,parent_location_id,location_type_id,location_code,location_name,map_code,location_status) VALUES (200229,200031,270003,'','HIMYATNAGAR','SDT_21_19_7','Active');</v>
      </c>
    </row>
    <row r="291" spans="5:21">
      <c r="E291">
        <v>200230</v>
      </c>
      <c r="F291">
        <v>200034</v>
      </c>
      <c r="G291">
        <v>270003</v>
      </c>
      <c r="I291" t="s">
        <v>605</v>
      </c>
      <c r="J291" t="s">
        <v>606</v>
      </c>
      <c r="L291" t="s">
        <v>40</v>
      </c>
      <c r="U291" t="str">
        <f t="shared" si="4"/>
        <v>INSERT INTO c_all_location_m(location_id,parent_location_id,location_type_id,location_code,location_name,map_code,location_status) VALUES (200230,200034,270003,'','PARANDA','SDT_21_22_7','Active');</v>
      </c>
    </row>
    <row r="292" spans="5:21">
      <c r="E292">
        <v>200231</v>
      </c>
      <c r="F292">
        <v>200035</v>
      </c>
      <c r="G292">
        <v>270003</v>
      </c>
      <c r="I292" t="s">
        <v>607</v>
      </c>
      <c r="J292" t="s">
        <v>608</v>
      </c>
      <c r="L292" t="s">
        <v>40</v>
      </c>
      <c r="U292" t="str">
        <f t="shared" si="4"/>
        <v>INSERT INTO c_all_location_m(location_id,parent_location_id,location_type_id,location_code,location_name,map_code,location_status) VALUES (200231,200035,270003,'','PURNA','SDT_21_23_7','Active');</v>
      </c>
    </row>
    <row r="293" spans="5:21">
      <c r="E293">
        <v>200232</v>
      </c>
      <c r="F293">
        <v>200036</v>
      </c>
      <c r="G293">
        <v>270003</v>
      </c>
      <c r="I293" t="s">
        <v>609</v>
      </c>
      <c r="J293" t="s">
        <v>610</v>
      </c>
      <c r="L293" t="s">
        <v>40</v>
      </c>
      <c r="U293" t="str">
        <f t="shared" si="4"/>
        <v>INSERT INTO c_all_location_m(location_id,parent_location_id,location_type_id,location_code,location_name,map_code,location_status) VALUES (200232,200036,270003,'','JUNNAR','SDT_21_24_7','Active');</v>
      </c>
    </row>
    <row r="294" spans="5:21">
      <c r="E294">
        <v>200233</v>
      </c>
      <c r="F294">
        <v>200042</v>
      </c>
      <c r="G294">
        <v>270003</v>
      </c>
      <c r="I294" t="s">
        <v>611</v>
      </c>
      <c r="J294" t="s">
        <v>612</v>
      </c>
      <c r="L294" t="s">
        <v>40</v>
      </c>
      <c r="U294" t="str">
        <f t="shared" si="4"/>
        <v>INSERT INTO c_all_location_m(location_id,parent_location_id,location_type_id,location_code,location_name,map_code,location_status) VALUES (200233,200042,270003,'','MOHOL','SDT_21_30_7','Active');</v>
      </c>
    </row>
    <row r="295" spans="5:21">
      <c r="E295">
        <v>200234</v>
      </c>
      <c r="F295">
        <v>200043</v>
      </c>
      <c r="G295">
        <v>270003</v>
      </c>
      <c r="I295" t="s">
        <v>613</v>
      </c>
      <c r="J295" t="s">
        <v>614</v>
      </c>
      <c r="L295" t="s">
        <v>40</v>
      </c>
      <c r="U295" t="str">
        <f t="shared" si="4"/>
        <v>INSERT INTO c_all_location_m(location_id,parent_location_id,location_type_id,location_code,location_name,map_code,location_status) VALUES (200234,200043,270003,'','MURBAD','SDT_21_31_7','Active');</v>
      </c>
    </row>
    <row r="296" spans="5:21">
      <c r="E296">
        <v>200235</v>
      </c>
      <c r="F296">
        <v>200039</v>
      </c>
      <c r="G296">
        <v>270003</v>
      </c>
      <c r="I296" t="s">
        <v>615</v>
      </c>
      <c r="J296" t="s">
        <v>616</v>
      </c>
      <c r="L296" t="s">
        <v>40</v>
      </c>
      <c r="U296" t="str">
        <f t="shared" si="4"/>
        <v>INSERT INTO c_all_location_m(location_id,parent_location_id,location_type_id,location_code,location_name,map_code,location_status) VALUES (200235,200039,270003,'','PALUS','SDT_21_27_7','Active');</v>
      </c>
    </row>
    <row r="297" spans="5:21">
      <c r="E297">
        <v>200236</v>
      </c>
      <c r="F297">
        <v>200028</v>
      </c>
      <c r="G297">
        <v>270003</v>
      </c>
      <c r="I297" t="s">
        <v>617</v>
      </c>
      <c r="J297" t="s">
        <v>618</v>
      </c>
      <c r="L297" t="s">
        <v>40</v>
      </c>
      <c r="U297" t="str">
        <f t="shared" si="4"/>
        <v>INSERT INTO c_all_location_m(location_id,parent_location_id,location_type_id,location_code,location_name,map_code,location_status) VALUES (200236,200028,270003,'','HATKANANGALE','SDT_21_16_7','Active');</v>
      </c>
    </row>
    <row r="298" spans="5:21">
      <c r="E298">
        <v>200237</v>
      </c>
      <c r="F298">
        <v>200040</v>
      </c>
      <c r="G298">
        <v>270003</v>
      </c>
      <c r="I298" t="s">
        <v>619</v>
      </c>
      <c r="J298" t="s">
        <v>620</v>
      </c>
      <c r="L298" t="s">
        <v>40</v>
      </c>
      <c r="U298" t="str">
        <f t="shared" si="4"/>
        <v>INSERT INTO c_all_location_m(location_id,parent_location_id,location_type_id,location_code,location_name,map_code,location_status) VALUES (200237,200040,270003,'','MAN','SDT_21_28_7','Active');</v>
      </c>
    </row>
    <row r="299" spans="5:21">
      <c r="E299">
        <v>200238</v>
      </c>
      <c r="F299">
        <v>200038</v>
      </c>
      <c r="G299">
        <v>270003</v>
      </c>
      <c r="I299" t="s">
        <v>621</v>
      </c>
      <c r="J299" t="s">
        <v>622</v>
      </c>
      <c r="L299" t="s">
        <v>40</v>
      </c>
      <c r="U299" t="str">
        <f t="shared" si="4"/>
        <v>INSERT INTO c_all_location_m(location_id,parent_location_id,location_type_id,location_code,location_name,map_code,location_status) VALUES (200238,200038,270003,'','LANJA','SDT_21_26_8','Active');</v>
      </c>
    </row>
    <row r="300" spans="5:21">
      <c r="E300">
        <v>200239</v>
      </c>
      <c r="F300">
        <v>200041</v>
      </c>
      <c r="G300">
        <v>270003</v>
      </c>
      <c r="I300" t="s">
        <v>623</v>
      </c>
      <c r="J300" t="s">
        <v>624</v>
      </c>
      <c r="L300" t="s">
        <v>40</v>
      </c>
      <c r="U300" t="str">
        <f t="shared" si="4"/>
        <v>INSERT INTO c_all_location_m(location_id,parent_location_id,location_type_id,location_code,location_name,map_code,location_status) VALUES (200239,200041,270003,'','VAIBHAVWADI','SDT_21_29_8','Active');</v>
      </c>
    </row>
    <row r="301" spans="5:21">
      <c r="E301">
        <v>200240</v>
      </c>
      <c r="F301">
        <v>200052</v>
      </c>
      <c r="G301">
        <v>270003</v>
      </c>
      <c r="I301" t="s">
        <v>625</v>
      </c>
      <c r="J301" t="s">
        <v>626</v>
      </c>
      <c r="L301" t="s">
        <v>40</v>
      </c>
      <c r="U301" t="str">
        <f t="shared" si="4"/>
        <v>INSERT INTO c_all_location_m(location_id,parent_location_id,location_type_id,location_code,location_name,map_code,location_status) VALUES (200240,200052,270003,'','SAMPGAON','SDT_17_4_8','Active');</v>
      </c>
    </row>
    <row r="302" spans="5:21">
      <c r="E302">
        <v>200241</v>
      </c>
      <c r="F302">
        <v>200049</v>
      </c>
      <c r="G302">
        <v>270003</v>
      </c>
      <c r="I302" t="s">
        <v>627</v>
      </c>
      <c r="J302" t="s">
        <v>628</v>
      </c>
      <c r="L302" t="s">
        <v>40</v>
      </c>
      <c r="U302" t="str">
        <f t="shared" si="4"/>
        <v>INSERT INTO c_all_location_m(location_id,parent_location_id,location_type_id,location_code,location_name,map_code,location_status) VALUES (200241,200049,270003,'','RABKAVI BANHATTI','SDT_17_1_8','Active');</v>
      </c>
    </row>
    <row r="303" spans="5:21">
      <c r="E303">
        <v>200242</v>
      </c>
      <c r="F303">
        <v>200013</v>
      </c>
      <c r="G303">
        <v>270003</v>
      </c>
      <c r="I303" t="s">
        <v>629</v>
      </c>
      <c r="J303" t="s">
        <v>630</v>
      </c>
      <c r="L303" t="s">
        <v>40</v>
      </c>
      <c r="U303" t="str">
        <f t="shared" si="4"/>
        <v>INSERT INTO c_all_location_m(location_id,parent_location_id,location_type_id,location_code,location_name,map_code,location_status) VALUES (200242,200013,270003,'','PATHARDI','SDT_21_1_8','Active');</v>
      </c>
    </row>
    <row r="304" spans="5:21">
      <c r="E304">
        <v>200243</v>
      </c>
      <c r="F304">
        <v>200015</v>
      </c>
      <c r="G304">
        <v>270003</v>
      </c>
      <c r="I304" t="s">
        <v>182</v>
      </c>
      <c r="J304" t="s">
        <v>631</v>
      </c>
      <c r="L304" t="s">
        <v>40</v>
      </c>
      <c r="U304" t="str">
        <f t="shared" si="4"/>
        <v>INSERT INTO c_all_location_m(location_id,parent_location_id,location_type_id,location_code,location_name,map_code,location_status) VALUES (200243,200015,270003,'','AMRAVATI','SDT_21_3_8','Active');</v>
      </c>
    </row>
    <row r="305" spans="5:21">
      <c r="E305">
        <v>200244</v>
      </c>
      <c r="F305">
        <v>200019</v>
      </c>
      <c r="G305">
        <v>270003</v>
      </c>
      <c r="I305" t="s">
        <v>632</v>
      </c>
      <c r="J305" t="s">
        <v>633</v>
      </c>
      <c r="L305" t="s">
        <v>40</v>
      </c>
      <c r="U305" t="str">
        <f t="shared" si="4"/>
        <v>INSERT INTO c_all_location_m(location_id,parent_location_id,location_type_id,location_code,location_name,map_code,location_status) VALUES (200244,200019,270003,'','NANDURA','SDT_21_7_8','Active');</v>
      </c>
    </row>
    <row r="306" spans="5:21">
      <c r="E306">
        <v>200245</v>
      </c>
      <c r="F306">
        <v>200030</v>
      </c>
      <c r="G306">
        <v>270003</v>
      </c>
      <c r="I306" t="s">
        <v>212</v>
      </c>
      <c r="J306" t="s">
        <v>634</v>
      </c>
      <c r="L306" t="s">
        <v>40</v>
      </c>
      <c r="U306" t="str">
        <f t="shared" si="4"/>
        <v>INSERT INTO c_all_location_m(location_id,parent_location_id,location_type_id,location_code,location_name,map_code,location_status) VALUES (200245,200030,270003,'','NAGPUR','SDT_21_18_8','Active');</v>
      </c>
    </row>
    <row r="307" spans="5:21">
      <c r="E307">
        <v>200246</v>
      </c>
      <c r="F307">
        <v>200026</v>
      </c>
      <c r="G307">
        <v>270003</v>
      </c>
      <c r="I307" t="s">
        <v>635</v>
      </c>
      <c r="J307" t="s">
        <v>636</v>
      </c>
      <c r="L307" t="s">
        <v>40</v>
      </c>
      <c r="U307" t="str">
        <f t="shared" si="4"/>
        <v>INSERT INTO c_all_location_m(location_id,parent_location_id,location_type_id,location_code,location_name,map_code,location_status) VALUES (200246,200026,270003,'','RAVER','SDT_21_14_8','Active');</v>
      </c>
    </row>
    <row r="308" spans="5:21">
      <c r="E308">
        <v>200247</v>
      </c>
      <c r="F308">
        <v>200009</v>
      </c>
      <c r="G308">
        <v>270003</v>
      </c>
      <c r="I308" t="s">
        <v>637</v>
      </c>
      <c r="J308" t="s">
        <v>638</v>
      </c>
      <c r="L308" t="s">
        <v>40</v>
      </c>
      <c r="U308" t="str">
        <f t="shared" si="4"/>
        <v>INSERT INTO c_all_location_m(location_id,parent_location_id,location_type_id,location_code,location_name,map_code,location_status) VALUES (200247,200009,270003,'','NOKHA','SDT_29_2_8','Active');</v>
      </c>
    </row>
    <row r="309" spans="5:21">
      <c r="E309">
        <v>200248</v>
      </c>
      <c r="F309">
        <v>200033</v>
      </c>
      <c r="G309">
        <v>270003</v>
      </c>
      <c r="I309" t="s">
        <v>639</v>
      </c>
      <c r="J309" t="s">
        <v>640</v>
      </c>
      <c r="L309" t="s">
        <v>40</v>
      </c>
      <c r="U309" t="str">
        <f t="shared" si="4"/>
        <v>INSERT INTO c_all_location_m(location_id,parent_location_id,location_type_id,location_code,location_name,map_code,location_status) VALUES (200248,200033,270003,'','DINDORI','SDT_21_21_8','Active');</v>
      </c>
    </row>
    <row r="310" spans="5:21">
      <c r="E310">
        <v>200249</v>
      </c>
      <c r="F310">
        <v>200037</v>
      </c>
      <c r="G310">
        <v>270003</v>
      </c>
      <c r="I310" t="s">
        <v>641</v>
      </c>
      <c r="J310" t="s">
        <v>642</v>
      </c>
      <c r="L310" t="s">
        <v>40</v>
      </c>
      <c r="U310" t="str">
        <f t="shared" si="4"/>
        <v>INSERT INTO c_all_location_m(location_id,parent_location_id,location_type_id,location_code,location_name,map_code,location_status) VALUES (200249,200037,270003,'','MANGAON','SDT_21_25_8','Active');</v>
      </c>
    </row>
    <row r="311" spans="5:21">
      <c r="E311">
        <v>200250</v>
      </c>
      <c r="F311">
        <v>200046</v>
      </c>
      <c r="G311">
        <v>270003</v>
      </c>
      <c r="I311" t="s">
        <v>643</v>
      </c>
      <c r="J311" t="s">
        <v>644</v>
      </c>
      <c r="L311" t="s">
        <v>40</v>
      </c>
      <c r="U311" t="str">
        <f t="shared" si="4"/>
        <v>INSERT INTO c_all_location_m(location_id,parent_location_id,location_type_id,location_code,location_name,map_code,location_status) VALUES (200250,200046,270003,'','NER','SDT_21_34_8','Active');</v>
      </c>
    </row>
    <row r="312" spans="5:21">
      <c r="E312">
        <v>200251</v>
      </c>
      <c r="F312">
        <v>200016</v>
      </c>
      <c r="G312">
        <v>270003</v>
      </c>
      <c r="I312" t="s">
        <v>645</v>
      </c>
      <c r="J312" t="s">
        <v>646</v>
      </c>
      <c r="L312" t="s">
        <v>40</v>
      </c>
      <c r="U312" t="str">
        <f t="shared" si="4"/>
        <v>INSERT INTO c_all_location_m(location_id,parent_location_id,location_type_id,location_code,location_name,map_code,location_status) VALUES (200251,200016,270003,'','SILLOD','SDT_21_4_8','Active');</v>
      </c>
    </row>
    <row r="313" spans="5:21">
      <c r="E313">
        <v>200252</v>
      </c>
      <c r="F313">
        <v>200017</v>
      </c>
      <c r="G313">
        <v>270003</v>
      </c>
      <c r="I313" t="s">
        <v>647</v>
      </c>
      <c r="J313" t="s">
        <v>648</v>
      </c>
      <c r="L313" t="s">
        <v>40</v>
      </c>
      <c r="U313" t="str">
        <f t="shared" si="4"/>
        <v>INSERT INTO c_all_location_m(location_id,parent_location_id,location_type_id,location_code,location_name,map_code,location_status) VALUES (200252,200017,270003,'','PATODA','SDT_21_5_8','Active');</v>
      </c>
    </row>
    <row r="314" spans="5:21">
      <c r="E314">
        <v>200253</v>
      </c>
      <c r="F314">
        <v>200024</v>
      </c>
      <c r="G314">
        <v>270003</v>
      </c>
      <c r="I314" t="s">
        <v>649</v>
      </c>
      <c r="J314" t="s">
        <v>650</v>
      </c>
      <c r="L314" t="s">
        <v>40</v>
      </c>
      <c r="U314" t="str">
        <f t="shared" si="4"/>
        <v>INSERT INTO c_all_location_m(location_id,parent_location_id,location_type_id,location_code,location_name,map_code,location_status) VALUES (200253,200024,270003,'','JOGESHWARI WEST','SDT_21_12_8','Active');</v>
      </c>
    </row>
    <row r="315" spans="5:21">
      <c r="E315">
        <v>200254</v>
      </c>
      <c r="F315">
        <v>200027</v>
      </c>
      <c r="G315">
        <v>270003</v>
      </c>
      <c r="I315" t="s">
        <v>651</v>
      </c>
      <c r="J315" t="s">
        <v>652</v>
      </c>
      <c r="L315" t="s">
        <v>40</v>
      </c>
      <c r="U315" t="str">
        <f t="shared" si="4"/>
        <v>INSERT INTO c_all_location_m(location_id,parent_location_id,location_type_id,location_code,location_name,map_code,location_status) VALUES (200254,200027,270003,'','PARTUR','SDT_21_15_8','Active');</v>
      </c>
    </row>
    <row r="316" spans="5:21">
      <c r="E316">
        <v>200255</v>
      </c>
      <c r="F316">
        <v>200029</v>
      </c>
      <c r="G316">
        <v>270003</v>
      </c>
      <c r="I316" t="s">
        <v>653</v>
      </c>
      <c r="J316" t="s">
        <v>654</v>
      </c>
      <c r="L316" t="s">
        <v>40</v>
      </c>
      <c r="U316" t="str">
        <f t="shared" si="4"/>
        <v>INSERT INTO c_all_location_m(location_id,parent_location_id,location_type_id,location_code,location_name,map_code,location_status) VALUES (200255,200029,270003,'','RENAPUR','SDT_21_17_8','Active');</v>
      </c>
    </row>
    <row r="317" spans="5:21">
      <c r="E317">
        <v>200256</v>
      </c>
      <c r="F317">
        <v>200031</v>
      </c>
      <c r="G317">
        <v>270003</v>
      </c>
      <c r="I317" t="s">
        <v>655</v>
      </c>
      <c r="J317" t="s">
        <v>656</v>
      </c>
      <c r="L317" t="s">
        <v>40</v>
      </c>
      <c r="U317" t="str">
        <f t="shared" si="4"/>
        <v>INSERT INTO c_all_location_m(location_id,parent_location_id,location_type_id,location_code,location_name,map_code,location_status) VALUES (200256,200031,270003,'','KANDHAR','SDT_21_19_8','Active');</v>
      </c>
    </row>
    <row r="318" spans="5:21">
      <c r="E318">
        <v>200257</v>
      </c>
      <c r="F318">
        <v>200034</v>
      </c>
      <c r="G318">
        <v>270003</v>
      </c>
      <c r="I318" t="s">
        <v>657</v>
      </c>
      <c r="J318" t="s">
        <v>658</v>
      </c>
      <c r="L318" t="s">
        <v>40</v>
      </c>
      <c r="U318" t="str">
        <f t="shared" si="4"/>
        <v>INSERT INTO c_all_location_m(location_id,parent_location_id,location_type_id,location_code,location_name,map_code,location_status) VALUES (200257,200034,270003,'','TULJAPUR','SDT_21_22_8','Active');</v>
      </c>
    </row>
    <row r="319" spans="5:21">
      <c r="E319">
        <v>200258</v>
      </c>
      <c r="F319">
        <v>200035</v>
      </c>
      <c r="G319">
        <v>270003</v>
      </c>
      <c r="I319" t="s">
        <v>659</v>
      </c>
      <c r="J319" t="s">
        <v>660</v>
      </c>
      <c r="L319" t="s">
        <v>40</v>
      </c>
      <c r="U319" t="str">
        <f t="shared" si="4"/>
        <v>INSERT INTO c_all_location_m(location_id,parent_location_id,location_type_id,location_code,location_name,map_code,location_status) VALUES (200258,200035,270003,'','SAILU','SDT_21_23_8','Active');</v>
      </c>
    </row>
    <row r="320" spans="5:21">
      <c r="E320">
        <v>200259</v>
      </c>
      <c r="F320">
        <v>200036</v>
      </c>
      <c r="G320">
        <v>270003</v>
      </c>
      <c r="I320" t="s">
        <v>661</v>
      </c>
      <c r="J320" t="s">
        <v>662</v>
      </c>
      <c r="L320" t="s">
        <v>40</v>
      </c>
      <c r="U320" t="str">
        <f t="shared" si="4"/>
        <v>INSERT INTO c_all_location_m(location_id,parent_location_id,location_type_id,location_code,location_name,map_code,location_status) VALUES (200259,200036,270003,'','KHED','SDT_21_24_8','Active');</v>
      </c>
    </row>
    <row r="321" spans="5:21">
      <c r="E321">
        <v>200260</v>
      </c>
      <c r="F321">
        <v>200042</v>
      </c>
      <c r="G321">
        <v>270003</v>
      </c>
      <c r="I321" t="s">
        <v>663</v>
      </c>
      <c r="J321" t="s">
        <v>664</v>
      </c>
      <c r="L321" t="s">
        <v>40</v>
      </c>
      <c r="U321" t="str">
        <f t="shared" si="4"/>
        <v>INSERT INTO c_all_location_m(location_id,parent_location_id,location_type_id,location_code,location_name,map_code,location_status) VALUES (200260,200042,270003,'','NORTH SOLAPUR','SDT_21_30_8','Active');</v>
      </c>
    </row>
    <row r="322" spans="5:21">
      <c r="E322">
        <v>200261</v>
      </c>
      <c r="F322">
        <v>200043</v>
      </c>
      <c r="G322">
        <v>270003</v>
      </c>
      <c r="I322" t="s">
        <v>665</v>
      </c>
      <c r="J322" t="s">
        <v>666</v>
      </c>
      <c r="L322" t="s">
        <v>40</v>
      </c>
      <c r="U322" t="str">
        <f t="shared" si="4"/>
        <v>INSERT INTO c_all_location_m(location_id,parent_location_id,location_type_id,location_code,location_name,map_code,location_status) VALUES (200261,200043,270003,'','PLAGHAR','SDT_21_31_8','Active');</v>
      </c>
    </row>
    <row r="323" spans="5:21">
      <c r="E323">
        <v>200262</v>
      </c>
      <c r="F323">
        <v>200039</v>
      </c>
      <c r="G323">
        <v>270003</v>
      </c>
      <c r="I323" t="s">
        <v>667</v>
      </c>
      <c r="J323" t="s">
        <v>668</v>
      </c>
      <c r="L323" t="s">
        <v>40</v>
      </c>
      <c r="U323" t="str">
        <f t="shared" si="4"/>
        <v>INSERT INTO c_all_location_m(location_id,parent_location_id,location_type_id,location_code,location_name,map_code,location_status) VALUES (200262,200039,270003,'','SHIRALA','SDT_21_27_8','Active');</v>
      </c>
    </row>
    <row r="324" spans="5:21">
      <c r="E324">
        <v>200263</v>
      </c>
      <c r="F324">
        <v>200028</v>
      </c>
      <c r="G324">
        <v>270003</v>
      </c>
      <c r="I324" t="s">
        <v>669</v>
      </c>
      <c r="J324" t="s">
        <v>670</v>
      </c>
      <c r="L324" t="s">
        <v>40</v>
      </c>
      <c r="U324" t="str">
        <f t="shared" si="4"/>
        <v>INSERT INTO c_all_location_m(location_id,parent_location_id,location_type_id,location_code,location_name,map_code,location_status) VALUES (200263,200028,270003,'','KAGAL','SDT_21_16_8','Active');</v>
      </c>
    </row>
    <row r="325" spans="5:21">
      <c r="E325">
        <v>200264</v>
      </c>
      <c r="F325">
        <v>200040</v>
      </c>
      <c r="G325">
        <v>270003</v>
      </c>
      <c r="I325" t="s">
        <v>671</v>
      </c>
      <c r="J325" t="s">
        <v>672</v>
      </c>
      <c r="L325" t="s">
        <v>40</v>
      </c>
      <c r="U325" t="str">
        <f t="shared" si="4"/>
        <v>INSERT INTO c_all_location_m(location_id,parent_location_id,location_type_id,location_code,location_name,map_code,location_status) VALUES (200264,200040,270003,'','PATAN','SDT_21_28_8','Active');</v>
      </c>
    </row>
    <row r="326" spans="5:21">
      <c r="E326">
        <v>200265</v>
      </c>
      <c r="F326">
        <v>200038</v>
      </c>
      <c r="G326">
        <v>270003</v>
      </c>
      <c r="I326" t="s">
        <v>673</v>
      </c>
      <c r="J326" t="s">
        <v>674</v>
      </c>
      <c r="L326" t="s">
        <v>40</v>
      </c>
      <c r="U326" t="str">
        <f t="shared" si="4"/>
        <v>INSERT INTO c_all_location_m(location_id,parent_location_id,location_type_id,location_code,location_name,map_code,location_status) VALUES (200265,200038,270003,'','RAJAPUR','SDT_21_26_9','Active');</v>
      </c>
    </row>
    <row r="327" spans="5:21">
      <c r="E327">
        <v>200266</v>
      </c>
      <c r="F327">
        <v>200052</v>
      </c>
      <c r="G327">
        <v>270003</v>
      </c>
      <c r="I327" t="s">
        <v>256</v>
      </c>
      <c r="J327" t="s">
        <v>675</v>
      </c>
      <c r="L327" t="s">
        <v>40</v>
      </c>
      <c r="U327" t="str">
        <f t="shared" si="4"/>
        <v>INSERT INTO c_all_location_m(location_id,parent_location_id,location_type_id,location_code,location_name,map_code,location_status) VALUES (200266,200052,270003,'','BELGAUM','SDT_17_4_9','Active');</v>
      </c>
    </row>
    <row r="328" spans="5:21">
      <c r="E328">
        <v>200267</v>
      </c>
      <c r="F328">
        <v>200049</v>
      </c>
      <c r="G328">
        <v>270003</v>
      </c>
      <c r="I328" t="s">
        <v>676</v>
      </c>
      <c r="J328" t="s">
        <v>677</v>
      </c>
      <c r="L328" t="s">
        <v>40</v>
      </c>
      <c r="U328" t="str">
        <f t="shared" si="4"/>
        <v>INSERT INTO c_all_location_m(location_id,parent_location_id,location_type_id,location_code,location_name,map_code,location_status) VALUES (200267,200049,270003,'','GULEDGUDDA','SDT_17_1_9','Active');</v>
      </c>
    </row>
    <row r="329" spans="5:21">
      <c r="E329">
        <v>200268</v>
      </c>
      <c r="F329">
        <v>200013</v>
      </c>
      <c r="G329">
        <v>270003</v>
      </c>
      <c r="I329" t="s">
        <v>678</v>
      </c>
      <c r="J329" t="s">
        <v>679</v>
      </c>
      <c r="L329" t="s">
        <v>40</v>
      </c>
      <c r="U329" t="str">
        <f t="shared" si="4"/>
        <v>INSERT INTO c_all_location_m(location_id,parent_location_id,location_type_id,location_code,location_name,map_code,location_status) VALUES (200268,200013,270003,'','RAHATA','SDT_21_1_9','Active');</v>
      </c>
    </row>
    <row r="330" spans="5:21">
      <c r="E330">
        <v>200269</v>
      </c>
      <c r="F330">
        <v>200015</v>
      </c>
      <c r="G330">
        <v>270003</v>
      </c>
      <c r="I330" t="s">
        <v>680</v>
      </c>
      <c r="J330" t="s">
        <v>681</v>
      </c>
      <c r="L330" t="s">
        <v>40</v>
      </c>
      <c r="U330" t="str">
        <f t="shared" si="4"/>
        <v>INSERT INTO c_all_location_m(location_id,parent_location_id,location_type_id,location_code,location_name,map_code,location_status) VALUES (200269,200015,270003,'','MORSHI','SDT_21_3_9','Active');</v>
      </c>
    </row>
    <row r="331" spans="5:21">
      <c r="E331">
        <v>200270</v>
      </c>
      <c r="F331">
        <v>200019</v>
      </c>
      <c r="G331">
        <v>270003</v>
      </c>
      <c r="I331" t="s">
        <v>682</v>
      </c>
      <c r="J331" t="s">
        <v>683</v>
      </c>
      <c r="L331" t="s">
        <v>40</v>
      </c>
      <c r="U331" t="str">
        <f t="shared" si="4"/>
        <v>INSERT INTO c_all_location_m(location_id,parent_location_id,location_type_id,location_code,location_name,map_code,location_status) VALUES (200270,200019,270003,'','MEHKAR','SDT_21_7_9','Active');</v>
      </c>
    </row>
    <row r="332" spans="5:21">
      <c r="E332">
        <v>200271</v>
      </c>
      <c r="F332">
        <v>200030</v>
      </c>
      <c r="G332">
        <v>270003</v>
      </c>
      <c r="I332" t="s">
        <v>684</v>
      </c>
      <c r="J332" t="s">
        <v>685</v>
      </c>
      <c r="L332" t="s">
        <v>40</v>
      </c>
      <c r="U332" t="str">
        <f t="shared" si="4"/>
        <v>INSERT INTO c_all_location_m(location_id,parent_location_id,location_type_id,location_code,location_name,map_code,location_status) VALUES (200271,200030,270003,'','BHIWAPUR','SDT_21_18_9','Active');</v>
      </c>
    </row>
    <row r="333" spans="5:21">
      <c r="E333">
        <v>200272</v>
      </c>
      <c r="F333">
        <v>200026</v>
      </c>
      <c r="G333">
        <v>270003</v>
      </c>
      <c r="I333" t="s">
        <v>686</v>
      </c>
      <c r="J333" t="s">
        <v>687</v>
      </c>
      <c r="L333" t="s">
        <v>40</v>
      </c>
      <c r="U333" t="str">
        <f t="shared" si="4"/>
        <v>INSERT INTO c_all_location_m(location_id,parent_location_id,location_type_id,location_code,location_name,map_code,location_status) VALUES (200272,200026,270003,'','MUKTAINAGAR','SDT_21_14_9','Active');</v>
      </c>
    </row>
    <row r="334" spans="5:21">
      <c r="E334">
        <v>200273</v>
      </c>
      <c r="F334">
        <v>200033</v>
      </c>
      <c r="G334">
        <v>270003</v>
      </c>
      <c r="I334" t="s">
        <v>688</v>
      </c>
      <c r="J334" t="s">
        <v>689</v>
      </c>
      <c r="L334" t="s">
        <v>40</v>
      </c>
      <c r="U334" t="str">
        <f t="shared" si="4"/>
        <v>INSERT INTO c_all_location_m(location_id,parent_location_id,location_type_id,location_code,location_name,map_code,location_status) VALUES (200273,200033,270003,'','CHANDWAD','SDT_21_21_9','Active');</v>
      </c>
    </row>
    <row r="335" spans="5:21">
      <c r="E335">
        <v>200274</v>
      </c>
      <c r="F335">
        <v>200037</v>
      </c>
      <c r="G335">
        <v>270003</v>
      </c>
      <c r="I335" t="s">
        <v>690</v>
      </c>
      <c r="J335" t="s">
        <v>691</v>
      </c>
      <c r="L335" t="s">
        <v>40</v>
      </c>
      <c r="U335" t="str">
        <f t="shared" si="4"/>
        <v>INSERT INTO c_all_location_m(location_id,parent_location_id,location_type_id,location_code,location_name,map_code,location_status) VALUES (200274,200037,270003,'','ROHA','SDT_21_25_9','Active');</v>
      </c>
    </row>
    <row r="336" spans="5:21">
      <c r="E336">
        <v>200275</v>
      </c>
      <c r="F336">
        <v>200046</v>
      </c>
      <c r="G336">
        <v>270003</v>
      </c>
      <c r="I336" t="s">
        <v>692</v>
      </c>
      <c r="J336" t="s">
        <v>693</v>
      </c>
      <c r="L336" t="s">
        <v>40</v>
      </c>
      <c r="U336" t="str">
        <f t="shared" si="4"/>
        <v>INSERT INTO c_all_location_m(location_id,parent_location_id,location_type_id,location_code,location_name,map_code,location_status) VALUES (200275,200046,270003,'','PUSAD','SDT_21_34_9','Active');</v>
      </c>
    </row>
    <row r="337" spans="5:21">
      <c r="E337">
        <v>200276</v>
      </c>
      <c r="F337">
        <v>200016</v>
      </c>
      <c r="G337">
        <v>270003</v>
      </c>
      <c r="I337" t="s">
        <v>694</v>
      </c>
      <c r="J337" t="s">
        <v>695</v>
      </c>
      <c r="L337" t="s">
        <v>40</v>
      </c>
      <c r="U337" t="str">
        <f t="shared" si="4"/>
        <v>INSERT INTO c_all_location_m(location_id,parent_location_id,location_type_id,location_code,location_name,map_code,location_status) VALUES (200276,200016,270003,'','SOEGAON','SDT_21_4_9','Active');</v>
      </c>
    </row>
    <row r="338" spans="5:21">
      <c r="E338">
        <v>200277</v>
      </c>
      <c r="F338">
        <v>200017</v>
      </c>
      <c r="G338">
        <v>270003</v>
      </c>
      <c r="I338" t="s">
        <v>696</v>
      </c>
      <c r="J338" t="s">
        <v>697</v>
      </c>
      <c r="L338" t="s">
        <v>40</v>
      </c>
      <c r="U338" t="str">
        <f t="shared" si="4"/>
        <v>INSERT INTO c_all_location_m(location_id,parent_location_id,location_type_id,location_code,location_name,map_code,location_status) VALUES (200277,200017,270003,'','SHIRUR','SDT_21_5_9','Active');</v>
      </c>
    </row>
    <row r="339" spans="5:21">
      <c r="E339">
        <v>200278</v>
      </c>
      <c r="F339">
        <v>200024</v>
      </c>
      <c r="G339">
        <v>270003</v>
      </c>
      <c r="I339" t="s">
        <v>698</v>
      </c>
      <c r="J339" t="s">
        <v>699</v>
      </c>
      <c r="L339" t="s">
        <v>40</v>
      </c>
      <c r="U339" t="str">
        <f t="shared" si="4"/>
        <v>INSERT INTO c_all_location_m(location_id,parent_location_id,location_type_id,location_code,location_name,map_code,location_status) VALUES (200278,200024,270003,'','KANDIVALI EAST','SDT_21_12_9','Active');</v>
      </c>
    </row>
    <row r="340" spans="5:21">
      <c r="E340">
        <v>200279</v>
      </c>
      <c r="F340">
        <v>200029</v>
      </c>
      <c r="G340">
        <v>270003</v>
      </c>
      <c r="I340" t="s">
        <v>700</v>
      </c>
      <c r="J340" t="s">
        <v>701</v>
      </c>
      <c r="L340" t="s">
        <v>40</v>
      </c>
      <c r="U340" t="str">
        <f t="shared" si="4"/>
        <v>INSERT INTO c_all_location_m(location_id,parent_location_id,location_type_id,location_code,location_name,map_code,location_status) VALUES (200279,200029,270003,'','SHIRPUR ANANTPAL','SDT_21_17_9','Active');</v>
      </c>
    </row>
    <row r="341" spans="5:21">
      <c r="E341">
        <v>200280</v>
      </c>
      <c r="F341">
        <v>200031</v>
      </c>
      <c r="G341">
        <v>270003</v>
      </c>
      <c r="I341" t="s">
        <v>702</v>
      </c>
      <c r="J341" t="s">
        <v>703</v>
      </c>
      <c r="L341" t="s">
        <v>40</v>
      </c>
      <c r="U341" t="str">
        <f t="shared" ref="U341:U404" si="5">CONCATENATE("INSERT INTO c_all_location_m(location_id,parent_location_id,location_type_id,location_code,location_name,map_code,location_status) VALUES (",E341&amp;","&amp;F341&amp;","&amp;G341&amp;",'"&amp;H341&amp;"','"&amp;I341&amp;"','"&amp;J341&amp;"','"&amp;L341&amp;"');")</f>
        <v>INSERT INTO c_all_location_m(location_id,parent_location_id,location_type_id,location_code,location_name,map_code,location_status) VALUES (200280,200031,270003,'','KINWAT','SDT_21_19_9','Active');</v>
      </c>
    </row>
    <row r="342" spans="5:21">
      <c r="E342">
        <v>200281</v>
      </c>
      <c r="F342">
        <v>200034</v>
      </c>
      <c r="G342">
        <v>270003</v>
      </c>
      <c r="I342" t="s">
        <v>704</v>
      </c>
      <c r="J342" t="s">
        <v>705</v>
      </c>
      <c r="L342" t="s">
        <v>40</v>
      </c>
      <c r="U342" t="str">
        <f t="shared" si="5"/>
        <v>INSERT INTO c_all_location_m(location_id,parent_location_id,location_type_id,location_code,location_name,map_code,location_status) VALUES (200281,200034,270003,'','WASHI','SDT_21_22_9','Active');</v>
      </c>
    </row>
    <row r="343" spans="5:21">
      <c r="E343">
        <v>200282</v>
      </c>
      <c r="F343">
        <v>200035</v>
      </c>
      <c r="G343">
        <v>270003</v>
      </c>
      <c r="I343" t="s">
        <v>706</v>
      </c>
      <c r="J343" t="s">
        <v>707</v>
      </c>
      <c r="L343" t="s">
        <v>40</v>
      </c>
      <c r="U343" t="str">
        <f t="shared" si="5"/>
        <v>INSERT INTO c_all_location_m(location_id,parent_location_id,location_type_id,location_code,location_name,map_code,location_status) VALUES (200282,200035,270003,'','SONEPETH','SDT_21_23_9','Active');</v>
      </c>
    </row>
    <row r="344" spans="5:21">
      <c r="E344">
        <v>200283</v>
      </c>
      <c r="F344">
        <v>200036</v>
      </c>
      <c r="G344">
        <v>270003</v>
      </c>
      <c r="I344" t="s">
        <v>708</v>
      </c>
      <c r="J344" t="s">
        <v>709</v>
      </c>
      <c r="L344" t="s">
        <v>40</v>
      </c>
      <c r="U344" t="str">
        <f t="shared" si="5"/>
        <v>INSERT INTO c_all_location_m(location_id,parent_location_id,location_type_id,location_code,location_name,map_code,location_status) VALUES (200283,200036,270003,'','MAVAL','SDT_21_24_9','Active');</v>
      </c>
    </row>
    <row r="345" spans="5:21">
      <c r="E345">
        <v>200284</v>
      </c>
      <c r="F345">
        <v>200042</v>
      </c>
      <c r="G345">
        <v>270003</v>
      </c>
      <c r="I345" t="s">
        <v>710</v>
      </c>
      <c r="J345" t="s">
        <v>711</v>
      </c>
      <c r="L345" t="s">
        <v>40</v>
      </c>
      <c r="U345" t="str">
        <f t="shared" si="5"/>
        <v>INSERT INTO c_all_location_m(location_id,parent_location_id,location_type_id,location_code,location_name,map_code,location_status) VALUES (200284,200042,270003,'','PANDHARPUR','SDT_21_30_9','Active');</v>
      </c>
    </row>
    <row r="346" spans="5:21">
      <c r="E346">
        <v>200285</v>
      </c>
      <c r="F346">
        <v>200043</v>
      </c>
      <c r="G346">
        <v>270003</v>
      </c>
      <c r="I346" t="s">
        <v>712</v>
      </c>
      <c r="J346" t="s">
        <v>713</v>
      </c>
      <c r="L346" t="s">
        <v>40</v>
      </c>
      <c r="U346" t="str">
        <f t="shared" si="5"/>
        <v>INSERT INTO c_all_location_m(location_id,parent_location_id,location_type_id,location_code,location_name,map_code,location_status) VALUES (200285,200043,270003,'','RABALE','SDT_21_31_9','Active');</v>
      </c>
    </row>
    <row r="347" spans="5:21">
      <c r="E347">
        <v>200286</v>
      </c>
      <c r="F347">
        <v>200039</v>
      </c>
      <c r="G347">
        <v>270003</v>
      </c>
      <c r="I347" t="s">
        <v>714</v>
      </c>
      <c r="J347" t="s">
        <v>715</v>
      </c>
      <c r="L347" t="s">
        <v>40</v>
      </c>
      <c r="U347" t="str">
        <f t="shared" si="5"/>
        <v>INSERT INTO c_all_location_m(location_id,parent_location_id,location_type_id,location_code,location_name,map_code,location_status) VALUES (200286,200039,270003,'','TASGAON','SDT_21_27_9','Active');</v>
      </c>
    </row>
    <row r="348" spans="5:21">
      <c r="E348">
        <v>200287</v>
      </c>
      <c r="F348">
        <v>200028</v>
      </c>
      <c r="G348">
        <v>270003</v>
      </c>
      <c r="I348" t="s">
        <v>716</v>
      </c>
      <c r="J348" t="s">
        <v>717</v>
      </c>
      <c r="L348" t="s">
        <v>40</v>
      </c>
      <c r="U348" t="str">
        <f t="shared" si="5"/>
        <v>INSERT INTO c_all_location_m(location_id,parent_location_id,location_type_id,location_code,location_name,map_code,location_status) VALUES (200287,200028,270003,'','KARVEER','SDT_21_16_9','Active');</v>
      </c>
    </row>
    <row r="349" spans="5:21">
      <c r="E349">
        <v>200288</v>
      </c>
      <c r="F349">
        <v>200040</v>
      </c>
      <c r="G349">
        <v>270003</v>
      </c>
      <c r="I349" t="s">
        <v>718</v>
      </c>
      <c r="J349" t="s">
        <v>719</v>
      </c>
      <c r="L349" t="s">
        <v>40</v>
      </c>
      <c r="U349" t="str">
        <f t="shared" si="5"/>
        <v>INSERT INTO c_all_location_m(location_id,parent_location_id,location_type_id,location_code,location_name,map_code,location_status) VALUES (200288,200040,270003,'','PHALTAN','SDT_21_28_9','Active');</v>
      </c>
    </row>
    <row r="350" spans="5:21">
      <c r="E350">
        <v>200289</v>
      </c>
      <c r="F350">
        <v>200052</v>
      </c>
      <c r="G350">
        <v>270003</v>
      </c>
      <c r="I350" t="s">
        <v>494</v>
      </c>
      <c r="J350" t="s">
        <v>720</v>
      </c>
      <c r="L350" t="s">
        <v>40</v>
      </c>
      <c r="U350" t="str">
        <f t="shared" si="5"/>
        <v>INSERT INTO c_all_location_m(location_id,parent_location_id,location_type_id,location_code,location_name,map_code,location_status) VALUES (200289,200052,270003,'','KHANAPUR','SDT_17_4_10','Active');</v>
      </c>
    </row>
    <row r="351" spans="5:21">
      <c r="E351">
        <v>200290</v>
      </c>
      <c r="F351">
        <v>200013</v>
      </c>
      <c r="G351">
        <v>270003</v>
      </c>
      <c r="I351" t="s">
        <v>721</v>
      </c>
      <c r="J351" t="s">
        <v>722</v>
      </c>
      <c r="L351" t="s">
        <v>40</v>
      </c>
      <c r="U351" t="str">
        <f t="shared" si="5"/>
        <v>INSERT INTO c_all_location_m(location_id,parent_location_id,location_type_id,location_code,location_name,map_code,location_status) VALUES (200290,200013,270003,'','RAHURI','SDT_21_1_10','Active');</v>
      </c>
    </row>
    <row r="352" spans="5:21">
      <c r="E352">
        <v>200291</v>
      </c>
      <c r="F352">
        <v>200015</v>
      </c>
      <c r="G352">
        <v>270003</v>
      </c>
      <c r="I352" t="s">
        <v>723</v>
      </c>
      <c r="J352" t="s">
        <v>724</v>
      </c>
      <c r="L352" t="s">
        <v>40</v>
      </c>
      <c r="U352" t="str">
        <f t="shared" si="5"/>
        <v>INSERT INTO c_all_location_m(location_id,parent_location_id,location_type_id,location_code,location_name,map_code,location_status) VALUES (200291,200015,270003,'','NANDGAON-KHANDESHWAR','SDT_21_3_10','Active');</v>
      </c>
    </row>
    <row r="353" spans="5:21">
      <c r="E353">
        <v>200292</v>
      </c>
      <c r="F353">
        <v>200019</v>
      </c>
      <c r="G353">
        <v>270003</v>
      </c>
      <c r="I353" t="s">
        <v>725</v>
      </c>
      <c r="J353" t="s">
        <v>726</v>
      </c>
      <c r="L353" t="s">
        <v>40</v>
      </c>
      <c r="U353" t="str">
        <f t="shared" si="5"/>
        <v>INSERT INTO c_all_location_m(location_id,parent_location_id,location_type_id,location_code,location_name,map_code,location_status) VALUES (200292,200019,270003,'','LONAR','SDT_21_7_10','Active');</v>
      </c>
    </row>
    <row r="354" spans="5:21">
      <c r="E354">
        <v>200293</v>
      </c>
      <c r="F354">
        <v>200030</v>
      </c>
      <c r="G354">
        <v>270003</v>
      </c>
      <c r="I354" t="s">
        <v>727</v>
      </c>
      <c r="J354" t="s">
        <v>728</v>
      </c>
      <c r="L354" t="s">
        <v>40</v>
      </c>
      <c r="U354" t="str">
        <f t="shared" si="5"/>
        <v>INSERT INTO c_all_location_m(location_id,parent_location_id,location_type_id,location_code,location_name,map_code,location_status) VALUES (200293,200030,270003,'','PARSEONI','SDT_21_18_10','Active');</v>
      </c>
    </row>
    <row r="355" spans="5:21">
      <c r="E355">
        <v>200294</v>
      </c>
      <c r="F355">
        <v>200026</v>
      </c>
      <c r="G355">
        <v>270003</v>
      </c>
      <c r="I355" t="s">
        <v>729</v>
      </c>
      <c r="J355" t="s">
        <v>730</v>
      </c>
      <c r="L355" t="s">
        <v>40</v>
      </c>
      <c r="U355" t="str">
        <f t="shared" si="5"/>
        <v>INSERT INTO c_all_location_m(location_id,parent_location_id,location_type_id,location_code,location_name,map_code,location_status) VALUES (200294,200026,270003,'',' AMALNER','SDT_21_14_10','Active');</v>
      </c>
    </row>
    <row r="356" spans="5:21">
      <c r="E356">
        <v>200295</v>
      </c>
      <c r="F356">
        <v>200033</v>
      </c>
      <c r="G356">
        <v>270003</v>
      </c>
      <c r="I356" t="s">
        <v>731</v>
      </c>
      <c r="J356" t="s">
        <v>732</v>
      </c>
      <c r="L356" t="s">
        <v>40</v>
      </c>
      <c r="U356" t="str">
        <f t="shared" si="5"/>
        <v>INSERT INTO c_all_location_m(location_id,parent_location_id,location_type_id,location_code,location_name,map_code,location_status) VALUES (200295,200033,270003,'','NANDGAON','SDT_21_21_10','Active');</v>
      </c>
    </row>
    <row r="357" spans="5:21">
      <c r="E357">
        <v>200296</v>
      </c>
      <c r="F357">
        <v>200037</v>
      </c>
      <c r="G357">
        <v>270003</v>
      </c>
      <c r="I357" t="s">
        <v>733</v>
      </c>
      <c r="J357" t="s">
        <v>734</v>
      </c>
      <c r="L357" t="s">
        <v>40</v>
      </c>
      <c r="U357" t="str">
        <f t="shared" si="5"/>
        <v>INSERT INTO c_all_location_m(location_id,parent_location_id,location_type_id,location_code,location_name,map_code,location_status) VALUES (200296,200037,270003,'','SUDHAGAD','SDT_21_25_10','Active');</v>
      </c>
    </row>
    <row r="358" spans="5:21">
      <c r="E358">
        <v>200297</v>
      </c>
      <c r="F358">
        <v>200046</v>
      </c>
      <c r="G358">
        <v>270003</v>
      </c>
      <c r="I358" t="s">
        <v>735</v>
      </c>
      <c r="J358" t="s">
        <v>736</v>
      </c>
      <c r="L358" t="s">
        <v>40</v>
      </c>
      <c r="U358" t="str">
        <f t="shared" si="5"/>
        <v>INSERT INTO c_all_location_m(location_id,parent_location_id,location_type_id,location_code,location_name,map_code,location_status) VALUES (200297,200046,270003,'','BADHULGAON','SDT_21_34_10','Active');</v>
      </c>
    </row>
    <row r="359" spans="5:21">
      <c r="E359">
        <v>200298</v>
      </c>
      <c r="F359">
        <v>200016</v>
      </c>
      <c r="G359">
        <v>270003</v>
      </c>
      <c r="I359" t="s">
        <v>737</v>
      </c>
      <c r="J359" t="s">
        <v>738</v>
      </c>
      <c r="L359" t="s">
        <v>40</v>
      </c>
      <c r="U359" t="str">
        <f t="shared" si="5"/>
        <v>INSERT INTO c_all_location_m(location_id,parent_location_id,location_type_id,location_code,location_name,map_code,location_status) VALUES (200298,200016,270003,'','VAJAPUR','SDT_21_4_10','Active');</v>
      </c>
    </row>
    <row r="360" spans="5:21">
      <c r="E360">
        <v>200299</v>
      </c>
      <c r="F360">
        <v>200017</v>
      </c>
      <c r="G360">
        <v>270003</v>
      </c>
      <c r="I360" t="s">
        <v>739</v>
      </c>
      <c r="J360" t="s">
        <v>740</v>
      </c>
      <c r="L360" t="s">
        <v>40</v>
      </c>
      <c r="U360" t="str">
        <f t="shared" si="5"/>
        <v>INSERT INTO c_all_location_m(location_id,parent_location_id,location_type_id,location_code,location_name,map_code,location_status) VALUES (200299,200017,270003,'','WADWANI','SDT_21_5_10','Active');</v>
      </c>
    </row>
    <row r="361" spans="5:21">
      <c r="E361">
        <v>200300</v>
      </c>
      <c r="F361">
        <v>200024</v>
      </c>
      <c r="G361">
        <v>270003</v>
      </c>
      <c r="I361" t="s">
        <v>741</v>
      </c>
      <c r="J361" t="s">
        <v>742</v>
      </c>
      <c r="L361" t="s">
        <v>40</v>
      </c>
      <c r="U361" t="str">
        <f t="shared" si="5"/>
        <v>INSERT INTO c_all_location_m(location_id,parent_location_id,location_type_id,location_code,location_name,map_code,location_status) VALUES (200300,200024,270003,'','KANDIVALI WEST','SDT_21_12_10','Active');</v>
      </c>
    </row>
    <row r="362" spans="5:21">
      <c r="E362">
        <v>200301</v>
      </c>
      <c r="F362">
        <v>200029</v>
      </c>
      <c r="G362">
        <v>270003</v>
      </c>
      <c r="I362" t="s">
        <v>743</v>
      </c>
      <c r="J362" t="s">
        <v>744</v>
      </c>
      <c r="L362" t="s">
        <v>40</v>
      </c>
      <c r="U362" t="str">
        <f t="shared" si="5"/>
        <v>INSERT INTO c_all_location_m(location_id,parent_location_id,location_type_id,location_code,location_name,map_code,location_status) VALUES (200301,200029,270003,'','UDGIR','SDT_21_17_10','Active');</v>
      </c>
    </row>
    <row r="363" spans="5:21">
      <c r="E363">
        <v>200302</v>
      </c>
      <c r="F363">
        <v>200031</v>
      </c>
      <c r="G363">
        <v>270003</v>
      </c>
      <c r="I363" t="s">
        <v>745</v>
      </c>
      <c r="J363" t="s">
        <v>746</v>
      </c>
      <c r="L363" t="s">
        <v>40</v>
      </c>
      <c r="U363" t="str">
        <f t="shared" si="5"/>
        <v>INSERT INTO c_all_location_m(location_id,parent_location_id,location_type_id,location_code,location_name,map_code,location_status) VALUES (200302,200031,270003,'','LOHA','SDT_21_19_10','Active');</v>
      </c>
    </row>
    <row r="364" spans="5:21">
      <c r="E364">
        <v>200303</v>
      </c>
      <c r="F364">
        <v>200036</v>
      </c>
      <c r="G364">
        <v>270003</v>
      </c>
      <c r="I364" t="s">
        <v>747</v>
      </c>
      <c r="J364" t="s">
        <v>748</v>
      </c>
      <c r="L364" t="s">
        <v>40</v>
      </c>
      <c r="U364" t="str">
        <f t="shared" si="5"/>
        <v>INSERT INTO c_all_location_m(location_id,parent_location_id,location_type_id,location_code,location_name,map_code,location_status) VALUES (200303,200036,270003,'','MULSHI','SDT_21_24_10','Active');</v>
      </c>
    </row>
    <row r="365" spans="5:21">
      <c r="E365">
        <v>200304</v>
      </c>
      <c r="F365">
        <v>200042</v>
      </c>
      <c r="G365">
        <v>270003</v>
      </c>
      <c r="I365" t="s">
        <v>749</v>
      </c>
      <c r="J365" t="s">
        <v>750</v>
      </c>
      <c r="L365" t="s">
        <v>40</v>
      </c>
      <c r="U365" t="str">
        <f t="shared" si="5"/>
        <v>INSERT INTO c_all_location_m(location_id,parent_location_id,location_type_id,location_code,location_name,map_code,location_status) VALUES (200304,200042,270003,'','SANGOLA','SDT_21_30_10','Active');</v>
      </c>
    </row>
    <row r="366" spans="5:21">
      <c r="E366">
        <v>200305</v>
      </c>
      <c r="F366">
        <v>200043</v>
      </c>
      <c r="G366">
        <v>270003</v>
      </c>
      <c r="I366" t="s">
        <v>751</v>
      </c>
      <c r="J366" t="s">
        <v>752</v>
      </c>
      <c r="L366" t="s">
        <v>40</v>
      </c>
      <c r="U366" t="str">
        <f t="shared" si="5"/>
        <v>INSERT INTO c_all_location_m(location_id,parent_location_id,location_type_id,location_code,location_name,map_code,location_status) VALUES (200305,200043,270003,'','SHAHPUR','SDT_21_31_10','Active');</v>
      </c>
    </row>
    <row r="367" spans="5:21">
      <c r="E367">
        <v>200306</v>
      </c>
      <c r="F367">
        <v>200039</v>
      </c>
      <c r="G367">
        <v>270003</v>
      </c>
      <c r="I367" t="s">
        <v>753</v>
      </c>
      <c r="J367" t="s">
        <v>754</v>
      </c>
      <c r="L367" t="s">
        <v>40</v>
      </c>
      <c r="U367" t="str">
        <f t="shared" si="5"/>
        <v>INSERT INTO c_all_location_m(location_id,parent_location_id,location_type_id,location_code,location_name,map_code,location_status) VALUES (200306,200039,270003,'','WALVA','SDT_21_27_10','Active');</v>
      </c>
    </row>
    <row r="368" spans="5:21">
      <c r="E368">
        <v>200307</v>
      </c>
      <c r="F368">
        <v>200028</v>
      </c>
      <c r="G368">
        <v>270003</v>
      </c>
      <c r="I368" t="s">
        <v>755</v>
      </c>
      <c r="J368" t="s">
        <v>756</v>
      </c>
      <c r="L368" t="s">
        <v>40</v>
      </c>
      <c r="U368" t="str">
        <f t="shared" si="5"/>
        <v>INSERT INTO c_all_location_m(location_id,parent_location_id,location_type_id,location_code,location_name,map_code,location_status) VALUES (200307,200028,270003,'','PANHALA','SDT_21_16_10','Active');</v>
      </c>
    </row>
    <row r="369" spans="5:21">
      <c r="E369">
        <v>200308</v>
      </c>
      <c r="F369">
        <v>200040</v>
      </c>
      <c r="G369">
        <v>270003</v>
      </c>
      <c r="I369" t="s">
        <v>232</v>
      </c>
      <c r="J369" t="s">
        <v>757</v>
      </c>
      <c r="L369" t="s">
        <v>40</v>
      </c>
      <c r="U369" t="str">
        <f t="shared" si="5"/>
        <v>INSERT INTO c_all_location_m(location_id,parent_location_id,location_type_id,location_code,location_name,map_code,location_status) VALUES (200308,200040,270003,'','SATARA','SDT_21_28_10','Active');</v>
      </c>
    </row>
    <row r="370" spans="5:21">
      <c r="E370">
        <v>200309</v>
      </c>
      <c r="F370">
        <v>200017</v>
      </c>
      <c r="G370">
        <v>270003</v>
      </c>
      <c r="I370" t="s">
        <v>758</v>
      </c>
      <c r="J370" t="s">
        <v>759</v>
      </c>
      <c r="L370" t="s">
        <v>40</v>
      </c>
      <c r="U370" t="str">
        <f t="shared" si="5"/>
        <v>INSERT INTO c_all_location_m(location_id,parent_location_id,location_type_id,location_code,location_name,map_code,location_status) VALUES (200309,200017,270003,'','PARLI','SDT_21_5_11','Active');</v>
      </c>
    </row>
    <row r="371" spans="5:21">
      <c r="E371">
        <v>200310</v>
      </c>
      <c r="F371">
        <v>200013</v>
      </c>
      <c r="G371">
        <v>270003</v>
      </c>
      <c r="I371" t="s">
        <v>760</v>
      </c>
      <c r="J371" t="s">
        <v>761</v>
      </c>
      <c r="L371" t="s">
        <v>40</v>
      </c>
      <c r="U371" t="str">
        <f t="shared" si="5"/>
        <v>INSERT INTO c_all_location_m(location_id,parent_location_id,location_type_id,location_code,location_name,map_code,location_status) VALUES (200310,200013,270003,'','SANGAMNER','SDT_21_1_11','Active');</v>
      </c>
    </row>
    <row r="372" spans="5:21">
      <c r="E372">
        <v>200311</v>
      </c>
      <c r="F372">
        <v>200015</v>
      </c>
      <c r="G372">
        <v>270003</v>
      </c>
      <c r="I372" t="s">
        <v>762</v>
      </c>
      <c r="J372" t="s">
        <v>763</v>
      </c>
      <c r="L372" t="s">
        <v>40</v>
      </c>
      <c r="U372" t="str">
        <f t="shared" si="5"/>
        <v>INSERT INTO c_all_location_m(location_id,parent_location_id,location_type_id,location_code,location_name,map_code,location_status) VALUES (200311,200015,270003,'','DHAMANGAON','SDT_21_3_11','Active');</v>
      </c>
    </row>
    <row r="373" spans="5:21">
      <c r="E373">
        <v>200312</v>
      </c>
      <c r="F373">
        <v>200019</v>
      </c>
      <c r="G373">
        <v>270003</v>
      </c>
      <c r="I373" t="s">
        <v>764</v>
      </c>
      <c r="J373" t="s">
        <v>765</v>
      </c>
      <c r="L373" t="s">
        <v>40</v>
      </c>
      <c r="U373" t="str">
        <f t="shared" si="5"/>
        <v>INSERT INTO c_all_location_m(location_id,parent_location_id,location_type_id,location_code,location_name,map_code,location_status) VALUES (200312,200019,270003,'','SINDKHED RAJA','SDT_21_7_11','Active');</v>
      </c>
    </row>
    <row r="374" spans="5:21">
      <c r="E374">
        <v>200313</v>
      </c>
      <c r="F374">
        <v>200030</v>
      </c>
      <c r="G374">
        <v>270003</v>
      </c>
      <c r="I374" t="s">
        <v>766</v>
      </c>
      <c r="J374" t="s">
        <v>767</v>
      </c>
      <c r="L374" t="s">
        <v>40</v>
      </c>
      <c r="U374" t="str">
        <f t="shared" si="5"/>
        <v>INSERT INTO c_all_location_m(location_id,parent_location_id,location_type_id,location_code,location_name,map_code,location_status) VALUES (200313,200030,270003,'','MOUDA','SDT_21_18_11','Active');</v>
      </c>
    </row>
    <row r="375" spans="5:21">
      <c r="E375">
        <v>200314</v>
      </c>
      <c r="F375">
        <v>200026</v>
      </c>
      <c r="G375">
        <v>270003</v>
      </c>
      <c r="I375" t="s">
        <v>768</v>
      </c>
      <c r="J375" t="s">
        <v>769</v>
      </c>
      <c r="L375" t="s">
        <v>40</v>
      </c>
      <c r="U375" t="str">
        <f t="shared" si="5"/>
        <v>INSERT INTO c_all_location_m(location_id,parent_location_id,location_type_id,location_code,location_name,map_code,location_status) VALUES (200314,200026,270003,'','CHOPDA','SDT_21_14_11','Active');</v>
      </c>
    </row>
    <row r="376" spans="5:21">
      <c r="E376">
        <v>200315</v>
      </c>
      <c r="F376">
        <v>200033</v>
      </c>
      <c r="G376">
        <v>270003</v>
      </c>
      <c r="I376" t="s">
        <v>770</v>
      </c>
      <c r="J376" t="s">
        <v>771</v>
      </c>
      <c r="L376" t="s">
        <v>40</v>
      </c>
      <c r="U376" t="str">
        <f t="shared" si="5"/>
        <v>INSERT INTO c_all_location_m(location_id,parent_location_id,location_type_id,location_code,location_name,map_code,location_status) VALUES (200315,200033,270003,'','SURGANA','SDT_21_21_11','Active');</v>
      </c>
    </row>
    <row r="377" spans="5:21">
      <c r="E377">
        <v>200316</v>
      </c>
      <c r="F377">
        <v>200037</v>
      </c>
      <c r="G377">
        <v>270003</v>
      </c>
      <c r="I377" t="s">
        <v>772</v>
      </c>
      <c r="J377" t="s">
        <v>773</v>
      </c>
      <c r="L377" t="s">
        <v>40</v>
      </c>
      <c r="U377" t="str">
        <f t="shared" si="5"/>
        <v>INSERT INTO c_all_location_m(location_id,parent_location_id,location_type_id,location_code,location_name,map_code,location_status) VALUES (200316,200037,270003,'','MAHAD','SDT_21_25_11','Active');</v>
      </c>
    </row>
    <row r="378" spans="5:21">
      <c r="E378">
        <v>200317</v>
      </c>
      <c r="F378">
        <v>200046</v>
      </c>
      <c r="G378">
        <v>270003</v>
      </c>
      <c r="I378" t="s">
        <v>774</v>
      </c>
      <c r="J378" t="s">
        <v>775</v>
      </c>
      <c r="L378" t="s">
        <v>40</v>
      </c>
      <c r="U378" t="str">
        <f t="shared" si="5"/>
        <v>INSERT INTO c_all_location_m(location_id,parent_location_id,location_type_id,location_code,location_name,map_code,location_status) VALUES (200317,200046,270003,'','MAHAGAON','SDT_21_34_11','Active');</v>
      </c>
    </row>
    <row r="379" spans="5:21">
      <c r="E379">
        <v>200318</v>
      </c>
      <c r="F379">
        <v>200024</v>
      </c>
      <c r="G379">
        <v>270003</v>
      </c>
      <c r="I379" t="s">
        <v>776</v>
      </c>
      <c r="J379" t="s">
        <v>777</v>
      </c>
      <c r="L379" t="s">
        <v>40</v>
      </c>
      <c r="U379" t="str">
        <f t="shared" si="5"/>
        <v>INSERT INTO c_all_location_m(location_id,parent_location_id,location_type_id,location_code,location_name,map_code,location_status) VALUES (200318,200024,270003,'','MALAD EAST','SDT_21_12_11','Active');</v>
      </c>
    </row>
    <row r="380" spans="5:21">
      <c r="E380">
        <v>200319</v>
      </c>
      <c r="F380">
        <v>200031</v>
      </c>
      <c r="G380">
        <v>270003</v>
      </c>
      <c r="I380" t="s">
        <v>778</v>
      </c>
      <c r="J380" t="s">
        <v>779</v>
      </c>
      <c r="L380" t="s">
        <v>40</v>
      </c>
      <c r="U380" t="str">
        <f t="shared" si="5"/>
        <v>INSERT INTO c_all_location_m(location_id,parent_location_id,location_type_id,location_code,location_name,map_code,location_status) VALUES (200319,200031,270003,'','MAHORE','SDT_21_19_11','Active');</v>
      </c>
    </row>
    <row r="381" spans="5:21">
      <c r="E381">
        <v>200320</v>
      </c>
      <c r="F381">
        <v>200036</v>
      </c>
      <c r="G381">
        <v>270003</v>
      </c>
      <c r="I381" t="s">
        <v>780</v>
      </c>
      <c r="J381" t="s">
        <v>781</v>
      </c>
      <c r="L381" t="s">
        <v>40</v>
      </c>
      <c r="U381" t="str">
        <f t="shared" si="5"/>
        <v>INSERT INTO c_all_location_m(location_id,parent_location_id,location_type_id,location_code,location_name,map_code,location_status) VALUES (200320,200036,270003,'','PURANDAR','SDT_21_24_11','Active');</v>
      </c>
    </row>
    <row r="382" spans="5:21">
      <c r="E382">
        <v>200321</v>
      </c>
      <c r="F382">
        <v>200042</v>
      </c>
      <c r="G382">
        <v>270003</v>
      </c>
      <c r="I382" t="s">
        <v>782</v>
      </c>
      <c r="J382" t="s">
        <v>783</v>
      </c>
      <c r="L382" t="s">
        <v>40</v>
      </c>
      <c r="U382" t="str">
        <f t="shared" si="5"/>
        <v>INSERT INTO c_all_location_m(location_id,parent_location_id,location_type_id,location_code,location_name,map_code,location_status) VALUES (200321,200042,270003,'','SOUTH SOLAPUR','SDT_21_30_11','Active');</v>
      </c>
    </row>
    <row r="383" spans="5:21">
      <c r="E383">
        <v>200322</v>
      </c>
      <c r="F383">
        <v>200043</v>
      </c>
      <c r="G383">
        <v>270003</v>
      </c>
      <c r="I383" t="s">
        <v>784</v>
      </c>
      <c r="J383" t="s">
        <v>785</v>
      </c>
      <c r="L383" t="s">
        <v>40</v>
      </c>
      <c r="U383" t="str">
        <f t="shared" si="5"/>
        <v>INSERT INTO c_all_location_m(location_id,parent_location_id,location_type_id,location_code,location_name,map_code,location_status) VALUES (200322,200043,270003,'','TALSARI','SDT_21_31_11','Active');</v>
      </c>
    </row>
    <row r="384" spans="5:21">
      <c r="E384">
        <v>200323</v>
      </c>
      <c r="F384">
        <v>200028</v>
      </c>
      <c r="G384">
        <v>270003</v>
      </c>
      <c r="I384" t="s">
        <v>786</v>
      </c>
      <c r="J384" t="s">
        <v>787</v>
      </c>
      <c r="L384" t="s">
        <v>40</v>
      </c>
      <c r="U384" t="str">
        <f t="shared" si="5"/>
        <v>INSERT INTO c_all_location_m(location_id,parent_location_id,location_type_id,location_code,location_name,map_code,location_status) VALUES (200323,200028,270003,'','RADHANAGARI','SDT_21_16_11','Active');</v>
      </c>
    </row>
    <row r="385" spans="5:21">
      <c r="E385">
        <v>200324</v>
      </c>
      <c r="F385">
        <v>200040</v>
      </c>
      <c r="G385">
        <v>270003</v>
      </c>
      <c r="I385" t="s">
        <v>788</v>
      </c>
      <c r="J385" t="s">
        <v>789</v>
      </c>
      <c r="L385" t="s">
        <v>40</v>
      </c>
      <c r="U385" t="str">
        <f t="shared" si="5"/>
        <v>INSERT INTO c_all_location_m(location_id,parent_location_id,location_type_id,location_code,location_name,map_code,location_status) VALUES (200324,200040,270003,'','WAI','SDT_21_28_11','Active');</v>
      </c>
    </row>
    <row r="386" spans="5:21">
      <c r="E386">
        <v>200325</v>
      </c>
      <c r="F386">
        <v>200039</v>
      </c>
      <c r="G386">
        <v>270003</v>
      </c>
      <c r="I386" t="s">
        <v>230</v>
      </c>
      <c r="J386" t="s">
        <v>790</v>
      </c>
      <c r="L386" t="s">
        <v>40</v>
      </c>
      <c r="U386" t="str">
        <f t="shared" si="5"/>
        <v>INSERT INTO c_all_location_m(location_id,parent_location_id,location_type_id,location_code,location_name,map_code,location_status) VALUES (200325,200039,270003,'','SANGLI','SDT_21_27_11','Active');</v>
      </c>
    </row>
    <row r="387" spans="5:21">
      <c r="E387">
        <v>200326</v>
      </c>
      <c r="F387">
        <v>200013</v>
      </c>
      <c r="G387">
        <v>270003</v>
      </c>
      <c r="I387" t="s">
        <v>791</v>
      </c>
      <c r="J387" t="s">
        <v>792</v>
      </c>
      <c r="L387" t="s">
        <v>40</v>
      </c>
      <c r="U387" t="str">
        <f t="shared" si="5"/>
        <v>INSERT INTO c_all_location_m(location_id,parent_location_id,location_type_id,location_code,location_name,map_code,location_status) VALUES (200326,200013,270003,'','SHEVGAON','SDT_21_1_12','Active');</v>
      </c>
    </row>
    <row r="388" spans="5:21">
      <c r="E388">
        <v>200327</v>
      </c>
      <c r="F388">
        <v>200015</v>
      </c>
      <c r="G388">
        <v>270003</v>
      </c>
      <c r="I388" t="s">
        <v>793</v>
      </c>
      <c r="J388" t="s">
        <v>794</v>
      </c>
      <c r="L388" t="s">
        <v>40</v>
      </c>
      <c r="U388" t="str">
        <f t="shared" si="5"/>
        <v>INSERT INTO c_all_location_m(location_id,parent_location_id,location_type_id,location_code,location_name,map_code,location_status) VALUES (200327,200015,270003,'','TEOSA','SDT_21_3_12','Active');</v>
      </c>
    </row>
    <row r="389" spans="5:21">
      <c r="E389">
        <v>200328</v>
      </c>
      <c r="F389">
        <v>200042</v>
      </c>
      <c r="G389">
        <v>270003</v>
      </c>
      <c r="I389" t="s">
        <v>236</v>
      </c>
      <c r="J389" t="s">
        <v>795</v>
      </c>
      <c r="L389" t="s">
        <v>40</v>
      </c>
      <c r="U389" t="str">
        <f t="shared" si="5"/>
        <v>INSERT INTO c_all_location_m(location_id,parent_location_id,location_type_id,location_code,location_name,map_code,location_status) VALUES (200328,200042,270003,'','SOLAPUR','SDT_21_30_12','Active');</v>
      </c>
    </row>
    <row r="390" spans="5:21">
      <c r="E390">
        <v>200329</v>
      </c>
      <c r="F390">
        <v>200019</v>
      </c>
      <c r="G390">
        <v>270003</v>
      </c>
      <c r="I390" t="s">
        <v>204</v>
      </c>
      <c r="J390" t="s">
        <v>796</v>
      </c>
      <c r="L390" t="s">
        <v>40</v>
      </c>
      <c r="U390" t="str">
        <f t="shared" si="5"/>
        <v>INSERT INTO c_all_location_m(location_id,parent_location_id,location_type_id,location_code,location_name,map_code,location_status) VALUES (200329,200019,270003,'','JALGAON','SDT_21_7_12','Active');</v>
      </c>
    </row>
    <row r="391" spans="5:21">
      <c r="E391">
        <v>200330</v>
      </c>
      <c r="F391">
        <v>200030</v>
      </c>
      <c r="G391">
        <v>270003</v>
      </c>
      <c r="I391" t="s">
        <v>797</v>
      </c>
      <c r="J391" t="s">
        <v>798</v>
      </c>
      <c r="L391" t="s">
        <v>40</v>
      </c>
      <c r="U391" t="str">
        <f t="shared" si="5"/>
        <v>INSERT INTO c_all_location_m(location_id,parent_location_id,location_type_id,location_code,location_name,map_code,location_status) VALUES (200330,200030,270003,'','SAVNER','SDT_21_18_12','Active');</v>
      </c>
    </row>
    <row r="392" spans="5:21">
      <c r="E392">
        <v>200331</v>
      </c>
      <c r="F392">
        <v>200026</v>
      </c>
      <c r="G392">
        <v>270003</v>
      </c>
      <c r="I392" t="s">
        <v>799</v>
      </c>
      <c r="J392" t="s">
        <v>800</v>
      </c>
      <c r="L392" t="s">
        <v>40</v>
      </c>
      <c r="U392" t="str">
        <f t="shared" si="5"/>
        <v>INSERT INTO c_all_location_m(location_id,parent_location_id,location_type_id,location_code,location_name,map_code,location_status) VALUES (200331,200026,270003,'','PAROLA','SDT_21_14_12','Active');</v>
      </c>
    </row>
    <row r="393" spans="5:21">
      <c r="E393">
        <v>200332</v>
      </c>
      <c r="F393">
        <v>200033</v>
      </c>
      <c r="G393">
        <v>270003</v>
      </c>
      <c r="I393" t="s">
        <v>801</v>
      </c>
      <c r="J393" t="s">
        <v>802</v>
      </c>
      <c r="L393" t="s">
        <v>40</v>
      </c>
      <c r="U393" t="str">
        <f t="shared" si="5"/>
        <v>INSERT INTO c_all_location_m(location_id,parent_location_id,location_type_id,location_code,location_name,map_code,location_status) VALUES (200332,200033,270003,'','KALWAN','SDT_21_21_12','Active');</v>
      </c>
    </row>
    <row r="394" spans="5:21">
      <c r="E394">
        <v>200333</v>
      </c>
      <c r="F394">
        <v>200037</v>
      </c>
      <c r="G394">
        <v>270003</v>
      </c>
      <c r="I394" t="s">
        <v>803</v>
      </c>
      <c r="J394" t="s">
        <v>804</v>
      </c>
      <c r="L394" t="s">
        <v>40</v>
      </c>
      <c r="U394" t="str">
        <f t="shared" si="5"/>
        <v>INSERT INTO c_all_location_m(location_id,parent_location_id,location_type_id,location_code,location_name,map_code,location_status) VALUES (200333,200037,270003,'','SHRIVARDHAN','SDT_21_25_12','Active');</v>
      </c>
    </row>
    <row r="395" spans="5:21">
      <c r="E395">
        <v>200334</v>
      </c>
      <c r="F395">
        <v>200046</v>
      </c>
      <c r="G395">
        <v>270003</v>
      </c>
      <c r="I395" t="s">
        <v>805</v>
      </c>
      <c r="J395" t="s">
        <v>806</v>
      </c>
      <c r="L395" t="s">
        <v>40</v>
      </c>
      <c r="U395" t="str">
        <f t="shared" si="5"/>
        <v>INSERT INTO c_all_location_m(location_id,parent_location_id,location_type_id,location_code,location_name,map_code,location_status) VALUES (200334,200046,270003,'','MAREGAON','SDT_21_34_12','Active');</v>
      </c>
    </row>
    <row r="396" spans="5:21">
      <c r="E396">
        <v>200335</v>
      </c>
      <c r="F396">
        <v>200024</v>
      </c>
      <c r="G396">
        <v>270003</v>
      </c>
      <c r="I396" t="s">
        <v>807</v>
      </c>
      <c r="J396" t="s">
        <v>808</v>
      </c>
      <c r="L396" t="s">
        <v>40</v>
      </c>
      <c r="U396" t="str">
        <f t="shared" si="5"/>
        <v>INSERT INTO c_all_location_m(location_id,parent_location_id,location_type_id,location_code,location_name,map_code,location_status) VALUES (200335,200024,270003,'','MALAD WEST','SDT_21_12_12','Active');</v>
      </c>
    </row>
    <row r="397" spans="5:21">
      <c r="E397">
        <v>200336</v>
      </c>
      <c r="F397">
        <v>200031</v>
      </c>
      <c r="G397">
        <v>270003</v>
      </c>
      <c r="I397" t="s">
        <v>809</v>
      </c>
      <c r="J397" t="s">
        <v>810</v>
      </c>
      <c r="L397" t="s">
        <v>40</v>
      </c>
      <c r="U397" t="str">
        <f t="shared" si="5"/>
        <v>INSERT INTO c_all_location_m(location_id,parent_location_id,location_type_id,location_code,location_name,map_code,location_status) VALUES (200336,200031,270003,'','MUDKHED','SDT_21_19_12','Active');</v>
      </c>
    </row>
    <row r="398" spans="5:21">
      <c r="E398">
        <v>200337</v>
      </c>
      <c r="F398">
        <v>200036</v>
      </c>
      <c r="G398">
        <v>270003</v>
      </c>
      <c r="I398" t="s">
        <v>696</v>
      </c>
      <c r="J398" t="s">
        <v>811</v>
      </c>
      <c r="L398" t="s">
        <v>40</v>
      </c>
      <c r="U398" t="str">
        <f t="shared" si="5"/>
        <v>INSERT INTO c_all_location_m(location_id,parent_location_id,location_type_id,location_code,location_name,map_code,location_status) VALUES (200337,200036,270003,'','SHIRUR','SDT_21_24_12','Active');</v>
      </c>
    </row>
    <row r="399" spans="5:21">
      <c r="E399">
        <v>200338</v>
      </c>
      <c r="F399">
        <v>200043</v>
      </c>
      <c r="G399">
        <v>270003</v>
      </c>
      <c r="I399" t="s">
        <v>238</v>
      </c>
      <c r="J399" t="s">
        <v>812</v>
      </c>
      <c r="L399" t="s">
        <v>40</v>
      </c>
      <c r="U399" t="str">
        <f t="shared" si="5"/>
        <v>INSERT INTO c_all_location_m(location_id,parent_location_id,location_type_id,location_code,location_name,map_code,location_status) VALUES (200338,200043,270003,'','THANE','SDT_21_31_12','Active');</v>
      </c>
    </row>
    <row r="400" spans="5:21">
      <c r="E400">
        <v>200339</v>
      </c>
      <c r="F400">
        <v>200028</v>
      </c>
      <c r="G400">
        <v>270003</v>
      </c>
      <c r="I400" t="s">
        <v>813</v>
      </c>
      <c r="J400" t="s">
        <v>814</v>
      </c>
      <c r="L400" t="s">
        <v>40</v>
      </c>
      <c r="U400" t="str">
        <f t="shared" si="5"/>
        <v>INSERT INTO c_all_location_m(location_id,parent_location_id,location_type_id,location_code,location_name,map_code,location_status) VALUES (200339,200028,270003,'','SHAHUWADI','SDT_21_16_12','Active');</v>
      </c>
    </row>
    <row r="401" spans="5:21">
      <c r="E401">
        <v>200340</v>
      </c>
      <c r="F401">
        <v>200013</v>
      </c>
      <c r="G401">
        <v>270003</v>
      </c>
      <c r="I401" t="s">
        <v>815</v>
      </c>
      <c r="J401" t="s">
        <v>816</v>
      </c>
      <c r="L401" t="s">
        <v>40</v>
      </c>
      <c r="U401" t="str">
        <f t="shared" si="5"/>
        <v>INSERT INTO c_all_location_m(location_id,parent_location_id,location_type_id,location_code,location_name,map_code,location_status) VALUES (200340,200013,270003,'','SHRIGONDA','SDT_21_1_13','Active');</v>
      </c>
    </row>
    <row r="402" spans="5:21">
      <c r="E402">
        <v>200341</v>
      </c>
      <c r="F402">
        <v>200015</v>
      </c>
      <c r="G402">
        <v>270003</v>
      </c>
      <c r="I402" t="s">
        <v>817</v>
      </c>
      <c r="J402" t="s">
        <v>818</v>
      </c>
      <c r="L402" t="s">
        <v>40</v>
      </c>
      <c r="U402" t="str">
        <f t="shared" si="5"/>
        <v>INSERT INTO c_all_location_m(location_id,parent_location_id,location_type_id,location_code,location_name,map_code,location_status) VALUES (200341,200015,270003,'','WARUD','SDT_21_3_13','Active');</v>
      </c>
    </row>
    <row r="403" spans="5:21">
      <c r="E403">
        <v>200342</v>
      </c>
      <c r="F403">
        <v>200019</v>
      </c>
      <c r="G403">
        <v>270003</v>
      </c>
      <c r="I403" t="s">
        <v>819</v>
      </c>
      <c r="J403" t="s">
        <v>820</v>
      </c>
      <c r="L403" t="s">
        <v>40</v>
      </c>
      <c r="U403" t="str">
        <f t="shared" si="5"/>
        <v>INSERT INTO c_all_location_m(location_id,parent_location_id,location_type_id,location_code,location_name,map_code,location_status) VALUES (200342,200019,270003,'','JAMOD','SDT_21_7_13','Active');</v>
      </c>
    </row>
    <row r="404" spans="5:21">
      <c r="E404">
        <v>200343</v>
      </c>
      <c r="F404">
        <v>200030</v>
      </c>
      <c r="G404">
        <v>270003</v>
      </c>
      <c r="I404" t="s">
        <v>821</v>
      </c>
      <c r="J404" t="s">
        <v>822</v>
      </c>
      <c r="L404" t="s">
        <v>40</v>
      </c>
      <c r="U404" t="str">
        <f t="shared" si="5"/>
        <v>INSERT INTO c_all_location_m(location_id,parent_location_id,location_type_id,location_code,location_name,map_code,location_status) VALUES (200343,200030,270003,'','HINGNA','SDT_21_18_13','Active');</v>
      </c>
    </row>
    <row r="405" spans="5:21">
      <c r="E405">
        <v>200344</v>
      </c>
      <c r="F405">
        <v>200026</v>
      </c>
      <c r="G405">
        <v>270003</v>
      </c>
      <c r="I405" t="s">
        <v>823</v>
      </c>
      <c r="J405" t="s">
        <v>824</v>
      </c>
      <c r="L405" t="s">
        <v>40</v>
      </c>
      <c r="U405" t="str">
        <f t="shared" ref="U405:U468" si="6">CONCATENATE("INSERT INTO c_all_location_m(location_id,parent_location_id,location_type_id,location_code,location_name,map_code,location_status) VALUES (",E405&amp;","&amp;F405&amp;","&amp;G405&amp;",'"&amp;H405&amp;"','"&amp;I405&amp;"','"&amp;J405&amp;"','"&amp;L405&amp;"');")</f>
        <v>INSERT INTO c_all_location_m(location_id,parent_location_id,location_type_id,location_code,location_name,map_code,location_status) VALUES (200344,200026,270003,'','CHALISGAON','SDT_21_14_13','Active');</v>
      </c>
    </row>
    <row r="406" spans="5:21">
      <c r="E406">
        <v>200345</v>
      </c>
      <c r="F406">
        <v>200033</v>
      </c>
      <c r="G406">
        <v>270003</v>
      </c>
      <c r="I406" t="s">
        <v>825</v>
      </c>
      <c r="J406" t="s">
        <v>826</v>
      </c>
      <c r="L406" t="s">
        <v>40</v>
      </c>
      <c r="U406" t="str">
        <f t="shared" si="6"/>
        <v>INSERT INTO c_all_location_m(location_id,parent_location_id,location_type_id,location_code,location_name,map_code,location_status) VALUES (200345,200033,270003,'','DEOLA','SDT_21_21_13','Active');</v>
      </c>
    </row>
    <row r="407" spans="5:21">
      <c r="E407">
        <v>200346</v>
      </c>
      <c r="F407">
        <v>200037</v>
      </c>
      <c r="G407">
        <v>270003</v>
      </c>
      <c r="I407" t="s">
        <v>827</v>
      </c>
      <c r="J407" t="s">
        <v>828</v>
      </c>
      <c r="L407" t="s">
        <v>40</v>
      </c>
      <c r="U407" t="str">
        <f t="shared" si="6"/>
        <v>INSERT INTO c_all_location_m(location_id,parent_location_id,location_type_id,location_code,location_name,map_code,location_status) VALUES (200346,200037,270003,'','POLADPUR','SDT_21_25_13','Active');</v>
      </c>
    </row>
    <row r="408" spans="5:21">
      <c r="E408">
        <v>200347</v>
      </c>
      <c r="F408">
        <v>200046</v>
      </c>
      <c r="G408">
        <v>270003</v>
      </c>
      <c r="I408" t="s">
        <v>244</v>
      </c>
      <c r="J408" t="s">
        <v>829</v>
      </c>
      <c r="L408" t="s">
        <v>40</v>
      </c>
      <c r="U408" t="str">
        <f t="shared" si="6"/>
        <v>INSERT INTO c_all_location_m(location_id,parent_location_id,location_type_id,location_code,location_name,map_code,location_status) VALUES (200347,200046,270003,'','YAVATMAL','SDT_21_34_13','Active');</v>
      </c>
    </row>
    <row r="409" spans="5:21">
      <c r="E409">
        <v>200348</v>
      </c>
      <c r="F409">
        <v>200024</v>
      </c>
      <c r="G409">
        <v>270003</v>
      </c>
      <c r="I409" t="s">
        <v>830</v>
      </c>
      <c r="J409" t="s">
        <v>831</v>
      </c>
      <c r="L409" t="s">
        <v>40</v>
      </c>
      <c r="U409" t="str">
        <f t="shared" si="6"/>
        <v>INSERT INTO c_all_location_m(location_id,parent_location_id,location_type_id,location_code,location_name,map_code,location_status) VALUES (200348,200024,270003,'','MUMBAI','SDT_21_12_13','Active');</v>
      </c>
    </row>
    <row r="410" spans="5:21">
      <c r="E410">
        <v>200349</v>
      </c>
      <c r="F410">
        <v>200031</v>
      </c>
      <c r="G410">
        <v>270003</v>
      </c>
      <c r="I410" t="s">
        <v>832</v>
      </c>
      <c r="J410" t="s">
        <v>833</v>
      </c>
      <c r="L410" t="s">
        <v>40</v>
      </c>
      <c r="U410" t="str">
        <f t="shared" si="6"/>
        <v>INSERT INTO c_all_location_m(location_id,parent_location_id,location_type_id,location_code,location_name,map_code,location_status) VALUES (200349,200031,270003,'','MUKHED','SDT_21_19_13','Active');</v>
      </c>
    </row>
    <row r="411" spans="5:21">
      <c r="E411">
        <v>200350</v>
      </c>
      <c r="F411">
        <v>200036</v>
      </c>
      <c r="G411">
        <v>270003</v>
      </c>
      <c r="I411" t="s">
        <v>834</v>
      </c>
      <c r="J411" t="s">
        <v>835</v>
      </c>
      <c r="L411" t="s">
        <v>40</v>
      </c>
      <c r="U411" t="str">
        <f t="shared" si="6"/>
        <v>INSERT INTO c_all_location_m(location_id,parent_location_id,location_type_id,location_code,location_name,map_code,location_status) VALUES (200350,200036,270003,'','VELLHE','SDT_21_24_13','Active');</v>
      </c>
    </row>
    <row r="412" spans="5:21">
      <c r="E412">
        <v>200351</v>
      </c>
      <c r="F412">
        <v>200043</v>
      </c>
      <c r="G412">
        <v>270003</v>
      </c>
      <c r="I412" t="s">
        <v>836</v>
      </c>
      <c r="J412" t="s">
        <v>837</v>
      </c>
      <c r="L412" t="s">
        <v>40</v>
      </c>
      <c r="U412" t="str">
        <f t="shared" si="6"/>
        <v>INSERT INTO c_all_location_m(location_id,parent_location_id,location_type_id,location_code,location_name,map_code,location_status) VALUES (200351,200043,270003,'','ULHASNAGAR','SDT_21_31_13','Active');</v>
      </c>
    </row>
    <row r="413" spans="5:21">
      <c r="E413">
        <v>200352</v>
      </c>
      <c r="F413">
        <v>200028</v>
      </c>
      <c r="G413">
        <v>270003</v>
      </c>
      <c r="I413" t="s">
        <v>838</v>
      </c>
      <c r="J413" t="s">
        <v>839</v>
      </c>
      <c r="L413" t="s">
        <v>40</v>
      </c>
      <c r="U413" t="str">
        <f t="shared" si="6"/>
        <v>INSERT INTO c_all_location_m(location_id,parent_location_id,location_type_id,location_code,location_name,map_code,location_status) VALUES (200352,200028,270003,'','SHIROL','SDT_21_16_13','Active');</v>
      </c>
    </row>
    <row r="414" spans="5:21">
      <c r="E414">
        <v>200353</v>
      </c>
      <c r="F414">
        <v>200013</v>
      </c>
      <c r="G414">
        <v>270003</v>
      </c>
      <c r="I414" t="s">
        <v>840</v>
      </c>
      <c r="J414" t="s">
        <v>841</v>
      </c>
      <c r="L414" t="s">
        <v>40</v>
      </c>
      <c r="U414" t="str">
        <f t="shared" si="6"/>
        <v>INSERT INTO c_all_location_m(location_id,parent_location_id,location_type_id,location_code,location_name,map_code,location_status) VALUES (200353,200013,270003,'','SHRIRAMPUR','SDT_21_1_14','Active');</v>
      </c>
    </row>
    <row r="415" spans="5:21">
      <c r="E415">
        <v>200354</v>
      </c>
      <c r="F415">
        <v>200015</v>
      </c>
      <c r="G415">
        <v>270003</v>
      </c>
      <c r="I415" t="s">
        <v>381</v>
      </c>
      <c r="J415" t="s">
        <v>842</v>
      </c>
      <c r="L415" t="s">
        <v>40</v>
      </c>
      <c r="U415" t="str">
        <f t="shared" si="6"/>
        <v>INSERT INTO c_all_location_m(location_id,parent_location_id,location_type_id,location_code,location_name,map_code,location_status) VALUES (200354,200015,270003,'','CHANDURBAZAR','SDT_21_3_14','Active');</v>
      </c>
    </row>
    <row r="416" spans="5:21">
      <c r="E416">
        <v>200355</v>
      </c>
      <c r="F416">
        <v>200036</v>
      </c>
      <c r="G416">
        <v>270003</v>
      </c>
      <c r="I416" t="s">
        <v>224</v>
      </c>
      <c r="J416" t="s">
        <v>843</v>
      </c>
      <c r="L416" t="s">
        <v>40</v>
      </c>
      <c r="U416" t="str">
        <f t="shared" si="6"/>
        <v>INSERT INTO c_all_location_m(location_id,parent_location_id,location_type_id,location_code,location_name,map_code,location_status) VALUES (200355,200036,270003,'','PUNE','SDT_21_24_14','Active');</v>
      </c>
    </row>
    <row r="417" spans="5:21">
      <c r="E417">
        <v>200356</v>
      </c>
      <c r="F417">
        <v>200019</v>
      </c>
      <c r="G417">
        <v>270003</v>
      </c>
      <c r="I417" t="s">
        <v>844</v>
      </c>
      <c r="J417" t="s">
        <v>845</v>
      </c>
      <c r="L417" t="s">
        <v>40</v>
      </c>
      <c r="U417" t="str">
        <f t="shared" si="6"/>
        <v>INSERT INTO c_all_location_m(location_id,parent_location_id,location_type_id,location_code,location_name,map_code,location_status) VALUES (200356,200019,270003,'','SANGRAMPUR','SDT_21_7_14','Active');</v>
      </c>
    </row>
    <row r="418" spans="5:21">
      <c r="E418">
        <v>200357</v>
      </c>
      <c r="F418">
        <v>200030</v>
      </c>
      <c r="G418">
        <v>270003</v>
      </c>
      <c r="I418" t="s">
        <v>846</v>
      </c>
      <c r="J418" t="s">
        <v>847</v>
      </c>
      <c r="L418" t="s">
        <v>40</v>
      </c>
      <c r="U418" t="str">
        <f t="shared" si="6"/>
        <v>INSERT INTO c_all_location_m(location_id,parent_location_id,location_type_id,location_code,location_name,map_code,location_status) VALUES (200357,200030,270003,'','NAGPUR(RURAL)','SDT_21_18_14','Active');</v>
      </c>
    </row>
    <row r="419" spans="5:21">
      <c r="E419">
        <v>200358</v>
      </c>
      <c r="F419">
        <v>200026</v>
      </c>
      <c r="G419">
        <v>270003</v>
      </c>
      <c r="I419" t="s">
        <v>848</v>
      </c>
      <c r="J419" t="s">
        <v>849</v>
      </c>
      <c r="L419" t="s">
        <v>40</v>
      </c>
      <c r="U419" t="str">
        <f t="shared" si="6"/>
        <v>INSERT INTO c_all_location_m(location_id,parent_location_id,location_type_id,location_code,location_name,map_code,location_status) VALUES (200358,200026,270003,'','BHADGAON','SDT_21_14_14','Active');</v>
      </c>
    </row>
    <row r="420" spans="5:21">
      <c r="E420">
        <v>200359</v>
      </c>
      <c r="F420">
        <v>200033</v>
      </c>
      <c r="G420">
        <v>270003</v>
      </c>
      <c r="I420" t="s">
        <v>850</v>
      </c>
      <c r="J420" t="s">
        <v>851</v>
      </c>
      <c r="L420" t="s">
        <v>40</v>
      </c>
      <c r="U420" t="str">
        <f t="shared" si="6"/>
        <v>INSERT INTO c_all_location_m(location_id,parent_location_id,location_type_id,location_code,location_name,map_code,location_status) VALUES (200359,200033,270003,'','BAGLAN','SDT_21_21_14','Active');</v>
      </c>
    </row>
    <row r="421" spans="5:21">
      <c r="E421">
        <v>200360</v>
      </c>
      <c r="F421">
        <v>200046</v>
      </c>
      <c r="G421">
        <v>270003</v>
      </c>
      <c r="I421" t="s">
        <v>852</v>
      </c>
      <c r="J421" t="s">
        <v>853</v>
      </c>
      <c r="L421" t="s">
        <v>40</v>
      </c>
      <c r="U421" t="str">
        <f t="shared" si="6"/>
        <v>INSERT INTO c_all_location_m(location_id,parent_location_id,location_type_id,location_code,location_name,map_code,location_status) VALUES (200360,200046,270003,'','RALEGAON','SDT_21_34_14','Active');</v>
      </c>
    </row>
    <row r="422" spans="5:21">
      <c r="E422">
        <v>200361</v>
      </c>
      <c r="F422">
        <v>200031</v>
      </c>
      <c r="G422">
        <v>270003</v>
      </c>
      <c r="I422" t="s">
        <v>854</v>
      </c>
      <c r="J422" t="s">
        <v>855</v>
      </c>
      <c r="L422" t="s">
        <v>40</v>
      </c>
      <c r="U422" t="str">
        <f t="shared" si="6"/>
        <v>INSERT INTO c_all_location_m(location_id,parent_location_id,location_type_id,location_code,location_name,map_code,location_status) VALUES (200361,200031,270003,'','NAIGAON','SDT_21_19_14','Active');</v>
      </c>
    </row>
    <row r="423" spans="5:21">
      <c r="E423">
        <v>200362</v>
      </c>
      <c r="F423">
        <v>200043</v>
      </c>
      <c r="G423">
        <v>270003</v>
      </c>
      <c r="I423" t="s">
        <v>856</v>
      </c>
      <c r="J423" t="s">
        <v>857</v>
      </c>
      <c r="L423" t="s">
        <v>40</v>
      </c>
      <c r="U423" t="str">
        <f t="shared" si="6"/>
        <v>INSERT INTO c_all_location_m(location_id,parent_location_id,location_type_id,location_code,location_name,map_code,location_status) VALUES (200362,200043,270003,'','VASAI','SDT_21_31_14','Active');</v>
      </c>
    </row>
    <row r="424" spans="5:21">
      <c r="E424">
        <v>200363</v>
      </c>
      <c r="F424">
        <v>200028</v>
      </c>
      <c r="G424">
        <v>270003</v>
      </c>
      <c r="I424" t="s">
        <v>208</v>
      </c>
      <c r="J424" t="s">
        <v>858</v>
      </c>
      <c r="L424" t="s">
        <v>40</v>
      </c>
      <c r="U424" t="str">
        <f t="shared" si="6"/>
        <v>INSERT INTO c_all_location_m(location_id,parent_location_id,location_type_id,location_code,location_name,map_code,location_status) VALUES (200363,200028,270003,'','KOLHAPUR','SDT_21_16_14','Active');</v>
      </c>
    </row>
    <row r="425" spans="5:21">
      <c r="E425">
        <v>200364</v>
      </c>
      <c r="F425">
        <v>200026</v>
      </c>
      <c r="G425">
        <v>270003</v>
      </c>
      <c r="I425" t="s">
        <v>859</v>
      </c>
      <c r="J425" t="s">
        <v>860</v>
      </c>
      <c r="L425" t="s">
        <v>40</v>
      </c>
      <c r="U425" t="str">
        <f t="shared" si="6"/>
        <v>INSERT INTO c_all_location_m(location_id,parent_location_id,location_type_id,location_code,location_name,map_code,location_status) VALUES (200364,200026,270003,'','PACHORA','SDT_21_14_15','Active');</v>
      </c>
    </row>
    <row r="426" spans="5:21">
      <c r="E426">
        <v>200365</v>
      </c>
      <c r="F426">
        <v>200033</v>
      </c>
      <c r="G426">
        <v>270003</v>
      </c>
      <c r="I426" t="s">
        <v>861</v>
      </c>
      <c r="J426" t="s">
        <v>862</v>
      </c>
      <c r="L426" t="s">
        <v>40</v>
      </c>
      <c r="U426" t="str">
        <f t="shared" si="6"/>
        <v>INSERT INTO c_all_location_m(location_id,parent_location_id,location_type_id,location_code,location_name,map_code,location_status) VALUES (200365,200033,270003,'','MALEGAON','SDT_21_21_15','Active');</v>
      </c>
    </row>
    <row r="427" spans="5:21">
      <c r="E427">
        <v>200366</v>
      </c>
      <c r="F427">
        <v>200046</v>
      </c>
      <c r="G427">
        <v>270003</v>
      </c>
      <c r="I427" t="s">
        <v>863</v>
      </c>
      <c r="J427" t="s">
        <v>864</v>
      </c>
      <c r="L427" t="s">
        <v>40</v>
      </c>
      <c r="U427" t="str">
        <f t="shared" si="6"/>
        <v>INSERT INTO c_all_location_m(location_id,parent_location_id,location_type_id,location_code,location_name,map_code,location_status) VALUES (200366,200046,270003,'','WANI','SDT_21_34_15','Active');</v>
      </c>
    </row>
    <row r="428" spans="5:21">
      <c r="E428">
        <v>200367</v>
      </c>
      <c r="F428">
        <v>200031</v>
      </c>
      <c r="G428">
        <v>270003</v>
      </c>
      <c r="I428" t="s">
        <v>214</v>
      </c>
      <c r="J428" t="s">
        <v>865</v>
      </c>
      <c r="L428" t="s">
        <v>40</v>
      </c>
      <c r="U428" t="str">
        <f t="shared" si="6"/>
        <v>INSERT INTO c_all_location_m(location_id,parent_location_id,location_type_id,location_code,location_name,map_code,location_status) VALUES (200367,200031,270003,'','NANDED','SDT_21_19_15','Active');</v>
      </c>
    </row>
    <row r="429" spans="5:21">
      <c r="E429">
        <v>200368</v>
      </c>
      <c r="F429">
        <v>200043</v>
      </c>
      <c r="G429">
        <v>270003</v>
      </c>
      <c r="I429" t="s">
        <v>866</v>
      </c>
      <c r="J429" t="s">
        <v>867</v>
      </c>
      <c r="L429" t="s">
        <v>40</v>
      </c>
      <c r="U429" t="str">
        <f t="shared" si="6"/>
        <v>INSERT INTO c_all_location_m(location_id,parent_location_id,location_type_id,location_code,location_name,map_code,location_status) VALUES (200368,200043,270003,'','VIKRAMGAD','SDT_21_31_15','Active');</v>
      </c>
    </row>
    <row r="430" spans="5:21">
      <c r="E430">
        <v>200369</v>
      </c>
      <c r="F430">
        <v>200031</v>
      </c>
      <c r="G430">
        <v>270003</v>
      </c>
      <c r="I430" t="s">
        <v>868</v>
      </c>
      <c r="J430" t="s">
        <v>869</v>
      </c>
      <c r="L430" t="s">
        <v>40</v>
      </c>
      <c r="U430" t="str">
        <f t="shared" si="6"/>
        <v>INSERT INTO c_all_location_m(location_id,parent_location_id,location_type_id,location_code,location_name,map_code,location_status) VALUES (200369,200031,270003,'','UMARI','SDT_21_19_16','Active');</v>
      </c>
    </row>
    <row r="431" spans="5:21">
      <c r="E431">
        <v>200370</v>
      </c>
      <c r="F431">
        <v>200043</v>
      </c>
      <c r="G431">
        <v>270003</v>
      </c>
      <c r="I431" t="s">
        <v>870</v>
      </c>
      <c r="J431" t="s">
        <v>871</v>
      </c>
      <c r="L431" t="s">
        <v>40</v>
      </c>
      <c r="U431" t="str">
        <f t="shared" si="6"/>
        <v>INSERT INTO c_all_location_m(location_id,parent_location_id,location_type_id,location_code,location_name,map_code,location_status) VALUES (200370,200043,270003,'','WADA','SDT_21_31_16','Active');</v>
      </c>
    </row>
    <row r="432" spans="5:21">
      <c r="E432">
        <v>200371</v>
      </c>
      <c r="F432">
        <v>200046</v>
      </c>
      <c r="G432">
        <v>270003</v>
      </c>
      <c r="I432" t="s">
        <v>244</v>
      </c>
      <c r="J432" t="s">
        <v>872</v>
      </c>
      <c r="L432" t="s">
        <v>40</v>
      </c>
      <c r="U432" t="str">
        <f t="shared" si="6"/>
        <v>INSERT INTO c_all_location_m(location_id,parent_location_id,location_type_id,location_code,location_name,map_code,location_status) VALUES (200371,200046,270003,'','YAVATMAL','SDT_21_34_16','Active');</v>
      </c>
    </row>
    <row r="433" spans="5:21">
      <c r="E433">
        <v>200372</v>
      </c>
      <c r="F433">
        <v>200038</v>
      </c>
      <c r="G433">
        <v>270003</v>
      </c>
      <c r="I433" t="s">
        <v>873</v>
      </c>
      <c r="J433" t="s">
        <v>874</v>
      </c>
      <c r="L433" t="s">
        <v>40</v>
      </c>
      <c r="U433" t="str">
        <f t="shared" si="6"/>
        <v>INSERT INTO c_all_location_m(location_id,parent_location_id,location_type_id,location_code,location_name,map_code,location_status) VALUES (200372,200038,270003,'','MANDANGAD','SDT_21_26_1','Active');</v>
      </c>
    </row>
    <row r="434" spans="5:21">
      <c r="E434">
        <v>200373</v>
      </c>
      <c r="F434">
        <v>200025</v>
      </c>
      <c r="G434">
        <v>270003</v>
      </c>
      <c r="I434" t="s">
        <v>875</v>
      </c>
      <c r="J434" t="s">
        <v>876</v>
      </c>
      <c r="L434" t="s">
        <v>40</v>
      </c>
      <c r="U434" t="str">
        <f t="shared" si="6"/>
        <v>INSERT INTO c_all_location_m(location_id,parent_location_id,location_type_id,location_code,location_name,map_code,location_status) VALUES (200373,200025,270003,'','BASMATNAGAR','SDT_21_13_1','Active');</v>
      </c>
    </row>
    <row r="435" spans="5:21">
      <c r="E435">
        <v>200374</v>
      </c>
      <c r="F435">
        <v>200054</v>
      </c>
      <c r="G435">
        <v>270003</v>
      </c>
      <c r="I435" t="s">
        <v>260</v>
      </c>
      <c r="J435" t="s">
        <v>877</v>
      </c>
      <c r="L435" t="s">
        <v>40</v>
      </c>
      <c r="U435" t="str">
        <f t="shared" si="6"/>
        <v>INSERT INTO c_all_location_m(location_id,parent_location_id,location_type_id,location_code,location_name,map_code,location_status) VALUES (200374,200054,270003,'','BIDAR','SDT_17_6_1','Active');</v>
      </c>
    </row>
    <row r="436" spans="5:21">
      <c r="E436">
        <v>200375</v>
      </c>
      <c r="F436">
        <v>200014</v>
      </c>
      <c r="G436">
        <v>270003</v>
      </c>
      <c r="I436" t="s">
        <v>180</v>
      </c>
      <c r="J436" t="s">
        <v>878</v>
      </c>
      <c r="L436" t="s">
        <v>40</v>
      </c>
      <c r="U436" t="str">
        <f t="shared" si="6"/>
        <v>INSERT INTO c_all_location_m(location_id,parent_location_id,location_type_id,location_code,location_name,map_code,location_status) VALUES (200375,200014,270003,'','AKOLA','SDT_21_2_1','Active');</v>
      </c>
    </row>
    <row r="437" spans="5:21">
      <c r="E437">
        <v>200376</v>
      </c>
      <c r="F437">
        <v>200047</v>
      </c>
      <c r="G437">
        <v>270003</v>
      </c>
      <c r="I437" t="s">
        <v>879</v>
      </c>
      <c r="J437" t="s">
        <v>880</v>
      </c>
      <c r="L437" t="s">
        <v>40</v>
      </c>
      <c r="U437" t="str">
        <f t="shared" si="6"/>
        <v>INSERT INTO c_all_location_m(location_id,parent_location_id,location_type_id,location_code,location_name,map_code,location_status) VALUES (200376,200047,270003,'','BARDES','SDT_11_1_1','Active');</v>
      </c>
    </row>
    <row r="438" spans="5:21">
      <c r="E438">
        <v>200377</v>
      </c>
      <c r="F438">
        <v>200052</v>
      </c>
      <c r="G438">
        <v>270003</v>
      </c>
      <c r="I438" t="s">
        <v>881</v>
      </c>
      <c r="J438" t="s">
        <v>882</v>
      </c>
      <c r="L438" t="s">
        <v>40</v>
      </c>
      <c r="U438" t="str">
        <f t="shared" si="6"/>
        <v>INSERT INTO c_all_location_m(location_id,parent_location_id,location_type_id,location_code,location_name,map_code,location_status) VALUES (200377,200052,270003,'','ATHANI','SDT_17_4_1','Active');</v>
      </c>
    </row>
    <row r="439" spans="5:21">
      <c r="E439">
        <v>200378</v>
      </c>
      <c r="F439">
        <v>200055</v>
      </c>
      <c r="G439">
        <v>270003</v>
      </c>
      <c r="I439" t="s">
        <v>262</v>
      </c>
      <c r="J439" t="s">
        <v>883</v>
      </c>
      <c r="L439" t="s">
        <v>40</v>
      </c>
      <c r="U439" t="str">
        <f t="shared" si="6"/>
        <v>INSERT INTO c_all_location_m(location_id,parent_location_id,location_type_id,location_code,location_name,map_code,location_status) VALUES (200378,200055,270003,'','BIJAPUR','SDT_17_7_1','Active');</v>
      </c>
    </row>
    <row r="440" spans="5:21">
      <c r="E440">
        <v>200379</v>
      </c>
      <c r="F440">
        <v>200049</v>
      </c>
      <c r="G440">
        <v>270003</v>
      </c>
      <c r="I440" t="s">
        <v>884</v>
      </c>
      <c r="J440" t="s">
        <v>885</v>
      </c>
      <c r="L440" t="s">
        <v>40</v>
      </c>
      <c r="U440" t="str">
        <f t="shared" si="6"/>
        <v>INSERT INTO c_all_location_m(location_id,parent_location_id,location_type_id,location_code,location_name,map_code,location_status) VALUES (200379,200049,270003,'','BAGALKOTE','SDT_17_1_1','Active');</v>
      </c>
    </row>
    <row r="441" spans="5:21">
      <c r="E441">
        <v>200380</v>
      </c>
      <c r="F441">
        <v>200013</v>
      </c>
      <c r="G441">
        <v>270003</v>
      </c>
      <c r="I441" t="s">
        <v>886</v>
      </c>
      <c r="J441" t="s">
        <v>887</v>
      </c>
      <c r="L441" t="s">
        <v>40</v>
      </c>
      <c r="U441" t="str">
        <f t="shared" si="6"/>
        <v>INSERT INTO c_all_location_m(location_id,parent_location_id,location_type_id,location_code,location_name,map_code,location_status) VALUES (200380,200013,270003,'','AKOLE','SDT_21_1_1','Active');</v>
      </c>
    </row>
    <row r="442" spans="5:21">
      <c r="E442">
        <v>200381</v>
      </c>
      <c r="F442">
        <v>200015</v>
      </c>
      <c r="G442">
        <v>270003</v>
      </c>
      <c r="I442" t="s">
        <v>888</v>
      </c>
      <c r="J442" t="s">
        <v>889</v>
      </c>
      <c r="L442" t="s">
        <v>40</v>
      </c>
      <c r="U442" t="str">
        <f t="shared" si="6"/>
        <v>INSERT INTO c_all_location_m(location_id,parent_location_id,location_type_id,location_code,location_name,map_code,location_status) VALUES (200381,200015,270003,'','DHARNI','SDT_21_3_1','Active');</v>
      </c>
    </row>
    <row r="443" spans="5:21">
      <c r="E443">
        <v>200382</v>
      </c>
      <c r="F443">
        <v>200018</v>
      </c>
      <c r="G443">
        <v>270003</v>
      </c>
      <c r="I443" t="s">
        <v>188</v>
      </c>
      <c r="J443" t="s">
        <v>890</v>
      </c>
      <c r="L443" t="s">
        <v>40</v>
      </c>
      <c r="U443" t="str">
        <f t="shared" si="6"/>
        <v>INSERT INTO c_all_location_m(location_id,parent_location_id,location_type_id,location_code,location_name,map_code,location_status) VALUES (200382,200018,270003,'','BHANDARA','SDT_21_6_1','Active');</v>
      </c>
    </row>
    <row r="444" spans="5:21">
      <c r="E444">
        <v>200383</v>
      </c>
      <c r="F444">
        <v>200019</v>
      </c>
      <c r="G444">
        <v>270003</v>
      </c>
      <c r="I444" t="s">
        <v>190</v>
      </c>
      <c r="J444" t="s">
        <v>891</v>
      </c>
      <c r="L444" t="s">
        <v>40</v>
      </c>
      <c r="U444" t="str">
        <f t="shared" si="6"/>
        <v>INSERT INTO c_all_location_m(location_id,parent_location_id,location_type_id,location_code,location_name,map_code,location_status) VALUES (200383,200019,270003,'','BULDHANA','SDT_21_7_1','Active');</v>
      </c>
    </row>
    <row r="445" spans="5:21">
      <c r="E445">
        <v>200384</v>
      </c>
      <c r="F445">
        <v>200079</v>
      </c>
      <c r="G445">
        <v>270003</v>
      </c>
      <c r="I445" t="s">
        <v>310</v>
      </c>
      <c r="J445" t="s">
        <v>892</v>
      </c>
      <c r="L445" t="s">
        <v>40</v>
      </c>
      <c r="U445" t="str">
        <f t="shared" si="6"/>
        <v>INSERT INTO c_all_location_m(location_id,parent_location_id,location_type_id,location_code,location_name,map_code,location_status) VALUES (200384,200079,270003,'','AHAMADABAD','SDT_12_1_1','Active');</v>
      </c>
    </row>
    <row r="446" spans="5:21">
      <c r="E446">
        <v>200385</v>
      </c>
      <c r="F446">
        <v>200030</v>
      </c>
      <c r="G446">
        <v>270003</v>
      </c>
      <c r="I446" t="s">
        <v>893</v>
      </c>
      <c r="J446" t="s">
        <v>894</v>
      </c>
      <c r="L446" t="s">
        <v>40</v>
      </c>
      <c r="U446" t="str">
        <f t="shared" si="6"/>
        <v>INSERT INTO c_all_location_m(location_id,parent_location_id,location_type_id,location_code,location_name,map_code,location_status) VALUES (200385,200030,270003,'','RAMTEK','SDT_21_18_1','Active');</v>
      </c>
    </row>
    <row r="447" spans="5:21">
      <c r="E447">
        <v>200386</v>
      </c>
      <c r="F447">
        <v>200026</v>
      </c>
      <c r="G447">
        <v>270003</v>
      </c>
      <c r="I447" t="s">
        <v>895</v>
      </c>
      <c r="J447" t="s">
        <v>896</v>
      </c>
      <c r="L447" t="s">
        <v>40</v>
      </c>
      <c r="U447" t="str">
        <f t="shared" si="6"/>
        <v>INSERT INTO c_all_location_m(location_id,parent_location_id,location_type_id,location_code,location_name,map_code,location_status) VALUES (200386,200026,270003,'',' JALGAON','SDT_21_14_1','Active');</v>
      </c>
    </row>
    <row r="448" spans="5:21">
      <c r="E448">
        <v>200387</v>
      </c>
      <c r="F448">
        <v>200064</v>
      </c>
      <c r="G448">
        <v>270003</v>
      </c>
      <c r="I448" t="s">
        <v>897</v>
      </c>
      <c r="J448" t="s">
        <v>898</v>
      </c>
      <c r="L448" t="s">
        <v>40</v>
      </c>
      <c r="U448" t="str">
        <f t="shared" si="6"/>
        <v>INSERT INTO c_all_location_m(location_id,parent_location_id,location_type_id,location_code,location_name,map_code,location_status) VALUES (200387,200064,270003,'','ALAND','SDT_17_16_1','Active');</v>
      </c>
    </row>
    <row r="449" spans="5:21">
      <c r="E449">
        <v>200388</v>
      </c>
      <c r="F449">
        <v>200009</v>
      </c>
      <c r="G449">
        <v>270003</v>
      </c>
      <c r="I449" t="s">
        <v>899</v>
      </c>
      <c r="J449" t="s">
        <v>900</v>
      </c>
      <c r="L449" t="s">
        <v>40</v>
      </c>
      <c r="U449" t="str">
        <f t="shared" si="6"/>
        <v>INSERT INTO c_all_location_m(location_id,parent_location_id,location_type_id,location_code,location_name,map_code,location_status) VALUES (200388,200009,270003,'','KHAJUWALA','SDT_29_2_1','Active');</v>
      </c>
    </row>
    <row r="450" spans="5:21">
      <c r="E450">
        <v>200389</v>
      </c>
      <c r="F450">
        <v>200033</v>
      </c>
      <c r="G450">
        <v>270003</v>
      </c>
      <c r="I450" t="s">
        <v>901</v>
      </c>
      <c r="J450" t="s">
        <v>902</v>
      </c>
      <c r="L450" t="s">
        <v>40</v>
      </c>
      <c r="U450" t="str">
        <f t="shared" si="6"/>
        <v>INSERT INTO c_all_location_m(location_id,parent_location_id,location_type_id,location_code,location_name,map_code,location_status) VALUES (200389,200033,270003,'','NASHIK','SDT_21_21_1','Active');</v>
      </c>
    </row>
    <row r="451" spans="5:21">
      <c r="E451">
        <v>200390</v>
      </c>
      <c r="F451">
        <v>200037</v>
      </c>
      <c r="G451">
        <v>270003</v>
      </c>
      <c r="I451" t="s">
        <v>903</v>
      </c>
      <c r="J451" t="s">
        <v>904</v>
      </c>
      <c r="L451" t="s">
        <v>40</v>
      </c>
      <c r="U451" t="str">
        <f t="shared" si="6"/>
        <v>INSERT INTO c_all_location_m(location_id,parent_location_id,location_type_id,location_code,location_name,map_code,location_status) VALUES (200390,200037,270003,'','ALIBAG','SDT_21_25_1','Active');</v>
      </c>
    </row>
    <row r="452" spans="5:21">
      <c r="E452">
        <v>200391</v>
      </c>
      <c r="F452">
        <v>200045</v>
      </c>
      <c r="G452">
        <v>270003</v>
      </c>
      <c r="I452" t="s">
        <v>905</v>
      </c>
      <c r="J452" t="s">
        <v>906</v>
      </c>
      <c r="L452" t="s">
        <v>40</v>
      </c>
      <c r="U452" t="str">
        <f t="shared" si="6"/>
        <v>INSERT INTO c_all_location_m(location_id,parent_location_id,location_type_id,location_code,location_name,map_code,location_status) VALUES (200391,200045,270003,'','MANGRULPIR','SDT_21_33_1','Active');</v>
      </c>
    </row>
    <row r="453" spans="5:21">
      <c r="E453">
        <v>200392</v>
      </c>
      <c r="F453">
        <v>200046</v>
      </c>
      <c r="G453">
        <v>270003</v>
      </c>
      <c r="I453" t="s">
        <v>907</v>
      </c>
      <c r="J453" t="s">
        <v>908</v>
      </c>
      <c r="L453" t="s">
        <v>40</v>
      </c>
      <c r="U453" t="str">
        <f t="shared" si="6"/>
        <v>INSERT INTO c_all_location_m(location_id,parent_location_id,location_type_id,location_code,location_name,map_code,location_status) VALUES (200392,200046,270003,'','ARNI','SDT_21_34_1','Active');</v>
      </c>
    </row>
    <row r="454" spans="5:21">
      <c r="E454">
        <v>200393</v>
      </c>
      <c r="F454">
        <v>200044</v>
      </c>
      <c r="G454">
        <v>270003</v>
      </c>
      <c r="I454" t="s">
        <v>240</v>
      </c>
      <c r="J454" t="s">
        <v>909</v>
      </c>
      <c r="L454" t="s">
        <v>40</v>
      </c>
      <c r="U454" t="str">
        <f t="shared" si="6"/>
        <v>INSERT INTO c_all_location_m(location_id,parent_location_id,location_type_id,location_code,location_name,map_code,location_status) VALUES (200393,200044,270003,'','WARDHA','SDT_21_32_1','Active');</v>
      </c>
    </row>
    <row r="455" spans="5:21">
      <c r="E455">
        <v>200394</v>
      </c>
      <c r="F455">
        <v>200016</v>
      </c>
      <c r="G455">
        <v>270003</v>
      </c>
      <c r="I455" t="s">
        <v>184</v>
      </c>
      <c r="J455" t="s">
        <v>910</v>
      </c>
      <c r="L455" t="s">
        <v>40</v>
      </c>
      <c r="U455" t="str">
        <f t="shared" si="6"/>
        <v>INSERT INTO c_all_location_m(location_id,parent_location_id,location_type_id,location_code,location_name,map_code,location_status) VALUES (200394,200016,270003,'','AURANGABAD','SDT_21_4_1','Active');</v>
      </c>
    </row>
    <row r="456" spans="5:21">
      <c r="E456">
        <v>200395</v>
      </c>
      <c r="F456">
        <v>200017</v>
      </c>
      <c r="G456">
        <v>270003</v>
      </c>
      <c r="I456" t="s">
        <v>911</v>
      </c>
      <c r="J456" t="s">
        <v>912</v>
      </c>
      <c r="L456" t="s">
        <v>40</v>
      </c>
      <c r="U456" t="str">
        <f t="shared" si="6"/>
        <v>INSERT INTO c_all_location_m(location_id,parent_location_id,location_type_id,location_code,location_name,map_code,location_status) VALUES (200395,200017,270003,'','AMBAJOGAI','SDT_21_5_1','Active');</v>
      </c>
    </row>
    <row r="457" spans="5:21">
      <c r="E457">
        <v>200396</v>
      </c>
      <c r="F457">
        <v>200024</v>
      </c>
      <c r="G457">
        <v>270003</v>
      </c>
      <c r="I457" t="s">
        <v>913</v>
      </c>
      <c r="J457" t="s">
        <v>914</v>
      </c>
      <c r="L457" t="s">
        <v>40</v>
      </c>
      <c r="U457" t="str">
        <f t="shared" si="6"/>
        <v>INSERT INTO c_all_location_m(location_id,parent_location_id,location_type_id,location_code,location_name,map_code,location_status) VALUES (200396,200024,270003,'','BORIVALI EAST','SDT_21_12_1','Active');</v>
      </c>
    </row>
    <row r="458" spans="5:21">
      <c r="E458">
        <v>200397</v>
      </c>
      <c r="F458">
        <v>200027</v>
      </c>
      <c r="G458">
        <v>270003</v>
      </c>
      <c r="I458" t="s">
        <v>915</v>
      </c>
      <c r="J458" t="s">
        <v>916</v>
      </c>
      <c r="L458" t="s">
        <v>40</v>
      </c>
      <c r="U458" t="str">
        <f t="shared" si="6"/>
        <v>INSERT INTO c_all_location_m(location_id,parent_location_id,location_type_id,location_code,location_name,map_code,location_status) VALUES (200397,200027,270003,'','AMBAD','SDT_21_15_1','Active');</v>
      </c>
    </row>
    <row r="459" spans="5:21">
      <c r="E459">
        <v>200398</v>
      </c>
      <c r="F459">
        <v>200029</v>
      </c>
      <c r="G459">
        <v>270003</v>
      </c>
      <c r="I459" t="s">
        <v>917</v>
      </c>
      <c r="J459" t="s">
        <v>918</v>
      </c>
      <c r="L459" t="s">
        <v>40</v>
      </c>
      <c r="U459" t="str">
        <f t="shared" si="6"/>
        <v>INSERT INTO c_all_location_m(location_id,parent_location_id,location_type_id,location_code,location_name,map_code,location_status) VALUES (200398,200029,270003,'','AHEMADPUR','SDT_21_17_1','Active');</v>
      </c>
    </row>
    <row r="460" spans="5:21">
      <c r="E460">
        <v>200399</v>
      </c>
      <c r="F460">
        <v>200031</v>
      </c>
      <c r="G460">
        <v>270003</v>
      </c>
      <c r="I460" t="s">
        <v>919</v>
      </c>
      <c r="J460" t="s">
        <v>920</v>
      </c>
      <c r="L460" t="s">
        <v>40</v>
      </c>
      <c r="U460" t="str">
        <f t="shared" si="6"/>
        <v>INSERT INTO c_all_location_m(location_id,parent_location_id,location_type_id,location_code,location_name,map_code,location_status) VALUES (200399,200031,270003,'','ARDHAPUR','SDT_21_19_1','Active');</v>
      </c>
    </row>
    <row r="461" spans="5:21">
      <c r="E461">
        <v>200400</v>
      </c>
      <c r="F461">
        <v>200034</v>
      </c>
      <c r="G461">
        <v>270003</v>
      </c>
      <c r="I461" t="s">
        <v>921</v>
      </c>
      <c r="J461" t="s">
        <v>922</v>
      </c>
      <c r="L461" t="s">
        <v>40</v>
      </c>
      <c r="U461" t="str">
        <f t="shared" si="6"/>
        <v>INSERT INTO c_all_location_m(location_id,parent_location_id,location_type_id,location_code,location_name,map_code,location_status) VALUES (200400,200034,270003,'','BHOOM','SDT_21_22_1','Active');</v>
      </c>
    </row>
    <row r="462" spans="5:21">
      <c r="E462">
        <v>200401</v>
      </c>
      <c r="F462">
        <v>200035</v>
      </c>
      <c r="G462">
        <v>270003</v>
      </c>
      <c r="I462" t="s">
        <v>923</v>
      </c>
      <c r="J462" t="s">
        <v>924</v>
      </c>
      <c r="L462" t="s">
        <v>40</v>
      </c>
      <c r="U462" t="str">
        <f t="shared" si="6"/>
        <v>INSERT INTO c_all_location_m(location_id,parent_location_id,location_type_id,location_code,location_name,map_code,location_status) VALUES (200401,200035,270003,'','GANGAKHED','SDT_21_23_1','Active');</v>
      </c>
    </row>
    <row r="463" spans="5:21">
      <c r="E463">
        <v>200402</v>
      </c>
      <c r="F463">
        <v>200042</v>
      </c>
      <c r="G463">
        <v>270003</v>
      </c>
      <c r="I463" t="s">
        <v>925</v>
      </c>
      <c r="J463" t="s">
        <v>926</v>
      </c>
      <c r="L463" t="s">
        <v>40</v>
      </c>
      <c r="U463" t="str">
        <f t="shared" si="6"/>
        <v>INSERT INTO c_all_location_m(location_id,parent_location_id,location_type_id,location_code,location_name,map_code,location_status) VALUES (200402,200042,270003,'','AKKALKOT','SDT_21_30_1','Active');</v>
      </c>
    </row>
    <row r="464" spans="5:21">
      <c r="E464">
        <v>200403</v>
      </c>
      <c r="F464">
        <v>200043</v>
      </c>
      <c r="G464">
        <v>270003</v>
      </c>
      <c r="I464" t="s">
        <v>927</v>
      </c>
      <c r="J464" t="s">
        <v>928</v>
      </c>
      <c r="L464" t="s">
        <v>40</v>
      </c>
      <c r="U464" t="str">
        <f t="shared" si="6"/>
        <v>INSERT INTO c_all_location_m(location_id,parent_location_id,location_type_id,location_code,location_name,map_code,location_status) VALUES (200403,200043,270003,'','BASSIN','SDT_21_31_1','Active');</v>
      </c>
    </row>
    <row r="465" spans="5:21">
      <c r="E465">
        <v>200404</v>
      </c>
      <c r="F465">
        <v>200041</v>
      </c>
      <c r="G465">
        <v>270003</v>
      </c>
      <c r="I465" t="s">
        <v>929</v>
      </c>
      <c r="J465" t="s">
        <v>930</v>
      </c>
      <c r="L465" t="s">
        <v>40</v>
      </c>
      <c r="U465" t="str">
        <f t="shared" si="6"/>
        <v>INSERT INTO c_all_location_m(location_id,parent_location_id,location_type_id,location_code,location_name,map_code,location_status) VALUES (200404,200041,270003,'','DODAMARG','SDT_21_29_1','Active');</v>
      </c>
    </row>
    <row r="466" spans="5:21">
      <c r="E466">
        <v>200405</v>
      </c>
      <c r="F466">
        <v>200039</v>
      </c>
      <c r="G466">
        <v>270003</v>
      </c>
      <c r="I466" t="s">
        <v>931</v>
      </c>
      <c r="J466" t="s">
        <v>932</v>
      </c>
      <c r="L466" t="s">
        <v>40</v>
      </c>
      <c r="U466" t="str">
        <f t="shared" si="6"/>
        <v>INSERT INTO c_all_location_m(location_id,parent_location_id,location_type_id,location_code,location_name,map_code,location_status) VALUES (200405,200039,270003,'','ATPADI','SDT_21_27_1','Active');</v>
      </c>
    </row>
    <row r="467" spans="5:21">
      <c r="E467">
        <v>200406</v>
      </c>
      <c r="F467">
        <v>200028</v>
      </c>
      <c r="G467">
        <v>270003</v>
      </c>
      <c r="I467" t="s">
        <v>933</v>
      </c>
      <c r="J467" t="s">
        <v>934</v>
      </c>
      <c r="L467" t="s">
        <v>40</v>
      </c>
      <c r="U467" t="str">
        <f t="shared" si="6"/>
        <v>INSERT INTO c_all_location_m(location_id,parent_location_id,location_type_id,location_code,location_name,map_code,location_status) VALUES (200406,200028,270003,'','AJARA','SDT_21_16_1','Active');</v>
      </c>
    </row>
    <row r="468" spans="5:21">
      <c r="E468">
        <v>200407</v>
      </c>
      <c r="F468">
        <v>200040</v>
      </c>
      <c r="G468">
        <v>270003</v>
      </c>
      <c r="I468" t="s">
        <v>935</v>
      </c>
      <c r="J468" t="s">
        <v>936</v>
      </c>
      <c r="L468" t="s">
        <v>40</v>
      </c>
      <c r="U468" t="str">
        <f t="shared" si="6"/>
        <v>INSERT INTO c_all_location_m(location_id,parent_location_id,location_type_id,location_code,location_name,map_code,location_status) VALUES (200407,200040,270003,'','JAWALI','SDT_21_28_1','Active');</v>
      </c>
    </row>
    <row r="469" spans="5:21">
      <c r="E469">
        <v>200408</v>
      </c>
      <c r="F469">
        <v>200036</v>
      </c>
      <c r="G469">
        <v>270003</v>
      </c>
      <c r="I469" t="s">
        <v>937</v>
      </c>
      <c r="J469" t="s">
        <v>938</v>
      </c>
      <c r="L469" t="s">
        <v>40</v>
      </c>
      <c r="U469" t="str">
        <f t="shared" ref="U469:U532" si="7">CONCATENATE("INSERT INTO c_all_location_m(location_id,parent_location_id,location_type_id,location_code,location_name,map_code,location_status) VALUES (",E469&amp;","&amp;F469&amp;","&amp;G469&amp;",'"&amp;H469&amp;"','"&amp;I469&amp;"','"&amp;J469&amp;"','"&amp;L469&amp;"');")</f>
        <v>INSERT INTO c_all_location_m(location_id,parent_location_id,location_type_id,location_code,location_name,map_code,location_status) VALUES (200408,200036,270003,'','AMBEGAON','SDT_21_24_1','Active');</v>
      </c>
    </row>
    <row r="470" spans="5:21">
      <c r="E470">
        <v>200409</v>
      </c>
      <c r="F470">
        <v>200036</v>
      </c>
      <c r="G470">
        <v>270003</v>
      </c>
      <c r="I470" t="s">
        <v>939</v>
      </c>
      <c r="J470" t="s">
        <v>940</v>
      </c>
      <c r="L470" t="s">
        <v>40</v>
      </c>
      <c r="U470" t="str">
        <f t="shared" si="7"/>
        <v>INSERT INTO c_all_location_m(location_id,parent_location_id,location_type_id,location_code,location_name,map_code,location_status) VALUES (200409,200036,270003,'','BARAMATI','SDT_21_24_2','Active');</v>
      </c>
    </row>
    <row r="471" spans="5:21">
      <c r="E471">
        <v>200410</v>
      </c>
      <c r="F471">
        <v>200055</v>
      </c>
      <c r="G471">
        <v>270003</v>
      </c>
      <c r="I471" t="s">
        <v>941</v>
      </c>
      <c r="J471" t="s">
        <v>942</v>
      </c>
      <c r="L471" t="s">
        <v>40</v>
      </c>
      <c r="U471" t="str">
        <f t="shared" si="7"/>
        <v>INSERT INTO c_all_location_m(location_id,parent_location_id,location_type_id,location_code,location_name,map_code,location_status) VALUES (200410,200055,270003,'','BASAVAN','SDT_17_7_2','Active');</v>
      </c>
    </row>
    <row r="472" spans="5:21">
      <c r="E472">
        <v>200411</v>
      </c>
      <c r="F472">
        <v>200025</v>
      </c>
      <c r="G472">
        <v>270003</v>
      </c>
      <c r="I472" t="s">
        <v>202</v>
      </c>
      <c r="J472" t="s">
        <v>943</v>
      </c>
      <c r="L472" t="s">
        <v>40</v>
      </c>
      <c r="U472" t="str">
        <f t="shared" si="7"/>
        <v>INSERT INTO c_all_location_m(location_id,parent_location_id,location_type_id,location_code,location_name,map_code,location_status) VALUES (200411,200025,270003,'','HINGOLI','SDT_21_13_2','Active');</v>
      </c>
    </row>
    <row r="473" spans="5:21">
      <c r="E473">
        <v>200412</v>
      </c>
      <c r="F473">
        <v>200054</v>
      </c>
      <c r="G473">
        <v>270003</v>
      </c>
      <c r="I473" t="s">
        <v>944</v>
      </c>
      <c r="J473" t="s">
        <v>945</v>
      </c>
      <c r="L473" t="s">
        <v>40</v>
      </c>
      <c r="U473" t="str">
        <f t="shared" si="7"/>
        <v>INSERT INTO c_all_location_m(location_id,parent_location_id,location_type_id,location_code,location_name,map_code,location_status) VALUES (200412,200054,270003,'','BHALKI','SDT_17_6_2','Active');</v>
      </c>
    </row>
    <row r="474" spans="5:21">
      <c r="E474">
        <v>200413</v>
      </c>
      <c r="F474">
        <v>200038</v>
      </c>
      <c r="G474">
        <v>270003</v>
      </c>
      <c r="I474" t="s">
        <v>946</v>
      </c>
      <c r="J474" t="s">
        <v>947</v>
      </c>
      <c r="L474" t="s">
        <v>40</v>
      </c>
      <c r="U474" t="str">
        <f t="shared" si="7"/>
        <v>INSERT INTO c_all_location_m(location_id,parent_location_id,location_type_id,location_code,location_name,map_code,location_status) VALUES (200413,200038,270003,'','DAPOLI','SDT_21_26_2','Active');</v>
      </c>
    </row>
    <row r="475" spans="5:21">
      <c r="E475">
        <v>200414</v>
      </c>
      <c r="F475">
        <v>200041</v>
      </c>
      <c r="G475">
        <v>270003</v>
      </c>
      <c r="I475" t="s">
        <v>948</v>
      </c>
      <c r="J475" t="s">
        <v>949</v>
      </c>
      <c r="L475" t="s">
        <v>40</v>
      </c>
      <c r="U475" t="str">
        <f t="shared" si="7"/>
        <v>INSERT INTO c_all_location_m(location_id,parent_location_id,location_type_id,location_code,location_name,map_code,location_status) VALUES (200414,200041,270003,'','SAWANTWADI','SDT_21_29_2','Active');</v>
      </c>
    </row>
    <row r="476" spans="5:21">
      <c r="E476">
        <v>200415</v>
      </c>
      <c r="F476">
        <v>200052</v>
      </c>
      <c r="G476">
        <v>270003</v>
      </c>
      <c r="I476" t="s">
        <v>950</v>
      </c>
      <c r="J476" t="s">
        <v>951</v>
      </c>
      <c r="L476" t="s">
        <v>40</v>
      </c>
      <c r="U476" t="str">
        <f t="shared" si="7"/>
        <v>INSERT INTO c_all_location_m(location_id,parent_location_id,location_type_id,location_code,location_name,map_code,location_status) VALUES (200415,200052,270003,'','CHIKODI','SDT_17_4_2','Active');</v>
      </c>
    </row>
    <row r="477" spans="5:21">
      <c r="E477">
        <v>200416</v>
      </c>
      <c r="F477">
        <v>200049</v>
      </c>
      <c r="G477">
        <v>270003</v>
      </c>
      <c r="I477" t="s">
        <v>952</v>
      </c>
      <c r="J477" t="s">
        <v>953</v>
      </c>
      <c r="L477" t="s">
        <v>40</v>
      </c>
      <c r="U477" t="str">
        <f t="shared" si="7"/>
        <v>INSERT INTO c_all_location_m(location_id,parent_location_id,location_type_id,location_code,location_name,map_code,location_status) VALUES (200416,200049,270003,'','BADAMI','SDT_17_1_2','Active');</v>
      </c>
    </row>
    <row r="478" spans="5:21">
      <c r="E478">
        <v>200417</v>
      </c>
      <c r="F478">
        <v>200013</v>
      </c>
      <c r="G478">
        <v>270003</v>
      </c>
      <c r="I478" t="s">
        <v>954</v>
      </c>
      <c r="J478" t="s">
        <v>955</v>
      </c>
      <c r="L478" t="s">
        <v>40</v>
      </c>
      <c r="U478" t="str">
        <f t="shared" si="7"/>
        <v>INSERT INTO c_all_location_m(location_id,parent_location_id,location_type_id,location_code,location_name,map_code,location_status) VALUES (200417,200013,270003,'','JAMKHED','SDT_21_1_2','Active');</v>
      </c>
    </row>
    <row r="479" spans="5:21">
      <c r="E479">
        <v>200418</v>
      </c>
      <c r="F479">
        <v>200015</v>
      </c>
      <c r="G479">
        <v>270003</v>
      </c>
      <c r="I479" t="s">
        <v>956</v>
      </c>
      <c r="J479" t="s">
        <v>957</v>
      </c>
      <c r="L479" t="s">
        <v>40</v>
      </c>
      <c r="U479" t="str">
        <f t="shared" si="7"/>
        <v>INSERT INTO c_all_location_m(location_id,parent_location_id,location_type_id,location_code,location_name,map_code,location_status) VALUES (200418,200015,270003,'','CHIKHALDARA','SDT_21_3_2','Active');</v>
      </c>
    </row>
    <row r="480" spans="5:21">
      <c r="E480">
        <v>200419</v>
      </c>
      <c r="F480">
        <v>200014</v>
      </c>
      <c r="G480">
        <v>270003</v>
      </c>
      <c r="I480" t="s">
        <v>958</v>
      </c>
      <c r="J480" t="s">
        <v>959</v>
      </c>
      <c r="L480" t="s">
        <v>40</v>
      </c>
      <c r="U480" t="str">
        <f t="shared" si="7"/>
        <v>INSERT INTO c_all_location_m(location_id,parent_location_id,location_type_id,location_code,location_name,map_code,location_status) VALUES (200419,200014,270003,'','AKOT','SDT_21_2_2','Active');</v>
      </c>
    </row>
    <row r="481" spans="5:21">
      <c r="E481">
        <v>200420</v>
      </c>
      <c r="F481">
        <v>200018</v>
      </c>
      <c r="G481">
        <v>270003</v>
      </c>
      <c r="I481" t="s">
        <v>960</v>
      </c>
      <c r="J481" t="s">
        <v>961</v>
      </c>
      <c r="L481" t="s">
        <v>40</v>
      </c>
      <c r="U481" t="str">
        <f t="shared" si="7"/>
        <v>INSERT INTO c_all_location_m(location_id,parent_location_id,location_type_id,location_code,location_name,map_code,location_status) VALUES (200420,200018,270003,'','TUMSAR','SDT_21_6_2','Active');</v>
      </c>
    </row>
    <row r="482" spans="5:21">
      <c r="E482">
        <v>200421</v>
      </c>
      <c r="F482">
        <v>200019</v>
      </c>
      <c r="G482">
        <v>270003</v>
      </c>
      <c r="I482" t="s">
        <v>962</v>
      </c>
      <c r="J482" t="s">
        <v>963</v>
      </c>
      <c r="L482" t="s">
        <v>40</v>
      </c>
      <c r="U482" t="str">
        <f t="shared" si="7"/>
        <v>INSERT INTO c_all_location_m(location_id,parent_location_id,location_type_id,location_code,location_name,map_code,location_status) VALUES (200421,200019,270003,'','CHIKHLI','SDT_21_7_2','Active');</v>
      </c>
    </row>
    <row r="483" spans="5:21">
      <c r="E483">
        <v>200422</v>
      </c>
      <c r="F483">
        <v>200030</v>
      </c>
      <c r="G483">
        <v>270003</v>
      </c>
      <c r="I483" t="s">
        <v>964</v>
      </c>
      <c r="J483" t="s">
        <v>965</v>
      </c>
      <c r="L483" t="s">
        <v>40</v>
      </c>
      <c r="U483" t="str">
        <f t="shared" si="7"/>
        <v>INSERT INTO c_all_location_m(location_id,parent_location_id,location_type_id,location_code,location_name,map_code,location_status) VALUES (200422,200030,270003,'','UMRED','SDT_21_18_2','Active');</v>
      </c>
    </row>
    <row r="484" spans="5:21">
      <c r="E484">
        <v>200423</v>
      </c>
      <c r="F484">
        <v>200026</v>
      </c>
      <c r="G484">
        <v>270003</v>
      </c>
      <c r="I484" t="s">
        <v>966</v>
      </c>
      <c r="J484" t="s">
        <v>967</v>
      </c>
      <c r="L484" t="s">
        <v>40</v>
      </c>
      <c r="U484" t="str">
        <f t="shared" si="7"/>
        <v>INSERT INTO c_all_location_m(location_id,parent_location_id,location_type_id,location_code,location_name,map_code,location_status) VALUES (200423,200026,270003,'','JAMNER','SDT_21_14_2','Active');</v>
      </c>
    </row>
    <row r="485" spans="5:21">
      <c r="E485">
        <v>200424</v>
      </c>
      <c r="F485">
        <v>200064</v>
      </c>
      <c r="G485">
        <v>270003</v>
      </c>
      <c r="I485" t="s">
        <v>968</v>
      </c>
      <c r="J485" t="s">
        <v>969</v>
      </c>
      <c r="L485" t="s">
        <v>40</v>
      </c>
      <c r="U485" t="str">
        <f t="shared" si="7"/>
        <v>INSERT INTO c_all_location_m(location_id,parent_location_id,location_type_id,location_code,location_name,map_code,location_status) VALUES (200424,200064,270003,'','AFZALPUR','SDT_17_16_2','Active');</v>
      </c>
    </row>
    <row r="486" spans="5:21">
      <c r="E486">
        <v>200425</v>
      </c>
      <c r="F486">
        <v>200009</v>
      </c>
      <c r="G486">
        <v>270003</v>
      </c>
      <c r="I486" t="s">
        <v>970</v>
      </c>
      <c r="J486" t="s">
        <v>971</v>
      </c>
      <c r="L486" t="s">
        <v>40</v>
      </c>
      <c r="U486" t="str">
        <f t="shared" si="7"/>
        <v>INSERT INTO c_all_location_m(location_id,parent_location_id,location_type_id,location_code,location_name,map_code,location_status) VALUES (200425,200009,270003,'','CHHATARGARH','SDT_29_2_2','Active');</v>
      </c>
    </row>
    <row r="487" spans="5:21">
      <c r="E487">
        <v>200426</v>
      </c>
      <c r="F487">
        <v>200037</v>
      </c>
      <c r="G487">
        <v>270003</v>
      </c>
      <c r="I487" t="s">
        <v>972</v>
      </c>
      <c r="J487" t="s">
        <v>973</v>
      </c>
      <c r="L487" t="s">
        <v>40</v>
      </c>
      <c r="U487" t="str">
        <f t="shared" si="7"/>
        <v>INSERT INTO c_all_location_m(location_id,parent_location_id,location_type_id,location_code,location_name,map_code,location_status) VALUES (200426,200037,270003,'','PEN','SDT_21_25_2','Active');</v>
      </c>
    </row>
    <row r="488" spans="5:21">
      <c r="E488">
        <v>200427</v>
      </c>
      <c r="F488">
        <v>200045</v>
      </c>
      <c r="G488">
        <v>270003</v>
      </c>
      <c r="I488" t="s">
        <v>974</v>
      </c>
      <c r="J488" t="s">
        <v>975</v>
      </c>
      <c r="L488" t="s">
        <v>40</v>
      </c>
      <c r="U488" t="str">
        <f t="shared" si="7"/>
        <v>INSERT INTO c_all_location_m(location_id,parent_location_id,location_type_id,location_code,location_name,map_code,location_status) VALUES (200427,200045,270003,'','KARANJA','SDT_21_33_2','Active');</v>
      </c>
    </row>
    <row r="489" spans="5:21">
      <c r="E489">
        <v>200428</v>
      </c>
      <c r="F489">
        <v>200046</v>
      </c>
      <c r="G489">
        <v>270003</v>
      </c>
      <c r="I489" t="s">
        <v>976</v>
      </c>
      <c r="J489" t="s">
        <v>977</v>
      </c>
      <c r="L489" t="s">
        <v>40</v>
      </c>
      <c r="U489" t="str">
        <f t="shared" si="7"/>
        <v>INSERT INTO c_all_location_m(location_id,parent_location_id,location_type_id,location_code,location_name,map_code,location_status) VALUES (200428,200046,270003,'','UMARKHED','SDT_21_34_2','Active');</v>
      </c>
    </row>
    <row r="490" spans="5:21">
      <c r="E490">
        <v>200429</v>
      </c>
      <c r="F490">
        <v>200044</v>
      </c>
      <c r="G490">
        <v>270003</v>
      </c>
      <c r="I490" t="s">
        <v>978</v>
      </c>
      <c r="J490" t="s">
        <v>979</v>
      </c>
      <c r="L490" t="s">
        <v>40</v>
      </c>
      <c r="U490" t="str">
        <f t="shared" si="7"/>
        <v>INSERT INTO c_all_location_m(location_id,parent_location_id,location_type_id,location_code,location_name,map_code,location_status) VALUES (200429,200044,270003,'','DEOLI','SDT_21_32_2','Active');</v>
      </c>
    </row>
    <row r="491" spans="5:21">
      <c r="E491">
        <v>200430</v>
      </c>
      <c r="F491">
        <v>200016</v>
      </c>
      <c r="G491">
        <v>270003</v>
      </c>
      <c r="I491" t="s">
        <v>343</v>
      </c>
      <c r="J491" t="s">
        <v>980</v>
      </c>
      <c r="L491" t="s">
        <v>40</v>
      </c>
      <c r="U491" t="str">
        <f t="shared" si="7"/>
        <v>INSERT INTO c_all_location_m(location_id,parent_location_id,location_type_id,location_code,location_name,map_code,location_status) VALUES (200430,200016,270003,'','BHOKARDAN','SDT_21_4_2','Active');</v>
      </c>
    </row>
    <row r="492" spans="5:21">
      <c r="E492">
        <v>200431</v>
      </c>
      <c r="F492">
        <v>200017</v>
      </c>
      <c r="G492">
        <v>270003</v>
      </c>
      <c r="I492" t="s">
        <v>471</v>
      </c>
      <c r="J492" t="s">
        <v>981</v>
      </c>
      <c r="L492" t="s">
        <v>40</v>
      </c>
      <c r="U492" t="str">
        <f t="shared" si="7"/>
        <v>INSERT INTO c_all_location_m(location_id,parent_location_id,location_type_id,location_code,location_name,map_code,location_status) VALUES (200431,200017,270003,'','ASHTI','SDT_21_5_2','Active');</v>
      </c>
    </row>
    <row r="493" spans="5:21">
      <c r="E493">
        <v>200432</v>
      </c>
      <c r="F493">
        <v>200024</v>
      </c>
      <c r="G493">
        <v>270003</v>
      </c>
      <c r="I493" t="s">
        <v>982</v>
      </c>
      <c r="J493" t="s">
        <v>983</v>
      </c>
      <c r="L493" t="s">
        <v>40</v>
      </c>
      <c r="U493" t="str">
        <f t="shared" si="7"/>
        <v>INSERT INTO c_all_location_m(location_id,parent_location_id,location_type_id,location_code,location_name,map_code,location_status) VALUES (200432,200024,270003,'','BORAVILI WEST','SDT_21_12_2','Active');</v>
      </c>
    </row>
    <row r="494" spans="5:21">
      <c r="E494">
        <v>200433</v>
      </c>
      <c r="F494">
        <v>200027</v>
      </c>
      <c r="G494">
        <v>270003</v>
      </c>
      <c r="I494" t="s">
        <v>984</v>
      </c>
      <c r="J494" t="s">
        <v>985</v>
      </c>
      <c r="L494" t="s">
        <v>40</v>
      </c>
      <c r="U494" t="str">
        <f t="shared" si="7"/>
        <v>INSERT INTO c_all_location_m(location_id,parent_location_id,location_type_id,location_code,location_name,map_code,location_status) VALUES (200433,200027,270003,'','BADANAPUR','SDT_21_15_2','Active');</v>
      </c>
    </row>
    <row r="495" spans="5:21">
      <c r="E495">
        <v>200434</v>
      </c>
      <c r="F495">
        <v>200029</v>
      </c>
      <c r="G495">
        <v>270003</v>
      </c>
      <c r="I495" t="s">
        <v>986</v>
      </c>
      <c r="J495" t="s">
        <v>987</v>
      </c>
      <c r="L495" t="s">
        <v>40</v>
      </c>
      <c r="U495" t="str">
        <f t="shared" si="7"/>
        <v>INSERT INTO c_all_location_m(location_id,parent_location_id,location_type_id,location_code,location_name,map_code,location_status) VALUES (200434,200029,270003,'','AUSA','SDT_21_17_2','Active');</v>
      </c>
    </row>
    <row r="496" spans="5:21">
      <c r="E496">
        <v>200435</v>
      </c>
      <c r="F496">
        <v>200031</v>
      </c>
      <c r="G496">
        <v>270003</v>
      </c>
      <c r="I496" t="s">
        <v>988</v>
      </c>
      <c r="J496" t="s">
        <v>989</v>
      </c>
      <c r="L496" t="s">
        <v>40</v>
      </c>
      <c r="U496" t="str">
        <f t="shared" si="7"/>
        <v>INSERT INTO c_all_location_m(location_id,parent_location_id,location_type_id,location_code,location_name,map_code,location_status) VALUES (200435,200031,270003,'','BHOKAR','SDT_21_19_2','Active');</v>
      </c>
    </row>
    <row r="497" spans="5:21">
      <c r="E497">
        <v>200436</v>
      </c>
      <c r="F497">
        <v>200034</v>
      </c>
      <c r="G497">
        <v>270003</v>
      </c>
      <c r="I497" t="s">
        <v>990</v>
      </c>
      <c r="J497" t="s">
        <v>991</v>
      </c>
      <c r="L497" t="s">
        <v>40</v>
      </c>
      <c r="U497" t="str">
        <f t="shared" si="7"/>
        <v>INSERT INTO c_all_location_m(location_id,parent_location_id,location_type_id,location_code,location_name,map_code,location_status) VALUES (200436,200034,270003,'','DALIMB','SDT_21_22_2','Active');</v>
      </c>
    </row>
    <row r="498" spans="5:21">
      <c r="E498">
        <v>200437</v>
      </c>
      <c r="F498">
        <v>200035</v>
      </c>
      <c r="G498">
        <v>270003</v>
      </c>
      <c r="I498" t="s">
        <v>992</v>
      </c>
      <c r="J498" t="s">
        <v>993</v>
      </c>
      <c r="L498" t="s">
        <v>40</v>
      </c>
      <c r="U498" t="str">
        <f t="shared" si="7"/>
        <v>INSERT INTO c_all_location_m(location_id,parent_location_id,location_type_id,location_code,location_name,map_code,location_status) VALUES (200437,200035,270003,'','JINTUR','SDT_21_23_2','Active');</v>
      </c>
    </row>
    <row r="499" spans="5:21">
      <c r="E499">
        <v>200438</v>
      </c>
      <c r="F499">
        <v>200042</v>
      </c>
      <c r="G499">
        <v>270003</v>
      </c>
      <c r="I499" t="s">
        <v>994</v>
      </c>
      <c r="J499" t="s">
        <v>995</v>
      </c>
      <c r="L499" t="s">
        <v>40</v>
      </c>
      <c r="U499" t="str">
        <f t="shared" si="7"/>
        <v>INSERT INTO c_all_location_m(location_id,parent_location_id,location_type_id,location_code,location_name,map_code,location_status) VALUES (200438,200042,270003,'','BARSHI','SDT_21_30_2','Active');</v>
      </c>
    </row>
    <row r="500" spans="5:21">
      <c r="E500">
        <v>200439</v>
      </c>
      <c r="F500">
        <v>200043</v>
      </c>
      <c r="G500">
        <v>270003</v>
      </c>
      <c r="I500" t="s">
        <v>996</v>
      </c>
      <c r="J500" t="s">
        <v>997</v>
      </c>
      <c r="L500" t="s">
        <v>40</v>
      </c>
      <c r="U500" t="str">
        <f t="shared" si="7"/>
        <v>INSERT INTO c_all_location_m(location_id,parent_location_id,location_type_id,location_code,location_name,map_code,location_status) VALUES (200439,200043,270003,'','BHIWANDI','SDT_21_31_2','Active');</v>
      </c>
    </row>
    <row r="501" spans="5:21">
      <c r="E501">
        <v>200440</v>
      </c>
      <c r="F501">
        <v>200033</v>
      </c>
      <c r="G501">
        <v>270003</v>
      </c>
      <c r="I501" t="s">
        <v>998</v>
      </c>
      <c r="J501" t="s">
        <v>999</v>
      </c>
      <c r="L501" t="s">
        <v>40</v>
      </c>
      <c r="U501" t="str">
        <f t="shared" si="7"/>
        <v>INSERT INTO c_all_location_m(location_id,parent_location_id,location_type_id,location_code,location_name,map_code,location_status) VALUES (200440,200033,270003,'','SINNAR','SDT_21_21_2','Active');</v>
      </c>
    </row>
    <row r="502" spans="5:21">
      <c r="E502">
        <v>200441</v>
      </c>
      <c r="F502">
        <v>200039</v>
      </c>
      <c r="G502">
        <v>270003</v>
      </c>
      <c r="I502" t="s">
        <v>1000</v>
      </c>
      <c r="J502" t="s">
        <v>1001</v>
      </c>
      <c r="L502" t="s">
        <v>40</v>
      </c>
      <c r="U502" t="str">
        <f t="shared" si="7"/>
        <v>INSERT INTO c_all_location_m(location_id,parent_location_id,location_type_id,location_code,location_name,map_code,location_status) VALUES (200441,200039,270003,'','JATH','SDT_21_27_2','Active');</v>
      </c>
    </row>
    <row r="503" spans="5:21">
      <c r="E503">
        <v>200442</v>
      </c>
      <c r="F503">
        <v>200028</v>
      </c>
      <c r="G503">
        <v>270003</v>
      </c>
      <c r="I503" t="s">
        <v>1002</v>
      </c>
      <c r="J503" t="s">
        <v>1003</v>
      </c>
      <c r="L503" t="s">
        <v>40</v>
      </c>
      <c r="U503" t="str">
        <f t="shared" si="7"/>
        <v>INSERT INTO c_all_location_m(location_id,parent_location_id,location_type_id,location_code,location_name,map_code,location_status) VALUES (200442,200028,270003,'','BHUDARGAD','SDT_21_16_2','Active');</v>
      </c>
    </row>
    <row r="504" spans="5:21">
      <c r="E504">
        <v>200443</v>
      </c>
      <c r="F504">
        <v>200040</v>
      </c>
      <c r="G504">
        <v>270003</v>
      </c>
      <c r="I504" t="s">
        <v>1004</v>
      </c>
      <c r="J504" t="s">
        <v>1005</v>
      </c>
      <c r="L504" t="s">
        <v>40</v>
      </c>
      <c r="U504" t="str">
        <f t="shared" si="7"/>
        <v>INSERT INTO c_all_location_m(location_id,parent_location_id,location_type_id,location_code,location_name,map_code,location_status) VALUES (200443,200040,270003,'','KARAD','SDT_21_28_2','Active');</v>
      </c>
    </row>
    <row r="505" spans="5:21">
      <c r="E505">
        <v>200444</v>
      </c>
      <c r="F505">
        <v>200055</v>
      </c>
      <c r="G505">
        <v>270003</v>
      </c>
      <c r="I505" t="s">
        <v>1006</v>
      </c>
      <c r="J505" t="s">
        <v>1007</v>
      </c>
      <c r="L505" t="s">
        <v>40</v>
      </c>
      <c r="U505" t="str">
        <f t="shared" si="7"/>
        <v>INSERT INTO c_all_location_m(location_id,parent_location_id,location_type_id,location_code,location_name,map_code,location_status) VALUES (200444,200055,270003,'','BAGEWADI','SDT_17_7_3','Active');</v>
      </c>
    </row>
    <row r="506" spans="5:21">
      <c r="E506">
        <v>200445</v>
      </c>
      <c r="F506">
        <v>200025</v>
      </c>
      <c r="G506">
        <v>270003</v>
      </c>
      <c r="I506" t="s">
        <v>1008</v>
      </c>
      <c r="J506" t="s">
        <v>1009</v>
      </c>
      <c r="L506" t="s">
        <v>40</v>
      </c>
      <c r="U506" t="str">
        <f t="shared" si="7"/>
        <v>INSERT INTO c_all_location_m(location_id,parent_location_id,location_type_id,location_code,location_name,map_code,location_status) VALUES (200445,200025,270003,'','KALAMNURI','SDT_21_13_3','Active');</v>
      </c>
    </row>
    <row r="507" spans="5:21">
      <c r="E507">
        <v>200446</v>
      </c>
      <c r="F507">
        <v>200054</v>
      </c>
      <c r="G507">
        <v>270003</v>
      </c>
      <c r="I507" t="s">
        <v>1010</v>
      </c>
      <c r="J507" t="s">
        <v>1011</v>
      </c>
      <c r="L507" t="s">
        <v>40</v>
      </c>
      <c r="U507" t="str">
        <f t="shared" si="7"/>
        <v>INSERT INTO c_all_location_m(location_id,parent_location_id,location_type_id,location_code,location_name,map_code,location_status) VALUES (200446,200054,270003,'','AURAD','SDT_17_6_3','Active');</v>
      </c>
    </row>
    <row r="508" spans="5:21">
      <c r="E508">
        <v>200447</v>
      </c>
      <c r="F508">
        <v>200038</v>
      </c>
      <c r="G508">
        <v>270003</v>
      </c>
      <c r="I508" t="s">
        <v>661</v>
      </c>
      <c r="J508" t="s">
        <v>1012</v>
      </c>
      <c r="L508" t="s">
        <v>40</v>
      </c>
      <c r="U508" t="str">
        <f t="shared" si="7"/>
        <v>INSERT INTO c_all_location_m(location_id,parent_location_id,location_type_id,location_code,location_name,map_code,location_status) VALUES (200447,200038,270003,'','KHED','SDT_21_26_3','Active');</v>
      </c>
    </row>
    <row r="509" spans="5:21">
      <c r="E509">
        <v>200448</v>
      </c>
      <c r="F509">
        <v>200041</v>
      </c>
      <c r="G509">
        <v>270003</v>
      </c>
      <c r="I509" t="s">
        <v>1013</v>
      </c>
      <c r="J509" t="s">
        <v>1014</v>
      </c>
      <c r="L509" t="s">
        <v>40</v>
      </c>
      <c r="U509" t="str">
        <f t="shared" si="7"/>
        <v>INSERT INTO c_all_location_m(location_id,parent_location_id,location_type_id,location_code,location_name,map_code,location_status) VALUES (200448,200041,270003,'','VENGURLA','SDT_21_29_3','Active');</v>
      </c>
    </row>
    <row r="510" spans="5:21">
      <c r="E510">
        <v>200449</v>
      </c>
      <c r="F510">
        <v>200052</v>
      </c>
      <c r="G510">
        <v>270003</v>
      </c>
      <c r="I510" t="s">
        <v>1015</v>
      </c>
      <c r="J510" t="s">
        <v>1016</v>
      </c>
      <c r="L510" t="s">
        <v>40</v>
      </c>
      <c r="U510" t="str">
        <f t="shared" si="7"/>
        <v>INSERT INTO c_all_location_m(location_id,parent_location_id,location_type_id,location_code,location_name,map_code,location_status) VALUES (200449,200052,270003,'','RAYBAG','SDT_17_4_3','Active');</v>
      </c>
    </row>
    <row r="511" spans="5:21">
      <c r="E511">
        <v>200450</v>
      </c>
      <c r="F511">
        <v>200049</v>
      </c>
      <c r="G511">
        <v>270003</v>
      </c>
      <c r="I511" t="s">
        <v>1017</v>
      </c>
      <c r="J511" t="s">
        <v>1018</v>
      </c>
      <c r="L511" t="s">
        <v>40</v>
      </c>
      <c r="U511" t="str">
        <f t="shared" si="7"/>
        <v>INSERT INTO c_all_location_m(location_id,parent_location_id,location_type_id,location_code,location_name,map_code,location_status) VALUES (200450,200049,270003,'','BILGI','SDT_17_1_3','Active');</v>
      </c>
    </row>
    <row r="512" spans="5:21">
      <c r="E512">
        <v>200451</v>
      </c>
      <c r="F512">
        <v>200013</v>
      </c>
      <c r="G512">
        <v>270003</v>
      </c>
      <c r="I512" t="s">
        <v>531</v>
      </c>
      <c r="J512" t="s">
        <v>1019</v>
      </c>
      <c r="L512" t="s">
        <v>40</v>
      </c>
      <c r="U512" t="str">
        <f t="shared" si="7"/>
        <v>INSERT INTO c_all_location_m(location_id,parent_location_id,location_type_id,location_code,location_name,map_code,location_status) VALUES (200451,200013,270003,'','KARJAT','SDT_21_1_3','Active');</v>
      </c>
    </row>
    <row r="513" spans="5:21">
      <c r="E513">
        <v>200452</v>
      </c>
      <c r="F513">
        <v>200036</v>
      </c>
      <c r="G513">
        <v>270003</v>
      </c>
      <c r="I513" t="s">
        <v>1020</v>
      </c>
      <c r="J513" t="s">
        <v>1021</v>
      </c>
      <c r="L513" t="s">
        <v>40</v>
      </c>
      <c r="U513" t="str">
        <f t="shared" si="7"/>
        <v>INSERT INTO c_all_location_m(location_id,parent_location_id,location_type_id,location_code,location_name,map_code,location_status) VALUES (200452,200036,270003,'','MEDAD','SDT_21_24_15','Active');</v>
      </c>
    </row>
    <row r="514" spans="5:21">
      <c r="E514">
        <v>200453</v>
      </c>
      <c r="F514">
        <v>200055</v>
      </c>
      <c r="G514">
        <v>270003</v>
      </c>
      <c r="I514" t="s">
        <v>1022</v>
      </c>
      <c r="J514" t="s">
        <v>1023</v>
      </c>
      <c r="L514" t="s">
        <v>40</v>
      </c>
      <c r="U514" t="str">
        <f t="shared" si="7"/>
        <v>INSERT INTO c_all_location_m(location_id,parent_location_id,location_type_id,location_code,location_name,map_code,location_status) VALUES (200453,200055,270003,'','HALSANGI','SDT_17_7_7','Active');</v>
      </c>
    </row>
    <row r="515" spans="5:21">
      <c r="E515">
        <v>200454</v>
      </c>
      <c r="F515">
        <v>200080</v>
      </c>
      <c r="G515">
        <v>270003</v>
      </c>
      <c r="I515" t="s">
        <v>1024</v>
      </c>
      <c r="J515" t="s">
        <v>1025</v>
      </c>
      <c r="L515" t="s">
        <v>40</v>
      </c>
      <c r="U515" t="str">
        <f t="shared" si="7"/>
        <v>INSERT INTO c_all_location_m(location_id,parent_location_id,location_type_id,location_code,location_name,map_code,location_status) VALUES (200454,200080,270003,'','RAJNAGAR','SDT_5_1_1','Active');</v>
      </c>
    </row>
    <row r="516" spans="5:21">
      <c r="E516">
        <v>200455</v>
      </c>
      <c r="F516">
        <v>200409</v>
      </c>
      <c r="G516">
        <v>270004</v>
      </c>
      <c r="I516" t="s">
        <v>1026</v>
      </c>
      <c r="J516" t="s">
        <v>1027</v>
      </c>
      <c r="L516" t="s">
        <v>40</v>
      </c>
      <c r="U516" t="str">
        <f t="shared" si="7"/>
        <v>INSERT INTO c_all_location_m(location_id,parent_location_id,location_type_id,location_code,location_name,map_code,location_status) VALUES (200455,200409,270004,'','NAROLI','SDTC_21_24_2_24','Active');</v>
      </c>
    </row>
    <row r="517" spans="5:21">
      <c r="E517">
        <v>200456</v>
      </c>
      <c r="F517">
        <v>200101</v>
      </c>
      <c r="G517">
        <v>270004</v>
      </c>
      <c r="I517" t="s">
        <v>1028</v>
      </c>
      <c r="J517" t="s">
        <v>1029</v>
      </c>
      <c r="L517" t="s">
        <v>40</v>
      </c>
      <c r="U517" t="str">
        <f t="shared" si="7"/>
        <v>INSERT INTO c_all_location_m(location_id,parent_location_id,location_type_id,location_code,location_name,map_code,location_status) VALUES (200456,200101,270004,'','RAJGHAR','SDTC_21_24_3_24','Active');</v>
      </c>
    </row>
    <row r="518" spans="5:21">
      <c r="E518">
        <v>200457</v>
      </c>
      <c r="F518">
        <v>200136</v>
      </c>
      <c r="G518">
        <v>270004</v>
      </c>
      <c r="I518" t="s">
        <v>1030</v>
      </c>
      <c r="J518" t="s">
        <v>1031</v>
      </c>
      <c r="L518" t="s">
        <v>40</v>
      </c>
      <c r="U518" t="str">
        <f t="shared" si="7"/>
        <v>INSERT INTO c_all_location_m(location_id,parent_location_id,location_type_id,location_code,location_name,map_code,location_status) VALUES (200457,200136,270004,'','PIMPALGAON','SDTC_21_24_4_24','Active');</v>
      </c>
    </row>
    <row r="519" spans="5:21">
      <c r="E519">
        <v>200458</v>
      </c>
      <c r="F519">
        <v>200171</v>
      </c>
      <c r="G519">
        <v>270004</v>
      </c>
      <c r="I519" t="s">
        <v>1032</v>
      </c>
      <c r="J519" t="s">
        <v>1033</v>
      </c>
      <c r="L519" t="s">
        <v>40</v>
      </c>
      <c r="U519" t="str">
        <f t="shared" si="7"/>
        <v>INSERT INTO c_all_location_m(location_id,parent_location_id,location_type_id,location_code,location_name,map_code,location_status) VALUES (200458,200171,270004,'','MOROCHI','SDTC_21_30_5_24','Active');</v>
      </c>
    </row>
    <row r="520" spans="5:21">
      <c r="E520">
        <v>200459</v>
      </c>
      <c r="F520">
        <v>200233</v>
      </c>
      <c r="G520">
        <v>270004</v>
      </c>
      <c r="I520" t="s">
        <v>1034</v>
      </c>
      <c r="J520" t="s">
        <v>1035</v>
      </c>
      <c r="L520" t="s">
        <v>40</v>
      </c>
      <c r="U520" t="str">
        <f t="shared" si="7"/>
        <v>INSERT INTO c_all_location_m(location_id,parent_location_id,location_type_id,location_code,location_name,map_code,location_status) VALUES (200459,200233,270004,'','TELANGWADI','SDTC_21_30_7_24','Active');</v>
      </c>
    </row>
    <row r="521" spans="5:21">
      <c r="E521">
        <v>200460</v>
      </c>
      <c r="F521">
        <v>200284</v>
      </c>
      <c r="G521">
        <v>270004</v>
      </c>
      <c r="I521" t="s">
        <v>1036</v>
      </c>
      <c r="J521" t="s">
        <v>1037</v>
      </c>
      <c r="L521" t="s">
        <v>40</v>
      </c>
      <c r="U521" t="str">
        <f t="shared" si="7"/>
        <v>INSERT INTO c_all_location_m(location_id,parent_location_id,location_type_id,location_code,location_name,map_code,location_status) VALUES (200460,200284,270004,'','RANZANI','SDTC_21_30_9_24','Active');</v>
      </c>
    </row>
    <row r="522" spans="5:21">
      <c r="E522">
        <v>200461</v>
      </c>
      <c r="F522">
        <v>200400</v>
      </c>
      <c r="G522">
        <v>270004</v>
      </c>
      <c r="I522" t="s">
        <v>1038</v>
      </c>
      <c r="J522" t="s">
        <v>1039</v>
      </c>
      <c r="L522" t="s">
        <v>40</v>
      </c>
      <c r="U522" t="str">
        <f t="shared" si="7"/>
        <v>INSERT INTO c_all_location_m(location_id,parent_location_id,location_type_id,location_code,location_name,map_code,location_status) VALUES (200461,200400,270004,'','PATHRUD','SDTC_21_22_1_24','Active');</v>
      </c>
    </row>
    <row r="523" spans="5:21">
      <c r="E523">
        <v>200462</v>
      </c>
      <c r="F523">
        <v>200099</v>
      </c>
      <c r="G523">
        <v>270004</v>
      </c>
      <c r="I523" t="s">
        <v>1040</v>
      </c>
      <c r="J523" t="s">
        <v>1041</v>
      </c>
      <c r="L523" t="s">
        <v>40</v>
      </c>
      <c r="U523" t="str">
        <f t="shared" si="7"/>
        <v>INSERT INTO c_all_location_m(location_id,parent_location_id,location_type_id,location_code,location_name,map_code,location_status) VALUES (200462,200099,270004,'','TADGAON','SDTC_21_22_3_24','Active');</v>
      </c>
    </row>
    <row r="524" spans="5:21">
      <c r="E524">
        <v>200463</v>
      </c>
      <c r="F524">
        <v>200200</v>
      </c>
      <c r="G524">
        <v>270004</v>
      </c>
      <c r="I524" t="s">
        <v>1042</v>
      </c>
      <c r="J524" t="s">
        <v>1043</v>
      </c>
      <c r="L524" t="s">
        <v>40</v>
      </c>
      <c r="U524" t="str">
        <f t="shared" si="7"/>
        <v>INSERT INTO c_all_location_m(location_id,parent_location_id,location_type_id,location_code,location_name,map_code,location_status) VALUES (200463,200200,270004,'','NITALI','SDTC_21_22_6_24','Active');</v>
      </c>
    </row>
    <row r="525" spans="5:21">
      <c r="E525">
        <v>200464</v>
      </c>
      <c r="F525">
        <v>200288</v>
      </c>
      <c r="G525">
        <v>270004</v>
      </c>
      <c r="I525" t="s">
        <v>1044</v>
      </c>
      <c r="J525" t="s">
        <v>1045</v>
      </c>
      <c r="L525" t="s">
        <v>40</v>
      </c>
      <c r="U525" t="str">
        <f t="shared" si="7"/>
        <v>INSERT INTO c_all_location_m(location_id,parent_location_id,location_type_id,location_code,location_name,map_code,location_status) VALUES (200464,200288,270004,'','MALEWADI','SDTC_21_28_9_24','Active');</v>
      </c>
    </row>
    <row r="526" spans="5:21">
      <c r="E526">
        <v>200465</v>
      </c>
      <c r="F526">
        <v>200173</v>
      </c>
      <c r="G526">
        <v>270004</v>
      </c>
      <c r="I526" t="s">
        <v>1046</v>
      </c>
      <c r="J526" t="s">
        <v>1047</v>
      </c>
      <c r="L526" t="s">
        <v>40</v>
      </c>
      <c r="U526" t="str">
        <f t="shared" si="7"/>
        <v>INSERT INTO c_all_location_m(location_id,parent_location_id,location_type_id,location_code,location_name,map_code,location_status) VALUES (200465,200173,270004,'','SULTANGADE','SDTC_21_27_5_24','Active');</v>
      </c>
    </row>
    <row r="527" spans="5:21">
      <c r="E527">
        <v>200466</v>
      </c>
      <c r="F527">
        <v>200262</v>
      </c>
      <c r="G527">
        <v>270004</v>
      </c>
      <c r="I527" t="s">
        <v>948</v>
      </c>
      <c r="J527" t="s">
        <v>1048</v>
      </c>
      <c r="L527" t="s">
        <v>40</v>
      </c>
      <c r="U527" t="str">
        <f t="shared" si="7"/>
        <v>INSERT INTO c_all_location_m(location_id,parent_location_id,location_type_id,location_code,location_name,map_code,location_status) VALUES (200466,200262,270004,'','SAWANTWADI','SDTC_21_27_8_24','Active');</v>
      </c>
    </row>
    <row r="528" spans="5:21">
      <c r="E528">
        <v>200467</v>
      </c>
      <c r="F528">
        <v>200137</v>
      </c>
      <c r="G528">
        <v>270004</v>
      </c>
      <c r="I528" t="s">
        <v>1049</v>
      </c>
      <c r="J528" t="s">
        <v>1050</v>
      </c>
      <c r="L528" t="s">
        <v>40</v>
      </c>
      <c r="U528" t="str">
        <f t="shared" si="7"/>
        <v>INSERT INTO c_all_location_m(location_id,parent_location_id,location_type_id,location_code,location_name,map_code,location_status) VALUES (200467,200137,270004,'','NIMGAON','SDTC_21_30_4_24','Active');</v>
      </c>
    </row>
    <row r="529" spans="5:21">
      <c r="E529">
        <v>200468</v>
      </c>
      <c r="F529">
        <v>200175</v>
      </c>
      <c r="G529">
        <v>270004</v>
      </c>
      <c r="I529" t="s">
        <v>1051</v>
      </c>
      <c r="J529" t="s">
        <v>1052</v>
      </c>
      <c r="L529" t="s">
        <v>40</v>
      </c>
      <c r="U529" t="str">
        <f t="shared" si="7"/>
        <v>INSERT INTO c_all_location_m(location_id,parent_location_id,location_type_id,location_code,location_name,map_code,location_status) VALUES (200468,200175,270004,'','KATHAPUR','SDTC_21_28_5_24','Active');</v>
      </c>
    </row>
    <row r="530" spans="5:21">
      <c r="E530">
        <v>200469</v>
      </c>
      <c r="F530">
        <v>200264</v>
      </c>
      <c r="G530">
        <v>270004</v>
      </c>
      <c r="I530" t="s">
        <v>1053</v>
      </c>
      <c r="J530" t="s">
        <v>1054</v>
      </c>
      <c r="L530" t="s">
        <v>40</v>
      </c>
      <c r="U530" t="str">
        <f t="shared" si="7"/>
        <v>INSERT INTO c_all_location_m(location_id,parent_location_id,location_type_id,location_code,location_name,map_code,location_status) VALUES (200469,200264,270004,'','KAMARGAON','SDTC_21_28_8_24','Active');</v>
      </c>
    </row>
    <row r="531" spans="5:21">
      <c r="E531">
        <v>200470</v>
      </c>
      <c r="F531">
        <v>200107</v>
      </c>
      <c r="G531">
        <v>270004</v>
      </c>
      <c r="I531" t="s">
        <v>1055</v>
      </c>
      <c r="J531" t="s">
        <v>1056</v>
      </c>
      <c r="L531" t="s">
        <v>40</v>
      </c>
      <c r="U531" t="str">
        <f t="shared" si="7"/>
        <v>INSERT INTO c_all_location_m(location_id,parent_location_id,location_type_id,location_code,location_name,map_code,location_status) VALUES (200470,200107,270004,'','PALASHI','SDTC_21_28_3_24','Active');</v>
      </c>
    </row>
    <row r="532" spans="5:21">
      <c r="E532">
        <v>200471</v>
      </c>
      <c r="F532">
        <v>200141</v>
      </c>
      <c r="G532">
        <v>270004</v>
      </c>
      <c r="I532" t="s">
        <v>1057</v>
      </c>
      <c r="J532" t="s">
        <v>1058</v>
      </c>
      <c r="L532" t="s">
        <v>40</v>
      </c>
      <c r="U532" t="str">
        <f t="shared" si="7"/>
        <v>INSERT INTO c_all_location_m(location_id,parent_location_id,location_type_id,location_code,location_name,map_code,location_status) VALUES (200471,200141,270004,'','MANDAVE','SDTC_21_28_4_24','Active');</v>
      </c>
    </row>
    <row r="533" spans="5:21">
      <c r="E533">
        <v>200472</v>
      </c>
      <c r="F533">
        <v>200286</v>
      </c>
      <c r="G533">
        <v>270004</v>
      </c>
      <c r="I533" t="s">
        <v>1059</v>
      </c>
      <c r="J533" t="s">
        <v>1060</v>
      </c>
      <c r="L533" t="s">
        <v>40</v>
      </c>
      <c r="U533" t="str">
        <f t="shared" ref="U533:U596" si="8">CONCATENATE("INSERT INTO c_all_location_m(location_id,parent_location_id,location_type_id,location_code,location_name,map_code,location_status) VALUES (",E533&amp;","&amp;F533&amp;","&amp;G533&amp;",'"&amp;H533&amp;"','"&amp;I533&amp;"','"&amp;J533&amp;"','"&amp;L533&amp;"');")</f>
        <v>INSERT INTO c_all_location_m(location_id,parent_location_id,location_type_id,location_code,location_name,map_code,location_status) VALUES (200472,200286,270004,'','WAGHAPUR','SDTC_21_27_9_24','Active');</v>
      </c>
    </row>
    <row r="534" spans="5:21">
      <c r="E534">
        <v>200473</v>
      </c>
      <c r="F534">
        <v>200306</v>
      </c>
      <c r="G534">
        <v>270004</v>
      </c>
      <c r="I534" t="s">
        <v>1061</v>
      </c>
      <c r="J534" t="s">
        <v>1062</v>
      </c>
      <c r="L534" t="s">
        <v>40</v>
      </c>
      <c r="U534" t="str">
        <f t="shared" si="8"/>
        <v>INSERT INTO c_all_location_m(location_id,parent_location_id,location_type_id,location_code,location_name,map_code,location_status) VALUES (200473,200306,270004,'','MIRAJWADI','SDTC_21_27_10_24','Active');</v>
      </c>
    </row>
    <row r="535" spans="5:21">
      <c r="E535">
        <v>200474</v>
      </c>
      <c r="F535">
        <v>200406</v>
      </c>
      <c r="G535">
        <v>270004</v>
      </c>
      <c r="I535" t="s">
        <v>1063</v>
      </c>
      <c r="J535" t="s">
        <v>1064</v>
      </c>
      <c r="L535" t="s">
        <v>40</v>
      </c>
      <c r="U535" t="str">
        <f t="shared" si="8"/>
        <v>INSERT INTO c_all_location_m(location_id,parent_location_id,location_type_id,location_code,location_name,map_code,location_status) VALUES (200474,200406,270004,'','SOHALE','SDTC_21_16_1_24','Active');</v>
      </c>
    </row>
    <row r="536" spans="5:21">
      <c r="E536">
        <v>200475</v>
      </c>
      <c r="F536">
        <v>200442</v>
      </c>
      <c r="G536">
        <v>270004</v>
      </c>
      <c r="I536" t="s">
        <v>1065</v>
      </c>
      <c r="J536" t="s">
        <v>1066</v>
      </c>
      <c r="L536" t="s">
        <v>40</v>
      </c>
      <c r="U536" t="str">
        <f t="shared" si="8"/>
        <v>INSERT INTO c_all_location_m(location_id,parent_location_id,location_type_id,location_code,location_name,map_code,location_status) VALUES (200475,200442,270004,'','PADKHAMBE','SDTC_21_16_2_24','Active');</v>
      </c>
    </row>
    <row r="537" spans="5:21">
      <c r="E537">
        <v>200476</v>
      </c>
      <c r="F537">
        <v>200320</v>
      </c>
      <c r="G537">
        <v>270004</v>
      </c>
      <c r="I537" t="s">
        <v>1067</v>
      </c>
      <c r="J537" t="s">
        <v>1068</v>
      </c>
      <c r="L537" t="s">
        <v>40</v>
      </c>
      <c r="U537" t="str">
        <f t="shared" si="8"/>
        <v>INSERT INTO c_all_location_m(location_id,parent_location_id,location_type_id,location_code,location_name,map_code,location_status) VALUES (200476,200320,270004,'','SATALWADI','SDTC_21_24_11_24','Active');</v>
      </c>
    </row>
    <row r="538" spans="5:21">
      <c r="E538">
        <v>200477</v>
      </c>
      <c r="F538">
        <v>200337</v>
      </c>
      <c r="G538">
        <v>270004</v>
      </c>
      <c r="I538" t="s">
        <v>1069</v>
      </c>
      <c r="J538" t="s">
        <v>1070</v>
      </c>
      <c r="L538" t="s">
        <v>40</v>
      </c>
      <c r="U538" t="str">
        <f t="shared" si="8"/>
        <v>INSERT INTO c_all_location_m(location_id,parent_location_id,location_type_id,location_code,location_name,map_code,location_status) VALUES (200477,200337,270004,'','NIMONE','SDTC_21_24_12_24','Active');</v>
      </c>
    </row>
    <row r="539" spans="5:21">
      <c r="E539">
        <v>200478</v>
      </c>
      <c r="F539">
        <v>200407</v>
      </c>
      <c r="G539">
        <v>270004</v>
      </c>
      <c r="I539" t="s">
        <v>1071</v>
      </c>
      <c r="J539" t="s">
        <v>1072</v>
      </c>
      <c r="L539" t="s">
        <v>40</v>
      </c>
      <c r="U539" t="str">
        <f t="shared" si="8"/>
        <v>INSERT INTO c_all_location_m(location_id,parent_location_id,location_type_id,location_code,location_name,map_code,location_status) VALUES (200478,200407,270004,'','SAIGAON','SDTC_21_28_1_24','Active');</v>
      </c>
    </row>
    <row r="540" spans="5:21">
      <c r="E540">
        <v>200479</v>
      </c>
      <c r="F540">
        <v>200417</v>
      </c>
      <c r="G540">
        <v>270004</v>
      </c>
      <c r="I540" t="s">
        <v>1073</v>
      </c>
      <c r="J540" t="s">
        <v>1074</v>
      </c>
      <c r="L540" t="s">
        <v>40</v>
      </c>
      <c r="U540" t="str">
        <f t="shared" si="8"/>
        <v>INSERT INTO c_all_location_m(location_id,parent_location_id,location_type_id,location_code,location_name,map_code,location_status) VALUES (200479,200417,270004,'','SAVARGAON','SDTC_21_1_2_24','Active');</v>
      </c>
    </row>
    <row r="541" spans="5:21">
      <c r="E541">
        <v>200480</v>
      </c>
      <c r="F541">
        <v>200380</v>
      </c>
      <c r="G541">
        <v>270004</v>
      </c>
      <c r="I541" t="s">
        <v>1075</v>
      </c>
      <c r="J541" t="s">
        <v>1076</v>
      </c>
      <c r="L541" t="s">
        <v>40</v>
      </c>
      <c r="U541" t="str">
        <f t="shared" si="8"/>
        <v>INSERT INTO c_all_location_m(location_id,parent_location_id,location_type_id,location_code,location_name,map_code,location_status) VALUES (200480,200380,270004,'','MEHENDURI','SDTC_21_1_1_25','Active');</v>
      </c>
    </row>
    <row r="542" spans="5:21">
      <c r="E542">
        <v>200481</v>
      </c>
      <c r="F542">
        <v>200443</v>
      </c>
      <c r="G542">
        <v>270004</v>
      </c>
      <c r="I542" t="s">
        <v>1077</v>
      </c>
      <c r="J542" t="s">
        <v>1078</v>
      </c>
      <c r="L542" t="s">
        <v>40</v>
      </c>
      <c r="U542" t="str">
        <f t="shared" si="8"/>
        <v>INSERT INTO c_all_location_m(location_id,parent_location_id,location_type_id,location_code,location_name,map_code,location_status) VALUES (200481,200443,270004,'','KHODJAIWADI','SDTC_21_28_2_25','Active');</v>
      </c>
    </row>
    <row r="543" spans="5:21">
      <c r="E543">
        <v>200482</v>
      </c>
      <c r="F543">
        <v>200451</v>
      </c>
      <c r="G543">
        <v>270004</v>
      </c>
      <c r="I543" t="s">
        <v>1079</v>
      </c>
      <c r="J543" t="s">
        <v>1080</v>
      </c>
      <c r="L543" t="s">
        <v>40</v>
      </c>
      <c r="U543" t="str">
        <f t="shared" si="8"/>
        <v>INSERT INTO c_all_location_m(location_id,parent_location_id,location_type_id,location_code,location_name,map_code,location_status) VALUES (200482,200451,270004,'','NAGAPUR','SDTC_21_1_3_25','Active');</v>
      </c>
    </row>
    <row r="544" spans="5:21">
      <c r="E544">
        <v>200483</v>
      </c>
      <c r="F544">
        <v>200242</v>
      </c>
      <c r="G544">
        <v>270004</v>
      </c>
      <c r="I544" t="s">
        <v>629</v>
      </c>
      <c r="J544" t="s">
        <v>1081</v>
      </c>
      <c r="L544" t="s">
        <v>40</v>
      </c>
      <c r="U544" t="str">
        <f t="shared" si="8"/>
        <v>INSERT INTO c_all_location_m(location_id,parent_location_id,location_type_id,location_code,location_name,map_code,location_status) VALUES (200483,200242,270004,'','PATHARDI','SDTC_21_1_8_25','Active');</v>
      </c>
    </row>
    <row r="545" spans="5:21">
      <c r="E545">
        <v>200484</v>
      </c>
      <c r="F545">
        <v>200114</v>
      </c>
      <c r="G545">
        <v>270004</v>
      </c>
      <c r="I545" t="s">
        <v>1082</v>
      </c>
      <c r="J545" t="s">
        <v>1083</v>
      </c>
      <c r="L545" t="s">
        <v>40</v>
      </c>
      <c r="U545" t="str">
        <f t="shared" si="8"/>
        <v>INSERT INTO c_all_location_m(location_id,parent_location_id,location_type_id,location_code,location_name,map_code,location_status) VALUES (200484,200114,270004,'','TAKLI','SDTC_21_1_4_25','Active');</v>
      </c>
    </row>
    <row r="546" spans="5:21">
      <c r="E546">
        <v>200485</v>
      </c>
      <c r="F546">
        <v>200149</v>
      </c>
      <c r="G546">
        <v>270004</v>
      </c>
      <c r="I546" t="s">
        <v>1084</v>
      </c>
      <c r="J546" t="s">
        <v>1085</v>
      </c>
      <c r="L546" t="s">
        <v>40</v>
      </c>
      <c r="U546" t="str">
        <f t="shared" si="8"/>
        <v>INSERT INTO c_all_location_m(location_id,parent_location_id,location_type_id,location_code,location_name,map_code,location_status) VALUES (200485,200149,270004,'','MATHANI','SDTC_21_1_5_25','Active');</v>
      </c>
    </row>
    <row r="547" spans="5:21">
      <c r="E547">
        <v>200486</v>
      </c>
      <c r="F547">
        <v>200203</v>
      </c>
      <c r="G547">
        <v>270004</v>
      </c>
      <c r="I547" t="s">
        <v>1086</v>
      </c>
      <c r="J547" t="s">
        <v>1087</v>
      </c>
      <c r="L547" t="s">
        <v>40</v>
      </c>
      <c r="U547" t="str">
        <f t="shared" si="8"/>
        <v>INSERT INTO c_all_location_m(location_id,parent_location_id,location_type_id,location_code,location_name,map_code,location_status) VALUES (200486,200203,270004,'','KOLKI','SDTC_21_30_6_25','Active');</v>
      </c>
    </row>
    <row r="548" spans="5:21">
      <c r="E548">
        <v>200487</v>
      </c>
      <c r="F548">
        <v>200304</v>
      </c>
      <c r="G548">
        <v>270004</v>
      </c>
      <c r="I548" t="s">
        <v>1088</v>
      </c>
      <c r="J548" t="s">
        <v>1089</v>
      </c>
      <c r="L548" t="s">
        <v>40</v>
      </c>
      <c r="U548" t="str">
        <f t="shared" si="8"/>
        <v>INSERT INTO c_all_location_m(location_id,parent_location_id,location_type_id,location_code,location_name,map_code,location_status) VALUES (200487,200304,270004,'','WAKI SHIVANI','SDTC_21_30_10_25','Active');</v>
      </c>
    </row>
    <row r="549" spans="5:21">
      <c r="E549">
        <v>200488</v>
      </c>
      <c r="F549">
        <v>200321</v>
      </c>
      <c r="G549">
        <v>270004</v>
      </c>
      <c r="I549" t="s">
        <v>1090</v>
      </c>
      <c r="J549" t="s">
        <v>1091</v>
      </c>
      <c r="L549" t="s">
        <v>40</v>
      </c>
      <c r="U549" t="str">
        <f t="shared" si="8"/>
        <v>INSERT INTO c_all_location_m(location_id,parent_location_id,location_type_id,location_code,location_name,map_code,location_status) VALUES (200488,200321,270004,'','VADAPUR','SDTC_21_30_11_25','Active');</v>
      </c>
    </row>
    <row r="550" spans="5:21">
      <c r="E550">
        <v>200489</v>
      </c>
      <c r="F550">
        <v>200310</v>
      </c>
      <c r="G550">
        <v>270004</v>
      </c>
      <c r="I550" t="s">
        <v>1092</v>
      </c>
      <c r="J550" t="s">
        <v>1093</v>
      </c>
      <c r="L550" t="s">
        <v>40</v>
      </c>
      <c r="U550" t="str">
        <f t="shared" si="8"/>
        <v>INSERT INTO c_all_location_m(location_id,parent_location_id,location_type_id,location_code,location_name,map_code,location_status) VALUES (200489,200310,270004,'','MHASWANDI','SDTC_21_1_11_25','Active');</v>
      </c>
    </row>
    <row r="551" spans="5:21">
      <c r="E551">
        <v>200490</v>
      </c>
      <c r="F551">
        <v>200326</v>
      </c>
      <c r="G551">
        <v>270004</v>
      </c>
      <c r="I551" t="s">
        <v>791</v>
      </c>
      <c r="J551" t="s">
        <v>1094</v>
      </c>
      <c r="L551" t="s">
        <v>40</v>
      </c>
      <c r="U551" t="str">
        <f t="shared" si="8"/>
        <v>INSERT INTO c_all_location_m(location_id,parent_location_id,location_type_id,location_code,location_name,map_code,location_status) VALUES (200490,200326,270004,'','SHEVGAON','SDTC_21_1_12_25','Active');</v>
      </c>
    </row>
    <row r="552" spans="5:21">
      <c r="E552">
        <v>200491</v>
      </c>
      <c r="F552">
        <v>200340</v>
      </c>
      <c r="G552">
        <v>270004</v>
      </c>
      <c r="I552" t="s">
        <v>815</v>
      </c>
      <c r="J552" t="s">
        <v>1095</v>
      </c>
      <c r="L552" t="s">
        <v>40</v>
      </c>
      <c r="U552" t="str">
        <f t="shared" si="8"/>
        <v>INSERT INTO c_all_location_m(location_id,parent_location_id,location_type_id,location_code,location_name,map_code,location_status) VALUES (200491,200340,270004,'','SHRIGONDA','SDTC_21_1_13_25','Active');</v>
      </c>
    </row>
    <row r="553" spans="5:21">
      <c r="E553">
        <v>200492</v>
      </c>
      <c r="F553">
        <v>200102</v>
      </c>
      <c r="G553">
        <v>270004</v>
      </c>
      <c r="I553" t="s">
        <v>1096</v>
      </c>
      <c r="J553" t="s">
        <v>1097</v>
      </c>
      <c r="L553" t="s">
        <v>40</v>
      </c>
      <c r="U553" t="str">
        <f t="shared" si="8"/>
        <v>INSERT INTO c_all_location_m(location_id,parent_location_id,location_type_id,location_code,location_name,map_code,location_status) VALUES (200492,200102,270004,'','NIMBHORE','SDTC_21_30_3_25','Active');</v>
      </c>
    </row>
    <row r="554" spans="5:21">
      <c r="E554">
        <v>200493</v>
      </c>
      <c r="F554">
        <v>200182</v>
      </c>
      <c r="G554">
        <v>270004</v>
      </c>
      <c r="I554" t="s">
        <v>1098</v>
      </c>
      <c r="J554" t="s">
        <v>1099</v>
      </c>
      <c r="L554" t="s">
        <v>40</v>
      </c>
      <c r="U554" t="str">
        <f t="shared" si="8"/>
        <v>INSERT INTO c_all_location_m(location_id,parent_location_id,location_type_id,location_code,location_name,map_code,location_status) VALUES (200493,200182,270004,'','KUKANA','SDTC_21_1_6_25','Active');</v>
      </c>
    </row>
    <row r="555" spans="5:21">
      <c r="E555">
        <v>200494</v>
      </c>
      <c r="F555">
        <v>200212</v>
      </c>
      <c r="G555">
        <v>270004</v>
      </c>
      <c r="I555" t="s">
        <v>569</v>
      </c>
      <c r="J555" t="s">
        <v>1100</v>
      </c>
      <c r="L555" t="s">
        <v>40</v>
      </c>
      <c r="U555" t="str">
        <f t="shared" si="8"/>
        <v>INSERT INTO c_all_location_m(location_id,parent_location_id,location_type_id,location_code,location_name,map_code,location_status) VALUES (200494,200212,270004,'','PARNER','SDTC_21_1_7_25','Active');</v>
      </c>
    </row>
    <row r="556" spans="5:21">
      <c r="E556">
        <v>200495</v>
      </c>
      <c r="F556">
        <v>200290</v>
      </c>
      <c r="G556">
        <v>270004</v>
      </c>
      <c r="I556" t="s">
        <v>1101</v>
      </c>
      <c r="J556" t="s">
        <v>1102</v>
      </c>
      <c r="L556" t="s">
        <v>40</v>
      </c>
      <c r="U556" t="str">
        <f t="shared" si="8"/>
        <v>INSERT INTO c_all_location_m(location_id,parent_location_id,location_type_id,location_code,location_name,map_code,location_status) VALUES (200495,200290,270004,'','SONGAON','SDTC_21_1_10_25','Active');</v>
      </c>
    </row>
    <row r="557" spans="5:21">
      <c r="E557">
        <v>200496</v>
      </c>
      <c r="F557">
        <v>200324</v>
      </c>
      <c r="G557">
        <v>270004</v>
      </c>
      <c r="I557" t="s">
        <v>1103</v>
      </c>
      <c r="J557" t="s">
        <v>1104</v>
      </c>
      <c r="L557" t="s">
        <v>40</v>
      </c>
      <c r="U557" t="str">
        <f t="shared" si="8"/>
        <v>INSERT INTO c_all_location_m(location_id,parent_location_id,location_type_id,location_code,location_name,map_code,location_status) VALUES (200496,200324,270004,'','VELANG','SDTC_21_28_11_25','Active');</v>
      </c>
    </row>
    <row r="558" spans="5:21">
      <c r="E558">
        <v>200497</v>
      </c>
      <c r="F558">
        <v>200236</v>
      </c>
      <c r="G558">
        <v>270004</v>
      </c>
      <c r="I558" t="s">
        <v>1105</v>
      </c>
      <c r="J558" t="s">
        <v>1106</v>
      </c>
      <c r="L558" t="s">
        <v>40</v>
      </c>
      <c r="U558" t="str">
        <f t="shared" si="8"/>
        <v>INSERT INTO c_all_location_m(location_id,parent_location_id,location_type_id,location_code,location_name,map_code,location_status) VALUES (200497,200236,270004,'','SAJANI','SDTC_21_16_7_25','Active');</v>
      </c>
    </row>
    <row r="559" spans="5:21">
      <c r="E559">
        <v>200498</v>
      </c>
      <c r="F559">
        <v>200402</v>
      </c>
      <c r="G559">
        <v>270004</v>
      </c>
      <c r="I559" t="s">
        <v>1107</v>
      </c>
      <c r="J559" t="s">
        <v>1108</v>
      </c>
      <c r="L559" t="s">
        <v>40</v>
      </c>
      <c r="U559" t="str">
        <f t="shared" si="8"/>
        <v>INSERT INTO c_all_location_m(location_id,parent_location_id,location_type_id,location_code,location_name,map_code,location_status) VALUES (200498,200402,270004,'','PITAPUR','SDTC_21_30_1_25','Active');</v>
      </c>
    </row>
    <row r="560" spans="5:21">
      <c r="E560">
        <v>200499</v>
      </c>
      <c r="F560">
        <v>200438</v>
      </c>
      <c r="G560">
        <v>270004</v>
      </c>
      <c r="I560" t="s">
        <v>1109</v>
      </c>
      <c r="J560" t="s">
        <v>1110</v>
      </c>
      <c r="L560" t="s">
        <v>40</v>
      </c>
      <c r="U560" t="str">
        <f t="shared" si="8"/>
        <v>INSERT INTO c_all_location_m(location_id,parent_location_id,location_type_id,location_code,location_name,map_code,location_status) VALUES (200499,200438,270004,'','KAPASI','SDTC_21_30_2_25','Active');</v>
      </c>
    </row>
    <row r="561" spans="5:21">
      <c r="E561">
        <v>200500</v>
      </c>
      <c r="F561">
        <v>200303</v>
      </c>
      <c r="G561">
        <v>270004</v>
      </c>
      <c r="I561" t="s">
        <v>1111</v>
      </c>
      <c r="J561" t="s">
        <v>1112</v>
      </c>
      <c r="L561" t="s">
        <v>40</v>
      </c>
      <c r="U561" t="str">
        <f t="shared" si="8"/>
        <v>INSERT INTO c_all_location_m(location_id,parent_location_id,location_type_id,location_code,location_name,map_code,location_status) VALUES (200500,200303,270004,'','SAMBHAVE','SDTC_21_24_10_25','Active');</v>
      </c>
    </row>
    <row r="562" spans="5:21">
      <c r="E562">
        <v>200501</v>
      </c>
      <c r="F562">
        <v>200339</v>
      </c>
      <c r="G562">
        <v>270004</v>
      </c>
      <c r="I562" t="s">
        <v>1113</v>
      </c>
      <c r="J562" t="s">
        <v>1114</v>
      </c>
      <c r="L562" t="s">
        <v>40</v>
      </c>
      <c r="U562" t="str">
        <f t="shared" si="8"/>
        <v>INSERT INTO c_all_location_m(location_id,parent_location_id,location_type_id,location_code,location_name,map_code,location_status) VALUES (200501,200339,270004,'','SHIVARE','SDTC_21_16_12_25','Active');</v>
      </c>
    </row>
    <row r="563" spans="5:21">
      <c r="E563">
        <v>200502</v>
      </c>
      <c r="F563">
        <v>200352</v>
      </c>
      <c r="G563">
        <v>270004</v>
      </c>
      <c r="I563" t="s">
        <v>1115</v>
      </c>
      <c r="J563" t="s">
        <v>1116</v>
      </c>
      <c r="L563" t="s">
        <v>40</v>
      </c>
      <c r="U563" t="str">
        <f t="shared" si="8"/>
        <v>INSERT INTO c_all_location_m(location_id,parent_location_id,location_type_id,location_code,location_name,map_code,location_status) VALUES (200502,200352,270004,'','YADRAV','SDTC_21_16_13_25','Active');</v>
      </c>
    </row>
    <row r="564" spans="5:21">
      <c r="E564">
        <v>200503</v>
      </c>
      <c r="F564">
        <v>200287</v>
      </c>
      <c r="G564">
        <v>270004</v>
      </c>
      <c r="I564" t="s">
        <v>1117</v>
      </c>
      <c r="J564" t="s">
        <v>1118</v>
      </c>
      <c r="L564" t="s">
        <v>40</v>
      </c>
      <c r="U564" t="str">
        <f t="shared" si="8"/>
        <v>INSERT INTO c_all_location_m(location_id,parent_location_id,location_type_id,location_code,location_name,map_code,location_status) VALUES (200503,200287,270004,'','UJALAIWADI','SDTC_21_16_9_25','Active');</v>
      </c>
    </row>
    <row r="565" spans="5:21">
      <c r="E565">
        <v>200504</v>
      </c>
      <c r="F565">
        <v>200307</v>
      </c>
      <c r="G565">
        <v>270004</v>
      </c>
      <c r="I565" t="s">
        <v>1119</v>
      </c>
      <c r="J565" t="s">
        <v>1120</v>
      </c>
      <c r="L565" t="s">
        <v>40</v>
      </c>
      <c r="U565" t="str">
        <f t="shared" si="8"/>
        <v>INSERT INTO c_all_location_m(location_id,parent_location_id,location_type_id,location_code,location_name,map_code,location_status) VALUES (200504,200307,270004,'','PARKHANDALE','SDTC_21_16_10_25','Active');</v>
      </c>
    </row>
    <row r="566" spans="5:21">
      <c r="E566">
        <v>200505</v>
      </c>
      <c r="F566">
        <v>200308</v>
      </c>
      <c r="G566">
        <v>270004</v>
      </c>
      <c r="I566" t="s">
        <v>1121</v>
      </c>
      <c r="J566" t="s">
        <v>1122</v>
      </c>
      <c r="L566" t="s">
        <v>40</v>
      </c>
      <c r="U566" t="str">
        <f t="shared" si="8"/>
        <v>INSERT INTO c_all_location_m(location_id,parent_location_id,location_type_id,location_code,location_name,map_code,location_status) VALUES (200505,200308,270004,'','KHINDWADI','SDTC_21_28_10_25','Active');</v>
      </c>
    </row>
    <row r="567" spans="5:21">
      <c r="E567">
        <v>200506</v>
      </c>
      <c r="F567">
        <v>200170</v>
      </c>
      <c r="G567">
        <v>270004</v>
      </c>
      <c r="I567" t="s">
        <v>1123</v>
      </c>
      <c r="J567" t="s">
        <v>1124</v>
      </c>
      <c r="L567" t="s">
        <v>40</v>
      </c>
      <c r="U567" t="str">
        <f t="shared" si="8"/>
        <v>INSERT INTO c_all_location_m(location_id,parent_location_id,location_type_id,location_code,location_name,map_code,location_status) VALUES (200506,200170,270004,'','WADEBOLHAI','SDTC_21_24_5_25','Active');</v>
      </c>
    </row>
    <row r="568" spans="5:21">
      <c r="E568">
        <v>200507</v>
      </c>
      <c r="F568">
        <v>200202</v>
      </c>
      <c r="G568">
        <v>270004</v>
      </c>
      <c r="I568" t="s">
        <v>1125</v>
      </c>
      <c r="J568" t="s">
        <v>1126</v>
      </c>
      <c r="L568" t="s">
        <v>40</v>
      </c>
      <c r="U568" t="str">
        <f t="shared" si="8"/>
        <v>INSERT INTO c_all_location_m(location_id,parent_location_id,location_type_id,location_code,location_name,map_code,location_status) VALUES (200507,200202,270004,'','NIMBODI','SDTC_21_24_6_25','Active');</v>
      </c>
    </row>
    <row r="569" spans="5:21">
      <c r="E569">
        <v>200508</v>
      </c>
      <c r="F569">
        <v>200232</v>
      </c>
      <c r="G569">
        <v>270004</v>
      </c>
      <c r="I569" t="s">
        <v>1057</v>
      </c>
      <c r="J569" t="s">
        <v>1127</v>
      </c>
      <c r="L569" t="s">
        <v>40</v>
      </c>
      <c r="U569" t="str">
        <f t="shared" si="8"/>
        <v>INSERT INTO c_all_location_m(location_id,parent_location_id,location_type_id,location_code,location_name,map_code,location_status) VALUES (200508,200232,270004,'','MANDAVE','SDTC_21_24_7_25','Active');</v>
      </c>
    </row>
    <row r="570" spans="5:21">
      <c r="E570">
        <v>200509</v>
      </c>
      <c r="F570">
        <v>200259</v>
      </c>
      <c r="G570">
        <v>270004</v>
      </c>
      <c r="I570" t="s">
        <v>1128</v>
      </c>
      <c r="J570" t="s">
        <v>1129</v>
      </c>
      <c r="L570" t="s">
        <v>40</v>
      </c>
      <c r="U570" t="str">
        <f t="shared" si="8"/>
        <v>INSERT INTO c_all_location_m(location_id,parent_location_id,location_type_id,location_code,location_name,map_code,location_status) VALUES (200509,200259,270004,'','KALMODI','SDTC_21_24_8_25','Active');</v>
      </c>
    </row>
    <row r="571" spans="5:21">
      <c r="E571">
        <v>200510</v>
      </c>
      <c r="F571">
        <v>200230</v>
      </c>
      <c r="G571">
        <v>270004</v>
      </c>
      <c r="I571" t="s">
        <v>1130</v>
      </c>
      <c r="J571" t="s">
        <v>1131</v>
      </c>
      <c r="L571" t="s">
        <v>40</v>
      </c>
      <c r="U571" t="str">
        <f t="shared" si="8"/>
        <v>INSERT INTO c_all_location_m(location_id,parent_location_id,location_type_id,location_code,location_name,map_code,location_status) VALUES (200510,200230,270004,'','WAKDI','SDTC_21_22_7_25','Active');</v>
      </c>
    </row>
    <row r="572" spans="5:21">
      <c r="E572">
        <v>200511</v>
      </c>
      <c r="F572">
        <v>200257</v>
      </c>
      <c r="G572">
        <v>270004</v>
      </c>
      <c r="I572" t="s">
        <v>1132</v>
      </c>
      <c r="J572" t="s">
        <v>1133</v>
      </c>
      <c r="L572" t="s">
        <v>40</v>
      </c>
      <c r="U572" t="str">
        <f t="shared" si="8"/>
        <v>INSERT INTO c_all_location_m(location_id,parent_location_id,location_type_id,location_code,location_name,map_code,location_status) VALUES (200511,200257,270004,'','PANGARDHARWADI','SDTC_21_22_8_25','Active');</v>
      </c>
    </row>
    <row r="573" spans="5:21">
      <c r="E573">
        <v>200512</v>
      </c>
      <c r="F573">
        <v>200408</v>
      </c>
      <c r="G573">
        <v>270004</v>
      </c>
      <c r="I573" t="s">
        <v>1134</v>
      </c>
      <c r="J573" t="s">
        <v>1135</v>
      </c>
      <c r="L573" t="s">
        <v>40</v>
      </c>
      <c r="U573" t="str">
        <f t="shared" si="8"/>
        <v>INSERT INTO c_all_location_m(location_id,parent_location_id,location_type_id,location_code,location_name,map_code,location_status) VALUES (200512,200408,270004,'','THUGAON','SDTC_21_24_1_25','Active');</v>
      </c>
    </row>
    <row r="574" spans="5:21">
      <c r="E574">
        <v>200513</v>
      </c>
      <c r="F574">
        <v>200409</v>
      </c>
      <c r="G574">
        <v>270004</v>
      </c>
      <c r="I574" t="s">
        <v>1125</v>
      </c>
      <c r="J574" t="s">
        <v>1136</v>
      </c>
      <c r="L574" t="s">
        <v>40</v>
      </c>
      <c r="U574" t="str">
        <f t="shared" si="8"/>
        <v>INSERT INTO c_all_location_m(location_id,parent_location_id,location_type_id,location_code,location_name,map_code,location_status) VALUES (200513,200409,270004,'','NIMBODI','SDTC_21_24_2_25','Active');</v>
      </c>
    </row>
    <row r="575" spans="5:21">
      <c r="E575">
        <v>200514</v>
      </c>
      <c r="F575">
        <v>200101</v>
      </c>
      <c r="G575">
        <v>270004</v>
      </c>
      <c r="I575" t="s">
        <v>760</v>
      </c>
      <c r="J575" t="s">
        <v>1137</v>
      </c>
      <c r="L575" t="s">
        <v>40</v>
      </c>
      <c r="U575" t="str">
        <f t="shared" si="8"/>
        <v>INSERT INTO c_all_location_m(location_id,parent_location_id,location_type_id,location_code,location_name,map_code,location_status) VALUES (200514,200101,270004,'','SANGAMNER','SDTC_21_24_3_25','Active');</v>
      </c>
    </row>
    <row r="576" spans="5:21">
      <c r="E576">
        <v>200515</v>
      </c>
      <c r="F576">
        <v>200136</v>
      </c>
      <c r="G576">
        <v>270004</v>
      </c>
      <c r="I576" t="s">
        <v>1138</v>
      </c>
      <c r="J576" t="s">
        <v>1139</v>
      </c>
      <c r="L576" t="s">
        <v>40</v>
      </c>
      <c r="U576" t="str">
        <f t="shared" si="8"/>
        <v>INSERT INTO c_all_location_m(location_id,parent_location_id,location_type_id,location_code,location_name,map_code,location_status) VALUES (200515,200136,270004,'','RAHU','SDTC_21_24_4_25','Active');</v>
      </c>
    </row>
    <row r="577" spans="5:21">
      <c r="E577">
        <v>200516</v>
      </c>
      <c r="F577">
        <v>200171</v>
      </c>
      <c r="G577">
        <v>270004</v>
      </c>
      <c r="I577" t="s">
        <v>1140</v>
      </c>
      <c r="J577" t="s">
        <v>1141</v>
      </c>
      <c r="L577" t="s">
        <v>40</v>
      </c>
      <c r="U577" t="str">
        <f t="shared" si="8"/>
        <v>INSERT INTO c_all_location_m(location_id,parent_location_id,location_type_id,location_code,location_name,map_code,location_status) VALUES (200516,200171,270004,'','NATEPUTE','SDTC_21_30_5_25','Active');</v>
      </c>
    </row>
    <row r="578" spans="5:21">
      <c r="E578">
        <v>200517</v>
      </c>
      <c r="F578">
        <v>200233</v>
      </c>
      <c r="G578">
        <v>270004</v>
      </c>
      <c r="I578" t="s">
        <v>1142</v>
      </c>
      <c r="J578" t="s">
        <v>1143</v>
      </c>
      <c r="L578" t="s">
        <v>40</v>
      </c>
      <c r="U578" t="str">
        <f t="shared" si="8"/>
        <v>INSERT INTO c_all_location_m(location_id,parent_location_id,location_type_id,location_code,location_name,map_code,location_status) VALUES (200517,200233,270004,'','WADACHIWADI','SDTC_21_30_7_25','Active');</v>
      </c>
    </row>
    <row r="579" spans="5:21">
      <c r="E579">
        <v>200518</v>
      </c>
      <c r="F579">
        <v>200284</v>
      </c>
      <c r="G579">
        <v>270004</v>
      </c>
      <c r="I579" t="s">
        <v>1144</v>
      </c>
      <c r="J579" t="s">
        <v>1145</v>
      </c>
      <c r="L579" t="s">
        <v>40</v>
      </c>
      <c r="U579" t="str">
        <f t="shared" si="8"/>
        <v>INSERT INTO c_all_location_m(location_id,parent_location_id,location_type_id,location_code,location_name,map_code,location_status) VALUES (200518,200284,270004,'','SARKOLI','SDTC_21_30_9_25','Active');</v>
      </c>
    </row>
    <row r="580" spans="5:21">
      <c r="E580">
        <v>200519</v>
      </c>
      <c r="F580">
        <v>200400</v>
      </c>
      <c r="G580">
        <v>270004</v>
      </c>
      <c r="I580" t="s">
        <v>1146</v>
      </c>
      <c r="J580" t="s">
        <v>1147</v>
      </c>
      <c r="L580" t="s">
        <v>40</v>
      </c>
      <c r="U580" t="str">
        <f t="shared" si="8"/>
        <v>INSERT INTO c_all_location_m(location_id,parent_location_id,location_type_id,location_code,location_name,map_code,location_status) VALUES (200519,200400,270004,'','RAMESHWAR','SDTC_21_22_1_25','Active');</v>
      </c>
    </row>
    <row r="581" spans="5:21">
      <c r="E581">
        <v>200520</v>
      </c>
      <c r="F581">
        <v>200099</v>
      </c>
      <c r="G581">
        <v>270004</v>
      </c>
      <c r="I581" t="s">
        <v>1148</v>
      </c>
      <c r="J581" t="s">
        <v>1149</v>
      </c>
      <c r="L581" t="s">
        <v>40</v>
      </c>
      <c r="U581" t="str">
        <f t="shared" si="8"/>
        <v>INSERT INTO c_all_location_m(location_id,parent_location_id,location_type_id,location_code,location_name,map_code,location_status) VALUES (200520,200099,270004,'','TANDULWADI','SDTC_21_22_3_25','Active');</v>
      </c>
    </row>
    <row r="582" spans="5:21">
      <c r="E582">
        <v>200521</v>
      </c>
      <c r="F582">
        <v>200200</v>
      </c>
      <c r="G582">
        <v>270004</v>
      </c>
      <c r="I582" t="s">
        <v>220</v>
      </c>
      <c r="J582" t="s">
        <v>1150</v>
      </c>
      <c r="L582" t="s">
        <v>40</v>
      </c>
      <c r="U582" t="str">
        <f t="shared" si="8"/>
        <v>INSERT INTO c_all_location_m(location_id,parent_location_id,location_type_id,location_code,location_name,map_code,location_status) VALUES (200521,200200,270004,'','OSMANABAD','SDTC_21_22_6_25','Active');</v>
      </c>
    </row>
    <row r="583" spans="5:21">
      <c r="E583">
        <v>200522</v>
      </c>
      <c r="F583">
        <v>200288</v>
      </c>
      <c r="G583">
        <v>270004</v>
      </c>
      <c r="I583" t="s">
        <v>1151</v>
      </c>
      <c r="J583" t="s">
        <v>1152</v>
      </c>
      <c r="L583" t="s">
        <v>40</v>
      </c>
      <c r="U583" t="str">
        <f t="shared" si="8"/>
        <v>INSERT INTO c_all_location_m(location_id,parent_location_id,location_type_id,location_code,location_name,map_code,location_status) VALUES (200522,200288,270004,'','MANEWADI','SDTC_21_28_9_25','Active');</v>
      </c>
    </row>
    <row r="584" spans="5:21">
      <c r="E584">
        <v>200523</v>
      </c>
      <c r="F584">
        <v>200173</v>
      </c>
      <c r="G584">
        <v>270004</v>
      </c>
      <c r="I584" t="s">
        <v>1153</v>
      </c>
      <c r="J584" t="s">
        <v>1154</v>
      </c>
      <c r="L584" t="s">
        <v>40</v>
      </c>
      <c r="U584" t="str">
        <f t="shared" si="8"/>
        <v>INSERT INTO c_all_location_m(location_id,parent_location_id,location_type_id,location_code,location_name,map_code,location_status) VALUES (200523,200173,270004,'','TADACHIWADI','SDTC_21_27_5_25','Active');</v>
      </c>
    </row>
    <row r="585" spans="5:21">
      <c r="E585">
        <v>200524</v>
      </c>
      <c r="F585">
        <v>200262</v>
      </c>
      <c r="G585">
        <v>270004</v>
      </c>
      <c r="I585" t="s">
        <v>667</v>
      </c>
      <c r="J585" t="s">
        <v>1155</v>
      </c>
      <c r="L585" t="s">
        <v>40</v>
      </c>
      <c r="U585" t="str">
        <f t="shared" si="8"/>
        <v>INSERT INTO c_all_location_m(location_id,parent_location_id,location_type_id,location_code,location_name,map_code,location_status) VALUES (200524,200262,270004,'','SHIRALA','SDTC_21_27_8_25','Active');</v>
      </c>
    </row>
    <row r="586" spans="5:21">
      <c r="E586">
        <v>200525</v>
      </c>
      <c r="F586">
        <v>200137</v>
      </c>
      <c r="G586">
        <v>270004</v>
      </c>
      <c r="I586" t="s">
        <v>1156</v>
      </c>
      <c r="J586" t="s">
        <v>1157</v>
      </c>
      <c r="L586" t="s">
        <v>40</v>
      </c>
      <c r="U586" t="str">
        <f t="shared" si="8"/>
        <v>INSERT INTO c_all_location_m(location_id,parent_location_id,location_type_id,location_code,location_name,map_code,location_status) VALUES (200525,200137,270004,'','PALWAN','SDTC_21_30_4_25','Active');</v>
      </c>
    </row>
    <row r="587" spans="5:21">
      <c r="E587">
        <v>200526</v>
      </c>
      <c r="F587">
        <v>200175</v>
      </c>
      <c r="G587">
        <v>270004</v>
      </c>
      <c r="I587" t="s">
        <v>1158</v>
      </c>
      <c r="J587" t="s">
        <v>1159</v>
      </c>
      <c r="L587" t="s">
        <v>40</v>
      </c>
      <c r="U587" t="str">
        <f t="shared" si="8"/>
        <v>INSERT INTO c_all_location_m(location_id,parent_location_id,location_type_id,location_code,location_name,map_code,location_status) VALUES (200526,200175,270004,'','KAWADEWADI','SDTC_21_28_5_25','Active');</v>
      </c>
    </row>
    <row r="588" spans="5:21">
      <c r="E588">
        <v>200527</v>
      </c>
      <c r="F588">
        <v>200264</v>
      </c>
      <c r="G588">
        <v>270004</v>
      </c>
      <c r="I588" t="s">
        <v>1160</v>
      </c>
      <c r="J588" t="s">
        <v>1161</v>
      </c>
      <c r="L588" t="s">
        <v>40</v>
      </c>
      <c r="U588" t="str">
        <f t="shared" si="8"/>
        <v>INSERT INTO c_all_location_m(location_id,parent_location_id,location_type_id,location_code,location_name,map_code,location_status) VALUES (200527,200264,270004,'','KERAL','SDTC_21_28_8_25','Active');</v>
      </c>
    </row>
    <row r="589" spans="5:21">
      <c r="E589">
        <v>200528</v>
      </c>
      <c r="F589">
        <v>200107</v>
      </c>
      <c r="G589">
        <v>270004</v>
      </c>
      <c r="I589" t="s">
        <v>1162</v>
      </c>
      <c r="J589" t="s">
        <v>1163</v>
      </c>
      <c r="L589" t="s">
        <v>40</v>
      </c>
      <c r="U589" t="str">
        <f t="shared" si="8"/>
        <v>INSERT INTO c_all_location_m(location_id,parent_location_id,location_type_id,location_code,location_name,map_code,location_status) VALUES (200528,200107,270004,'','PARGAON','SDTC_21_28_3_25','Active');</v>
      </c>
    </row>
    <row r="590" spans="5:21">
      <c r="E590">
        <v>200529</v>
      </c>
      <c r="F590">
        <v>200141</v>
      </c>
      <c r="G590">
        <v>270004</v>
      </c>
      <c r="I590" t="s">
        <v>1164</v>
      </c>
      <c r="J590" t="s">
        <v>1165</v>
      </c>
      <c r="L590" t="s">
        <v>40</v>
      </c>
      <c r="U590" t="str">
        <f t="shared" si="8"/>
        <v>INSERT INTO c_all_location_m(location_id,parent_location_id,location_type_id,location_code,location_name,map_code,location_status) VALUES (200529,200141,270004,'','MHASURNE','SDTC_21_28_4_25','Active');</v>
      </c>
    </row>
    <row r="591" spans="5:21">
      <c r="E591">
        <v>200530</v>
      </c>
      <c r="F591">
        <v>200286</v>
      </c>
      <c r="G591">
        <v>270004</v>
      </c>
      <c r="I591" t="s">
        <v>1166</v>
      </c>
      <c r="J591" t="s">
        <v>1167</v>
      </c>
      <c r="L591" t="s">
        <v>40</v>
      </c>
      <c r="U591" t="str">
        <f t="shared" si="8"/>
        <v>INSERT INTO c_all_location_m(location_id,parent_location_id,location_type_id,location_code,location_name,map_code,location_status) VALUES (200530,200286,270004,'','YELAVI','SDTC_21_27_9_25','Active');</v>
      </c>
    </row>
    <row r="592" spans="5:21">
      <c r="E592">
        <v>200531</v>
      </c>
      <c r="F592">
        <v>200306</v>
      </c>
      <c r="G592">
        <v>270004</v>
      </c>
      <c r="I592" t="s">
        <v>1168</v>
      </c>
      <c r="J592" t="s">
        <v>1169</v>
      </c>
      <c r="L592" t="s">
        <v>40</v>
      </c>
      <c r="U592" t="str">
        <f t="shared" si="8"/>
        <v>INSERT INTO c_all_location_m(location_id,parent_location_id,location_type_id,location_code,location_name,map_code,location_status) VALUES (200531,200306,270004,'','NERLE','SDTC_21_27_10_25','Active');</v>
      </c>
    </row>
    <row r="593" spans="5:21">
      <c r="E593">
        <v>200532</v>
      </c>
      <c r="F593">
        <v>200406</v>
      </c>
      <c r="G593">
        <v>270004</v>
      </c>
      <c r="I593" t="s">
        <v>1170</v>
      </c>
      <c r="J593" t="s">
        <v>1171</v>
      </c>
      <c r="L593" t="s">
        <v>40</v>
      </c>
      <c r="U593" t="str">
        <f t="shared" si="8"/>
        <v>INSERT INTO c_all_location_m(location_id,parent_location_id,location_type_id,location_code,location_name,map_code,location_status) VALUES (200532,200406,270004,'','SULE','SDTC_21_16_1_25','Active');</v>
      </c>
    </row>
    <row r="594" spans="5:21">
      <c r="E594">
        <v>200533</v>
      </c>
      <c r="F594">
        <v>200442</v>
      </c>
      <c r="G594">
        <v>270004</v>
      </c>
      <c r="I594" t="s">
        <v>1172</v>
      </c>
      <c r="J594" t="s">
        <v>1173</v>
      </c>
      <c r="L594" t="s">
        <v>40</v>
      </c>
      <c r="U594" t="str">
        <f t="shared" si="8"/>
        <v>INSERT INTO c_all_location_m(location_id,parent_location_id,location_type_id,location_code,location_name,map_code,location_status) VALUES (200533,200442,270004,'','PATGAON','SDTC_21_16_2_25','Active');</v>
      </c>
    </row>
    <row r="595" spans="5:21">
      <c r="E595">
        <v>200534</v>
      </c>
      <c r="F595">
        <v>200320</v>
      </c>
      <c r="G595">
        <v>270004</v>
      </c>
      <c r="I595" t="s">
        <v>1174</v>
      </c>
      <c r="J595" t="s">
        <v>1175</v>
      </c>
      <c r="L595" t="s">
        <v>40</v>
      </c>
      <c r="U595" t="str">
        <f t="shared" si="8"/>
        <v>INSERT INTO c_all_location_m(location_id,parent_location_id,location_type_id,location_code,location_name,map_code,location_status) VALUES (200534,200320,270004,'','SONORI','SDTC_21_24_11_25','Active');</v>
      </c>
    </row>
    <row r="596" spans="5:21">
      <c r="E596">
        <v>200535</v>
      </c>
      <c r="F596">
        <v>200337</v>
      </c>
      <c r="G596">
        <v>270004</v>
      </c>
      <c r="I596" t="s">
        <v>1176</v>
      </c>
      <c r="J596" t="s">
        <v>1177</v>
      </c>
      <c r="L596" t="s">
        <v>40</v>
      </c>
      <c r="U596" t="str">
        <f t="shared" si="8"/>
        <v>INSERT INTO c_all_location_m(location_id,parent_location_id,location_type_id,location_code,location_name,map_code,location_status) VALUES (200535,200337,270004,'','NIRVI','SDTC_21_24_12_25','Active');</v>
      </c>
    </row>
    <row r="597" spans="5:21">
      <c r="E597">
        <v>200536</v>
      </c>
      <c r="F597">
        <v>200407</v>
      </c>
      <c r="G597">
        <v>270004</v>
      </c>
      <c r="I597" t="s">
        <v>1178</v>
      </c>
      <c r="J597" t="s">
        <v>1179</v>
      </c>
      <c r="L597" t="s">
        <v>40</v>
      </c>
      <c r="U597" t="str">
        <f t="shared" ref="U597:U660" si="9">CONCATENATE("INSERT INTO c_all_location_m(location_id,parent_location_id,location_type_id,location_code,location_name,map_code,location_status) VALUES (",E597&amp;","&amp;F597&amp;","&amp;G597&amp;",'"&amp;H597&amp;"','"&amp;I597&amp;"','"&amp;J597&amp;"','"&amp;L597&amp;"');")</f>
        <v>INSERT INTO c_all_location_m(location_id,parent_location_id,location_type_id,location_code,location_name,map_code,location_status) VALUES (200536,200407,270004,'','SHETE','SDTC_21_28_1_25','Active');</v>
      </c>
    </row>
    <row r="598" spans="5:21">
      <c r="E598">
        <v>200537</v>
      </c>
      <c r="F598">
        <v>200417</v>
      </c>
      <c r="G598">
        <v>270004</v>
      </c>
      <c r="I598" t="s">
        <v>1180</v>
      </c>
      <c r="J598" t="s">
        <v>1181</v>
      </c>
      <c r="L598" t="s">
        <v>40</v>
      </c>
      <c r="U598" t="str">
        <f t="shared" si="9"/>
        <v>INSERT INTO c_all_location_m(location_id,parent_location_id,location_type_id,location_code,location_name,map_code,location_status) VALUES (200537,200417,270004,'','SHIUR','SDTC_21_1_2_25','Active');</v>
      </c>
    </row>
    <row r="599" spans="5:21">
      <c r="E599">
        <v>200538</v>
      </c>
      <c r="F599">
        <v>200380</v>
      </c>
      <c r="G599">
        <v>270004</v>
      </c>
      <c r="I599" t="s">
        <v>1182</v>
      </c>
      <c r="J599" t="s">
        <v>1183</v>
      </c>
      <c r="L599" t="s">
        <v>40</v>
      </c>
      <c r="U599" t="str">
        <f t="shared" si="9"/>
        <v>INSERT INTO c_all_location_m(location_id,parent_location_id,location_type_id,location_code,location_name,map_code,location_status) VALUES (200538,200380,270004,'','NACHANTHAV','SDTC_21_1_1_26','Active');</v>
      </c>
    </row>
    <row r="600" spans="5:21">
      <c r="E600">
        <v>200539</v>
      </c>
      <c r="F600">
        <v>200407</v>
      </c>
      <c r="G600">
        <v>270004</v>
      </c>
      <c r="I600" t="s">
        <v>1184</v>
      </c>
      <c r="J600" t="s">
        <v>1185</v>
      </c>
      <c r="L600" t="s">
        <v>40</v>
      </c>
      <c r="U600" t="str">
        <f t="shared" si="9"/>
        <v>INSERT INTO c_all_location_m(location_id,parent_location_id,location_type_id,location_code,location_name,map_code,location_status) VALUES (200539,200407,270004,'','SOMARDI','SDTC_21_28_1_26','Active');</v>
      </c>
    </row>
    <row r="601" spans="5:21">
      <c r="E601">
        <v>200540</v>
      </c>
      <c r="F601">
        <v>200451</v>
      </c>
      <c r="G601">
        <v>270004</v>
      </c>
      <c r="I601" t="s">
        <v>1125</v>
      </c>
      <c r="J601" t="s">
        <v>1186</v>
      </c>
      <c r="L601" t="s">
        <v>40</v>
      </c>
      <c r="U601" t="str">
        <f t="shared" si="9"/>
        <v>INSERT INTO c_all_location_m(location_id,parent_location_id,location_type_id,location_code,location_name,map_code,location_status) VALUES (200540,200451,270004,'','NIMBODI','SDTC_21_1_3_26','Active');</v>
      </c>
    </row>
    <row r="602" spans="5:21">
      <c r="E602">
        <v>200541</v>
      </c>
      <c r="F602">
        <v>200242</v>
      </c>
      <c r="G602">
        <v>270004</v>
      </c>
      <c r="I602" t="s">
        <v>1187</v>
      </c>
      <c r="J602" t="s">
        <v>1188</v>
      </c>
      <c r="L602" t="s">
        <v>40</v>
      </c>
      <c r="U602" t="str">
        <f t="shared" si="9"/>
        <v>INSERT INTO c_all_location_m(location_id,parent_location_id,location_type_id,location_code,location_name,map_code,location_status) VALUES (200541,200242,270004,'','SAKEGAON','SDTC_21_1_8_26','Active');</v>
      </c>
    </row>
    <row r="603" spans="5:21">
      <c r="E603">
        <v>200542</v>
      </c>
      <c r="F603">
        <v>200114</v>
      </c>
      <c r="G603">
        <v>270004</v>
      </c>
      <c r="I603" t="s">
        <v>1189</v>
      </c>
      <c r="J603" t="s">
        <v>1190</v>
      </c>
      <c r="L603" t="s">
        <v>40</v>
      </c>
      <c r="U603" t="str">
        <f t="shared" si="9"/>
        <v>INSERT INTO c_all_location_m(location_id,parent_location_id,location_type_id,location_code,location_name,map_code,location_status) VALUES (200542,200114,270004,'','UKKADGAON','SDTC_21_1_4_26','Active');</v>
      </c>
    </row>
    <row r="604" spans="5:21">
      <c r="E604">
        <v>200543</v>
      </c>
      <c r="F604">
        <v>200149</v>
      </c>
      <c r="G604">
        <v>270004</v>
      </c>
      <c r="I604" t="s">
        <v>1191</v>
      </c>
      <c r="J604" t="s">
        <v>1192</v>
      </c>
      <c r="L604" t="s">
        <v>40</v>
      </c>
      <c r="U604" t="str">
        <f t="shared" si="9"/>
        <v>INSERT INTO c_all_location_m(location_id,parent_location_id,location_type_id,location_code,location_name,map_code,location_status) VALUES (200543,200149,270004,'','NARAYANDOHO','SDTC_21_1_5_26','Active');</v>
      </c>
    </row>
    <row r="605" spans="5:21">
      <c r="E605">
        <v>200544</v>
      </c>
      <c r="F605">
        <v>200286</v>
      </c>
      <c r="G605">
        <v>270004</v>
      </c>
      <c r="I605" t="s">
        <v>1193</v>
      </c>
      <c r="J605" t="s">
        <v>1194</v>
      </c>
      <c r="L605" t="s">
        <v>40</v>
      </c>
      <c r="U605" t="str">
        <f t="shared" si="9"/>
        <v>INSERT INTO c_all_location_m(location_id,parent_location_id,location_type_id,location_code,location_name,map_code,location_status) VALUES (200544,200286,270004,'','MANAJARDE','SDTC_21_27_9_26','Active');</v>
      </c>
    </row>
    <row r="606" spans="5:21">
      <c r="E606">
        <v>200545</v>
      </c>
      <c r="F606">
        <v>200230</v>
      </c>
      <c r="G606">
        <v>270004</v>
      </c>
      <c r="I606" t="s">
        <v>1195</v>
      </c>
      <c r="J606" t="s">
        <v>1196</v>
      </c>
      <c r="L606" t="s">
        <v>40</v>
      </c>
      <c r="U606" t="str">
        <f t="shared" si="9"/>
        <v>INSERT INTO c_all_location_m(location_id,parent_location_id,location_type_id,location_code,location_name,map_code,location_status) VALUES (200545,200230,270004,'','PARAMGAON','SDTC_21_22_7_26','Active');</v>
      </c>
    </row>
    <row r="607" spans="5:21">
      <c r="E607">
        <v>200546</v>
      </c>
      <c r="F607">
        <v>200203</v>
      </c>
      <c r="G607">
        <v>270004</v>
      </c>
      <c r="I607" t="s">
        <v>1197</v>
      </c>
      <c r="J607" t="s">
        <v>1198</v>
      </c>
      <c r="L607" t="s">
        <v>40</v>
      </c>
      <c r="U607" t="str">
        <f t="shared" si="9"/>
        <v>INSERT INTO c_all_location_m(location_id,parent_location_id,location_type_id,location_code,location_name,map_code,location_status) VALUES (200546,200203,270004,'','DHAVALEWADI','SDTC_21_30_6_26','Active');</v>
      </c>
    </row>
    <row r="608" spans="5:21">
      <c r="E608">
        <v>200547</v>
      </c>
      <c r="F608">
        <v>200321</v>
      </c>
      <c r="G608">
        <v>270004</v>
      </c>
      <c r="I608" t="s">
        <v>1199</v>
      </c>
      <c r="J608" t="s">
        <v>1200</v>
      </c>
      <c r="L608" t="s">
        <v>40</v>
      </c>
      <c r="U608" t="str">
        <f t="shared" si="9"/>
        <v>INSERT INTO c_all_location_m(location_id,parent_location_id,location_type_id,location_code,location_name,map_code,location_status) VALUES (200547,200321,270004,'','DAHITANE','SDTC_21_30_11_26','Active');</v>
      </c>
    </row>
    <row r="609" spans="5:21">
      <c r="E609">
        <v>200548</v>
      </c>
      <c r="F609">
        <v>200290</v>
      </c>
      <c r="G609">
        <v>270004</v>
      </c>
      <c r="I609" t="s">
        <v>1201</v>
      </c>
      <c r="J609" t="s">
        <v>1202</v>
      </c>
      <c r="L609" t="s">
        <v>40</v>
      </c>
      <c r="U609" t="str">
        <f t="shared" si="9"/>
        <v>INSERT INTO c_all_location_m(location_id,parent_location_id,location_type_id,location_code,location_name,map_code,location_status) VALUES (200548,200290,270004,'','TAHARABAD','SDTC_21_1_10_26','Active');</v>
      </c>
    </row>
    <row r="610" spans="5:21">
      <c r="E610">
        <v>200549</v>
      </c>
      <c r="F610">
        <v>200310</v>
      </c>
      <c r="G610">
        <v>270004</v>
      </c>
      <c r="I610" t="s">
        <v>1203</v>
      </c>
      <c r="J610" t="s">
        <v>1204</v>
      </c>
      <c r="L610" t="s">
        <v>40</v>
      </c>
      <c r="U610" t="str">
        <f t="shared" si="9"/>
        <v>INSERT INTO c_all_location_m(location_id,parent_location_id,location_type_id,location_code,location_name,map_code,location_status) VALUES (200549,200310,270004,'','NILWANDE','SDTC_21_1_11_26','Active');</v>
      </c>
    </row>
    <row r="611" spans="5:21">
      <c r="E611">
        <v>200550</v>
      </c>
      <c r="F611">
        <v>200326</v>
      </c>
      <c r="G611">
        <v>270004</v>
      </c>
      <c r="I611" t="s">
        <v>1205</v>
      </c>
      <c r="J611" t="s">
        <v>1206</v>
      </c>
      <c r="L611" t="s">
        <v>40</v>
      </c>
      <c r="U611" t="str">
        <f t="shared" si="9"/>
        <v>INSERT INTO c_all_location_m(location_id,parent_location_id,location_type_id,location_code,location_name,map_code,location_status) VALUES (200550,200326,270004,'','SHINGORI','SDTC_21_1_12_26','Active');</v>
      </c>
    </row>
    <row r="612" spans="5:21">
      <c r="E612">
        <v>200551</v>
      </c>
      <c r="F612">
        <v>200340</v>
      </c>
      <c r="G612">
        <v>270004</v>
      </c>
      <c r="I612" t="s">
        <v>1207</v>
      </c>
      <c r="J612" t="s">
        <v>1208</v>
      </c>
      <c r="L612" t="s">
        <v>40</v>
      </c>
      <c r="U612" t="str">
        <f t="shared" si="9"/>
        <v>INSERT INTO c_all_location_m(location_id,parent_location_id,location_type_id,location_code,location_name,map_code,location_status) VALUES (200551,200340,270004,'','SUREGAON','SDTC_21_1_13_26','Active');</v>
      </c>
    </row>
    <row r="613" spans="5:21">
      <c r="E613">
        <v>200552</v>
      </c>
      <c r="F613">
        <v>200304</v>
      </c>
      <c r="G613">
        <v>270004</v>
      </c>
      <c r="I613" t="s">
        <v>1209</v>
      </c>
      <c r="J613" t="s">
        <v>1210</v>
      </c>
      <c r="L613" t="s">
        <v>40</v>
      </c>
      <c r="U613" t="str">
        <f t="shared" si="9"/>
        <v>INSERT INTO c_all_location_m(location_id,parent_location_id,location_type_id,location_code,location_name,map_code,location_status) VALUES (200552,200304,270004,'','EKATPUR','SDTC_21_30_10_26','Active');</v>
      </c>
    </row>
    <row r="614" spans="5:21">
      <c r="E614">
        <v>200553</v>
      </c>
      <c r="F614">
        <v>200102</v>
      </c>
      <c r="G614">
        <v>270004</v>
      </c>
      <c r="I614" t="s">
        <v>1211</v>
      </c>
      <c r="J614" t="s">
        <v>1212</v>
      </c>
      <c r="L614" t="s">
        <v>40</v>
      </c>
      <c r="U614" t="str">
        <f t="shared" si="9"/>
        <v>INSERT INTO c_all_location_m(location_id,parent_location_id,location_type_id,location_code,location_name,map_code,location_status) VALUES (200553,200102,270004,'','PADALI','SDTC_21_30_3_26','Active');</v>
      </c>
    </row>
    <row r="615" spans="5:21">
      <c r="E615">
        <v>200554</v>
      </c>
      <c r="F615">
        <v>200182</v>
      </c>
      <c r="G615">
        <v>270004</v>
      </c>
      <c r="I615" t="s">
        <v>1213</v>
      </c>
      <c r="J615" t="s">
        <v>1214</v>
      </c>
      <c r="L615" t="s">
        <v>40</v>
      </c>
      <c r="U615" t="str">
        <f t="shared" si="9"/>
        <v>INSERT INTO c_all_location_m(location_id,parent_location_id,location_type_id,location_code,location_name,map_code,location_status) VALUES (200554,200182,270004,'','LANDEWADI','SDTC_21_1_6_26','Active');</v>
      </c>
    </row>
    <row r="616" spans="5:21">
      <c r="E616">
        <v>200555</v>
      </c>
      <c r="F616">
        <v>200212</v>
      </c>
      <c r="G616">
        <v>270004</v>
      </c>
      <c r="I616" t="s">
        <v>1215</v>
      </c>
      <c r="J616" t="s">
        <v>1216</v>
      </c>
      <c r="L616" t="s">
        <v>40</v>
      </c>
      <c r="U616" t="str">
        <f t="shared" si="9"/>
        <v>INSERT INTO c_all_location_m(location_id,parent_location_id,location_type_id,location_code,location_name,map_code,location_status) VALUES (200555,200212,270004,'','PATHARWADI','SDTC_21_1_7_26','Active');</v>
      </c>
    </row>
    <row r="617" spans="5:21">
      <c r="E617">
        <v>200556</v>
      </c>
      <c r="F617">
        <v>200324</v>
      </c>
      <c r="G617">
        <v>270004</v>
      </c>
      <c r="I617" t="s">
        <v>1217</v>
      </c>
      <c r="J617" t="s">
        <v>1218</v>
      </c>
      <c r="L617" t="s">
        <v>40</v>
      </c>
      <c r="U617" t="str">
        <f t="shared" si="9"/>
        <v>INSERT INTO c_all_location_m(location_id,parent_location_id,location_type_id,location_code,location_name,map_code,location_status) VALUES (200556,200324,270004,'','VITHALWADI','SDTC_21_28_11_26','Active');</v>
      </c>
    </row>
    <row r="618" spans="5:21">
      <c r="E618">
        <v>200557</v>
      </c>
      <c r="F618">
        <v>200236</v>
      </c>
      <c r="G618">
        <v>270004</v>
      </c>
      <c r="I618" t="s">
        <v>1219</v>
      </c>
      <c r="J618" t="s">
        <v>1220</v>
      </c>
      <c r="L618" t="s">
        <v>40</v>
      </c>
      <c r="U618" t="str">
        <f t="shared" si="9"/>
        <v>INSERT INTO c_all_location_m(location_id,parent_location_id,location_type_id,location_code,location_name,map_code,location_status) VALUES (200557,200236,270004,'','SAWARDE','SDTC_21_16_7_26','Active');</v>
      </c>
    </row>
    <row r="619" spans="5:21">
      <c r="E619">
        <v>200558</v>
      </c>
      <c r="F619">
        <v>200402</v>
      </c>
      <c r="G619">
        <v>270004</v>
      </c>
      <c r="I619" t="s">
        <v>1221</v>
      </c>
      <c r="J619" t="s">
        <v>1222</v>
      </c>
      <c r="L619" t="s">
        <v>40</v>
      </c>
      <c r="U619" t="str">
        <f t="shared" si="9"/>
        <v>INSERT INTO c_all_location_m(location_id,parent_location_id,location_type_id,location_code,location_name,map_code,location_status) VALUES (200558,200402,270004,'','RUDDEWADI','SDTC_21_30_1_26','Active');</v>
      </c>
    </row>
    <row r="620" spans="5:21">
      <c r="E620">
        <v>200559</v>
      </c>
      <c r="F620">
        <v>200438</v>
      </c>
      <c r="G620">
        <v>270004</v>
      </c>
      <c r="I620" t="s">
        <v>1223</v>
      </c>
      <c r="J620" t="s">
        <v>1224</v>
      </c>
      <c r="L620" t="s">
        <v>40</v>
      </c>
      <c r="U620" t="str">
        <f t="shared" si="9"/>
        <v>INSERT INTO c_all_location_m(location_id,parent_location_id,location_type_id,location_code,location_name,map_code,location_status) VALUES (200559,200438,270004,'','KASARI','SDTC_21_30_2_26','Active');</v>
      </c>
    </row>
    <row r="621" spans="5:21">
      <c r="E621">
        <v>200560</v>
      </c>
      <c r="F621">
        <v>200303</v>
      </c>
      <c r="G621">
        <v>270004</v>
      </c>
      <c r="I621" t="s">
        <v>1225</v>
      </c>
      <c r="J621" t="s">
        <v>1226</v>
      </c>
      <c r="L621" t="s">
        <v>40</v>
      </c>
      <c r="U621" t="str">
        <f t="shared" si="9"/>
        <v>INSERT INTO c_all_location_m(location_id,parent_location_id,location_type_id,location_code,location_name,map_code,location_status) VALUES (200560,200303,270004,'','SHERE','SDTC_21_24_10_26','Active');</v>
      </c>
    </row>
    <row r="622" spans="5:21">
      <c r="E622">
        <v>200561</v>
      </c>
      <c r="F622">
        <v>200339</v>
      </c>
      <c r="G622">
        <v>270004</v>
      </c>
      <c r="I622" t="s">
        <v>1227</v>
      </c>
      <c r="J622" t="s">
        <v>1228</v>
      </c>
      <c r="L622" t="s">
        <v>40</v>
      </c>
      <c r="U622" t="str">
        <f t="shared" si="9"/>
        <v>INSERT INTO c_all_location_m(location_id,parent_location_id,location_type_id,location_code,location_name,map_code,location_status) VALUES (200561,200339,270004,'','SONAVADE','SDTC_21_16_12_26','Active');</v>
      </c>
    </row>
    <row r="623" spans="5:21">
      <c r="E623">
        <v>200562</v>
      </c>
      <c r="F623">
        <v>200287</v>
      </c>
      <c r="G623">
        <v>270004</v>
      </c>
      <c r="I623" t="s">
        <v>1229</v>
      </c>
      <c r="J623" t="s">
        <v>1230</v>
      </c>
      <c r="L623" t="s">
        <v>40</v>
      </c>
      <c r="U623" t="str">
        <f t="shared" si="9"/>
        <v>INSERT INTO c_all_location_m(location_id,parent_location_id,location_type_id,location_code,location_name,map_code,location_status) VALUES (200562,200287,270004,'','VASAGADE','SDTC_21_16_9_26','Active');</v>
      </c>
    </row>
    <row r="624" spans="5:21">
      <c r="E624">
        <v>200563</v>
      </c>
      <c r="F624">
        <v>200307</v>
      </c>
      <c r="G624">
        <v>270004</v>
      </c>
      <c r="I624" t="s">
        <v>1231</v>
      </c>
      <c r="J624" t="s">
        <v>1232</v>
      </c>
      <c r="L624" t="s">
        <v>40</v>
      </c>
      <c r="U624" t="str">
        <f t="shared" si="9"/>
        <v>INSERT INTO c_all_location_m(location_id,parent_location_id,location_type_id,location_code,location_name,map_code,location_status) VALUES (200563,200307,270004,'','POKHALE','SDTC_21_16_10_26','Active');</v>
      </c>
    </row>
    <row r="625" spans="5:21">
      <c r="E625">
        <v>200564</v>
      </c>
      <c r="F625">
        <v>200308</v>
      </c>
      <c r="G625">
        <v>270004</v>
      </c>
      <c r="I625" t="s">
        <v>1233</v>
      </c>
      <c r="J625" t="s">
        <v>1234</v>
      </c>
      <c r="L625" t="s">
        <v>40</v>
      </c>
      <c r="U625" t="str">
        <f t="shared" si="9"/>
        <v>INSERT INTO c_all_location_m(location_id,parent_location_id,location_type_id,location_code,location_name,map_code,location_status) VALUES (200564,200308,270004,'','KHODAD','SDTC_21_28_10_26','Active');</v>
      </c>
    </row>
    <row r="626" spans="5:21">
      <c r="E626">
        <v>200565</v>
      </c>
      <c r="F626">
        <v>200170</v>
      </c>
      <c r="G626">
        <v>270004</v>
      </c>
      <c r="I626" t="s">
        <v>1235</v>
      </c>
      <c r="J626" t="s">
        <v>1236</v>
      </c>
      <c r="L626" t="s">
        <v>40</v>
      </c>
      <c r="U626" t="str">
        <f t="shared" si="9"/>
        <v>INSERT INTO c_all_location_m(location_id,parent_location_id,location_type_id,location_code,location_name,map_code,location_status) VALUES (200565,200170,270004,'','WAGHOLI','SDTC_21_24_5_26','Active');</v>
      </c>
    </row>
    <row r="627" spans="5:21">
      <c r="E627">
        <v>200566</v>
      </c>
      <c r="F627">
        <v>200202</v>
      </c>
      <c r="G627">
        <v>270004</v>
      </c>
      <c r="I627" t="s">
        <v>1237</v>
      </c>
      <c r="J627" t="s">
        <v>1238</v>
      </c>
      <c r="L627" t="s">
        <v>40</v>
      </c>
      <c r="U627" t="str">
        <f t="shared" si="9"/>
        <v>INSERT INTO c_all_location_m(location_id,parent_location_id,location_type_id,location_code,location_name,map_code,location_status) VALUES (200566,200202,270004,'','NIMSAKHAR','SDTC_21_24_6_26','Active');</v>
      </c>
    </row>
    <row r="628" spans="5:21">
      <c r="E628">
        <v>200567</v>
      </c>
      <c r="F628">
        <v>200232</v>
      </c>
      <c r="G628">
        <v>270004</v>
      </c>
      <c r="I628" t="s">
        <v>1239</v>
      </c>
      <c r="J628" t="s">
        <v>1240</v>
      </c>
      <c r="L628" t="s">
        <v>40</v>
      </c>
      <c r="U628" t="str">
        <f t="shared" si="9"/>
        <v>INSERT INTO c_all_location_m(location_id,parent_location_id,location_type_id,location_code,location_name,map_code,location_status) VALUES (200567,200232,270004,'','NARAYANGAON','SDTC_21_24_7_26','Active');</v>
      </c>
    </row>
    <row r="629" spans="5:21">
      <c r="E629">
        <v>200568</v>
      </c>
      <c r="F629">
        <v>200259</v>
      </c>
      <c r="G629">
        <v>270004</v>
      </c>
      <c r="I629" t="s">
        <v>1241</v>
      </c>
      <c r="J629" t="s">
        <v>1242</v>
      </c>
      <c r="L629" t="s">
        <v>40</v>
      </c>
      <c r="U629" t="str">
        <f t="shared" si="9"/>
        <v>INSERT INTO c_all_location_m(location_id,parent_location_id,location_type_id,location_code,location_name,map_code,location_status) VALUES (200568,200259,270004,'','KALUS','SDTC_21_24_8_26','Active');</v>
      </c>
    </row>
    <row r="630" spans="5:21">
      <c r="E630">
        <v>200569</v>
      </c>
      <c r="F630">
        <v>200257</v>
      </c>
      <c r="G630">
        <v>270004</v>
      </c>
      <c r="I630" t="s">
        <v>1243</v>
      </c>
      <c r="J630" t="s">
        <v>1244</v>
      </c>
      <c r="L630" t="s">
        <v>40</v>
      </c>
      <c r="U630" t="str">
        <f t="shared" si="9"/>
        <v>INSERT INTO c_all_location_m(location_id,parent_location_id,location_type_id,location_code,location_name,map_code,location_status) VALUES (200569,200257,270004,'','RAMTIRTH','SDTC_21_22_8_26','Active');</v>
      </c>
    </row>
    <row r="631" spans="5:21">
      <c r="E631">
        <v>200570</v>
      </c>
      <c r="F631">
        <v>200408</v>
      </c>
      <c r="G631">
        <v>270004</v>
      </c>
      <c r="I631" t="s">
        <v>1245</v>
      </c>
      <c r="J631" t="s">
        <v>1246</v>
      </c>
      <c r="L631" t="s">
        <v>40</v>
      </c>
      <c r="U631" t="str">
        <f t="shared" si="9"/>
        <v>INSERT INTO c_all_location_m(location_id,parent_location_id,location_type_id,location_code,location_name,map_code,location_status) VALUES (200570,200408,270004,'','VITTHALWADI','SDTC_21_24_1_26','Active');</v>
      </c>
    </row>
    <row r="632" spans="5:21">
      <c r="E632">
        <v>200571</v>
      </c>
      <c r="F632">
        <v>200409</v>
      </c>
      <c r="G632">
        <v>270004</v>
      </c>
      <c r="I632" t="s">
        <v>1247</v>
      </c>
      <c r="J632" t="s">
        <v>1248</v>
      </c>
      <c r="L632" t="s">
        <v>40</v>
      </c>
      <c r="U632" t="str">
        <f t="shared" si="9"/>
        <v>INSERT INTO c_all_location_m(location_id,parent_location_id,location_type_id,location_code,location_name,map_code,location_status) VALUES (200571,200409,270004,'','PIMPLI','SDTC_21_24_2_26','Active');</v>
      </c>
    </row>
    <row r="633" spans="5:21">
      <c r="E633">
        <v>200572</v>
      </c>
      <c r="F633">
        <v>200101</v>
      </c>
      <c r="G633">
        <v>270004</v>
      </c>
      <c r="I633" t="s">
        <v>1249</v>
      </c>
      <c r="J633" t="s">
        <v>1250</v>
      </c>
      <c r="L633" t="s">
        <v>40</v>
      </c>
      <c r="U633" t="str">
        <f t="shared" si="9"/>
        <v>INSERT INTO c_all_location_m(location_id,parent_location_id,location_type_id,location_code,location_name,map_code,location_status) VALUES (200572,200101,270004,'','SAROLA','SDTC_21_24_3_26','Active');</v>
      </c>
    </row>
    <row r="634" spans="5:21">
      <c r="E634">
        <v>200573</v>
      </c>
      <c r="F634">
        <v>200136</v>
      </c>
      <c r="G634">
        <v>270004</v>
      </c>
      <c r="I634" t="s">
        <v>1251</v>
      </c>
      <c r="J634" t="s">
        <v>1252</v>
      </c>
      <c r="L634" t="s">
        <v>40</v>
      </c>
      <c r="U634" t="str">
        <f t="shared" si="9"/>
        <v>INSERT INTO c_all_location_m(location_id,parent_location_id,location_type_id,location_code,location_name,map_code,location_status) VALUES (200573,200136,270004,'','ROTI','SDTC_21_24_4_26','Active');</v>
      </c>
    </row>
    <row r="635" spans="5:21">
      <c r="E635">
        <v>200574</v>
      </c>
      <c r="F635">
        <v>200171</v>
      </c>
      <c r="G635">
        <v>270004</v>
      </c>
      <c r="I635" t="s">
        <v>1049</v>
      </c>
      <c r="J635" t="s">
        <v>1253</v>
      </c>
      <c r="L635" t="s">
        <v>40</v>
      </c>
      <c r="U635" t="str">
        <f t="shared" si="9"/>
        <v>INSERT INTO c_all_location_m(location_id,parent_location_id,location_type_id,location_code,location_name,map_code,location_status) VALUES (200574,200171,270004,'','NIMGAON','SDTC_21_30_5_26','Active');</v>
      </c>
    </row>
    <row r="636" spans="5:21">
      <c r="E636">
        <v>200575</v>
      </c>
      <c r="F636">
        <v>200233</v>
      </c>
      <c r="G636">
        <v>270004</v>
      </c>
      <c r="I636" t="s">
        <v>1254</v>
      </c>
      <c r="J636" t="s">
        <v>1255</v>
      </c>
      <c r="L636" t="s">
        <v>40</v>
      </c>
      <c r="U636" t="str">
        <f t="shared" si="9"/>
        <v>INSERT INTO c_all_location_m(location_id,parent_location_id,location_type_id,location_code,location_name,map_code,location_status) VALUES (200575,200233,270004,'','WADWAL','SDTC_21_30_7_26','Active');</v>
      </c>
    </row>
    <row r="637" spans="5:21">
      <c r="E637">
        <v>200576</v>
      </c>
      <c r="F637">
        <v>200284</v>
      </c>
      <c r="G637">
        <v>270004</v>
      </c>
      <c r="I637" t="s">
        <v>1256</v>
      </c>
      <c r="J637" t="s">
        <v>1257</v>
      </c>
      <c r="L637" t="s">
        <v>40</v>
      </c>
      <c r="U637" t="str">
        <f t="shared" si="9"/>
        <v>INSERT INTO c_all_location_m(location_id,parent_location_id,location_type_id,location_code,location_name,map_code,location_status) VALUES (200576,200284,270004,'','SHETPHAL','SDTC_21_30_9_26','Active');</v>
      </c>
    </row>
    <row r="638" spans="5:21">
      <c r="E638">
        <v>200577</v>
      </c>
      <c r="F638">
        <v>200400</v>
      </c>
      <c r="G638">
        <v>270004</v>
      </c>
      <c r="I638" t="s">
        <v>1258</v>
      </c>
      <c r="J638" t="s">
        <v>1259</v>
      </c>
      <c r="L638" t="s">
        <v>40</v>
      </c>
      <c r="U638" t="str">
        <f t="shared" si="9"/>
        <v>INSERT INTO c_all_location_m(location_id,parent_location_id,location_type_id,location_code,location_name,map_code,location_status) VALUES (200577,200400,270004,'','RAMKUND','SDTC_21_22_1_26','Active');</v>
      </c>
    </row>
    <row r="639" spans="5:21">
      <c r="E639">
        <v>200578</v>
      </c>
      <c r="F639">
        <v>200099</v>
      </c>
      <c r="G639">
        <v>270004</v>
      </c>
      <c r="I639" t="s">
        <v>1260</v>
      </c>
      <c r="J639" t="s">
        <v>1261</v>
      </c>
      <c r="L639" t="s">
        <v>40</v>
      </c>
      <c r="U639" t="str">
        <f t="shared" si="9"/>
        <v>INSERT INTO c_all_location_m(location_id,parent_location_id,location_type_id,location_code,location_name,map_code,location_status) VALUES (200578,200099,270004,'','WAGOLI','SDTC_21_22_3_26','Active');</v>
      </c>
    </row>
    <row r="640" spans="5:21">
      <c r="E640">
        <v>200579</v>
      </c>
      <c r="F640">
        <v>200200</v>
      </c>
      <c r="G640">
        <v>270004</v>
      </c>
      <c r="I640" t="s">
        <v>1262</v>
      </c>
      <c r="J640" t="s">
        <v>1263</v>
      </c>
      <c r="L640" t="s">
        <v>40</v>
      </c>
      <c r="U640" t="str">
        <f t="shared" si="9"/>
        <v>INSERT INTO c_all_location_m(location_id,parent_location_id,location_type_id,location_code,location_name,map_code,location_status) VALUES (200579,200200,270004,'','PALASWADI','SDTC_21_22_6_26','Active');</v>
      </c>
    </row>
    <row r="641" spans="5:21">
      <c r="E641">
        <v>200580</v>
      </c>
      <c r="F641">
        <v>200288</v>
      </c>
      <c r="G641">
        <v>270004</v>
      </c>
      <c r="I641" t="s">
        <v>1264</v>
      </c>
      <c r="J641" t="s">
        <v>1265</v>
      </c>
      <c r="L641" t="s">
        <v>40</v>
      </c>
      <c r="U641" t="str">
        <f t="shared" si="9"/>
        <v>INSERT INTO c_all_location_m(location_id,parent_location_id,location_type_id,location_code,location_name,map_code,location_status) VALUES (200580,200288,270004,'','MAZERI','SDTC_21_28_9_26','Active');</v>
      </c>
    </row>
    <row r="642" spans="5:21">
      <c r="E642">
        <v>200581</v>
      </c>
      <c r="F642">
        <v>200173</v>
      </c>
      <c r="G642">
        <v>270004</v>
      </c>
      <c r="I642" t="s">
        <v>1148</v>
      </c>
      <c r="J642" t="s">
        <v>1266</v>
      </c>
      <c r="L642" t="s">
        <v>40</v>
      </c>
      <c r="U642" t="str">
        <f t="shared" si="9"/>
        <v>INSERT INTO c_all_location_m(location_id,parent_location_id,location_type_id,location_code,location_name,map_code,location_status) VALUES (200581,200173,270004,'','TANDULWADI','SDTC_21_27_5_26','Active');</v>
      </c>
    </row>
    <row r="643" spans="5:21">
      <c r="E643">
        <v>200582</v>
      </c>
      <c r="F643">
        <v>200262</v>
      </c>
      <c r="G643">
        <v>270004</v>
      </c>
      <c r="I643" t="s">
        <v>1267</v>
      </c>
      <c r="J643" t="s">
        <v>1268</v>
      </c>
      <c r="L643" t="s">
        <v>40</v>
      </c>
      <c r="U643" t="str">
        <f t="shared" si="9"/>
        <v>INSERT INTO c_all_location_m(location_id,parent_location_id,location_type_id,location_code,location_name,map_code,location_status) VALUES (200582,200262,270004,'','SHIRSHI','SDTC_21_27_8_26','Active');</v>
      </c>
    </row>
    <row r="644" spans="5:21">
      <c r="E644">
        <v>200583</v>
      </c>
      <c r="F644">
        <v>200137</v>
      </c>
      <c r="G644">
        <v>270004</v>
      </c>
      <c r="I644" t="s">
        <v>1269</v>
      </c>
      <c r="J644" t="s">
        <v>1270</v>
      </c>
      <c r="L644" t="s">
        <v>40</v>
      </c>
      <c r="U644" t="str">
        <f t="shared" si="9"/>
        <v>INSERT INTO c_all_location_m(location_id,parent_location_id,location_type_id,location_code,location_name,map_code,location_status) VALUES (200583,200137,270004,'','PAPNAS','SDTC_21_30_4_26','Active');</v>
      </c>
    </row>
    <row r="645" spans="5:21">
      <c r="E645">
        <v>200584</v>
      </c>
      <c r="F645">
        <v>200175</v>
      </c>
      <c r="G645">
        <v>270004</v>
      </c>
      <c r="I645" t="s">
        <v>661</v>
      </c>
      <c r="J645" t="s">
        <v>1271</v>
      </c>
      <c r="L645" t="s">
        <v>40</v>
      </c>
      <c r="U645" t="str">
        <f t="shared" si="9"/>
        <v>INSERT INTO c_all_location_m(location_id,parent_location_id,location_type_id,location_code,location_name,map_code,location_status) VALUES (200584,200175,270004,'','KHED','SDTC_21_28_5_26','Active');</v>
      </c>
    </row>
    <row r="646" spans="5:21">
      <c r="E646">
        <v>200585</v>
      </c>
      <c r="F646">
        <v>200264</v>
      </c>
      <c r="G646">
        <v>270004</v>
      </c>
      <c r="I646" t="s">
        <v>1272</v>
      </c>
      <c r="J646" t="s">
        <v>1273</v>
      </c>
      <c r="L646" t="s">
        <v>40</v>
      </c>
      <c r="U646" t="str">
        <f t="shared" si="9"/>
        <v>INSERT INTO c_all_location_m(location_id,parent_location_id,location_type_id,location_code,location_name,map_code,location_status) VALUES (200585,200264,270004,'','KHALE','SDTC_21_28_8_26','Active');</v>
      </c>
    </row>
    <row r="647" spans="5:21">
      <c r="E647">
        <v>200586</v>
      </c>
      <c r="F647">
        <v>200443</v>
      </c>
      <c r="G647">
        <v>270004</v>
      </c>
      <c r="I647" t="s">
        <v>1274</v>
      </c>
      <c r="J647" t="s">
        <v>1275</v>
      </c>
      <c r="L647" t="s">
        <v>40</v>
      </c>
      <c r="U647" t="str">
        <f t="shared" si="9"/>
        <v>INSERT INTO c_all_location_m(location_id,parent_location_id,location_type_id,location_code,location_name,map_code,location_status) VALUES (200586,200443,270004,'','KHUBI','SDTC_21_28_2_26','Active');</v>
      </c>
    </row>
    <row r="648" spans="5:21">
      <c r="E648">
        <v>200587</v>
      </c>
      <c r="F648">
        <v>200107</v>
      </c>
      <c r="G648">
        <v>270004</v>
      </c>
      <c r="I648" t="s">
        <v>1276</v>
      </c>
      <c r="J648" t="s">
        <v>1277</v>
      </c>
      <c r="L648" t="s">
        <v>40</v>
      </c>
      <c r="U648" t="str">
        <f t="shared" si="9"/>
        <v>INSERT INTO c_all_location_m(location_id,parent_location_id,location_type_id,location_code,location_name,map_code,location_status) VALUES (200587,200107,270004,'','PISALWADI','SDTC_21_28_3_26','Active');</v>
      </c>
    </row>
    <row r="649" spans="5:21">
      <c r="E649">
        <v>200588</v>
      </c>
      <c r="F649">
        <v>200141</v>
      </c>
      <c r="G649">
        <v>270004</v>
      </c>
      <c r="I649" t="s">
        <v>1278</v>
      </c>
      <c r="J649" t="s">
        <v>1279</v>
      </c>
      <c r="L649" t="s">
        <v>40</v>
      </c>
      <c r="U649" t="str">
        <f t="shared" si="9"/>
        <v>INSERT INTO c_all_location_m(location_id,parent_location_id,location_type_id,location_code,location_name,map_code,location_status) VALUES (200588,200141,270004,'','MORALE','SDTC_21_28_4_26','Active');</v>
      </c>
    </row>
    <row r="650" spans="5:21">
      <c r="E650">
        <v>200589</v>
      </c>
      <c r="F650">
        <v>200306</v>
      </c>
      <c r="G650">
        <v>270004</v>
      </c>
      <c r="I650" t="s">
        <v>1280</v>
      </c>
      <c r="J650" t="s">
        <v>1281</v>
      </c>
      <c r="L650" t="s">
        <v>40</v>
      </c>
      <c r="U650" t="str">
        <f t="shared" si="9"/>
        <v>INSERT INTO c_all_location_m(location_id,parent_location_id,location_type_id,location_code,location_name,map_code,location_status) VALUES (200589,200306,270004,'','OZARDE','SDTC_21_27_10_26','Active');</v>
      </c>
    </row>
    <row r="651" spans="5:21">
      <c r="E651">
        <v>200590</v>
      </c>
      <c r="F651">
        <v>200406</v>
      </c>
      <c r="G651">
        <v>270004</v>
      </c>
      <c r="I651" t="s">
        <v>1282</v>
      </c>
      <c r="J651" t="s">
        <v>1283</v>
      </c>
      <c r="L651" t="s">
        <v>40</v>
      </c>
      <c r="U651" t="str">
        <f t="shared" si="9"/>
        <v>INSERT INTO c_all_location_m(location_id,parent_location_id,location_type_id,location_code,location_name,map_code,location_status) VALUES (200590,200406,270004,'','UTTUR','SDTC_21_16_1_26','Active');</v>
      </c>
    </row>
    <row r="652" spans="5:21">
      <c r="E652">
        <v>200591</v>
      </c>
      <c r="F652">
        <v>200284</v>
      </c>
      <c r="G652">
        <v>270004</v>
      </c>
      <c r="I652" t="s">
        <v>1284</v>
      </c>
      <c r="J652" t="s">
        <v>1285</v>
      </c>
      <c r="L652" t="s">
        <v>40</v>
      </c>
      <c r="U652" t="str">
        <f t="shared" si="9"/>
        <v>INSERT INTO c_all_location_m(location_id,parent_location_id,location_type_id,location_code,location_name,map_code,location_status) VALUES (200591,200284,270004,'','AMBE','SDTC_21_30_9_2','Active');</v>
      </c>
    </row>
    <row r="653" spans="5:21">
      <c r="E653">
        <v>200592</v>
      </c>
      <c r="F653">
        <v>200304</v>
      </c>
      <c r="G653">
        <v>270004</v>
      </c>
      <c r="I653" t="s">
        <v>1286</v>
      </c>
      <c r="J653" t="s">
        <v>1287</v>
      </c>
      <c r="L653" t="s">
        <v>40</v>
      </c>
      <c r="U653" t="str">
        <f t="shared" si="9"/>
        <v>INSERT INTO c_all_location_m(location_id,parent_location_id,location_type_id,location_code,location_name,map_code,location_status) VALUES (200592,200304,270004,'','ALEGAON','SDTC_21_30_10_2','Active');</v>
      </c>
    </row>
    <row r="654" spans="5:21">
      <c r="E654">
        <v>200593</v>
      </c>
      <c r="F654">
        <v>200260</v>
      </c>
      <c r="G654">
        <v>270004</v>
      </c>
      <c r="I654" t="s">
        <v>1288</v>
      </c>
      <c r="J654" t="s">
        <v>1289</v>
      </c>
      <c r="L654" t="s">
        <v>40</v>
      </c>
      <c r="U654" t="str">
        <f t="shared" si="9"/>
        <v>INSERT INTO c_all_location_m(location_id,parent_location_id,location_type_id,location_code,location_name,map_code,location_status) VALUES (200593,200260,270004,'','BHOGAON','SDTC_21_30_8_2','Active');</v>
      </c>
    </row>
    <row r="655" spans="5:21">
      <c r="E655">
        <v>200594</v>
      </c>
      <c r="F655">
        <v>200321</v>
      </c>
      <c r="G655">
        <v>270004</v>
      </c>
      <c r="I655" t="s">
        <v>1286</v>
      </c>
      <c r="J655" t="s">
        <v>1290</v>
      </c>
      <c r="L655" t="s">
        <v>40</v>
      </c>
      <c r="U655" t="str">
        <f t="shared" si="9"/>
        <v>INSERT INTO c_all_location_m(location_id,parent_location_id,location_type_id,location_code,location_name,map_code,location_status) VALUES (200594,200321,270004,'','ALEGAON','SDTC_21_30_11_2','Active');</v>
      </c>
    </row>
    <row r="656" spans="5:21">
      <c r="E656">
        <v>200595</v>
      </c>
      <c r="F656">
        <v>200400</v>
      </c>
      <c r="G656">
        <v>270004</v>
      </c>
      <c r="I656" t="s">
        <v>1291</v>
      </c>
      <c r="J656" t="s">
        <v>1292</v>
      </c>
      <c r="L656" t="s">
        <v>40</v>
      </c>
      <c r="U656" t="str">
        <f t="shared" si="9"/>
        <v>INSERT INTO c_all_location_m(location_id,parent_location_id,location_type_id,location_code,location_name,map_code,location_status) VALUES (200595,200400,270004,'','ANANDWADI','SDTC_21_22_1_2','Active');</v>
      </c>
    </row>
    <row r="657" spans="5:21">
      <c r="E657">
        <v>200596</v>
      </c>
      <c r="F657">
        <v>200099</v>
      </c>
      <c r="G657">
        <v>270004</v>
      </c>
      <c r="I657" t="s">
        <v>1293</v>
      </c>
      <c r="J657" t="s">
        <v>1294</v>
      </c>
      <c r="L657" t="s">
        <v>40</v>
      </c>
      <c r="U657" t="str">
        <f t="shared" si="9"/>
        <v>INSERT INTO c_all_location_m(location_id,parent_location_id,location_type_id,location_code,location_name,map_code,location_status) VALUES (200596,200099,270004,'','ADSULWADI','SDTC_21_22_3_2','Active');</v>
      </c>
    </row>
    <row r="658" spans="5:21">
      <c r="E658">
        <v>200597</v>
      </c>
      <c r="F658">
        <v>200134</v>
      </c>
      <c r="G658">
        <v>270004</v>
      </c>
      <c r="I658" t="s">
        <v>1295</v>
      </c>
      <c r="J658" t="s">
        <v>1296</v>
      </c>
      <c r="L658" t="s">
        <v>40</v>
      </c>
      <c r="U658" t="str">
        <f t="shared" si="9"/>
        <v>INSERT INTO c_all_location_m(location_id,parent_location_id,location_type_id,location_code,location_name,map_code,location_status) VALUES (200597,200134,270004,'','BHOSGA','SDTC_21_22_4_2','Active');</v>
      </c>
    </row>
    <row r="659" spans="5:21">
      <c r="E659">
        <v>200598</v>
      </c>
      <c r="F659">
        <v>200168</v>
      </c>
      <c r="G659">
        <v>270004</v>
      </c>
      <c r="I659" t="s">
        <v>1297</v>
      </c>
      <c r="J659" t="s">
        <v>1298</v>
      </c>
      <c r="L659" t="s">
        <v>40</v>
      </c>
      <c r="U659" t="str">
        <f t="shared" si="9"/>
        <v>INSERT INTO c_all_location_m(location_id,parent_location_id,location_type_id,location_code,location_name,map_code,location_status) VALUES (200598,200168,270004,'','BELAMB','SDTC_21_22_5_2','Active');</v>
      </c>
    </row>
    <row r="660" spans="5:21">
      <c r="E660">
        <v>200599</v>
      </c>
      <c r="F660">
        <v>200200</v>
      </c>
      <c r="G660">
        <v>270004</v>
      </c>
      <c r="I660" t="s">
        <v>1299</v>
      </c>
      <c r="J660" t="s">
        <v>1300</v>
      </c>
      <c r="L660" t="s">
        <v>40</v>
      </c>
      <c r="U660" t="str">
        <f t="shared" si="9"/>
        <v>INSERT INTO c_all_location_m(location_id,parent_location_id,location_type_id,location_code,location_name,map_code,location_status) VALUES (200599,200200,270004,'','BAMNI','SDTC_21_22_6_2','Active');</v>
      </c>
    </row>
    <row r="661" spans="5:21">
      <c r="E661">
        <v>200600</v>
      </c>
      <c r="F661">
        <v>200230</v>
      </c>
      <c r="G661">
        <v>270004</v>
      </c>
      <c r="I661" t="s">
        <v>1301</v>
      </c>
      <c r="J661" t="s">
        <v>1302</v>
      </c>
      <c r="L661" t="s">
        <v>40</v>
      </c>
      <c r="U661" t="str">
        <f t="shared" ref="U661:U724" si="10">CONCATENATE("INSERT INTO c_all_location_m(location_id,parent_location_id,location_type_id,location_code,location_name,map_code,location_status) VALUES (",E661&amp;","&amp;F661&amp;","&amp;G661&amp;",'"&amp;H661&amp;"','"&amp;I661&amp;"','"&amp;J661&amp;"','"&amp;L661&amp;"');")</f>
        <v>INSERT INTO c_all_location_m(location_id,parent_location_id,location_type_id,location_code,location_name,map_code,location_status) VALUES (200600,200230,270004,'','ASU','SDTC_21_22_7_2','Active');</v>
      </c>
    </row>
    <row r="662" spans="5:21">
      <c r="E662">
        <v>200601</v>
      </c>
      <c r="F662">
        <v>200257</v>
      </c>
      <c r="G662">
        <v>270004</v>
      </c>
      <c r="I662" t="s">
        <v>1303</v>
      </c>
      <c r="J662" t="s">
        <v>1304</v>
      </c>
      <c r="L662" t="s">
        <v>40</v>
      </c>
      <c r="U662" t="str">
        <f t="shared" si="10"/>
        <v>INSERT INTO c_all_location_m(location_id,parent_location_id,location_type_id,location_code,location_name,map_code,location_status) VALUES (200601,200257,270004,'','BOLEGAON','SDTC_21_22_8_2','Active');</v>
      </c>
    </row>
    <row r="663" spans="5:21">
      <c r="E663">
        <v>200602</v>
      </c>
      <c r="F663">
        <v>200281</v>
      </c>
      <c r="G663">
        <v>270004</v>
      </c>
      <c r="I663" t="s">
        <v>1305</v>
      </c>
      <c r="J663" t="s">
        <v>1306</v>
      </c>
      <c r="L663" t="s">
        <v>40</v>
      </c>
      <c r="U663" t="str">
        <f t="shared" si="10"/>
        <v>INSERT INTO c_all_location_m(location_id,parent_location_id,location_type_id,location_code,location_name,map_code,location_status) VALUES (200602,200281,270004,'','DONGREWADI','SDTC_21_22_9_2','Active');</v>
      </c>
    </row>
    <row r="664" spans="5:21">
      <c r="E664">
        <v>200603</v>
      </c>
      <c r="F664">
        <v>200408</v>
      </c>
      <c r="G664">
        <v>270004</v>
      </c>
      <c r="I664" t="s">
        <v>937</v>
      </c>
      <c r="J664" t="s">
        <v>1307</v>
      </c>
      <c r="L664" t="s">
        <v>40</v>
      </c>
      <c r="U664" t="str">
        <f t="shared" si="10"/>
        <v>INSERT INTO c_all_location_m(location_id,parent_location_id,location_type_id,location_code,location_name,map_code,location_status) VALUES (200603,200408,270004,'','AMBEGAON','SDTC_21_24_1_2','Active');</v>
      </c>
    </row>
    <row r="665" spans="5:21">
      <c r="E665">
        <v>200604</v>
      </c>
      <c r="F665">
        <v>200409</v>
      </c>
      <c r="G665">
        <v>270004</v>
      </c>
      <c r="I665" t="s">
        <v>1308</v>
      </c>
      <c r="J665" t="s">
        <v>1309</v>
      </c>
      <c r="L665" t="s">
        <v>40</v>
      </c>
      <c r="U665" t="str">
        <f t="shared" si="10"/>
        <v>INSERT INTO c_all_location_m(location_id,parent_location_id,location_type_id,location_code,location_name,map_code,location_status) VALUES (200604,200409,270004,'','BABURDI','SDTC_21_24_2_2','Active');</v>
      </c>
    </row>
    <row r="666" spans="5:21">
      <c r="E666">
        <v>200605</v>
      </c>
      <c r="F666">
        <v>200101</v>
      </c>
      <c r="G666">
        <v>270004</v>
      </c>
      <c r="I666" t="s">
        <v>1310</v>
      </c>
      <c r="J666" t="s">
        <v>1311</v>
      </c>
      <c r="L666" t="s">
        <v>40</v>
      </c>
      <c r="U666" t="str">
        <f t="shared" si="10"/>
        <v>INSERT INTO c_all_location_m(location_id,parent_location_id,location_type_id,location_code,location_name,map_code,location_status) VALUES (200605,200101,270004,'','APTI','SDTC_21_24_3_2','Active');</v>
      </c>
    </row>
    <row r="667" spans="5:21">
      <c r="E667">
        <v>200606</v>
      </c>
      <c r="F667">
        <v>200136</v>
      </c>
      <c r="G667">
        <v>270004</v>
      </c>
      <c r="I667" t="s">
        <v>1312</v>
      </c>
      <c r="J667" t="s">
        <v>1313</v>
      </c>
      <c r="L667" t="s">
        <v>40</v>
      </c>
      <c r="U667" t="str">
        <f t="shared" si="10"/>
        <v>INSERT INTO c_all_location_m(location_id,parent_location_id,location_type_id,location_code,location_name,map_code,location_status) VALUES (200606,200136,270004,'','BHANDGAON','SDTC_21_24_4_2','Active');</v>
      </c>
    </row>
    <row r="668" spans="5:21">
      <c r="E668">
        <v>200607</v>
      </c>
      <c r="F668">
        <v>200170</v>
      </c>
      <c r="G668">
        <v>270004</v>
      </c>
      <c r="I668" t="s">
        <v>1314</v>
      </c>
      <c r="J668" t="s">
        <v>1315</v>
      </c>
      <c r="L668" t="s">
        <v>40</v>
      </c>
      <c r="U668" t="str">
        <f t="shared" si="10"/>
        <v>INSERT INTO c_all_location_m(location_id,parent_location_id,location_type_id,location_code,location_name,map_code,location_status) VALUES (200607,200170,270004,'','AMBI','SDTC_21_24_5_2','Active');</v>
      </c>
    </row>
    <row r="669" spans="5:21">
      <c r="E669">
        <v>200608</v>
      </c>
      <c r="F669">
        <v>200202</v>
      </c>
      <c r="G669">
        <v>270004</v>
      </c>
      <c r="I669" t="s">
        <v>886</v>
      </c>
      <c r="J669" t="s">
        <v>1316</v>
      </c>
      <c r="L669" t="s">
        <v>40</v>
      </c>
      <c r="U669" t="str">
        <f t="shared" si="10"/>
        <v>INSERT INTO c_all_location_m(location_id,parent_location_id,location_type_id,location_code,location_name,map_code,location_status) VALUES (200608,200202,270004,'','AKOLE','SDTC_21_24_6_2','Active');</v>
      </c>
    </row>
    <row r="670" spans="5:21">
      <c r="E670">
        <v>200609</v>
      </c>
      <c r="F670">
        <v>200232</v>
      </c>
      <c r="G670">
        <v>270004</v>
      </c>
      <c r="I670" t="s">
        <v>1284</v>
      </c>
      <c r="J670" t="s">
        <v>1317</v>
      </c>
      <c r="L670" t="s">
        <v>40</v>
      </c>
      <c r="U670" t="str">
        <f t="shared" si="10"/>
        <v>INSERT INTO c_all_location_m(location_id,parent_location_id,location_type_id,location_code,location_name,map_code,location_status) VALUES (200609,200232,270004,'','AMBE','SDTC_21_24_7_2','Active');</v>
      </c>
    </row>
    <row r="671" spans="5:21">
      <c r="E671">
        <v>200610</v>
      </c>
      <c r="F671">
        <v>200259</v>
      </c>
      <c r="G671">
        <v>270004</v>
      </c>
      <c r="I671" t="s">
        <v>1318</v>
      </c>
      <c r="J671" t="s">
        <v>1319</v>
      </c>
      <c r="L671" t="s">
        <v>40</v>
      </c>
      <c r="U671" t="str">
        <f t="shared" si="10"/>
        <v>INSERT INTO c_all_location_m(location_id,parent_location_id,location_type_id,location_code,location_name,map_code,location_status) VALUES (200610,200259,270004,'','AHIRE','SDTC_21_24_8_2','Active');</v>
      </c>
    </row>
    <row r="672" spans="5:21">
      <c r="E672">
        <v>200611</v>
      </c>
      <c r="F672">
        <v>200283</v>
      </c>
      <c r="G672">
        <v>270004</v>
      </c>
      <c r="I672" t="s">
        <v>937</v>
      </c>
      <c r="J672" t="s">
        <v>1320</v>
      </c>
      <c r="L672" t="s">
        <v>40</v>
      </c>
      <c r="U672" t="str">
        <f t="shared" si="10"/>
        <v>INSERT INTO c_all_location_m(location_id,parent_location_id,location_type_id,location_code,location_name,map_code,location_status) VALUES (200611,200283,270004,'','AMBEGAON','SDTC_21_24_9_2','Active');</v>
      </c>
    </row>
    <row r="673" spans="5:21">
      <c r="E673">
        <v>200612</v>
      </c>
      <c r="F673">
        <v>200303</v>
      </c>
      <c r="G673">
        <v>270004</v>
      </c>
      <c r="I673" t="s">
        <v>1321</v>
      </c>
      <c r="J673" t="s">
        <v>1322</v>
      </c>
      <c r="L673" t="s">
        <v>40</v>
      </c>
      <c r="U673" t="str">
        <f t="shared" si="10"/>
        <v>INSERT INTO c_all_location_m(location_id,parent_location_id,location_type_id,location_code,location_name,map_code,location_status) VALUES (200612,200303,270004,'','AMBAVANE','SDTC_21_24_10_2','Active');</v>
      </c>
    </row>
    <row r="674" spans="5:21">
      <c r="E674">
        <v>200613</v>
      </c>
      <c r="F674">
        <v>200320</v>
      </c>
      <c r="G674">
        <v>270004</v>
      </c>
      <c r="I674" t="s">
        <v>1323</v>
      </c>
      <c r="J674" t="s">
        <v>1324</v>
      </c>
      <c r="L674" t="s">
        <v>40</v>
      </c>
      <c r="U674" t="str">
        <f t="shared" si="10"/>
        <v>INSERT INTO c_all_location_m(location_id,parent_location_id,location_type_id,location_code,location_name,map_code,location_status) VALUES (200613,200320,270004,'','BHOSALEWADI','SDTC_21_24_11_2','Active');</v>
      </c>
    </row>
    <row r="675" spans="5:21">
      <c r="E675">
        <v>200614</v>
      </c>
      <c r="F675">
        <v>200323</v>
      </c>
      <c r="G675">
        <v>270004</v>
      </c>
      <c r="I675" t="s">
        <v>1325</v>
      </c>
      <c r="J675" t="s">
        <v>1326</v>
      </c>
      <c r="L675" t="s">
        <v>40</v>
      </c>
      <c r="U675" t="str">
        <f t="shared" si="10"/>
        <v>INSERT INTO c_all_location_m(location_id,parent_location_id,location_type_id,location_code,location_name,map_code,location_status) VALUES (200614,200323,270004,'','ARJUNWADA','SDTC_21_16_11_2','Active');</v>
      </c>
    </row>
    <row r="676" spans="5:21">
      <c r="E676">
        <v>200615</v>
      </c>
      <c r="F676">
        <v>200339</v>
      </c>
      <c r="G676">
        <v>270004</v>
      </c>
      <c r="I676" t="s">
        <v>1327</v>
      </c>
      <c r="J676" t="s">
        <v>1328</v>
      </c>
      <c r="L676" t="s">
        <v>40</v>
      </c>
      <c r="U676" t="str">
        <f t="shared" si="10"/>
        <v>INSERT INTO c_all_location_m(location_id,parent_location_id,location_type_id,location_code,location_name,map_code,location_status) VALUES (200615,200339,270004,'','AMBARDE','SDTC_21_16_12_2','Active');</v>
      </c>
    </row>
    <row r="677" spans="5:21">
      <c r="E677">
        <v>200616</v>
      </c>
      <c r="F677">
        <v>200352</v>
      </c>
      <c r="G677">
        <v>270004</v>
      </c>
      <c r="I677" t="s">
        <v>1329</v>
      </c>
      <c r="J677" t="s">
        <v>1330</v>
      </c>
      <c r="L677" t="s">
        <v>40</v>
      </c>
      <c r="U677" t="str">
        <f t="shared" si="10"/>
        <v>INSERT INTO c_all_location_m(location_id,parent_location_id,location_type_id,location_code,location_name,map_code,location_status) VALUES (200616,200352,270004,'','ARJUNWAD','SDTC_21_16_13_2','Active');</v>
      </c>
    </row>
    <row r="678" spans="5:21">
      <c r="E678">
        <v>200617</v>
      </c>
      <c r="F678">
        <v>200380</v>
      </c>
      <c r="G678">
        <v>270004</v>
      </c>
      <c r="I678" t="s">
        <v>915</v>
      </c>
      <c r="J678" t="s">
        <v>1331</v>
      </c>
      <c r="L678" t="s">
        <v>40</v>
      </c>
      <c r="U678" t="str">
        <f t="shared" si="10"/>
        <v>INSERT INTO c_all_location_m(location_id,parent_location_id,location_type_id,location_code,location_name,map_code,location_status) VALUES (200617,200380,270004,'','AMBAD','SDTC_21_1_1_2','Active');</v>
      </c>
    </row>
    <row r="679" spans="5:21">
      <c r="E679">
        <v>200618</v>
      </c>
      <c r="F679">
        <v>200307</v>
      </c>
      <c r="G679">
        <v>270004</v>
      </c>
      <c r="I679" t="s">
        <v>1332</v>
      </c>
      <c r="J679" t="s">
        <v>1333</v>
      </c>
      <c r="L679" t="s">
        <v>40</v>
      </c>
      <c r="U679" t="str">
        <f t="shared" si="10"/>
        <v>INSERT INTO c_all_location_m(location_id,parent_location_id,location_type_id,location_code,location_name,map_code,location_status) VALUES (200618,200307,270004,'','AMBAVADE','SDTC_21_16_10_2','Active');</v>
      </c>
    </row>
    <row r="680" spans="5:21">
      <c r="E680">
        <v>200619</v>
      </c>
      <c r="F680">
        <v>200324</v>
      </c>
      <c r="G680">
        <v>270004</v>
      </c>
      <c r="I680" t="s">
        <v>1334</v>
      </c>
      <c r="J680" t="s">
        <v>1335</v>
      </c>
      <c r="L680" t="s">
        <v>40</v>
      </c>
      <c r="U680" t="str">
        <f t="shared" si="10"/>
        <v>INSERT INTO c_all_location_m(location_id,parent_location_id,location_type_id,location_code,location_name,map_code,location_status) VALUES (200619,200324,270004,'','BAVDHAN','SDTC_21_28_11_2','Active');</v>
      </c>
    </row>
    <row r="681" spans="5:21">
      <c r="E681">
        <v>200620</v>
      </c>
      <c r="F681">
        <v>200174</v>
      </c>
      <c r="G681">
        <v>270004</v>
      </c>
      <c r="I681" t="s">
        <v>1336</v>
      </c>
      <c r="J681" t="s">
        <v>1337</v>
      </c>
      <c r="L681" t="s">
        <v>40</v>
      </c>
      <c r="U681" t="str">
        <f t="shared" si="10"/>
        <v>INSERT INTO c_all_location_m(location_id,parent_location_id,location_type_id,location_code,location_name,map_code,location_status) VALUES (200620,200174,270004,'','BAVELI','SDTC_21_16_5_2','Active');</v>
      </c>
    </row>
    <row r="682" spans="5:21">
      <c r="E682">
        <v>200621</v>
      </c>
      <c r="F682">
        <v>200236</v>
      </c>
      <c r="G682">
        <v>270004</v>
      </c>
      <c r="I682" t="s">
        <v>1338</v>
      </c>
      <c r="J682" t="s">
        <v>1339</v>
      </c>
      <c r="L682" t="s">
        <v>40</v>
      </c>
      <c r="U682" t="str">
        <f t="shared" si="10"/>
        <v>INSERT INTO c_all_location_m(location_id,parent_location_id,location_type_id,location_code,location_name,map_code,location_status) VALUES (200621,200236,270004,'','ATIGRE','SDTC_21_16_7_2','Active');</v>
      </c>
    </row>
    <row r="683" spans="5:21">
      <c r="E683">
        <v>200622</v>
      </c>
      <c r="F683">
        <v>200263</v>
      </c>
      <c r="G683">
        <v>270004</v>
      </c>
      <c r="I683" t="s">
        <v>1340</v>
      </c>
      <c r="J683" t="s">
        <v>1341</v>
      </c>
      <c r="L683" t="s">
        <v>40</v>
      </c>
      <c r="U683" t="str">
        <f t="shared" si="10"/>
        <v>INSERT INTO c_all_location_m(location_id,parent_location_id,location_type_id,location_code,location_name,map_code,location_status) VALUES (200622,200263,270004,'','BAMANI','SDTC_21_16_8_2','Active');</v>
      </c>
    </row>
    <row r="684" spans="5:21">
      <c r="E684">
        <v>200623</v>
      </c>
      <c r="F684">
        <v>200287</v>
      </c>
      <c r="G684">
        <v>270004</v>
      </c>
      <c r="I684" t="s">
        <v>1342</v>
      </c>
      <c r="J684" t="s">
        <v>1343</v>
      </c>
      <c r="L684" t="s">
        <v>40</v>
      </c>
      <c r="U684" t="str">
        <f t="shared" si="10"/>
        <v>INSERT INTO c_all_location_m(location_id,parent_location_id,location_type_id,location_code,location_name,map_code,location_status) VALUES (200623,200287,270004,'','BHAMATE','SDTC_21_16_9_2','Active');</v>
      </c>
    </row>
    <row r="685" spans="5:21">
      <c r="E685">
        <v>200624</v>
      </c>
      <c r="F685">
        <v>200402</v>
      </c>
      <c r="G685">
        <v>270004</v>
      </c>
      <c r="I685" t="s">
        <v>1344</v>
      </c>
      <c r="J685" t="s">
        <v>1345</v>
      </c>
      <c r="L685" t="s">
        <v>40</v>
      </c>
      <c r="U685" t="str">
        <f t="shared" si="10"/>
        <v>INSERT INTO c_all_location_m(location_id,parent_location_id,location_type_id,location_code,location_name,map_code,location_status) VALUES (200624,200402,270004,'','ARALI','SDTC_21_30_1_2','Active');</v>
      </c>
    </row>
    <row r="686" spans="5:21">
      <c r="E686">
        <v>200625</v>
      </c>
      <c r="F686">
        <v>200438</v>
      </c>
      <c r="G686">
        <v>270004</v>
      </c>
      <c r="I686" t="s">
        <v>937</v>
      </c>
      <c r="J686" t="s">
        <v>1346</v>
      </c>
      <c r="L686" t="s">
        <v>40</v>
      </c>
      <c r="U686" t="str">
        <f t="shared" si="10"/>
        <v>INSERT INTO c_all_location_m(location_id,parent_location_id,location_type_id,location_code,location_name,map_code,location_status) VALUES (200625,200438,270004,'','AMBEGAON','SDTC_21_30_2_2','Active');</v>
      </c>
    </row>
    <row r="687" spans="5:21">
      <c r="E687">
        <v>200626</v>
      </c>
      <c r="F687">
        <v>200102</v>
      </c>
      <c r="G687">
        <v>270004</v>
      </c>
      <c r="I687" t="s">
        <v>1347</v>
      </c>
      <c r="J687" t="s">
        <v>1348</v>
      </c>
      <c r="L687" t="s">
        <v>40</v>
      </c>
      <c r="U687" t="str">
        <f t="shared" si="10"/>
        <v>INSERT INTO c_all_location_m(location_id,parent_location_id,location_type_id,location_code,location_name,map_code,location_status) VALUES (200626,200102,270004,'','BALEWADI','SDTC_21_30_3_3','Active');</v>
      </c>
    </row>
    <row r="688" spans="5:21">
      <c r="E688">
        <v>200627</v>
      </c>
      <c r="F688">
        <v>200137</v>
      </c>
      <c r="G688">
        <v>270004</v>
      </c>
      <c r="I688" t="s">
        <v>915</v>
      </c>
      <c r="J688" t="s">
        <v>1349</v>
      </c>
      <c r="L688" t="s">
        <v>40</v>
      </c>
      <c r="U688" t="str">
        <f t="shared" si="10"/>
        <v>INSERT INTO c_all_location_m(location_id,parent_location_id,location_type_id,location_code,location_name,map_code,location_status) VALUES (200627,200137,270004,'','AMBAD','SDTC_21_30_4_3','Active');</v>
      </c>
    </row>
    <row r="689" spans="5:21">
      <c r="E689">
        <v>200628</v>
      </c>
      <c r="F689">
        <v>200212</v>
      </c>
      <c r="G689">
        <v>270004</v>
      </c>
      <c r="I689" t="s">
        <v>1350</v>
      </c>
      <c r="J689" t="s">
        <v>1351</v>
      </c>
      <c r="L689" t="s">
        <v>40</v>
      </c>
      <c r="U689" t="str">
        <f t="shared" si="10"/>
        <v>INSERT INTO c_all_location_m(location_id,parent_location_id,location_type_id,location_code,location_name,map_code,location_status) VALUES (200628,200212,270004,'','BHALWANI','SDTC_21_1_7_3','Active');</v>
      </c>
    </row>
    <row r="690" spans="5:21">
      <c r="E690">
        <v>200629</v>
      </c>
      <c r="F690">
        <v>200310</v>
      </c>
      <c r="G690">
        <v>270004</v>
      </c>
      <c r="I690" t="s">
        <v>1352</v>
      </c>
      <c r="J690" t="s">
        <v>1353</v>
      </c>
      <c r="L690" t="s">
        <v>40</v>
      </c>
      <c r="U690" t="str">
        <f t="shared" si="10"/>
        <v>INSERT INTO c_all_location_m(location_id,parent_location_id,location_type_id,location_code,location_name,map_code,location_status) VALUES (200629,200310,270004,'','CHANEGAON','SDTC_21_1_11_3','Active');</v>
      </c>
    </row>
    <row r="691" spans="5:21">
      <c r="E691">
        <v>200630</v>
      </c>
      <c r="F691">
        <v>200326</v>
      </c>
      <c r="G691">
        <v>270004</v>
      </c>
      <c r="I691" t="s">
        <v>1354</v>
      </c>
      <c r="J691" t="s">
        <v>1355</v>
      </c>
      <c r="L691" t="s">
        <v>40</v>
      </c>
      <c r="U691" t="str">
        <f t="shared" si="10"/>
        <v>INSERT INTO c_all_location_m(location_id,parent_location_id,location_type_id,location_code,location_name,map_code,location_status) VALUES (200630,200326,270004,'','BARHANPUR','SDTC_21_1_12_3','Active');</v>
      </c>
    </row>
    <row r="692" spans="5:21">
      <c r="E692">
        <v>200631</v>
      </c>
      <c r="F692">
        <v>200340</v>
      </c>
      <c r="G692">
        <v>270004</v>
      </c>
      <c r="I692" t="s">
        <v>1308</v>
      </c>
      <c r="J692" t="s">
        <v>1356</v>
      </c>
      <c r="L692" t="s">
        <v>40</v>
      </c>
      <c r="U692" t="str">
        <f t="shared" si="10"/>
        <v>INSERT INTO c_all_location_m(location_id,parent_location_id,location_type_id,location_code,location_name,map_code,location_status) VALUES (200631,200340,270004,'','BABURDI','SDTC_21_1_13_3','Active');</v>
      </c>
    </row>
    <row r="693" spans="5:21">
      <c r="E693">
        <v>200632</v>
      </c>
      <c r="F693">
        <v>200353</v>
      </c>
      <c r="G693">
        <v>270004</v>
      </c>
      <c r="I693" t="s">
        <v>1357</v>
      </c>
      <c r="J693" t="s">
        <v>1358</v>
      </c>
      <c r="L693" t="s">
        <v>40</v>
      </c>
      <c r="U693" t="str">
        <f t="shared" si="10"/>
        <v>INSERT INTO c_all_location_m(location_id,parent_location_id,location_type_id,location_code,location_name,map_code,location_status) VALUES (200632,200353,270004,'','GALNIMB','SDTC_21_1_14_3','Active');</v>
      </c>
    </row>
    <row r="694" spans="5:21">
      <c r="E694">
        <v>200633</v>
      </c>
      <c r="F694">
        <v>200378</v>
      </c>
      <c r="G694">
        <v>270004</v>
      </c>
      <c r="I694" t="s">
        <v>1359</v>
      </c>
      <c r="J694" t="s">
        <v>1360</v>
      </c>
      <c r="L694" t="s">
        <v>40</v>
      </c>
      <c r="U694" t="str">
        <f t="shared" si="10"/>
        <v>INSERT INTO c_all_location_m(location_id,parent_location_id,location_type_id,location_code,location_name,map_code,location_status) VALUES (200633,200378,270004,'','SHIRDHON','SDTC_17_7_1_3','Active');</v>
      </c>
    </row>
    <row r="695" spans="5:21">
      <c r="E695">
        <v>200634</v>
      </c>
      <c r="F695">
        <v>200328</v>
      </c>
      <c r="G695">
        <v>270004</v>
      </c>
      <c r="I695" t="s">
        <v>1361</v>
      </c>
      <c r="J695" t="s">
        <v>1362</v>
      </c>
      <c r="L695" t="s">
        <v>40</v>
      </c>
      <c r="U695" t="str">
        <f t="shared" si="10"/>
        <v>INSERT INTO c_all_location_m(location_id,parent_location_id,location_type_id,location_code,location_name,map_code,location_status) VALUES (200634,200328,270004,'','SOREGAON','SDTC_21_30_12_3','Active');</v>
      </c>
    </row>
    <row r="696" spans="5:21">
      <c r="E696">
        <v>200635</v>
      </c>
      <c r="F696">
        <v>200417</v>
      </c>
      <c r="G696">
        <v>270004</v>
      </c>
      <c r="I696" t="s">
        <v>1363</v>
      </c>
      <c r="J696" t="s">
        <v>1364</v>
      </c>
      <c r="L696" t="s">
        <v>40</v>
      </c>
      <c r="U696" t="str">
        <f t="shared" si="10"/>
        <v>INSERT INTO c_all_location_m(location_id,parent_location_id,location_type_id,location_code,location_name,map_code,location_status) VALUES (200635,200417,270004,'','ARANGAON','SDTC_21_1_2_3','Active');</v>
      </c>
    </row>
    <row r="697" spans="5:21">
      <c r="E697">
        <v>200636</v>
      </c>
      <c r="F697">
        <v>200451</v>
      </c>
      <c r="G697">
        <v>270004</v>
      </c>
      <c r="I697" t="s">
        <v>1365</v>
      </c>
      <c r="J697" t="s">
        <v>1366</v>
      </c>
      <c r="L697" t="s">
        <v>40</v>
      </c>
      <c r="U697" t="str">
        <f t="shared" si="10"/>
        <v>INSERT INTO c_all_location_m(location_id,parent_location_id,location_type_id,location_code,location_name,map_code,location_status) VALUES (200636,200451,270004,'','BAHIROBAWADI','SDTC_21_1_3_3','Active');</v>
      </c>
    </row>
    <row r="698" spans="5:21">
      <c r="E698">
        <v>200637</v>
      </c>
      <c r="F698">
        <v>200242</v>
      </c>
      <c r="G698">
        <v>270004</v>
      </c>
      <c r="I698" t="s">
        <v>1367</v>
      </c>
      <c r="J698" t="s">
        <v>1368</v>
      </c>
      <c r="L698" t="s">
        <v>40</v>
      </c>
      <c r="U698" t="str">
        <f t="shared" si="10"/>
        <v>INSERT INTO c_all_location_m(location_id,parent_location_id,location_type_id,location_code,location_name,map_code,location_status) VALUES (200637,200242,270004,'','ALHANWADI','SDTC_21_1_8_3','Active');</v>
      </c>
    </row>
    <row r="699" spans="5:21">
      <c r="E699">
        <v>200638</v>
      </c>
      <c r="F699">
        <v>200268</v>
      </c>
      <c r="G699">
        <v>270004</v>
      </c>
      <c r="I699" t="s">
        <v>1369</v>
      </c>
      <c r="J699" t="s">
        <v>1370</v>
      </c>
      <c r="L699" t="s">
        <v>40</v>
      </c>
      <c r="U699" t="str">
        <f t="shared" si="10"/>
        <v>INSERT INTO c_all_location_m(location_id,parent_location_id,location_type_id,location_code,location_name,map_code,location_status) VALUES (200638,200268,270004,'','DORHALE','SDTC_21_1_9_3','Active');</v>
      </c>
    </row>
    <row r="700" spans="5:21">
      <c r="E700">
        <v>200639</v>
      </c>
      <c r="F700">
        <v>200290</v>
      </c>
      <c r="G700">
        <v>270004</v>
      </c>
      <c r="I700" t="s">
        <v>1371</v>
      </c>
      <c r="J700" t="s">
        <v>1372</v>
      </c>
      <c r="L700" t="s">
        <v>40</v>
      </c>
      <c r="U700" t="str">
        <f t="shared" si="10"/>
        <v>INSERT INTO c_all_location_m(location_id,parent_location_id,location_type_id,location_code,location_name,map_code,location_status) VALUES (200639,200290,270004,'','BABHULGAON','SDTC_21_1_10_3','Active');</v>
      </c>
    </row>
    <row r="701" spans="5:21">
      <c r="E701">
        <v>200640</v>
      </c>
      <c r="F701">
        <v>200114</v>
      </c>
      <c r="G701">
        <v>270004</v>
      </c>
      <c r="I701" t="s">
        <v>1373</v>
      </c>
      <c r="J701" t="s">
        <v>1374</v>
      </c>
      <c r="L701" t="s">
        <v>40</v>
      </c>
      <c r="U701" t="str">
        <f t="shared" si="10"/>
        <v>INSERT INTO c_all_location_m(location_id,parent_location_id,location_type_id,location_code,location_name,map_code,location_status) VALUES (200640,200114,270004,'','BHOJADE','SDTC_21_1_4_3','Active');</v>
      </c>
    </row>
    <row r="702" spans="5:21">
      <c r="E702">
        <v>200641</v>
      </c>
      <c r="F702">
        <v>200149</v>
      </c>
      <c r="G702">
        <v>270004</v>
      </c>
      <c r="I702" t="s">
        <v>1363</v>
      </c>
      <c r="J702" t="s">
        <v>1375</v>
      </c>
      <c r="L702" t="s">
        <v>40</v>
      </c>
      <c r="U702" t="str">
        <f t="shared" si="10"/>
        <v>INSERT INTO c_all_location_m(location_id,parent_location_id,location_type_id,location_code,location_name,map_code,location_status) VALUES (200641,200149,270004,'','ARANGAON','SDTC_21_1_5_3','Active');</v>
      </c>
    </row>
    <row r="703" spans="5:21">
      <c r="E703">
        <v>200642</v>
      </c>
      <c r="F703">
        <v>200182</v>
      </c>
      <c r="G703">
        <v>270004</v>
      </c>
      <c r="I703" t="s">
        <v>1376</v>
      </c>
      <c r="J703" t="s">
        <v>1377</v>
      </c>
      <c r="L703" t="s">
        <v>40</v>
      </c>
      <c r="U703" t="str">
        <f t="shared" si="10"/>
        <v>INSERT INTO c_all_location_m(location_id,parent_location_id,location_type_id,location_code,location_name,map_code,location_status) VALUES (200642,200182,270004,'','BAHIRWADI','SDTC_21_1_6_3','Active');</v>
      </c>
    </row>
    <row r="704" spans="5:21">
      <c r="E704">
        <v>200643</v>
      </c>
      <c r="F704">
        <v>200306</v>
      </c>
      <c r="G704">
        <v>270004</v>
      </c>
      <c r="I704" t="s">
        <v>1378</v>
      </c>
      <c r="J704" t="s">
        <v>1379</v>
      </c>
      <c r="L704" t="s">
        <v>40</v>
      </c>
      <c r="U704" t="str">
        <f t="shared" si="10"/>
        <v>INSERT INTO c_all_location_m(location_id,parent_location_id,location_type_id,location_code,location_name,map_code,location_status) VALUES (200643,200306,270004,'','BAHADURWADI','SDTC_21_27_10_3','Active');</v>
      </c>
    </row>
    <row r="705" spans="5:21">
      <c r="E705">
        <v>200644</v>
      </c>
      <c r="F705">
        <v>200406</v>
      </c>
      <c r="G705">
        <v>270004</v>
      </c>
      <c r="I705" t="s">
        <v>1380</v>
      </c>
      <c r="J705" t="s">
        <v>1381</v>
      </c>
      <c r="L705" t="s">
        <v>40</v>
      </c>
      <c r="U705" t="str">
        <f t="shared" si="10"/>
        <v>INSERT INTO c_all_location_m(location_id,parent_location_id,location_type_id,location_code,location_name,map_code,location_status) VALUES (200644,200406,270004,'','BAHIREWADI','SDTC_21_16_1_3','Active');</v>
      </c>
    </row>
    <row r="706" spans="5:21">
      <c r="E706">
        <v>200645</v>
      </c>
      <c r="F706">
        <v>200442</v>
      </c>
      <c r="G706">
        <v>270004</v>
      </c>
      <c r="I706" t="s">
        <v>1382</v>
      </c>
      <c r="J706" t="s">
        <v>1383</v>
      </c>
      <c r="L706" t="s">
        <v>40</v>
      </c>
      <c r="U706" t="str">
        <f t="shared" si="10"/>
        <v>INSERT INTO c_all_location_m(location_id,parent_location_id,location_type_id,location_code,location_name,map_code,location_status) VALUES (200645,200442,270004,'','ANTIWADE','SDTC_21_16_2_3','Active');</v>
      </c>
    </row>
    <row r="707" spans="5:21">
      <c r="E707">
        <v>200646</v>
      </c>
      <c r="F707">
        <v>200106</v>
      </c>
      <c r="G707">
        <v>270004</v>
      </c>
      <c r="I707" t="s">
        <v>1384</v>
      </c>
      <c r="J707" t="s">
        <v>1385</v>
      </c>
      <c r="L707" t="s">
        <v>40</v>
      </c>
      <c r="U707" t="str">
        <f t="shared" si="10"/>
        <v>INSERT INTO c_all_location_m(location_id,parent_location_id,location_type_id,location_code,location_name,map_code,location_status) VALUES (200646,200106,270004,'','DUKKARWADI','SDTC_21_16_3_3','Active');</v>
      </c>
    </row>
    <row r="708" spans="5:21">
      <c r="E708">
        <v>200647</v>
      </c>
      <c r="F708">
        <v>200140</v>
      </c>
      <c r="G708">
        <v>270004</v>
      </c>
      <c r="I708" t="s">
        <v>1386</v>
      </c>
      <c r="J708" t="s">
        <v>1387</v>
      </c>
      <c r="L708" t="s">
        <v>40</v>
      </c>
      <c r="U708" t="str">
        <f t="shared" si="10"/>
        <v>INSERT INTO c_all_location_m(location_id,parent_location_id,location_type_id,location_code,location_name,map_code,location_status) VALUES (200647,200140,270004,'','BEKANAL','SDTC_21_16_4_3','Active');</v>
      </c>
    </row>
    <row r="709" spans="5:21">
      <c r="E709">
        <v>200648</v>
      </c>
      <c r="F709">
        <v>200337</v>
      </c>
      <c r="G709">
        <v>270004</v>
      </c>
      <c r="I709" t="s">
        <v>1388</v>
      </c>
      <c r="J709" t="s">
        <v>1389</v>
      </c>
      <c r="L709" t="s">
        <v>40</v>
      </c>
      <c r="U709" t="str">
        <f t="shared" si="10"/>
        <v>INSERT INTO c_all_location_m(location_id,parent_location_id,location_type_id,location_code,location_name,map_code,location_status) VALUES (200648,200337,270004,'','ANDHALGAON','SDTC_21_24_12_3','Active');</v>
      </c>
    </row>
    <row r="710" spans="5:21">
      <c r="E710">
        <v>200649</v>
      </c>
      <c r="F710">
        <v>200350</v>
      </c>
      <c r="G710">
        <v>270004</v>
      </c>
      <c r="I710" t="s">
        <v>1390</v>
      </c>
      <c r="J710" t="s">
        <v>1391</v>
      </c>
      <c r="L710" t="s">
        <v>40</v>
      </c>
      <c r="U710" t="str">
        <f t="shared" si="10"/>
        <v>INSERT INTO c_all_location_m(location_id,parent_location_id,location_type_id,location_code,location_name,map_code,location_status) VALUES (200649,200350,270004,'','KELAD','SDTC_21_24_13_3','Active');</v>
      </c>
    </row>
    <row r="711" spans="5:21">
      <c r="E711">
        <v>200650</v>
      </c>
      <c r="F711">
        <v>200407</v>
      </c>
      <c r="G711">
        <v>270004</v>
      </c>
      <c r="I711" t="s">
        <v>1392</v>
      </c>
      <c r="J711" t="s">
        <v>1393</v>
      </c>
      <c r="L711" t="s">
        <v>40</v>
      </c>
      <c r="U711" t="str">
        <f t="shared" si="10"/>
        <v>INSERT INTO c_all_location_m(location_id,parent_location_id,location_type_id,location_code,location_name,map_code,location_status) VALUES (200650,200407,270004,'','ANEWADI','SDTC_21_28_1_3','Active');</v>
      </c>
    </row>
    <row r="712" spans="5:21">
      <c r="E712">
        <v>200651</v>
      </c>
      <c r="F712">
        <v>200443</v>
      </c>
      <c r="G712">
        <v>270004</v>
      </c>
      <c r="I712" t="s">
        <v>1394</v>
      </c>
      <c r="J712" t="s">
        <v>1395</v>
      </c>
      <c r="L712" t="s">
        <v>40</v>
      </c>
      <c r="U712" t="str">
        <f t="shared" si="10"/>
        <v>INSERT INTO c_all_location_m(location_id,parent_location_id,location_type_id,location_code,location_name,map_code,location_status) VALUES (200651,200443,270004,'','BANUGADEWADI','SDTC_21_28_2_3','Active');</v>
      </c>
    </row>
    <row r="713" spans="5:21">
      <c r="E713">
        <v>200652</v>
      </c>
      <c r="F713">
        <v>200107</v>
      </c>
      <c r="G713">
        <v>270004</v>
      </c>
      <c r="I713" t="s">
        <v>1396</v>
      </c>
      <c r="J713" t="s">
        <v>1397</v>
      </c>
      <c r="L713" t="s">
        <v>40</v>
      </c>
      <c r="U713" t="str">
        <f t="shared" si="10"/>
        <v>INSERT INTO c_all_location_m(location_id,parent_location_id,location_type_id,location_code,location_name,map_code,location_status) VALUES (200652,200107,270004,'','AMBARWADI','SDTC_21_28_3_3','Active');</v>
      </c>
    </row>
    <row r="714" spans="5:21">
      <c r="E714">
        <v>200653</v>
      </c>
      <c r="F714">
        <v>200141</v>
      </c>
      <c r="G714">
        <v>270004</v>
      </c>
      <c r="I714" t="s">
        <v>1398</v>
      </c>
      <c r="J714" t="s">
        <v>1399</v>
      </c>
      <c r="L714" t="s">
        <v>40</v>
      </c>
      <c r="U714" t="str">
        <f t="shared" si="10"/>
        <v>INSERT INTO c_all_location_m(location_id,parent_location_id,location_type_id,location_code,location_name,map_code,location_status) VALUES (200653,200141,270004,'','ANPATWADI','SDTC_21_28_4_3','Active');</v>
      </c>
    </row>
    <row r="715" spans="5:21">
      <c r="E715">
        <v>200654</v>
      </c>
      <c r="F715">
        <v>200175</v>
      </c>
      <c r="G715">
        <v>270004</v>
      </c>
      <c r="I715" t="s">
        <v>405</v>
      </c>
      <c r="J715" t="s">
        <v>1400</v>
      </c>
      <c r="L715" t="s">
        <v>40</v>
      </c>
      <c r="U715" t="str">
        <f t="shared" si="10"/>
        <v>INSERT INTO c_all_location_m(location_id,parent_location_id,location_type_id,location_code,location_name,map_code,location_status) VALUES (200654,200175,270004,'','ARVI','SDTC_21_28_5_3','Active');</v>
      </c>
    </row>
    <row r="716" spans="5:21">
      <c r="E716">
        <v>200655</v>
      </c>
      <c r="F716">
        <v>200207</v>
      </c>
      <c r="G716">
        <v>270004</v>
      </c>
      <c r="I716" t="s">
        <v>1401</v>
      </c>
      <c r="J716" t="s">
        <v>1402</v>
      </c>
      <c r="L716" t="s">
        <v>40</v>
      </c>
      <c r="U716" t="str">
        <f t="shared" si="10"/>
        <v>INSERT INTO c_all_location_m(location_id,parent_location_id,location_type_id,location_code,location_name,map_code,location_status) VALUES (200655,200207,270004,'','BHILAR','SDTC_21_28_6_3','Active');</v>
      </c>
    </row>
    <row r="717" spans="5:21">
      <c r="E717">
        <v>200656</v>
      </c>
      <c r="F717">
        <v>200308</v>
      </c>
      <c r="G717">
        <v>270004</v>
      </c>
      <c r="I717" t="s">
        <v>1403</v>
      </c>
      <c r="J717" t="s">
        <v>1404</v>
      </c>
      <c r="L717" t="s">
        <v>40</v>
      </c>
      <c r="U717" t="str">
        <f t="shared" si="10"/>
        <v>INSERT INTO c_all_location_m(location_id,parent_location_id,location_type_id,location_code,location_name,map_code,location_status) VALUES (200656,200308,270004,'','ARALE','SDTC_21_28_10_3','Active');</v>
      </c>
    </row>
    <row r="718" spans="5:21">
      <c r="E718">
        <v>200657</v>
      </c>
      <c r="F718">
        <v>200237</v>
      </c>
      <c r="G718">
        <v>270004</v>
      </c>
      <c r="I718" t="s">
        <v>1405</v>
      </c>
      <c r="J718" t="s">
        <v>1406</v>
      </c>
      <c r="L718" t="s">
        <v>40</v>
      </c>
      <c r="U718" t="str">
        <f t="shared" si="10"/>
        <v>INSERT INTO c_all_location_m(location_id,parent_location_id,location_type_id,location_code,location_name,map_code,location_status) VALUES (200657,200237,270004,'','DHULDEV','SDTC_21_28_7_3','Active');</v>
      </c>
    </row>
    <row r="719" spans="5:21">
      <c r="E719">
        <v>200658</v>
      </c>
      <c r="F719">
        <v>200264</v>
      </c>
      <c r="G719">
        <v>270004</v>
      </c>
      <c r="I719" t="s">
        <v>1407</v>
      </c>
      <c r="J719" t="s">
        <v>1408</v>
      </c>
      <c r="L719" t="s">
        <v>40</v>
      </c>
      <c r="U719" t="str">
        <f t="shared" si="10"/>
        <v>INSERT INTO c_all_location_m(location_id,parent_location_id,location_type_id,location_code,location_name,map_code,location_status) VALUES (200658,200264,270004,'','AWARDE','SDTC_21_28_8_3','Active');</v>
      </c>
    </row>
    <row r="720" spans="5:21">
      <c r="E720">
        <v>200659</v>
      </c>
      <c r="F720">
        <v>200288</v>
      </c>
      <c r="G720">
        <v>270004</v>
      </c>
      <c r="I720" t="s">
        <v>1301</v>
      </c>
      <c r="J720" t="s">
        <v>1409</v>
      </c>
      <c r="L720" t="s">
        <v>40</v>
      </c>
      <c r="U720" t="str">
        <f t="shared" si="10"/>
        <v>INSERT INTO c_all_location_m(location_id,parent_location_id,location_type_id,location_code,location_name,map_code,location_status) VALUES (200659,200288,270004,'','ASU','SDTC_21_28_9_3','Active');</v>
      </c>
    </row>
    <row r="721" spans="5:21">
      <c r="E721">
        <v>200660</v>
      </c>
      <c r="F721">
        <v>200405</v>
      </c>
      <c r="G721">
        <v>270004</v>
      </c>
      <c r="I721" t="s">
        <v>1410</v>
      </c>
      <c r="J721" t="s">
        <v>1411</v>
      </c>
      <c r="L721" t="s">
        <v>40</v>
      </c>
      <c r="U721" t="str">
        <f t="shared" si="10"/>
        <v>INSERT INTO c_all_location_m(location_id,parent_location_id,location_type_id,location_code,location_name,map_code,location_status) VALUES (200660,200405,270004,'','BANPURI','SDTC_21_27_1_3','Active');</v>
      </c>
    </row>
    <row r="722" spans="5:21">
      <c r="E722">
        <v>200661</v>
      </c>
      <c r="F722">
        <v>200441</v>
      </c>
      <c r="G722">
        <v>270004</v>
      </c>
      <c r="I722" t="s">
        <v>1412</v>
      </c>
      <c r="J722" t="s">
        <v>1413</v>
      </c>
      <c r="L722" t="s">
        <v>40</v>
      </c>
      <c r="U722" t="str">
        <f t="shared" si="10"/>
        <v>INSERT INTO c_all_location_m(location_id,parent_location_id,location_type_id,location_code,location_name,map_code,location_status) VALUES (200661,200441,270004,'','DHAWADWADI','SDTC_21_27_2_3','Active');</v>
      </c>
    </row>
    <row r="723" spans="5:21">
      <c r="E723">
        <v>200662</v>
      </c>
      <c r="F723">
        <v>200105</v>
      </c>
      <c r="G723">
        <v>270004</v>
      </c>
      <c r="I723" t="s">
        <v>1414</v>
      </c>
      <c r="J723" t="s">
        <v>1415</v>
      </c>
      <c r="L723" t="s">
        <v>40</v>
      </c>
      <c r="U723" t="str">
        <f t="shared" si="10"/>
        <v>INSERT INTO c_all_location_m(location_id,parent_location_id,location_type_id,location_code,location_name,map_code,location_status) VALUES (200662,200105,270004,'','ASAD','SDTC_21_27_3_3','Active');</v>
      </c>
    </row>
    <row r="724" spans="5:21">
      <c r="E724">
        <v>200663</v>
      </c>
      <c r="F724">
        <v>200139</v>
      </c>
      <c r="G724">
        <v>270004</v>
      </c>
      <c r="I724" t="s">
        <v>1416</v>
      </c>
      <c r="J724" t="s">
        <v>1417</v>
      </c>
      <c r="L724" t="s">
        <v>40</v>
      </c>
      <c r="U724" t="str">
        <f t="shared" si="10"/>
        <v>INSERT INTO c_all_location_m(location_id,parent_location_id,location_type_id,location_code,location_name,map_code,location_status) VALUES (200663,200139,270004,'','DHOLEWADI','SDTC_21_27_4_3','Active');</v>
      </c>
    </row>
    <row r="725" spans="5:21">
      <c r="E725">
        <v>200664</v>
      </c>
      <c r="F725">
        <v>200173</v>
      </c>
      <c r="G725">
        <v>270004</v>
      </c>
      <c r="I725" t="s">
        <v>1418</v>
      </c>
      <c r="J725" t="s">
        <v>1419</v>
      </c>
      <c r="L725" t="s">
        <v>40</v>
      </c>
      <c r="U725" t="str">
        <f t="shared" ref="U725:U788" si="11">CONCATENATE("INSERT INTO c_all_location_m(location_id,parent_location_id,location_type_id,location_code,location_name,map_code,location_status) VALUES (",E725&amp;","&amp;F725&amp;","&amp;G725&amp;",'"&amp;H725&amp;"','"&amp;I725&amp;"','"&amp;J725&amp;"','"&amp;L725&amp;"');")</f>
        <v>INSERT INTO c_all_location_m(location_id,parent_location_id,location_type_id,location_code,location_name,map_code,location_status) VALUES (200664,200173,270004,'','BENAPUR','SDTC_21_27_5_3','Active');</v>
      </c>
    </row>
    <row r="726" spans="5:21">
      <c r="E726">
        <v>200665</v>
      </c>
      <c r="F726">
        <v>200205</v>
      </c>
      <c r="G726">
        <v>270004</v>
      </c>
      <c r="I726" t="s">
        <v>1420</v>
      </c>
      <c r="J726" t="s">
        <v>1421</v>
      </c>
      <c r="L726" t="s">
        <v>40</v>
      </c>
      <c r="U726" t="str">
        <f t="shared" si="11"/>
        <v>INSERT INTO c_all_location_m(location_id,parent_location_id,location_type_id,location_code,location_name,map_code,location_status) VALUES (200665,200205,270004,'','DHAWALI','SDTC_21_27_6_3','Active');</v>
      </c>
    </row>
    <row r="727" spans="5:21">
      <c r="E727">
        <v>200666</v>
      </c>
      <c r="F727">
        <v>200235</v>
      </c>
      <c r="G727">
        <v>270004</v>
      </c>
      <c r="I727" t="s">
        <v>1422</v>
      </c>
      <c r="J727" t="s">
        <v>1423</v>
      </c>
      <c r="L727" t="s">
        <v>40</v>
      </c>
      <c r="U727" t="str">
        <f t="shared" si="11"/>
        <v>INSERT INTO c_all_location_m(location_id,parent_location_id,location_type_id,location_code,location_name,map_code,location_status) VALUES (200666,200235,270004,'','BURLI','SDTC_21_27_7_3','Active');</v>
      </c>
    </row>
    <row r="728" spans="5:21">
      <c r="E728">
        <v>200667</v>
      </c>
      <c r="F728">
        <v>200262</v>
      </c>
      <c r="G728">
        <v>270004</v>
      </c>
      <c r="I728" t="s">
        <v>1424</v>
      </c>
      <c r="J728" t="s">
        <v>1425</v>
      </c>
      <c r="L728" t="s">
        <v>40</v>
      </c>
      <c r="U728" t="str">
        <f t="shared" si="11"/>
        <v>INSERT INTO c_all_location_m(location_id,parent_location_id,location_type_id,location_code,location_name,map_code,location_status) VALUES (200667,200262,270004,'','BELEWADI','SDTC_21_27_8_3','Active');</v>
      </c>
    </row>
    <row r="729" spans="5:21">
      <c r="E729">
        <v>200668</v>
      </c>
      <c r="F729">
        <v>200286</v>
      </c>
      <c r="G729">
        <v>270004</v>
      </c>
      <c r="I729" t="s">
        <v>1426</v>
      </c>
      <c r="J729" t="s">
        <v>1427</v>
      </c>
      <c r="L729" t="s">
        <v>40</v>
      </c>
      <c r="U729" t="str">
        <f t="shared" si="11"/>
        <v>INSERT INTO c_all_location_m(location_id,parent_location_id,location_type_id,location_code,location_name,map_code,location_status) VALUES (200668,200286,270004,'','DAHIWADI','SDTC_21_27_9_3','Active');</v>
      </c>
    </row>
    <row r="730" spans="5:21">
      <c r="E730">
        <v>200669</v>
      </c>
      <c r="F730">
        <v>200171</v>
      </c>
      <c r="G730">
        <v>270004</v>
      </c>
      <c r="I730" t="s">
        <v>1428</v>
      </c>
      <c r="J730" t="s">
        <v>1429</v>
      </c>
      <c r="L730" t="s">
        <v>40</v>
      </c>
      <c r="U730" t="str">
        <f t="shared" si="11"/>
        <v>INSERT INTO c_all_location_m(location_id,parent_location_id,location_type_id,location_code,location_name,map_code,location_status) VALUES (200669,200171,270004,'','BANGARDE','SDTC_21_30_5_3','Active');</v>
      </c>
    </row>
    <row r="731" spans="5:21">
      <c r="E731">
        <v>200670</v>
      </c>
      <c r="F731">
        <v>200203</v>
      </c>
      <c r="G731">
        <v>270004</v>
      </c>
      <c r="I731" t="s">
        <v>1344</v>
      </c>
      <c r="J731" t="s">
        <v>1430</v>
      </c>
      <c r="L731" t="s">
        <v>40</v>
      </c>
      <c r="U731" t="str">
        <f t="shared" si="11"/>
        <v>INSERT INTO c_all_location_m(location_id,parent_location_id,location_type_id,location_code,location_name,map_code,location_status) VALUES (200670,200203,270004,'','ARALI','SDTC_21_30_6_3','Active');</v>
      </c>
    </row>
    <row r="732" spans="5:21">
      <c r="E732">
        <v>200671</v>
      </c>
      <c r="F732">
        <v>200233</v>
      </c>
      <c r="G732">
        <v>270004</v>
      </c>
      <c r="I732" t="s">
        <v>1431</v>
      </c>
      <c r="J732" t="s">
        <v>1432</v>
      </c>
      <c r="L732" t="s">
        <v>40</v>
      </c>
      <c r="U732" t="str">
        <f t="shared" si="11"/>
        <v>INSERT INTO c_all_location_m(location_id,parent_location_id,location_type_id,location_code,location_name,map_code,location_status) VALUES (200671,200233,270004,'','AUNDHI','SDTC_21_30_7_3','Active');</v>
      </c>
    </row>
    <row r="733" spans="5:21">
      <c r="E733">
        <v>200672</v>
      </c>
      <c r="F733">
        <v>200284</v>
      </c>
      <c r="G733">
        <v>270004</v>
      </c>
      <c r="I733" t="s">
        <v>1371</v>
      </c>
      <c r="J733" t="s">
        <v>1433</v>
      </c>
      <c r="L733" t="s">
        <v>40</v>
      </c>
      <c r="U733" t="str">
        <f t="shared" si="11"/>
        <v>INSERT INTO c_all_location_m(location_id,parent_location_id,location_type_id,location_code,location_name,map_code,location_status) VALUES (200672,200284,270004,'','BABHULGAON','SDTC_21_30_9_3','Active');</v>
      </c>
    </row>
    <row r="734" spans="5:21">
      <c r="E734">
        <v>200673</v>
      </c>
      <c r="F734">
        <v>200304</v>
      </c>
      <c r="G734">
        <v>270004</v>
      </c>
      <c r="I734" t="s">
        <v>1434</v>
      </c>
      <c r="J734" t="s">
        <v>1435</v>
      </c>
      <c r="L734" t="s">
        <v>40</v>
      </c>
      <c r="U734" t="str">
        <f t="shared" si="11"/>
        <v>INSERT INTO c_all_location_m(location_id,parent_location_id,location_type_id,location_code,location_name,map_code,location_status) VALUES (200673,200304,270004,'','BAGALWADI','SDTC_21_30_10_3','Active');</v>
      </c>
    </row>
    <row r="735" spans="5:21">
      <c r="E735">
        <v>200674</v>
      </c>
      <c r="F735">
        <v>200260</v>
      </c>
      <c r="G735">
        <v>270004</v>
      </c>
      <c r="I735" t="s">
        <v>1436</v>
      </c>
      <c r="J735" t="s">
        <v>1437</v>
      </c>
      <c r="L735" t="s">
        <v>40</v>
      </c>
      <c r="U735" t="str">
        <f t="shared" si="11"/>
        <v>INSERT INTO c_all_location_m(location_id,parent_location_id,location_type_id,location_code,location_name,map_code,location_status) VALUES (200674,200260,270004,'','HIRAJ','SDTC_21_30_8_3','Active');</v>
      </c>
    </row>
    <row r="736" spans="5:21">
      <c r="E736">
        <v>200675</v>
      </c>
      <c r="F736">
        <v>200321</v>
      </c>
      <c r="G736">
        <v>270004</v>
      </c>
      <c r="I736" t="s">
        <v>1438</v>
      </c>
      <c r="J736" t="s">
        <v>1439</v>
      </c>
      <c r="L736" t="s">
        <v>40</v>
      </c>
      <c r="U736" t="str">
        <f t="shared" si="11"/>
        <v>INSERT INTO c_all_location_m(location_id,parent_location_id,location_type_id,location_code,location_name,map_code,location_status) VALUES (200675,200321,270004,'','CHINCHPUR','SDTC_21_30_11_3','Active');</v>
      </c>
    </row>
    <row r="737" spans="5:21">
      <c r="E737">
        <v>200676</v>
      </c>
      <c r="F737">
        <v>200400</v>
      </c>
      <c r="G737">
        <v>270004</v>
      </c>
      <c r="I737" t="s">
        <v>1440</v>
      </c>
      <c r="J737" t="s">
        <v>1441</v>
      </c>
      <c r="L737" t="s">
        <v>40</v>
      </c>
      <c r="U737" t="str">
        <f t="shared" si="11"/>
        <v>INSERT INTO c_all_location_m(location_id,parent_location_id,location_type_id,location_code,location_name,map_code,location_status) VALUES (200676,200400,270004,'','ANDRUD','SDTC_21_22_1_3','Active');</v>
      </c>
    </row>
    <row r="738" spans="5:21">
      <c r="E738">
        <v>200677</v>
      </c>
      <c r="F738">
        <v>200099</v>
      </c>
      <c r="G738">
        <v>270004</v>
      </c>
      <c r="I738" t="s">
        <v>1442</v>
      </c>
      <c r="J738" t="s">
        <v>1443</v>
      </c>
      <c r="L738" t="s">
        <v>40</v>
      </c>
      <c r="U738" t="str">
        <f t="shared" si="11"/>
        <v>INSERT INTO c_all_location_m(location_id,parent_location_id,location_type_id,location_code,location_name,map_code,location_status) VALUES (200677,200099,270004,'','BABHALGAON','SDTC_21_22_3_3','Active');</v>
      </c>
    </row>
    <row r="739" spans="5:21">
      <c r="E739">
        <v>200678</v>
      </c>
      <c r="F739">
        <v>200134</v>
      </c>
      <c r="G739">
        <v>270004</v>
      </c>
      <c r="I739" t="s">
        <v>1444</v>
      </c>
      <c r="J739" t="s">
        <v>1445</v>
      </c>
      <c r="L739" t="s">
        <v>40</v>
      </c>
      <c r="U739" t="str">
        <f t="shared" si="11"/>
        <v>INSERT INTO c_all_location_m(location_id,parent_location_id,location_type_id,location_code,location_name,map_code,location_status) VALUES (200678,200134,270004,'','DASTAPUR','SDTC_21_22_4_3','Active');</v>
      </c>
    </row>
    <row r="740" spans="5:21">
      <c r="E740">
        <v>200679</v>
      </c>
      <c r="F740">
        <v>200168</v>
      </c>
      <c r="G740">
        <v>270004</v>
      </c>
      <c r="I740" t="s">
        <v>1446</v>
      </c>
      <c r="J740" t="s">
        <v>1447</v>
      </c>
      <c r="L740" t="s">
        <v>40</v>
      </c>
      <c r="U740" t="str">
        <f t="shared" si="11"/>
        <v>INSERT INTO c_all_location_m(location_id,parent_location_id,location_type_id,location_code,location_name,map_code,location_status) VALUES (200679,200168,270004,'','BHAGATWADI','SDTC_21_22_5_3','Active');</v>
      </c>
    </row>
    <row r="741" spans="5:21">
      <c r="E741">
        <v>200680</v>
      </c>
      <c r="F741">
        <v>200200</v>
      </c>
      <c r="G741">
        <v>270004</v>
      </c>
      <c r="I741" t="s">
        <v>1448</v>
      </c>
      <c r="J741" t="s">
        <v>1449</v>
      </c>
      <c r="L741" t="s">
        <v>40</v>
      </c>
      <c r="U741" t="str">
        <f t="shared" si="11"/>
        <v>INSERT INTO c_all_location_m(location_id,parent_location_id,location_type_id,location_code,location_name,map_code,location_status) VALUES (200680,200200,270004,'','BEMBLI','SDTC_21_22_6_3','Active');</v>
      </c>
    </row>
    <row r="742" spans="5:21">
      <c r="E742">
        <v>200681</v>
      </c>
      <c r="F742">
        <v>200230</v>
      </c>
      <c r="G742">
        <v>270004</v>
      </c>
      <c r="I742" t="s">
        <v>1312</v>
      </c>
      <c r="J742" t="s">
        <v>1450</v>
      </c>
      <c r="L742" t="s">
        <v>40</v>
      </c>
      <c r="U742" t="str">
        <f t="shared" si="11"/>
        <v>INSERT INTO c_all_location_m(location_id,parent_location_id,location_type_id,location_code,location_name,map_code,location_status) VALUES (200681,200230,270004,'','BHANDGAON','SDTC_21_22_7_3','Active');</v>
      </c>
    </row>
    <row r="743" spans="5:21">
      <c r="E743">
        <v>200682</v>
      </c>
      <c r="F743">
        <v>200257</v>
      </c>
      <c r="G743">
        <v>270004</v>
      </c>
      <c r="I743" t="s">
        <v>1451</v>
      </c>
      <c r="J743" t="s">
        <v>1452</v>
      </c>
      <c r="L743" t="s">
        <v>40</v>
      </c>
      <c r="U743" t="str">
        <f t="shared" si="11"/>
        <v>INSERT INTO c_all_location_m(location_id,parent_location_id,location_type_id,location_code,location_name,map_code,location_status) VALUES (200682,200257,270004,'','CHAVANWADI','SDTC_21_22_8_3','Active');</v>
      </c>
    </row>
    <row r="744" spans="5:21">
      <c r="E744">
        <v>200683</v>
      </c>
      <c r="F744">
        <v>200281</v>
      </c>
      <c r="G744">
        <v>270004</v>
      </c>
      <c r="I744" t="s">
        <v>1453</v>
      </c>
      <c r="J744" t="s">
        <v>1454</v>
      </c>
      <c r="L744" t="s">
        <v>40</v>
      </c>
      <c r="U744" t="str">
        <f t="shared" si="11"/>
        <v>INSERT INTO c_all_location_m(location_id,parent_location_id,location_type_id,location_code,location_name,map_code,location_status) VALUES (200683,200281,270004,'','GOLEGAON','SDTC_21_22_9_3','Active');</v>
      </c>
    </row>
    <row r="745" spans="5:21">
      <c r="E745">
        <v>200684</v>
      </c>
      <c r="F745">
        <v>200408</v>
      </c>
      <c r="G745">
        <v>270004</v>
      </c>
      <c r="I745" t="s">
        <v>1455</v>
      </c>
      <c r="J745" t="s">
        <v>1456</v>
      </c>
      <c r="L745" t="s">
        <v>40</v>
      </c>
      <c r="U745" t="str">
        <f t="shared" si="11"/>
        <v>INSERT INTO c_all_location_m(location_id,parent_location_id,location_type_id,location_code,location_name,map_code,location_status) VALUES (200684,200408,270004,'','AMBODI','SDTC_21_24_1_3','Active');</v>
      </c>
    </row>
    <row r="746" spans="5:21">
      <c r="E746">
        <v>200685</v>
      </c>
      <c r="F746">
        <v>200409</v>
      </c>
      <c r="G746">
        <v>270004</v>
      </c>
      <c r="I746" t="s">
        <v>939</v>
      </c>
      <c r="J746" t="s">
        <v>1457</v>
      </c>
      <c r="L746" t="s">
        <v>40</v>
      </c>
      <c r="U746" t="str">
        <f t="shared" si="11"/>
        <v>INSERT INTO c_all_location_m(location_id,parent_location_id,location_type_id,location_code,location_name,map_code,location_status) VALUES (200685,200409,270004,'','BARAMATI','SDTC_21_24_2_3','Active');</v>
      </c>
    </row>
    <row r="747" spans="5:21">
      <c r="E747">
        <v>200686</v>
      </c>
      <c r="F747">
        <v>200101</v>
      </c>
      <c r="G747">
        <v>270004</v>
      </c>
      <c r="I747" t="s">
        <v>1458</v>
      </c>
      <c r="J747" t="s">
        <v>1459</v>
      </c>
      <c r="L747" t="s">
        <v>40</v>
      </c>
      <c r="U747" t="str">
        <f t="shared" si="11"/>
        <v>INSERT INTO c_all_location_m(location_id,parent_location_id,location_type_id,location_code,location_name,map_code,location_status) VALUES (200686,200101,270004,'','BALAWADI','SDTC_21_24_3_3','Active');</v>
      </c>
    </row>
    <row r="748" spans="5:21">
      <c r="E748">
        <v>200687</v>
      </c>
      <c r="F748">
        <v>200136</v>
      </c>
      <c r="G748">
        <v>270004</v>
      </c>
      <c r="I748" t="s">
        <v>1460</v>
      </c>
      <c r="J748" t="s">
        <v>1461</v>
      </c>
      <c r="L748" t="s">
        <v>40</v>
      </c>
      <c r="U748" t="str">
        <f t="shared" si="11"/>
        <v>INSERT INTO c_all_location_m(location_id,parent_location_id,location_type_id,location_code,location_name,map_code,location_status) VALUES (200687,200136,270004,'','DAHITNE','SDTC_21_24_4_3','Active');</v>
      </c>
    </row>
    <row r="749" spans="5:21">
      <c r="E749">
        <v>200688</v>
      </c>
      <c r="F749">
        <v>200170</v>
      </c>
      <c r="G749">
        <v>270004</v>
      </c>
      <c r="I749" t="s">
        <v>405</v>
      </c>
      <c r="J749" t="s">
        <v>1462</v>
      </c>
      <c r="L749" t="s">
        <v>40</v>
      </c>
      <c r="U749" t="str">
        <f t="shared" si="11"/>
        <v>INSERT INTO c_all_location_m(location_id,parent_location_id,location_type_id,location_code,location_name,map_code,location_status) VALUES (200688,200170,270004,'','ARVI','SDTC_21_24_5_3','Active');</v>
      </c>
    </row>
    <row r="750" spans="5:21">
      <c r="E750">
        <v>200689</v>
      </c>
      <c r="F750">
        <v>200202</v>
      </c>
      <c r="G750">
        <v>270004</v>
      </c>
      <c r="I750" t="s">
        <v>1371</v>
      </c>
      <c r="J750" t="s">
        <v>1463</v>
      </c>
      <c r="L750" t="s">
        <v>40</v>
      </c>
      <c r="U750" t="str">
        <f t="shared" si="11"/>
        <v>INSERT INTO c_all_location_m(location_id,parent_location_id,location_type_id,location_code,location_name,map_code,location_status) VALUES (200689,200202,270004,'','BABHULGAON','SDTC_21_24_6_3','Active');</v>
      </c>
    </row>
    <row r="751" spans="5:21">
      <c r="E751">
        <v>200690</v>
      </c>
      <c r="F751">
        <v>200232</v>
      </c>
      <c r="G751">
        <v>270004</v>
      </c>
      <c r="I751" t="s">
        <v>1464</v>
      </c>
      <c r="J751" t="s">
        <v>1465</v>
      </c>
      <c r="L751" t="s">
        <v>40</v>
      </c>
      <c r="U751" t="str">
        <f t="shared" si="11"/>
        <v>INSERT INTO c_all_location_m(location_id,parent_location_id,location_type_id,location_code,location_name,map_code,location_status) VALUES (200690,200232,270004,'','AMBOLI','SDTC_21_24_7_3','Active');</v>
      </c>
    </row>
    <row r="752" spans="5:21">
      <c r="E752">
        <v>200691</v>
      </c>
      <c r="F752">
        <v>200259</v>
      </c>
      <c r="G752">
        <v>270004</v>
      </c>
      <c r="I752" t="s">
        <v>1466</v>
      </c>
      <c r="J752" t="s">
        <v>1467</v>
      </c>
      <c r="L752" t="s">
        <v>40</v>
      </c>
      <c r="U752" t="str">
        <f t="shared" si="11"/>
        <v>INSERT INTO c_all_location_m(location_id,parent_location_id,location_type_id,location_code,location_name,map_code,location_status) VALUES (200691,200259,270004,'','AMBETHAN','SDTC_21_24_8_3','Active');</v>
      </c>
    </row>
    <row r="753" spans="5:21">
      <c r="E753">
        <v>200692</v>
      </c>
      <c r="F753">
        <v>200283</v>
      </c>
      <c r="G753">
        <v>270004</v>
      </c>
      <c r="I753" t="s">
        <v>1314</v>
      </c>
      <c r="J753" t="s">
        <v>1468</v>
      </c>
      <c r="L753" t="s">
        <v>40</v>
      </c>
      <c r="U753" t="str">
        <f t="shared" si="11"/>
        <v>INSERT INTO c_all_location_m(location_id,parent_location_id,location_type_id,location_code,location_name,map_code,location_status) VALUES (200692,200283,270004,'','AMBI','SDTC_21_24_9_3','Active');</v>
      </c>
    </row>
    <row r="754" spans="5:21">
      <c r="E754">
        <v>200693</v>
      </c>
      <c r="F754">
        <v>200303</v>
      </c>
      <c r="G754">
        <v>270004</v>
      </c>
      <c r="I754" t="s">
        <v>937</v>
      </c>
      <c r="J754" t="s">
        <v>1469</v>
      </c>
      <c r="L754" t="s">
        <v>40</v>
      </c>
      <c r="U754" t="str">
        <f t="shared" si="11"/>
        <v>INSERT INTO c_all_location_m(location_id,parent_location_id,location_type_id,location_code,location_name,map_code,location_status) VALUES (200693,200303,270004,'','AMBEGAON','SDTC_21_24_10_3','Active');</v>
      </c>
    </row>
    <row r="755" spans="5:21">
      <c r="E755">
        <v>200694</v>
      </c>
      <c r="F755">
        <v>200320</v>
      </c>
      <c r="G755">
        <v>270004</v>
      </c>
      <c r="I755" t="s">
        <v>1470</v>
      </c>
      <c r="J755" t="s">
        <v>1471</v>
      </c>
      <c r="L755" t="s">
        <v>40</v>
      </c>
      <c r="U755" t="str">
        <f t="shared" si="11"/>
        <v>INSERT INTO c_all_location_m(location_id,parent_location_id,location_type_id,location_code,location_name,map_code,location_status) VALUES (200694,200320,270004,'','DEWADI','SDTC_21_24_11_3','Active');</v>
      </c>
    </row>
    <row r="756" spans="5:21">
      <c r="E756">
        <v>200695</v>
      </c>
      <c r="F756">
        <v>200323</v>
      </c>
      <c r="G756">
        <v>270004</v>
      </c>
      <c r="I756" t="s">
        <v>1472</v>
      </c>
      <c r="J756" t="s">
        <v>1473</v>
      </c>
      <c r="L756" t="s">
        <v>40</v>
      </c>
      <c r="U756" t="str">
        <f t="shared" si="11"/>
        <v>INSERT INTO c_all_location_m(location_id,parent_location_id,location_type_id,location_code,location_name,map_code,location_status) VALUES (200695,200323,270004,'','BARGEWADI','SDTC_21_16_11_3','Active');</v>
      </c>
    </row>
    <row r="757" spans="5:21">
      <c r="E757">
        <v>200696</v>
      </c>
      <c r="F757">
        <v>200339</v>
      </c>
      <c r="G757">
        <v>270004</v>
      </c>
      <c r="I757" t="s">
        <v>1380</v>
      </c>
      <c r="J757" t="s">
        <v>1474</v>
      </c>
      <c r="L757" t="s">
        <v>40</v>
      </c>
      <c r="U757" t="str">
        <f t="shared" si="11"/>
        <v>INSERT INTO c_all_location_m(location_id,parent_location_id,location_type_id,location_code,location_name,map_code,location_status) VALUES (200696,200339,270004,'','BAHIREWADI','SDTC_21_16_12_3','Active');</v>
      </c>
    </row>
    <row r="758" spans="5:21">
      <c r="E758">
        <v>200697</v>
      </c>
      <c r="F758">
        <v>200352</v>
      </c>
      <c r="G758">
        <v>270004</v>
      </c>
      <c r="I758" t="s">
        <v>1475</v>
      </c>
      <c r="J758" t="s">
        <v>1476</v>
      </c>
      <c r="L758" t="s">
        <v>40</v>
      </c>
      <c r="U758" t="str">
        <f t="shared" si="11"/>
        <v>INSERT INTO c_all_location_m(location_id,parent_location_id,location_type_id,location_code,location_name,map_code,location_status) VALUES (200697,200352,270004,'','AURWAD','SDTC_21_16_13_3','Active');</v>
      </c>
    </row>
    <row r="759" spans="5:21">
      <c r="E759">
        <v>200698</v>
      </c>
      <c r="F759">
        <v>200380</v>
      </c>
      <c r="G759">
        <v>270004</v>
      </c>
      <c r="I759" t="s">
        <v>1376</v>
      </c>
      <c r="J759" t="s">
        <v>1477</v>
      </c>
      <c r="L759" t="s">
        <v>40</v>
      </c>
      <c r="U759" t="str">
        <f t="shared" si="11"/>
        <v>INSERT INTO c_all_location_m(location_id,parent_location_id,location_type_id,location_code,location_name,map_code,location_status) VALUES (200698,200380,270004,'','BAHIRWADI','SDTC_21_1_1_3','Active');</v>
      </c>
    </row>
    <row r="760" spans="5:21">
      <c r="E760">
        <v>200699</v>
      </c>
      <c r="F760">
        <v>200307</v>
      </c>
      <c r="G760">
        <v>270004</v>
      </c>
      <c r="I760" t="s">
        <v>1403</v>
      </c>
      <c r="J760" t="s">
        <v>1478</v>
      </c>
      <c r="L760" t="s">
        <v>40</v>
      </c>
      <c r="U760" t="str">
        <f t="shared" si="11"/>
        <v>INSERT INTO c_all_location_m(location_id,parent_location_id,location_type_id,location_code,location_name,map_code,location_status) VALUES (200699,200307,270004,'','ARALE','SDTC_21_16_10_3','Active');</v>
      </c>
    </row>
    <row r="761" spans="5:21">
      <c r="E761">
        <v>200700</v>
      </c>
      <c r="F761">
        <v>200324</v>
      </c>
      <c r="G761">
        <v>270004</v>
      </c>
      <c r="I761" t="s">
        <v>1288</v>
      </c>
      <c r="J761" t="s">
        <v>1479</v>
      </c>
      <c r="L761" t="s">
        <v>40</v>
      </c>
      <c r="U761" t="str">
        <f t="shared" si="11"/>
        <v>INSERT INTO c_all_location_m(location_id,parent_location_id,location_type_id,location_code,location_name,map_code,location_status) VALUES (200700,200324,270004,'','BHOGAON','SDTC_21_28_11_3','Active');</v>
      </c>
    </row>
    <row r="762" spans="5:21">
      <c r="E762">
        <v>200701</v>
      </c>
      <c r="F762">
        <v>200174</v>
      </c>
      <c r="G762">
        <v>270004</v>
      </c>
      <c r="I762" t="s">
        <v>1480</v>
      </c>
      <c r="J762" t="s">
        <v>1481</v>
      </c>
      <c r="L762" t="s">
        <v>40</v>
      </c>
      <c r="U762" t="str">
        <f t="shared" si="11"/>
        <v>INSERT INTO c_all_location_m(location_id,parent_location_id,location_type_id,location_code,location_name,map_code,location_status) VALUES (200701,200174,270004,'','LONGHE','SDTC_21_16_5_3','Active');</v>
      </c>
    </row>
    <row r="763" spans="5:21">
      <c r="E763">
        <v>200702</v>
      </c>
      <c r="F763">
        <v>200236</v>
      </c>
      <c r="G763">
        <v>270004</v>
      </c>
      <c r="I763" t="s">
        <v>1482</v>
      </c>
      <c r="J763" t="s">
        <v>1483</v>
      </c>
      <c r="L763" t="s">
        <v>40</v>
      </c>
      <c r="U763" t="str">
        <f t="shared" si="11"/>
        <v>INSERT INTO c_all_location_m(location_id,parent_location_id,location_type_id,location_code,location_name,map_code,location_status) VALUES (200702,200236,270004,'','BHADOLE','SDTC_21_16_7_3','Active');</v>
      </c>
    </row>
    <row r="764" spans="5:21">
      <c r="E764">
        <v>200703</v>
      </c>
      <c r="F764">
        <v>200263</v>
      </c>
      <c r="G764">
        <v>270004</v>
      </c>
      <c r="I764" t="s">
        <v>848</v>
      </c>
      <c r="J764" t="s">
        <v>1484</v>
      </c>
      <c r="L764" t="s">
        <v>40</v>
      </c>
      <c r="U764" t="str">
        <f t="shared" si="11"/>
        <v>INSERT INTO c_all_location_m(location_id,parent_location_id,location_type_id,location_code,location_name,map_code,location_status) VALUES (200703,200263,270004,'','BHADGAON','SDTC_21_16_8_3','Active');</v>
      </c>
    </row>
    <row r="765" spans="5:21">
      <c r="E765">
        <v>200704</v>
      </c>
      <c r="F765">
        <v>200287</v>
      </c>
      <c r="G765">
        <v>270004</v>
      </c>
      <c r="I765" t="s">
        <v>1485</v>
      </c>
      <c r="J765" t="s">
        <v>1486</v>
      </c>
      <c r="L765" t="s">
        <v>40</v>
      </c>
      <c r="U765" t="str">
        <f t="shared" si="11"/>
        <v>INSERT INTO c_all_location_m(location_id,parent_location_id,location_type_id,location_code,location_name,map_code,location_status) VALUES (200704,200287,270004,'','CHIKHALI','SDTC_21_16_9_3','Active');</v>
      </c>
    </row>
    <row r="766" spans="5:21">
      <c r="E766">
        <v>200705</v>
      </c>
      <c r="F766">
        <v>200402</v>
      </c>
      <c r="G766">
        <v>270004</v>
      </c>
      <c r="I766" t="s">
        <v>1354</v>
      </c>
      <c r="J766" t="s">
        <v>1487</v>
      </c>
      <c r="L766" t="s">
        <v>40</v>
      </c>
      <c r="U766" t="str">
        <f t="shared" si="11"/>
        <v>INSERT INTO c_all_location_m(location_id,parent_location_id,location_type_id,location_code,location_name,map_code,location_status) VALUES (200705,200402,270004,'','BARHANPUR','SDTC_21_30_1_3','Active');</v>
      </c>
    </row>
    <row r="767" spans="5:21">
      <c r="E767">
        <v>200706</v>
      </c>
      <c r="F767">
        <v>200438</v>
      </c>
      <c r="G767">
        <v>270004</v>
      </c>
      <c r="I767" t="s">
        <v>1363</v>
      </c>
      <c r="J767" t="s">
        <v>1488</v>
      </c>
      <c r="L767" t="s">
        <v>40</v>
      </c>
      <c r="U767" t="str">
        <f t="shared" si="11"/>
        <v>INSERT INTO c_all_location_m(location_id,parent_location_id,location_type_id,location_code,location_name,map_code,location_status) VALUES (200706,200438,270004,'','ARANGAON','SDTC_21_30_2_3','Active');</v>
      </c>
    </row>
    <row r="768" spans="5:21">
      <c r="E768">
        <v>200707</v>
      </c>
      <c r="F768">
        <v>200102</v>
      </c>
      <c r="G768">
        <v>270004</v>
      </c>
      <c r="I768" t="s">
        <v>1489</v>
      </c>
      <c r="J768" t="s">
        <v>1490</v>
      </c>
      <c r="L768" t="s">
        <v>40</v>
      </c>
      <c r="U768" t="str">
        <f t="shared" si="11"/>
        <v>INSERT INTO c_all_location_m(location_id,parent_location_id,location_type_id,location_code,location_name,map_code,location_status) VALUES (200707,200102,270004,'','BHOSE','SDTC_21_30_3_4','Active');</v>
      </c>
    </row>
    <row r="769" spans="5:21">
      <c r="E769">
        <v>200708</v>
      </c>
      <c r="F769">
        <v>200137</v>
      </c>
      <c r="G769">
        <v>270004</v>
      </c>
      <c r="I769" t="s">
        <v>1491</v>
      </c>
      <c r="J769" t="s">
        <v>1492</v>
      </c>
      <c r="L769" t="s">
        <v>40</v>
      </c>
      <c r="U769" t="str">
        <f t="shared" si="11"/>
        <v>INSERT INTO c_all_location_m(location_id,parent_location_id,location_type_id,location_code,location_name,map_code,location_status) VALUES (200708,200137,270004,'','BAIRAGWADI','SDTC_21_30_4_4','Active');</v>
      </c>
    </row>
    <row r="770" spans="5:21">
      <c r="E770">
        <v>200709</v>
      </c>
      <c r="F770">
        <v>200182</v>
      </c>
      <c r="G770">
        <v>270004</v>
      </c>
      <c r="I770" t="s">
        <v>1493</v>
      </c>
      <c r="J770" t="s">
        <v>1494</v>
      </c>
      <c r="L770" t="s">
        <v>40</v>
      </c>
      <c r="U770" t="str">
        <f t="shared" si="11"/>
        <v>INSERT INTO c_all_location_m(location_id,parent_location_id,location_type_id,location_code,location_name,map_code,location_status) VALUES (200709,200182,270004,'','BHALGAON','SDTC_21_1_6_4','Active');</v>
      </c>
    </row>
    <row r="771" spans="5:21">
      <c r="E771">
        <v>200710</v>
      </c>
      <c r="F771">
        <v>200212</v>
      </c>
      <c r="G771">
        <v>270004</v>
      </c>
      <c r="I771" t="s">
        <v>1312</v>
      </c>
      <c r="J771" t="s">
        <v>1495</v>
      </c>
      <c r="L771" t="s">
        <v>40</v>
      </c>
      <c r="U771" t="str">
        <f t="shared" si="11"/>
        <v>INSERT INTO c_all_location_m(location_id,parent_location_id,location_type_id,location_code,location_name,map_code,location_status) VALUES (200710,200212,270004,'','BHANDGAON','SDTC_21_1_7_4','Active');</v>
      </c>
    </row>
    <row r="772" spans="5:21">
      <c r="E772">
        <v>200711</v>
      </c>
      <c r="F772">
        <v>200310</v>
      </c>
      <c r="G772">
        <v>270004</v>
      </c>
      <c r="I772" t="s">
        <v>1485</v>
      </c>
      <c r="J772" t="s">
        <v>1496</v>
      </c>
      <c r="L772" t="s">
        <v>40</v>
      </c>
      <c r="U772" t="str">
        <f t="shared" si="11"/>
        <v>INSERT INTO c_all_location_m(location_id,parent_location_id,location_type_id,location_code,location_name,map_code,location_status) VALUES (200711,200310,270004,'','CHIKHALI','SDTC_21_1_11_4','Active');</v>
      </c>
    </row>
    <row r="773" spans="5:21">
      <c r="E773">
        <v>200712</v>
      </c>
      <c r="F773">
        <v>200326</v>
      </c>
      <c r="G773">
        <v>270004</v>
      </c>
      <c r="I773" t="s">
        <v>1497</v>
      </c>
      <c r="J773" t="s">
        <v>1498</v>
      </c>
      <c r="L773" t="s">
        <v>40</v>
      </c>
      <c r="U773" t="str">
        <f t="shared" si="11"/>
        <v>INSERT INTO c_all_location_m(location_id,parent_location_id,location_type_id,location_code,location_name,map_code,location_status) VALUES (200712,200326,270004,'','BELGAON','SDTC_21_1_12_4','Active');</v>
      </c>
    </row>
    <row r="774" spans="5:21">
      <c r="E774">
        <v>200713</v>
      </c>
      <c r="F774">
        <v>200340</v>
      </c>
      <c r="G774">
        <v>270004</v>
      </c>
      <c r="I774" t="s">
        <v>1428</v>
      </c>
      <c r="J774" t="s">
        <v>1499</v>
      </c>
      <c r="L774" t="s">
        <v>40</v>
      </c>
      <c r="U774" t="str">
        <f t="shared" si="11"/>
        <v>INSERT INTO c_all_location_m(location_id,parent_location_id,location_type_id,location_code,location_name,map_code,location_status) VALUES (200713,200340,270004,'','BANGARDE','SDTC_21_1_13_4','Active');</v>
      </c>
    </row>
    <row r="775" spans="5:21">
      <c r="E775">
        <v>200714</v>
      </c>
      <c r="F775">
        <v>200353</v>
      </c>
      <c r="G775">
        <v>270004</v>
      </c>
      <c r="I775" t="s">
        <v>1500</v>
      </c>
      <c r="J775" t="s">
        <v>1501</v>
      </c>
      <c r="L775" t="s">
        <v>40</v>
      </c>
      <c r="U775" t="str">
        <f t="shared" si="11"/>
        <v>INSERT INTO c_all_location_m(location_id,parent_location_id,location_type_id,location_code,location_name,map_code,location_status) VALUES (200714,200353,270004,'','GONDEGAON','SDTC_21_1_14_4','Active');</v>
      </c>
    </row>
    <row r="776" spans="5:21">
      <c r="E776">
        <v>200715</v>
      </c>
      <c r="F776">
        <v>200417</v>
      </c>
      <c r="G776">
        <v>270004</v>
      </c>
      <c r="I776" t="s">
        <v>1502</v>
      </c>
      <c r="J776" t="s">
        <v>1503</v>
      </c>
      <c r="L776" t="s">
        <v>40</v>
      </c>
      <c r="U776" t="str">
        <f t="shared" si="11"/>
        <v>INSERT INTO c_all_location_m(location_id,parent_location_id,location_type_id,location_code,location_name,map_code,location_status) VALUES (200715,200417,270004,'','BAVI','SDTC_21_1_2_4','Active');</v>
      </c>
    </row>
    <row r="777" spans="5:21">
      <c r="E777">
        <v>200716</v>
      </c>
      <c r="F777">
        <v>200451</v>
      </c>
      <c r="G777">
        <v>270004</v>
      </c>
      <c r="I777" t="s">
        <v>1497</v>
      </c>
      <c r="J777" t="s">
        <v>1504</v>
      </c>
      <c r="L777" t="s">
        <v>40</v>
      </c>
      <c r="U777" t="str">
        <f t="shared" si="11"/>
        <v>INSERT INTO c_all_location_m(location_id,parent_location_id,location_type_id,location_code,location_name,map_code,location_status) VALUES (200716,200451,270004,'','BELGAON','SDTC_21_1_3_4','Active');</v>
      </c>
    </row>
    <row r="778" spans="5:21">
      <c r="E778">
        <v>200717</v>
      </c>
      <c r="F778">
        <v>200242</v>
      </c>
      <c r="G778">
        <v>270004</v>
      </c>
      <c r="I778" t="s">
        <v>1505</v>
      </c>
      <c r="J778" t="s">
        <v>1506</v>
      </c>
      <c r="L778" t="s">
        <v>40</v>
      </c>
      <c r="U778" t="str">
        <f t="shared" si="11"/>
        <v>INSERT INTO c_all_location_m(location_id,parent_location_id,location_type_id,location_code,location_name,map_code,location_status) VALUES (200717,200242,270004,'','AMBIKANAGAR','SDTC_21_1_8_4','Active');</v>
      </c>
    </row>
    <row r="779" spans="5:21">
      <c r="E779">
        <v>200718</v>
      </c>
      <c r="F779">
        <v>200268</v>
      </c>
      <c r="G779">
        <v>270004</v>
      </c>
      <c r="I779" t="s">
        <v>1507</v>
      </c>
      <c r="J779" t="s">
        <v>1508</v>
      </c>
      <c r="L779" t="s">
        <v>40</v>
      </c>
      <c r="U779" t="str">
        <f t="shared" si="11"/>
        <v>INSERT INTO c_all_location_m(location_id,parent_location_id,location_type_id,location_code,location_name,map_code,location_status) VALUES (200718,200268,270004,'','GOGALGAON','SDTC_21_1_9_4','Active');</v>
      </c>
    </row>
    <row r="780" spans="5:21">
      <c r="E780">
        <v>200719</v>
      </c>
      <c r="F780">
        <v>200290</v>
      </c>
      <c r="G780">
        <v>270004</v>
      </c>
      <c r="I780" t="s">
        <v>1509</v>
      </c>
      <c r="J780" t="s">
        <v>1510</v>
      </c>
      <c r="L780" t="s">
        <v>40</v>
      </c>
      <c r="U780" t="str">
        <f t="shared" si="11"/>
        <v>INSERT INTO c_all_location_m(location_id,parent_location_id,location_type_id,location_code,location_name,map_code,location_status) VALUES (200719,200290,270004,'','BODHEGAON','SDTC_21_1_10_4','Active');</v>
      </c>
    </row>
    <row r="781" spans="5:21">
      <c r="E781">
        <v>200720</v>
      </c>
      <c r="F781">
        <v>200114</v>
      </c>
      <c r="G781">
        <v>270004</v>
      </c>
      <c r="I781" t="s">
        <v>1511</v>
      </c>
      <c r="J781" t="s">
        <v>1512</v>
      </c>
      <c r="L781" t="s">
        <v>40</v>
      </c>
      <c r="U781" t="str">
        <f t="shared" si="11"/>
        <v>INSERT INTO c_all_location_m(location_id,parent_location_id,location_type_id,location_code,location_name,map_code,location_status) VALUES (200720,200114,270004,'','DHAMORI','SDTC_21_1_4_4','Active');</v>
      </c>
    </row>
    <row r="782" spans="5:21">
      <c r="E782">
        <v>200721</v>
      </c>
      <c r="F782">
        <v>200149</v>
      </c>
      <c r="G782">
        <v>270004</v>
      </c>
      <c r="I782" t="s">
        <v>1376</v>
      </c>
      <c r="J782" t="s">
        <v>1513</v>
      </c>
      <c r="L782" t="s">
        <v>40</v>
      </c>
      <c r="U782" t="str">
        <f t="shared" si="11"/>
        <v>INSERT INTO c_all_location_m(location_id,parent_location_id,location_type_id,location_code,location_name,map_code,location_status) VALUES (200721,200149,270004,'','BAHIRWADI','SDTC_21_1_5_4','Active');</v>
      </c>
    </row>
    <row r="783" spans="5:21">
      <c r="E783">
        <v>200722</v>
      </c>
      <c r="F783">
        <v>200306</v>
      </c>
      <c r="G783">
        <v>270004</v>
      </c>
      <c r="I783" t="s">
        <v>1514</v>
      </c>
      <c r="J783" t="s">
        <v>1515</v>
      </c>
      <c r="L783" t="s">
        <v>40</v>
      </c>
      <c r="U783" t="str">
        <f t="shared" si="11"/>
        <v>INSERT INTO c_all_location_m(location_id,parent_location_id,location_type_id,location_code,location_name,map_code,location_status) VALUES (200722,200306,270004,'','BAHE','SDTC_21_27_10_4','Active');</v>
      </c>
    </row>
    <row r="784" spans="5:21">
      <c r="E784">
        <v>200723</v>
      </c>
      <c r="F784">
        <v>200406</v>
      </c>
      <c r="G784">
        <v>270004</v>
      </c>
      <c r="I784" t="s">
        <v>1516</v>
      </c>
      <c r="J784" t="s">
        <v>1517</v>
      </c>
      <c r="L784" t="s">
        <v>40</v>
      </c>
      <c r="U784" t="str">
        <f t="shared" si="11"/>
        <v>INSERT INTO c_all_location_m(location_id,parent_location_id,location_type_id,location_code,location_name,map_code,location_status) VALUES (200723,200406,270004,'','BHADVANWADI','SDTC_21_16_1_4','Active');</v>
      </c>
    </row>
    <row r="785" spans="5:21">
      <c r="E785">
        <v>200724</v>
      </c>
      <c r="F785">
        <v>200442</v>
      </c>
      <c r="G785">
        <v>270004</v>
      </c>
      <c r="I785" t="s">
        <v>1518</v>
      </c>
      <c r="J785" t="s">
        <v>1519</v>
      </c>
      <c r="L785" t="s">
        <v>40</v>
      </c>
      <c r="U785" t="str">
        <f t="shared" si="11"/>
        <v>INSERT INTO c_all_location_m(location_id,parent_location_id,location_type_id,location_code,location_name,map_code,location_status) VALUES (200724,200442,270004,'','ANTURLI','SDTC_21_16_2_4','Active');</v>
      </c>
    </row>
    <row r="786" spans="5:21">
      <c r="E786">
        <v>200725</v>
      </c>
      <c r="F786">
        <v>200106</v>
      </c>
      <c r="G786">
        <v>270004</v>
      </c>
      <c r="I786" t="s">
        <v>1520</v>
      </c>
      <c r="J786" t="s">
        <v>1521</v>
      </c>
      <c r="L786" t="s">
        <v>40</v>
      </c>
      <c r="U786" t="str">
        <f t="shared" si="11"/>
        <v>INSERT INTO c_all_location_m(location_id,parent_location_id,location_type_id,location_code,location_name,map_code,location_status) VALUES (200725,200106,270004,'','DUNDAGE','SDTC_21_16_3_4','Active');</v>
      </c>
    </row>
    <row r="787" spans="5:21">
      <c r="E787">
        <v>200726</v>
      </c>
      <c r="F787">
        <v>200140</v>
      </c>
      <c r="G787">
        <v>270004</v>
      </c>
      <c r="I787" t="s">
        <v>848</v>
      </c>
      <c r="J787" t="s">
        <v>1522</v>
      </c>
      <c r="L787" t="s">
        <v>40</v>
      </c>
      <c r="U787" t="str">
        <f t="shared" si="11"/>
        <v>INSERT INTO c_all_location_m(location_id,parent_location_id,location_type_id,location_code,location_name,map_code,location_status) VALUES (200726,200140,270004,'','BHADGAON','SDTC_21_16_4_4','Active');</v>
      </c>
    </row>
    <row r="788" spans="5:21">
      <c r="E788">
        <v>200727</v>
      </c>
      <c r="F788">
        <v>200337</v>
      </c>
      <c r="G788">
        <v>270004</v>
      </c>
      <c r="I788" t="s">
        <v>1523</v>
      </c>
      <c r="J788" t="s">
        <v>1524</v>
      </c>
      <c r="L788" t="s">
        <v>40</v>
      </c>
      <c r="U788" t="str">
        <f t="shared" si="11"/>
        <v>INSERT INTO c_all_location_m(location_id,parent_location_id,location_type_id,location_code,location_name,map_code,location_status) VALUES (200727,200337,270004,'','ANNAPUR','SDTC_21_24_12_4','Active');</v>
      </c>
    </row>
    <row r="789" spans="5:21">
      <c r="E789">
        <v>200728</v>
      </c>
      <c r="F789">
        <v>200350</v>
      </c>
      <c r="G789">
        <v>270004</v>
      </c>
      <c r="I789" t="s">
        <v>387</v>
      </c>
      <c r="J789" t="s">
        <v>1525</v>
      </c>
      <c r="L789" t="s">
        <v>40</v>
      </c>
      <c r="U789" t="str">
        <f t="shared" ref="U789:U852" si="12">CONCATENATE("INSERT INTO c_all_location_m(location_id,parent_location_id,location_type_id,location_code,location_name,map_code,location_status) VALUES (",E789&amp;","&amp;F789&amp;","&amp;G789&amp;",'"&amp;H789&amp;"','"&amp;I789&amp;"','"&amp;J789&amp;"','"&amp;L789&amp;"');")</f>
        <v>INSERT INTO c_all_location_m(location_id,parent_location_id,location_type_id,location_code,location_name,map_code,location_status) VALUES (200728,200350,270004,'','KHAMGAON','SDTC_21_24_13_4','Active');</v>
      </c>
    </row>
    <row r="790" spans="5:21">
      <c r="E790">
        <v>200729</v>
      </c>
      <c r="F790">
        <v>200407</v>
      </c>
      <c r="G790">
        <v>270004</v>
      </c>
      <c r="I790" t="s">
        <v>1526</v>
      </c>
      <c r="J790" t="s">
        <v>1527</v>
      </c>
      <c r="L790" t="s">
        <v>40</v>
      </c>
      <c r="U790" t="str">
        <f t="shared" si="12"/>
        <v>INSERT INTO c_all_location_m(location_id,parent_location_id,location_type_id,location_code,location_name,map_code,location_status) VALUES (200729,200407,270004,'','BAHULE','SDTC_21_28_1_4','Active');</v>
      </c>
    </row>
    <row r="791" spans="5:21">
      <c r="E791">
        <v>200730</v>
      </c>
      <c r="F791">
        <v>200443</v>
      </c>
      <c r="G791">
        <v>270004</v>
      </c>
      <c r="I791" t="s">
        <v>1323</v>
      </c>
      <c r="J791" t="s">
        <v>1528</v>
      </c>
      <c r="L791" t="s">
        <v>40</v>
      </c>
      <c r="U791" t="str">
        <f t="shared" si="12"/>
        <v>INSERT INTO c_all_location_m(location_id,parent_location_id,location_type_id,location_code,location_name,map_code,location_status) VALUES (200730,200443,270004,'','BHOSALEWADI','SDTC_21_28_2_4','Active');</v>
      </c>
    </row>
    <row r="792" spans="5:21">
      <c r="E792">
        <v>200731</v>
      </c>
      <c r="F792">
        <v>200107</v>
      </c>
      <c r="G792">
        <v>270004</v>
      </c>
      <c r="I792" t="s">
        <v>1529</v>
      </c>
      <c r="J792" t="s">
        <v>1530</v>
      </c>
      <c r="L792" t="s">
        <v>40</v>
      </c>
      <c r="U792" t="str">
        <f t="shared" si="12"/>
        <v>INSERT INTO c_all_location_m(location_id,parent_location_id,location_type_id,location_code,location_name,map_code,location_status) VALUES (200731,200107,270004,'','ANDORI','SDTC_21_28_3_4','Active');</v>
      </c>
    </row>
    <row r="793" spans="5:21">
      <c r="E793">
        <v>200732</v>
      </c>
      <c r="F793">
        <v>200141</v>
      </c>
      <c r="G793">
        <v>270004</v>
      </c>
      <c r="I793" t="s">
        <v>1531</v>
      </c>
      <c r="J793" t="s">
        <v>1532</v>
      </c>
      <c r="L793" t="s">
        <v>40</v>
      </c>
      <c r="U793" t="str">
        <f t="shared" si="12"/>
        <v>INSERT INTO c_all_location_m(location_id,parent_location_id,location_type_id,location_code,location_name,map_code,location_status) VALUES (200732,200141,270004,'','AUNDH','SDTC_21_28_4_4','Active');</v>
      </c>
    </row>
    <row r="794" spans="5:21">
      <c r="E794">
        <v>200733</v>
      </c>
      <c r="F794">
        <v>200175</v>
      </c>
      <c r="G794">
        <v>270004</v>
      </c>
      <c r="I794" t="s">
        <v>1533</v>
      </c>
      <c r="J794" t="s">
        <v>1534</v>
      </c>
      <c r="L794" t="s">
        <v>40</v>
      </c>
      <c r="U794" t="str">
        <f t="shared" si="12"/>
        <v>INSERT INTO c_all_location_m(location_id,parent_location_id,location_type_id,location_code,location_name,map_code,location_status) VALUES (200733,200175,270004,'','ASANGAON','SDTC_21_28_5_4','Active');</v>
      </c>
    </row>
    <row r="795" spans="5:21">
      <c r="E795">
        <v>200734</v>
      </c>
      <c r="F795">
        <v>200207</v>
      </c>
      <c r="G795">
        <v>270004</v>
      </c>
      <c r="I795" t="s">
        <v>1489</v>
      </c>
      <c r="J795" t="s">
        <v>1535</v>
      </c>
      <c r="L795" t="s">
        <v>40</v>
      </c>
      <c r="U795" t="str">
        <f t="shared" si="12"/>
        <v>INSERT INTO c_all_location_m(location_id,parent_location_id,location_type_id,location_code,location_name,map_code,location_status) VALUES (200734,200207,270004,'','BHOSE','SDTC_21_28_6_4','Active');</v>
      </c>
    </row>
    <row r="796" spans="5:21">
      <c r="E796">
        <v>200735</v>
      </c>
      <c r="F796">
        <v>200308</v>
      </c>
      <c r="G796">
        <v>270004</v>
      </c>
      <c r="I796" t="s">
        <v>1536</v>
      </c>
      <c r="J796" t="s">
        <v>1537</v>
      </c>
      <c r="L796" t="s">
        <v>40</v>
      </c>
      <c r="U796" t="str">
        <f t="shared" si="12"/>
        <v>INSERT INTO c_all_location_m(location_id,parent_location_id,location_type_id,location_code,location_name,map_code,location_status) VALUES (200735,200308,270004,'','ARPHAL','SDTC_21_28_10_4','Active');</v>
      </c>
    </row>
    <row r="797" spans="5:21">
      <c r="E797">
        <v>200736</v>
      </c>
      <c r="F797">
        <v>200237</v>
      </c>
      <c r="G797">
        <v>270004</v>
      </c>
      <c r="I797" t="s">
        <v>1538</v>
      </c>
      <c r="J797" t="s">
        <v>1539</v>
      </c>
      <c r="L797" t="s">
        <v>40</v>
      </c>
      <c r="U797" t="str">
        <f t="shared" si="12"/>
        <v>INSERT INTO c_all_location_m(location_id,parent_location_id,location_type_id,location_code,location_name,map_code,location_status) VALUES (200736,200237,270004,'','JADHAVWADI','SDTC_21_28_7_4','Active');</v>
      </c>
    </row>
    <row r="798" spans="5:21">
      <c r="E798">
        <v>200737</v>
      </c>
      <c r="F798">
        <v>200264</v>
      </c>
      <c r="G798">
        <v>270004</v>
      </c>
      <c r="I798" t="s">
        <v>1526</v>
      </c>
      <c r="J798" t="s">
        <v>1540</v>
      </c>
      <c r="L798" t="s">
        <v>40</v>
      </c>
      <c r="U798" t="str">
        <f t="shared" si="12"/>
        <v>INSERT INTO c_all_location_m(location_id,parent_location_id,location_type_id,location_code,location_name,map_code,location_status) VALUES (200737,200264,270004,'','BAHULE','SDTC_21_28_8_4','Active');</v>
      </c>
    </row>
    <row r="799" spans="5:21">
      <c r="E799">
        <v>200738</v>
      </c>
      <c r="F799">
        <v>200288</v>
      </c>
      <c r="G799">
        <v>270004</v>
      </c>
      <c r="I799" t="s">
        <v>1541</v>
      </c>
      <c r="J799" t="s">
        <v>1542</v>
      </c>
      <c r="L799" t="s">
        <v>40</v>
      </c>
      <c r="U799" t="str">
        <f t="shared" si="12"/>
        <v>INSERT INTO c_all_location_m(location_id,parent_location_id,location_type_id,location_code,location_name,map_code,location_status) VALUES (200738,200288,270004,'','BIBI','SDTC_21_28_9_4','Active');</v>
      </c>
    </row>
    <row r="800" spans="5:21">
      <c r="E800">
        <v>200739</v>
      </c>
      <c r="F800">
        <v>200405</v>
      </c>
      <c r="G800">
        <v>270004</v>
      </c>
      <c r="I800" t="s">
        <v>1543</v>
      </c>
      <c r="J800" t="s">
        <v>1544</v>
      </c>
      <c r="L800" t="s">
        <v>40</v>
      </c>
      <c r="U800" t="str">
        <f t="shared" si="12"/>
        <v>INSERT INTO c_all_location_m(location_id,parent_location_id,location_type_id,location_code,location_name,map_code,location_status) VALUES (200739,200405,270004,'','BHINGEWADI','SDTC_21_27_1_4','Active');</v>
      </c>
    </row>
    <row r="801" spans="5:21">
      <c r="E801">
        <v>200740</v>
      </c>
      <c r="F801">
        <v>200441</v>
      </c>
      <c r="G801">
        <v>270004</v>
      </c>
      <c r="I801" t="s">
        <v>1545</v>
      </c>
      <c r="J801" t="s">
        <v>1546</v>
      </c>
      <c r="L801" t="s">
        <v>40</v>
      </c>
      <c r="U801" t="str">
        <f t="shared" si="12"/>
        <v>INSERT INTO c_all_location_m(location_id,parent_location_id,location_type_id,location_code,location_name,map_code,location_status) VALUES (200740,200441,270004,'','DORLI','SDTC_21_27_2_4','Active');</v>
      </c>
    </row>
    <row r="802" spans="5:21">
      <c r="E802">
        <v>200741</v>
      </c>
      <c r="F802">
        <v>200105</v>
      </c>
      <c r="G802">
        <v>270004</v>
      </c>
      <c r="I802" t="s">
        <v>1485</v>
      </c>
      <c r="J802" t="s">
        <v>1547</v>
      </c>
      <c r="L802" t="s">
        <v>40</v>
      </c>
      <c r="U802" t="str">
        <f t="shared" si="12"/>
        <v>INSERT INTO c_all_location_m(location_id,parent_location_id,location_type_id,location_code,location_name,map_code,location_status) VALUES (200741,200105,270004,'','CHIKHALI','SDTC_21_27_3_4','Active');</v>
      </c>
    </row>
    <row r="803" spans="5:21">
      <c r="E803">
        <v>200742</v>
      </c>
      <c r="F803">
        <v>200139</v>
      </c>
      <c r="G803">
        <v>270004</v>
      </c>
      <c r="I803" t="s">
        <v>1548</v>
      </c>
      <c r="J803" t="s">
        <v>1549</v>
      </c>
      <c r="L803" t="s">
        <v>40</v>
      </c>
      <c r="U803" t="str">
        <f t="shared" si="12"/>
        <v>INSERT INTO c_all_location_m(location_id,parent_location_id,location_type_id,location_code,location_name,map_code,location_status) VALUES (200742,200139,270004,'','DHULGAON','SDTC_21_27_4_4','Active');</v>
      </c>
    </row>
    <row r="804" spans="5:21">
      <c r="E804">
        <v>200743</v>
      </c>
      <c r="F804">
        <v>200173</v>
      </c>
      <c r="G804">
        <v>270004</v>
      </c>
      <c r="I804" t="s">
        <v>1550</v>
      </c>
      <c r="J804" t="s">
        <v>1551</v>
      </c>
      <c r="L804" t="s">
        <v>40</v>
      </c>
      <c r="U804" t="str">
        <f t="shared" si="12"/>
        <v>INSERT INTO c_all_location_m(location_id,parent_location_id,location_type_id,location_code,location_name,map_code,location_status) VALUES (200743,200173,270004,'','BHADKEWADI','SDTC_21_27_5_4','Active');</v>
      </c>
    </row>
    <row r="805" spans="5:21">
      <c r="E805">
        <v>200744</v>
      </c>
      <c r="F805">
        <v>200205</v>
      </c>
      <c r="G805">
        <v>270004</v>
      </c>
      <c r="I805" t="s">
        <v>1552</v>
      </c>
      <c r="J805" t="s">
        <v>1553</v>
      </c>
      <c r="L805" t="s">
        <v>40</v>
      </c>
      <c r="U805" t="str">
        <f t="shared" si="12"/>
        <v>INSERT INTO c_all_location_m(location_id,parent_location_id,location_type_id,location_code,location_name,map_code,location_status) VALUES (200744,200205,270004,'','KADAMWADI','SDTC_21_27_6_4','Active');</v>
      </c>
    </row>
    <row r="806" spans="5:21">
      <c r="E806">
        <v>200745</v>
      </c>
      <c r="F806">
        <v>200235</v>
      </c>
      <c r="G806">
        <v>270004</v>
      </c>
      <c r="I806" t="s">
        <v>1554</v>
      </c>
      <c r="J806" t="s">
        <v>1555</v>
      </c>
      <c r="L806" t="s">
        <v>40</v>
      </c>
      <c r="U806" t="str">
        <f t="shared" si="12"/>
        <v>INSERT INTO c_all_location_m(location_id,parent_location_id,location_type_id,location_code,location_name,map_code,location_status) VALUES (200745,200235,270004,'','GHOGAON','SDTC_21_27_7_4','Active');</v>
      </c>
    </row>
    <row r="807" spans="5:21">
      <c r="E807">
        <v>200746</v>
      </c>
      <c r="F807">
        <v>200262</v>
      </c>
      <c r="G807">
        <v>270004</v>
      </c>
      <c r="I807" t="s">
        <v>1556</v>
      </c>
      <c r="J807" t="s">
        <v>1557</v>
      </c>
      <c r="L807" t="s">
        <v>40</v>
      </c>
      <c r="U807" t="str">
        <f t="shared" si="12"/>
        <v>INSERT INTO c_all_location_m(location_id,parent_location_id,location_type_id,location_code,location_name,map_code,location_status) VALUES (200746,200262,270004,'','BHATWADI','SDTC_21_27_8_4','Active');</v>
      </c>
    </row>
    <row r="808" spans="5:21">
      <c r="E808">
        <v>200747</v>
      </c>
      <c r="F808">
        <v>200286</v>
      </c>
      <c r="G808">
        <v>270004</v>
      </c>
      <c r="I808" t="s">
        <v>1558</v>
      </c>
      <c r="J808" t="s">
        <v>1559</v>
      </c>
      <c r="L808" t="s">
        <v>40</v>
      </c>
      <c r="U808" t="str">
        <f t="shared" si="12"/>
        <v>INSERT INTO c_all_location_m(location_id,parent_location_id,location_type_id,location_code,location_name,map_code,location_status) VALUES (200747,200286,270004,'','DHAVALI','SDTC_21_27_9_4','Active');</v>
      </c>
    </row>
    <row r="809" spans="5:21">
      <c r="E809">
        <v>200748</v>
      </c>
      <c r="F809">
        <v>200171</v>
      </c>
      <c r="G809">
        <v>270004</v>
      </c>
      <c r="I809" t="s">
        <v>1560</v>
      </c>
      <c r="J809" t="s">
        <v>1561</v>
      </c>
      <c r="L809" t="s">
        <v>40</v>
      </c>
      <c r="U809" t="str">
        <f t="shared" si="12"/>
        <v>INSERT INTO c_all_location_m(location_id,parent_location_id,location_type_id,location_code,location_name,map_code,location_status) VALUES (200748,200171,270004,'','CHANDAPURI','SDTC_21_30_5_4','Active');</v>
      </c>
    </row>
    <row r="810" spans="5:21">
      <c r="E810">
        <v>200749</v>
      </c>
      <c r="F810">
        <v>200203</v>
      </c>
      <c r="G810">
        <v>270004</v>
      </c>
      <c r="I810" t="s">
        <v>1562</v>
      </c>
      <c r="J810" t="s">
        <v>1563</v>
      </c>
      <c r="L810" t="s">
        <v>40</v>
      </c>
      <c r="U810" t="str">
        <f t="shared" si="12"/>
        <v>INSERT INTO c_all_location_m(location_id,parent_location_id,location_type_id,location_code,location_name,map_code,location_status) VALUES (200749,200203,270004,'','BAVACHI','SDTC_21_30_6_4','Active');</v>
      </c>
    </row>
    <row r="811" spans="5:21">
      <c r="E811">
        <v>200750</v>
      </c>
      <c r="F811">
        <v>200233</v>
      </c>
      <c r="G811">
        <v>270004</v>
      </c>
      <c r="I811" t="s">
        <v>1491</v>
      </c>
      <c r="J811" t="s">
        <v>1564</v>
      </c>
      <c r="L811" t="s">
        <v>40</v>
      </c>
      <c r="U811" t="str">
        <f t="shared" si="12"/>
        <v>INSERT INTO c_all_location_m(location_id,parent_location_id,location_type_id,location_code,location_name,map_code,location_status) VALUES (200750,200233,270004,'','BAIRAGWADI','SDTC_21_30_7_4','Active');</v>
      </c>
    </row>
    <row r="812" spans="5:21">
      <c r="E812">
        <v>200751</v>
      </c>
      <c r="F812">
        <v>200284</v>
      </c>
      <c r="G812">
        <v>270004</v>
      </c>
      <c r="I812" t="s">
        <v>1350</v>
      </c>
      <c r="J812" t="s">
        <v>1565</v>
      </c>
      <c r="L812" t="s">
        <v>40</v>
      </c>
      <c r="U812" t="str">
        <f t="shared" si="12"/>
        <v>INSERT INTO c_all_location_m(location_id,parent_location_id,location_type_id,location_code,location_name,map_code,location_status) VALUES (200751,200284,270004,'','BHALWANI','SDTC_21_30_9_4','Active');</v>
      </c>
    </row>
    <row r="813" spans="5:21">
      <c r="E813">
        <v>200752</v>
      </c>
      <c r="F813">
        <v>200304</v>
      </c>
      <c r="G813">
        <v>270004</v>
      </c>
      <c r="I813" t="s">
        <v>1340</v>
      </c>
      <c r="J813" t="s">
        <v>1566</v>
      </c>
      <c r="L813" t="s">
        <v>40</v>
      </c>
      <c r="U813" t="str">
        <f t="shared" si="12"/>
        <v>INSERT INTO c_all_location_m(location_id,parent_location_id,location_type_id,location_code,location_name,map_code,location_status) VALUES (200752,200304,270004,'','BAMANI','SDTC_21_30_10_4','Active');</v>
      </c>
    </row>
    <row r="814" spans="5:21">
      <c r="E814">
        <v>200753</v>
      </c>
      <c r="F814">
        <v>200260</v>
      </c>
      <c r="G814">
        <v>270004</v>
      </c>
      <c r="I814" t="s">
        <v>661</v>
      </c>
      <c r="J814" t="s">
        <v>1567</v>
      </c>
      <c r="L814" t="s">
        <v>40</v>
      </c>
      <c r="U814" t="str">
        <f t="shared" si="12"/>
        <v>INSERT INTO c_all_location_m(location_id,parent_location_id,location_type_id,location_code,location_name,map_code,location_status) VALUES (200753,200260,270004,'','KHED','SDTC_21_30_8_4','Active');</v>
      </c>
    </row>
    <row r="815" spans="5:21">
      <c r="E815">
        <v>200754</v>
      </c>
      <c r="F815">
        <v>200321</v>
      </c>
      <c r="G815">
        <v>270004</v>
      </c>
      <c r="I815" t="s">
        <v>1568</v>
      </c>
      <c r="J815" t="s">
        <v>1569</v>
      </c>
      <c r="L815" t="s">
        <v>40</v>
      </c>
      <c r="U815" t="str">
        <f t="shared" si="12"/>
        <v>INSERT INTO c_all_location_m(location_id,parent_location_id,location_type_id,location_code,location_name,map_code,location_status) VALUES (200754,200321,270004,'','GANGEWADI','SDTC_21_30_11_4','Active');</v>
      </c>
    </row>
    <row r="816" spans="5:21">
      <c r="E816">
        <v>200755</v>
      </c>
      <c r="F816">
        <v>200400</v>
      </c>
      <c r="G816">
        <v>270004</v>
      </c>
      <c r="I816" t="s">
        <v>1570</v>
      </c>
      <c r="J816" t="s">
        <v>1571</v>
      </c>
      <c r="L816" t="s">
        <v>40</v>
      </c>
      <c r="U816" t="str">
        <f t="shared" si="12"/>
        <v>INSERT INTO c_all_location_m(location_id,parent_location_id,location_type_id,location_code,location_name,map_code,location_status) VALUES (200755,200400,270004,'','ASTA','SDTC_21_22_1_4','Active');</v>
      </c>
    </row>
    <row r="817" spans="5:21">
      <c r="E817">
        <v>200756</v>
      </c>
      <c r="F817">
        <v>200099</v>
      </c>
      <c r="G817">
        <v>270004</v>
      </c>
      <c r="I817" t="s">
        <v>1572</v>
      </c>
      <c r="J817" t="s">
        <v>1573</v>
      </c>
      <c r="L817" t="s">
        <v>40</v>
      </c>
      <c r="U817" t="str">
        <f t="shared" si="12"/>
        <v>INSERT INTO c_all_location_m(location_id,parent_location_id,location_type_id,location_code,location_name,map_code,location_status) VALUES (200756,200099,270004,'','BHATSANGVI','SDTC_21_22_3_4','Active');</v>
      </c>
    </row>
    <row r="818" spans="5:21">
      <c r="E818">
        <v>200757</v>
      </c>
      <c r="F818">
        <v>200134</v>
      </c>
      <c r="G818">
        <v>270004</v>
      </c>
      <c r="I818" t="s">
        <v>1574</v>
      </c>
      <c r="J818" t="s">
        <v>1575</v>
      </c>
      <c r="L818" t="s">
        <v>40</v>
      </c>
      <c r="U818" t="str">
        <f t="shared" si="12"/>
        <v>INSERT INTO c_all_location_m(location_id,parent_location_id,location_type_id,location_code,location_name,map_code,location_status) VALUES (200757,200134,270004,'','HARALI','SDTC_21_22_4_4','Active');</v>
      </c>
    </row>
    <row r="819" spans="5:21">
      <c r="E819">
        <v>200758</v>
      </c>
      <c r="F819">
        <v>200168</v>
      </c>
      <c r="G819">
        <v>270004</v>
      </c>
      <c r="I819" t="s">
        <v>1576</v>
      </c>
      <c r="J819" t="s">
        <v>1577</v>
      </c>
      <c r="L819" t="s">
        <v>40</v>
      </c>
      <c r="U819" t="str">
        <f t="shared" si="12"/>
        <v>INSERT INTO c_all_location_m(location_id,parent_location_id,location_type_id,location_code,location_name,map_code,location_status) VALUES (200758,200168,270004,'','EKURGA','SDTC_21_22_5_4','Active');</v>
      </c>
    </row>
    <row r="820" spans="5:21">
      <c r="E820">
        <v>200759</v>
      </c>
      <c r="F820">
        <v>200200</v>
      </c>
      <c r="G820">
        <v>270004</v>
      </c>
      <c r="I820" t="s">
        <v>1578</v>
      </c>
      <c r="J820" t="s">
        <v>1579</v>
      </c>
      <c r="L820" t="s">
        <v>40</v>
      </c>
      <c r="U820" t="str">
        <f t="shared" si="12"/>
        <v>INSERT INTO c_all_location_m(location_id,parent_location_id,location_type_id,location_code,location_name,map_code,location_status) VALUES (200759,200200,270004,'','BHANDARWADI','SDTC_21_22_6_4','Active');</v>
      </c>
    </row>
    <row r="821" spans="5:21">
      <c r="E821">
        <v>200760</v>
      </c>
      <c r="F821">
        <v>200230</v>
      </c>
      <c r="G821">
        <v>270004</v>
      </c>
      <c r="I821" t="s">
        <v>1580</v>
      </c>
      <c r="J821" t="s">
        <v>1581</v>
      </c>
      <c r="L821" t="s">
        <v>40</v>
      </c>
      <c r="U821" t="str">
        <f t="shared" si="12"/>
        <v>INSERT INTO c_all_location_m(location_id,parent_location_id,location_type_id,location_code,location_name,map_code,location_status) VALUES (200760,200230,270004,'','DEULGAON','SDTC_21_22_7_4','Active');</v>
      </c>
    </row>
    <row r="822" spans="5:21">
      <c r="E822">
        <v>200761</v>
      </c>
      <c r="F822">
        <v>200257</v>
      </c>
      <c r="G822">
        <v>270004</v>
      </c>
      <c r="I822" t="s">
        <v>1582</v>
      </c>
      <c r="J822" t="s">
        <v>1583</v>
      </c>
      <c r="L822" t="s">
        <v>40</v>
      </c>
      <c r="U822" t="str">
        <f t="shared" si="12"/>
        <v>INSERT INTO c_all_location_m(location_id,parent_location_id,location_type_id,location_code,location_name,map_code,location_status) VALUES (200761,200257,270004,'','CHIKUNDRA','SDTC_21_22_8_4','Active');</v>
      </c>
    </row>
    <row r="823" spans="5:21">
      <c r="E823">
        <v>200762</v>
      </c>
      <c r="F823">
        <v>200281</v>
      </c>
      <c r="G823">
        <v>270004</v>
      </c>
      <c r="I823" t="s">
        <v>1584</v>
      </c>
      <c r="J823" t="s">
        <v>1585</v>
      </c>
      <c r="L823" t="s">
        <v>40</v>
      </c>
      <c r="U823" t="str">
        <f t="shared" si="12"/>
        <v>INSERT INTO c_all_location_m(location_id,parent_location_id,location_type_id,location_code,location_name,map_code,location_status) VALUES (200762,200281,270004,'','HATOLA','SDTC_21_22_9_4','Active');</v>
      </c>
    </row>
    <row r="824" spans="5:21">
      <c r="E824">
        <v>200763</v>
      </c>
      <c r="F824">
        <v>200408</v>
      </c>
      <c r="G824">
        <v>270004</v>
      </c>
      <c r="I824" t="s">
        <v>1586</v>
      </c>
      <c r="J824" t="s">
        <v>1587</v>
      </c>
      <c r="L824" t="s">
        <v>40</v>
      </c>
      <c r="U824" t="str">
        <f t="shared" si="12"/>
        <v>INSERT INTO c_all_location_m(location_id,parent_location_id,location_type_id,location_code,location_name,map_code,location_status) VALUES (200763,200408,270004,'','BHARADI','SDTC_21_24_1_4','Active');</v>
      </c>
    </row>
    <row r="825" spans="5:21">
      <c r="E825">
        <v>200764</v>
      </c>
      <c r="F825">
        <v>200409</v>
      </c>
      <c r="G825">
        <v>270004</v>
      </c>
      <c r="I825" t="s">
        <v>1588</v>
      </c>
      <c r="J825" t="s">
        <v>1589</v>
      </c>
      <c r="L825" t="s">
        <v>40</v>
      </c>
      <c r="U825" t="str">
        <f t="shared" si="12"/>
        <v>INSERT INTO c_all_location_m(location_id,parent_location_id,location_type_id,location_code,location_name,map_code,location_status) VALUES (200764,200409,270004,'','BHONDVEWADI','SDTC_21_24_2_4','Active');</v>
      </c>
    </row>
    <row r="826" spans="5:21">
      <c r="E826">
        <v>200765</v>
      </c>
      <c r="F826">
        <v>200101</v>
      </c>
      <c r="G826">
        <v>270004</v>
      </c>
      <c r="I826" t="s">
        <v>1590</v>
      </c>
      <c r="J826" t="s">
        <v>1591</v>
      </c>
      <c r="L826" t="s">
        <v>40</v>
      </c>
      <c r="U826" t="str">
        <f t="shared" si="12"/>
        <v>INSERT INTO c_all_location_m(location_id,parent_location_id,location_type_id,location_code,location_name,map_code,location_status) VALUES (200765,200101,270004,'','BHAVEKHAL','SDTC_21_24_3_4','Active');</v>
      </c>
    </row>
    <row r="827" spans="5:21">
      <c r="E827">
        <v>200766</v>
      </c>
      <c r="F827">
        <v>200136</v>
      </c>
      <c r="G827">
        <v>270004</v>
      </c>
      <c r="I827" t="s">
        <v>990</v>
      </c>
      <c r="J827" t="s">
        <v>1592</v>
      </c>
      <c r="L827" t="s">
        <v>40</v>
      </c>
      <c r="U827" t="str">
        <f t="shared" si="12"/>
        <v>INSERT INTO c_all_location_m(location_id,parent_location_id,location_type_id,location_code,location_name,map_code,location_status) VALUES (200766,200136,270004,'','DALIMB','SDTC_21_24_4_4','Active');</v>
      </c>
    </row>
    <row r="828" spans="5:21">
      <c r="E828">
        <v>200767</v>
      </c>
      <c r="F828">
        <v>200170</v>
      </c>
      <c r="G828">
        <v>270004</v>
      </c>
      <c r="I828" t="s">
        <v>1593</v>
      </c>
      <c r="J828" t="s">
        <v>1594</v>
      </c>
      <c r="L828" t="s">
        <v>40</v>
      </c>
      <c r="U828" t="str">
        <f t="shared" si="12"/>
        <v>INSERT INTO c_all_location_m(location_id,parent_location_id,location_type_id,location_code,location_name,map_code,location_status) VALUES (200767,200170,270004,'','ASHTAPUR','SDTC_21_24_5_4','Active');</v>
      </c>
    </row>
    <row r="829" spans="5:21">
      <c r="E829">
        <v>200768</v>
      </c>
      <c r="F829">
        <v>200202</v>
      </c>
      <c r="G829">
        <v>270004</v>
      </c>
      <c r="I829" t="s">
        <v>1595</v>
      </c>
      <c r="J829" t="s">
        <v>1596</v>
      </c>
      <c r="L829" t="s">
        <v>40</v>
      </c>
      <c r="U829" t="str">
        <f t="shared" si="12"/>
        <v>INSERT INTO c_all_location_m(location_id,parent_location_id,location_type_id,location_code,location_name,map_code,location_status) VALUES (200768,200202,270004,'','BELAWADI','SDTC_21_24_6_4','Active');</v>
      </c>
    </row>
    <row r="830" spans="5:21">
      <c r="E830">
        <v>200769</v>
      </c>
      <c r="F830">
        <v>200232</v>
      </c>
      <c r="G830">
        <v>270004</v>
      </c>
      <c r="I830" t="s">
        <v>1597</v>
      </c>
      <c r="J830" t="s">
        <v>1598</v>
      </c>
      <c r="L830" t="s">
        <v>40</v>
      </c>
      <c r="U830" t="str">
        <f t="shared" si="12"/>
        <v>INSERT INTO c_all_location_m(location_id,parent_location_id,location_type_id,location_code,location_name,map_code,location_status) VALUES (200769,200232,270004,'','ANE','SDTC_21_24_7_4','Active');</v>
      </c>
    </row>
    <row r="831" spans="5:21">
      <c r="E831">
        <v>200770</v>
      </c>
      <c r="F831">
        <v>200259</v>
      </c>
      <c r="G831">
        <v>270004</v>
      </c>
      <c r="I831" t="s">
        <v>1464</v>
      </c>
      <c r="J831" t="s">
        <v>1599</v>
      </c>
      <c r="L831" t="s">
        <v>40</v>
      </c>
      <c r="U831" t="str">
        <f t="shared" si="12"/>
        <v>INSERT INTO c_all_location_m(location_id,parent_location_id,location_type_id,location_code,location_name,map_code,location_status) VALUES (200770,200259,270004,'','AMBOLI','SDTC_21_24_8_4','Active');</v>
      </c>
    </row>
    <row r="832" spans="5:21">
      <c r="E832">
        <v>200771</v>
      </c>
      <c r="F832">
        <v>200283</v>
      </c>
      <c r="G832">
        <v>270004</v>
      </c>
      <c r="I832" t="s">
        <v>1310</v>
      </c>
      <c r="J832" t="s">
        <v>1600</v>
      </c>
      <c r="L832" t="s">
        <v>40</v>
      </c>
      <c r="U832" t="str">
        <f t="shared" si="12"/>
        <v>INSERT INTO c_all_location_m(location_id,parent_location_id,location_type_id,location_code,location_name,map_code,location_status) VALUES (200771,200283,270004,'','APTI','SDTC_21_24_9_4','Active');</v>
      </c>
    </row>
    <row r="833" spans="5:21">
      <c r="E833">
        <v>200772</v>
      </c>
      <c r="F833">
        <v>200303</v>
      </c>
      <c r="G833">
        <v>270004</v>
      </c>
      <c r="I833" t="s">
        <v>1601</v>
      </c>
      <c r="J833" t="s">
        <v>1602</v>
      </c>
      <c r="L833" t="s">
        <v>40</v>
      </c>
      <c r="U833" t="str">
        <f t="shared" si="12"/>
        <v>INSERT INTO c_all_location_m(location_id,parent_location_id,location_type_id,location_code,location_name,map_code,location_status) VALUES (200772,200303,270004,'','ANDGAON','SDTC_21_24_10_4','Active');</v>
      </c>
    </row>
    <row r="834" spans="5:21">
      <c r="E834">
        <v>200773</v>
      </c>
      <c r="F834">
        <v>200320</v>
      </c>
      <c r="G834">
        <v>270004</v>
      </c>
      <c r="I834" t="s">
        <v>1603</v>
      </c>
      <c r="J834" t="s">
        <v>1604</v>
      </c>
      <c r="L834" t="s">
        <v>40</v>
      </c>
      <c r="U834" t="str">
        <f t="shared" si="12"/>
        <v>INSERT INTO c_all_location_m(location_id,parent_location_id,location_type_id,location_code,location_name,map_code,location_status) VALUES (200773,200320,270004,'','DIVE','SDTC_21_24_11_4','Active');</v>
      </c>
    </row>
    <row r="835" spans="5:21">
      <c r="E835">
        <v>200774</v>
      </c>
      <c r="F835">
        <v>200323</v>
      </c>
      <c r="G835">
        <v>270004</v>
      </c>
      <c r="I835" t="s">
        <v>1605</v>
      </c>
      <c r="J835" t="s">
        <v>1606</v>
      </c>
      <c r="L835" t="s">
        <v>40</v>
      </c>
      <c r="U835" t="str">
        <f t="shared" si="12"/>
        <v>INSERT INTO c_all_location_m(location_id,parent_location_id,location_type_id,location_code,location_name,map_code,location_status) VALUES (200774,200323,270004,'','GHOTAWADE','SDTC_21_16_11_4','Active');</v>
      </c>
    </row>
    <row r="836" spans="5:21">
      <c r="E836">
        <v>200775</v>
      </c>
      <c r="F836">
        <v>200339</v>
      </c>
      <c r="G836">
        <v>270004</v>
      </c>
      <c r="I836" t="s">
        <v>1607</v>
      </c>
      <c r="J836" t="s">
        <v>1608</v>
      </c>
      <c r="L836" t="s">
        <v>40</v>
      </c>
      <c r="U836" t="str">
        <f t="shared" si="12"/>
        <v>INSERT INTO c_all_location_m(location_id,parent_location_id,location_type_id,location_code,location_name,map_code,location_status) VALUES (200775,200339,270004,'','BAMBAVADE','SDTC_21_16_12_4','Active');</v>
      </c>
    </row>
    <row r="837" spans="5:21">
      <c r="E837">
        <v>200776</v>
      </c>
      <c r="F837">
        <v>200352</v>
      </c>
      <c r="G837">
        <v>270004</v>
      </c>
      <c r="I837" t="s">
        <v>1609</v>
      </c>
      <c r="J837" t="s">
        <v>1610</v>
      </c>
      <c r="L837" t="s">
        <v>40</v>
      </c>
      <c r="U837" t="str">
        <f t="shared" si="12"/>
        <v>INSERT INTO c_all_location_m(location_id,parent_location_id,location_type_id,location_code,location_name,map_code,location_status) VALUES (200776,200352,270004,'','BUBNAL','SDTC_21_16_13_4','Active');</v>
      </c>
    </row>
    <row r="838" spans="5:21">
      <c r="E838">
        <v>200777</v>
      </c>
      <c r="F838">
        <v>200380</v>
      </c>
      <c r="G838">
        <v>270004</v>
      </c>
      <c r="I838" t="s">
        <v>1611</v>
      </c>
      <c r="J838" t="s">
        <v>1612</v>
      </c>
      <c r="L838" t="s">
        <v>40</v>
      </c>
      <c r="U838" t="str">
        <f t="shared" si="12"/>
        <v>INSERT INTO c_all_location_m(location_id,parent_location_id,location_type_id,location_code,location_name,map_code,location_status) VALUES (200777,200380,270004,'','BELAPUR','SDTC_21_1_1_4','Active');</v>
      </c>
    </row>
    <row r="839" spans="5:21">
      <c r="E839">
        <v>200778</v>
      </c>
      <c r="F839">
        <v>200307</v>
      </c>
      <c r="G839">
        <v>270004</v>
      </c>
      <c r="I839" t="s">
        <v>1380</v>
      </c>
      <c r="J839" t="s">
        <v>1613</v>
      </c>
      <c r="L839" t="s">
        <v>40</v>
      </c>
      <c r="U839" t="str">
        <f t="shared" si="12"/>
        <v>INSERT INTO c_all_location_m(location_id,parent_location_id,location_type_id,location_code,location_name,map_code,location_status) VALUES (200778,200307,270004,'','BAHIREWADI','SDTC_21_16_10_4','Active');</v>
      </c>
    </row>
    <row r="840" spans="5:21">
      <c r="E840">
        <v>200779</v>
      </c>
      <c r="F840">
        <v>200324</v>
      </c>
      <c r="G840">
        <v>270004</v>
      </c>
      <c r="I840" t="s">
        <v>1614</v>
      </c>
      <c r="J840" t="s">
        <v>1615</v>
      </c>
      <c r="L840" t="s">
        <v>40</v>
      </c>
      <c r="U840" t="str">
        <f t="shared" si="12"/>
        <v>INSERT INTO c_all_location_m(location_id,parent_location_id,location_type_id,location_code,location_name,map_code,location_status) VALUES (200779,200324,270004,'','BHUINJ','SDTC_21_28_11_4','Active');</v>
      </c>
    </row>
    <row r="841" spans="5:21">
      <c r="E841">
        <v>200780</v>
      </c>
      <c r="F841">
        <v>200174</v>
      </c>
      <c r="G841">
        <v>270004</v>
      </c>
      <c r="I841" t="s">
        <v>1616</v>
      </c>
      <c r="J841" t="s">
        <v>1617</v>
      </c>
      <c r="L841" t="s">
        <v>40</v>
      </c>
      <c r="U841" t="str">
        <f t="shared" si="12"/>
        <v>INSERT INTO c_all_location_m(location_id,parent_location_id,location_type_id,location_code,location_name,map_code,location_status) VALUES (200780,200174,270004,'','TISANGI','SDTC_21_16_5_4','Active');</v>
      </c>
    </row>
    <row r="842" spans="5:21">
      <c r="E842">
        <v>200781</v>
      </c>
      <c r="F842">
        <v>200236</v>
      </c>
      <c r="G842">
        <v>270004</v>
      </c>
      <c r="I842" t="s">
        <v>1618</v>
      </c>
      <c r="J842" t="s">
        <v>1619</v>
      </c>
      <c r="L842" t="s">
        <v>40</v>
      </c>
      <c r="U842" t="str">
        <f t="shared" si="12"/>
        <v>INSERT INTO c_all_location_m(location_id,parent_location_id,location_type_id,location_code,location_name,map_code,location_status) VALUES (200781,200236,270004,'','BHENDAWADE','SDTC_21_16_7_4','Active');</v>
      </c>
    </row>
    <row r="843" spans="5:21">
      <c r="E843">
        <v>200782</v>
      </c>
      <c r="F843">
        <v>200263</v>
      </c>
      <c r="G843">
        <v>270004</v>
      </c>
      <c r="I843" t="s">
        <v>1485</v>
      </c>
      <c r="J843" t="s">
        <v>1620</v>
      </c>
      <c r="L843" t="s">
        <v>40</v>
      </c>
      <c r="U843" t="str">
        <f t="shared" si="12"/>
        <v>INSERT INTO c_all_location_m(location_id,parent_location_id,location_type_id,location_code,location_name,map_code,location_status) VALUES (200782,200263,270004,'','CHIKHALI','SDTC_21_16_8_4','Active');</v>
      </c>
    </row>
    <row r="844" spans="5:21">
      <c r="E844">
        <v>200783</v>
      </c>
      <c r="F844">
        <v>200287</v>
      </c>
      <c r="G844">
        <v>270004</v>
      </c>
      <c r="I844" t="s">
        <v>1621</v>
      </c>
      <c r="J844" t="s">
        <v>1622</v>
      </c>
      <c r="L844" t="s">
        <v>40</v>
      </c>
      <c r="U844" t="str">
        <f t="shared" si="12"/>
        <v>INSERT INTO c_all_location_m(location_id,parent_location_id,location_type_id,location_code,location_name,map_code,location_status) VALUES (200783,200287,270004,'','CHINCHWAD','SDTC_21_16_9_4','Active');</v>
      </c>
    </row>
    <row r="845" spans="5:21">
      <c r="E845">
        <v>200784</v>
      </c>
      <c r="F845">
        <v>200402</v>
      </c>
      <c r="G845">
        <v>270004</v>
      </c>
      <c r="I845" t="s">
        <v>1623</v>
      </c>
      <c r="J845" t="s">
        <v>1624</v>
      </c>
      <c r="L845" t="s">
        <v>40</v>
      </c>
      <c r="U845" t="str">
        <f t="shared" si="12"/>
        <v>INSERT INTO c_all_location_m(location_id,parent_location_id,location_type_id,location_code,location_name,map_code,location_status) VALUES (200784,200402,270004,'','BOREGAON','SDTC_21_30_1_4','Active');</v>
      </c>
    </row>
    <row r="846" spans="5:21">
      <c r="E846">
        <v>200785</v>
      </c>
      <c r="F846">
        <v>200438</v>
      </c>
      <c r="G846">
        <v>270004</v>
      </c>
      <c r="I846" t="s">
        <v>1371</v>
      </c>
      <c r="J846" t="s">
        <v>1625</v>
      </c>
      <c r="L846" t="s">
        <v>40</v>
      </c>
      <c r="U846" t="str">
        <f t="shared" si="12"/>
        <v>INSERT INTO c_all_location_m(location_id,parent_location_id,location_type_id,location_code,location_name,map_code,location_status) VALUES (200785,200438,270004,'','BABHULGAON','SDTC_21_30_2_4','Active');</v>
      </c>
    </row>
    <row r="847" spans="5:21">
      <c r="E847">
        <v>200786</v>
      </c>
      <c r="F847">
        <v>200137</v>
      </c>
      <c r="G847">
        <v>270004</v>
      </c>
      <c r="I847" t="s">
        <v>1502</v>
      </c>
      <c r="J847" t="s">
        <v>1626</v>
      </c>
      <c r="L847" t="s">
        <v>40</v>
      </c>
      <c r="U847" t="str">
        <f t="shared" si="12"/>
        <v>INSERT INTO c_all_location_m(location_id,parent_location_id,location_type_id,location_code,location_name,map_code,location_status) VALUES (200786,200137,270004,'','BAVI','SDTC_21_30_4_5','Active');</v>
      </c>
    </row>
    <row r="848" spans="5:21">
      <c r="E848">
        <v>200787</v>
      </c>
      <c r="F848">
        <v>200182</v>
      </c>
      <c r="G848">
        <v>270004</v>
      </c>
      <c r="I848" t="s">
        <v>1509</v>
      </c>
      <c r="J848" t="s">
        <v>1627</v>
      </c>
      <c r="L848" t="s">
        <v>40</v>
      </c>
      <c r="U848" t="str">
        <f t="shared" si="12"/>
        <v>INSERT INTO c_all_location_m(location_id,parent_location_id,location_type_id,location_code,location_name,map_code,location_status) VALUES (200787,200182,270004,'','BODHEGAON','SDTC_21_1_6_5','Active');</v>
      </c>
    </row>
    <row r="849" spans="5:21">
      <c r="E849">
        <v>200788</v>
      </c>
      <c r="F849">
        <v>200212</v>
      </c>
      <c r="G849">
        <v>270004</v>
      </c>
      <c r="I849" t="s">
        <v>1628</v>
      </c>
      <c r="J849" t="s">
        <v>1629</v>
      </c>
      <c r="L849" t="s">
        <v>40</v>
      </c>
      <c r="U849" t="str">
        <f t="shared" si="12"/>
        <v>INSERT INTO c_all_location_m(location_id,parent_location_id,location_type_id,location_code,location_name,map_code,location_status) VALUES (200788,200212,270004,'','BHONDRE','SDTC_21_1_7_5','Active');</v>
      </c>
    </row>
    <row r="850" spans="5:21">
      <c r="E850">
        <v>200789</v>
      </c>
      <c r="F850">
        <v>200310</v>
      </c>
      <c r="G850">
        <v>270004</v>
      </c>
      <c r="I850" t="s">
        <v>1630</v>
      </c>
      <c r="J850" t="s">
        <v>1631</v>
      </c>
      <c r="L850" t="s">
        <v>40</v>
      </c>
      <c r="U850" t="str">
        <f t="shared" si="12"/>
        <v>INSERT INTO c_all_location_m(location_id,parent_location_id,location_type_id,location_code,location_name,map_code,location_status) VALUES (200789,200310,270004,'','CHORKAUTHE','SDTC_21_1_11_5','Active');</v>
      </c>
    </row>
    <row r="851" spans="5:21">
      <c r="E851">
        <v>200790</v>
      </c>
      <c r="F851">
        <v>200326</v>
      </c>
      <c r="G851">
        <v>270004</v>
      </c>
      <c r="I851" t="s">
        <v>1632</v>
      </c>
      <c r="J851" t="s">
        <v>1633</v>
      </c>
      <c r="L851" t="s">
        <v>40</v>
      </c>
      <c r="U851" t="str">
        <f t="shared" si="12"/>
        <v>INSERT INTO c_all_location_m(location_id,parent_location_id,location_type_id,location_code,location_name,map_code,location_status) VALUES (200790,200326,270004,'','BHAGUR','SDTC_21_1_12_5','Active');</v>
      </c>
    </row>
    <row r="852" spans="5:21">
      <c r="E852">
        <v>200791</v>
      </c>
      <c r="F852">
        <v>200340</v>
      </c>
      <c r="G852">
        <v>270004</v>
      </c>
      <c r="I852" t="s">
        <v>1634</v>
      </c>
      <c r="J852" t="s">
        <v>1635</v>
      </c>
      <c r="L852" t="s">
        <v>40</v>
      </c>
      <c r="U852" t="str">
        <f t="shared" si="12"/>
        <v>INSERT INTO c_all_location_m(location_id,parent_location_id,location_type_id,location_code,location_name,map_code,location_status) VALUES (200791,200340,270004,'','BHANGAON','SDTC_21_1_13_5','Active');</v>
      </c>
    </row>
    <row r="853" spans="5:21">
      <c r="E853">
        <v>200792</v>
      </c>
      <c r="F853">
        <v>200353</v>
      </c>
      <c r="G853">
        <v>270004</v>
      </c>
      <c r="I853" t="s">
        <v>1636</v>
      </c>
      <c r="J853" t="s">
        <v>1637</v>
      </c>
      <c r="L853" t="s">
        <v>40</v>
      </c>
      <c r="U853" t="str">
        <f t="shared" ref="U853:U916" si="13">CONCATENATE("INSERT INTO c_all_location_m(location_id,parent_location_id,location_type_id,location_code,location_name,map_code,location_status) VALUES (",E853&amp;","&amp;F853&amp;","&amp;G853&amp;",'"&amp;H853&amp;"','"&amp;I853&amp;"','"&amp;J853&amp;"','"&amp;L853&amp;"');")</f>
        <v>INSERT INTO c_all_location_m(location_id,parent_location_id,location_type_id,location_code,location_name,map_code,location_status) VALUES (200792,200353,270004,'','GUJARWADI','SDTC_21_1_14_5','Active');</v>
      </c>
    </row>
    <row r="854" spans="5:21">
      <c r="E854">
        <v>200793</v>
      </c>
      <c r="F854">
        <v>200417</v>
      </c>
      <c r="G854">
        <v>270004</v>
      </c>
      <c r="I854" t="s">
        <v>1638</v>
      </c>
      <c r="J854" t="s">
        <v>1639</v>
      </c>
      <c r="L854" t="s">
        <v>40</v>
      </c>
      <c r="U854" t="str">
        <f t="shared" si="13"/>
        <v>INSERT INTO c_all_location_m(location_id,parent_location_id,location_type_id,location_code,location_name,map_code,location_status) VALUES (200793,200417,270004,'','DHANEGAON','SDTC_21_1_2_5','Active');</v>
      </c>
    </row>
    <row r="855" spans="5:21">
      <c r="E855">
        <v>200794</v>
      </c>
      <c r="F855">
        <v>200451</v>
      </c>
      <c r="G855">
        <v>270004</v>
      </c>
      <c r="I855" t="s">
        <v>1489</v>
      </c>
      <c r="J855" t="s">
        <v>1640</v>
      </c>
      <c r="L855" t="s">
        <v>40</v>
      </c>
      <c r="U855" t="str">
        <f t="shared" si="13"/>
        <v>INSERT INTO c_all_location_m(location_id,parent_location_id,location_type_id,location_code,location_name,map_code,location_status) VALUES (200794,200451,270004,'','BHOSE','SDTC_21_1_3_5','Active');</v>
      </c>
    </row>
    <row r="856" spans="5:21">
      <c r="E856">
        <v>200795</v>
      </c>
      <c r="F856">
        <v>200242</v>
      </c>
      <c r="G856">
        <v>270004</v>
      </c>
      <c r="I856" t="s">
        <v>1489</v>
      </c>
      <c r="J856" t="s">
        <v>1641</v>
      </c>
      <c r="L856" t="s">
        <v>40</v>
      </c>
      <c r="U856" t="str">
        <f t="shared" si="13"/>
        <v>INSERT INTO c_all_location_m(location_id,parent_location_id,location_type_id,location_code,location_name,map_code,location_status) VALUES (200795,200242,270004,'','BHOSE','SDTC_21_1_8_5','Active');</v>
      </c>
    </row>
    <row r="857" spans="5:21">
      <c r="E857">
        <v>200796</v>
      </c>
      <c r="F857">
        <v>200268</v>
      </c>
      <c r="G857">
        <v>270004</v>
      </c>
      <c r="I857" t="s">
        <v>1642</v>
      </c>
      <c r="J857" t="s">
        <v>1643</v>
      </c>
      <c r="L857" t="s">
        <v>40</v>
      </c>
      <c r="U857" t="str">
        <f t="shared" si="13"/>
        <v>INSERT INTO c_all_location_m(location_id,parent_location_id,location_type_id,location_code,location_name,map_code,location_status) VALUES (200796,200268,270004,'','HASANAPUR','SDTC_21_1_9_5','Active');</v>
      </c>
    </row>
    <row r="858" spans="5:21">
      <c r="E858">
        <v>200797</v>
      </c>
      <c r="F858">
        <v>200290</v>
      </c>
      <c r="G858">
        <v>270004</v>
      </c>
      <c r="I858" t="s">
        <v>1644</v>
      </c>
      <c r="J858" t="s">
        <v>1645</v>
      </c>
      <c r="L858" t="s">
        <v>40</v>
      </c>
      <c r="U858" t="str">
        <f t="shared" si="13"/>
        <v>INSERT INTO c_all_location_m(location_id,parent_location_id,location_type_id,location_code,location_name,map_code,location_status) VALUES (200797,200290,270004,'','BRAMHANI','SDTC_21_1_10_5','Active');</v>
      </c>
    </row>
    <row r="859" spans="5:21">
      <c r="E859">
        <v>200798</v>
      </c>
      <c r="F859">
        <v>200114</v>
      </c>
      <c r="G859">
        <v>270004</v>
      </c>
      <c r="I859" t="s">
        <v>391</v>
      </c>
      <c r="J859" t="s">
        <v>1646</v>
      </c>
      <c r="L859" t="s">
        <v>40</v>
      </c>
      <c r="U859" t="str">
        <f t="shared" si="13"/>
        <v>INSERT INTO c_all_location_m(location_id,parent_location_id,location_type_id,location_code,location_name,map_code,location_status) VALUES (200798,200114,270004,'','DHARANGAON','SDTC_21_1_4_5','Active');</v>
      </c>
    </row>
    <row r="860" spans="5:21">
      <c r="E860">
        <v>200799</v>
      </c>
      <c r="F860">
        <v>200149</v>
      </c>
      <c r="G860">
        <v>270004</v>
      </c>
      <c r="I860" t="s">
        <v>1647</v>
      </c>
      <c r="J860" t="s">
        <v>1648</v>
      </c>
      <c r="L860" t="s">
        <v>40</v>
      </c>
      <c r="U860" t="str">
        <f t="shared" si="13"/>
        <v>INSERT INTO c_all_location_m(location_id,parent_location_id,location_type_id,location_code,location_name,map_code,location_status) VALUES (200799,200149,270004,'','BHORWADI','SDTC_21_1_5_5','Active');</v>
      </c>
    </row>
    <row r="861" spans="5:21">
      <c r="E861">
        <v>200800</v>
      </c>
      <c r="F861">
        <v>200306</v>
      </c>
      <c r="G861">
        <v>270004</v>
      </c>
      <c r="I861" t="s">
        <v>1556</v>
      </c>
      <c r="J861" t="s">
        <v>1649</v>
      </c>
      <c r="L861" t="s">
        <v>40</v>
      </c>
      <c r="U861" t="str">
        <f t="shared" si="13"/>
        <v>INSERT INTO c_all_location_m(location_id,parent_location_id,location_type_id,location_code,location_name,map_code,location_status) VALUES (200800,200306,270004,'','BHATWADI','SDTC_21_27_10_5','Active');</v>
      </c>
    </row>
    <row r="862" spans="5:21">
      <c r="E862">
        <v>200801</v>
      </c>
      <c r="F862">
        <v>200406</v>
      </c>
      <c r="G862">
        <v>270004</v>
      </c>
      <c r="I862" t="s">
        <v>1451</v>
      </c>
      <c r="J862" t="s">
        <v>1650</v>
      </c>
      <c r="L862" t="s">
        <v>40</v>
      </c>
      <c r="U862" t="str">
        <f t="shared" si="13"/>
        <v>INSERT INTO c_all_location_m(location_id,parent_location_id,location_type_id,location_code,location_name,map_code,location_status) VALUES (200801,200406,270004,'','CHAVANWADI','SDTC_21_16_1_5','Active');</v>
      </c>
    </row>
    <row r="863" spans="5:21">
      <c r="E863">
        <v>200802</v>
      </c>
      <c r="F863">
        <v>200442</v>
      </c>
      <c r="G863">
        <v>270004</v>
      </c>
      <c r="I863" t="s">
        <v>1651</v>
      </c>
      <c r="J863" t="s">
        <v>1652</v>
      </c>
      <c r="L863" t="s">
        <v>40</v>
      </c>
      <c r="U863" t="str">
        <f t="shared" si="13"/>
        <v>INSERT INTO c_all_location_m(location_id,parent_location_id,location_type_id,location_code,location_name,map_code,location_status) VALUES (200802,200442,270004,'','BAMANE','SDTC_21_16_2_5','Active');</v>
      </c>
    </row>
    <row r="864" spans="5:21">
      <c r="E864">
        <v>200803</v>
      </c>
      <c r="F864">
        <v>200106</v>
      </c>
      <c r="G864">
        <v>270004</v>
      </c>
      <c r="I864" t="s">
        <v>1653</v>
      </c>
      <c r="J864" t="s">
        <v>1654</v>
      </c>
      <c r="L864" t="s">
        <v>40</v>
      </c>
      <c r="U864" t="str">
        <f t="shared" si="13"/>
        <v>INSERT INTO c_all_location_m(location_id,parent_location_id,location_type_id,location_code,location_name,map_code,location_status) VALUES (200803,200106,270004,'','HERE','SDTC_21_16_3_5','Active');</v>
      </c>
    </row>
    <row r="865" spans="5:21">
      <c r="E865">
        <v>200804</v>
      </c>
      <c r="F865">
        <v>200140</v>
      </c>
      <c r="G865">
        <v>270004</v>
      </c>
      <c r="I865" t="s">
        <v>1655</v>
      </c>
      <c r="J865" t="s">
        <v>1656</v>
      </c>
      <c r="L865" t="s">
        <v>40</v>
      </c>
      <c r="U865" t="str">
        <f t="shared" si="13"/>
        <v>INSERT INTO c_all_location_m(location_id,parent_location_id,location_type_id,location_code,location_name,map_code,location_status) VALUES (200804,200140,270004,'','CHINCHEWADI','SDTC_21_16_4_5','Active');</v>
      </c>
    </row>
    <row r="866" spans="5:21">
      <c r="E866">
        <v>200805</v>
      </c>
      <c r="F866">
        <v>200337</v>
      </c>
      <c r="G866">
        <v>270004</v>
      </c>
      <c r="I866" t="s">
        <v>1310</v>
      </c>
      <c r="J866" t="s">
        <v>1657</v>
      </c>
      <c r="L866" t="s">
        <v>40</v>
      </c>
      <c r="U866" t="str">
        <f t="shared" si="13"/>
        <v>INSERT INTO c_all_location_m(location_id,parent_location_id,location_type_id,location_code,location_name,map_code,location_status) VALUES (200805,200337,270004,'','APTI','SDTC_21_24_12_5','Active');</v>
      </c>
    </row>
    <row r="867" spans="5:21">
      <c r="E867">
        <v>200806</v>
      </c>
      <c r="F867">
        <v>200350</v>
      </c>
      <c r="G867">
        <v>270004</v>
      </c>
      <c r="I867" t="s">
        <v>1658</v>
      </c>
      <c r="J867" t="s">
        <v>1659</v>
      </c>
      <c r="L867" t="s">
        <v>40</v>
      </c>
      <c r="U867" t="str">
        <f t="shared" si="13"/>
        <v>INSERT INTO c_all_location_m(location_id,parent_location_id,location_type_id,location_code,location_name,map_code,location_status) VALUES (200806,200350,270004,'','KOLAMBI','SDTC_21_24_13_5','Active');</v>
      </c>
    </row>
    <row r="868" spans="5:21">
      <c r="E868">
        <v>200807</v>
      </c>
      <c r="F868">
        <v>200407</v>
      </c>
      <c r="G868">
        <v>270004</v>
      </c>
      <c r="I868" t="s">
        <v>1660</v>
      </c>
      <c r="J868" t="s">
        <v>1661</v>
      </c>
      <c r="L868" t="s">
        <v>40</v>
      </c>
      <c r="U868" t="str">
        <f t="shared" si="13"/>
        <v>INSERT INTO c_all_location_m(location_id,parent_location_id,location_type_id,location_code,location_name,map_code,location_status) VALUES (200807,200407,270004,'','BELOSHI','SDTC_21_28_1_5','Active');</v>
      </c>
    </row>
    <row r="869" spans="5:21">
      <c r="E869">
        <v>200808</v>
      </c>
      <c r="F869">
        <v>200443</v>
      </c>
      <c r="G869">
        <v>270004</v>
      </c>
      <c r="I869" t="s">
        <v>1662</v>
      </c>
      <c r="J869" t="s">
        <v>1663</v>
      </c>
      <c r="L869" t="s">
        <v>40</v>
      </c>
      <c r="U869" t="str">
        <f t="shared" si="13"/>
        <v>INSERT INTO c_all_location_m(location_id,parent_location_id,location_type_id,location_code,location_name,map_code,location_status) VALUES (200808,200443,270004,'','CHACHEGAON','SDTC_21_28_2_5','Active');</v>
      </c>
    </row>
    <row r="870" spans="5:21">
      <c r="E870">
        <v>200809</v>
      </c>
      <c r="F870">
        <v>200107</v>
      </c>
      <c r="G870">
        <v>270004</v>
      </c>
      <c r="I870" t="s">
        <v>1664</v>
      </c>
      <c r="J870" t="s">
        <v>1665</v>
      </c>
      <c r="L870" t="s">
        <v>40</v>
      </c>
      <c r="U870" t="str">
        <f t="shared" si="13"/>
        <v>INSERT INTO c_all_location_m(location_id,parent_location_id,location_type_id,location_code,location_name,map_code,location_status) VALUES (200809,200107,270004,'','ASAWALI','SDTC_21_28_3_5','Active');</v>
      </c>
    </row>
    <row r="871" spans="5:21">
      <c r="E871">
        <v>200810</v>
      </c>
      <c r="F871">
        <v>200141</v>
      </c>
      <c r="G871">
        <v>270004</v>
      </c>
      <c r="I871" t="s">
        <v>1410</v>
      </c>
      <c r="J871" t="s">
        <v>1666</v>
      </c>
      <c r="L871" t="s">
        <v>40</v>
      </c>
      <c r="U871" t="str">
        <f t="shared" si="13"/>
        <v>INSERT INTO c_all_location_m(location_id,parent_location_id,location_type_id,location_code,location_name,map_code,location_status) VALUES (200810,200141,270004,'','BANPURI','SDTC_21_28_4_5','Active');</v>
      </c>
    </row>
    <row r="872" spans="5:21">
      <c r="E872">
        <v>200811</v>
      </c>
      <c r="F872">
        <v>200175</v>
      </c>
      <c r="G872">
        <v>270004</v>
      </c>
      <c r="I872" t="s">
        <v>1667</v>
      </c>
      <c r="J872" t="s">
        <v>1668</v>
      </c>
      <c r="L872" t="s">
        <v>40</v>
      </c>
      <c r="U872" t="str">
        <f t="shared" si="13"/>
        <v>INSERT INTO c_all_location_m(location_id,parent_location_id,location_type_id,location_code,location_name,map_code,location_status) VALUES (200811,200175,270004,'','ASGAON','SDTC_21_28_5_5','Active');</v>
      </c>
    </row>
    <row r="873" spans="5:21">
      <c r="E873">
        <v>200812</v>
      </c>
      <c r="F873">
        <v>200207</v>
      </c>
      <c r="G873">
        <v>270004</v>
      </c>
      <c r="I873" t="s">
        <v>1669</v>
      </c>
      <c r="J873" t="s">
        <v>1670</v>
      </c>
      <c r="L873" t="s">
        <v>40</v>
      </c>
      <c r="U873" t="str">
        <f t="shared" si="13"/>
        <v>INSERT INTO c_all_location_m(location_id,parent_location_id,location_type_id,location_code,location_name,map_code,location_status) VALUES (200812,200207,270004,'','BIRMANI','SDTC_21_28_6_5','Active');</v>
      </c>
    </row>
    <row r="874" spans="5:21">
      <c r="E874">
        <v>200813</v>
      </c>
      <c r="F874">
        <v>200308</v>
      </c>
      <c r="G874">
        <v>270004</v>
      </c>
      <c r="I874" t="s">
        <v>1533</v>
      </c>
      <c r="J874" t="s">
        <v>1671</v>
      </c>
      <c r="L874" t="s">
        <v>40</v>
      </c>
      <c r="U874" t="str">
        <f t="shared" si="13"/>
        <v>INSERT INTO c_all_location_m(location_id,parent_location_id,location_type_id,location_code,location_name,map_code,location_status) VALUES (200813,200308,270004,'','ASANGAON','SDTC_21_28_10_5','Active');</v>
      </c>
    </row>
    <row r="875" spans="5:21">
      <c r="E875">
        <v>200814</v>
      </c>
      <c r="F875">
        <v>200237</v>
      </c>
      <c r="G875">
        <v>270004</v>
      </c>
      <c r="I875" t="s">
        <v>1672</v>
      </c>
      <c r="J875" t="s">
        <v>1673</v>
      </c>
      <c r="L875" t="s">
        <v>40</v>
      </c>
      <c r="U875" t="str">
        <f t="shared" si="13"/>
        <v>INSERT INTO c_all_location_m(location_id,parent_location_id,location_type_id,location_code,location_name,map_code,location_status) VALUES (200814,200237,270004,'','KARKHEL','SDTC_21_28_7_5','Active');</v>
      </c>
    </row>
    <row r="876" spans="5:21">
      <c r="E876">
        <v>200815</v>
      </c>
      <c r="F876">
        <v>200264</v>
      </c>
      <c r="G876">
        <v>270004</v>
      </c>
      <c r="I876" t="s">
        <v>1410</v>
      </c>
      <c r="J876" t="s">
        <v>1674</v>
      </c>
      <c r="L876" t="s">
        <v>40</v>
      </c>
      <c r="U876" t="str">
        <f t="shared" si="13"/>
        <v>INSERT INTO c_all_location_m(location_id,parent_location_id,location_type_id,location_code,location_name,map_code,location_status) VALUES (200815,200264,270004,'','BANPURI','SDTC_21_28_8_5','Active');</v>
      </c>
    </row>
    <row r="877" spans="5:21">
      <c r="E877">
        <v>200816</v>
      </c>
      <c r="F877">
        <v>200288</v>
      </c>
      <c r="G877">
        <v>270004</v>
      </c>
      <c r="I877" t="s">
        <v>1405</v>
      </c>
      <c r="J877" t="s">
        <v>1675</v>
      </c>
      <c r="L877" t="s">
        <v>40</v>
      </c>
      <c r="U877" t="str">
        <f t="shared" si="13"/>
        <v>INSERT INTO c_all_location_m(location_id,parent_location_id,location_type_id,location_code,location_name,map_code,location_status) VALUES (200816,200288,270004,'','DHULDEV','SDTC_21_28_9_5','Active');</v>
      </c>
    </row>
    <row r="878" spans="5:21">
      <c r="E878">
        <v>200817</v>
      </c>
      <c r="F878">
        <v>200405</v>
      </c>
      <c r="G878">
        <v>270004</v>
      </c>
      <c r="I878" t="s">
        <v>1412</v>
      </c>
      <c r="J878" t="s">
        <v>1676</v>
      </c>
      <c r="L878" t="s">
        <v>40</v>
      </c>
      <c r="U878" t="str">
        <f t="shared" si="13"/>
        <v>INSERT INTO c_all_location_m(location_id,parent_location_id,location_type_id,location_code,location_name,map_code,location_status) VALUES (200817,200405,270004,'','DHAWADWADI','SDTC_21_27_1_5','Active');</v>
      </c>
    </row>
    <row r="879" spans="5:21">
      <c r="E879">
        <v>200818</v>
      </c>
      <c r="F879">
        <v>200441</v>
      </c>
      <c r="G879">
        <v>270004</v>
      </c>
      <c r="I879" t="s">
        <v>1677</v>
      </c>
      <c r="J879" t="s">
        <v>1678</v>
      </c>
      <c r="L879" t="s">
        <v>40</v>
      </c>
      <c r="U879" t="str">
        <f t="shared" si="13"/>
        <v>INSERT INTO c_all_location_m(location_id,parent_location_id,location_type_id,location_code,location_name,map_code,location_status) VALUES (200818,200441,270004,'','GIRGAON','SDTC_21_27_2_5','Active');</v>
      </c>
    </row>
    <row r="880" spans="5:21">
      <c r="E880">
        <v>200819</v>
      </c>
      <c r="F880">
        <v>200105</v>
      </c>
      <c r="G880">
        <v>270004</v>
      </c>
      <c r="I880" t="s">
        <v>1679</v>
      </c>
      <c r="J880" t="s">
        <v>1680</v>
      </c>
      <c r="L880" t="s">
        <v>40</v>
      </c>
      <c r="U880" t="str">
        <f t="shared" si="13"/>
        <v>INSERT INTO c_all_location_m(location_id,parent_location_id,location_type_id,location_code,location_name,map_code,location_status) VALUES (200819,200105,270004,'','DHANEWADI','SDTC_21_27_3_5','Active');</v>
      </c>
    </row>
    <row r="881" spans="5:21">
      <c r="E881">
        <v>200820</v>
      </c>
      <c r="F881">
        <v>200139</v>
      </c>
      <c r="G881">
        <v>270004</v>
      </c>
      <c r="I881" t="s">
        <v>1681</v>
      </c>
      <c r="J881" t="s">
        <v>1682</v>
      </c>
      <c r="L881" t="s">
        <v>40</v>
      </c>
      <c r="U881" t="str">
        <f t="shared" si="13"/>
        <v>INSERT INTO c_all_location_m(location_id,parent_location_id,location_type_id,location_code,location_name,map_code,location_status) VALUES (200820,200139,270004,'','DUDHEBAVI','SDTC_21_27_4_5','Active');</v>
      </c>
    </row>
    <row r="882" spans="5:21">
      <c r="E882">
        <v>200821</v>
      </c>
      <c r="F882">
        <v>200173</v>
      </c>
      <c r="G882">
        <v>270004</v>
      </c>
      <c r="I882" t="s">
        <v>1350</v>
      </c>
      <c r="J882" t="s">
        <v>1683</v>
      </c>
      <c r="L882" t="s">
        <v>40</v>
      </c>
      <c r="U882" t="str">
        <f t="shared" si="13"/>
        <v>INSERT INTO c_all_location_m(location_id,parent_location_id,location_type_id,location_code,location_name,map_code,location_status) VALUES (200821,200173,270004,'','BHALWANI','SDTC_21_27_5_5','Active');</v>
      </c>
    </row>
    <row r="883" spans="5:21">
      <c r="E883">
        <v>200822</v>
      </c>
      <c r="F883">
        <v>200205</v>
      </c>
      <c r="G883">
        <v>270004</v>
      </c>
      <c r="I883" t="s">
        <v>1044</v>
      </c>
      <c r="J883" t="s">
        <v>1684</v>
      </c>
      <c r="L883" t="s">
        <v>40</v>
      </c>
      <c r="U883" t="str">
        <f t="shared" si="13"/>
        <v>INSERT INTO c_all_location_m(location_id,parent_location_id,location_type_id,location_code,location_name,map_code,location_status) VALUES (200822,200205,270004,'','MALEWADI','SDTC_21_27_6_5','Active');</v>
      </c>
    </row>
    <row r="884" spans="5:21">
      <c r="E884">
        <v>200823</v>
      </c>
      <c r="F884">
        <v>200235</v>
      </c>
      <c r="G884">
        <v>270004</v>
      </c>
      <c r="I884" t="s">
        <v>1685</v>
      </c>
      <c r="J884" t="s">
        <v>1686</v>
      </c>
      <c r="L884" t="s">
        <v>40</v>
      </c>
      <c r="U884" t="str">
        <f t="shared" si="13"/>
        <v>INSERT INTO c_all_location_m(location_id,parent_location_id,location_type_id,location_code,location_name,map_code,location_status) VALUES (200823,200235,270004,'','KHANDOBACHIWADI','SDTC_21_27_7_5','Active');</v>
      </c>
    </row>
    <row r="885" spans="5:21">
      <c r="E885">
        <v>200824</v>
      </c>
      <c r="F885">
        <v>200262</v>
      </c>
      <c r="G885">
        <v>270004</v>
      </c>
      <c r="I885" t="s">
        <v>1687</v>
      </c>
      <c r="J885" t="s">
        <v>1688</v>
      </c>
      <c r="L885" t="s">
        <v>40</v>
      </c>
      <c r="U885" t="str">
        <f t="shared" si="13"/>
        <v>INSERT INTO c_all_location_m(location_id,parent_location_id,location_type_id,location_code,location_name,map_code,location_status) VALUES (200824,200262,270004,'','CHARAN','SDTC_21_27_8_5','Active');</v>
      </c>
    </row>
    <row r="886" spans="5:21">
      <c r="E886">
        <v>200825</v>
      </c>
      <c r="F886">
        <v>200286</v>
      </c>
      <c r="G886">
        <v>270004</v>
      </c>
      <c r="I886" t="s">
        <v>1548</v>
      </c>
      <c r="J886" t="s">
        <v>1689</v>
      </c>
      <c r="L886" t="s">
        <v>40</v>
      </c>
      <c r="U886" t="str">
        <f t="shared" si="13"/>
        <v>INSERT INTO c_all_location_m(location_id,parent_location_id,location_type_id,location_code,location_name,map_code,location_status) VALUES (200825,200286,270004,'','DHULGAON','SDTC_21_27_9_5','Active');</v>
      </c>
    </row>
    <row r="887" spans="5:21">
      <c r="E887">
        <v>200826</v>
      </c>
      <c r="F887">
        <v>200171</v>
      </c>
      <c r="G887">
        <v>270004</v>
      </c>
      <c r="I887" t="s">
        <v>1690</v>
      </c>
      <c r="J887" t="s">
        <v>1691</v>
      </c>
      <c r="L887" t="s">
        <v>40</v>
      </c>
      <c r="U887" t="str">
        <f t="shared" si="13"/>
        <v>INSERT INTO c_all_location_m(location_id,parent_location_id,location_type_id,location_code,location_name,map_code,location_status) VALUES (200826,200171,270004,'','DAHIGAON','SDTC_21_30_5_5','Active');</v>
      </c>
    </row>
    <row r="888" spans="5:21">
      <c r="E888">
        <v>200827</v>
      </c>
      <c r="F888">
        <v>200203</v>
      </c>
      <c r="G888">
        <v>270004</v>
      </c>
      <c r="I888" t="s">
        <v>1692</v>
      </c>
      <c r="J888" t="s">
        <v>1693</v>
      </c>
      <c r="L888" t="s">
        <v>40</v>
      </c>
      <c r="U888" t="str">
        <f t="shared" si="13"/>
        <v>INSERT INTO c_all_location_m(location_id,parent_location_id,location_type_id,location_code,location_name,map_code,location_status) VALUES (200827,200203,270004,'','BHALEWADI','SDTC_21_30_6_5','Active');</v>
      </c>
    </row>
    <row r="889" spans="5:21">
      <c r="E889">
        <v>200828</v>
      </c>
      <c r="F889">
        <v>200233</v>
      </c>
      <c r="G889">
        <v>270004</v>
      </c>
      <c r="I889" t="s">
        <v>1485</v>
      </c>
      <c r="J889" t="s">
        <v>1694</v>
      </c>
      <c r="L889" t="s">
        <v>40</v>
      </c>
      <c r="U889" t="str">
        <f t="shared" si="13"/>
        <v>INSERT INTO c_all_location_m(location_id,parent_location_id,location_type_id,location_code,location_name,map_code,location_status) VALUES (200828,200233,270004,'','CHIKHALI','SDTC_21_30_7_5','Active');</v>
      </c>
    </row>
    <row r="890" spans="5:21">
      <c r="E890">
        <v>200829</v>
      </c>
      <c r="F890">
        <v>200284</v>
      </c>
      <c r="G890">
        <v>270004</v>
      </c>
      <c r="I890" t="s">
        <v>1489</v>
      </c>
      <c r="J890" t="s">
        <v>1695</v>
      </c>
      <c r="L890" t="s">
        <v>40</v>
      </c>
      <c r="U890" t="str">
        <f t="shared" si="13"/>
        <v>INSERT INTO c_all_location_m(location_id,parent_location_id,location_type_id,location_code,location_name,map_code,location_status) VALUES (200829,200284,270004,'','BHOSE','SDTC_21_30_9_5','Active');</v>
      </c>
    </row>
    <row r="891" spans="5:21">
      <c r="E891">
        <v>200830</v>
      </c>
      <c r="F891">
        <v>200304</v>
      </c>
      <c r="G891">
        <v>270004</v>
      </c>
      <c r="I891" t="s">
        <v>1696</v>
      </c>
      <c r="J891" t="s">
        <v>1697</v>
      </c>
      <c r="L891" t="s">
        <v>40</v>
      </c>
      <c r="U891" t="str">
        <f t="shared" si="13"/>
        <v>INSERT INTO c_all_location_m(location_id,parent_location_id,location_type_id,location_code,location_name,map_code,location_status) VALUES (200830,200304,270004,'','DEVALE','SDTC_21_30_10_5','Active');</v>
      </c>
    </row>
    <row r="892" spans="5:21">
      <c r="E892">
        <v>200831</v>
      </c>
      <c r="F892">
        <v>200260</v>
      </c>
      <c r="G892">
        <v>270004</v>
      </c>
      <c r="I892" t="s">
        <v>1698</v>
      </c>
      <c r="J892" t="s">
        <v>1699</v>
      </c>
      <c r="L892" t="s">
        <v>40</v>
      </c>
      <c r="U892" t="str">
        <f t="shared" si="13"/>
        <v>INSERT INTO c_all_location_m(location_id,parent_location_id,location_type_id,location_code,location_name,map_code,location_status) VALUES (200831,200260,270004,'','KONDI','SDTC_21_30_8_5','Active');</v>
      </c>
    </row>
    <row r="893" spans="5:21">
      <c r="E893">
        <v>200832</v>
      </c>
      <c r="F893">
        <v>200321</v>
      </c>
      <c r="G893">
        <v>270004</v>
      </c>
      <c r="I893" t="s">
        <v>1700</v>
      </c>
      <c r="J893" t="s">
        <v>1701</v>
      </c>
      <c r="L893" t="s">
        <v>40</v>
      </c>
      <c r="U893" t="str">
        <f t="shared" si="13"/>
        <v>INSERT INTO c_all_location_m(location_id,parent_location_id,location_type_id,location_code,location_name,map_code,location_status) VALUES (200832,200321,270004,'','KASEGAON','SDTC_21_30_11_5','Active');</v>
      </c>
    </row>
    <row r="894" spans="5:21">
      <c r="E894">
        <v>200833</v>
      </c>
      <c r="F894">
        <v>200400</v>
      </c>
      <c r="G894">
        <v>270004</v>
      </c>
      <c r="I894" t="s">
        <v>1434</v>
      </c>
      <c r="J894" t="s">
        <v>1702</v>
      </c>
      <c r="L894" t="s">
        <v>40</v>
      </c>
      <c r="U894" t="str">
        <f t="shared" si="13"/>
        <v>INSERT INTO c_all_location_m(location_id,parent_location_id,location_type_id,location_code,location_name,map_code,location_status) VALUES (200833,200400,270004,'','BAGALWADI','SDTC_21_22_1_5','Active');</v>
      </c>
    </row>
    <row r="895" spans="5:21">
      <c r="E895">
        <v>200834</v>
      </c>
      <c r="F895">
        <v>200099</v>
      </c>
      <c r="G895">
        <v>270004</v>
      </c>
      <c r="I895" t="s">
        <v>1703</v>
      </c>
      <c r="J895" t="s">
        <v>1704</v>
      </c>
      <c r="L895" t="s">
        <v>40</v>
      </c>
      <c r="U895" t="str">
        <f t="shared" si="13"/>
        <v>INSERT INTO c_all_location_m(location_id,parent_location_id,location_type_id,location_code,location_name,map_code,location_status) VALUES (200834,200099,270004,'','BHATSHIRPURA','SDTC_21_22_3_5','Active');</v>
      </c>
    </row>
    <row r="896" spans="5:21">
      <c r="E896">
        <v>200835</v>
      </c>
      <c r="F896">
        <v>200134</v>
      </c>
      <c r="G896">
        <v>270004</v>
      </c>
      <c r="I896" t="s">
        <v>1705</v>
      </c>
      <c r="J896" t="s">
        <v>1706</v>
      </c>
      <c r="L896" t="s">
        <v>40</v>
      </c>
      <c r="U896" t="str">
        <f t="shared" si="13"/>
        <v>INSERT INTO c_all_location_m(location_id,parent_location_id,location_type_id,location_code,location_name,map_code,location_status) VALUES (200835,200134,270004,'','KANEGAON','SDTC_21_22_4_5','Active');</v>
      </c>
    </row>
    <row r="897" spans="5:21">
      <c r="E897">
        <v>200836</v>
      </c>
      <c r="F897">
        <v>200168</v>
      </c>
      <c r="G897">
        <v>270004</v>
      </c>
      <c r="I897" t="s">
        <v>1707</v>
      </c>
      <c r="J897" t="s">
        <v>1708</v>
      </c>
      <c r="L897" t="s">
        <v>40</v>
      </c>
      <c r="U897" t="str">
        <f t="shared" si="13"/>
        <v>INSERT INTO c_all_location_m(location_id,parent_location_id,location_type_id,location_code,location_name,map_code,location_status) VALUES (200836,200168,270004,'','HANDRAL','SDTC_21_22_5_5','Active');</v>
      </c>
    </row>
    <row r="898" spans="5:21">
      <c r="E898">
        <v>200837</v>
      </c>
      <c r="F898">
        <v>200200</v>
      </c>
      <c r="G898">
        <v>270004</v>
      </c>
      <c r="I898" t="s">
        <v>962</v>
      </c>
      <c r="J898" t="s">
        <v>1709</v>
      </c>
      <c r="L898" t="s">
        <v>40</v>
      </c>
      <c r="U898" t="str">
        <f t="shared" si="13"/>
        <v>INSERT INTO c_all_location_m(location_id,parent_location_id,location_type_id,location_code,location_name,map_code,location_status) VALUES (200837,200200,270004,'','CHIKHLI','SDTC_21_22_6_5','Active');</v>
      </c>
    </row>
    <row r="899" spans="5:21">
      <c r="E899">
        <v>200838</v>
      </c>
      <c r="F899">
        <v>200230</v>
      </c>
      <c r="G899">
        <v>270004</v>
      </c>
      <c r="I899" t="s">
        <v>1710</v>
      </c>
      <c r="J899" t="s">
        <v>1711</v>
      </c>
      <c r="L899" t="s">
        <v>40</v>
      </c>
      <c r="U899" t="str">
        <f t="shared" si="13"/>
        <v>INSERT INTO c_all_location_m(location_id,parent_location_id,location_type_id,location_code,location_name,map_code,location_status) VALUES (200838,200230,270004,'','DOMGAON','SDTC_21_22_7_5','Active');</v>
      </c>
    </row>
    <row r="900" spans="5:21">
      <c r="E900">
        <v>200839</v>
      </c>
      <c r="F900">
        <v>200257</v>
      </c>
      <c r="G900">
        <v>270004</v>
      </c>
      <c r="I900" t="s">
        <v>1426</v>
      </c>
      <c r="J900" t="s">
        <v>1712</v>
      </c>
      <c r="L900" t="s">
        <v>40</v>
      </c>
      <c r="U900" t="str">
        <f t="shared" si="13"/>
        <v>INSERT INTO c_all_location_m(location_id,parent_location_id,location_type_id,location_code,location_name,map_code,location_status) VALUES (200839,200257,270004,'','DAHIWADI','SDTC_21_22_8_5','Active');</v>
      </c>
    </row>
    <row r="901" spans="5:21">
      <c r="E901">
        <v>200840</v>
      </c>
      <c r="F901">
        <v>200281</v>
      </c>
      <c r="G901">
        <v>270004</v>
      </c>
      <c r="I901" t="s">
        <v>549</v>
      </c>
      <c r="J901" t="s">
        <v>1713</v>
      </c>
      <c r="L901" t="s">
        <v>40</v>
      </c>
      <c r="U901" t="str">
        <f t="shared" si="13"/>
        <v>INSERT INTO c_all_location_m(location_id,parent_location_id,location_type_id,location_code,location_name,map_code,location_status) VALUES (200840,200281,270004,'','INDAPUR','SDTC_21_22_9_5','Active');</v>
      </c>
    </row>
    <row r="902" spans="5:21">
      <c r="E902">
        <v>200841</v>
      </c>
      <c r="F902">
        <v>200408</v>
      </c>
      <c r="G902">
        <v>270004</v>
      </c>
      <c r="I902" t="s">
        <v>1485</v>
      </c>
      <c r="J902" t="s">
        <v>1714</v>
      </c>
      <c r="L902" t="s">
        <v>40</v>
      </c>
      <c r="U902" t="str">
        <f t="shared" si="13"/>
        <v>INSERT INTO c_all_location_m(location_id,parent_location_id,location_type_id,location_code,location_name,map_code,location_status) VALUES (200841,200408,270004,'','CHIKHALI','SDTC_21_24_1_5','Active');</v>
      </c>
    </row>
    <row r="903" spans="5:21">
      <c r="E903">
        <v>200842</v>
      </c>
      <c r="F903">
        <v>200409</v>
      </c>
      <c r="G903">
        <v>270004</v>
      </c>
      <c r="I903" t="s">
        <v>1715</v>
      </c>
      <c r="J903" t="s">
        <v>1716</v>
      </c>
      <c r="L903" t="s">
        <v>40</v>
      </c>
      <c r="U903" t="str">
        <f t="shared" si="13"/>
        <v>INSERT INTO c_all_location_m(location_id,parent_location_id,location_type_id,location_code,location_name,map_code,location_status) VALUES (200842,200409,270004,'','DHUMALWADI','SDTC_21_24_2_5','Active');</v>
      </c>
    </row>
    <row r="904" spans="5:21">
      <c r="E904">
        <v>200843</v>
      </c>
      <c r="F904">
        <v>200101</v>
      </c>
      <c r="G904">
        <v>270004</v>
      </c>
      <c r="I904" t="s">
        <v>353</v>
      </c>
      <c r="J904" t="s">
        <v>1717</v>
      </c>
      <c r="L904" t="s">
        <v>40</v>
      </c>
      <c r="U904" t="str">
        <f t="shared" si="13"/>
        <v>INSERT INTO c_all_location_m(location_id,parent_location_id,location_type_id,location_code,location_name,map_code,location_status) VALUES (200843,200101,270004,'','BHOR','SDTC_21_24_3_5','Active');</v>
      </c>
    </row>
    <row r="905" spans="5:21">
      <c r="E905">
        <v>200844</v>
      </c>
      <c r="F905">
        <v>200136</v>
      </c>
      <c r="G905">
        <v>270004</v>
      </c>
      <c r="I905" t="s">
        <v>423</v>
      </c>
      <c r="J905" t="s">
        <v>1718</v>
      </c>
      <c r="L905" t="s">
        <v>40</v>
      </c>
      <c r="U905" t="str">
        <f t="shared" si="13"/>
        <v>INSERT INTO c_all_location_m(location_id,parent_location_id,location_type_id,location_code,location_name,map_code,location_status) VALUES (200844,200136,270004,'','DAUND','SDTC_21_24_4_5','Active');</v>
      </c>
    </row>
    <row r="906" spans="5:21">
      <c r="E906">
        <v>200845</v>
      </c>
      <c r="F906">
        <v>200170</v>
      </c>
      <c r="G906">
        <v>270004</v>
      </c>
      <c r="I906" t="s">
        <v>1719</v>
      </c>
      <c r="J906" t="s">
        <v>1720</v>
      </c>
      <c r="L906" t="s">
        <v>40</v>
      </c>
      <c r="U906" t="str">
        <f t="shared" si="13"/>
        <v>INSERT INTO c_all_location_m(location_id,parent_location_id,location_type_id,location_code,location_name,map_code,location_status) VALUES (200845,200170,270004,'','BAHULI','SDTC_21_24_5_5','Active');</v>
      </c>
    </row>
    <row r="907" spans="5:21">
      <c r="E907">
        <v>200846</v>
      </c>
      <c r="F907">
        <v>200202</v>
      </c>
      <c r="G907">
        <v>270004</v>
      </c>
      <c r="I907" t="s">
        <v>1721</v>
      </c>
      <c r="J907" t="s">
        <v>1722</v>
      </c>
      <c r="L907" t="s">
        <v>40</v>
      </c>
      <c r="U907" t="str">
        <f t="shared" si="13"/>
        <v>INSERT INTO c_all_location_m(location_id,parent_location_id,location_type_id,location_code,location_name,map_code,location_status) VALUES (200846,200202,270004,'','BHADALWADI','SDTC_21_24_6_5','Active');</v>
      </c>
    </row>
    <row r="908" spans="5:21">
      <c r="E908">
        <v>200847</v>
      </c>
      <c r="F908">
        <v>200232</v>
      </c>
      <c r="G908">
        <v>270004</v>
      </c>
      <c r="I908" t="s">
        <v>405</v>
      </c>
      <c r="J908" t="s">
        <v>1723</v>
      </c>
      <c r="L908" t="s">
        <v>40</v>
      </c>
      <c r="U908" t="str">
        <f t="shared" si="13"/>
        <v>INSERT INTO c_all_location_m(location_id,parent_location_id,location_type_id,location_code,location_name,map_code,location_status) VALUES (200847,200232,270004,'','ARVI','SDTC_21_24_7_5','Active');</v>
      </c>
    </row>
    <row r="909" spans="5:21">
      <c r="E909">
        <v>200848</v>
      </c>
      <c r="F909">
        <v>200259</v>
      </c>
      <c r="G909">
        <v>270004</v>
      </c>
      <c r="I909" t="s">
        <v>1376</v>
      </c>
      <c r="J909" t="s">
        <v>1724</v>
      </c>
      <c r="L909" t="s">
        <v>40</v>
      </c>
      <c r="U909" t="str">
        <f t="shared" si="13"/>
        <v>INSERT INTO c_all_location_m(location_id,parent_location_id,location_type_id,location_code,location_name,map_code,location_status) VALUES (200848,200259,270004,'','BAHIRWADI','SDTC_21_24_8_5','Active');</v>
      </c>
    </row>
    <row r="910" spans="5:21">
      <c r="E910">
        <v>200849</v>
      </c>
      <c r="F910">
        <v>200283</v>
      </c>
      <c r="G910">
        <v>270004</v>
      </c>
      <c r="I910" t="s">
        <v>1725</v>
      </c>
      <c r="J910" t="s">
        <v>1726</v>
      </c>
      <c r="L910" t="s">
        <v>40</v>
      </c>
      <c r="U910" t="str">
        <f t="shared" si="13"/>
        <v>INSERT INTO c_all_location_m(location_id,parent_location_id,location_type_id,location_code,location_name,map_code,location_status) VALUES (200849,200283,270004,'','BHOYARE','SDTC_21_24_9_5','Active');</v>
      </c>
    </row>
    <row r="911" spans="5:21">
      <c r="E911">
        <v>200850</v>
      </c>
      <c r="F911">
        <v>200303</v>
      </c>
      <c r="G911">
        <v>270004</v>
      </c>
      <c r="I911" t="s">
        <v>1727</v>
      </c>
      <c r="J911" t="s">
        <v>1728</v>
      </c>
      <c r="L911" t="s">
        <v>40</v>
      </c>
      <c r="U911" t="str">
        <f t="shared" si="13"/>
        <v>INSERT INTO c_all_location_m(location_id,parent_location_id,location_type_id,location_code,location_name,map_code,location_status) VALUES (200850,200303,270004,'','BHAMBARDE','SDTC_21_24_10_5','Active');</v>
      </c>
    </row>
    <row r="912" spans="5:21">
      <c r="E912">
        <v>200851</v>
      </c>
      <c r="F912">
        <v>200320</v>
      </c>
      <c r="G912">
        <v>270004</v>
      </c>
      <c r="I912" t="s">
        <v>1729</v>
      </c>
      <c r="J912" t="s">
        <v>1730</v>
      </c>
      <c r="L912" t="s">
        <v>40</v>
      </c>
      <c r="U912" t="str">
        <f t="shared" si="13"/>
        <v>INSERT INTO c_all_location_m(location_id,parent_location_id,location_type_id,location_code,location_name,map_code,location_status) VALUES (200851,200320,270004,'','HARGUDE','SDTC_21_24_11_5','Active');</v>
      </c>
    </row>
    <row r="913" spans="5:21">
      <c r="E913">
        <v>200852</v>
      </c>
      <c r="F913">
        <v>200323</v>
      </c>
      <c r="G913">
        <v>270004</v>
      </c>
      <c r="I913" t="s">
        <v>1731</v>
      </c>
      <c r="J913" t="s">
        <v>1732</v>
      </c>
      <c r="L913" t="s">
        <v>40</v>
      </c>
      <c r="U913" t="str">
        <f t="shared" si="13"/>
        <v>INSERT INTO c_all_location_m(location_id,parent_location_id,location_type_id,location_code,location_name,map_code,location_status) VALUES (200852,200323,270004,'','GUDEWADI','SDTC_21_16_11_5','Active');</v>
      </c>
    </row>
    <row r="914" spans="5:21">
      <c r="E914">
        <v>200853</v>
      </c>
      <c r="F914">
        <v>200339</v>
      </c>
      <c r="G914">
        <v>270004</v>
      </c>
      <c r="I914" t="s">
        <v>1733</v>
      </c>
      <c r="J914" t="s">
        <v>1734</v>
      </c>
      <c r="L914" t="s">
        <v>40</v>
      </c>
      <c r="U914" t="str">
        <f t="shared" si="13"/>
        <v>INSERT INTO c_all_location_m(location_id,parent_location_id,location_type_id,location_code,location_name,map_code,location_status) VALUES (200853,200339,270004,'','BHEDASGAON','SDTC_21_16_12_5','Active');</v>
      </c>
    </row>
    <row r="915" spans="5:21">
      <c r="E915">
        <v>200854</v>
      </c>
      <c r="F915">
        <v>200352</v>
      </c>
      <c r="G915">
        <v>270004</v>
      </c>
      <c r="I915" t="s">
        <v>1621</v>
      </c>
      <c r="J915" t="s">
        <v>1735</v>
      </c>
      <c r="L915" t="s">
        <v>40</v>
      </c>
      <c r="U915" t="str">
        <f t="shared" si="13"/>
        <v>INSERT INTO c_all_location_m(location_id,parent_location_id,location_type_id,location_code,location_name,map_code,location_status) VALUES (200854,200352,270004,'','CHINCHWAD','SDTC_21_16_13_5','Active');</v>
      </c>
    </row>
    <row r="916" spans="5:21">
      <c r="E916">
        <v>200855</v>
      </c>
      <c r="F916">
        <v>200380</v>
      </c>
      <c r="G916">
        <v>270004</v>
      </c>
      <c r="I916" t="s">
        <v>1736</v>
      </c>
      <c r="J916" t="s">
        <v>1737</v>
      </c>
      <c r="L916" t="s">
        <v>40</v>
      </c>
      <c r="U916" t="str">
        <f t="shared" si="13"/>
        <v>INSERT INTO c_all_location_m(location_id,parent_location_id,location_type_id,location_code,location_name,map_code,location_status) VALUES (200855,200380,270004,'','BHANDARDARA','SDTC_21_1_1_5','Active');</v>
      </c>
    </row>
    <row r="917" spans="5:21">
      <c r="E917">
        <v>200856</v>
      </c>
      <c r="F917">
        <v>200307</v>
      </c>
      <c r="G917">
        <v>270004</v>
      </c>
      <c r="I917" t="s">
        <v>1738</v>
      </c>
      <c r="J917" t="s">
        <v>1739</v>
      </c>
      <c r="L917" t="s">
        <v>40</v>
      </c>
      <c r="U917" t="str">
        <f t="shared" ref="U917:U980" si="14">CONCATENATE("INSERT INTO c_all_location_m(location_id,parent_location_id,location_type_id,location_code,location_name,map_code,location_status) VALUES (",E917&amp;","&amp;F917&amp;","&amp;G917&amp;",'"&amp;H917&amp;"','"&amp;I917&amp;"','"&amp;J917&amp;"','"&amp;L917&amp;"');")</f>
        <v>INSERT INTO c_all_location_m(location_id,parent_location_id,location_type_id,location_code,location_name,map_code,location_status) VALUES (200856,200307,270004,'','BORPADALE','SDTC_21_16_10_5','Active');</v>
      </c>
    </row>
    <row r="918" spans="5:21">
      <c r="E918">
        <v>200857</v>
      </c>
      <c r="F918">
        <v>200324</v>
      </c>
      <c r="G918">
        <v>270004</v>
      </c>
      <c r="I918" t="s">
        <v>1485</v>
      </c>
      <c r="J918" t="s">
        <v>1740</v>
      </c>
      <c r="L918" t="s">
        <v>40</v>
      </c>
      <c r="U918" t="str">
        <f t="shared" si="14"/>
        <v>INSERT INTO c_all_location_m(location_id,parent_location_id,location_type_id,location_code,location_name,map_code,location_status) VALUES (200857,200324,270004,'','CHIKHALI','SDTC_21_28_11_5','Active');</v>
      </c>
    </row>
    <row r="919" spans="5:21">
      <c r="E919">
        <v>200858</v>
      </c>
      <c r="F919">
        <v>200236</v>
      </c>
      <c r="G919">
        <v>270004</v>
      </c>
      <c r="I919" t="s">
        <v>1741</v>
      </c>
      <c r="J919" t="s">
        <v>1742</v>
      </c>
      <c r="L919" t="s">
        <v>40</v>
      </c>
      <c r="U919" t="str">
        <f t="shared" si="14"/>
        <v>INSERT INTO c_all_location_m(location_id,parent_location_id,location_type_id,location_code,location_name,map_code,location_status) VALUES (200858,200236,270004,'','CHANDUR','SDTC_21_16_7_5','Active');</v>
      </c>
    </row>
    <row r="920" spans="5:21">
      <c r="E920">
        <v>200859</v>
      </c>
      <c r="F920">
        <v>200263</v>
      </c>
      <c r="G920">
        <v>270004</v>
      </c>
      <c r="I920" t="s">
        <v>1743</v>
      </c>
      <c r="J920" t="s">
        <v>1744</v>
      </c>
      <c r="L920" t="s">
        <v>40</v>
      </c>
      <c r="U920" t="str">
        <f t="shared" si="14"/>
        <v>INSERT INTO c_all_location_m(location_id,parent_location_id,location_type_id,location_code,location_name,map_code,location_status) VALUES (200859,200263,270004,'','CHOUNDAL','SDTC_21_16_8_5','Active');</v>
      </c>
    </row>
    <row r="921" spans="5:21">
      <c r="E921">
        <v>200860</v>
      </c>
      <c r="F921">
        <v>200287</v>
      </c>
      <c r="G921">
        <v>270004</v>
      </c>
      <c r="I921" t="s">
        <v>1745</v>
      </c>
      <c r="J921" t="s">
        <v>1746</v>
      </c>
      <c r="L921" t="s">
        <v>40</v>
      </c>
      <c r="U921" t="str">
        <f t="shared" si="14"/>
        <v>INSERT INTO c_all_location_m(location_id,parent_location_id,location_type_id,location_code,location_name,map_code,location_status) VALUES (200860,200287,270004,'','DEWALE','SDTC_21_16_9_5','Active');</v>
      </c>
    </row>
    <row r="922" spans="5:21">
      <c r="E922">
        <v>200861</v>
      </c>
      <c r="F922">
        <v>200402</v>
      </c>
      <c r="G922">
        <v>270004</v>
      </c>
      <c r="I922" t="s">
        <v>1747</v>
      </c>
      <c r="J922" t="s">
        <v>1748</v>
      </c>
      <c r="L922" t="s">
        <v>40</v>
      </c>
      <c r="U922" t="str">
        <f t="shared" si="14"/>
        <v>INSERT INTO c_all_location_m(location_id,parent_location_id,location_type_id,location_code,location_name,map_code,location_status) VALUES (200861,200402,270004,'','DAHITANEWADI','SDTC_21_30_1_5','Active');</v>
      </c>
    </row>
    <row r="923" spans="5:21">
      <c r="E923">
        <v>200862</v>
      </c>
      <c r="F923">
        <v>200438</v>
      </c>
      <c r="G923">
        <v>270004</v>
      </c>
      <c r="I923" t="s">
        <v>1347</v>
      </c>
      <c r="J923" t="s">
        <v>1749</v>
      </c>
      <c r="L923" t="s">
        <v>40</v>
      </c>
      <c r="U923" t="str">
        <f t="shared" si="14"/>
        <v>INSERT INTO c_all_location_m(location_id,parent_location_id,location_type_id,location_code,location_name,map_code,location_status) VALUES (200862,200438,270004,'','BALEWADI','SDTC_21_30_2_5','Active');</v>
      </c>
    </row>
    <row r="924" spans="5:21">
      <c r="E924">
        <v>200863</v>
      </c>
      <c r="F924">
        <v>200102</v>
      </c>
      <c r="G924">
        <v>270004</v>
      </c>
      <c r="I924" t="s">
        <v>1750</v>
      </c>
      <c r="J924" t="s">
        <v>1751</v>
      </c>
      <c r="L924" t="s">
        <v>40</v>
      </c>
      <c r="U924" t="str">
        <f t="shared" si="14"/>
        <v>INSERT INTO c_all_location_m(location_id,parent_location_id,location_type_id,location_code,location_name,map_code,location_status) VALUES (200863,200102,270004,'','CHIKALTHAN','SDTC_21_30_3_5','Active');</v>
      </c>
    </row>
    <row r="925" spans="5:21">
      <c r="E925">
        <v>200864</v>
      </c>
      <c r="F925">
        <v>200182</v>
      </c>
      <c r="G925">
        <v>270004</v>
      </c>
      <c r="I925" t="s">
        <v>1752</v>
      </c>
      <c r="J925" t="s">
        <v>1753</v>
      </c>
      <c r="L925" t="s">
        <v>40</v>
      </c>
      <c r="U925" t="str">
        <f t="shared" si="14"/>
        <v>INSERT INTO c_all_location_m(location_id,parent_location_id,location_type_id,location_code,location_name,map_code,location_status) VALUES (200864,200182,270004,'','CHILEKHANWADI','SDTC_21_1_6_6','Active');</v>
      </c>
    </row>
    <row r="926" spans="5:21">
      <c r="E926">
        <v>200865</v>
      </c>
      <c r="F926">
        <v>200212</v>
      </c>
      <c r="G926">
        <v>270004</v>
      </c>
      <c r="I926" t="s">
        <v>1754</v>
      </c>
      <c r="J926" t="s">
        <v>1755</v>
      </c>
      <c r="L926" t="s">
        <v>40</v>
      </c>
      <c r="U926" t="str">
        <f t="shared" si="14"/>
        <v>INSERT INTO c_all_location_m(location_id,parent_location_id,location_type_id,location_code,location_name,map_code,location_status) VALUES (200865,200212,270004,'','DHOKI','SDTC_21_1_7_6','Active');</v>
      </c>
    </row>
    <row r="927" spans="5:21">
      <c r="E927">
        <v>200866</v>
      </c>
      <c r="F927">
        <v>200320</v>
      </c>
      <c r="G927">
        <v>270004</v>
      </c>
      <c r="I927" t="s">
        <v>1756</v>
      </c>
      <c r="J927" t="s">
        <v>1757</v>
      </c>
      <c r="L927" t="s">
        <v>40</v>
      </c>
      <c r="U927" t="str">
        <f t="shared" si="14"/>
        <v>INSERT INTO c_all_location_m(location_id,parent_location_id,location_type_id,location_code,location_name,map_code,location_status) VALUES (200866,200320,270004,'','HIVARE','SDTC_21_24_11_6','Active');</v>
      </c>
    </row>
    <row r="928" spans="5:21">
      <c r="E928">
        <v>200867</v>
      </c>
      <c r="F928">
        <v>200310</v>
      </c>
      <c r="G928">
        <v>270004</v>
      </c>
      <c r="I928" t="s">
        <v>1758</v>
      </c>
      <c r="J928" t="s">
        <v>1759</v>
      </c>
      <c r="L928" t="s">
        <v>40</v>
      </c>
      <c r="U928" t="str">
        <f t="shared" si="14"/>
        <v>INSERT INTO c_all_location_m(location_id,parent_location_id,location_type_id,location_code,location_name,map_code,location_status) VALUES (200867,200310,270004,'','DAREWADI','SDTC_21_1_11_6','Active');</v>
      </c>
    </row>
    <row r="929" spans="5:21">
      <c r="E929">
        <v>200868</v>
      </c>
      <c r="F929">
        <v>200326</v>
      </c>
      <c r="G929">
        <v>270004</v>
      </c>
      <c r="I929" t="s">
        <v>1760</v>
      </c>
      <c r="J929" t="s">
        <v>1761</v>
      </c>
      <c r="L929" t="s">
        <v>40</v>
      </c>
      <c r="U929" t="str">
        <f t="shared" si="14"/>
        <v>INSERT INTO c_all_location_m(location_id,parent_location_id,location_type_id,location_code,location_name,map_code,location_status) VALUES (200868,200326,270004,'','BHAYGAON','SDTC_21_1_12_6','Active');</v>
      </c>
    </row>
    <row r="930" spans="5:21">
      <c r="E930">
        <v>200869</v>
      </c>
      <c r="F930">
        <v>200340</v>
      </c>
      <c r="G930">
        <v>270004</v>
      </c>
      <c r="I930" t="s">
        <v>1762</v>
      </c>
      <c r="J930" t="s">
        <v>1763</v>
      </c>
      <c r="L930" t="s">
        <v>40</v>
      </c>
      <c r="U930" t="str">
        <f t="shared" si="14"/>
        <v>INSERT INTO c_all_location_m(location_id,parent_location_id,location_type_id,location_code,location_name,map_code,location_status) VALUES (200869,200340,270004,'','CHEDGAON','SDTC_21_1_13_6','Active');</v>
      </c>
    </row>
    <row r="931" spans="5:21">
      <c r="E931">
        <v>200870</v>
      </c>
      <c r="F931">
        <v>200353</v>
      </c>
      <c r="G931">
        <v>270004</v>
      </c>
      <c r="I931" t="s">
        <v>1764</v>
      </c>
      <c r="J931" t="s">
        <v>1765</v>
      </c>
      <c r="L931" t="s">
        <v>40</v>
      </c>
      <c r="U931" t="str">
        <f t="shared" si="14"/>
        <v>INSERT INTO c_all_location_m(location_id,parent_location_id,location_type_id,location_code,location_name,map_code,location_status) VALUES (200870,200353,270004,'','HAREGAON','SDTC_21_1_14_6','Active');</v>
      </c>
    </row>
    <row r="932" spans="5:21">
      <c r="E932">
        <v>200871</v>
      </c>
      <c r="F932">
        <v>200417</v>
      </c>
      <c r="G932">
        <v>270004</v>
      </c>
      <c r="I932" t="s">
        <v>1766</v>
      </c>
      <c r="J932" t="s">
        <v>1767</v>
      </c>
      <c r="L932" t="s">
        <v>40</v>
      </c>
      <c r="U932" t="str">
        <f t="shared" si="14"/>
        <v>INSERT INTO c_all_location_m(location_id,parent_location_id,location_type_id,location_code,location_name,map_code,location_status) VALUES (200871,200417,270004,'','DONGAON','SDTC_21_1_2_6','Active');</v>
      </c>
    </row>
    <row r="933" spans="5:21">
      <c r="E933">
        <v>200872</v>
      </c>
      <c r="F933">
        <v>200451</v>
      </c>
      <c r="G933">
        <v>270004</v>
      </c>
      <c r="I933" t="s">
        <v>1768</v>
      </c>
      <c r="J933" t="s">
        <v>1769</v>
      </c>
      <c r="L933" t="s">
        <v>40</v>
      </c>
      <c r="U933" t="str">
        <f t="shared" si="14"/>
        <v>INSERT INTO c_all_location_m(location_id,parent_location_id,location_type_id,location_code,location_name,map_code,location_status) VALUES (200872,200451,270004,'','CHAPADGAON','SDTC_21_1_3_6','Active');</v>
      </c>
    </row>
    <row r="934" spans="5:21">
      <c r="E934">
        <v>200873</v>
      </c>
      <c r="F934">
        <v>200242</v>
      </c>
      <c r="G934">
        <v>270004</v>
      </c>
      <c r="I934" t="s">
        <v>1770</v>
      </c>
      <c r="J934" t="s">
        <v>1771</v>
      </c>
      <c r="L934" t="s">
        <v>40</v>
      </c>
      <c r="U934" t="str">
        <f t="shared" si="14"/>
        <v>INSERT INTO c_all_location_m(location_id,parent_location_id,location_type_id,location_code,location_name,map_code,location_status) VALUES (200873,200242,270004,'','CHITALI','SDTC_21_1_8_6','Active');</v>
      </c>
    </row>
    <row r="935" spans="5:21">
      <c r="E935">
        <v>200874</v>
      </c>
      <c r="F935">
        <v>200268</v>
      </c>
      <c r="G935">
        <v>270004</v>
      </c>
      <c r="I935" t="s">
        <v>204</v>
      </c>
      <c r="J935" t="s">
        <v>1772</v>
      </c>
      <c r="L935" t="s">
        <v>40</v>
      </c>
      <c r="U935" t="str">
        <f t="shared" si="14"/>
        <v>INSERT INTO c_all_location_m(location_id,parent_location_id,location_type_id,location_code,location_name,map_code,location_status) VALUES (200874,200268,270004,'','JALGAON','SDTC_21_1_9_6','Active');</v>
      </c>
    </row>
    <row r="936" spans="5:21">
      <c r="E936">
        <v>200875</v>
      </c>
      <c r="F936">
        <v>200290</v>
      </c>
      <c r="G936">
        <v>270004</v>
      </c>
      <c r="I936" t="s">
        <v>1762</v>
      </c>
      <c r="J936" t="s">
        <v>1773</v>
      </c>
      <c r="L936" t="s">
        <v>40</v>
      </c>
      <c r="U936" t="str">
        <f t="shared" si="14"/>
        <v>INSERT INTO c_all_location_m(location_id,parent_location_id,location_type_id,location_code,location_name,map_code,location_status) VALUES (200875,200290,270004,'','CHEDGAON','SDTC_21_1_10_6','Active');</v>
      </c>
    </row>
    <row r="937" spans="5:21">
      <c r="E937">
        <v>200876</v>
      </c>
      <c r="F937">
        <v>200114</v>
      </c>
      <c r="G937">
        <v>270004</v>
      </c>
      <c r="I937" t="s">
        <v>1774</v>
      </c>
      <c r="J937" t="s">
        <v>1775</v>
      </c>
      <c r="L937" t="s">
        <v>40</v>
      </c>
      <c r="U937" t="str">
        <f t="shared" si="14"/>
        <v>INSERT INTO c_all_location_m(location_id,parent_location_id,location_type_id,location_code,location_name,map_code,location_status) VALUES (200876,200114,270004,'','DHOTRE','SDTC_21_1_4_6','Active');</v>
      </c>
    </row>
    <row r="938" spans="5:21">
      <c r="E938">
        <v>200877</v>
      </c>
      <c r="F938">
        <v>200149</v>
      </c>
      <c r="G938">
        <v>270004</v>
      </c>
      <c r="I938" t="s">
        <v>1690</v>
      </c>
      <c r="J938" t="s">
        <v>1776</v>
      </c>
      <c r="L938" t="s">
        <v>40</v>
      </c>
      <c r="U938" t="str">
        <f t="shared" si="14"/>
        <v>INSERT INTO c_all_location_m(location_id,parent_location_id,location_type_id,location_code,location_name,map_code,location_status) VALUES (200877,200149,270004,'','DAHIGAON','SDTC_21_1_5_6','Active');</v>
      </c>
    </row>
    <row r="939" spans="5:21">
      <c r="E939">
        <v>200878</v>
      </c>
      <c r="F939">
        <v>200306</v>
      </c>
      <c r="G939">
        <v>270004</v>
      </c>
      <c r="I939" t="s">
        <v>1777</v>
      </c>
      <c r="J939" t="s">
        <v>1778</v>
      </c>
      <c r="L939" t="s">
        <v>40</v>
      </c>
      <c r="U939" t="str">
        <f t="shared" si="14"/>
        <v>INSERT INTO c_all_location_m(location_id,parent_location_id,location_type_id,location_code,location_name,map_code,location_status) VALUES (200878,200306,270004,'','BHAVANINAGAR','SDTC_21_27_10_6','Active');</v>
      </c>
    </row>
    <row r="940" spans="5:21">
      <c r="E940">
        <v>200879</v>
      </c>
      <c r="F940">
        <v>200406</v>
      </c>
      <c r="G940">
        <v>270004</v>
      </c>
      <c r="I940" t="s">
        <v>1779</v>
      </c>
      <c r="J940" t="s">
        <v>1780</v>
      </c>
      <c r="L940" t="s">
        <v>40</v>
      </c>
      <c r="U940" t="str">
        <f t="shared" si="14"/>
        <v>INSERT INTO c_all_location_m(location_id,parent_location_id,location_type_id,location_code,location_name,map_code,location_status) VALUES (200879,200406,270004,'','DEULWADI','SDTC_21_16_1_6','Active');</v>
      </c>
    </row>
    <row r="941" spans="5:21">
      <c r="E941">
        <v>200880</v>
      </c>
      <c r="F941">
        <v>200442</v>
      </c>
      <c r="G941">
        <v>270004</v>
      </c>
      <c r="I941" t="s">
        <v>1781</v>
      </c>
      <c r="J941" t="s">
        <v>1782</v>
      </c>
      <c r="L941" t="s">
        <v>40</v>
      </c>
      <c r="U941" t="str">
        <f t="shared" si="14"/>
        <v>INSERT INTO c_all_location_m(location_id,parent_location_id,location_type_id,location_code,location_name,map_code,location_status) VALUES (200880,200442,270004,'','BHALEKARWADI','SDTC_21_16_2_6','Active');</v>
      </c>
    </row>
    <row r="942" spans="5:21">
      <c r="E942">
        <v>200881</v>
      </c>
      <c r="F942">
        <v>200106</v>
      </c>
      <c r="G942">
        <v>270004</v>
      </c>
      <c r="I942" t="s">
        <v>1783</v>
      </c>
      <c r="J942" t="s">
        <v>1784</v>
      </c>
      <c r="L942" t="s">
        <v>40</v>
      </c>
      <c r="U942" t="str">
        <f t="shared" si="14"/>
        <v>INSERT INTO c_all_location_m(location_id,parent_location_id,location_type_id,location_code,location_name,map_code,location_status) VALUES (200881,200106,270004,'','HINDGAON','SDTC_21_16_3_6','Active');</v>
      </c>
    </row>
    <row r="943" spans="5:21">
      <c r="E943">
        <v>200882</v>
      </c>
      <c r="F943">
        <v>200140</v>
      </c>
      <c r="G943">
        <v>270004</v>
      </c>
      <c r="I943" t="s">
        <v>1520</v>
      </c>
      <c r="J943" t="s">
        <v>1785</v>
      </c>
      <c r="L943" t="s">
        <v>40</v>
      </c>
      <c r="U943" t="str">
        <f t="shared" si="14"/>
        <v>INSERT INTO c_all_location_m(location_id,parent_location_id,location_type_id,location_code,location_name,map_code,location_status) VALUES (200882,200140,270004,'','DUNDAGE','SDTC_21_16_4_6','Active');</v>
      </c>
    </row>
    <row r="944" spans="5:21">
      <c r="E944">
        <v>200883</v>
      </c>
      <c r="F944">
        <v>200337</v>
      </c>
      <c r="G944">
        <v>270004</v>
      </c>
      <c r="I944" t="s">
        <v>1727</v>
      </c>
      <c r="J944" t="s">
        <v>1786</v>
      </c>
      <c r="L944" t="s">
        <v>40</v>
      </c>
      <c r="U944" t="str">
        <f t="shared" si="14"/>
        <v>INSERT INTO c_all_location_m(location_id,parent_location_id,location_type_id,location_code,location_name,map_code,location_status) VALUES (200883,200337,270004,'','BHAMBARDE','SDTC_21_24_12_6','Active');</v>
      </c>
    </row>
    <row r="945" spans="5:21">
      <c r="E945">
        <v>200884</v>
      </c>
      <c r="F945">
        <v>200350</v>
      </c>
      <c r="G945">
        <v>270004</v>
      </c>
      <c r="I945" t="s">
        <v>641</v>
      </c>
      <c r="J945" t="s">
        <v>1787</v>
      </c>
      <c r="L945" t="s">
        <v>40</v>
      </c>
      <c r="U945" t="str">
        <f t="shared" si="14"/>
        <v>INSERT INTO c_all_location_m(location_id,parent_location_id,location_type_id,location_code,location_name,map_code,location_status) VALUES (200884,200350,270004,'','MANGAON','SDTC_21_24_13_6','Active');</v>
      </c>
    </row>
    <row r="946" spans="5:21">
      <c r="E946">
        <v>200885</v>
      </c>
      <c r="F946">
        <v>200407</v>
      </c>
      <c r="G946">
        <v>270004</v>
      </c>
      <c r="I946" t="s">
        <v>1788</v>
      </c>
      <c r="J946" t="s">
        <v>1789</v>
      </c>
      <c r="L946" t="s">
        <v>40</v>
      </c>
      <c r="U946" t="str">
        <f t="shared" si="14"/>
        <v>INSERT INTO c_all_location_m(location_id,parent_location_id,location_type_id,location_code,location_name,map_code,location_status) VALUES (200885,200407,270004,'','BHIVADI','SDTC_21_28_1_6','Active');</v>
      </c>
    </row>
    <row r="947" spans="5:21">
      <c r="E947">
        <v>200886</v>
      </c>
      <c r="F947">
        <v>200443</v>
      </c>
      <c r="G947">
        <v>270004</v>
      </c>
      <c r="I947" t="s">
        <v>1790</v>
      </c>
      <c r="J947" t="s">
        <v>1791</v>
      </c>
      <c r="L947" t="s">
        <v>40</v>
      </c>
      <c r="U947" t="str">
        <f t="shared" si="14"/>
        <v>INSERT INTO c_all_location_m(location_id,parent_location_id,location_type_id,location_code,location_name,map_code,location_status) VALUES (200886,200443,270004,'','CHAREGAON','SDTC_21_28_2_6','Active');</v>
      </c>
    </row>
    <row r="948" spans="5:21">
      <c r="E948">
        <v>200887</v>
      </c>
      <c r="F948">
        <v>200107</v>
      </c>
      <c r="G948">
        <v>270004</v>
      </c>
      <c r="I948" t="s">
        <v>1792</v>
      </c>
      <c r="J948" t="s">
        <v>1793</v>
      </c>
      <c r="L948" t="s">
        <v>40</v>
      </c>
      <c r="U948" t="str">
        <f t="shared" si="14"/>
        <v>INSERT INTO c_all_location_m(location_id,parent_location_id,location_type_id,location_code,location_name,map_code,location_status) VALUES (200887,200107,270004,'','BAVADA','SDTC_21_28_3_6','Active');</v>
      </c>
    </row>
    <row r="949" spans="5:21">
      <c r="E949">
        <v>200888</v>
      </c>
      <c r="F949">
        <v>200141</v>
      </c>
      <c r="G949">
        <v>270004</v>
      </c>
      <c r="I949" t="s">
        <v>1794</v>
      </c>
      <c r="J949" t="s">
        <v>1795</v>
      </c>
      <c r="L949" t="s">
        <v>40</v>
      </c>
      <c r="U949" t="str">
        <f t="shared" si="14"/>
        <v>INSERT INTO c_all_location_m(location_id,parent_location_id,location_type_id,location_code,location_name,map_code,location_status) VALUES (200888,200141,270004,'','BHANDEWADI','SDTC_21_28_4_6','Active');</v>
      </c>
    </row>
    <row r="950" spans="5:21">
      <c r="E950">
        <v>200889</v>
      </c>
      <c r="F950">
        <v>200175</v>
      </c>
      <c r="G950">
        <v>270004</v>
      </c>
      <c r="I950" t="s">
        <v>1472</v>
      </c>
      <c r="J950" t="s">
        <v>1796</v>
      </c>
      <c r="L950" t="s">
        <v>40</v>
      </c>
      <c r="U950" t="str">
        <f t="shared" si="14"/>
        <v>INSERT INTO c_all_location_m(location_id,parent_location_id,location_type_id,location_code,location_name,map_code,location_status) VALUES (200889,200175,270004,'','BARGEWADI','SDTC_21_28_5_6','Active');</v>
      </c>
    </row>
    <row r="951" spans="5:21">
      <c r="E951">
        <v>200890</v>
      </c>
      <c r="F951">
        <v>200207</v>
      </c>
      <c r="G951">
        <v>270004</v>
      </c>
      <c r="I951" t="s">
        <v>1797</v>
      </c>
      <c r="J951" t="s">
        <v>1798</v>
      </c>
      <c r="L951" t="s">
        <v>40</v>
      </c>
      <c r="U951" t="str">
        <f t="shared" si="14"/>
        <v>INSERT INTO c_all_location_m(location_id,parent_location_id,location_type_id,location_code,location_name,map_code,location_status) VALUES (200890,200207,270004,'','CHATURBET','SDTC_21_28_6_6','Active');</v>
      </c>
    </row>
    <row r="952" spans="5:21">
      <c r="E952">
        <v>200891</v>
      </c>
      <c r="F952">
        <v>200308</v>
      </c>
      <c r="G952">
        <v>270004</v>
      </c>
      <c r="I952" t="s">
        <v>1667</v>
      </c>
      <c r="J952" t="s">
        <v>1799</v>
      </c>
      <c r="L952" t="s">
        <v>40</v>
      </c>
      <c r="U952" t="str">
        <f t="shared" si="14"/>
        <v>INSERT INTO c_all_location_m(location_id,parent_location_id,location_type_id,location_code,location_name,map_code,location_status) VALUES (200891,200308,270004,'','ASGAON','SDTC_21_28_10_6','Active');</v>
      </c>
    </row>
    <row r="953" spans="5:21">
      <c r="E953">
        <v>200892</v>
      </c>
      <c r="F953">
        <v>200237</v>
      </c>
      <c r="G953">
        <v>270004</v>
      </c>
      <c r="I953" t="s">
        <v>1800</v>
      </c>
      <c r="J953" t="s">
        <v>1801</v>
      </c>
      <c r="L953" t="s">
        <v>40</v>
      </c>
      <c r="U953" t="str">
        <f t="shared" si="14"/>
        <v>INSERT INTO c_all_location_m(location_id,parent_location_id,location_type_id,location_code,location_name,map_code,location_status) VALUES (200892,200237,270004,'','KHUTBAV','SDTC_21_28_7_6','Active');</v>
      </c>
    </row>
    <row r="954" spans="5:21">
      <c r="E954">
        <v>200893</v>
      </c>
      <c r="F954">
        <v>200264</v>
      </c>
      <c r="G954">
        <v>270004</v>
      </c>
      <c r="I954" t="s">
        <v>1541</v>
      </c>
      <c r="J954" t="s">
        <v>1802</v>
      </c>
      <c r="L954" t="s">
        <v>40</v>
      </c>
      <c r="U954" t="str">
        <f t="shared" si="14"/>
        <v>INSERT INTO c_all_location_m(location_id,parent_location_id,location_type_id,location_code,location_name,map_code,location_status) VALUES (200893,200264,270004,'','BIBI','SDTC_21_28_8_6','Active');</v>
      </c>
    </row>
    <row r="955" spans="5:21">
      <c r="E955">
        <v>200894</v>
      </c>
      <c r="F955">
        <v>200288</v>
      </c>
      <c r="G955">
        <v>270004</v>
      </c>
      <c r="I955" t="s">
        <v>1715</v>
      </c>
      <c r="J955" t="s">
        <v>1803</v>
      </c>
      <c r="L955" t="s">
        <v>40</v>
      </c>
      <c r="U955" t="str">
        <f t="shared" si="14"/>
        <v>INSERT INTO c_all_location_m(location_id,parent_location_id,location_type_id,location_code,location_name,map_code,location_status) VALUES (200894,200288,270004,'','DHUMALWADI','SDTC_21_28_9_6','Active');</v>
      </c>
    </row>
    <row r="956" spans="5:21">
      <c r="E956">
        <v>200895</v>
      </c>
      <c r="F956">
        <v>200405</v>
      </c>
      <c r="G956">
        <v>270004</v>
      </c>
      <c r="I956" t="s">
        <v>1804</v>
      </c>
      <c r="J956" t="s">
        <v>1805</v>
      </c>
      <c r="L956" t="s">
        <v>40</v>
      </c>
      <c r="U956" t="str">
        <f t="shared" si="14"/>
        <v>INSERT INTO c_all_location_m(location_id,parent_location_id,location_type_id,location_code,location_name,map_code,location_status) VALUES (200895,200405,270004,'','DIGHANCHI','SDTC_21_27_1_6','Active');</v>
      </c>
    </row>
    <row r="957" spans="5:21">
      <c r="E957">
        <v>200896</v>
      </c>
      <c r="F957">
        <v>200441</v>
      </c>
      <c r="G957">
        <v>270004</v>
      </c>
      <c r="I957" t="s">
        <v>1806</v>
      </c>
      <c r="J957" t="s">
        <v>1807</v>
      </c>
      <c r="L957" t="s">
        <v>40</v>
      </c>
      <c r="U957" t="str">
        <f t="shared" si="14"/>
        <v>INSERT INTO c_all_location_m(location_id,parent_location_id,location_type_id,location_code,location_name,map_code,location_status) VALUES (200896,200441,270004,'','HIWARE','SDTC_21_27_2_6','Active');</v>
      </c>
    </row>
    <row r="958" spans="5:21">
      <c r="E958">
        <v>200897</v>
      </c>
      <c r="F958">
        <v>200105</v>
      </c>
      <c r="G958">
        <v>270004</v>
      </c>
      <c r="I958" t="s">
        <v>361</v>
      </c>
      <c r="J958" t="s">
        <v>1808</v>
      </c>
      <c r="L958" t="s">
        <v>40</v>
      </c>
      <c r="U958" t="str">
        <f t="shared" si="14"/>
        <v>INSERT INTO c_all_location_m(location_id,parent_location_id,location_type_id,location_code,location_name,map_code,location_status) VALUES (200897,200105,270004,'','KADEGAON','SDTC_21_27_3_6','Active');</v>
      </c>
    </row>
    <row r="959" spans="5:21">
      <c r="E959">
        <v>200898</v>
      </c>
      <c r="F959">
        <v>200139</v>
      </c>
      <c r="G959">
        <v>270004</v>
      </c>
      <c r="I959" t="s">
        <v>1809</v>
      </c>
      <c r="J959" t="s">
        <v>1810</v>
      </c>
      <c r="L959" t="s">
        <v>40</v>
      </c>
      <c r="U959" t="str">
        <f t="shared" si="14"/>
        <v>INSERT INTO c_all_location_m(location_id,parent_location_id,location_type_id,location_code,location_name,map_code,location_status) VALUES (200898,200139,270004,'','HAROLI','SDTC_21_27_4_6','Active');</v>
      </c>
    </row>
    <row r="960" spans="5:21">
      <c r="E960">
        <v>200899</v>
      </c>
      <c r="F960">
        <v>200173</v>
      </c>
      <c r="G960">
        <v>270004</v>
      </c>
      <c r="I960" t="s">
        <v>1618</v>
      </c>
      <c r="J960" t="s">
        <v>1811</v>
      </c>
      <c r="L960" t="s">
        <v>40</v>
      </c>
      <c r="U960" t="str">
        <f t="shared" si="14"/>
        <v>INSERT INTO c_all_location_m(location_id,parent_location_id,location_type_id,location_code,location_name,map_code,location_status) VALUES (200899,200173,270004,'','BHENDAWADE','SDTC_21_27_5_6','Active');</v>
      </c>
    </row>
    <row r="961" spans="5:21">
      <c r="E961">
        <v>200900</v>
      </c>
      <c r="F961">
        <v>200205</v>
      </c>
      <c r="G961">
        <v>270004</v>
      </c>
      <c r="I961" t="s">
        <v>1812</v>
      </c>
      <c r="J961" t="s">
        <v>1813</v>
      </c>
      <c r="L961" t="s">
        <v>40</v>
      </c>
      <c r="U961" t="str">
        <f t="shared" si="14"/>
        <v>INSERT INTO c_all_location_m(location_id,parent_location_id,location_type_id,location_code,location_name,map_code,location_status) VALUES (200900,200205,270004,'','MANMODI','SDTC_21_27_6_6','Active');</v>
      </c>
    </row>
    <row r="962" spans="5:21">
      <c r="E962">
        <v>200901</v>
      </c>
      <c r="F962">
        <v>200235</v>
      </c>
      <c r="G962">
        <v>270004</v>
      </c>
      <c r="I962" t="s">
        <v>1814</v>
      </c>
      <c r="J962" t="s">
        <v>1815</v>
      </c>
      <c r="L962" t="s">
        <v>40</v>
      </c>
      <c r="U962" t="str">
        <f t="shared" si="14"/>
        <v>INSERT INTO c_all_location_m(location_id,parent_location_id,location_type_id,location_code,location_name,map_code,location_status) VALUES (200901,200235,270004,'','KUNDAL','SDTC_21_27_7_6','Active');</v>
      </c>
    </row>
    <row r="963" spans="5:21">
      <c r="E963">
        <v>200902</v>
      </c>
      <c r="F963">
        <v>200402</v>
      </c>
      <c r="G963">
        <v>270004</v>
      </c>
      <c r="I963" t="s">
        <v>925</v>
      </c>
      <c r="J963" t="s">
        <v>1816</v>
      </c>
      <c r="L963" t="s">
        <v>40</v>
      </c>
      <c r="U963" t="str">
        <f t="shared" si="14"/>
        <v>INSERT INTO c_all_location_m(location_id,parent_location_id,location_type_id,location_code,location_name,map_code,location_status) VALUES (200902,200402,270004,'','AKKALKOT','SDTC_21_30_1_1','Active');</v>
      </c>
    </row>
    <row r="964" spans="5:21">
      <c r="E964">
        <v>200903</v>
      </c>
      <c r="F964">
        <v>200438</v>
      </c>
      <c r="G964">
        <v>270004</v>
      </c>
      <c r="I964" t="s">
        <v>1817</v>
      </c>
      <c r="J964" t="s">
        <v>1818</v>
      </c>
      <c r="L964" t="s">
        <v>40</v>
      </c>
      <c r="U964" t="str">
        <f t="shared" si="14"/>
        <v>INSERT INTO c_all_location_m(location_id,parent_location_id,location_type_id,location_code,location_name,map_code,location_status) VALUES (200903,200438,270004,'','AGALGAON','SDTC_21_30_2_1','Active');</v>
      </c>
    </row>
    <row r="965" spans="5:21">
      <c r="E965">
        <v>200904</v>
      </c>
      <c r="F965">
        <v>200102</v>
      </c>
      <c r="G965">
        <v>270004</v>
      </c>
      <c r="I965" t="s">
        <v>1819</v>
      </c>
      <c r="J965" t="s">
        <v>1820</v>
      </c>
      <c r="L965" t="s">
        <v>40</v>
      </c>
      <c r="U965" t="str">
        <f t="shared" si="14"/>
        <v>INSERT INTO c_all_location_m(location_id,parent_location_id,location_type_id,location_code,location_name,map_code,location_status) VALUES (200904,200102,270004,'','ALSUNDE','SDTC_21_30_3_1','Active');</v>
      </c>
    </row>
    <row r="966" spans="5:21">
      <c r="E966">
        <v>200905</v>
      </c>
      <c r="F966">
        <v>200137</v>
      </c>
      <c r="G966">
        <v>270004</v>
      </c>
      <c r="I966" t="s">
        <v>1821</v>
      </c>
      <c r="J966" t="s">
        <v>1822</v>
      </c>
      <c r="L966" t="s">
        <v>40</v>
      </c>
      <c r="U966" t="str">
        <f t="shared" si="14"/>
        <v>INSERT INTO c_all_location_m(location_id,parent_location_id,location_type_id,location_code,location_name,map_code,location_status) VALUES (200905,200137,270004,'','ADHEGAON','SDTC_21_30_4_1','Active');</v>
      </c>
    </row>
    <row r="967" spans="5:21">
      <c r="E967">
        <v>200906</v>
      </c>
      <c r="F967">
        <v>200212</v>
      </c>
      <c r="G967">
        <v>270004</v>
      </c>
      <c r="I967" t="s">
        <v>1823</v>
      </c>
      <c r="J967" t="s">
        <v>1824</v>
      </c>
      <c r="L967" t="s">
        <v>40</v>
      </c>
      <c r="U967" t="str">
        <f t="shared" si="14"/>
        <v>INSERT INTO c_all_location_m(location_id,parent_location_id,location_type_id,location_code,location_name,map_code,location_status) VALUES (200906,200212,270004,'','ASTAGAON','SDTC_21_1_7_1','Active');</v>
      </c>
    </row>
    <row r="968" spans="5:21">
      <c r="E968">
        <v>200907</v>
      </c>
      <c r="F968">
        <v>200310</v>
      </c>
      <c r="G968">
        <v>270004</v>
      </c>
      <c r="I968" t="s">
        <v>1825</v>
      </c>
      <c r="J968" t="s">
        <v>1826</v>
      </c>
      <c r="L968" t="s">
        <v>40</v>
      </c>
      <c r="U968" t="str">
        <f t="shared" si="14"/>
        <v>INSERT INTO c_all_location_m(location_id,parent_location_id,location_type_id,location_code,location_name,map_code,location_status) VALUES (200907,200310,270004,'','BHOJDARI','SDTC_21_1_11_1','Active');</v>
      </c>
    </row>
    <row r="969" spans="5:21">
      <c r="E969">
        <v>200908</v>
      </c>
      <c r="F969">
        <v>200326</v>
      </c>
      <c r="G969">
        <v>270004</v>
      </c>
      <c r="I969" t="s">
        <v>1827</v>
      </c>
      <c r="J969" t="s">
        <v>1828</v>
      </c>
      <c r="L969" t="s">
        <v>40</v>
      </c>
      <c r="U969" t="str">
        <f t="shared" si="14"/>
        <v>INSERT INTO c_all_location_m(location_id,parent_location_id,location_type_id,location_code,location_name,map_code,location_status) VALUES (200908,200326,270004,'','AKHATWADE','SDTC_21_1_12_1','Active');</v>
      </c>
    </row>
    <row r="970" spans="5:21">
      <c r="E970">
        <v>200909</v>
      </c>
      <c r="F970">
        <v>200340</v>
      </c>
      <c r="G970">
        <v>270004</v>
      </c>
      <c r="I970" t="s">
        <v>1829</v>
      </c>
      <c r="J970" t="s">
        <v>1830</v>
      </c>
      <c r="L970" t="s">
        <v>40</v>
      </c>
      <c r="U970" t="str">
        <f t="shared" si="14"/>
        <v>INSERT INTO c_all_location_m(location_id,parent_location_id,location_type_id,location_code,location_name,map_code,location_status) VALUES (200909,200340,270004,'','AJNUJ','SDTC_21_1_13_1','Active');</v>
      </c>
    </row>
    <row r="971" spans="5:21">
      <c r="E971">
        <v>200910</v>
      </c>
      <c r="F971">
        <v>200353</v>
      </c>
      <c r="G971">
        <v>270004</v>
      </c>
      <c r="I971" t="s">
        <v>988</v>
      </c>
      <c r="J971" t="s">
        <v>1831</v>
      </c>
      <c r="L971" t="s">
        <v>40</v>
      </c>
      <c r="U971" t="str">
        <f t="shared" si="14"/>
        <v>INSERT INTO c_all_location_m(location_id,parent_location_id,location_type_id,location_code,location_name,map_code,location_status) VALUES (200910,200353,270004,'','BHOKAR','SDTC_21_1_14_1','Active');</v>
      </c>
    </row>
    <row r="972" spans="5:21">
      <c r="E972">
        <v>200911</v>
      </c>
      <c r="F972">
        <v>200399</v>
      </c>
      <c r="G972">
        <v>270004</v>
      </c>
      <c r="I972" t="s">
        <v>1832</v>
      </c>
      <c r="J972" t="s">
        <v>1833</v>
      </c>
      <c r="L972" t="s">
        <v>40</v>
      </c>
      <c r="U972" t="str">
        <f t="shared" si="14"/>
        <v>INSERT INTO c_all_location_m(location_id,parent_location_id,location_type_id,location_code,location_name,map_code,location_status) VALUES (200911,200399,270004,'','JAMB(KD)','SDTC_21_19_1_1','Active');</v>
      </c>
    </row>
    <row r="973" spans="5:21">
      <c r="E973">
        <v>200912</v>
      </c>
      <c r="F973">
        <v>200384</v>
      </c>
      <c r="G973">
        <v>270004</v>
      </c>
      <c r="I973" t="s">
        <v>1834</v>
      </c>
      <c r="J973" t="s">
        <v>1835</v>
      </c>
      <c r="L973" t="s">
        <v>40</v>
      </c>
      <c r="U973" t="str">
        <f t="shared" si="14"/>
        <v>INSERT INTO c_all_location_m(location_id,parent_location_id,location_type_id,location_code,location_name,map_code,location_status) VALUES (200912,200384,270004,'','AHMADABAD','SDTC_12_1_1_1','Active');</v>
      </c>
    </row>
    <row r="974" spans="5:21">
      <c r="E974">
        <v>200913</v>
      </c>
      <c r="F974">
        <v>200146</v>
      </c>
      <c r="G974">
        <v>270004</v>
      </c>
      <c r="I974" t="s">
        <v>443</v>
      </c>
      <c r="J974" t="s">
        <v>1836</v>
      </c>
      <c r="L974" t="s">
        <v>40</v>
      </c>
      <c r="U974" t="str">
        <f t="shared" si="14"/>
        <v>INSERT INTO c_all_location_m(location_id,parent_location_id,location_type_id,location_code,location_name,map_code,location_status) VALUES (200913,200146,270004,'','GOKAK','SDTC_17_4_5_1','Active');</v>
      </c>
    </row>
    <row r="975" spans="5:21">
      <c r="E975">
        <v>200914</v>
      </c>
      <c r="F975">
        <v>200112</v>
      </c>
      <c r="G975">
        <v>270004</v>
      </c>
      <c r="I975" t="s">
        <v>1837</v>
      </c>
      <c r="J975" t="s">
        <v>1838</v>
      </c>
      <c r="L975" t="s">
        <v>40</v>
      </c>
      <c r="U975" t="str">
        <f t="shared" si="14"/>
        <v>INSERT INTO c_all_location_m(location_id,parent_location_id,location_type_id,location_code,location_name,map_code,location_status) VALUES (200914,200112,270004,'','BASAVKALYAN','SDTC_17_6_4_1','Active');</v>
      </c>
    </row>
    <row r="976" spans="5:21">
      <c r="E976">
        <v>200915</v>
      </c>
      <c r="F976">
        <v>200156</v>
      </c>
      <c r="G976">
        <v>270004</v>
      </c>
      <c r="I976" t="s">
        <v>280</v>
      </c>
      <c r="J976" t="s">
        <v>1839</v>
      </c>
      <c r="L976" t="s">
        <v>40</v>
      </c>
      <c r="U976" t="str">
        <f t="shared" si="14"/>
        <v>INSERT INTO c_all_location_m(location_id,parent_location_id,location_type_id,location_code,location_name,map_code,location_status) VALUES (200915,200156,270004,'','GULBARGA','SDTC_17_16_5_1','Active');</v>
      </c>
    </row>
    <row r="977" spans="5:21">
      <c r="E977">
        <v>200916</v>
      </c>
      <c r="F977">
        <v>200378</v>
      </c>
      <c r="G977">
        <v>270004</v>
      </c>
      <c r="I977" t="s">
        <v>262</v>
      </c>
      <c r="J977" t="s">
        <v>1840</v>
      </c>
      <c r="L977" t="s">
        <v>40</v>
      </c>
      <c r="U977" t="str">
        <f t="shared" si="14"/>
        <v>INSERT INTO c_all_location_m(location_id,parent_location_id,location_type_id,location_code,location_name,map_code,location_status) VALUES (200916,200378,270004,'','BIJAPUR','SDTC_17_7_1_1','Active');</v>
      </c>
    </row>
    <row r="978" spans="5:21">
      <c r="E978">
        <v>200917</v>
      </c>
      <c r="F978">
        <v>200142</v>
      </c>
      <c r="G978">
        <v>270004</v>
      </c>
      <c r="I978" t="s">
        <v>1841</v>
      </c>
      <c r="J978" t="s">
        <v>1842</v>
      </c>
      <c r="L978" t="s">
        <v>40</v>
      </c>
      <c r="U978" t="str">
        <f t="shared" si="14"/>
        <v>INSERT INTO c_all_location_m(location_id,parent_location_id,location_type_id,location_code,location_name,map_code,location_status) VALUES (200917,200142,270004,'','REVATGAON','SDTC_17_7_5_1','Active');</v>
      </c>
    </row>
    <row r="979" spans="5:21">
      <c r="E979">
        <v>200918</v>
      </c>
      <c r="F979">
        <v>200247</v>
      </c>
      <c r="G979">
        <v>270004</v>
      </c>
      <c r="I979" t="s">
        <v>637</v>
      </c>
      <c r="J979" t="s">
        <v>1843</v>
      </c>
      <c r="L979" t="s">
        <v>40</v>
      </c>
      <c r="U979" t="str">
        <f t="shared" si="14"/>
        <v>INSERT INTO c_all_location_m(location_id,parent_location_id,location_type_id,location_code,location_name,map_code,location_status) VALUES (200918,200247,270004,'','NOKHA','SDTC_29_2_8_1','Active');</v>
      </c>
    </row>
    <row r="980" spans="5:21">
      <c r="E980">
        <v>200919</v>
      </c>
      <c r="F980">
        <v>200163</v>
      </c>
      <c r="G980">
        <v>270004</v>
      </c>
      <c r="I980" t="s">
        <v>1844</v>
      </c>
      <c r="J980" t="s">
        <v>1845</v>
      </c>
      <c r="L980" t="s">
        <v>40</v>
      </c>
      <c r="U980" t="str">
        <f t="shared" si="14"/>
        <v>INSERT INTO c_all_location_m(location_id,parent_location_id,location_type_id,location_code,location_name,map_code,location_status) VALUES (200919,200163,270004,'','VARAPGAON','SDTC_21_5_5_1','Active');</v>
      </c>
    </row>
    <row r="981" spans="5:21">
      <c r="E981">
        <v>200920</v>
      </c>
      <c r="F981">
        <v>200395</v>
      </c>
      <c r="G981">
        <v>270004</v>
      </c>
      <c r="I981" t="s">
        <v>911</v>
      </c>
      <c r="J981" t="s">
        <v>1846</v>
      </c>
      <c r="L981" t="s">
        <v>40</v>
      </c>
      <c r="U981" t="str">
        <f t="shared" ref="U981:U1044" si="15">CONCATENATE("INSERT INTO c_all_location_m(location_id,parent_location_id,location_type_id,location_code,location_name,map_code,location_status) VALUES (",E981&amp;","&amp;F981&amp;","&amp;G981&amp;",'"&amp;H981&amp;"','"&amp;I981&amp;"','"&amp;J981&amp;"','"&amp;L981&amp;"');")</f>
        <v>INSERT INTO c_all_location_m(location_id,parent_location_id,location_type_id,location_code,location_name,map_code,location_status) VALUES (200920,200395,270004,'','AMBAJOGAI','SDTC_21_5_1_1','Active');</v>
      </c>
    </row>
    <row r="982" spans="5:21">
      <c r="E982">
        <v>200921</v>
      </c>
      <c r="F982">
        <v>200155</v>
      </c>
      <c r="G982">
        <v>270004</v>
      </c>
      <c r="I982" t="s">
        <v>460</v>
      </c>
      <c r="J982" t="s">
        <v>1847</v>
      </c>
      <c r="L982" t="s">
        <v>40</v>
      </c>
      <c r="U982" t="str">
        <f t="shared" si="15"/>
        <v>INSERT INTO c_all_location_m(location_id,parent_location_id,location_type_id,location_code,location_name,map_code,location_status) VALUES (200921,200155,270004,'','BHUSAWAL','SDTC_21_14_5_1','Active');</v>
      </c>
    </row>
    <row r="983" spans="5:21">
      <c r="E983">
        <v>200922</v>
      </c>
      <c r="F983">
        <v>200266</v>
      </c>
      <c r="G983">
        <v>270004</v>
      </c>
      <c r="I983" t="s">
        <v>1848</v>
      </c>
      <c r="J983" t="s">
        <v>1849</v>
      </c>
      <c r="L983" t="s">
        <v>40</v>
      </c>
      <c r="U983" t="str">
        <f t="shared" si="15"/>
        <v>INSERT INTO c_all_location_m(location_id,parent_location_id,location_type_id,location_code,location_name,map_code,location_status) VALUES (200922,200266,270004,'','CHOPADA','SDTC_17_4_9_1','Active');</v>
      </c>
    </row>
    <row r="984" spans="5:21">
      <c r="E984">
        <v>200923</v>
      </c>
      <c r="F984">
        <v>200094</v>
      </c>
      <c r="G984">
        <v>270004</v>
      </c>
      <c r="I984" t="s">
        <v>1850</v>
      </c>
      <c r="J984" t="s">
        <v>1851</v>
      </c>
      <c r="L984" t="s">
        <v>40</v>
      </c>
      <c r="U984" t="str">
        <f t="shared" si="15"/>
        <v>INSERT INTO c_all_location_m(location_id,parent_location_id,location_type_id,location_code,location_name,map_code,location_status) VALUES (200923,200094,270004,'','HALGAON','SDTC_21_5_3_1','Active');</v>
      </c>
    </row>
    <row r="985" spans="5:21">
      <c r="E985">
        <v>200924</v>
      </c>
      <c r="F985">
        <v>200198</v>
      </c>
      <c r="G985">
        <v>270004</v>
      </c>
      <c r="I985" t="s">
        <v>210</v>
      </c>
      <c r="J985" t="s">
        <v>1852</v>
      </c>
      <c r="L985" t="s">
        <v>40</v>
      </c>
      <c r="U985" t="str">
        <f t="shared" si="15"/>
        <v>INSERT INTO c_all_location_m(location_id,parent_location_id,location_type_id,location_code,location_name,map_code,location_status) VALUES (200924,200198,270004,'','LATUR','SDTC_21_17_6_1','Active');</v>
      </c>
    </row>
    <row r="986" spans="5:21">
      <c r="E986">
        <v>200925</v>
      </c>
      <c r="F986">
        <v>200348</v>
      </c>
      <c r="G986">
        <v>270004</v>
      </c>
      <c r="I986" t="s">
        <v>830</v>
      </c>
      <c r="J986" t="s">
        <v>1853</v>
      </c>
      <c r="L986" t="s">
        <v>40</v>
      </c>
      <c r="U986" t="str">
        <f t="shared" si="15"/>
        <v>INSERT INTO c_all_location_m(location_id,parent_location_id,location_type_id,location_code,location_name,map_code,location_status) VALUES (200925,200348,270004,'','MUMBAI','SDTC_21_12_13_1','Active');</v>
      </c>
    </row>
    <row r="987" spans="5:21">
      <c r="E987">
        <v>200926</v>
      </c>
      <c r="F987">
        <v>200389</v>
      </c>
      <c r="G987">
        <v>270004</v>
      </c>
      <c r="I987" t="s">
        <v>901</v>
      </c>
      <c r="J987" t="s">
        <v>1854</v>
      </c>
      <c r="L987" t="s">
        <v>40</v>
      </c>
      <c r="U987" t="str">
        <f t="shared" si="15"/>
        <v>INSERT INTO c_all_location_m(location_id,parent_location_id,location_type_id,location_code,location_name,map_code,location_status) VALUES (200926,200389,270004,'','NASHIK','SDTC_21_21_1_1','Active');</v>
      </c>
    </row>
    <row r="988" spans="5:21">
      <c r="E988">
        <v>200927</v>
      </c>
      <c r="F988">
        <v>200309</v>
      </c>
      <c r="G988">
        <v>270004</v>
      </c>
      <c r="I988" t="s">
        <v>1855</v>
      </c>
      <c r="J988" t="s">
        <v>1856</v>
      </c>
      <c r="L988" t="s">
        <v>40</v>
      </c>
      <c r="U988" t="str">
        <f t="shared" si="15"/>
        <v>INSERT INTO c_all_location_m(location_id,parent_location_id,location_type_id,location_code,location_name,map_code,location_status) VALUES (200927,200309,270004,'','PARLIVAIJNATH','SDTC_21_5_11_1','Active');</v>
      </c>
    </row>
    <row r="989" spans="5:21">
      <c r="E989">
        <v>200928</v>
      </c>
      <c r="F989">
        <v>200246</v>
      </c>
      <c r="G989">
        <v>270004</v>
      </c>
      <c r="I989" t="s">
        <v>635</v>
      </c>
      <c r="J989" t="s">
        <v>1857</v>
      </c>
      <c r="L989" t="s">
        <v>40</v>
      </c>
      <c r="U989" t="str">
        <f t="shared" si="15"/>
        <v>INSERT INTO c_all_location_m(location_id,parent_location_id,location_type_id,location_code,location_name,map_code,location_status) VALUES (200928,200246,270004,'','RAVER','SDTC_21_14_8_1','Active');</v>
      </c>
    </row>
    <row r="990" spans="5:21">
      <c r="E990">
        <v>200929</v>
      </c>
      <c r="F990">
        <v>200338</v>
      </c>
      <c r="G990">
        <v>270004</v>
      </c>
      <c r="I990" t="s">
        <v>238</v>
      </c>
      <c r="J990" t="s">
        <v>1858</v>
      </c>
      <c r="L990" t="s">
        <v>40</v>
      </c>
      <c r="U990" t="str">
        <f t="shared" si="15"/>
        <v>INSERT INTO c_all_location_m(location_id,parent_location_id,location_type_id,location_code,location_name,map_code,location_status) VALUES (200929,200338,270004,'','THANE','SDTC_21_31_12_1','Active');</v>
      </c>
    </row>
    <row r="991" spans="5:21">
      <c r="E991">
        <v>200930</v>
      </c>
      <c r="F991">
        <v>200417</v>
      </c>
      <c r="G991">
        <v>270004</v>
      </c>
      <c r="I991" t="s">
        <v>1291</v>
      </c>
      <c r="J991" t="s">
        <v>1859</v>
      </c>
      <c r="L991" t="s">
        <v>40</v>
      </c>
      <c r="U991" t="str">
        <f t="shared" si="15"/>
        <v>INSERT INTO c_all_location_m(location_id,parent_location_id,location_type_id,location_code,location_name,map_code,location_status) VALUES (200930,200417,270004,'','ANANDWADI','SDTC_21_1_2_1','Active');</v>
      </c>
    </row>
    <row r="992" spans="5:21">
      <c r="E992">
        <v>200931</v>
      </c>
      <c r="F992">
        <v>200451</v>
      </c>
      <c r="G992">
        <v>270004</v>
      </c>
      <c r="I992" t="s">
        <v>1819</v>
      </c>
      <c r="J992" t="s">
        <v>1860</v>
      </c>
      <c r="L992" t="s">
        <v>40</v>
      </c>
      <c r="U992" t="str">
        <f t="shared" si="15"/>
        <v>INSERT INTO c_all_location_m(location_id,parent_location_id,location_type_id,location_code,location_name,map_code,location_status) VALUES (200931,200451,270004,'','ALSUNDE','SDTC_21_1_3_1','Active');</v>
      </c>
    </row>
    <row r="993" spans="5:21">
      <c r="E993">
        <v>200932</v>
      </c>
      <c r="F993">
        <v>200242</v>
      </c>
      <c r="G993">
        <v>270004</v>
      </c>
      <c r="I993" t="s">
        <v>1861</v>
      </c>
      <c r="J993" t="s">
        <v>1862</v>
      </c>
      <c r="L993" t="s">
        <v>40</v>
      </c>
      <c r="U993" t="str">
        <f t="shared" si="15"/>
        <v>INSERT INTO c_all_location_m(location_id,parent_location_id,location_type_id,location_code,location_name,map_code,location_status) VALUES (200932,200242,270004,'','ADGAON','SDTC_21_1_8_1','Active');</v>
      </c>
    </row>
    <row r="994" spans="5:21">
      <c r="E994">
        <v>200933</v>
      </c>
      <c r="F994">
        <v>200268</v>
      </c>
      <c r="G994">
        <v>270004</v>
      </c>
      <c r="I994" t="s">
        <v>192</v>
      </c>
      <c r="J994" t="s">
        <v>1863</v>
      </c>
      <c r="L994" t="s">
        <v>40</v>
      </c>
      <c r="U994" t="str">
        <f t="shared" si="15"/>
        <v>INSERT INTO c_all_location_m(location_id,parent_location_id,location_type_id,location_code,location_name,map_code,location_status) VALUES (200933,200268,270004,'','CHANDRAPUR','SDTC_21_1_9_1','Active');</v>
      </c>
    </row>
    <row r="995" spans="5:21">
      <c r="E995">
        <v>200934</v>
      </c>
      <c r="F995">
        <v>200290</v>
      </c>
      <c r="G995">
        <v>270004</v>
      </c>
      <c r="I995" t="s">
        <v>1314</v>
      </c>
      <c r="J995" t="s">
        <v>1864</v>
      </c>
      <c r="L995" t="s">
        <v>40</v>
      </c>
      <c r="U995" t="str">
        <f t="shared" si="15"/>
        <v>INSERT INTO c_all_location_m(location_id,parent_location_id,location_type_id,location_code,location_name,map_code,location_status) VALUES (200934,200290,270004,'','AMBI','SDTC_21_1_10_1','Active');</v>
      </c>
    </row>
    <row r="996" spans="5:21">
      <c r="E996">
        <v>200935</v>
      </c>
      <c r="F996">
        <v>200114</v>
      </c>
      <c r="G996">
        <v>270004</v>
      </c>
      <c r="I996" t="s">
        <v>1865</v>
      </c>
      <c r="J996" t="s">
        <v>1866</v>
      </c>
      <c r="L996" t="s">
        <v>40</v>
      </c>
      <c r="U996" t="str">
        <f t="shared" si="15"/>
        <v>INSERT INTO c_all_location_m(location_id,parent_location_id,location_type_id,location_code,location_name,map_code,location_status) VALUES (200935,200114,270004,'','APEGAON','SDTC_21_1_4_1','Active');</v>
      </c>
    </row>
    <row r="997" spans="5:21">
      <c r="E997">
        <v>200936</v>
      </c>
      <c r="F997">
        <v>200149</v>
      </c>
      <c r="G997">
        <v>270004</v>
      </c>
      <c r="I997" t="s">
        <v>1867</v>
      </c>
      <c r="J997" t="s">
        <v>1868</v>
      </c>
      <c r="L997" t="s">
        <v>40</v>
      </c>
      <c r="U997" t="str">
        <f t="shared" si="15"/>
        <v>INSERT INTO c_all_location_m(location_id,parent_location_id,location_type_id,location_code,location_name,map_code,location_status) VALUES (200936,200149,270004,'','AGADGAON','SDTC_21_1_5_1','Active');</v>
      </c>
    </row>
    <row r="998" spans="5:21">
      <c r="E998">
        <v>200937</v>
      </c>
      <c r="F998">
        <v>200182</v>
      </c>
      <c r="G998">
        <v>270004</v>
      </c>
      <c r="I998" t="s">
        <v>1869</v>
      </c>
      <c r="J998" t="s">
        <v>1870</v>
      </c>
      <c r="L998" t="s">
        <v>40</v>
      </c>
      <c r="U998" t="str">
        <f t="shared" si="15"/>
        <v>INSERT INTO c_all_location_m(location_id,parent_location_id,location_type_id,location_code,location_name,map_code,location_status) VALUES (200937,200182,270004,'','AMALNER','SDTC_21_1_6_1','Active');</v>
      </c>
    </row>
    <row r="999" spans="5:21">
      <c r="E999">
        <v>200938</v>
      </c>
      <c r="F999">
        <v>200306</v>
      </c>
      <c r="G999">
        <v>270004</v>
      </c>
      <c r="I999" t="s">
        <v>1871</v>
      </c>
      <c r="J999" t="s">
        <v>1872</v>
      </c>
      <c r="L999" t="s">
        <v>40</v>
      </c>
      <c r="U999" t="str">
        <f t="shared" si="15"/>
        <v>INSERT INTO c_all_location_m(location_id,parent_location_id,location_type_id,location_code,location_name,map_code,location_status) VALUES (200938,200306,270004,'','AHIRWADI','SDTC_21_27_10_1','Active');</v>
      </c>
    </row>
    <row r="1000" spans="5:21">
      <c r="E1000">
        <v>200939</v>
      </c>
      <c r="F1000">
        <v>200406</v>
      </c>
      <c r="G1000">
        <v>270004</v>
      </c>
      <c r="I1000" t="s">
        <v>933</v>
      </c>
      <c r="J1000" t="s">
        <v>1873</v>
      </c>
      <c r="L1000" t="s">
        <v>40</v>
      </c>
      <c r="U1000" t="str">
        <f t="shared" si="15"/>
        <v>INSERT INTO c_all_location_m(location_id,parent_location_id,location_type_id,location_code,location_name,map_code,location_status) VALUES (200939,200406,270004,'','AJARA','SDTC_21_16_1_1','Active');</v>
      </c>
    </row>
    <row r="1001" spans="5:21">
      <c r="E1001">
        <v>200940</v>
      </c>
      <c r="F1001">
        <v>200442</v>
      </c>
      <c r="G1001">
        <v>270004</v>
      </c>
      <c r="I1001" t="s">
        <v>1874</v>
      </c>
      <c r="J1001" t="s">
        <v>1875</v>
      </c>
      <c r="L1001" t="s">
        <v>40</v>
      </c>
      <c r="U1001" t="str">
        <f t="shared" si="15"/>
        <v>INSERT INTO c_all_location_m(location_id,parent_location_id,location_type_id,location_code,location_name,map_code,location_status) VALUES (200940,200442,270004,'','ADAMAPUR','SDTC_21_16_2_1','Active');</v>
      </c>
    </row>
    <row r="1002" spans="5:21">
      <c r="E1002">
        <v>200941</v>
      </c>
      <c r="F1002">
        <v>200106</v>
      </c>
      <c r="G1002">
        <v>270004</v>
      </c>
      <c r="I1002" t="s">
        <v>1876</v>
      </c>
      <c r="J1002" t="s">
        <v>1877</v>
      </c>
      <c r="L1002" t="s">
        <v>40</v>
      </c>
      <c r="U1002" t="str">
        <f t="shared" si="15"/>
        <v>INSERT INTO c_all_location_m(location_id,parent_location_id,location_type_id,location_code,location_name,map_code,location_status) VALUES (200941,200106,270004,'','AMBEWADI','SDTC_21_16_3_1','Active');</v>
      </c>
    </row>
    <row r="1003" spans="5:21">
      <c r="E1003">
        <v>200942</v>
      </c>
      <c r="F1003">
        <v>200140</v>
      </c>
      <c r="G1003">
        <v>270004</v>
      </c>
      <c r="I1003" t="s">
        <v>1878</v>
      </c>
      <c r="J1003" t="s">
        <v>1879</v>
      </c>
      <c r="L1003" t="s">
        <v>40</v>
      </c>
      <c r="U1003" t="str">
        <f t="shared" si="15"/>
        <v>INSERT INTO c_all_location_m(location_id,parent_location_id,location_type_id,location_code,location_name,map_code,location_status) VALUES (200942,200140,270004,'','ARJUNWADI','SDTC_21_16_4_1','Active');</v>
      </c>
    </row>
    <row r="1004" spans="5:21">
      <c r="E1004">
        <v>200943</v>
      </c>
      <c r="F1004">
        <v>200337</v>
      </c>
      <c r="G1004">
        <v>270004</v>
      </c>
      <c r="I1004" t="s">
        <v>1880</v>
      </c>
      <c r="J1004" t="s">
        <v>1881</v>
      </c>
      <c r="L1004" t="s">
        <v>40</v>
      </c>
      <c r="U1004" t="str">
        <f t="shared" si="15"/>
        <v>INSERT INTO c_all_location_m(location_id,parent_location_id,location_type_id,location_code,location_name,map_code,location_status) VALUES (200943,200337,270004,'','AMADABAD','SDTC_21_24_12_1','Active');</v>
      </c>
    </row>
    <row r="1005" spans="5:21">
      <c r="E1005">
        <v>200944</v>
      </c>
      <c r="F1005">
        <v>200350</v>
      </c>
      <c r="G1005">
        <v>270004</v>
      </c>
      <c r="I1005" t="s">
        <v>1882</v>
      </c>
      <c r="J1005" t="s">
        <v>1883</v>
      </c>
      <c r="L1005" t="s">
        <v>40</v>
      </c>
      <c r="U1005" t="str">
        <f t="shared" si="15"/>
        <v>INSERT INTO c_all_location_m(location_id,parent_location_id,location_type_id,location_code,location_name,map_code,location_status) VALUES (200944,200350,270004,'','GHOL','SDTC_21_24_13_1','Active');</v>
      </c>
    </row>
    <row r="1006" spans="5:21">
      <c r="E1006">
        <v>200945</v>
      </c>
      <c r="F1006">
        <v>200407</v>
      </c>
      <c r="G1006">
        <v>270004</v>
      </c>
      <c r="I1006" t="s">
        <v>1884</v>
      </c>
      <c r="J1006" t="s">
        <v>1885</v>
      </c>
      <c r="L1006" t="s">
        <v>40</v>
      </c>
      <c r="U1006" t="str">
        <f t="shared" si="15"/>
        <v>INSERT INTO c_all_location_m(location_id,parent_location_id,location_type_id,location_code,location_name,map_code,location_status) VALUES (200945,200407,270004,'','ALEWADI','SDTC_21_28_1_1','Active');</v>
      </c>
    </row>
    <row r="1007" spans="5:21">
      <c r="E1007">
        <v>200946</v>
      </c>
      <c r="F1007">
        <v>200443</v>
      </c>
      <c r="G1007">
        <v>270004</v>
      </c>
      <c r="I1007" t="s">
        <v>1332</v>
      </c>
      <c r="J1007" t="s">
        <v>1886</v>
      </c>
      <c r="L1007" t="s">
        <v>40</v>
      </c>
      <c r="U1007" t="str">
        <f t="shared" si="15"/>
        <v>INSERT INTO c_all_location_m(location_id,parent_location_id,location_type_id,location_code,location_name,map_code,location_status) VALUES (200946,200443,270004,'','AMBAVADE','SDTC_21_28_2_1','Active');</v>
      </c>
    </row>
    <row r="1008" spans="5:21">
      <c r="E1008">
        <v>200947</v>
      </c>
      <c r="F1008">
        <v>200107</v>
      </c>
      <c r="G1008">
        <v>270004</v>
      </c>
      <c r="I1008" t="s">
        <v>1318</v>
      </c>
      <c r="J1008" t="s">
        <v>1887</v>
      </c>
      <c r="L1008" t="s">
        <v>40</v>
      </c>
      <c r="U1008" t="str">
        <f t="shared" si="15"/>
        <v>INSERT INTO c_all_location_m(location_id,parent_location_id,location_type_id,location_code,location_name,map_code,location_status) VALUES (200947,200107,270004,'','AHIRE','SDTC_21_28_3_1','Active');</v>
      </c>
    </row>
    <row r="1009" spans="5:21">
      <c r="E1009">
        <v>200948</v>
      </c>
      <c r="F1009">
        <v>200141</v>
      </c>
      <c r="G1009">
        <v>270004</v>
      </c>
      <c r="I1009" t="s">
        <v>1332</v>
      </c>
      <c r="J1009" t="s">
        <v>1888</v>
      </c>
      <c r="L1009" t="s">
        <v>40</v>
      </c>
      <c r="U1009" t="str">
        <f t="shared" si="15"/>
        <v>INSERT INTO c_all_location_m(location_id,parent_location_id,location_type_id,location_code,location_name,map_code,location_status) VALUES (200948,200141,270004,'','AMBAVADE','SDTC_21_28_4_1','Active');</v>
      </c>
    </row>
    <row r="1010" spans="5:21">
      <c r="E1010">
        <v>200949</v>
      </c>
      <c r="F1010">
        <v>200175</v>
      </c>
      <c r="G1010">
        <v>270004</v>
      </c>
      <c r="I1010" t="s">
        <v>1889</v>
      </c>
      <c r="J1010" t="s">
        <v>1890</v>
      </c>
      <c r="L1010" t="s">
        <v>40</v>
      </c>
      <c r="U1010" t="str">
        <f t="shared" si="15"/>
        <v>INSERT INTO c_all_location_m(location_id,parent_location_id,location_type_id,location_code,location_name,map_code,location_status) VALUES (200949,200175,270004,'','AMBHERI','SDTC_21_28_5_1','Active');</v>
      </c>
    </row>
    <row r="1011" spans="5:21">
      <c r="E1011">
        <v>200950</v>
      </c>
      <c r="F1011">
        <v>200207</v>
      </c>
      <c r="G1011">
        <v>270004</v>
      </c>
      <c r="I1011" t="s">
        <v>1318</v>
      </c>
      <c r="J1011" t="s">
        <v>1891</v>
      </c>
      <c r="L1011" t="s">
        <v>40</v>
      </c>
      <c r="U1011" t="str">
        <f t="shared" si="15"/>
        <v>INSERT INTO c_all_location_m(location_id,parent_location_id,location_type_id,location_code,location_name,map_code,location_status) VALUES (200950,200207,270004,'','AHIRE','SDTC_21_28_6_1','Active');</v>
      </c>
    </row>
    <row r="1012" spans="5:21">
      <c r="E1012">
        <v>200951</v>
      </c>
      <c r="F1012">
        <v>200308</v>
      </c>
      <c r="G1012">
        <v>270004</v>
      </c>
      <c r="I1012" t="s">
        <v>1892</v>
      </c>
      <c r="J1012" t="s">
        <v>1893</v>
      </c>
      <c r="L1012" t="s">
        <v>40</v>
      </c>
      <c r="U1012" t="str">
        <f t="shared" si="15"/>
        <v>INSERT INTO c_all_location_m(location_id,parent_location_id,location_type_id,location_code,location_name,map_code,location_status) VALUES (200951,200308,270004,'','AMBALE','SDTC_21_28_10_1','Active');</v>
      </c>
    </row>
    <row r="1013" spans="5:21">
      <c r="E1013">
        <v>200952</v>
      </c>
      <c r="F1013">
        <v>200237</v>
      </c>
      <c r="G1013">
        <v>270004</v>
      </c>
      <c r="I1013" t="s">
        <v>1894</v>
      </c>
      <c r="J1013" t="s">
        <v>1895</v>
      </c>
      <c r="L1013" t="s">
        <v>40</v>
      </c>
      <c r="U1013" t="str">
        <f t="shared" si="15"/>
        <v>INSERT INTO c_all_location_m(location_id,parent_location_id,location_type_id,location_code,location_name,map_code,location_status) VALUES (200952,200237,270004,'','BIDAL','SDTC_21_28_7_1','Active');</v>
      </c>
    </row>
    <row r="1014" spans="5:21">
      <c r="E1014">
        <v>200953</v>
      </c>
      <c r="F1014">
        <v>200264</v>
      </c>
      <c r="G1014">
        <v>270004</v>
      </c>
      <c r="I1014" t="s">
        <v>1892</v>
      </c>
      <c r="J1014" t="s">
        <v>1896</v>
      </c>
      <c r="L1014" t="s">
        <v>40</v>
      </c>
      <c r="U1014" t="str">
        <f t="shared" si="15"/>
        <v>INSERT INTO c_all_location_m(location_id,parent_location_id,location_type_id,location_code,location_name,map_code,location_status) VALUES (200953,200264,270004,'','AMBALE','SDTC_21_28_8_1','Active');</v>
      </c>
    </row>
    <row r="1015" spans="5:21">
      <c r="E1015">
        <v>200954</v>
      </c>
      <c r="F1015">
        <v>200288</v>
      </c>
      <c r="G1015">
        <v>270004</v>
      </c>
      <c r="I1015" t="s">
        <v>1440</v>
      </c>
      <c r="J1015" t="s">
        <v>1897</v>
      </c>
      <c r="L1015" t="s">
        <v>40</v>
      </c>
      <c r="U1015" t="str">
        <f t="shared" si="15"/>
        <v>INSERT INTO c_all_location_m(location_id,parent_location_id,location_type_id,location_code,location_name,map_code,location_status) VALUES (200954,200288,270004,'','ANDRUD','SDTC_21_28_9_1','Active');</v>
      </c>
    </row>
    <row r="1016" spans="5:21">
      <c r="E1016">
        <v>200955</v>
      </c>
      <c r="F1016">
        <v>200405</v>
      </c>
      <c r="G1016">
        <v>270004</v>
      </c>
      <c r="I1016" t="s">
        <v>1898</v>
      </c>
      <c r="J1016" t="s">
        <v>1899</v>
      </c>
      <c r="L1016" t="s">
        <v>40</v>
      </c>
      <c r="U1016" t="str">
        <f t="shared" si="15"/>
        <v>INSERT INTO c_all_location_m(location_id,parent_location_id,location_type_id,location_code,location_name,map_code,location_status) VALUES (200955,200405,270004,'','AUTEWADI','SDTC_21_27_1_1','Active');</v>
      </c>
    </row>
    <row r="1017" spans="5:21">
      <c r="E1017">
        <v>200956</v>
      </c>
      <c r="F1017">
        <v>200441</v>
      </c>
      <c r="G1017">
        <v>270004</v>
      </c>
      <c r="I1017" t="s">
        <v>1900</v>
      </c>
      <c r="J1017" t="s">
        <v>1901</v>
      </c>
      <c r="L1017" t="s">
        <v>40</v>
      </c>
      <c r="U1017" t="str">
        <f t="shared" si="15"/>
        <v>INSERT INTO c_all_location_m(location_id,parent_location_id,location_type_id,location_code,location_name,map_code,location_status) VALUES (200956,200441,270004,'','AMRUTWADI','SDTC_21_27_2_1','Active');</v>
      </c>
    </row>
    <row r="1018" spans="5:21">
      <c r="E1018">
        <v>200957</v>
      </c>
      <c r="F1018">
        <v>200105</v>
      </c>
      <c r="G1018">
        <v>270004</v>
      </c>
      <c r="I1018" t="s">
        <v>1902</v>
      </c>
      <c r="J1018" t="s">
        <v>1903</v>
      </c>
      <c r="L1018" t="s">
        <v>40</v>
      </c>
      <c r="U1018" t="str">
        <f t="shared" si="15"/>
        <v>INSERT INTO c_all_location_m(location_id,parent_location_id,location_type_id,location_code,location_name,map_code,location_status) VALUES (200957,200105,270004,'','AMBAK','SDTC_21_27_3_1','Active');</v>
      </c>
    </row>
    <row r="1019" spans="5:21">
      <c r="E1019">
        <v>200958</v>
      </c>
      <c r="F1019">
        <v>200139</v>
      </c>
      <c r="G1019">
        <v>270004</v>
      </c>
      <c r="I1019" t="s">
        <v>1817</v>
      </c>
      <c r="J1019" t="s">
        <v>1904</v>
      </c>
      <c r="L1019" t="s">
        <v>40</v>
      </c>
      <c r="U1019" t="str">
        <f t="shared" si="15"/>
        <v>INSERT INTO c_all_location_m(location_id,parent_location_id,location_type_id,location_code,location_name,map_code,location_status) VALUES (200958,200139,270004,'','AGALGAON','SDTC_21_27_4_1','Active');</v>
      </c>
    </row>
    <row r="1020" spans="5:21">
      <c r="E1020">
        <v>200959</v>
      </c>
      <c r="F1020">
        <v>200173</v>
      </c>
      <c r="G1020">
        <v>270004</v>
      </c>
      <c r="I1020" t="s">
        <v>1340</v>
      </c>
      <c r="J1020" t="s">
        <v>1905</v>
      </c>
      <c r="L1020" t="s">
        <v>40</v>
      </c>
      <c r="U1020" t="str">
        <f t="shared" si="15"/>
        <v>INSERT INTO c_all_location_m(location_id,parent_location_id,location_type_id,location_code,location_name,map_code,location_status) VALUES (200959,200173,270004,'','BAMANI','SDTC_21_27_5_1','Active');</v>
      </c>
    </row>
    <row r="1021" spans="5:21">
      <c r="E1021">
        <v>200960</v>
      </c>
      <c r="F1021">
        <v>200205</v>
      </c>
      <c r="G1021">
        <v>270004</v>
      </c>
      <c r="I1021" t="s">
        <v>1489</v>
      </c>
      <c r="J1021" t="s">
        <v>1906</v>
      </c>
      <c r="L1021" t="s">
        <v>40</v>
      </c>
      <c r="U1021" t="str">
        <f t="shared" si="15"/>
        <v>INSERT INTO c_all_location_m(location_id,parent_location_id,location_type_id,location_code,location_name,map_code,location_status) VALUES (200960,200205,270004,'','BHOSE','SDTC_21_27_6_1','Active');</v>
      </c>
    </row>
    <row r="1022" spans="5:21">
      <c r="E1022">
        <v>200961</v>
      </c>
      <c r="F1022">
        <v>200235</v>
      </c>
      <c r="G1022">
        <v>270004</v>
      </c>
      <c r="I1022" t="s">
        <v>1907</v>
      </c>
      <c r="J1022" t="s">
        <v>1908</v>
      </c>
      <c r="L1022" t="s">
        <v>40</v>
      </c>
      <c r="U1022" t="str">
        <f t="shared" si="15"/>
        <v>INSERT INTO c_all_location_m(location_id,parent_location_id,location_type_id,location_code,location_name,map_code,location_status) VALUES (200961,200235,270004,'','ANKALKHOP','SDTC_21_27_7_1','Active');</v>
      </c>
    </row>
    <row r="1023" spans="5:21">
      <c r="E1023">
        <v>200962</v>
      </c>
      <c r="F1023">
        <v>200262</v>
      </c>
      <c r="G1023">
        <v>270004</v>
      </c>
      <c r="I1023" t="s">
        <v>1876</v>
      </c>
      <c r="J1023" t="s">
        <v>1909</v>
      </c>
      <c r="L1023" t="s">
        <v>40</v>
      </c>
      <c r="U1023" t="str">
        <f t="shared" si="15"/>
        <v>INSERT INTO c_all_location_m(location_id,parent_location_id,location_type_id,location_code,location_name,map_code,location_status) VALUES (200962,200262,270004,'','AMBEWADI','SDTC_21_27_8_1','Active');</v>
      </c>
    </row>
    <row r="1024" spans="5:21">
      <c r="E1024">
        <v>200963</v>
      </c>
      <c r="F1024">
        <v>200286</v>
      </c>
      <c r="G1024">
        <v>270004</v>
      </c>
      <c r="I1024" t="s">
        <v>1910</v>
      </c>
      <c r="J1024" t="s">
        <v>1911</v>
      </c>
      <c r="L1024" t="s">
        <v>40</v>
      </c>
      <c r="U1024" t="str">
        <f t="shared" si="15"/>
        <v>INSERT INTO c_all_location_m(location_id,parent_location_id,location_type_id,location_code,location_name,map_code,location_status) VALUES (200963,200286,270004,'','BENDRI','SDTC_21_27_9_1','Active');</v>
      </c>
    </row>
    <row r="1025" spans="5:21">
      <c r="E1025">
        <v>200964</v>
      </c>
      <c r="F1025">
        <v>200171</v>
      </c>
      <c r="G1025">
        <v>270004</v>
      </c>
      <c r="I1025" t="s">
        <v>1912</v>
      </c>
      <c r="J1025" t="s">
        <v>1913</v>
      </c>
      <c r="L1025" t="s">
        <v>40</v>
      </c>
      <c r="U1025" t="str">
        <f t="shared" si="15"/>
        <v>INSERT INTO c_all_location_m(location_id,parent_location_id,location_type_id,location_code,location_name,map_code,location_status) VALUES (200964,200171,270004,'','AKLUJ','SDTC_21_30_5_1','Active');</v>
      </c>
    </row>
    <row r="1026" spans="5:21">
      <c r="E1026">
        <v>200965</v>
      </c>
      <c r="F1026">
        <v>200203</v>
      </c>
      <c r="G1026">
        <v>270004</v>
      </c>
      <c r="I1026" t="s">
        <v>886</v>
      </c>
      <c r="J1026" t="s">
        <v>1914</v>
      </c>
      <c r="L1026" t="s">
        <v>40</v>
      </c>
      <c r="U1026" t="str">
        <f t="shared" si="15"/>
        <v>INSERT INTO c_all_location_m(location_id,parent_location_id,location_type_id,location_code,location_name,map_code,location_status) VALUES (200965,200203,270004,'','AKOLE','SDTC_21_30_6_1','Active');</v>
      </c>
    </row>
    <row r="1027" spans="5:21">
      <c r="E1027">
        <v>200966</v>
      </c>
      <c r="F1027">
        <v>200233</v>
      </c>
      <c r="G1027">
        <v>270004</v>
      </c>
      <c r="I1027" t="s">
        <v>1821</v>
      </c>
      <c r="J1027" t="s">
        <v>1915</v>
      </c>
      <c r="L1027" t="s">
        <v>40</v>
      </c>
      <c r="U1027" t="str">
        <f t="shared" si="15"/>
        <v>INSERT INTO c_all_location_m(location_id,parent_location_id,location_type_id,location_code,location_name,map_code,location_status) VALUES (200966,200233,270004,'','ADHEGAON','SDTC_21_30_7_1','Active');</v>
      </c>
    </row>
    <row r="1028" spans="5:21">
      <c r="E1028">
        <v>200967</v>
      </c>
      <c r="F1028">
        <v>200284</v>
      </c>
      <c r="G1028">
        <v>270004</v>
      </c>
      <c r="I1028" t="s">
        <v>1916</v>
      </c>
      <c r="J1028" t="s">
        <v>1917</v>
      </c>
      <c r="L1028" t="s">
        <v>40</v>
      </c>
      <c r="U1028" t="str">
        <f t="shared" si="15"/>
        <v>INSERT INTO c_all_location_m(location_id,parent_location_id,location_type_id,location_code,location_name,map_code,location_status) VALUES (200967,200284,270004,'','AJANSOND','SDTC_21_30_9_1','Active');</v>
      </c>
    </row>
    <row r="1029" spans="5:21">
      <c r="E1029">
        <v>200968</v>
      </c>
      <c r="F1029">
        <v>200304</v>
      </c>
      <c r="G1029">
        <v>270004</v>
      </c>
      <c r="I1029" t="s">
        <v>180</v>
      </c>
      <c r="J1029" t="s">
        <v>1918</v>
      </c>
      <c r="L1029" t="s">
        <v>40</v>
      </c>
      <c r="U1029" t="str">
        <f t="shared" si="15"/>
        <v>INSERT INTO c_all_location_m(location_id,parent_location_id,location_type_id,location_code,location_name,map_code,location_status) VALUES (200968,200304,270004,'','AKOLA','SDTC_21_30_10_1','Active');</v>
      </c>
    </row>
    <row r="1030" spans="5:21">
      <c r="E1030">
        <v>200969</v>
      </c>
      <c r="F1030">
        <v>200328</v>
      </c>
      <c r="G1030">
        <v>270004</v>
      </c>
      <c r="I1030" t="s">
        <v>236</v>
      </c>
      <c r="J1030" t="s">
        <v>1919</v>
      </c>
      <c r="L1030" t="s">
        <v>40</v>
      </c>
      <c r="U1030" t="str">
        <f t="shared" si="15"/>
        <v>INSERT INTO c_all_location_m(location_id,parent_location_id,location_type_id,location_code,location_name,map_code,location_status) VALUES (200969,200328,270004,'','SOLAPUR','SDTC_21_30_12_1','Active');</v>
      </c>
    </row>
    <row r="1031" spans="5:21">
      <c r="E1031">
        <v>200970</v>
      </c>
      <c r="F1031">
        <v>200260</v>
      </c>
      <c r="G1031">
        <v>270004</v>
      </c>
      <c r="I1031" t="s">
        <v>1920</v>
      </c>
      <c r="J1031" t="s">
        <v>1921</v>
      </c>
      <c r="L1031" t="s">
        <v>40</v>
      </c>
      <c r="U1031" t="str">
        <f t="shared" si="15"/>
        <v>INSERT INTO c_all_location_m(location_id,parent_location_id,location_type_id,location_code,location_name,map_code,location_status) VALUES (200970,200260,270004,'','BANEGAON','SDTC_21_30_8_1','Active');</v>
      </c>
    </row>
    <row r="1032" spans="5:21">
      <c r="E1032">
        <v>200971</v>
      </c>
      <c r="F1032">
        <v>200321</v>
      </c>
      <c r="G1032">
        <v>270004</v>
      </c>
      <c r="I1032" t="s">
        <v>1922</v>
      </c>
      <c r="J1032" t="s">
        <v>1923</v>
      </c>
      <c r="L1032" t="s">
        <v>40</v>
      </c>
      <c r="U1032" t="str">
        <f t="shared" si="15"/>
        <v>INSERT INTO c_all_location_m(location_id,parent_location_id,location_type_id,location_code,location_name,map_code,location_status) VALUES (200971,200321,270004,'','ACHEGAON','SDTC_21_30_11_1','Active');</v>
      </c>
    </row>
    <row r="1033" spans="5:21">
      <c r="E1033">
        <v>200972</v>
      </c>
      <c r="F1033">
        <v>200400</v>
      </c>
      <c r="G1033">
        <v>270004</v>
      </c>
      <c r="I1033" t="s">
        <v>1314</v>
      </c>
      <c r="J1033" t="s">
        <v>1924</v>
      </c>
      <c r="L1033" t="s">
        <v>40</v>
      </c>
      <c r="U1033" t="str">
        <f t="shared" si="15"/>
        <v>INSERT INTO c_all_location_m(location_id,parent_location_id,location_type_id,location_code,location_name,map_code,location_status) VALUES (200972,200400,270004,'','AMBI','SDTC_21_22_1_1','Active');</v>
      </c>
    </row>
    <row r="1034" spans="5:21">
      <c r="E1034">
        <v>200973</v>
      </c>
      <c r="F1034">
        <v>200099</v>
      </c>
      <c r="G1034">
        <v>270004</v>
      </c>
      <c r="I1034" t="s">
        <v>1925</v>
      </c>
      <c r="J1034" t="s">
        <v>1926</v>
      </c>
      <c r="L1034" t="s">
        <v>40</v>
      </c>
      <c r="U1034" t="str">
        <f t="shared" si="15"/>
        <v>INSERT INTO c_all_location_m(location_id,parent_location_id,location_type_id,location_code,location_name,map_code,location_status) VALUES (200973,200099,270004,'','ADHALA','SDTC_21_22_3_1','Active');</v>
      </c>
    </row>
    <row r="1035" spans="5:21">
      <c r="E1035">
        <v>200974</v>
      </c>
      <c r="F1035">
        <v>200134</v>
      </c>
      <c r="G1035">
        <v>270004</v>
      </c>
      <c r="I1035" t="s">
        <v>1927</v>
      </c>
      <c r="J1035" t="s">
        <v>1928</v>
      </c>
      <c r="L1035" t="s">
        <v>40</v>
      </c>
      <c r="U1035" t="str">
        <f t="shared" si="15"/>
        <v>INSERT INTO c_all_location_m(location_id,parent_location_id,location_type_id,location_code,location_name,map_code,location_status) VALUES (200974,200134,270004,'','BELWADI','SDTC_21_22_4_1','Active');</v>
      </c>
    </row>
    <row r="1036" spans="5:21">
      <c r="E1036">
        <v>200975</v>
      </c>
      <c r="F1036">
        <v>200168</v>
      </c>
      <c r="G1036">
        <v>270004</v>
      </c>
      <c r="I1036" t="s">
        <v>1929</v>
      </c>
      <c r="J1036" t="s">
        <v>1930</v>
      </c>
      <c r="L1036" t="s">
        <v>40</v>
      </c>
      <c r="U1036" t="str">
        <f t="shared" si="15"/>
        <v>INSERT INTO c_all_location_m(location_id,parent_location_id,location_type_id,location_code,location_name,map_code,location_status) VALUES (200975,200168,270004,'','BALSOOR','SDTC_21_22_5_1','Active');</v>
      </c>
    </row>
    <row r="1037" spans="5:21">
      <c r="E1037">
        <v>200976</v>
      </c>
      <c r="F1037">
        <v>200200</v>
      </c>
      <c r="G1037">
        <v>270004</v>
      </c>
      <c r="I1037" t="s">
        <v>1876</v>
      </c>
      <c r="J1037" t="s">
        <v>1931</v>
      </c>
      <c r="L1037" t="s">
        <v>40</v>
      </c>
      <c r="U1037" t="str">
        <f t="shared" si="15"/>
        <v>INSERT INTO c_all_location_m(location_id,parent_location_id,location_type_id,location_code,location_name,map_code,location_status) VALUES (200976,200200,270004,'','AMBEWADI','SDTC_21_22_6_1','Active');</v>
      </c>
    </row>
    <row r="1038" spans="5:21">
      <c r="E1038">
        <v>200977</v>
      </c>
      <c r="F1038">
        <v>200230</v>
      </c>
      <c r="G1038">
        <v>270004</v>
      </c>
      <c r="I1038" t="s">
        <v>1363</v>
      </c>
      <c r="J1038" t="s">
        <v>1932</v>
      </c>
      <c r="L1038" t="s">
        <v>40</v>
      </c>
      <c r="U1038" t="str">
        <f t="shared" si="15"/>
        <v>INSERT INTO c_all_location_m(location_id,parent_location_id,location_type_id,location_code,location_name,map_code,location_status) VALUES (200977,200230,270004,'','ARANGAON','SDTC_21_22_7_1','Active');</v>
      </c>
    </row>
    <row r="1039" spans="5:21">
      <c r="E1039">
        <v>200978</v>
      </c>
      <c r="F1039">
        <v>200257</v>
      </c>
      <c r="G1039">
        <v>270004</v>
      </c>
      <c r="I1039" t="s">
        <v>1933</v>
      </c>
      <c r="J1039" t="s">
        <v>1934</v>
      </c>
      <c r="L1039" t="s">
        <v>40</v>
      </c>
      <c r="U1039" t="str">
        <f t="shared" si="15"/>
        <v>INSERT INTO c_all_location_m(location_id,parent_location_id,location_type_id,location_code,location_name,map_code,location_status) VALUES (200978,200257,270004,'','BABALGAON','SDTC_21_22_8_1','Active');</v>
      </c>
    </row>
    <row r="1040" spans="5:21">
      <c r="E1040">
        <v>200979</v>
      </c>
      <c r="F1040">
        <v>200281</v>
      </c>
      <c r="G1040">
        <v>270004</v>
      </c>
      <c r="I1040" t="s">
        <v>1502</v>
      </c>
      <c r="J1040" t="s">
        <v>1935</v>
      </c>
      <c r="L1040" t="s">
        <v>40</v>
      </c>
      <c r="U1040" t="str">
        <f t="shared" si="15"/>
        <v>INSERT INTO c_all_location_m(location_id,parent_location_id,location_type_id,location_code,location_name,map_code,location_status) VALUES (200979,200281,270004,'','BAVI','SDTC_21_22_9_1','Active');</v>
      </c>
    </row>
    <row r="1041" spans="5:21">
      <c r="E1041">
        <v>200980</v>
      </c>
      <c r="F1041">
        <v>200408</v>
      </c>
      <c r="G1041">
        <v>270004</v>
      </c>
      <c r="I1041" t="s">
        <v>1936</v>
      </c>
      <c r="J1041" t="s">
        <v>1937</v>
      </c>
      <c r="L1041" t="s">
        <v>40</v>
      </c>
      <c r="U1041" t="str">
        <f t="shared" si="15"/>
        <v>INSERT INTO c_all_location_m(location_id,parent_location_id,location_type_id,location_code,location_name,map_code,location_status) VALUES (200980,200408,270004,'','AMBEDARA','SDTC_21_24_1_1','Active');</v>
      </c>
    </row>
    <row r="1042" spans="5:21">
      <c r="E1042">
        <v>200981</v>
      </c>
      <c r="F1042">
        <v>200409</v>
      </c>
      <c r="G1042">
        <v>270004</v>
      </c>
      <c r="I1042" t="s">
        <v>1938</v>
      </c>
      <c r="J1042" t="s">
        <v>1939</v>
      </c>
      <c r="L1042" t="s">
        <v>40</v>
      </c>
      <c r="U1042" t="str">
        <f t="shared" si="15"/>
        <v>INSERT INTO c_all_location_m(location_id,parent_location_id,location_type_id,location_code,location_name,map_code,location_status) VALUES (200981,200409,270004,'','ANJANGAON','SDTC_21_24_2_1','Active');</v>
      </c>
    </row>
    <row r="1043" spans="5:21">
      <c r="E1043">
        <v>200982</v>
      </c>
      <c r="F1043">
        <v>200101</v>
      </c>
      <c r="G1043">
        <v>270004</v>
      </c>
      <c r="I1043" t="s">
        <v>1332</v>
      </c>
      <c r="J1043" t="s">
        <v>1940</v>
      </c>
      <c r="L1043" t="s">
        <v>40</v>
      </c>
      <c r="U1043" t="str">
        <f t="shared" si="15"/>
        <v>INSERT INTO c_all_location_m(location_id,parent_location_id,location_type_id,location_code,location_name,map_code,location_status) VALUES (200982,200101,270004,'','AMBAVADE','SDTC_21_24_3_1','Active');</v>
      </c>
    </row>
    <row r="1044" spans="5:21">
      <c r="E1044">
        <v>200983</v>
      </c>
      <c r="F1044">
        <v>200136</v>
      </c>
      <c r="G1044">
        <v>270004</v>
      </c>
      <c r="I1044" t="s">
        <v>1286</v>
      </c>
      <c r="J1044" t="s">
        <v>1941</v>
      </c>
      <c r="L1044" t="s">
        <v>40</v>
      </c>
      <c r="U1044" t="str">
        <f t="shared" si="15"/>
        <v>INSERT INTO c_all_location_m(location_id,parent_location_id,location_type_id,location_code,location_name,map_code,location_status) VALUES (200983,200136,270004,'','ALEGAON','SDTC_21_24_4_1','Active');</v>
      </c>
    </row>
    <row r="1045" spans="5:21">
      <c r="E1045">
        <v>200984</v>
      </c>
      <c r="F1045">
        <v>200170</v>
      </c>
      <c r="G1045">
        <v>270004</v>
      </c>
      <c r="I1045" t="s">
        <v>1318</v>
      </c>
      <c r="J1045" t="s">
        <v>1942</v>
      </c>
      <c r="L1045" t="s">
        <v>40</v>
      </c>
      <c r="U1045" t="str">
        <f t="shared" ref="U1045:U1108" si="16">CONCATENATE("INSERT INTO c_all_location_m(location_id,parent_location_id,location_type_id,location_code,location_name,map_code,location_status) VALUES (",E1045&amp;","&amp;F1045&amp;","&amp;G1045&amp;",'"&amp;H1045&amp;"','"&amp;I1045&amp;"','"&amp;J1045&amp;"','"&amp;L1045&amp;"');")</f>
        <v>INSERT INTO c_all_location_m(location_id,parent_location_id,location_type_id,location_code,location_name,map_code,location_status) VALUES (200984,200170,270004,'','AHIRE','SDTC_21_24_5_1','Active');</v>
      </c>
    </row>
    <row r="1046" spans="5:21">
      <c r="E1046">
        <v>200985</v>
      </c>
      <c r="F1046">
        <v>200202</v>
      </c>
      <c r="G1046">
        <v>270004</v>
      </c>
      <c r="I1046" t="s">
        <v>1943</v>
      </c>
      <c r="J1046" t="s">
        <v>1944</v>
      </c>
      <c r="L1046" t="s">
        <v>40</v>
      </c>
      <c r="U1046" t="str">
        <f t="shared" si="16"/>
        <v>INSERT INTO c_all_location_m(location_id,parent_location_id,location_type_id,location_code,location_name,map_code,location_status) VALUES (200985,200202,270004,'','AJOTI','SDTC_21_24_6_1','Active');</v>
      </c>
    </row>
    <row r="1047" spans="5:21">
      <c r="E1047">
        <v>200986</v>
      </c>
      <c r="F1047">
        <v>200232</v>
      </c>
      <c r="G1047">
        <v>270004</v>
      </c>
      <c r="I1047" t="s">
        <v>1945</v>
      </c>
      <c r="J1047" t="s">
        <v>1946</v>
      </c>
      <c r="L1047" t="s">
        <v>40</v>
      </c>
      <c r="U1047" t="str">
        <f t="shared" si="16"/>
        <v>INSERT INTO c_all_location_m(location_id,parent_location_id,location_type_id,location_code,location_name,map_code,location_status) VALUES (200986,200232,270004,'','AHINAVEWADI','SDTC_21_24_7_1','Active');</v>
      </c>
    </row>
    <row r="1048" spans="5:21">
      <c r="E1048">
        <v>200987</v>
      </c>
      <c r="F1048">
        <v>200259</v>
      </c>
      <c r="G1048">
        <v>270004</v>
      </c>
      <c r="I1048" t="s">
        <v>1861</v>
      </c>
      <c r="J1048" t="s">
        <v>1947</v>
      </c>
      <c r="L1048" t="s">
        <v>40</v>
      </c>
      <c r="U1048" t="str">
        <f t="shared" si="16"/>
        <v>INSERT INTO c_all_location_m(location_id,parent_location_id,location_type_id,location_code,location_name,map_code,location_status) VALUES (200987,200259,270004,'','ADGAON','SDTC_21_24_8_1','Active');</v>
      </c>
    </row>
    <row r="1049" spans="5:21">
      <c r="E1049">
        <v>200988</v>
      </c>
      <c r="F1049">
        <v>200283</v>
      </c>
      <c r="G1049">
        <v>270004</v>
      </c>
      <c r="I1049" t="s">
        <v>1892</v>
      </c>
      <c r="J1049" t="s">
        <v>1948</v>
      </c>
      <c r="L1049" t="s">
        <v>40</v>
      </c>
      <c r="U1049" t="str">
        <f t="shared" si="16"/>
        <v>INSERT INTO c_all_location_m(location_id,parent_location_id,location_type_id,location_code,location_name,map_code,location_status) VALUES (200988,200283,270004,'','AMBALE','SDTC_21_24_9_1','Active');</v>
      </c>
    </row>
    <row r="1050" spans="5:21">
      <c r="E1050">
        <v>200989</v>
      </c>
      <c r="F1050">
        <v>200303</v>
      </c>
      <c r="G1050">
        <v>270004</v>
      </c>
      <c r="I1050" t="s">
        <v>886</v>
      </c>
      <c r="J1050" t="s">
        <v>1949</v>
      </c>
      <c r="L1050" t="s">
        <v>40</v>
      </c>
      <c r="U1050" t="str">
        <f t="shared" si="16"/>
        <v>INSERT INTO c_all_location_m(location_id,parent_location_id,location_type_id,location_code,location_name,map_code,location_status) VALUES (200989,200303,270004,'','AKOLE','SDTC_21_24_10_1','Active');</v>
      </c>
    </row>
    <row r="1051" spans="5:21">
      <c r="E1051">
        <v>200990</v>
      </c>
      <c r="F1051">
        <v>200355</v>
      </c>
      <c r="G1051">
        <v>270004</v>
      </c>
      <c r="I1051" t="s">
        <v>224</v>
      </c>
      <c r="J1051" t="s">
        <v>1950</v>
      </c>
      <c r="L1051" t="s">
        <v>40</v>
      </c>
      <c r="U1051" t="str">
        <f t="shared" si="16"/>
        <v>INSERT INTO c_all_location_m(location_id,parent_location_id,location_type_id,location_code,location_name,map_code,location_status) VALUES (200990,200355,270004,'','PUNE','SDTC_21_24_14_1','Active');</v>
      </c>
    </row>
    <row r="1052" spans="5:21">
      <c r="E1052">
        <v>200991</v>
      </c>
      <c r="F1052">
        <v>200320</v>
      </c>
      <c r="G1052">
        <v>270004</v>
      </c>
      <c r="I1052" t="s">
        <v>1455</v>
      </c>
      <c r="J1052" t="s">
        <v>1951</v>
      </c>
      <c r="L1052" t="s">
        <v>40</v>
      </c>
      <c r="U1052" t="str">
        <f t="shared" si="16"/>
        <v>INSERT INTO c_all_location_m(location_id,parent_location_id,location_type_id,location_code,location_name,map_code,location_status) VALUES (200991,200320,270004,'','AMBODI','SDTC_21_24_11_1','Active');</v>
      </c>
    </row>
    <row r="1053" spans="5:21">
      <c r="E1053">
        <v>200992</v>
      </c>
      <c r="F1053">
        <v>200323</v>
      </c>
      <c r="G1053">
        <v>270004</v>
      </c>
      <c r="I1053" t="s">
        <v>1952</v>
      </c>
      <c r="J1053" t="s">
        <v>1953</v>
      </c>
      <c r="L1053" t="s">
        <v>40</v>
      </c>
      <c r="U1053" t="str">
        <f t="shared" si="16"/>
        <v>INSERT INTO c_all_location_m(location_id,parent_location_id,location_type_id,location_code,location_name,map_code,location_status) VALUES (200992,200323,270004,'','ADOLI','SDTC_21_16_11_1','Active');</v>
      </c>
    </row>
    <row r="1054" spans="5:21">
      <c r="E1054">
        <v>200993</v>
      </c>
      <c r="F1054">
        <v>200339</v>
      </c>
      <c r="G1054">
        <v>270004</v>
      </c>
      <c r="I1054" t="s">
        <v>1954</v>
      </c>
      <c r="J1054" t="s">
        <v>1955</v>
      </c>
      <c r="L1054" t="s">
        <v>40</v>
      </c>
      <c r="U1054" t="str">
        <f t="shared" si="16"/>
        <v>INSERT INTO c_all_location_m(location_id,parent_location_id,location_type_id,location_code,location_name,map_code,location_status) VALUES (200993,200339,270004,'','AKURLE','SDTC_21_16_12_1','Active');</v>
      </c>
    </row>
    <row r="1055" spans="5:21">
      <c r="E1055">
        <v>200994</v>
      </c>
      <c r="F1055">
        <v>200352</v>
      </c>
      <c r="G1055">
        <v>270004</v>
      </c>
      <c r="I1055" t="s">
        <v>1956</v>
      </c>
      <c r="J1055" t="s">
        <v>1957</v>
      </c>
      <c r="L1055" t="s">
        <v>40</v>
      </c>
      <c r="U1055" t="str">
        <f t="shared" si="16"/>
        <v>INSERT INTO c_all_location_m(location_id,parent_location_id,location_type_id,location_code,location_name,map_code,location_status) VALUES (200994,200352,270004,'','AKIWAT','SDTC_21_16_13_1','Active');</v>
      </c>
    </row>
    <row r="1056" spans="5:21">
      <c r="E1056">
        <v>200995</v>
      </c>
      <c r="F1056">
        <v>200380</v>
      </c>
      <c r="G1056">
        <v>270004</v>
      </c>
      <c r="I1056" t="s">
        <v>886</v>
      </c>
      <c r="J1056" t="s">
        <v>1958</v>
      </c>
      <c r="L1056" t="s">
        <v>40</v>
      </c>
      <c r="U1056" t="str">
        <f t="shared" si="16"/>
        <v>INSERT INTO c_all_location_m(location_id,parent_location_id,location_type_id,location_code,location_name,map_code,location_status) VALUES (200995,200380,270004,'','AKOLE','SDTC_21_1_1_1','Active');</v>
      </c>
    </row>
    <row r="1057" spans="5:21">
      <c r="E1057">
        <v>200996</v>
      </c>
      <c r="F1057">
        <v>200307</v>
      </c>
      <c r="G1057">
        <v>270004</v>
      </c>
      <c r="I1057" t="s">
        <v>1327</v>
      </c>
      <c r="J1057" t="s">
        <v>1959</v>
      </c>
      <c r="L1057" t="s">
        <v>40</v>
      </c>
      <c r="U1057" t="str">
        <f t="shared" si="16"/>
        <v>INSERT INTO c_all_location_m(location_id,parent_location_id,location_type_id,location_code,location_name,map_code,location_status) VALUES (200996,200307,270004,'','AMBARDE','SDTC_21_16_10_1','Active');</v>
      </c>
    </row>
    <row r="1058" spans="5:21">
      <c r="E1058">
        <v>200997</v>
      </c>
      <c r="F1058">
        <v>200324</v>
      </c>
      <c r="G1058">
        <v>270004</v>
      </c>
      <c r="I1058" t="s">
        <v>1900</v>
      </c>
      <c r="J1058" t="s">
        <v>1960</v>
      </c>
      <c r="L1058" t="s">
        <v>40</v>
      </c>
      <c r="U1058" t="str">
        <f t="shared" si="16"/>
        <v>INSERT INTO c_all_location_m(location_id,parent_location_id,location_type_id,location_code,location_name,map_code,location_status) VALUES (200997,200324,270004,'','AMRUTWADI','SDTC_21_28_11_1','Active');</v>
      </c>
    </row>
    <row r="1059" spans="5:21">
      <c r="E1059">
        <v>200998</v>
      </c>
      <c r="F1059">
        <v>200174</v>
      </c>
      <c r="G1059">
        <v>270004</v>
      </c>
      <c r="I1059" t="s">
        <v>1961</v>
      </c>
      <c r="J1059" t="s">
        <v>1962</v>
      </c>
      <c r="L1059" t="s">
        <v>40</v>
      </c>
      <c r="U1059" t="str">
        <f t="shared" si="16"/>
        <v>INSERT INTO c_all_location_m(location_id,parent_location_id,location_type_id,location_code,location_name,map_code,location_status) VALUES (200998,200174,270004,'','ASALAJ','SDTC_21_16_5_1','Active');</v>
      </c>
    </row>
    <row r="1060" spans="5:21">
      <c r="E1060">
        <v>200999</v>
      </c>
      <c r="F1060">
        <v>200236</v>
      </c>
      <c r="G1060">
        <v>270004</v>
      </c>
      <c r="I1060" t="s">
        <v>1963</v>
      </c>
      <c r="J1060" t="s">
        <v>1964</v>
      </c>
      <c r="L1060" t="s">
        <v>40</v>
      </c>
      <c r="U1060" t="str">
        <f t="shared" si="16"/>
        <v>INSERT INTO c_all_location_m(location_id,parent_location_id,location_type_id,location_code,location_name,map_code,location_status) VALUES (200999,200236,270004,'','ALATE','SDTC_21_16_7_1','Active');</v>
      </c>
    </row>
    <row r="1061" spans="5:21">
      <c r="E1061">
        <v>201000</v>
      </c>
      <c r="F1061">
        <v>200263</v>
      </c>
      <c r="G1061">
        <v>270004</v>
      </c>
      <c r="I1061" t="s">
        <v>1325</v>
      </c>
      <c r="J1061" t="s">
        <v>1965</v>
      </c>
      <c r="L1061" t="s">
        <v>40</v>
      </c>
      <c r="U1061" t="str">
        <f t="shared" si="16"/>
        <v>INSERT INTO c_all_location_m(location_id,parent_location_id,location_type_id,location_code,location_name,map_code,location_status) VALUES (201000,200263,270004,'','ARJUNWADA','SDTC_21_16_8_1','Active');</v>
      </c>
    </row>
    <row r="1062" spans="5:21">
      <c r="E1062">
        <v>201001</v>
      </c>
      <c r="F1062">
        <v>200287</v>
      </c>
      <c r="G1062">
        <v>270004</v>
      </c>
      <c r="I1062" t="s">
        <v>1876</v>
      </c>
      <c r="J1062" t="s">
        <v>1966</v>
      </c>
      <c r="L1062" t="s">
        <v>40</v>
      </c>
      <c r="U1062" t="str">
        <f t="shared" si="16"/>
        <v>INSERT INTO c_all_location_m(location_id,parent_location_id,location_type_id,location_code,location_name,map_code,location_status) VALUES (201001,200287,270004,'','AMBEWADI','SDTC_21_16_9_1','Active');</v>
      </c>
    </row>
    <row r="1063" spans="5:21">
      <c r="E1063">
        <v>201002</v>
      </c>
      <c r="F1063">
        <v>200102</v>
      </c>
      <c r="G1063">
        <v>270004</v>
      </c>
      <c r="I1063" t="s">
        <v>1967</v>
      </c>
      <c r="J1063" t="s">
        <v>1968</v>
      </c>
      <c r="L1063" t="s">
        <v>40</v>
      </c>
      <c r="U1063" t="str">
        <f t="shared" si="16"/>
        <v>INSERT INTO c_all_location_m(location_id,parent_location_id,location_type_id,location_code,location_name,map_code,location_status) VALUES (201002,200102,270004,'','ANJANDOH','SDTC_21_30_3_2','Active');</v>
      </c>
    </row>
    <row r="1064" spans="5:21">
      <c r="E1064">
        <v>201003</v>
      </c>
      <c r="F1064">
        <v>200137</v>
      </c>
      <c r="G1064">
        <v>270004</v>
      </c>
      <c r="I1064" t="s">
        <v>1969</v>
      </c>
      <c r="J1064" t="s">
        <v>1970</v>
      </c>
      <c r="L1064" t="s">
        <v>40</v>
      </c>
      <c r="U1064" t="str">
        <f t="shared" si="16"/>
        <v>INSERT INTO c_all_location_m(location_id,parent_location_id,location_type_id,location_code,location_name,map_code,location_status) VALUES (201003,200137,270004,'','AKUMBHE','SDTC_21_30_4_2','Active');</v>
      </c>
    </row>
    <row r="1065" spans="5:21">
      <c r="E1065">
        <v>201004</v>
      </c>
      <c r="F1065">
        <v>200212</v>
      </c>
      <c r="G1065">
        <v>270004</v>
      </c>
      <c r="I1065" t="s">
        <v>1308</v>
      </c>
      <c r="J1065" t="s">
        <v>1971</v>
      </c>
      <c r="L1065" t="s">
        <v>40</v>
      </c>
      <c r="U1065" t="str">
        <f t="shared" si="16"/>
        <v>INSERT INTO c_all_location_m(location_id,parent_location_id,location_type_id,location_code,location_name,map_code,location_status) VALUES (201004,200212,270004,'','BABURDI','SDTC_21_1_7_2','Active');</v>
      </c>
    </row>
    <row r="1066" spans="5:21">
      <c r="E1066">
        <v>201005</v>
      </c>
      <c r="F1066">
        <v>200310</v>
      </c>
      <c r="G1066">
        <v>270004</v>
      </c>
      <c r="I1066" t="s">
        <v>1972</v>
      </c>
      <c r="J1066" t="s">
        <v>1973</v>
      </c>
      <c r="L1066" t="s">
        <v>40</v>
      </c>
      <c r="U1066" t="str">
        <f t="shared" si="16"/>
        <v>INSERT INTO c_all_location_m(location_id,parent_location_id,location_type_id,location_code,location_name,map_code,location_status) VALUES (201005,200310,270004,'','BOTA','SDTC_21_1_11_2','Active');</v>
      </c>
    </row>
    <row r="1067" spans="5:21">
      <c r="E1067">
        <v>201006</v>
      </c>
      <c r="F1067">
        <v>200326</v>
      </c>
      <c r="G1067">
        <v>270004</v>
      </c>
      <c r="I1067" t="s">
        <v>1974</v>
      </c>
      <c r="J1067" t="s">
        <v>1975</v>
      </c>
      <c r="L1067" t="s">
        <v>40</v>
      </c>
      <c r="U1067" t="str">
        <f t="shared" si="16"/>
        <v>INSERT INTO c_all_location_m(location_id,parent_location_id,location_type_id,location_code,location_name,map_code,location_status) VALUES (201006,200326,270004,'','BAKTARPUR','SDTC_21_1_12_2','Active');</v>
      </c>
    </row>
    <row r="1068" spans="5:21">
      <c r="E1068">
        <v>201007</v>
      </c>
      <c r="F1068">
        <v>200340</v>
      </c>
      <c r="G1068">
        <v>270004</v>
      </c>
      <c r="I1068" t="s">
        <v>1291</v>
      </c>
      <c r="J1068" t="s">
        <v>1976</v>
      </c>
      <c r="L1068" t="s">
        <v>40</v>
      </c>
      <c r="U1068" t="str">
        <f t="shared" si="16"/>
        <v>INSERT INTO c_all_location_m(location_id,parent_location_id,location_type_id,location_code,location_name,map_code,location_status) VALUES (201007,200340,270004,'','ANANDWADI','SDTC_21_1_13_2','Active');</v>
      </c>
    </row>
    <row r="1069" spans="5:21">
      <c r="E1069">
        <v>201008</v>
      </c>
      <c r="F1069">
        <v>200353</v>
      </c>
      <c r="G1069">
        <v>270004</v>
      </c>
      <c r="I1069" t="s">
        <v>1977</v>
      </c>
      <c r="J1069" t="s">
        <v>1978</v>
      </c>
      <c r="L1069" t="s">
        <v>40</v>
      </c>
      <c r="U1069" t="str">
        <f t="shared" si="16"/>
        <v>INSERT INTO c_all_location_m(location_id,parent_location_id,location_type_id,location_code,location_name,map_code,location_status) VALUES (201008,200353,270004,'','EKLAHARE','SDTC_21_1_14_2','Active');</v>
      </c>
    </row>
    <row r="1070" spans="5:21">
      <c r="E1070">
        <v>201009</v>
      </c>
      <c r="F1070">
        <v>200328</v>
      </c>
      <c r="G1070">
        <v>270004</v>
      </c>
      <c r="I1070" t="s">
        <v>1979</v>
      </c>
      <c r="J1070" t="s">
        <v>1980</v>
      </c>
      <c r="L1070" t="s">
        <v>40</v>
      </c>
      <c r="U1070" t="str">
        <f t="shared" si="16"/>
        <v>INSERT INTO c_all_location_m(location_id,parent_location_id,location_type_id,location_code,location_name,map_code,location_status) VALUES (201009,200328,270004,'','DAMANI NAGAR','SDTC_21_30_12_2','Active');</v>
      </c>
    </row>
    <row r="1071" spans="5:21">
      <c r="E1071">
        <v>201010</v>
      </c>
      <c r="F1071">
        <v>200395</v>
      </c>
      <c r="G1071">
        <v>270004</v>
      </c>
      <c r="I1071" t="s">
        <v>1981</v>
      </c>
      <c r="J1071" t="s">
        <v>1982</v>
      </c>
      <c r="L1071" t="s">
        <v>40</v>
      </c>
      <c r="U1071" t="str">
        <f t="shared" si="16"/>
        <v>INSERT INTO c_all_location_m(location_id,parent_location_id,location_type_id,location_code,location_name,map_code,location_status) VALUES (201010,200395,270004,'','ARANVIHIRA','SDTC_21_5_1_2','Active');</v>
      </c>
    </row>
    <row r="1072" spans="5:21">
      <c r="E1072">
        <v>201011</v>
      </c>
      <c r="F1072">
        <v>200378</v>
      </c>
      <c r="G1072">
        <v>270004</v>
      </c>
      <c r="I1072" t="s">
        <v>1983</v>
      </c>
      <c r="J1072" t="s">
        <v>1984</v>
      </c>
      <c r="L1072" t="s">
        <v>40</v>
      </c>
      <c r="U1072" t="str">
        <f t="shared" si="16"/>
        <v>INSERT INTO c_all_location_m(location_id,parent_location_id,location_type_id,location_code,location_name,map_code,location_status) VALUES (201011,200378,270004,'','BARDON','SDTC_17_7_1_2','Active');</v>
      </c>
    </row>
    <row r="1073" spans="5:21">
      <c r="E1073">
        <v>201012</v>
      </c>
      <c r="F1073">
        <v>200355</v>
      </c>
      <c r="G1073">
        <v>270004</v>
      </c>
      <c r="I1073" t="s">
        <v>1985</v>
      </c>
      <c r="J1073" t="s">
        <v>1986</v>
      </c>
      <c r="L1073" t="s">
        <v>40</v>
      </c>
      <c r="U1073" t="str">
        <f t="shared" si="16"/>
        <v>INSERT INTO c_all_location_m(location_id,parent_location_id,location_type_id,location_code,location_name,map_code,location_status) VALUES (201012,200355,270004,'','MUNDWA','SDTC_21_24_14_2','Active');</v>
      </c>
    </row>
    <row r="1074" spans="5:21">
      <c r="E1074">
        <v>201013</v>
      </c>
      <c r="F1074">
        <v>200417</v>
      </c>
      <c r="G1074">
        <v>270004</v>
      </c>
      <c r="I1074" t="s">
        <v>1310</v>
      </c>
      <c r="J1074" t="s">
        <v>1987</v>
      </c>
      <c r="L1074" t="s">
        <v>40</v>
      </c>
      <c r="U1074" t="str">
        <f t="shared" si="16"/>
        <v>INSERT INTO c_all_location_m(location_id,parent_location_id,location_type_id,location_code,location_name,map_code,location_status) VALUES (201013,200417,270004,'','APTI','SDTC_21_1_2_2','Active');</v>
      </c>
    </row>
    <row r="1075" spans="5:21">
      <c r="E1075">
        <v>201014</v>
      </c>
      <c r="F1075">
        <v>200451</v>
      </c>
      <c r="G1075">
        <v>270004</v>
      </c>
      <c r="I1075" t="s">
        <v>1898</v>
      </c>
      <c r="J1075" t="s">
        <v>1988</v>
      </c>
      <c r="L1075" t="s">
        <v>40</v>
      </c>
      <c r="U1075" t="str">
        <f t="shared" si="16"/>
        <v>INSERT INTO c_all_location_m(location_id,parent_location_id,location_type_id,location_code,location_name,map_code,location_status) VALUES (201014,200451,270004,'','AUTEWADI','SDTC_21_1_3_2','Active');</v>
      </c>
    </row>
    <row r="1076" spans="5:21">
      <c r="E1076">
        <v>201015</v>
      </c>
      <c r="F1076">
        <v>200242</v>
      </c>
      <c r="G1076">
        <v>270004</v>
      </c>
      <c r="I1076" t="s">
        <v>886</v>
      </c>
      <c r="J1076" t="s">
        <v>1989</v>
      </c>
      <c r="L1076" t="s">
        <v>40</v>
      </c>
      <c r="U1076" t="str">
        <f t="shared" si="16"/>
        <v>INSERT INTO c_all_location_m(location_id,parent_location_id,location_type_id,location_code,location_name,map_code,location_status) VALUES (201015,200242,270004,'','AKOLE','SDTC_21_1_8_2','Active');</v>
      </c>
    </row>
    <row r="1077" spans="5:21">
      <c r="E1077">
        <v>201016</v>
      </c>
      <c r="F1077">
        <v>200268</v>
      </c>
      <c r="G1077">
        <v>270004</v>
      </c>
      <c r="I1077" t="s">
        <v>1770</v>
      </c>
      <c r="J1077" t="s">
        <v>1990</v>
      </c>
      <c r="L1077" t="s">
        <v>40</v>
      </c>
      <c r="U1077" t="str">
        <f t="shared" si="16"/>
        <v>INSERT INTO c_all_location_m(location_id,parent_location_id,location_type_id,location_code,location_name,map_code,location_status) VALUES (201016,200268,270004,'','CHITALI','SDTC_21_1_9_2','Active');</v>
      </c>
    </row>
    <row r="1078" spans="5:21">
      <c r="E1078">
        <v>201017</v>
      </c>
      <c r="F1078">
        <v>200290</v>
      </c>
      <c r="G1078">
        <v>270004</v>
      </c>
      <c r="I1078" t="s">
        <v>1991</v>
      </c>
      <c r="J1078" t="s">
        <v>1992</v>
      </c>
      <c r="L1078" t="s">
        <v>40</v>
      </c>
      <c r="U1078" t="str">
        <f t="shared" si="16"/>
        <v>INSERT INTO c_all_location_m(location_id,parent_location_id,location_type_id,location_code,location_name,map_code,location_status) VALUES (201017,200290,270004,'','ARADGAON','SDTC_21_1_10_2','Active');</v>
      </c>
    </row>
    <row r="1079" spans="5:21">
      <c r="E1079">
        <v>201018</v>
      </c>
      <c r="F1079">
        <v>200114</v>
      </c>
      <c r="G1079">
        <v>270004</v>
      </c>
      <c r="I1079" t="s">
        <v>1974</v>
      </c>
      <c r="J1079" t="s">
        <v>1993</v>
      </c>
      <c r="L1079" t="s">
        <v>40</v>
      </c>
      <c r="U1079" t="str">
        <f t="shared" si="16"/>
        <v>INSERT INTO c_all_location_m(location_id,parent_location_id,location_type_id,location_code,location_name,map_code,location_status) VALUES (201018,200114,270004,'','BAKTARPUR','SDTC_21_1_4_2','Active');</v>
      </c>
    </row>
    <row r="1080" spans="5:21">
      <c r="E1080">
        <v>201019</v>
      </c>
      <c r="F1080">
        <v>200149</v>
      </c>
      <c r="G1080">
        <v>270004</v>
      </c>
      <c r="I1080" t="s">
        <v>1994</v>
      </c>
      <c r="J1080" t="s">
        <v>1995</v>
      </c>
      <c r="L1080" t="s">
        <v>40</v>
      </c>
      <c r="U1080" t="str">
        <f t="shared" si="16"/>
        <v>INSERT INTO c_all_location_m(location_id,parent_location_id,location_type_id,location_code,location_name,map_code,location_status) VALUES (201019,200149,270004,'','AKOLNER','SDTC_21_1_5_2','Active');</v>
      </c>
    </row>
    <row r="1081" spans="5:21">
      <c r="E1081">
        <v>201020</v>
      </c>
      <c r="F1081">
        <v>200182</v>
      </c>
      <c r="G1081">
        <v>270004</v>
      </c>
      <c r="I1081" t="s">
        <v>1996</v>
      </c>
      <c r="J1081" t="s">
        <v>1997</v>
      </c>
      <c r="L1081" t="s">
        <v>40</v>
      </c>
      <c r="U1081" t="str">
        <f t="shared" si="16"/>
        <v>INSERT INTO c_all_location_m(location_id,parent_location_id,location_type_id,location_code,location_name,map_code,location_status) VALUES (201020,200182,270004,'','ANTARWALI','SDTC_21_1_6_2','Active');</v>
      </c>
    </row>
    <row r="1082" spans="5:21">
      <c r="E1082">
        <v>201021</v>
      </c>
      <c r="F1082">
        <v>200306</v>
      </c>
      <c r="G1082">
        <v>270004</v>
      </c>
      <c r="I1082" t="s">
        <v>1998</v>
      </c>
      <c r="J1082" t="s">
        <v>1999</v>
      </c>
      <c r="L1082" t="s">
        <v>40</v>
      </c>
      <c r="U1082" t="str">
        <f t="shared" si="16"/>
        <v>INSERT INTO c_all_location_m(location_id,parent_location_id,location_type_id,location_code,location_name,map_code,location_status) VALUES (201021,200306,270004,'','BAGANI','SDTC_21_27_10_2','Active');</v>
      </c>
    </row>
    <row r="1083" spans="5:21">
      <c r="E1083">
        <v>201022</v>
      </c>
      <c r="F1083">
        <v>200406</v>
      </c>
      <c r="G1083">
        <v>270004</v>
      </c>
      <c r="I1083" t="s">
        <v>2000</v>
      </c>
      <c r="J1083" t="s">
        <v>2001</v>
      </c>
      <c r="L1083" t="s">
        <v>40</v>
      </c>
      <c r="U1083" t="str">
        <f t="shared" si="16"/>
        <v>INSERT INTO c_all_location_m(location_id,parent_location_id,location_type_id,location_code,location_name,map_code,location_status) VALUES (201022,200406,270004,'','ARDAL','SDTC_21_16_1_2','Active');</v>
      </c>
    </row>
    <row r="1084" spans="5:21">
      <c r="E1084">
        <v>201023</v>
      </c>
      <c r="F1084">
        <v>200442</v>
      </c>
      <c r="G1084">
        <v>270004</v>
      </c>
      <c r="I1084" t="s">
        <v>1321</v>
      </c>
      <c r="J1084" t="s">
        <v>2002</v>
      </c>
      <c r="L1084" t="s">
        <v>40</v>
      </c>
      <c r="U1084" t="str">
        <f t="shared" si="16"/>
        <v>INSERT INTO c_all_location_m(location_id,parent_location_id,location_type_id,location_code,location_name,map_code,location_status) VALUES (201023,200442,270004,'','AMBAVANE','SDTC_21_16_2_2','Active');</v>
      </c>
    </row>
    <row r="1085" spans="5:21">
      <c r="E1085">
        <v>201024</v>
      </c>
      <c r="F1085">
        <v>200106</v>
      </c>
      <c r="G1085">
        <v>270004</v>
      </c>
      <c r="I1085" t="s">
        <v>363</v>
      </c>
      <c r="J1085" t="s">
        <v>2003</v>
      </c>
      <c r="L1085" t="s">
        <v>40</v>
      </c>
      <c r="U1085" t="str">
        <f t="shared" si="16"/>
        <v>INSERT INTO c_all_location_m(location_id,parent_location_id,location_type_id,location_code,location_name,map_code,location_status) VALUES (201024,200106,270004,'','CHANDGAD','SDTC_21_16_3_2','Active');</v>
      </c>
    </row>
    <row r="1086" spans="5:21">
      <c r="E1086">
        <v>201025</v>
      </c>
      <c r="F1086">
        <v>200140</v>
      </c>
      <c r="G1086">
        <v>270004</v>
      </c>
      <c r="I1086" t="s">
        <v>2004</v>
      </c>
      <c r="J1086" t="s">
        <v>2005</v>
      </c>
      <c r="L1086" t="s">
        <v>40</v>
      </c>
      <c r="U1086" t="str">
        <f t="shared" si="16"/>
        <v>INSERT INTO c_all_location_m(location_id,parent_location_id,location_type_id,location_code,location_name,map_code,location_status) VALUES (201025,200140,270004,'','ATYAL','SDTC_21_16_4_2','Active');</v>
      </c>
    </row>
    <row r="1087" spans="5:21">
      <c r="E1087">
        <v>201026</v>
      </c>
      <c r="F1087">
        <v>200337</v>
      </c>
      <c r="G1087">
        <v>270004</v>
      </c>
      <c r="I1087" t="s">
        <v>1892</v>
      </c>
      <c r="J1087" t="s">
        <v>2006</v>
      </c>
      <c r="L1087" t="s">
        <v>40</v>
      </c>
      <c r="U1087" t="str">
        <f t="shared" si="16"/>
        <v>INSERT INTO c_all_location_m(location_id,parent_location_id,location_type_id,location_code,location_name,map_code,location_status) VALUES (201026,200337,270004,'','AMBALE','SDTC_21_24_12_2','Active');</v>
      </c>
    </row>
    <row r="1088" spans="5:21">
      <c r="E1088">
        <v>201027</v>
      </c>
      <c r="F1088">
        <v>200350</v>
      </c>
      <c r="G1088">
        <v>270004</v>
      </c>
      <c r="I1088" t="s">
        <v>1538</v>
      </c>
      <c r="J1088" t="s">
        <v>2007</v>
      </c>
      <c r="L1088" t="s">
        <v>40</v>
      </c>
      <c r="U1088" t="str">
        <f t="shared" si="16"/>
        <v>INSERT INTO c_all_location_m(location_id,parent_location_id,location_type_id,location_code,location_name,map_code,location_status) VALUES (201027,200350,270004,'','JADHAVWADI','SDTC_21_24_13_2','Active');</v>
      </c>
    </row>
    <row r="1089" spans="5:21">
      <c r="E1089">
        <v>201028</v>
      </c>
      <c r="F1089">
        <v>200407</v>
      </c>
      <c r="G1089">
        <v>270004</v>
      </c>
      <c r="I1089" t="s">
        <v>2008</v>
      </c>
      <c r="J1089" t="s">
        <v>2009</v>
      </c>
      <c r="L1089" t="s">
        <v>40</v>
      </c>
      <c r="U1089" t="str">
        <f t="shared" si="16"/>
        <v>INSERT INTO c_all_location_m(location_id,parent_location_id,location_type_id,location_code,location_name,map_code,location_status) VALUES (201028,200407,270004,'','ANDHARI','SDTC_21_28_1_2','Active');</v>
      </c>
    </row>
    <row r="1090" spans="5:21">
      <c r="E1090">
        <v>201029</v>
      </c>
      <c r="F1090">
        <v>200443</v>
      </c>
      <c r="G1090">
        <v>270004</v>
      </c>
      <c r="I1090" t="s">
        <v>1597</v>
      </c>
      <c r="J1090" t="s">
        <v>2010</v>
      </c>
      <c r="L1090" t="s">
        <v>40</v>
      </c>
      <c r="U1090" t="str">
        <f t="shared" si="16"/>
        <v>INSERT INTO c_all_location_m(location_id,parent_location_id,location_type_id,location_code,location_name,map_code,location_status) VALUES (201029,200443,270004,'','ANE','SDTC_21_28_2_2','Active');</v>
      </c>
    </row>
    <row r="1091" spans="5:21">
      <c r="E1091">
        <v>201030</v>
      </c>
      <c r="F1091">
        <v>200107</v>
      </c>
      <c r="G1091">
        <v>270004</v>
      </c>
      <c r="I1091" t="s">
        <v>1829</v>
      </c>
      <c r="J1091" t="s">
        <v>2011</v>
      </c>
      <c r="L1091" t="s">
        <v>40</v>
      </c>
      <c r="U1091" t="str">
        <f t="shared" si="16"/>
        <v>INSERT INTO c_all_location_m(location_id,parent_location_id,location_type_id,location_code,location_name,map_code,location_status) VALUES (201030,200107,270004,'','AJNUJ','SDTC_21_28_3_2','Active');</v>
      </c>
    </row>
    <row r="1092" spans="5:21">
      <c r="E1092">
        <v>201031</v>
      </c>
      <c r="F1092">
        <v>200141</v>
      </c>
      <c r="G1092">
        <v>270004</v>
      </c>
      <c r="I1092" t="s">
        <v>1889</v>
      </c>
      <c r="J1092" t="s">
        <v>2012</v>
      </c>
      <c r="L1092" t="s">
        <v>40</v>
      </c>
      <c r="U1092" t="str">
        <f t="shared" si="16"/>
        <v>INSERT INTO c_all_location_m(location_id,parent_location_id,location_type_id,location_code,location_name,map_code,location_status) VALUES (201031,200141,270004,'','AMBHERI','SDTC_21_28_4_2','Active');</v>
      </c>
    </row>
    <row r="1093" spans="5:21">
      <c r="E1093">
        <v>201032</v>
      </c>
      <c r="F1093">
        <v>200175</v>
      </c>
      <c r="G1093">
        <v>270004</v>
      </c>
      <c r="I1093" t="s">
        <v>1398</v>
      </c>
      <c r="J1093" t="s">
        <v>2013</v>
      </c>
      <c r="L1093" t="s">
        <v>40</v>
      </c>
      <c r="U1093" t="str">
        <f t="shared" si="16"/>
        <v>INSERT INTO c_all_location_m(location_id,parent_location_id,location_type_id,location_code,location_name,map_code,location_status) VALUES (201032,200175,270004,'','ANPATWADI','SDTC_21_28_5_2','Active');</v>
      </c>
    </row>
    <row r="1094" spans="5:21">
      <c r="E1094">
        <v>201033</v>
      </c>
      <c r="F1094">
        <v>200207</v>
      </c>
      <c r="G1094">
        <v>270004</v>
      </c>
      <c r="I1094" t="s">
        <v>2014</v>
      </c>
      <c r="J1094" t="s">
        <v>2015</v>
      </c>
      <c r="L1094" t="s">
        <v>40</v>
      </c>
      <c r="U1094" t="str">
        <f t="shared" si="16"/>
        <v>INSERT INTO c_all_location_m(location_id,parent_location_id,location_type_id,location_code,location_name,map_code,location_status) VALUES (201033,200207,270004,'','BHEKAVALI','SDTC_21_28_6_2','Active');</v>
      </c>
    </row>
    <row r="1095" spans="5:21">
      <c r="E1095">
        <v>201034</v>
      </c>
      <c r="F1095">
        <v>200308</v>
      </c>
      <c r="G1095">
        <v>270004</v>
      </c>
      <c r="I1095" t="s">
        <v>1876</v>
      </c>
      <c r="J1095" t="s">
        <v>2016</v>
      </c>
      <c r="L1095" t="s">
        <v>40</v>
      </c>
      <c r="U1095" t="str">
        <f t="shared" si="16"/>
        <v>INSERT INTO c_all_location_m(location_id,parent_location_id,location_type_id,location_code,location_name,map_code,location_status) VALUES (201034,200308,270004,'','AMBEWADI','SDTC_21_28_10_2','Active');</v>
      </c>
    </row>
    <row r="1096" spans="5:21">
      <c r="E1096">
        <v>201035</v>
      </c>
      <c r="F1096">
        <v>200237</v>
      </c>
      <c r="G1096">
        <v>270004</v>
      </c>
      <c r="I1096" t="s">
        <v>2017</v>
      </c>
      <c r="J1096" t="s">
        <v>2018</v>
      </c>
      <c r="L1096" t="s">
        <v>40</v>
      </c>
      <c r="U1096" t="str">
        <f t="shared" si="16"/>
        <v>INSERT INTO c_all_location_m(location_id,parent_location_id,location_type_id,location_code,location_name,map_code,location_status) VALUES (201035,200237,270004,'','DHAKANI','SDTC_21_28_7_2','Active');</v>
      </c>
    </row>
    <row r="1097" spans="5:21">
      <c r="E1097">
        <v>201036</v>
      </c>
      <c r="F1097">
        <v>200264</v>
      </c>
      <c r="G1097">
        <v>270004</v>
      </c>
      <c r="I1097" t="s">
        <v>1321</v>
      </c>
      <c r="J1097" t="s">
        <v>2019</v>
      </c>
      <c r="L1097" t="s">
        <v>40</v>
      </c>
      <c r="U1097" t="str">
        <f t="shared" si="16"/>
        <v>INSERT INTO c_all_location_m(location_id,parent_location_id,location_type_id,location_code,location_name,map_code,location_status) VALUES (201036,200264,270004,'','AMBAVANE','SDTC_21_28_8_2','Active');</v>
      </c>
    </row>
    <row r="1098" spans="5:21">
      <c r="E1098">
        <v>201037</v>
      </c>
      <c r="F1098">
        <v>200288</v>
      </c>
      <c r="G1098">
        <v>270004</v>
      </c>
      <c r="I1098" t="s">
        <v>1991</v>
      </c>
      <c r="J1098" t="s">
        <v>2020</v>
      </c>
      <c r="L1098" t="s">
        <v>40</v>
      </c>
      <c r="U1098" t="str">
        <f t="shared" si="16"/>
        <v>INSERT INTO c_all_location_m(location_id,parent_location_id,location_type_id,location_code,location_name,map_code,location_status) VALUES (201037,200288,270004,'','ARADGAON','SDTC_21_28_9_2','Active');</v>
      </c>
    </row>
    <row r="1099" spans="5:21">
      <c r="E1099">
        <v>201038</v>
      </c>
      <c r="F1099">
        <v>200405</v>
      </c>
      <c r="G1099">
        <v>270004</v>
      </c>
      <c r="I1099" t="s">
        <v>1347</v>
      </c>
      <c r="J1099" t="s">
        <v>2021</v>
      </c>
      <c r="L1099" t="s">
        <v>40</v>
      </c>
      <c r="U1099" t="str">
        <f t="shared" si="16"/>
        <v>INSERT INTO c_all_location_m(location_id,parent_location_id,location_type_id,location_code,location_name,map_code,location_status) VALUES (201038,200405,270004,'','BALEWADI','SDTC_21_27_1_2','Active');</v>
      </c>
    </row>
    <row r="1100" spans="5:21">
      <c r="E1100">
        <v>201039</v>
      </c>
      <c r="F1100">
        <v>200441</v>
      </c>
      <c r="G1100">
        <v>270004</v>
      </c>
      <c r="I1100" t="s">
        <v>1434</v>
      </c>
      <c r="J1100" t="s">
        <v>2022</v>
      </c>
      <c r="L1100" t="s">
        <v>40</v>
      </c>
      <c r="U1100" t="str">
        <f t="shared" si="16"/>
        <v>INSERT INTO c_all_location_m(location_id,parent_location_id,location_type_id,location_code,location_name,map_code,location_status) VALUES (201039,200441,270004,'','BAGALWADI','SDTC_21_27_2_2','Active');</v>
      </c>
    </row>
    <row r="1101" spans="5:21">
      <c r="E1101">
        <v>201040</v>
      </c>
      <c r="F1101">
        <v>200105</v>
      </c>
      <c r="G1101">
        <v>270004</v>
      </c>
      <c r="I1101" t="s">
        <v>937</v>
      </c>
      <c r="J1101" t="s">
        <v>2023</v>
      </c>
      <c r="L1101" t="s">
        <v>40</v>
      </c>
      <c r="U1101" t="str">
        <f t="shared" si="16"/>
        <v>INSERT INTO c_all_location_m(location_id,parent_location_id,location_type_id,location_code,location_name,map_code,location_status) VALUES (201040,200105,270004,'','AMBEGAON','SDTC_21_27_3_2','Active');</v>
      </c>
    </row>
    <row r="1102" spans="5:21">
      <c r="E1102">
        <v>201041</v>
      </c>
      <c r="F1102">
        <v>200139</v>
      </c>
      <c r="G1102">
        <v>270004</v>
      </c>
      <c r="I1102" t="s">
        <v>2024</v>
      </c>
      <c r="J1102" t="s">
        <v>2025</v>
      </c>
      <c r="L1102" t="s">
        <v>40</v>
      </c>
      <c r="U1102" t="str">
        <f t="shared" si="16"/>
        <v>INSERT INTO c_all_location_m(location_id,parent_location_id,location_type_id,location_code,location_name,map_code,location_status) VALUES (201041,200139,270004,'','DALEWADI','SDTC_21_27_4_2','Active');</v>
      </c>
    </row>
    <row r="1103" spans="5:21">
      <c r="E1103">
        <v>201042</v>
      </c>
      <c r="F1103">
        <v>200173</v>
      </c>
      <c r="G1103">
        <v>270004</v>
      </c>
      <c r="I1103" t="s">
        <v>2026</v>
      </c>
      <c r="J1103" t="s">
        <v>2027</v>
      </c>
      <c r="L1103" t="s">
        <v>40</v>
      </c>
      <c r="U1103" t="str">
        <f t="shared" si="16"/>
        <v>INSERT INTO c_all_location_m(location_id,parent_location_id,location_type_id,location_code,location_name,map_code,location_status) VALUES (201042,200173,270004,'','BANURGAD','SDTC_21_27_5_2','Active');</v>
      </c>
    </row>
    <row r="1104" spans="5:21">
      <c r="E1104">
        <v>201043</v>
      </c>
      <c r="F1104">
        <v>200205</v>
      </c>
      <c r="G1104">
        <v>270004</v>
      </c>
      <c r="I1104" t="s">
        <v>2028</v>
      </c>
      <c r="J1104" t="s">
        <v>2029</v>
      </c>
      <c r="L1104" t="s">
        <v>40</v>
      </c>
      <c r="U1104" t="str">
        <f t="shared" si="16"/>
        <v>INSERT INTO c_all_location_m(location_id,parent_location_id,location_type_id,location_code,location_name,map_code,location_status) VALUES (201043,200205,270004,'','BISUR','SDTC_21_27_6_2','Active');</v>
      </c>
    </row>
    <row r="1105" spans="5:21">
      <c r="E1105">
        <v>201044</v>
      </c>
      <c r="F1105">
        <v>200235</v>
      </c>
      <c r="G1105">
        <v>270004</v>
      </c>
      <c r="I1105" t="s">
        <v>2030</v>
      </c>
      <c r="J1105" t="s">
        <v>2031</v>
      </c>
      <c r="L1105" t="s">
        <v>40</v>
      </c>
      <c r="U1105" t="str">
        <f t="shared" si="16"/>
        <v>INSERT INTO c_all_location_m(location_id,parent_location_id,location_type_id,location_code,location_name,map_code,location_status) VALUES (201044,200235,270004,'','BHILWADI','SDTC_21_27_7_2','Active');</v>
      </c>
    </row>
    <row r="1106" spans="5:21">
      <c r="E1106">
        <v>201045</v>
      </c>
      <c r="F1106">
        <v>200262</v>
      </c>
      <c r="G1106">
        <v>270004</v>
      </c>
      <c r="I1106" t="s">
        <v>1431</v>
      </c>
      <c r="J1106" t="s">
        <v>2032</v>
      </c>
      <c r="L1106" t="s">
        <v>40</v>
      </c>
      <c r="U1106" t="str">
        <f t="shared" si="16"/>
        <v>INSERT INTO c_all_location_m(location_id,parent_location_id,location_type_id,location_code,location_name,map_code,location_status) VALUES (201045,200262,270004,'','AUNDHI','SDTC_21_27_8_2','Active');</v>
      </c>
    </row>
    <row r="1107" spans="5:21">
      <c r="E1107">
        <v>201046</v>
      </c>
      <c r="F1107">
        <v>200286</v>
      </c>
      <c r="G1107">
        <v>270004</v>
      </c>
      <c r="I1107" t="s">
        <v>2033</v>
      </c>
      <c r="J1107" t="s">
        <v>2034</v>
      </c>
      <c r="L1107" t="s">
        <v>40</v>
      </c>
      <c r="U1107" t="str">
        <f t="shared" si="16"/>
        <v>INSERT INTO c_all_location_m(location_id,parent_location_id,location_type_id,location_code,location_name,map_code,location_status) VALUES (201046,200286,270004,'','BIRANWADI','SDTC_21_27_9_2','Active');</v>
      </c>
    </row>
    <row r="1108" spans="5:21">
      <c r="E1108">
        <v>201047</v>
      </c>
      <c r="F1108">
        <v>200171</v>
      </c>
      <c r="G1108">
        <v>270004</v>
      </c>
      <c r="I1108" t="s">
        <v>1371</v>
      </c>
      <c r="J1108" t="s">
        <v>2035</v>
      </c>
      <c r="L1108" t="s">
        <v>40</v>
      </c>
      <c r="U1108" t="str">
        <f t="shared" si="16"/>
        <v>INSERT INTO c_all_location_m(location_id,parent_location_id,location_type_id,location_code,location_name,map_code,location_status) VALUES (201047,200171,270004,'','BABHULGAON','SDTC_21_30_5_2','Active');</v>
      </c>
    </row>
    <row r="1109" spans="5:21">
      <c r="E1109">
        <v>201048</v>
      </c>
      <c r="F1109">
        <v>200203</v>
      </c>
      <c r="G1109">
        <v>270004</v>
      </c>
      <c r="I1109" t="s">
        <v>1388</v>
      </c>
      <c r="J1109" t="s">
        <v>2036</v>
      </c>
      <c r="L1109" t="s">
        <v>40</v>
      </c>
      <c r="U1109" t="str">
        <f t="shared" ref="U1109:U1172" si="17">CONCATENATE("INSERT INTO c_all_location_m(location_id,parent_location_id,location_type_id,location_code,location_name,map_code,location_status) VALUES (",E1109&amp;","&amp;F1109&amp;","&amp;G1109&amp;",'"&amp;H1109&amp;"','"&amp;I1109&amp;"','"&amp;J1109&amp;"','"&amp;L1109&amp;"');")</f>
        <v>INSERT INTO c_all_location_m(location_id,parent_location_id,location_type_id,location_code,location_name,map_code,location_status) VALUES (201048,200203,270004,'','ANDHALGAON','SDTC_21_30_6_2','Active');</v>
      </c>
    </row>
    <row r="1110" spans="5:21">
      <c r="E1110">
        <v>201049</v>
      </c>
      <c r="F1110">
        <v>200233</v>
      </c>
      <c r="G1110">
        <v>270004</v>
      </c>
      <c r="I1110" t="s">
        <v>471</v>
      </c>
      <c r="J1110" t="s">
        <v>2037</v>
      </c>
      <c r="L1110" t="s">
        <v>40</v>
      </c>
      <c r="U1110" t="str">
        <f t="shared" si="17"/>
        <v>INSERT INTO c_all_location_m(location_id,parent_location_id,location_type_id,location_code,location_name,map_code,location_status) VALUES (201049,200233,270004,'','ASHTI','SDTC_21_30_7_2','Active');</v>
      </c>
    </row>
    <row r="1111" spans="5:21">
      <c r="E1111">
        <v>201050</v>
      </c>
      <c r="F1111">
        <v>200286</v>
      </c>
      <c r="G1111">
        <v>270004</v>
      </c>
      <c r="I1111" t="s">
        <v>2038</v>
      </c>
      <c r="J1111" t="s">
        <v>2039</v>
      </c>
      <c r="L1111" t="s">
        <v>40</v>
      </c>
      <c r="U1111" t="str">
        <f t="shared" si="17"/>
        <v>INSERT INTO c_all_location_m(location_id,parent_location_id,location_type_id,location_code,location_name,map_code,location_status) VALUES (201050,200286,270004,'','VISAPUR','SDTC_21_27_9_22','Active');</v>
      </c>
    </row>
    <row r="1112" spans="5:21">
      <c r="E1112">
        <v>201051</v>
      </c>
      <c r="F1112">
        <v>200306</v>
      </c>
      <c r="G1112">
        <v>270004</v>
      </c>
      <c r="I1112" t="s">
        <v>2040</v>
      </c>
      <c r="J1112" t="s">
        <v>2041</v>
      </c>
      <c r="L1112" t="s">
        <v>40</v>
      </c>
      <c r="U1112" t="str">
        <f t="shared" si="17"/>
        <v>INSERT INTO c_all_location_m(location_id,parent_location_id,location_type_id,location_code,location_name,map_code,location_status) VALUES (201051,200306,270004,'','MANIKWADI','SDTC_21_27_10_22','Active');</v>
      </c>
    </row>
    <row r="1113" spans="5:21">
      <c r="E1113">
        <v>201052</v>
      </c>
      <c r="F1113">
        <v>200406</v>
      </c>
      <c r="G1113">
        <v>270004</v>
      </c>
      <c r="I1113" t="s">
        <v>2042</v>
      </c>
      <c r="J1113" t="s">
        <v>2043</v>
      </c>
      <c r="L1113" t="s">
        <v>40</v>
      </c>
      <c r="U1113" t="str">
        <f t="shared" si="17"/>
        <v>INSERT INTO c_all_location_m(location_id,parent_location_id,location_type_id,location_code,location_name,map_code,location_status) VALUES (201052,200406,270004,'','SALGAON','SDTC_21_16_1_22','Active');</v>
      </c>
    </row>
    <row r="1114" spans="5:21">
      <c r="E1114">
        <v>201053</v>
      </c>
      <c r="F1114">
        <v>200442</v>
      </c>
      <c r="G1114">
        <v>270004</v>
      </c>
      <c r="I1114" t="s">
        <v>2044</v>
      </c>
      <c r="J1114" t="s">
        <v>2045</v>
      </c>
      <c r="L1114" t="s">
        <v>40</v>
      </c>
      <c r="U1114" t="str">
        <f t="shared" si="17"/>
        <v>INSERT INTO c_all_location_m(location_id,parent_location_id,location_type_id,location_code,location_name,map_code,location_status) VALUES (201053,200442,270004,'','NAVARASWADI','SDTC_21_16_2_22','Active');</v>
      </c>
    </row>
    <row r="1115" spans="5:21">
      <c r="E1115">
        <v>201054</v>
      </c>
      <c r="F1115">
        <v>200320</v>
      </c>
      <c r="G1115">
        <v>270004</v>
      </c>
      <c r="I1115" t="s">
        <v>2046</v>
      </c>
      <c r="J1115" t="s">
        <v>2047</v>
      </c>
      <c r="L1115" t="s">
        <v>40</v>
      </c>
      <c r="U1115" t="str">
        <f t="shared" si="17"/>
        <v>INSERT INTO c_all_location_m(location_id,parent_location_id,location_type_id,location_code,location_name,map_code,location_status) VALUES (201054,200320,270004,'','RISE','SDTC_21_24_11_22','Active');</v>
      </c>
    </row>
    <row r="1116" spans="5:21">
      <c r="E1116">
        <v>201055</v>
      </c>
      <c r="F1116">
        <v>200337</v>
      </c>
      <c r="G1116">
        <v>270004</v>
      </c>
      <c r="I1116" t="s">
        <v>2048</v>
      </c>
      <c r="J1116" t="s">
        <v>2049</v>
      </c>
      <c r="L1116" t="s">
        <v>40</v>
      </c>
      <c r="U1116" t="str">
        <f t="shared" si="17"/>
        <v>INSERT INTO c_all_location_m(location_id,parent_location_id,location_type_id,location_code,location_name,map_code,location_status) VALUES (201055,200337,270004,'','KURULI','SDTC_21_24_12_22','Active');</v>
      </c>
    </row>
    <row r="1117" spans="5:21">
      <c r="E1117">
        <v>201056</v>
      </c>
      <c r="F1117">
        <v>200407</v>
      </c>
      <c r="G1117">
        <v>270004</v>
      </c>
      <c r="I1117" t="s">
        <v>2050</v>
      </c>
      <c r="J1117" t="s">
        <v>2051</v>
      </c>
      <c r="L1117" t="s">
        <v>40</v>
      </c>
      <c r="U1117" t="str">
        <f t="shared" si="17"/>
        <v>INSERT INTO c_all_location_m(location_id,parent_location_id,location_type_id,location_code,location_name,map_code,location_status) VALUES (201056,200407,270004,'','PIMPALI','SDTC_21_28_1_22','Active');</v>
      </c>
    </row>
    <row r="1118" spans="5:21">
      <c r="E1118">
        <v>201057</v>
      </c>
      <c r="F1118">
        <v>200443</v>
      </c>
      <c r="G1118">
        <v>270004</v>
      </c>
      <c r="I1118" t="s">
        <v>2052</v>
      </c>
      <c r="J1118" t="s">
        <v>2053</v>
      </c>
      <c r="L1118" t="s">
        <v>40</v>
      </c>
      <c r="U1118" t="str">
        <f t="shared" si="17"/>
        <v>INSERT INTO c_all_location_m(location_id,parent_location_id,location_type_id,location_code,location_name,map_code,location_status) VALUES (201057,200443,270004,'','KAVATHE','SDTC_21_28_2_22','Active');</v>
      </c>
    </row>
    <row r="1119" spans="5:21">
      <c r="E1119">
        <v>201058</v>
      </c>
      <c r="F1119">
        <v>200107</v>
      </c>
      <c r="G1119">
        <v>270004</v>
      </c>
      <c r="I1119" t="s">
        <v>1211</v>
      </c>
      <c r="J1119" t="s">
        <v>2054</v>
      </c>
      <c r="L1119" t="s">
        <v>40</v>
      </c>
      <c r="U1119" t="str">
        <f t="shared" si="17"/>
        <v>INSERT INTO c_all_location_m(location_id,parent_location_id,location_type_id,location_code,location_name,map_code,location_status) VALUES (201058,200107,270004,'','PADALI','SDTC_21_28_3_22','Active');</v>
      </c>
    </row>
    <row r="1120" spans="5:21">
      <c r="E1120">
        <v>201059</v>
      </c>
      <c r="F1120">
        <v>200141</v>
      </c>
      <c r="G1120">
        <v>270004</v>
      </c>
      <c r="I1120" t="s">
        <v>2055</v>
      </c>
      <c r="J1120" t="s">
        <v>2056</v>
      </c>
      <c r="L1120" t="s">
        <v>40</v>
      </c>
      <c r="U1120" t="str">
        <f t="shared" si="17"/>
        <v>INSERT INTO c_all_location_m(location_id,parent_location_id,location_type_id,location_code,location_name,map_code,location_status) VALUES (201059,200141,270004,'','LADEGAON','SDTC_21_28_4_22','Active');</v>
      </c>
    </row>
    <row r="1121" spans="5:21">
      <c r="E1121">
        <v>201060</v>
      </c>
      <c r="F1121">
        <v>200175</v>
      </c>
      <c r="G1121">
        <v>270004</v>
      </c>
      <c r="I1121" t="s">
        <v>2057</v>
      </c>
      <c r="J1121" t="s">
        <v>2058</v>
      </c>
      <c r="L1121" t="s">
        <v>40</v>
      </c>
      <c r="U1121" t="str">
        <f t="shared" si="17"/>
        <v>INSERT INTO c_all_location_m(location_id,parent_location_id,location_type_id,location_code,location_name,map_code,location_status) VALUES (201060,200175,270004,'','JAREWADI','SDTC_21_28_5_22','Active');</v>
      </c>
    </row>
    <row r="1122" spans="5:21">
      <c r="E1122">
        <v>201061</v>
      </c>
      <c r="F1122">
        <v>200207</v>
      </c>
      <c r="G1122">
        <v>270004</v>
      </c>
      <c r="I1122" t="s">
        <v>2059</v>
      </c>
      <c r="J1122" t="s">
        <v>2060</v>
      </c>
      <c r="L1122" t="s">
        <v>40</v>
      </c>
      <c r="U1122" t="str">
        <f t="shared" si="17"/>
        <v>INSERT INTO c_all_location_m(location_id,parent_location_id,location_type_id,location_code,location_name,map_code,location_status) VALUES (201061,200207,270004,'','WALANE','SDTC_21_28_6_22','Active');</v>
      </c>
    </row>
    <row r="1123" spans="5:21">
      <c r="E1123">
        <v>201062</v>
      </c>
      <c r="F1123">
        <v>200264</v>
      </c>
      <c r="G1123">
        <v>270004</v>
      </c>
      <c r="I1123" t="s">
        <v>2061</v>
      </c>
      <c r="J1123" t="s">
        <v>2062</v>
      </c>
      <c r="L1123" t="s">
        <v>40</v>
      </c>
      <c r="U1123" t="str">
        <f t="shared" si="17"/>
        <v>INSERT INTO c_all_location_m(location_id,parent_location_id,location_type_id,location_code,location_name,map_code,location_status) VALUES (201062,200264,270004,'','KALGAON','SDTC_21_28_8_22','Active');</v>
      </c>
    </row>
    <row r="1124" spans="5:21">
      <c r="E1124">
        <v>201063</v>
      </c>
      <c r="F1124">
        <v>200288</v>
      </c>
      <c r="G1124">
        <v>270004</v>
      </c>
      <c r="I1124" t="s">
        <v>2063</v>
      </c>
      <c r="J1124" t="s">
        <v>2064</v>
      </c>
      <c r="L1124" t="s">
        <v>40</v>
      </c>
      <c r="U1124" t="str">
        <f t="shared" si="17"/>
        <v>INSERT INTO c_all_location_m(location_id,parent_location_id,location_type_id,location_code,location_name,map_code,location_status) VALUES (201063,200288,270004,'','KORHALE','SDTC_21_28_9_22','Active');</v>
      </c>
    </row>
    <row r="1125" spans="5:21">
      <c r="E1125">
        <v>201064</v>
      </c>
      <c r="F1125">
        <v>200173</v>
      </c>
      <c r="G1125">
        <v>270004</v>
      </c>
      <c r="I1125" t="s">
        <v>2065</v>
      </c>
      <c r="J1125" t="s">
        <v>2066</v>
      </c>
      <c r="L1125" t="s">
        <v>40</v>
      </c>
      <c r="U1125" t="str">
        <f t="shared" si="17"/>
        <v>INSERT INTO c_all_location_m(location_id,parent_location_id,location_type_id,location_code,location_name,map_code,location_status) VALUES (201064,200173,270004,'','RENAVI','SDTC_21_27_5_22','Active');</v>
      </c>
    </row>
    <row r="1126" spans="5:21">
      <c r="E1126">
        <v>201065</v>
      </c>
      <c r="F1126">
        <v>200262</v>
      </c>
      <c r="G1126">
        <v>270004</v>
      </c>
      <c r="I1126" t="s">
        <v>2067</v>
      </c>
      <c r="J1126" t="s">
        <v>2068</v>
      </c>
      <c r="L1126" t="s">
        <v>40</v>
      </c>
      <c r="U1126" t="str">
        <f t="shared" si="17"/>
        <v>INSERT INTO c_all_location_m(location_id,parent_location_id,location_type_id,location_code,location_name,map_code,location_status) VALUES (201065,200262,270004,'','RILE','SDTC_21_27_8_22','Active');</v>
      </c>
    </row>
    <row r="1127" spans="5:21">
      <c r="E1127">
        <v>201066</v>
      </c>
      <c r="F1127">
        <v>200171</v>
      </c>
      <c r="G1127">
        <v>270004</v>
      </c>
      <c r="I1127" t="s">
        <v>490</v>
      </c>
      <c r="J1127" t="s">
        <v>2069</v>
      </c>
      <c r="L1127" t="s">
        <v>40</v>
      </c>
      <c r="U1127" t="str">
        <f t="shared" si="17"/>
        <v>INSERT INTO c_all_location_m(location_id,parent_location_id,location_type_id,location_code,location_name,map_code,location_status) VALUES (201066,200171,270004,'','MALSHIRAS','SDTC_21_30_5_22','Active');</v>
      </c>
    </row>
    <row r="1128" spans="5:21">
      <c r="E1128">
        <v>201067</v>
      </c>
      <c r="F1128">
        <v>200203</v>
      </c>
      <c r="G1128">
        <v>270004</v>
      </c>
      <c r="I1128" t="s">
        <v>2070</v>
      </c>
      <c r="J1128" t="s">
        <v>2071</v>
      </c>
      <c r="L1128" t="s">
        <v>40</v>
      </c>
      <c r="U1128" t="str">
        <f t="shared" si="17"/>
        <v>INSERT INTO c_all_location_m(location_id,parent_location_id,location_type_id,location_code,location_name,map_code,location_status) VALUES (201067,200203,270004,'','RAHATEWADI','SDTC_21_30_6_22','Active');</v>
      </c>
    </row>
    <row r="1129" spans="5:21">
      <c r="E1129">
        <v>201068</v>
      </c>
      <c r="F1129">
        <v>200233</v>
      </c>
      <c r="G1129">
        <v>270004</v>
      </c>
      <c r="I1129" t="s">
        <v>1063</v>
      </c>
      <c r="J1129" t="s">
        <v>2072</v>
      </c>
      <c r="L1129" t="s">
        <v>40</v>
      </c>
      <c r="U1129" t="str">
        <f t="shared" si="17"/>
        <v>INSERT INTO c_all_location_m(location_id,parent_location_id,location_type_id,location_code,location_name,map_code,location_status) VALUES (201068,200233,270004,'','SOHALE','SDTC_21_30_7_22','Active');</v>
      </c>
    </row>
    <row r="1130" spans="5:21">
      <c r="E1130">
        <v>201069</v>
      </c>
      <c r="F1130">
        <v>200284</v>
      </c>
      <c r="G1130">
        <v>270004</v>
      </c>
      <c r="I1130" t="s">
        <v>2073</v>
      </c>
      <c r="J1130" t="s">
        <v>2074</v>
      </c>
      <c r="L1130" t="s">
        <v>40</v>
      </c>
      <c r="U1130" t="str">
        <f t="shared" si="17"/>
        <v>INSERT INTO c_all_location_m(location_id,parent_location_id,location_type_id,location_code,location_name,map_code,location_status) VALUES (201069,200284,270004,'','PEHE','SDTC_21_30_9_22','Active');</v>
      </c>
    </row>
    <row r="1131" spans="5:21">
      <c r="E1131">
        <v>201070</v>
      </c>
      <c r="F1131">
        <v>200400</v>
      </c>
      <c r="G1131">
        <v>270004</v>
      </c>
      <c r="I1131" t="s">
        <v>2075</v>
      </c>
      <c r="J1131" t="s">
        <v>2076</v>
      </c>
      <c r="L1131" t="s">
        <v>40</v>
      </c>
      <c r="U1131" t="str">
        <f t="shared" si="17"/>
        <v>INSERT INTO c_all_location_m(location_id,parent_location_id,location_type_id,location_code,location_name,map_code,location_status) VALUES (201070,200400,270004,'','MATREWADI','SDTC_21_22_1_22','Active');</v>
      </c>
    </row>
    <row r="1132" spans="5:21">
      <c r="E1132">
        <v>201071</v>
      </c>
      <c r="F1132">
        <v>200099</v>
      </c>
      <c r="G1132">
        <v>270004</v>
      </c>
      <c r="I1132" t="s">
        <v>2077</v>
      </c>
      <c r="J1132" t="s">
        <v>2078</v>
      </c>
      <c r="L1132" t="s">
        <v>40</v>
      </c>
      <c r="U1132" t="str">
        <f t="shared" si="17"/>
        <v>INSERT INTO c_all_location_m(location_id,parent_location_id,location_type_id,location_code,location_name,map_code,location_status) VALUES (201071,200099,270004,'','SATRA','SDTC_21_22_3_22','Active');</v>
      </c>
    </row>
    <row r="1133" spans="5:21">
      <c r="E1133">
        <v>201072</v>
      </c>
      <c r="F1133">
        <v>200200</v>
      </c>
      <c r="G1133">
        <v>270004</v>
      </c>
      <c r="I1133" t="s">
        <v>2079</v>
      </c>
      <c r="J1133" t="s">
        <v>2080</v>
      </c>
      <c r="L1133" t="s">
        <v>40</v>
      </c>
      <c r="U1133" t="str">
        <f t="shared" si="17"/>
        <v>INSERT INTO c_all_location_m(location_id,parent_location_id,location_type_id,location_code,location_name,map_code,location_status) VALUES (201072,200200,270004,'','KOND','SDTC_21_22_6_22','Active');</v>
      </c>
    </row>
    <row r="1134" spans="5:21">
      <c r="E1134">
        <v>201073</v>
      </c>
      <c r="F1134">
        <v>200230</v>
      </c>
      <c r="G1134">
        <v>270004</v>
      </c>
      <c r="I1134" t="s">
        <v>1148</v>
      </c>
      <c r="J1134" t="s">
        <v>2081</v>
      </c>
      <c r="L1134" t="s">
        <v>40</v>
      </c>
      <c r="U1134" t="str">
        <f t="shared" si="17"/>
        <v>INSERT INTO c_all_location_m(location_id,parent_location_id,location_type_id,location_code,location_name,map_code,location_status) VALUES (201073,200230,270004,'','TANDULWADI','SDTC_21_22_7_22','Active');</v>
      </c>
    </row>
    <row r="1135" spans="5:21">
      <c r="E1135">
        <v>201074</v>
      </c>
      <c r="F1135">
        <v>200257</v>
      </c>
      <c r="G1135">
        <v>270004</v>
      </c>
      <c r="I1135" t="s">
        <v>2082</v>
      </c>
      <c r="J1135" t="s">
        <v>2083</v>
      </c>
      <c r="L1135" t="s">
        <v>40</v>
      </c>
      <c r="U1135" t="str">
        <f t="shared" si="17"/>
        <v>INSERT INTO c_all_location_m(location_id,parent_location_id,location_type_id,location_code,location_name,map_code,location_status) VALUES (201074,200257,270004,'','MORDA','SDTC_21_22_8_22','Active');</v>
      </c>
    </row>
    <row r="1136" spans="5:21">
      <c r="E1136">
        <v>201075</v>
      </c>
      <c r="F1136">
        <v>200408</v>
      </c>
      <c r="G1136">
        <v>270004</v>
      </c>
      <c r="I1136" t="s">
        <v>2084</v>
      </c>
      <c r="J1136" t="s">
        <v>2085</v>
      </c>
      <c r="L1136" t="s">
        <v>40</v>
      </c>
      <c r="U1136" t="str">
        <f t="shared" si="17"/>
        <v>INSERT INTO c_all_location_m(location_id,parent_location_id,location_type_id,location_code,location_name,map_code,location_status) VALUES (201075,200408,270004,'','SHINOLI','SDTC_21_24_1_22','Active');</v>
      </c>
    </row>
    <row r="1137" spans="5:21">
      <c r="E1137">
        <v>201076</v>
      </c>
      <c r="F1137">
        <v>200409</v>
      </c>
      <c r="G1137">
        <v>270004</v>
      </c>
      <c r="I1137" t="s">
        <v>2086</v>
      </c>
      <c r="J1137" t="s">
        <v>2087</v>
      </c>
      <c r="L1137" t="s">
        <v>40</v>
      </c>
      <c r="U1137" t="str">
        <f t="shared" si="17"/>
        <v>INSERT INTO c_all_location_m(location_id,parent_location_id,location_type_id,location_code,location_name,map_code,location_status) VALUES (201076,200409,270004,'','MURTI','SDTC_21_24_2_22','Active');</v>
      </c>
    </row>
    <row r="1138" spans="5:21">
      <c r="E1138">
        <v>201077</v>
      </c>
      <c r="F1138">
        <v>200101</v>
      </c>
      <c r="G1138">
        <v>270004</v>
      </c>
      <c r="I1138" t="s">
        <v>2088</v>
      </c>
      <c r="J1138" t="s">
        <v>2089</v>
      </c>
      <c r="L1138" t="s">
        <v>40</v>
      </c>
      <c r="U1138" t="str">
        <f t="shared" si="17"/>
        <v>INSERT INTO c_all_location_m(location_id,parent_location_id,location_type_id,location_code,location_name,map_code,location_status) VALUES (201077,200101,270004,'','PANGARI','SDTC_21_24_3_22','Active');</v>
      </c>
    </row>
    <row r="1139" spans="5:21">
      <c r="E1139">
        <v>201078</v>
      </c>
      <c r="F1139">
        <v>200136</v>
      </c>
      <c r="G1139">
        <v>270004</v>
      </c>
      <c r="I1139" t="s">
        <v>2090</v>
      </c>
      <c r="J1139" t="s">
        <v>2091</v>
      </c>
      <c r="L1139" t="s">
        <v>40</v>
      </c>
      <c r="U1139" t="str">
        <f t="shared" si="17"/>
        <v>INSERT INTO c_all_location_m(location_id,parent_location_id,location_type_id,location_code,location_name,map_code,location_status) VALUES (201078,200136,270004,'','PATAS','SDTC_21_24_4_22','Active');</v>
      </c>
    </row>
    <row r="1140" spans="5:21">
      <c r="E1140">
        <v>201079</v>
      </c>
      <c r="F1140">
        <v>200170</v>
      </c>
      <c r="G1140">
        <v>270004</v>
      </c>
      <c r="I1140" t="s">
        <v>2092</v>
      </c>
      <c r="J1140" t="s">
        <v>2093</v>
      </c>
      <c r="L1140" t="s">
        <v>40</v>
      </c>
      <c r="U1140" t="str">
        <f t="shared" si="17"/>
        <v>INSERT INTO c_all_location_m(location_id,parent_location_id,location_type_id,location_code,location_name,map_code,location_status) VALUES (201079,200170,270004,'','TULAPUR','SDTC_21_24_5_22','Active');</v>
      </c>
    </row>
    <row r="1141" spans="5:21">
      <c r="E1141">
        <v>201080</v>
      </c>
      <c r="F1141">
        <v>200202</v>
      </c>
      <c r="G1141">
        <v>270004</v>
      </c>
      <c r="I1141" t="s">
        <v>2094</v>
      </c>
      <c r="J1141" t="s">
        <v>2095</v>
      </c>
      <c r="L1141" t="s">
        <v>40</v>
      </c>
      <c r="U1141" t="str">
        <f t="shared" si="17"/>
        <v>INSERT INTO c_all_location_m(location_id,parent_location_id,location_type_id,location_code,location_name,map_code,location_status) VALUES (201080,200202,270004,'','MALWADI','SDTC_21_24_6_22','Active');</v>
      </c>
    </row>
    <row r="1142" spans="5:21">
      <c r="E1142">
        <v>201081</v>
      </c>
      <c r="F1142">
        <v>200232</v>
      </c>
      <c r="G1142">
        <v>270004</v>
      </c>
      <c r="I1142" t="s">
        <v>2096</v>
      </c>
      <c r="J1142" t="s">
        <v>2097</v>
      </c>
      <c r="L1142" t="s">
        <v>40</v>
      </c>
      <c r="U1142" t="str">
        <f t="shared" si="17"/>
        <v>INSERT INTO c_all_location_m(location_id,parent_location_id,location_type_id,location_code,location_name,map_code,location_status) VALUES (201081,200232,270004,'','KURAN','SDTC_21_24_7_22','Active');</v>
      </c>
    </row>
    <row r="1143" spans="5:21">
      <c r="E1143">
        <v>201082</v>
      </c>
      <c r="F1143">
        <v>200259</v>
      </c>
      <c r="G1143">
        <v>270004</v>
      </c>
      <c r="I1143" t="s">
        <v>2098</v>
      </c>
      <c r="J1143" t="s">
        <v>2099</v>
      </c>
      <c r="L1143" t="s">
        <v>40</v>
      </c>
      <c r="U1143" t="str">
        <f t="shared" si="17"/>
        <v>INSERT INTO c_all_location_m(location_id,parent_location_id,location_type_id,location_code,location_name,map_code,location_status) VALUES (201082,200259,270004,'','GULANI','SDTC_21_24_8_22','Active');</v>
      </c>
    </row>
    <row r="1144" spans="5:21">
      <c r="E1144">
        <v>201083</v>
      </c>
      <c r="F1144">
        <v>200303</v>
      </c>
      <c r="G1144">
        <v>270004</v>
      </c>
      <c r="I1144" t="s">
        <v>2100</v>
      </c>
      <c r="J1144" t="s">
        <v>2101</v>
      </c>
      <c r="L1144" t="s">
        <v>40</v>
      </c>
      <c r="U1144" t="str">
        <f t="shared" si="17"/>
        <v>INSERT INTO c_all_location_m(location_id,parent_location_id,location_type_id,location_code,location_name,map_code,location_status) VALUES (201083,200303,270004,'','NANGAON','SDTC_21_24_10_22','Active');</v>
      </c>
    </row>
    <row r="1145" spans="5:21">
      <c r="E1145">
        <v>201084</v>
      </c>
      <c r="F1145">
        <v>200339</v>
      </c>
      <c r="G1145">
        <v>270004</v>
      </c>
      <c r="I1145" t="s">
        <v>1119</v>
      </c>
      <c r="J1145" t="s">
        <v>2102</v>
      </c>
      <c r="L1145" t="s">
        <v>40</v>
      </c>
      <c r="U1145" t="str">
        <f t="shared" si="17"/>
        <v>INSERT INTO c_all_location_m(location_id,parent_location_id,location_type_id,location_code,location_name,map_code,location_status) VALUES (201084,200339,270004,'','PARKHANDALE','SDTC_21_16_12_22','Active');</v>
      </c>
    </row>
    <row r="1146" spans="5:21">
      <c r="E1146">
        <v>201085</v>
      </c>
      <c r="F1146">
        <v>200352</v>
      </c>
      <c r="G1146">
        <v>270004</v>
      </c>
      <c r="I1146" t="s">
        <v>2103</v>
      </c>
      <c r="J1146" t="s">
        <v>2104</v>
      </c>
      <c r="L1146" t="s">
        <v>40</v>
      </c>
      <c r="U1146" t="str">
        <f t="shared" si="17"/>
        <v>INSERT INTO c_all_location_m(location_id,parent_location_id,location_type_id,location_code,location_name,map_code,location_status) VALUES (201085,200352,270004,'','TERWAD','SDTC_21_16_13_22','Active');</v>
      </c>
    </row>
    <row r="1147" spans="5:21">
      <c r="E1147">
        <v>201086</v>
      </c>
      <c r="F1147">
        <v>200287</v>
      </c>
      <c r="G1147">
        <v>270004</v>
      </c>
      <c r="I1147" t="s">
        <v>2105</v>
      </c>
      <c r="J1147" t="s">
        <v>2106</v>
      </c>
      <c r="L1147" t="s">
        <v>40</v>
      </c>
      <c r="U1147" t="str">
        <f t="shared" si="17"/>
        <v>INSERT INTO c_all_location_m(location_id,parent_location_id,location_type_id,location_code,location_name,map_code,location_status) VALUES (201086,200287,270004,'','SANGAWADEWADI','SDTC_21_16_9_22','Active');</v>
      </c>
    </row>
    <row r="1148" spans="5:21">
      <c r="E1148">
        <v>201087</v>
      </c>
      <c r="F1148">
        <v>200307</v>
      </c>
      <c r="G1148">
        <v>270004</v>
      </c>
      <c r="I1148" t="s">
        <v>755</v>
      </c>
      <c r="J1148" t="s">
        <v>2107</v>
      </c>
      <c r="L1148" t="s">
        <v>40</v>
      </c>
      <c r="U1148" t="str">
        <f t="shared" si="17"/>
        <v>INSERT INTO c_all_location_m(location_id,parent_location_id,location_type_id,location_code,location_name,map_code,location_status) VALUES (201087,200307,270004,'','PANHALA','SDTC_21_16_10_22','Active');</v>
      </c>
    </row>
    <row r="1149" spans="5:21">
      <c r="E1149">
        <v>201088</v>
      </c>
      <c r="F1149">
        <v>200308</v>
      </c>
      <c r="G1149">
        <v>270004</v>
      </c>
      <c r="I1149" t="s">
        <v>2108</v>
      </c>
      <c r="J1149" t="s">
        <v>2109</v>
      </c>
      <c r="L1149" t="s">
        <v>40</v>
      </c>
      <c r="U1149" t="str">
        <f t="shared" si="17"/>
        <v>INSERT INTO c_all_location_m(location_id,parent_location_id,location_type_id,location_code,location_name,map_code,location_status) VALUES (201088,200308,270004,'','KASHIL','SDTC_21_28_10_22','Active');</v>
      </c>
    </row>
    <row r="1150" spans="5:21">
      <c r="E1150">
        <v>201089</v>
      </c>
      <c r="F1150">
        <v>200324</v>
      </c>
      <c r="G1150">
        <v>270004</v>
      </c>
      <c r="I1150" t="s">
        <v>2110</v>
      </c>
      <c r="J1150" t="s">
        <v>2111</v>
      </c>
      <c r="L1150" t="s">
        <v>40</v>
      </c>
      <c r="U1150" t="str">
        <f t="shared" si="17"/>
        <v>INSERT INTO c_all_location_m(location_id,parent_location_id,location_type_id,location_code,location_name,map_code,location_status) VALUES (201089,200324,270004,'','SHELARWADI','SDTC_21_28_11_22','Active');</v>
      </c>
    </row>
    <row r="1151" spans="5:21">
      <c r="E1151">
        <v>201090</v>
      </c>
      <c r="F1151">
        <v>200140</v>
      </c>
      <c r="G1151">
        <v>270004</v>
      </c>
      <c r="I1151" t="s">
        <v>2112</v>
      </c>
      <c r="J1151" t="s">
        <v>2113</v>
      </c>
      <c r="L1151" t="s">
        <v>40</v>
      </c>
      <c r="U1151" t="str">
        <f t="shared" si="17"/>
        <v>INSERT INTO c_all_location_m(location_id,parent_location_id,location_type_id,location_code,location_name,map_code,location_status) VALUES (201090,200140,270004,'','SHENDRI','SDTC_21_16_4_22','Active');</v>
      </c>
    </row>
    <row r="1152" spans="5:21">
      <c r="E1152">
        <v>201091</v>
      </c>
      <c r="F1152">
        <v>200236</v>
      </c>
      <c r="G1152">
        <v>270004</v>
      </c>
      <c r="I1152" t="s">
        <v>2114</v>
      </c>
      <c r="J1152" t="s">
        <v>2115</v>
      </c>
      <c r="L1152" t="s">
        <v>40</v>
      </c>
      <c r="U1152" t="str">
        <f t="shared" si="17"/>
        <v>INSERT INTO c_all_location_m(location_id,parent_location_id,location_type_id,location_code,location_name,map_code,location_status) VALUES (201091,200236,270004,'','RANGOLI','SDTC_21_16_7_22','Active');</v>
      </c>
    </row>
    <row r="1153" spans="5:21">
      <c r="E1153">
        <v>201092</v>
      </c>
      <c r="F1153">
        <v>200263</v>
      </c>
      <c r="G1153">
        <v>270004</v>
      </c>
      <c r="I1153" t="s">
        <v>2116</v>
      </c>
      <c r="J1153" t="s">
        <v>2117</v>
      </c>
      <c r="L1153" t="s">
        <v>40</v>
      </c>
      <c r="U1153" t="str">
        <f t="shared" si="17"/>
        <v>INSERT INTO c_all_location_m(location_id,parent_location_id,location_type_id,location_code,location_name,map_code,location_status) VALUES (201092,200263,270004,'','YAMAGE','SDTC_21_16_8_22','Active');</v>
      </c>
    </row>
    <row r="1154" spans="5:21">
      <c r="E1154">
        <v>201093</v>
      </c>
      <c r="F1154">
        <v>200402</v>
      </c>
      <c r="G1154">
        <v>270004</v>
      </c>
      <c r="I1154" t="s">
        <v>2118</v>
      </c>
      <c r="J1154" t="s">
        <v>2119</v>
      </c>
      <c r="L1154" t="s">
        <v>40</v>
      </c>
      <c r="U1154" t="str">
        <f t="shared" si="17"/>
        <v>INSERT INTO c_all_location_m(location_id,parent_location_id,location_type_id,location_code,location_name,map_code,location_status) VALUES (201093,200402,270004,'','NAGANSUR','SDTC_21_30_1_22','Active');</v>
      </c>
    </row>
    <row r="1155" spans="5:21">
      <c r="E1155">
        <v>201094</v>
      </c>
      <c r="F1155">
        <v>200438</v>
      </c>
      <c r="G1155">
        <v>270004</v>
      </c>
      <c r="I1155" t="s">
        <v>549</v>
      </c>
      <c r="J1155" t="s">
        <v>2120</v>
      </c>
      <c r="L1155" t="s">
        <v>40</v>
      </c>
      <c r="U1155" t="str">
        <f t="shared" si="17"/>
        <v>INSERT INTO c_all_location_m(location_id,parent_location_id,location_type_id,location_code,location_name,map_code,location_status) VALUES (201094,200438,270004,'','INDAPUR','SDTC_21_30_2_22','Active');</v>
      </c>
    </row>
    <row r="1156" spans="5:21">
      <c r="E1156">
        <v>201095</v>
      </c>
      <c r="F1156">
        <v>200102</v>
      </c>
      <c r="G1156">
        <v>270004</v>
      </c>
      <c r="I1156" t="s">
        <v>2121</v>
      </c>
      <c r="J1156" t="s">
        <v>2122</v>
      </c>
      <c r="L1156" t="s">
        <v>40</v>
      </c>
      <c r="U1156" t="str">
        <f t="shared" si="17"/>
        <v>INSERT INTO c_all_location_m(location_id,parent_location_id,location_type_id,location_code,location_name,map_code,location_status) VALUES (201095,200102,270004,'','MANJARGAON','SDTC_21_30_3_22','Active');</v>
      </c>
    </row>
    <row r="1157" spans="5:21">
      <c r="E1157">
        <v>201096</v>
      </c>
      <c r="F1157">
        <v>200137</v>
      </c>
      <c r="G1157">
        <v>270004</v>
      </c>
      <c r="I1157" t="s">
        <v>2123</v>
      </c>
      <c r="J1157" t="s">
        <v>2124</v>
      </c>
      <c r="L1157" t="s">
        <v>40</v>
      </c>
      <c r="U1157" t="str">
        <f t="shared" si="17"/>
        <v>INSERT INTO c_all_location_m(location_id,parent_location_id,location_type_id,location_code,location_name,map_code,location_status) VALUES (201096,200137,270004,'','MODNIMB','SDTC_21_30_4_22','Active');</v>
      </c>
    </row>
    <row r="1158" spans="5:21">
      <c r="E1158">
        <v>201097</v>
      </c>
      <c r="F1158">
        <v>200182</v>
      </c>
      <c r="G1158">
        <v>270004</v>
      </c>
      <c r="I1158" t="s">
        <v>387</v>
      </c>
      <c r="J1158" t="s">
        <v>2125</v>
      </c>
      <c r="L1158" t="s">
        <v>40</v>
      </c>
      <c r="U1158" t="str">
        <f t="shared" si="17"/>
        <v>INSERT INTO c_all_location_m(location_id,parent_location_id,location_type_id,location_code,location_name,map_code,location_status) VALUES (201097,200182,270004,'','KHAMGAON','SDTC_21_1_6_22','Active');</v>
      </c>
    </row>
    <row r="1159" spans="5:21">
      <c r="E1159">
        <v>201098</v>
      </c>
      <c r="F1159">
        <v>200212</v>
      </c>
      <c r="G1159">
        <v>270004</v>
      </c>
      <c r="I1159" t="s">
        <v>2126</v>
      </c>
      <c r="J1159" t="s">
        <v>2127</v>
      </c>
      <c r="L1159" t="s">
        <v>40</v>
      </c>
      <c r="U1159" t="str">
        <f t="shared" si="17"/>
        <v>INSERT INTO c_all_location_m(location_id,parent_location_id,location_type_id,location_code,location_name,map_code,location_status) VALUES (201098,200212,270004,'','MUNGASHI','SDTC_21_1_7_22','Active');</v>
      </c>
    </row>
    <row r="1160" spans="5:21">
      <c r="E1160">
        <v>201099</v>
      </c>
      <c r="F1160">
        <v>200310</v>
      </c>
      <c r="G1160">
        <v>270004</v>
      </c>
      <c r="I1160" t="s">
        <v>2063</v>
      </c>
      <c r="J1160" t="s">
        <v>2128</v>
      </c>
      <c r="L1160" t="s">
        <v>40</v>
      </c>
      <c r="U1160" t="str">
        <f t="shared" si="17"/>
        <v>INSERT INTO c_all_location_m(location_id,parent_location_id,location_type_id,location_code,location_name,map_code,location_status) VALUES (201099,200310,270004,'','KORHALE','SDTC_21_1_11_22','Active');</v>
      </c>
    </row>
    <row r="1161" spans="5:21">
      <c r="E1161">
        <v>201100</v>
      </c>
      <c r="F1161">
        <v>200326</v>
      </c>
      <c r="G1161">
        <v>270004</v>
      </c>
      <c r="I1161" t="s">
        <v>2129</v>
      </c>
      <c r="J1161" t="s">
        <v>2130</v>
      </c>
      <c r="L1161" t="s">
        <v>40</v>
      </c>
      <c r="U1161" t="str">
        <f t="shared" si="17"/>
        <v>INSERT INTO c_all_location_m(location_id,parent_location_id,location_type_id,location_code,location_name,map_code,location_status) VALUES (201100,200326,270004,'','NAGALWADI','SDTC_21_1_12_22','Active');</v>
      </c>
    </row>
    <row r="1162" spans="5:21">
      <c r="E1162">
        <v>201101</v>
      </c>
      <c r="F1162">
        <v>200340</v>
      </c>
      <c r="G1162">
        <v>270004</v>
      </c>
      <c r="I1162" t="s">
        <v>2131</v>
      </c>
      <c r="J1162" t="s">
        <v>2132</v>
      </c>
      <c r="L1162" t="s">
        <v>40</v>
      </c>
      <c r="U1162" t="str">
        <f t="shared" si="17"/>
        <v>INSERT INTO c_all_location_m(location_id,parent_location_id,location_type_id,location_code,location_name,map_code,location_status) VALUES (201101,200340,270004,'','PEDGAON','SDTC_21_1_13_22','Active');</v>
      </c>
    </row>
    <row r="1163" spans="5:21">
      <c r="E1163">
        <v>201102</v>
      </c>
      <c r="F1163">
        <v>200321</v>
      </c>
      <c r="G1163">
        <v>270004</v>
      </c>
      <c r="I1163" t="s">
        <v>2133</v>
      </c>
      <c r="J1163" t="s">
        <v>2134</v>
      </c>
      <c r="L1163" t="s">
        <v>40</v>
      </c>
      <c r="U1163" t="str">
        <f t="shared" si="17"/>
        <v>INSERT INTO c_all_location_m(location_id,parent_location_id,location_type_id,location_code,location_name,map_code,location_status) VALUES (201102,200321,270004,'','KUSUR','SDTC_21_30_11_22','Active');</v>
      </c>
    </row>
    <row r="1164" spans="5:21">
      <c r="E1164">
        <v>201103</v>
      </c>
      <c r="F1164">
        <v>200304</v>
      </c>
      <c r="G1164">
        <v>270004</v>
      </c>
      <c r="I1164" t="s">
        <v>2135</v>
      </c>
      <c r="J1164" t="s">
        <v>2136</v>
      </c>
      <c r="L1164" t="s">
        <v>40</v>
      </c>
      <c r="U1164" t="str">
        <f t="shared" si="17"/>
        <v>INSERT INTO c_all_location_m(location_id,parent_location_id,location_type_id,location_code,location_name,map_code,location_status) VALUES (201103,200304,270004,'','KADLAS','SDTC_21_30_10_22','Active');</v>
      </c>
    </row>
    <row r="1165" spans="5:21">
      <c r="E1165">
        <v>201104</v>
      </c>
      <c r="F1165">
        <v>200237</v>
      </c>
      <c r="G1165">
        <v>270004</v>
      </c>
      <c r="I1165" t="s">
        <v>2137</v>
      </c>
      <c r="J1165" t="s">
        <v>2138</v>
      </c>
      <c r="L1165" t="s">
        <v>40</v>
      </c>
      <c r="U1165" t="str">
        <f t="shared" si="17"/>
        <v>INSERT INTO c_all_location_m(location_id,parent_location_id,location_type_id,location_code,location_name,map_code,location_status) VALUES (201104,200237,270004,'','HAWALDARWADI','SDTC_21_28_7_22','Active');</v>
      </c>
    </row>
    <row r="1166" spans="5:21">
      <c r="E1166">
        <v>201105</v>
      </c>
      <c r="F1166">
        <v>200380</v>
      </c>
      <c r="G1166">
        <v>270004</v>
      </c>
      <c r="I1166" t="s">
        <v>2139</v>
      </c>
      <c r="J1166" t="s">
        <v>2140</v>
      </c>
      <c r="L1166" t="s">
        <v>40</v>
      </c>
      <c r="U1166" t="str">
        <f t="shared" si="17"/>
        <v>INSERT INTO c_all_location_m(location_id,parent_location_id,location_type_id,location_code,location_name,map_code,location_status) VALUES (201105,200380,270004,'','KUMBHEFAL','SDTC_21_1_1_22','Active');</v>
      </c>
    </row>
    <row r="1167" spans="5:21">
      <c r="E1167">
        <v>201106</v>
      </c>
      <c r="F1167">
        <v>200417</v>
      </c>
      <c r="G1167">
        <v>270004</v>
      </c>
      <c r="I1167" t="s">
        <v>1249</v>
      </c>
      <c r="J1167" t="s">
        <v>2141</v>
      </c>
      <c r="L1167" t="s">
        <v>40</v>
      </c>
      <c r="U1167" t="str">
        <f t="shared" si="17"/>
        <v>INSERT INTO c_all_location_m(location_id,parent_location_id,location_type_id,location_code,location_name,map_code,location_status) VALUES (201106,200417,270004,'','SAROLA','SDTC_21_1_2_22','Active');</v>
      </c>
    </row>
    <row r="1168" spans="5:21">
      <c r="E1168">
        <v>201107</v>
      </c>
      <c r="F1168">
        <v>200451</v>
      </c>
      <c r="G1168">
        <v>270004</v>
      </c>
      <c r="I1168" t="s">
        <v>2142</v>
      </c>
      <c r="J1168" t="s">
        <v>2143</v>
      </c>
      <c r="L1168" t="s">
        <v>40</v>
      </c>
      <c r="U1168" t="str">
        <f t="shared" si="17"/>
        <v>INSERT INTO c_all_location_m(location_id,parent_location_id,location_type_id,location_code,location_name,map_code,location_status) VALUES (201107,200451,270004,'','MIRAJGAON','SDTC_21_1_3_22','Active');</v>
      </c>
    </row>
    <row r="1169" spans="5:21">
      <c r="E1169">
        <v>201108</v>
      </c>
      <c r="F1169">
        <v>200242</v>
      </c>
      <c r="G1169">
        <v>270004</v>
      </c>
      <c r="I1169" t="s">
        <v>2144</v>
      </c>
      <c r="J1169" t="s">
        <v>2145</v>
      </c>
      <c r="L1169" t="s">
        <v>40</v>
      </c>
      <c r="U1169" t="str">
        <f t="shared" si="17"/>
        <v>INSERT INTO c_all_location_m(location_id,parent_location_id,location_type_id,location_code,location_name,map_code,location_status) VALUES (201108,200242,270004,'','MANIKDAUNDI','SDTC_21_1_8_22','Active');</v>
      </c>
    </row>
    <row r="1170" spans="5:21">
      <c r="E1170">
        <v>201109</v>
      </c>
      <c r="F1170">
        <v>200290</v>
      </c>
      <c r="G1170">
        <v>270004</v>
      </c>
      <c r="I1170" t="s">
        <v>2146</v>
      </c>
      <c r="J1170" t="s">
        <v>2147</v>
      </c>
      <c r="L1170" t="s">
        <v>40</v>
      </c>
      <c r="U1170" t="str">
        <f t="shared" si="17"/>
        <v>INSERT INTO c_all_location_m(location_id,parent_location_id,location_type_id,location_code,location_name,map_code,location_status) VALUES (201109,200290,270004,'','MUSALWADI','SDTC_21_1_10_22','Active');</v>
      </c>
    </row>
    <row r="1171" spans="5:21">
      <c r="E1171">
        <v>201110</v>
      </c>
      <c r="F1171">
        <v>200114</v>
      </c>
      <c r="G1171">
        <v>270004</v>
      </c>
      <c r="I1171" t="s">
        <v>2148</v>
      </c>
      <c r="J1171" t="s">
        <v>2149</v>
      </c>
      <c r="L1171" t="s">
        <v>40</v>
      </c>
      <c r="U1171" t="str">
        <f t="shared" si="17"/>
        <v>INSERT INTO c_all_location_m(location_id,parent_location_id,location_type_id,location_code,location_name,map_code,location_status) VALUES (201110,200114,270004,'','SHIRASGAON','SDTC_21_1_4_22','Active');</v>
      </c>
    </row>
    <row r="1172" spans="5:21">
      <c r="E1172">
        <v>201111</v>
      </c>
      <c r="F1172">
        <v>200149</v>
      </c>
      <c r="G1172">
        <v>270004</v>
      </c>
      <c r="I1172" t="s">
        <v>2150</v>
      </c>
      <c r="J1172" t="s">
        <v>2151</v>
      </c>
      <c r="L1172" t="s">
        <v>40</v>
      </c>
      <c r="U1172" t="str">
        <f t="shared" si="17"/>
        <v>INSERT INTO c_all_location_m(location_id,parent_location_id,location_type_id,location_code,location_name,map_code,location_status) VALUES (201111,200149,270004,'','KOLHEWADI','SDTC_21_1_5_22','Active');</v>
      </c>
    </row>
    <row r="1173" spans="5:21">
      <c r="E1173">
        <v>201112</v>
      </c>
      <c r="F1173">
        <v>200417</v>
      </c>
      <c r="G1173">
        <v>270004</v>
      </c>
      <c r="I1173" t="s">
        <v>2152</v>
      </c>
      <c r="J1173" t="s">
        <v>2153</v>
      </c>
      <c r="L1173" t="s">
        <v>40</v>
      </c>
      <c r="U1173" t="str">
        <f t="shared" ref="U1173:U1236" si="18">CONCATENATE("INSERT INTO c_all_location_m(location_id,parent_location_id,location_type_id,location_code,location_name,map_code,location_status) VALUES (",E1173&amp;","&amp;F1173&amp;","&amp;G1173&amp;",'"&amp;H1173&amp;"','"&amp;I1173&amp;"','"&amp;J1173&amp;"','"&amp;L1173&amp;"');")</f>
        <v>INSERT INTO c_all_location_m(location_id,parent_location_id,location_type_id,location_code,location_name,map_code,location_status) VALUES (201112,200417,270004,'','SATEPHAL','SDTC_21_1_2_23','Active');</v>
      </c>
    </row>
    <row r="1174" spans="5:21">
      <c r="E1174">
        <v>201113</v>
      </c>
      <c r="F1174">
        <v>200443</v>
      </c>
      <c r="G1174">
        <v>270004</v>
      </c>
      <c r="I1174" t="s">
        <v>2154</v>
      </c>
      <c r="J1174" t="s">
        <v>2155</v>
      </c>
      <c r="L1174" t="s">
        <v>40</v>
      </c>
      <c r="U1174" t="str">
        <f t="shared" si="18"/>
        <v>INSERT INTO c_all_location_m(location_id,parent_location_id,location_type_id,location_code,location_name,map_code,location_status) VALUES (201113,200443,270004,'','KESE','SDTC_21_28_2_23','Active');</v>
      </c>
    </row>
    <row r="1175" spans="5:21">
      <c r="E1175">
        <v>201114</v>
      </c>
      <c r="F1175">
        <v>200242</v>
      </c>
      <c r="G1175">
        <v>270004</v>
      </c>
      <c r="I1175" t="s">
        <v>1211</v>
      </c>
      <c r="J1175" t="s">
        <v>2156</v>
      </c>
      <c r="L1175" t="s">
        <v>40</v>
      </c>
      <c r="U1175" t="str">
        <f t="shared" si="18"/>
        <v>INSERT INTO c_all_location_m(location_id,parent_location_id,location_type_id,location_code,location_name,map_code,location_status) VALUES (201114,200242,270004,'','PADALI','SDTC_21_1_8_23','Active');</v>
      </c>
    </row>
    <row r="1176" spans="5:21">
      <c r="E1176">
        <v>201115</v>
      </c>
      <c r="F1176">
        <v>200114</v>
      </c>
      <c r="G1176">
        <v>270004</v>
      </c>
      <c r="I1176" t="s">
        <v>2157</v>
      </c>
      <c r="J1176" t="s">
        <v>2158</v>
      </c>
      <c r="L1176" t="s">
        <v>40</v>
      </c>
      <c r="U1176" t="str">
        <f t="shared" si="18"/>
        <v>INSERT INTO c_all_location_m(location_id,parent_location_id,location_type_id,location_code,location_name,map_code,location_status) VALUES (201115,200114,270004,'','SONEWADI','SDTC_21_1_4_23','Active');</v>
      </c>
    </row>
    <row r="1177" spans="5:21">
      <c r="E1177">
        <v>201116</v>
      </c>
      <c r="F1177">
        <v>200149</v>
      </c>
      <c r="G1177">
        <v>270004</v>
      </c>
      <c r="I1177" t="s">
        <v>2159</v>
      </c>
      <c r="J1177" t="s">
        <v>2160</v>
      </c>
      <c r="L1177" t="s">
        <v>40</v>
      </c>
      <c r="U1177" t="str">
        <f t="shared" si="18"/>
        <v>INSERT INTO c_all_location_m(location_id,parent_location_id,location_type_id,location_code,location_name,map_code,location_status) VALUES (201116,200149,270004,'','MADADGAON','SDTC_21_1_5_23','Active');</v>
      </c>
    </row>
    <row r="1178" spans="5:21">
      <c r="E1178">
        <v>201117</v>
      </c>
      <c r="F1178">
        <v>200380</v>
      </c>
      <c r="G1178">
        <v>270004</v>
      </c>
      <c r="I1178" t="s">
        <v>2161</v>
      </c>
      <c r="J1178" t="s">
        <v>2162</v>
      </c>
      <c r="L1178" t="s">
        <v>40</v>
      </c>
      <c r="U1178" t="str">
        <f t="shared" si="18"/>
        <v>INSERT INTO c_all_location_m(location_id,parent_location_id,location_type_id,location_code,location_name,map_code,location_status) VALUES (201117,200380,270004,'','KUMSHET','SDTC_21_1_1_23','Active');</v>
      </c>
    </row>
    <row r="1179" spans="5:21">
      <c r="E1179">
        <v>201118</v>
      </c>
      <c r="F1179">
        <v>200263</v>
      </c>
      <c r="G1179">
        <v>270004</v>
      </c>
      <c r="I1179" t="s">
        <v>2163</v>
      </c>
      <c r="J1179" t="s">
        <v>2164</v>
      </c>
      <c r="L1179" t="s">
        <v>40</v>
      </c>
      <c r="U1179" t="str">
        <f t="shared" si="18"/>
        <v>INSERT INTO c_all_location_m(location_id,parent_location_id,location_type_id,location_code,location_name,map_code,location_status) VALUES (201118,200263,270004,'','MALAGE KHURAD','SDTC_21_16_8_23','Active');</v>
      </c>
    </row>
    <row r="1180" spans="5:21">
      <c r="E1180">
        <v>201119</v>
      </c>
      <c r="F1180">
        <v>200304</v>
      </c>
      <c r="G1180">
        <v>270004</v>
      </c>
      <c r="I1180" t="s">
        <v>2165</v>
      </c>
      <c r="J1180" t="s">
        <v>2166</v>
      </c>
      <c r="L1180" t="s">
        <v>40</v>
      </c>
      <c r="U1180" t="str">
        <f t="shared" si="18"/>
        <v>INSERT INTO c_all_location_m(location_id,parent_location_id,location_type_id,location_code,location_name,map_code,location_status) VALUES (201119,200304,270004,'','CHIKMAHUD','SDTC_21_30_10_23','Active');</v>
      </c>
    </row>
    <row r="1181" spans="5:21">
      <c r="E1181">
        <v>201120</v>
      </c>
      <c r="F1181">
        <v>200321</v>
      </c>
      <c r="G1181">
        <v>270004</v>
      </c>
      <c r="I1181" t="s">
        <v>2167</v>
      </c>
      <c r="J1181" t="s">
        <v>2168</v>
      </c>
      <c r="L1181" t="s">
        <v>40</v>
      </c>
      <c r="U1181" t="str">
        <f t="shared" si="18"/>
        <v>INSERT INTO c_all_location_m(location_id,parent_location_id,location_type_id,location_code,location_name,map_code,location_status) VALUES (201120,200321,270004,'','NIMBIRGI','SDTC_21_30_11_23','Active');</v>
      </c>
    </row>
    <row r="1182" spans="5:21">
      <c r="E1182">
        <v>201121</v>
      </c>
      <c r="F1182">
        <v>200310</v>
      </c>
      <c r="G1182">
        <v>270004</v>
      </c>
      <c r="I1182" t="s">
        <v>2096</v>
      </c>
      <c r="J1182" t="s">
        <v>2169</v>
      </c>
      <c r="L1182" t="s">
        <v>40</v>
      </c>
      <c r="U1182" t="str">
        <f t="shared" si="18"/>
        <v>INSERT INTO c_all_location_m(location_id,parent_location_id,location_type_id,location_code,location_name,map_code,location_status) VALUES (201121,200310,270004,'','KURAN','SDTC_21_1_11_23','Active');</v>
      </c>
    </row>
    <row r="1183" spans="5:21">
      <c r="E1183">
        <v>201122</v>
      </c>
      <c r="F1183">
        <v>200326</v>
      </c>
      <c r="G1183">
        <v>270004</v>
      </c>
      <c r="I1183" t="s">
        <v>2170</v>
      </c>
      <c r="J1183" t="s">
        <v>2171</v>
      </c>
      <c r="L1183" t="s">
        <v>40</v>
      </c>
      <c r="U1183" t="str">
        <f t="shared" si="18"/>
        <v>INSERT INTO c_all_location_m(location_id,parent_location_id,location_type_id,location_code,location_name,map_code,location_status) VALUES (201122,200326,270004,'','RAKSHI','SDTC_21_1_12_23','Active');</v>
      </c>
    </row>
    <row r="1184" spans="5:21">
      <c r="E1184">
        <v>201123</v>
      </c>
      <c r="F1184">
        <v>200340</v>
      </c>
      <c r="G1184">
        <v>270004</v>
      </c>
      <c r="I1184" t="s">
        <v>2172</v>
      </c>
      <c r="J1184" t="s">
        <v>2173</v>
      </c>
      <c r="L1184" t="s">
        <v>40</v>
      </c>
      <c r="U1184" t="str">
        <f t="shared" si="18"/>
        <v>INSERT INTO c_all_location_m(location_id,parent_location_id,location_type_id,location_code,location_name,map_code,location_status) VALUES (201123,200340,270004,'','PIMPALGAONPISA','SDTC_21_1_13_23','Active');</v>
      </c>
    </row>
    <row r="1185" spans="5:21">
      <c r="E1185">
        <v>201124</v>
      </c>
      <c r="F1185">
        <v>200102</v>
      </c>
      <c r="G1185">
        <v>270004</v>
      </c>
      <c r="I1185" t="s">
        <v>2174</v>
      </c>
      <c r="J1185" t="s">
        <v>2175</v>
      </c>
      <c r="L1185" t="s">
        <v>40</v>
      </c>
      <c r="U1185" t="str">
        <f t="shared" si="18"/>
        <v>INSERT INTO c_all_location_m(location_id,parent_location_id,location_type_id,location_code,location_name,map_code,location_status) VALUES (201124,200102,270004,'','MORWAD','SDTC_21_30_3_23','Active');</v>
      </c>
    </row>
    <row r="1186" spans="5:21">
      <c r="E1186">
        <v>201125</v>
      </c>
      <c r="F1186">
        <v>200182</v>
      </c>
      <c r="G1186">
        <v>270004</v>
      </c>
      <c r="I1186" t="s">
        <v>2176</v>
      </c>
      <c r="J1186" t="s">
        <v>2177</v>
      </c>
      <c r="L1186" t="s">
        <v>40</v>
      </c>
      <c r="U1186" t="str">
        <f t="shared" si="18"/>
        <v>INSERT INTO c_all_location_m(location_id,parent_location_id,location_type_id,location_code,location_name,map_code,location_status) VALUES (201125,200182,270004,'','KHARWANDI','SDTC_21_1_6_23','Active');</v>
      </c>
    </row>
    <row r="1187" spans="5:21">
      <c r="E1187">
        <v>201126</v>
      </c>
      <c r="F1187">
        <v>200212</v>
      </c>
      <c r="G1187">
        <v>270004</v>
      </c>
      <c r="I1187" t="s">
        <v>2178</v>
      </c>
      <c r="J1187" t="s">
        <v>2179</v>
      </c>
      <c r="L1187" t="s">
        <v>40</v>
      </c>
      <c r="U1187" t="str">
        <f t="shared" si="18"/>
        <v>INSERT INTO c_all_location_m(location_id,parent_location_id,location_type_id,location_code,location_name,map_code,location_status) VALUES (201126,200212,270004,'','PABAL','SDTC_21_1_7_23','Active');</v>
      </c>
    </row>
    <row r="1188" spans="5:21">
      <c r="E1188">
        <v>201127</v>
      </c>
      <c r="F1188">
        <v>200290</v>
      </c>
      <c r="G1188">
        <v>270004</v>
      </c>
      <c r="I1188" t="s">
        <v>2180</v>
      </c>
      <c r="J1188" t="s">
        <v>2181</v>
      </c>
      <c r="L1188" t="s">
        <v>40</v>
      </c>
      <c r="U1188" t="str">
        <f t="shared" si="18"/>
        <v>INSERT INTO c_all_location_m(location_id,parent_location_id,location_type_id,location_code,location_name,map_code,location_status) VALUES (201127,200290,270004,'','NIMBHERE','SDTC_21_1_10_23','Active');</v>
      </c>
    </row>
    <row r="1189" spans="5:21">
      <c r="E1189">
        <v>201128</v>
      </c>
      <c r="F1189">
        <v>200324</v>
      </c>
      <c r="G1189">
        <v>270004</v>
      </c>
      <c r="I1189" t="s">
        <v>2182</v>
      </c>
      <c r="J1189" t="s">
        <v>2183</v>
      </c>
      <c r="L1189" t="s">
        <v>40</v>
      </c>
      <c r="U1189" t="str">
        <f t="shared" si="18"/>
        <v>INSERT INTO c_all_location_m(location_id,parent_location_id,location_type_id,location_code,location_name,map_code,location_status) VALUES (201128,200324,270004,'','SHIRGAON','SDTC_21_28_11_23','Active');</v>
      </c>
    </row>
    <row r="1190" spans="5:21">
      <c r="E1190">
        <v>201129</v>
      </c>
      <c r="F1190">
        <v>200140</v>
      </c>
      <c r="G1190">
        <v>270004</v>
      </c>
      <c r="I1190" t="s">
        <v>2184</v>
      </c>
      <c r="J1190" t="s">
        <v>2185</v>
      </c>
      <c r="L1190" t="s">
        <v>40</v>
      </c>
      <c r="U1190" t="str">
        <f t="shared" si="18"/>
        <v>INSERT INTO c_all_location_m(location_id,parent_location_id,location_type_id,location_code,location_name,map_code,location_status) VALUES (201129,200140,270004,'','TANAWADI','SDTC_21_16_4_23','Active');</v>
      </c>
    </row>
    <row r="1191" spans="5:21">
      <c r="E1191">
        <v>201130</v>
      </c>
      <c r="F1191">
        <v>200236</v>
      </c>
      <c r="G1191">
        <v>270004</v>
      </c>
      <c r="I1191" t="s">
        <v>2186</v>
      </c>
      <c r="J1191" t="s">
        <v>2187</v>
      </c>
      <c r="L1191" t="s">
        <v>40</v>
      </c>
      <c r="U1191" t="str">
        <f t="shared" si="18"/>
        <v>INSERT INTO c_all_location_m(location_id,parent_location_id,location_type_id,location_code,location_name,map_code,location_status) VALUES (201130,200236,270004,'','RENDAL','SDTC_21_16_7_23','Active');</v>
      </c>
    </row>
    <row r="1192" spans="5:21">
      <c r="E1192">
        <v>201131</v>
      </c>
      <c r="F1192">
        <v>200402</v>
      </c>
      <c r="G1192">
        <v>270004</v>
      </c>
      <c r="I1192" t="s">
        <v>1049</v>
      </c>
      <c r="J1192" t="s">
        <v>2188</v>
      </c>
      <c r="L1192" t="s">
        <v>40</v>
      </c>
      <c r="U1192" t="str">
        <f t="shared" si="18"/>
        <v>INSERT INTO c_all_location_m(location_id,parent_location_id,location_type_id,location_code,location_name,map_code,location_status) VALUES (201131,200402,270004,'','NIMGAON','SDTC_21_30_1_23','Active');</v>
      </c>
    </row>
    <row r="1193" spans="5:21">
      <c r="E1193">
        <v>201132</v>
      </c>
      <c r="F1193">
        <v>200438</v>
      </c>
      <c r="G1193">
        <v>270004</v>
      </c>
      <c r="I1193" t="s">
        <v>2189</v>
      </c>
      <c r="J1193" t="s">
        <v>2190</v>
      </c>
      <c r="L1193" t="s">
        <v>40</v>
      </c>
      <c r="U1193" t="str">
        <f t="shared" si="18"/>
        <v>INSERT INTO c_all_location_m(location_id,parent_location_id,location_type_id,location_code,location_name,map_code,location_status) VALUES (201132,200438,270004,'','IRLE','SDTC_21_30_2_23','Active');</v>
      </c>
    </row>
    <row r="1194" spans="5:21">
      <c r="E1194">
        <v>201133</v>
      </c>
      <c r="F1194">
        <v>200303</v>
      </c>
      <c r="G1194">
        <v>270004</v>
      </c>
      <c r="I1194" t="s">
        <v>2191</v>
      </c>
      <c r="J1194" t="s">
        <v>2192</v>
      </c>
      <c r="L1194" t="s">
        <v>40</v>
      </c>
      <c r="U1194" t="str">
        <f t="shared" si="18"/>
        <v>INSERT INTO c_all_location_m(location_id,parent_location_id,location_type_id,location_code,location_name,map_code,location_status) VALUES (201133,200303,270004,'','PIRANGUT','SDTC_21_24_10_23','Active');</v>
      </c>
    </row>
    <row r="1195" spans="5:21">
      <c r="E1195">
        <v>201134</v>
      </c>
      <c r="F1195">
        <v>200339</v>
      </c>
      <c r="G1195">
        <v>270004</v>
      </c>
      <c r="I1195" t="s">
        <v>2193</v>
      </c>
      <c r="J1195" t="s">
        <v>2194</v>
      </c>
      <c r="L1195" t="s">
        <v>40</v>
      </c>
      <c r="U1195" t="str">
        <f t="shared" si="18"/>
        <v>INSERT INTO c_all_location_m(location_id,parent_location_id,location_type_id,location_code,location_name,map_code,location_status) VALUES (201134,200339,270004,'','PENDAKHALE','SDTC_21_16_12_23','Active');</v>
      </c>
    </row>
    <row r="1196" spans="5:21">
      <c r="E1196">
        <v>201135</v>
      </c>
      <c r="F1196">
        <v>200352</v>
      </c>
      <c r="G1196">
        <v>270004</v>
      </c>
      <c r="I1196" t="s">
        <v>2195</v>
      </c>
      <c r="J1196" t="s">
        <v>2196</v>
      </c>
      <c r="L1196" t="s">
        <v>40</v>
      </c>
      <c r="U1196" t="str">
        <f t="shared" si="18"/>
        <v>INSERT INTO c_all_location_m(location_id,parent_location_id,location_type_id,location_code,location_name,map_code,location_status) VALUES (201135,200352,270004,'','UDGAON','SDTC_21_16_13_23','Active');</v>
      </c>
    </row>
    <row r="1197" spans="5:21">
      <c r="E1197">
        <v>201136</v>
      </c>
      <c r="F1197">
        <v>200287</v>
      </c>
      <c r="G1197">
        <v>270004</v>
      </c>
      <c r="I1197" t="s">
        <v>2197</v>
      </c>
      <c r="J1197" t="s">
        <v>2198</v>
      </c>
      <c r="L1197" t="s">
        <v>40</v>
      </c>
      <c r="U1197" t="str">
        <f t="shared" si="18"/>
        <v>INSERT INTO c_all_location_m(location_id,parent_location_id,location_type_id,location_code,location_name,map_code,location_status) VALUES (201136,200287,270004,'','SARNOBATWADI','SDTC_21_16_9_23','Active');</v>
      </c>
    </row>
    <row r="1198" spans="5:21">
      <c r="E1198">
        <v>201137</v>
      </c>
      <c r="F1198">
        <v>200307</v>
      </c>
      <c r="G1198">
        <v>270004</v>
      </c>
      <c r="I1198" t="s">
        <v>2199</v>
      </c>
      <c r="J1198" t="s">
        <v>2200</v>
      </c>
      <c r="L1198" t="s">
        <v>40</v>
      </c>
      <c r="U1198" t="str">
        <f t="shared" si="18"/>
        <v>INSERT INTO c_all_location_m(location_id,parent_location_id,location_type_id,location_code,location_name,map_code,location_status) VALUES (201137,200307,270004,'','PANORE','SDTC_21_16_10_23','Active');</v>
      </c>
    </row>
    <row r="1199" spans="5:21">
      <c r="E1199">
        <v>201138</v>
      </c>
      <c r="F1199">
        <v>200308</v>
      </c>
      <c r="G1199">
        <v>270004</v>
      </c>
      <c r="I1199" t="s">
        <v>2201</v>
      </c>
      <c r="J1199" t="s">
        <v>2202</v>
      </c>
      <c r="L1199" t="s">
        <v>40</v>
      </c>
      <c r="U1199" t="str">
        <f t="shared" si="18"/>
        <v>INSERT INTO c_all_location_m(location_id,parent_location_id,location_type_id,location_code,location_name,map_code,location_status) VALUES (201138,200308,270004,'','KHADGAON','SDTC_21_28_10_23','Active');</v>
      </c>
    </row>
    <row r="1200" spans="5:21">
      <c r="E1200">
        <v>201139</v>
      </c>
      <c r="F1200">
        <v>200170</v>
      </c>
      <c r="G1200">
        <v>270004</v>
      </c>
      <c r="I1200" t="s">
        <v>2203</v>
      </c>
      <c r="J1200" t="s">
        <v>2204</v>
      </c>
      <c r="L1200" t="s">
        <v>40</v>
      </c>
      <c r="U1200" t="str">
        <f t="shared" si="18"/>
        <v>INSERT INTO c_all_location_m(location_id,parent_location_id,location_type_id,location_code,location_name,map_code,location_status) VALUES (201139,200170,270004,'','UNDRI','SDTC_21_24_5_23','Active');</v>
      </c>
    </row>
    <row r="1201" spans="5:21">
      <c r="E1201">
        <v>201140</v>
      </c>
      <c r="F1201">
        <v>200202</v>
      </c>
      <c r="G1201">
        <v>270004</v>
      </c>
      <c r="I1201" t="s">
        <v>2205</v>
      </c>
      <c r="J1201" t="s">
        <v>2206</v>
      </c>
      <c r="L1201" t="s">
        <v>40</v>
      </c>
      <c r="U1201" t="str">
        <f t="shared" si="18"/>
        <v>INSERT INTO c_all_location_m(location_id,parent_location_id,location_type_id,location_code,location_name,map_code,location_status) VALUES (201140,200202,270004,'','MANKARWADI','SDTC_21_24_6_23','Active');</v>
      </c>
    </row>
    <row r="1202" spans="5:21">
      <c r="E1202">
        <v>201141</v>
      </c>
      <c r="F1202">
        <v>200232</v>
      </c>
      <c r="G1202">
        <v>270004</v>
      </c>
      <c r="I1202" t="s">
        <v>2133</v>
      </c>
      <c r="J1202" t="s">
        <v>2207</v>
      </c>
      <c r="L1202" t="s">
        <v>40</v>
      </c>
      <c r="U1202" t="str">
        <f t="shared" si="18"/>
        <v>INSERT INTO c_all_location_m(location_id,parent_location_id,location_type_id,location_code,location_name,map_code,location_status) VALUES (201141,200232,270004,'','KUSUR','SDTC_21_24_7_23','Active');</v>
      </c>
    </row>
    <row r="1203" spans="5:21">
      <c r="E1203">
        <v>201142</v>
      </c>
      <c r="F1203">
        <v>200259</v>
      </c>
      <c r="G1203">
        <v>270004</v>
      </c>
      <c r="I1203" t="s">
        <v>2208</v>
      </c>
      <c r="J1203" t="s">
        <v>2209</v>
      </c>
      <c r="L1203" t="s">
        <v>40</v>
      </c>
      <c r="U1203" t="str">
        <f t="shared" si="18"/>
        <v>INSERT INTO c_all_location_m(location_id,parent_location_id,location_type_id,location_code,location_name,map_code,location_status) VALUES (201142,200259,270004,'','HOLEWADI','SDTC_21_24_8_23','Active');</v>
      </c>
    </row>
    <row r="1204" spans="5:21">
      <c r="E1204">
        <v>201143</v>
      </c>
      <c r="F1204">
        <v>200230</v>
      </c>
      <c r="G1204">
        <v>270004</v>
      </c>
      <c r="I1204" t="s">
        <v>2210</v>
      </c>
      <c r="J1204" t="s">
        <v>2211</v>
      </c>
      <c r="L1204" t="s">
        <v>40</v>
      </c>
      <c r="U1204" t="str">
        <f t="shared" si="18"/>
        <v>INSERT INTO c_all_location_m(location_id,parent_location_id,location_type_id,location_code,location_name,map_code,location_status) VALUES (201143,200230,270004,'','UNDEGAON','SDTC_21_22_7_23','Active');</v>
      </c>
    </row>
    <row r="1205" spans="5:21">
      <c r="E1205">
        <v>201144</v>
      </c>
      <c r="F1205">
        <v>200257</v>
      </c>
      <c r="G1205">
        <v>270004</v>
      </c>
      <c r="I1205" t="s">
        <v>2212</v>
      </c>
      <c r="J1205" t="s">
        <v>2213</v>
      </c>
      <c r="L1205" t="s">
        <v>40</v>
      </c>
      <c r="U1205" t="str">
        <f t="shared" si="18"/>
        <v>INSERT INTO c_all_location_m(location_id,parent_location_id,location_type_id,location_code,location_name,map_code,location_status) VALUES (201144,200257,270004,'','NANDURI','SDTC_21_22_8_23','Active');</v>
      </c>
    </row>
    <row r="1206" spans="5:21">
      <c r="E1206">
        <v>201145</v>
      </c>
      <c r="F1206">
        <v>200408</v>
      </c>
      <c r="G1206">
        <v>270004</v>
      </c>
      <c r="I1206" t="s">
        <v>2214</v>
      </c>
      <c r="J1206" t="s">
        <v>2215</v>
      </c>
      <c r="L1206" t="s">
        <v>40</v>
      </c>
      <c r="U1206" t="str">
        <f t="shared" si="18"/>
        <v>INSERT INTO c_all_location_m(location_id,parent_location_id,location_type_id,location_code,location_name,map_code,location_status) VALUES (201145,200408,270004,'','TALEGHAR','SDTC_21_24_1_23','Active');</v>
      </c>
    </row>
    <row r="1207" spans="5:21">
      <c r="E1207">
        <v>201146</v>
      </c>
      <c r="F1207">
        <v>200409</v>
      </c>
      <c r="G1207">
        <v>270004</v>
      </c>
      <c r="I1207" t="s">
        <v>2216</v>
      </c>
      <c r="J1207" t="s">
        <v>2217</v>
      </c>
      <c r="L1207" t="s">
        <v>40</v>
      </c>
      <c r="U1207" t="str">
        <f t="shared" si="18"/>
        <v>INSERT INTO c_all_location_m(location_id,parent_location_id,location_type_id,location_code,location_name,map_code,location_status) VALUES (201146,200409,270004,'','MURUM','SDTC_21_24_2_23','Active');</v>
      </c>
    </row>
    <row r="1208" spans="5:21">
      <c r="E1208">
        <v>201147</v>
      </c>
      <c r="F1208">
        <v>200101</v>
      </c>
      <c r="G1208">
        <v>270004</v>
      </c>
      <c r="I1208" t="s">
        <v>2218</v>
      </c>
      <c r="J1208" t="s">
        <v>2219</v>
      </c>
      <c r="L1208" t="s">
        <v>40</v>
      </c>
      <c r="U1208" t="str">
        <f t="shared" si="18"/>
        <v>INSERT INTO c_all_location_m(location_id,parent_location_id,location_type_id,location_code,location_name,map_code,location_status) VALUES (201147,200101,270004,'','PASURE','SDTC_21_24_3_23','Active');</v>
      </c>
    </row>
    <row r="1209" spans="5:21">
      <c r="E1209">
        <v>201148</v>
      </c>
      <c r="F1209">
        <v>200136</v>
      </c>
      <c r="G1209">
        <v>270004</v>
      </c>
      <c r="I1209" t="s">
        <v>2131</v>
      </c>
      <c r="J1209" t="s">
        <v>2220</v>
      </c>
      <c r="L1209" t="s">
        <v>40</v>
      </c>
      <c r="U1209" t="str">
        <f t="shared" si="18"/>
        <v>INSERT INTO c_all_location_m(location_id,parent_location_id,location_type_id,location_code,location_name,map_code,location_status) VALUES (201148,200136,270004,'','PEDGAON','SDTC_21_24_4_23','Active');</v>
      </c>
    </row>
    <row r="1210" spans="5:21">
      <c r="E1210">
        <v>201149</v>
      </c>
      <c r="F1210">
        <v>200171</v>
      </c>
      <c r="G1210">
        <v>270004</v>
      </c>
      <c r="I1210" t="s">
        <v>1020</v>
      </c>
      <c r="J1210" t="s">
        <v>2221</v>
      </c>
      <c r="L1210" t="s">
        <v>40</v>
      </c>
      <c r="U1210" t="str">
        <f t="shared" si="18"/>
        <v>INSERT INTO c_all_location_m(location_id,parent_location_id,location_type_id,location_code,location_name,map_code,location_status) VALUES (201149,200171,270004,'','MEDAD','SDTC_21_30_5_23','Active');</v>
      </c>
    </row>
    <row r="1211" spans="5:21">
      <c r="E1211">
        <v>201150</v>
      </c>
      <c r="F1211">
        <v>200203</v>
      </c>
      <c r="G1211">
        <v>270004</v>
      </c>
      <c r="I1211" t="s">
        <v>2222</v>
      </c>
      <c r="J1211" t="s">
        <v>2223</v>
      </c>
      <c r="L1211" t="s">
        <v>40</v>
      </c>
      <c r="U1211" t="str">
        <f t="shared" si="18"/>
        <v>INSERT INTO c_all_location_m(location_id,parent_location_id,location_type_id,location_code,location_name,map_code,location_status) VALUES (201150,200203,270004,'','SHIRASHI','SDTC_21_30_6_23','Active');</v>
      </c>
    </row>
    <row r="1212" spans="5:21">
      <c r="E1212">
        <v>201151</v>
      </c>
      <c r="F1212">
        <v>200233</v>
      </c>
      <c r="G1212">
        <v>270004</v>
      </c>
      <c r="I1212" t="s">
        <v>2224</v>
      </c>
      <c r="J1212" t="s">
        <v>2225</v>
      </c>
      <c r="L1212" t="s">
        <v>40</v>
      </c>
      <c r="U1212" t="str">
        <f t="shared" si="18"/>
        <v>INSERT INTO c_all_location_m(location_id,parent_location_id,location_type_id,location_code,location_name,map_code,location_status) VALUES (201151,200233,270004,'','TAMBOLE','SDTC_21_30_7_23','Active');</v>
      </c>
    </row>
    <row r="1213" spans="5:21">
      <c r="E1213">
        <v>201152</v>
      </c>
      <c r="F1213">
        <v>200284</v>
      </c>
      <c r="G1213">
        <v>270004</v>
      </c>
      <c r="I1213" t="s">
        <v>2226</v>
      </c>
      <c r="J1213" t="s">
        <v>2227</v>
      </c>
      <c r="L1213" t="s">
        <v>40</v>
      </c>
      <c r="U1213" t="str">
        <f t="shared" si="18"/>
        <v>INSERT INTO c_all_location_m(location_id,parent_location_id,location_type_id,location_code,location_name,map_code,location_status) VALUES (201152,200284,270004,'','PULUJ','SDTC_21_30_9_23','Active');</v>
      </c>
    </row>
    <row r="1214" spans="5:21">
      <c r="E1214">
        <v>201153</v>
      </c>
      <c r="F1214">
        <v>200400</v>
      </c>
      <c r="G1214">
        <v>270004</v>
      </c>
      <c r="I1214" t="s">
        <v>2228</v>
      </c>
      <c r="J1214" t="s">
        <v>2229</v>
      </c>
      <c r="L1214" t="s">
        <v>40</v>
      </c>
      <c r="U1214" t="str">
        <f t="shared" si="18"/>
        <v>INSERT INTO c_all_location_m(location_id,parent_location_id,location_type_id,location_code,location_name,map_code,location_status) VALUES (201153,200400,270004,'','NAGEWADI','SDTC_21_22_1_23','Active');</v>
      </c>
    </row>
    <row r="1215" spans="5:21">
      <c r="E1215">
        <v>201154</v>
      </c>
      <c r="F1215">
        <v>200099</v>
      </c>
      <c r="G1215">
        <v>270004</v>
      </c>
      <c r="I1215" t="s">
        <v>2230</v>
      </c>
      <c r="J1215" t="s">
        <v>2231</v>
      </c>
      <c r="L1215" t="s">
        <v>40</v>
      </c>
      <c r="U1215" t="str">
        <f t="shared" si="18"/>
        <v>INSERT INTO c_all_location_m(location_id,parent_location_id,location_type_id,location_code,location_name,map_code,location_status) VALUES (201154,200099,270004,'','SHIRADHON','SDTC_21_22_3_23','Active');</v>
      </c>
    </row>
    <row r="1216" spans="5:21">
      <c r="E1216">
        <v>201155</v>
      </c>
      <c r="F1216">
        <v>200200</v>
      </c>
      <c r="G1216">
        <v>270004</v>
      </c>
      <c r="I1216" t="s">
        <v>2232</v>
      </c>
      <c r="J1216" t="s">
        <v>2233</v>
      </c>
      <c r="L1216" t="s">
        <v>40</v>
      </c>
      <c r="U1216" t="str">
        <f t="shared" si="18"/>
        <v>INSERT INTO c_all_location_m(location_id,parent_location_id,location_type_id,location_code,location_name,map_code,location_status) VALUES (201155,200200,270004,'','MENDHA','SDTC_21_22_6_23','Active');</v>
      </c>
    </row>
    <row r="1217" spans="5:21">
      <c r="E1217">
        <v>201156</v>
      </c>
      <c r="F1217">
        <v>200288</v>
      </c>
      <c r="G1217">
        <v>270004</v>
      </c>
      <c r="I1217" t="s">
        <v>2133</v>
      </c>
      <c r="J1217" t="s">
        <v>2234</v>
      </c>
      <c r="L1217" t="s">
        <v>40</v>
      </c>
      <c r="U1217" t="str">
        <f t="shared" si="18"/>
        <v>INSERT INTO c_all_location_m(location_id,parent_location_id,location_type_id,location_code,location_name,map_code,location_status) VALUES (201156,200288,270004,'','KUSUR','SDTC_21_28_9_23','Active');</v>
      </c>
    </row>
    <row r="1218" spans="5:21">
      <c r="E1218">
        <v>201157</v>
      </c>
      <c r="F1218">
        <v>200173</v>
      </c>
      <c r="G1218">
        <v>270004</v>
      </c>
      <c r="I1218" t="s">
        <v>2235</v>
      </c>
      <c r="J1218" t="s">
        <v>2236</v>
      </c>
      <c r="L1218" t="s">
        <v>40</v>
      </c>
      <c r="U1218" t="str">
        <f t="shared" si="18"/>
        <v>INSERT INTO c_all_location_m(location_id,parent_location_id,location_type_id,location_code,location_name,map_code,location_status) VALUES (201157,200173,270004,'','SANGOLE','SDTC_21_27_5_23','Active');</v>
      </c>
    </row>
    <row r="1219" spans="5:21">
      <c r="E1219">
        <v>201158</v>
      </c>
      <c r="F1219">
        <v>200262</v>
      </c>
      <c r="G1219">
        <v>270004</v>
      </c>
      <c r="I1219" t="s">
        <v>2237</v>
      </c>
      <c r="J1219" t="s">
        <v>2238</v>
      </c>
      <c r="L1219" t="s">
        <v>40</v>
      </c>
      <c r="U1219" t="str">
        <f t="shared" si="18"/>
        <v>INSERT INTO c_all_location_m(location_id,parent_location_id,location_type_id,location_code,location_name,map_code,location_status) VALUES (201158,200262,270004,'','SAGAON','SDTC_21_27_8_23','Active');</v>
      </c>
    </row>
    <row r="1220" spans="5:21">
      <c r="E1220">
        <v>201159</v>
      </c>
      <c r="F1220">
        <v>200137</v>
      </c>
      <c r="G1220">
        <v>270004</v>
      </c>
      <c r="I1220" t="s">
        <v>2239</v>
      </c>
      <c r="J1220" t="s">
        <v>2240</v>
      </c>
      <c r="L1220" t="s">
        <v>40</v>
      </c>
      <c r="U1220" t="str">
        <f t="shared" si="18"/>
        <v>INSERT INTO c_all_location_m(location_id,parent_location_id,location_type_id,location_code,location_name,map_code,location_status) VALUES (201159,200137,270004,'','MUNGSHI','SDTC_21_30_4_23','Active');</v>
      </c>
    </row>
    <row r="1221" spans="5:21">
      <c r="E1221">
        <v>201160</v>
      </c>
      <c r="F1221">
        <v>200175</v>
      </c>
      <c r="G1221">
        <v>270004</v>
      </c>
      <c r="I1221" t="s">
        <v>2241</v>
      </c>
      <c r="J1221" t="s">
        <v>2242</v>
      </c>
      <c r="L1221" t="s">
        <v>40</v>
      </c>
      <c r="U1221" t="str">
        <f t="shared" si="18"/>
        <v>INSERT INTO c_all_location_m(location_id,parent_location_id,location_type_id,location_code,location_name,map_code,location_status) VALUES (201160,200175,270004,'','KARANJKHOP','SDTC_21_28_5_23','Active');</v>
      </c>
    </row>
    <row r="1222" spans="5:21">
      <c r="E1222">
        <v>201161</v>
      </c>
      <c r="F1222">
        <v>200264</v>
      </c>
      <c r="G1222">
        <v>270004</v>
      </c>
      <c r="I1222" t="s">
        <v>2243</v>
      </c>
      <c r="J1222" t="s">
        <v>2244</v>
      </c>
      <c r="L1222" t="s">
        <v>40</v>
      </c>
      <c r="U1222" t="str">
        <f t="shared" si="18"/>
        <v>INSERT INTO c_all_location_m(location_id,parent_location_id,location_type_id,location_code,location_name,map_code,location_status) VALUES (201161,200264,270004,'','KALKEWADI','SDTC_21_28_8_23','Active');</v>
      </c>
    </row>
    <row r="1223" spans="5:21">
      <c r="E1223">
        <v>201162</v>
      </c>
      <c r="F1223">
        <v>200107</v>
      </c>
      <c r="G1223">
        <v>270004</v>
      </c>
      <c r="I1223" t="s">
        <v>2245</v>
      </c>
      <c r="J1223" t="s">
        <v>2246</v>
      </c>
      <c r="L1223" t="s">
        <v>40</v>
      </c>
      <c r="U1223" t="str">
        <f t="shared" si="18"/>
        <v>INSERT INTO c_all_location_m(location_id,parent_location_id,location_type_id,location_code,location_name,map_code,location_status) VALUES (201162,200107,270004,'','PADEGAON','SDTC_21_28_3_23','Active');</v>
      </c>
    </row>
    <row r="1224" spans="5:21">
      <c r="E1224">
        <v>201163</v>
      </c>
      <c r="F1224">
        <v>200141</v>
      </c>
      <c r="G1224">
        <v>270004</v>
      </c>
      <c r="I1224" t="s">
        <v>1213</v>
      </c>
      <c r="J1224" t="s">
        <v>2247</v>
      </c>
      <c r="L1224" t="s">
        <v>40</v>
      </c>
      <c r="U1224" t="str">
        <f t="shared" si="18"/>
        <v>INSERT INTO c_all_location_m(location_id,parent_location_id,location_type_id,location_code,location_name,map_code,location_status) VALUES (201163,200141,270004,'','LANDEWADI','SDTC_21_28_4_23','Active');</v>
      </c>
    </row>
    <row r="1225" spans="5:21">
      <c r="E1225">
        <v>201164</v>
      </c>
      <c r="F1225">
        <v>200286</v>
      </c>
      <c r="G1225">
        <v>270004</v>
      </c>
      <c r="I1225" t="s">
        <v>2248</v>
      </c>
      <c r="J1225" t="s">
        <v>2249</v>
      </c>
      <c r="L1225" t="s">
        <v>40</v>
      </c>
      <c r="U1225" t="str">
        <f t="shared" si="18"/>
        <v>INSERT INTO c_all_location_m(location_id,parent_location_id,location_type_id,location_code,location_name,map_code,location_status) VALUES (201164,200286,270004,'','WADGOAN','SDTC_21_27_9_23','Active');</v>
      </c>
    </row>
    <row r="1226" spans="5:21">
      <c r="E1226">
        <v>201165</v>
      </c>
      <c r="F1226">
        <v>200306</v>
      </c>
      <c r="G1226">
        <v>270004</v>
      </c>
      <c r="I1226" t="s">
        <v>2250</v>
      </c>
      <c r="J1226" t="s">
        <v>2251</v>
      </c>
      <c r="L1226" t="s">
        <v>40</v>
      </c>
      <c r="U1226" t="str">
        <f t="shared" si="18"/>
        <v>INSERT INTO c_all_location_m(location_id,parent_location_id,location_type_id,location_code,location_name,map_code,location_status) VALUES (201165,200306,270004,'','MARDWADI','SDTC_21_27_10_23','Active');</v>
      </c>
    </row>
    <row r="1227" spans="5:21">
      <c r="E1227">
        <v>201166</v>
      </c>
      <c r="F1227">
        <v>200406</v>
      </c>
      <c r="G1227">
        <v>270004</v>
      </c>
      <c r="I1227" t="s">
        <v>2252</v>
      </c>
      <c r="J1227" t="s">
        <v>2253</v>
      </c>
      <c r="L1227" t="s">
        <v>40</v>
      </c>
      <c r="U1227" t="str">
        <f t="shared" si="18"/>
        <v>INSERT INTO c_all_location_m(location_id,parent_location_id,location_type_id,location_code,location_name,map_code,location_status) VALUES (201166,200406,270004,'','SAROLI','SDTC_21_16_1_23','Active');</v>
      </c>
    </row>
    <row r="1228" spans="5:21">
      <c r="E1228">
        <v>201167</v>
      </c>
      <c r="F1228">
        <v>200442</v>
      </c>
      <c r="G1228">
        <v>270004</v>
      </c>
      <c r="I1228" t="s">
        <v>2254</v>
      </c>
      <c r="J1228" t="s">
        <v>2255</v>
      </c>
      <c r="L1228" t="s">
        <v>40</v>
      </c>
      <c r="U1228" t="str">
        <f t="shared" si="18"/>
        <v>INSERT INTO c_all_location_m(location_id,parent_location_id,location_type_id,location_code,location_name,map_code,location_status) VALUES (201167,200442,270004,'','NITAVADE','SDTC_21_16_2_23','Active');</v>
      </c>
    </row>
    <row r="1229" spans="5:21">
      <c r="E1229">
        <v>201168</v>
      </c>
      <c r="F1229">
        <v>200320</v>
      </c>
      <c r="G1229">
        <v>270004</v>
      </c>
      <c r="I1229" t="s">
        <v>2256</v>
      </c>
      <c r="J1229" t="s">
        <v>2257</v>
      </c>
      <c r="L1229" t="s">
        <v>40</v>
      </c>
      <c r="U1229" t="str">
        <f t="shared" si="18"/>
        <v>INSERT INTO c_all_location_m(location_id,parent_location_id,location_type_id,location_code,location_name,map_code,location_status) VALUES (201168,200320,270004,'','SAKURDE','SDTC_21_24_11_23','Active');</v>
      </c>
    </row>
    <row r="1230" spans="5:21">
      <c r="E1230">
        <v>201169</v>
      </c>
      <c r="F1230">
        <v>200337</v>
      </c>
      <c r="G1230">
        <v>270004</v>
      </c>
      <c r="I1230" t="s">
        <v>2258</v>
      </c>
      <c r="J1230" t="s">
        <v>2259</v>
      </c>
      <c r="L1230" t="s">
        <v>40</v>
      </c>
      <c r="U1230" t="str">
        <f t="shared" si="18"/>
        <v>INSERT INTO c_all_location_m(location_id,parent_location_id,location_type_id,location_code,location_name,map_code,location_status) VALUES (201169,200337,270004,'','NAGARGAON','SDTC_21_24_12_23','Active');</v>
      </c>
    </row>
    <row r="1231" spans="5:21">
      <c r="E1231">
        <v>201170</v>
      </c>
      <c r="F1231">
        <v>200407</v>
      </c>
      <c r="G1231">
        <v>270004</v>
      </c>
      <c r="I1231" t="s">
        <v>2260</v>
      </c>
      <c r="J1231" t="s">
        <v>2261</v>
      </c>
      <c r="L1231" t="s">
        <v>40</v>
      </c>
      <c r="U1231" t="str">
        <f t="shared" si="18"/>
        <v>INSERT INTO c_all_location_m(location_id,parent_location_id,location_type_id,location_code,location_name,map_code,location_status) VALUES (201170,200407,270004,'','RAMWADI','SDTC_21_28_1_23','Active');</v>
      </c>
    </row>
    <row r="1232" spans="5:21">
      <c r="E1232">
        <v>201171</v>
      </c>
      <c r="F1232">
        <v>200451</v>
      </c>
      <c r="G1232">
        <v>270004</v>
      </c>
      <c r="I1232" t="s">
        <v>2262</v>
      </c>
      <c r="J1232" t="s">
        <v>2263</v>
      </c>
      <c r="L1232" t="s">
        <v>40</v>
      </c>
      <c r="U1232" t="str">
        <f t="shared" si="18"/>
        <v>INSERT INTO c_all_location_m(location_id,parent_location_id,location_type_id,location_code,location_name,map_code,location_status) VALUES (201171,200451,270004,'','MULEWADI','SDTC_21_1_3_23','Active');</v>
      </c>
    </row>
    <row r="1233" spans="5:21">
      <c r="E1233">
        <v>201172</v>
      </c>
      <c r="F1233">
        <v>200380</v>
      </c>
      <c r="G1233">
        <v>270004</v>
      </c>
      <c r="I1233" t="s">
        <v>861</v>
      </c>
      <c r="J1233" t="s">
        <v>2264</v>
      </c>
      <c r="L1233" t="s">
        <v>40</v>
      </c>
      <c r="U1233" t="str">
        <f t="shared" si="18"/>
        <v>INSERT INTO c_all_location_m(location_id,parent_location_id,location_type_id,location_code,location_name,map_code,location_status) VALUES (201172,200380,270004,'','MALEGAON','SDTC_21_1_1_24','Active');</v>
      </c>
    </row>
    <row r="1234" spans="5:21">
      <c r="E1234">
        <v>201173</v>
      </c>
      <c r="F1234">
        <v>200443</v>
      </c>
      <c r="G1234">
        <v>270004</v>
      </c>
      <c r="I1234" t="s">
        <v>2265</v>
      </c>
      <c r="J1234" t="s">
        <v>2266</v>
      </c>
      <c r="L1234" t="s">
        <v>40</v>
      </c>
      <c r="U1234" t="str">
        <f t="shared" si="18"/>
        <v>INSERT INTO c_all_location_m(location_id,parent_location_id,location_type_id,location_code,location_name,map_code,location_status) VALUES (201173,200443,270004,'','KHARADE','SDTC_21_28_2_24','Active');</v>
      </c>
    </row>
    <row r="1235" spans="5:21">
      <c r="E1235">
        <v>201174</v>
      </c>
      <c r="F1235">
        <v>200451</v>
      </c>
      <c r="G1235">
        <v>270004</v>
      </c>
      <c r="I1235" t="s">
        <v>2129</v>
      </c>
      <c r="J1235" t="s">
        <v>2267</v>
      </c>
      <c r="L1235" t="s">
        <v>40</v>
      </c>
      <c r="U1235" t="str">
        <f t="shared" si="18"/>
        <v>INSERT INTO c_all_location_m(location_id,parent_location_id,location_type_id,location_code,location_name,map_code,location_status) VALUES (201174,200451,270004,'','NAGALWADI','SDTC_21_1_3_24','Active');</v>
      </c>
    </row>
    <row r="1236" spans="5:21">
      <c r="E1236">
        <v>201175</v>
      </c>
      <c r="F1236">
        <v>200242</v>
      </c>
      <c r="G1236">
        <v>270004</v>
      </c>
      <c r="I1236" t="s">
        <v>2268</v>
      </c>
      <c r="J1236" t="s">
        <v>2269</v>
      </c>
      <c r="L1236" t="s">
        <v>40</v>
      </c>
      <c r="U1236" t="str">
        <f t="shared" si="18"/>
        <v>INSERT INTO c_all_location_m(location_id,parent_location_id,location_type_id,location_code,location_name,map_code,location_status) VALUES (201175,200242,270004,'','PAREWADI','SDTC_21_1_8_24','Active');</v>
      </c>
    </row>
    <row r="1237" spans="5:21">
      <c r="E1237">
        <v>201176</v>
      </c>
      <c r="F1237">
        <v>200114</v>
      </c>
      <c r="G1237">
        <v>270004</v>
      </c>
      <c r="I1237" t="s">
        <v>1207</v>
      </c>
      <c r="J1237" t="s">
        <v>2270</v>
      </c>
      <c r="L1237" t="s">
        <v>40</v>
      </c>
      <c r="U1237" t="str">
        <f t="shared" ref="U1237:U1300" si="19">CONCATENATE("INSERT INTO c_all_location_m(location_id,parent_location_id,location_type_id,location_code,location_name,map_code,location_status) VALUES (",E1237&amp;","&amp;F1237&amp;","&amp;G1237&amp;",'"&amp;H1237&amp;"','"&amp;I1237&amp;"','"&amp;J1237&amp;"','"&amp;L1237&amp;"');")</f>
        <v>INSERT INTO c_all_location_m(location_id,parent_location_id,location_type_id,location_code,location_name,map_code,location_status) VALUES (201176,200114,270004,'','SUREGAON','SDTC_21_1_4_24','Active');</v>
      </c>
    </row>
    <row r="1238" spans="5:21">
      <c r="E1238">
        <v>201177</v>
      </c>
      <c r="F1238">
        <v>200149</v>
      </c>
      <c r="G1238">
        <v>270004</v>
      </c>
      <c r="I1238" t="s">
        <v>1057</v>
      </c>
      <c r="J1238" t="s">
        <v>2271</v>
      </c>
      <c r="L1238" t="s">
        <v>40</v>
      </c>
      <c r="U1238" t="str">
        <f t="shared" si="19"/>
        <v>INSERT INTO c_all_location_m(location_id,parent_location_id,location_type_id,location_code,location_name,map_code,location_status) VALUES (201177,200149,270004,'','MANDAVE','SDTC_21_1_5_24','Active');</v>
      </c>
    </row>
    <row r="1239" spans="5:21">
      <c r="E1239">
        <v>201178</v>
      </c>
      <c r="F1239">
        <v>200203</v>
      </c>
      <c r="G1239">
        <v>270004</v>
      </c>
      <c r="I1239" t="s">
        <v>2272</v>
      </c>
      <c r="J1239" t="s">
        <v>2273</v>
      </c>
      <c r="L1239" t="s">
        <v>40</v>
      </c>
      <c r="U1239" t="str">
        <f t="shared" si="19"/>
        <v>INSERT INTO c_all_location_m(location_id,parent_location_id,location_type_id,location_code,location_name,map_code,location_status) VALUES (201178,200203,270004,'','UCHATHAN','SDTC_21_30_6_24','Active');</v>
      </c>
    </row>
    <row r="1240" spans="5:21">
      <c r="E1240">
        <v>201179</v>
      </c>
      <c r="F1240">
        <v>200304</v>
      </c>
      <c r="G1240">
        <v>270004</v>
      </c>
      <c r="I1240" t="s">
        <v>2274</v>
      </c>
      <c r="J1240" t="s">
        <v>2275</v>
      </c>
      <c r="L1240" t="s">
        <v>40</v>
      </c>
      <c r="U1240" t="str">
        <f t="shared" si="19"/>
        <v>INSERT INTO c_all_location_m(location_id,parent_location_id,location_type_id,location_code,location_name,map_code,location_status) VALUES (201179,200304,270004,'','KATPHAL','SDTC_21_30_10_24','Active');</v>
      </c>
    </row>
    <row r="1241" spans="5:21">
      <c r="E1241">
        <v>201180</v>
      </c>
      <c r="F1241">
        <v>200321</v>
      </c>
      <c r="G1241">
        <v>270004</v>
      </c>
      <c r="I1241" t="s">
        <v>2276</v>
      </c>
      <c r="J1241" t="s">
        <v>2277</v>
      </c>
      <c r="L1241" t="s">
        <v>40</v>
      </c>
      <c r="U1241" t="str">
        <f t="shared" si="19"/>
        <v>INSERT INTO c_all_location_m(location_id,parent_location_id,location_type_id,location_code,location_name,map_code,location_status) VALUES (201180,200321,270004,'','MANDRUP','SDTC_21_30_11_24','Active');</v>
      </c>
    </row>
    <row r="1242" spans="5:21">
      <c r="E1242">
        <v>201181</v>
      </c>
      <c r="F1242">
        <v>200310</v>
      </c>
      <c r="G1242">
        <v>270004</v>
      </c>
      <c r="I1242" t="s">
        <v>2278</v>
      </c>
      <c r="J1242" t="s">
        <v>2279</v>
      </c>
      <c r="L1242" t="s">
        <v>40</v>
      </c>
      <c r="U1242" t="str">
        <f t="shared" si="19"/>
        <v>INSERT INTO c_all_location_m(location_id,parent_location_id,location_type_id,location_code,location_name,map_code,location_status) VALUES (201181,200310,270004,'','LOHARE','SDTC_21_1_11_24','Active');</v>
      </c>
    </row>
    <row r="1243" spans="5:21">
      <c r="E1243">
        <v>201182</v>
      </c>
      <c r="F1243">
        <v>200326</v>
      </c>
      <c r="G1243">
        <v>270004</v>
      </c>
      <c r="I1243" t="s">
        <v>2280</v>
      </c>
      <c r="J1243" t="s">
        <v>2281</v>
      </c>
      <c r="L1243" t="s">
        <v>40</v>
      </c>
      <c r="U1243" t="str">
        <f t="shared" si="19"/>
        <v>INSERT INTO c_all_location_m(location_id,parent_location_id,location_type_id,location_code,location_name,map_code,location_status) VALUES (201182,200326,270004,'','SAMANGAON','SDTC_21_1_12_24','Active');</v>
      </c>
    </row>
    <row r="1244" spans="5:21">
      <c r="E1244">
        <v>201183</v>
      </c>
      <c r="F1244">
        <v>200340</v>
      </c>
      <c r="G1244">
        <v>270004</v>
      </c>
      <c r="I1244" t="s">
        <v>2282</v>
      </c>
      <c r="J1244" t="s">
        <v>2283</v>
      </c>
      <c r="L1244" t="s">
        <v>40</v>
      </c>
      <c r="U1244" t="str">
        <f t="shared" si="19"/>
        <v>INSERT INTO c_all_location_m(location_id,parent_location_id,location_type_id,location_code,location_name,map_code,location_status) VALUES (201183,200340,270004,'','SHEDGAON','SDTC_21_1_13_24','Active');</v>
      </c>
    </row>
    <row r="1245" spans="5:21">
      <c r="E1245">
        <v>201184</v>
      </c>
      <c r="F1245">
        <v>200102</v>
      </c>
      <c r="G1245">
        <v>270004</v>
      </c>
      <c r="I1245" t="s">
        <v>1168</v>
      </c>
      <c r="J1245" t="s">
        <v>2284</v>
      </c>
      <c r="L1245" t="s">
        <v>40</v>
      </c>
      <c r="U1245" t="str">
        <f t="shared" si="19"/>
        <v>INSERT INTO c_all_location_m(location_id,parent_location_id,location_type_id,location_code,location_name,map_code,location_status) VALUES (201184,200102,270004,'','NERLE','SDTC_21_30_3_24','Active');</v>
      </c>
    </row>
    <row r="1246" spans="5:21">
      <c r="E1246">
        <v>201185</v>
      </c>
      <c r="F1246">
        <v>200182</v>
      </c>
      <c r="G1246">
        <v>270004</v>
      </c>
      <c r="I1246" t="s">
        <v>2285</v>
      </c>
      <c r="J1246" t="s">
        <v>2286</v>
      </c>
      <c r="L1246" t="s">
        <v>40</v>
      </c>
      <c r="U1246" t="str">
        <f t="shared" si="19"/>
        <v>INSERT INTO c_all_location_m(location_id,parent_location_id,location_type_id,location_code,location_name,map_code,location_status) VALUES (201185,200182,270004,'','KHUPATI','SDTC_21_1_6_24','Active');</v>
      </c>
    </row>
    <row r="1247" spans="5:21">
      <c r="E1247">
        <v>201186</v>
      </c>
      <c r="F1247">
        <v>200212</v>
      </c>
      <c r="G1247">
        <v>270004</v>
      </c>
      <c r="I1247" t="s">
        <v>1055</v>
      </c>
      <c r="J1247" t="s">
        <v>2287</v>
      </c>
      <c r="L1247" t="s">
        <v>40</v>
      </c>
      <c r="U1247" t="str">
        <f t="shared" si="19"/>
        <v>INSERT INTO c_all_location_m(location_id,parent_location_id,location_type_id,location_code,location_name,map_code,location_status) VALUES (201186,200212,270004,'','PALASHI','SDTC_21_1_7_24','Active');</v>
      </c>
    </row>
    <row r="1248" spans="5:21">
      <c r="E1248">
        <v>201187</v>
      </c>
      <c r="F1248">
        <v>200290</v>
      </c>
      <c r="G1248">
        <v>270004</v>
      </c>
      <c r="I1248" t="s">
        <v>721</v>
      </c>
      <c r="J1248" t="s">
        <v>2288</v>
      </c>
      <c r="L1248" t="s">
        <v>40</v>
      </c>
      <c r="U1248" t="str">
        <f t="shared" si="19"/>
        <v>INSERT INTO c_all_location_m(location_id,parent_location_id,location_type_id,location_code,location_name,map_code,location_status) VALUES (201187,200290,270004,'','RAHURI','SDTC_21_1_10_24','Active');</v>
      </c>
    </row>
    <row r="1249" spans="5:21">
      <c r="E1249">
        <v>201188</v>
      </c>
      <c r="F1249">
        <v>200324</v>
      </c>
      <c r="G1249">
        <v>270004</v>
      </c>
      <c r="I1249" t="s">
        <v>2289</v>
      </c>
      <c r="J1249" t="s">
        <v>2290</v>
      </c>
      <c r="L1249" t="s">
        <v>40</v>
      </c>
      <c r="U1249" t="str">
        <f t="shared" si="19"/>
        <v>INSERT INTO c_all_location_m(location_id,parent_location_id,location_type_id,location_code,location_name,map_code,location_status) VALUES (201188,200324,270004,'','UDATARE','SDTC_21_28_11_24','Active');</v>
      </c>
    </row>
    <row r="1250" spans="5:21">
      <c r="E1250">
        <v>201189</v>
      </c>
      <c r="F1250">
        <v>200140</v>
      </c>
      <c r="G1250">
        <v>270004</v>
      </c>
      <c r="I1250" t="s">
        <v>2291</v>
      </c>
      <c r="J1250" t="s">
        <v>2292</v>
      </c>
      <c r="L1250" t="s">
        <v>40</v>
      </c>
      <c r="U1250" t="str">
        <f t="shared" si="19"/>
        <v>INSERT INTO c_all_location_m(location_id,parent_location_id,location_type_id,location_code,location_name,map_code,location_status) VALUES (201189,200140,270004,'','WAGHARALI','SDTC_21_16_4_24','Active');</v>
      </c>
    </row>
    <row r="1251" spans="5:21">
      <c r="E1251">
        <v>201190</v>
      </c>
      <c r="F1251">
        <v>200236</v>
      </c>
      <c r="G1251">
        <v>270004</v>
      </c>
      <c r="I1251" t="s">
        <v>2293</v>
      </c>
      <c r="J1251" t="s">
        <v>2294</v>
      </c>
      <c r="L1251" t="s">
        <v>40</v>
      </c>
      <c r="U1251" t="str">
        <f t="shared" si="19"/>
        <v>INSERT INTO c_all_location_m(location_id,parent_location_id,location_type_id,location_code,location_name,map_code,location_status) VALUES (201190,200236,270004,'','RUKADI','SDTC_21_16_7_24','Active');</v>
      </c>
    </row>
    <row r="1252" spans="5:21">
      <c r="E1252">
        <v>201191</v>
      </c>
      <c r="F1252">
        <v>200402</v>
      </c>
      <c r="G1252">
        <v>270004</v>
      </c>
      <c r="I1252" t="s">
        <v>2295</v>
      </c>
      <c r="J1252" t="s">
        <v>2296</v>
      </c>
      <c r="L1252" t="s">
        <v>40</v>
      </c>
      <c r="U1252" t="str">
        <f t="shared" si="19"/>
        <v>INSERT INTO c_all_location_m(location_id,parent_location_id,location_type_id,location_code,location_name,map_code,location_status) VALUES (201191,200402,270004,'','PALAPUR','SDTC_21_30_1_24','Active');</v>
      </c>
    </row>
    <row r="1253" spans="5:21">
      <c r="E1253">
        <v>201192</v>
      </c>
      <c r="F1253">
        <v>200438</v>
      </c>
      <c r="G1253">
        <v>270004</v>
      </c>
      <c r="I1253" t="s">
        <v>2297</v>
      </c>
      <c r="J1253" t="s">
        <v>2298</v>
      </c>
      <c r="L1253" t="s">
        <v>40</v>
      </c>
      <c r="U1253" t="str">
        <f t="shared" si="19"/>
        <v>INSERT INTO c_all_location_m(location_id,parent_location_id,location_type_id,location_code,location_name,map_code,location_status) VALUES (201192,200438,270004,'','KALEGAON','SDTC_21_30_2_24','Active');</v>
      </c>
    </row>
    <row r="1254" spans="5:21">
      <c r="E1254">
        <v>201193</v>
      </c>
      <c r="F1254">
        <v>200303</v>
      </c>
      <c r="G1254">
        <v>270004</v>
      </c>
      <c r="I1254" t="s">
        <v>2299</v>
      </c>
      <c r="J1254" t="s">
        <v>2300</v>
      </c>
      <c r="L1254" t="s">
        <v>40</v>
      </c>
      <c r="U1254" t="str">
        <f t="shared" si="19"/>
        <v>INSERT INTO c_all_location_m(location_id,parent_location_id,location_type_id,location_code,location_name,map_code,location_status) VALUES (201193,200303,270004,'','RIHE','SDTC_21_24_10_24','Active');</v>
      </c>
    </row>
    <row r="1255" spans="5:21">
      <c r="E1255">
        <v>201194</v>
      </c>
      <c r="F1255">
        <v>200339</v>
      </c>
      <c r="G1255">
        <v>270004</v>
      </c>
      <c r="I1255" t="s">
        <v>2182</v>
      </c>
      <c r="J1255" t="s">
        <v>2301</v>
      </c>
      <c r="L1255" t="s">
        <v>40</v>
      </c>
      <c r="U1255" t="str">
        <f t="shared" si="19"/>
        <v>INSERT INTO c_all_location_m(location_id,parent_location_id,location_type_id,location_code,location_name,map_code,location_status) VALUES (201194,200339,270004,'','SHIRGAON','SDTC_21_16_12_24','Active');</v>
      </c>
    </row>
    <row r="1256" spans="5:21">
      <c r="E1256">
        <v>201195</v>
      </c>
      <c r="F1256">
        <v>200352</v>
      </c>
      <c r="G1256">
        <v>270004</v>
      </c>
      <c r="I1256" t="s">
        <v>2302</v>
      </c>
      <c r="J1256" t="s">
        <v>2303</v>
      </c>
      <c r="L1256" t="s">
        <v>40</v>
      </c>
      <c r="U1256" t="str">
        <f t="shared" si="19"/>
        <v>INSERT INTO c_all_location_m(location_id,parent_location_id,location_type_id,location_code,location_name,map_code,location_status) VALUES (201195,200352,270004,'','UMALWAD','SDTC_21_16_13_24','Active');</v>
      </c>
    </row>
    <row r="1257" spans="5:21">
      <c r="E1257">
        <v>201196</v>
      </c>
      <c r="F1257">
        <v>200287</v>
      </c>
      <c r="G1257">
        <v>270004</v>
      </c>
      <c r="I1257" t="s">
        <v>2304</v>
      </c>
      <c r="J1257" t="s">
        <v>2305</v>
      </c>
      <c r="L1257" t="s">
        <v>40</v>
      </c>
      <c r="U1257" t="str">
        <f t="shared" si="19"/>
        <v>INSERT INTO c_all_location_m(location_id,parent_location_id,location_type_id,location_code,location_name,map_code,location_status) VALUES (201196,200287,270004,'','SONALI','SDTC_21_16_9_24','Active');</v>
      </c>
    </row>
    <row r="1258" spans="5:21">
      <c r="E1258">
        <v>201197</v>
      </c>
      <c r="F1258">
        <v>200307</v>
      </c>
      <c r="G1258">
        <v>270004</v>
      </c>
      <c r="I1258" t="s">
        <v>2306</v>
      </c>
      <c r="J1258" t="s">
        <v>2307</v>
      </c>
      <c r="L1258" t="s">
        <v>40</v>
      </c>
      <c r="U1258" t="str">
        <f t="shared" si="19"/>
        <v>INSERT INTO c_all_location_m(location_id,parent_location_id,location_type_id,location_code,location_name,map_code,location_status) VALUES (201197,200307,270004,'','PANUTRE','SDTC_21_16_10_24','Active');</v>
      </c>
    </row>
    <row r="1259" spans="5:21">
      <c r="E1259">
        <v>201198</v>
      </c>
      <c r="F1259">
        <v>200308</v>
      </c>
      <c r="G1259">
        <v>270004</v>
      </c>
      <c r="I1259" t="s">
        <v>661</v>
      </c>
      <c r="J1259" t="s">
        <v>2308</v>
      </c>
      <c r="L1259" t="s">
        <v>40</v>
      </c>
      <c r="U1259" t="str">
        <f t="shared" si="19"/>
        <v>INSERT INTO c_all_location_m(location_id,parent_location_id,location_type_id,location_code,location_name,map_code,location_status) VALUES (201198,200308,270004,'','KHED','SDTC_21_28_10_24','Active');</v>
      </c>
    </row>
    <row r="1260" spans="5:21">
      <c r="E1260">
        <v>201199</v>
      </c>
      <c r="F1260">
        <v>200170</v>
      </c>
      <c r="G1260">
        <v>270004</v>
      </c>
      <c r="I1260" t="s">
        <v>2309</v>
      </c>
      <c r="J1260" t="s">
        <v>2310</v>
      </c>
      <c r="L1260" t="s">
        <v>40</v>
      </c>
      <c r="U1260" t="str">
        <f t="shared" si="19"/>
        <v>INSERT INTO c_all_location_m(location_id,parent_location_id,location_type_id,location_code,location_name,map_code,location_status) VALUES (201199,200170,270004,'','VADACHIWADI','SDTC_21_24_5_24','Active');</v>
      </c>
    </row>
    <row r="1261" spans="5:21">
      <c r="E1261">
        <v>201200</v>
      </c>
      <c r="F1261">
        <v>200202</v>
      </c>
      <c r="G1261">
        <v>270004</v>
      </c>
      <c r="I1261" t="s">
        <v>2311</v>
      </c>
      <c r="J1261" t="s">
        <v>2312</v>
      </c>
      <c r="L1261" t="s">
        <v>40</v>
      </c>
      <c r="U1261" t="str">
        <f t="shared" si="19"/>
        <v>INSERT INTO c_all_location_m(location_id,parent_location_id,location_type_id,location_code,location_name,map_code,location_status) VALUES (201200,200202,270004,'','NHAVI','SDTC_21_24_6_24','Active');</v>
      </c>
    </row>
    <row r="1262" spans="5:21">
      <c r="E1262">
        <v>201201</v>
      </c>
      <c r="F1262">
        <v>200232</v>
      </c>
      <c r="G1262">
        <v>270004</v>
      </c>
      <c r="I1262" t="s">
        <v>2313</v>
      </c>
      <c r="J1262" t="s">
        <v>2314</v>
      </c>
      <c r="L1262" t="s">
        <v>40</v>
      </c>
      <c r="U1262" t="str">
        <f t="shared" si="19"/>
        <v>INSERT INTO c_all_location_m(location_id,parent_location_id,location_type_id,location_code,location_name,map_code,location_status) VALUES (201201,200232,270004,'','MADH','SDTC_21_24_7_24','Active');</v>
      </c>
    </row>
    <row r="1263" spans="5:21">
      <c r="E1263">
        <v>201202</v>
      </c>
      <c r="F1263">
        <v>200259</v>
      </c>
      <c r="G1263">
        <v>270004</v>
      </c>
      <c r="I1263" t="s">
        <v>2315</v>
      </c>
      <c r="J1263" t="s">
        <v>2316</v>
      </c>
      <c r="L1263" t="s">
        <v>40</v>
      </c>
      <c r="U1263" t="str">
        <f t="shared" si="19"/>
        <v>INSERT INTO c_all_location_m(location_id,parent_location_id,location_type_id,location_code,location_name,map_code,location_status) VALUES (201202,200259,270004,'','KADUS','SDTC_21_24_8_24','Active');</v>
      </c>
    </row>
    <row r="1264" spans="5:21">
      <c r="E1264">
        <v>201203</v>
      </c>
      <c r="F1264">
        <v>200230</v>
      </c>
      <c r="G1264">
        <v>270004</v>
      </c>
      <c r="I1264" t="s">
        <v>2317</v>
      </c>
      <c r="J1264" t="s">
        <v>2318</v>
      </c>
      <c r="L1264" t="s">
        <v>40</v>
      </c>
      <c r="U1264" t="str">
        <f t="shared" si="19"/>
        <v>INSERT INTO c_all_location_m(location_id,parent_location_id,location_type_id,location_code,location_name,map_code,location_status) VALUES (201203,200230,270004,'','WADNER','SDTC_21_22_7_24','Active');</v>
      </c>
    </row>
    <row r="1265" spans="5:21">
      <c r="E1265">
        <v>201204</v>
      </c>
      <c r="F1265">
        <v>200257</v>
      </c>
      <c r="G1265">
        <v>270004</v>
      </c>
      <c r="I1265" t="s">
        <v>2319</v>
      </c>
      <c r="J1265" t="s">
        <v>2320</v>
      </c>
      <c r="L1265" t="s">
        <v>40</v>
      </c>
      <c r="U1265" t="str">
        <f t="shared" si="19"/>
        <v>INSERT INTO c_all_location_m(location_id,parent_location_id,location_type_id,location_code,location_name,map_code,location_status) VALUES (201204,200257,270004,'','NILEGAON','SDTC_21_22_8_24','Active');</v>
      </c>
    </row>
    <row r="1266" spans="5:21">
      <c r="E1266">
        <v>201205</v>
      </c>
      <c r="F1266">
        <v>200408</v>
      </c>
      <c r="G1266">
        <v>270004</v>
      </c>
      <c r="I1266" t="s">
        <v>2321</v>
      </c>
      <c r="J1266" t="s">
        <v>2322</v>
      </c>
      <c r="L1266" t="s">
        <v>40</v>
      </c>
      <c r="U1266" t="str">
        <f t="shared" si="19"/>
        <v>INSERT INTO c_all_location_m(location_id,parent_location_id,location_type_id,location_code,location_name,map_code,location_status) VALUES (201205,200408,270004,'','THAKARWADI','SDTC_21_24_1_24','Active');</v>
      </c>
    </row>
    <row r="1267" spans="5:21">
      <c r="E1267">
        <v>201206</v>
      </c>
      <c r="F1267">
        <v>200306</v>
      </c>
      <c r="G1267">
        <v>270004</v>
      </c>
      <c r="I1267" t="s">
        <v>498</v>
      </c>
      <c r="J1267" t="s">
        <v>2323</v>
      </c>
      <c r="L1267" t="s">
        <v>40</v>
      </c>
      <c r="U1267" t="str">
        <f t="shared" si="19"/>
        <v>INSERT INTO c_all_location_m(location_id,parent_location_id,location_type_id,location_code,location_name,map_code,location_status) VALUES (201206,200306,270004,'','KOREGAON','SDTC_21_27_10_16','Active');</v>
      </c>
    </row>
    <row r="1268" spans="5:21">
      <c r="E1268">
        <v>201207</v>
      </c>
      <c r="F1268">
        <v>200406</v>
      </c>
      <c r="G1268">
        <v>270004</v>
      </c>
      <c r="I1268" t="s">
        <v>2324</v>
      </c>
      <c r="J1268" t="s">
        <v>2325</v>
      </c>
      <c r="L1268" t="s">
        <v>40</v>
      </c>
      <c r="U1268" t="str">
        <f t="shared" si="19"/>
        <v>INSERT INTO c_all_location_m(location_id,parent_location_id,location_type_id,location_code,location_name,map_code,location_status) VALUES (201207,200406,270004,'','MALIGRE','SDTC_21_16_1_16','Active');</v>
      </c>
    </row>
    <row r="1269" spans="5:21">
      <c r="E1269">
        <v>201208</v>
      </c>
      <c r="F1269">
        <v>200442</v>
      </c>
      <c r="G1269">
        <v>270004</v>
      </c>
      <c r="I1269" t="s">
        <v>2326</v>
      </c>
      <c r="J1269" t="s">
        <v>2327</v>
      </c>
      <c r="L1269" t="s">
        <v>40</v>
      </c>
      <c r="U1269" t="str">
        <f t="shared" si="19"/>
        <v>INSERT INTO c_all_location_m(location_id,parent_location_id,location_type_id,location_code,location_name,map_code,location_status) VALUES (201208,200442,270004,'','MOREWADI','SDTC_21_16_2_16','Active');</v>
      </c>
    </row>
    <row r="1270" spans="5:21">
      <c r="E1270">
        <v>201209</v>
      </c>
      <c r="F1270">
        <v>200106</v>
      </c>
      <c r="G1270">
        <v>270004</v>
      </c>
      <c r="I1270" t="s">
        <v>2328</v>
      </c>
      <c r="J1270" t="s">
        <v>2329</v>
      </c>
      <c r="L1270" t="s">
        <v>40</v>
      </c>
      <c r="U1270" t="str">
        <f t="shared" si="19"/>
        <v>INSERT INTO c_all_location_m(location_id,parent_location_id,location_type_id,location_code,location_name,map_code,location_status) VALUES (201209,200106,270004,'','SHIROLI','SDTC_21_16_3_16','Active');</v>
      </c>
    </row>
    <row r="1271" spans="5:21">
      <c r="E1271">
        <v>201210</v>
      </c>
      <c r="F1271">
        <v>200320</v>
      </c>
      <c r="G1271">
        <v>270004</v>
      </c>
      <c r="I1271" t="s">
        <v>2330</v>
      </c>
      <c r="J1271" t="s">
        <v>2331</v>
      </c>
      <c r="L1271" t="s">
        <v>40</v>
      </c>
      <c r="U1271" t="str">
        <f t="shared" si="19"/>
        <v>INSERT INTO c_all_location_m(location_id,parent_location_id,location_type_id,location_code,location_name,map_code,location_status) VALUES (201210,200320,270004,'','PIMPRI','SDTC_21_24_11_16','Active');</v>
      </c>
    </row>
    <row r="1272" spans="5:21">
      <c r="E1272">
        <v>201211</v>
      </c>
      <c r="F1272">
        <v>200337</v>
      </c>
      <c r="G1272">
        <v>270004</v>
      </c>
      <c r="I1272" t="s">
        <v>1223</v>
      </c>
      <c r="J1272" t="s">
        <v>2332</v>
      </c>
      <c r="L1272" t="s">
        <v>40</v>
      </c>
      <c r="U1272" t="str">
        <f t="shared" si="19"/>
        <v>INSERT INTO c_all_location_m(location_id,parent_location_id,location_type_id,location_code,location_name,map_code,location_status) VALUES (201211,200337,270004,'','KASARI','SDTC_21_24_12_16','Active');</v>
      </c>
    </row>
    <row r="1273" spans="5:21">
      <c r="E1273">
        <v>201212</v>
      </c>
      <c r="F1273">
        <v>200407</v>
      </c>
      <c r="G1273">
        <v>270004</v>
      </c>
      <c r="I1273" t="s">
        <v>2333</v>
      </c>
      <c r="J1273" t="s">
        <v>2334</v>
      </c>
      <c r="L1273" t="s">
        <v>40</v>
      </c>
      <c r="U1273" t="str">
        <f t="shared" si="19"/>
        <v>INSERT INTO c_all_location_m(location_id,parent_location_id,location_type_id,location_code,location_name,map_code,location_status) VALUES (201212,200407,270004,'','MAHAMULKARWADI','SDTC_21_28_1_16','Active');</v>
      </c>
    </row>
    <row r="1274" spans="5:21">
      <c r="E1274">
        <v>201213</v>
      </c>
      <c r="F1274">
        <v>200443</v>
      </c>
      <c r="G1274">
        <v>270004</v>
      </c>
      <c r="I1274" t="s">
        <v>2335</v>
      </c>
      <c r="J1274" t="s">
        <v>2336</v>
      </c>
      <c r="L1274" t="s">
        <v>40</v>
      </c>
      <c r="U1274" t="str">
        <f t="shared" si="19"/>
        <v>INSERT INTO c_all_location_m(location_id,parent_location_id,location_type_id,location_code,location_name,map_code,location_status) VALUES (201213,200443,270004,'','HELGAON','SDTC_21_28_2_16','Active');</v>
      </c>
    </row>
    <row r="1275" spans="5:21">
      <c r="E1275">
        <v>201214</v>
      </c>
      <c r="F1275">
        <v>200107</v>
      </c>
      <c r="G1275">
        <v>270004</v>
      </c>
      <c r="I1275" t="s">
        <v>2337</v>
      </c>
      <c r="J1275" t="s">
        <v>2338</v>
      </c>
      <c r="L1275" t="s">
        <v>40</v>
      </c>
      <c r="U1275" t="str">
        <f t="shared" si="19"/>
        <v>INSERT INTO c_all_location_m(location_id,parent_location_id,location_type_id,location_code,location_name,map_code,location_status) VALUES (201214,200107,270004,'','LIMBACHIWADI','SDTC_21_28_3_16','Active');</v>
      </c>
    </row>
    <row r="1276" spans="5:21">
      <c r="E1276">
        <v>201215</v>
      </c>
      <c r="F1276">
        <v>200141</v>
      </c>
      <c r="G1276">
        <v>270004</v>
      </c>
      <c r="I1276" t="s">
        <v>2339</v>
      </c>
      <c r="J1276" t="s">
        <v>2340</v>
      </c>
      <c r="L1276" t="s">
        <v>40</v>
      </c>
      <c r="U1276" t="str">
        <f t="shared" si="19"/>
        <v>INSERT INTO c_all_location_m(location_id,parent_location_id,location_type_id,location_code,location_name,map_code,location_status) VALUES (201215,200141,270004,'','JAKHANGAON','SDTC_21_28_4_16','Active');</v>
      </c>
    </row>
    <row r="1277" spans="5:21">
      <c r="E1277">
        <v>201216</v>
      </c>
      <c r="F1277">
        <v>200175</v>
      </c>
      <c r="G1277">
        <v>270004</v>
      </c>
      <c r="I1277" t="s">
        <v>1715</v>
      </c>
      <c r="J1277" t="s">
        <v>2341</v>
      </c>
      <c r="L1277" t="s">
        <v>40</v>
      </c>
      <c r="U1277" t="str">
        <f t="shared" si="19"/>
        <v>INSERT INTO c_all_location_m(location_id,parent_location_id,location_type_id,location_code,location_name,map_code,location_status) VALUES (201216,200175,270004,'','DHUMALWADI','SDTC_21_28_5_16','Active');</v>
      </c>
    </row>
    <row r="1278" spans="5:21">
      <c r="E1278">
        <v>201217</v>
      </c>
      <c r="F1278">
        <v>200207</v>
      </c>
      <c r="G1278">
        <v>270004</v>
      </c>
      <c r="I1278" t="s">
        <v>2342</v>
      </c>
      <c r="J1278" t="s">
        <v>2343</v>
      </c>
      <c r="L1278" t="s">
        <v>40</v>
      </c>
      <c r="U1278" t="str">
        <f t="shared" si="19"/>
        <v>INSERT INTO c_all_location_m(location_id,parent_location_id,location_type_id,location_code,location_name,map_code,location_status) VALUES (201217,200207,270004,'','METGUTAD','SDTC_21_28_6_16','Active');</v>
      </c>
    </row>
    <row r="1279" spans="5:21">
      <c r="E1279">
        <v>201218</v>
      </c>
      <c r="F1279">
        <v>200237</v>
      </c>
      <c r="G1279">
        <v>270004</v>
      </c>
      <c r="I1279" t="s">
        <v>2344</v>
      </c>
      <c r="J1279" t="s">
        <v>2345</v>
      </c>
      <c r="L1279" t="s">
        <v>40</v>
      </c>
      <c r="U1279" t="str">
        <f t="shared" si="19"/>
        <v>INSERT INTO c_all_location_m(location_id,parent_location_id,location_type_id,location_code,location_name,map_code,location_status) VALUES (201218,200237,270004,'','SHIRTAV','SDTC_21_28_7_16','Active');</v>
      </c>
    </row>
    <row r="1280" spans="5:21">
      <c r="E1280">
        <v>201219</v>
      </c>
      <c r="F1280">
        <v>200264</v>
      </c>
      <c r="G1280">
        <v>270004</v>
      </c>
      <c r="I1280" t="s">
        <v>2346</v>
      </c>
      <c r="J1280" t="s">
        <v>2347</v>
      </c>
      <c r="L1280" t="s">
        <v>40</v>
      </c>
      <c r="U1280" t="str">
        <f t="shared" si="19"/>
        <v>INSERT INTO c_all_location_m(location_id,parent_location_id,location_type_id,location_code,location_name,map_code,location_status) VALUES (201219,200264,270004,'','GHOT','SDTC_21_28_8_16','Active');</v>
      </c>
    </row>
    <row r="1281" spans="5:21">
      <c r="E1281">
        <v>201220</v>
      </c>
      <c r="F1281">
        <v>200288</v>
      </c>
      <c r="G1281">
        <v>270004</v>
      </c>
      <c r="I1281" t="s">
        <v>2348</v>
      </c>
      <c r="J1281" t="s">
        <v>2349</v>
      </c>
      <c r="L1281" t="s">
        <v>40</v>
      </c>
      <c r="U1281" t="str">
        <f t="shared" si="19"/>
        <v>INSERT INTO c_all_location_m(location_id,parent_location_id,location_type_id,location_code,location_name,map_code,location_status) VALUES (201220,200288,270004,'','KAMBLESHWAR','SDTC_21_28_9_16','Active');</v>
      </c>
    </row>
    <row r="1282" spans="5:21">
      <c r="E1282">
        <v>201221</v>
      </c>
      <c r="F1282">
        <v>200105</v>
      </c>
      <c r="G1282">
        <v>270004</v>
      </c>
      <c r="I1282" t="s">
        <v>2350</v>
      </c>
      <c r="J1282" t="s">
        <v>2351</v>
      </c>
      <c r="L1282" t="s">
        <v>40</v>
      </c>
      <c r="U1282" t="str">
        <f t="shared" si="19"/>
        <v>INSERT INTO c_all_location_m(location_id,parent_location_id,location_type_id,location_code,location_name,map_code,location_status) VALUES (201221,200105,270004,'','SONSAL','SDTC_21_27_3_16','Active');</v>
      </c>
    </row>
    <row r="1283" spans="5:21">
      <c r="E1283">
        <v>201222</v>
      </c>
      <c r="F1283">
        <v>200139</v>
      </c>
      <c r="G1283">
        <v>270004</v>
      </c>
      <c r="I1283" t="s">
        <v>2352</v>
      </c>
      <c r="J1283" t="s">
        <v>2353</v>
      </c>
      <c r="L1283" t="s">
        <v>40</v>
      </c>
      <c r="U1283" t="str">
        <f t="shared" si="19"/>
        <v>INSERT INTO c_all_location_m(location_id,parent_location_id,location_type_id,location_code,location_name,map_code,location_status) VALUES (201222,200139,270004,'','SARATI','SDTC_21_27_4_16','Active');</v>
      </c>
    </row>
    <row r="1284" spans="5:21">
      <c r="E1284">
        <v>201223</v>
      </c>
      <c r="F1284">
        <v>200173</v>
      </c>
      <c r="G1284">
        <v>270004</v>
      </c>
      <c r="I1284" t="s">
        <v>2354</v>
      </c>
      <c r="J1284" t="s">
        <v>2355</v>
      </c>
      <c r="L1284" t="s">
        <v>40</v>
      </c>
      <c r="U1284" t="str">
        <f t="shared" si="19"/>
        <v>INSERT INTO c_all_location_m(location_id,parent_location_id,location_type_id,location_code,location_name,map_code,location_status) VALUES (201223,200173,270004,'','KURLI','SDTC_21_27_5_16','Active');</v>
      </c>
    </row>
    <row r="1285" spans="5:21">
      <c r="E1285">
        <v>201224</v>
      </c>
      <c r="F1285">
        <v>200262</v>
      </c>
      <c r="G1285">
        <v>270004</v>
      </c>
      <c r="I1285" t="s">
        <v>2356</v>
      </c>
      <c r="J1285" t="s">
        <v>2357</v>
      </c>
      <c r="L1285" t="s">
        <v>40</v>
      </c>
      <c r="U1285" t="str">
        <f t="shared" si="19"/>
        <v>INSERT INTO c_all_location_m(location_id,parent_location_id,location_type_id,location_code,location_name,map_code,location_status) VALUES (201224,200262,270004,'','KONDAIWADI','SDTC_21_27_8_16','Active');</v>
      </c>
    </row>
    <row r="1286" spans="5:21">
      <c r="E1286">
        <v>201225</v>
      </c>
      <c r="F1286">
        <v>200171</v>
      </c>
      <c r="G1286">
        <v>270004</v>
      </c>
      <c r="I1286" t="s">
        <v>2358</v>
      </c>
      <c r="J1286" t="s">
        <v>2359</v>
      </c>
      <c r="L1286" t="s">
        <v>40</v>
      </c>
      <c r="U1286" t="str">
        <f t="shared" si="19"/>
        <v>INSERT INTO c_all_location_m(location_id,parent_location_id,location_type_id,location_code,location_name,map_code,location_status) VALUES (201225,200171,270004,'','KHUDUS','SDTC_21_30_5_16','Active');</v>
      </c>
    </row>
    <row r="1287" spans="5:21">
      <c r="E1287">
        <v>201226</v>
      </c>
      <c r="F1287">
        <v>200203</v>
      </c>
      <c r="G1287">
        <v>270004</v>
      </c>
      <c r="I1287" t="s">
        <v>725</v>
      </c>
      <c r="J1287" t="s">
        <v>2360</v>
      </c>
      <c r="L1287" t="s">
        <v>40</v>
      </c>
      <c r="U1287" t="str">
        <f t="shared" si="19"/>
        <v>INSERT INTO c_all_location_m(location_id,parent_location_id,location_type_id,location_code,location_name,map_code,location_status) VALUES (201226,200203,270004,'','LONAR','SDTC_21_30_6_16','Active');</v>
      </c>
    </row>
    <row r="1288" spans="5:21">
      <c r="E1288">
        <v>201227</v>
      </c>
      <c r="F1288">
        <v>200233</v>
      </c>
      <c r="G1288">
        <v>270004</v>
      </c>
      <c r="I1288" t="s">
        <v>579</v>
      </c>
      <c r="J1288" t="s">
        <v>2361</v>
      </c>
      <c r="L1288" t="s">
        <v>40</v>
      </c>
      <c r="U1288" t="str">
        <f t="shared" si="19"/>
        <v>INSERT INTO c_all_location_m(location_id,parent_location_id,location_type_id,location_code,location_name,map_code,location_status) VALUES (201227,200233,270004,'','NARKHED','SDTC_21_30_7_16','Active');</v>
      </c>
    </row>
    <row r="1289" spans="5:21">
      <c r="E1289">
        <v>201228</v>
      </c>
      <c r="F1289">
        <v>200284</v>
      </c>
      <c r="G1289">
        <v>270004</v>
      </c>
      <c r="I1289" t="s">
        <v>2362</v>
      </c>
      <c r="J1289" t="s">
        <v>2363</v>
      </c>
      <c r="L1289" t="s">
        <v>40</v>
      </c>
      <c r="U1289" t="str">
        <f t="shared" si="19"/>
        <v>INSERT INTO c_all_location_m(location_id,parent_location_id,location_type_id,location_code,location_name,map_code,location_status) VALUES (201228,200284,270004,'','KONDHARKI','SDTC_21_30_9_16','Active');</v>
      </c>
    </row>
    <row r="1290" spans="5:21">
      <c r="E1290">
        <v>201229</v>
      </c>
      <c r="F1290">
        <v>200304</v>
      </c>
      <c r="G1290">
        <v>270004</v>
      </c>
      <c r="I1290" t="s">
        <v>2364</v>
      </c>
      <c r="J1290" t="s">
        <v>2365</v>
      </c>
      <c r="L1290" t="s">
        <v>40</v>
      </c>
      <c r="U1290" t="str">
        <f t="shared" si="19"/>
        <v>INSERT INTO c_all_location_m(location_id,parent_location_id,location_type_id,location_code,location_name,map_code,location_status) VALUES (201229,200304,270004,'','SONAND','SDTC_21_30_10_16','Active');</v>
      </c>
    </row>
    <row r="1291" spans="5:21">
      <c r="E1291">
        <v>201230</v>
      </c>
      <c r="F1291">
        <v>200321</v>
      </c>
      <c r="G1291">
        <v>270004</v>
      </c>
      <c r="I1291" t="s">
        <v>2366</v>
      </c>
      <c r="J1291" t="s">
        <v>2367</v>
      </c>
      <c r="L1291" t="s">
        <v>40</v>
      </c>
      <c r="U1291" t="str">
        <f t="shared" si="19"/>
        <v>INSERT INTO c_all_location_m(location_id,parent_location_id,location_type_id,location_code,location_name,map_code,location_status) VALUES (201230,200321,270004,'','TIRTH','SDTC_21_30_11_16','Active');</v>
      </c>
    </row>
    <row r="1292" spans="5:21">
      <c r="E1292">
        <v>201231</v>
      </c>
      <c r="F1292">
        <v>200400</v>
      </c>
      <c r="G1292">
        <v>270004</v>
      </c>
      <c r="I1292" t="s">
        <v>1453</v>
      </c>
      <c r="J1292" t="s">
        <v>2368</v>
      </c>
      <c r="L1292" t="s">
        <v>40</v>
      </c>
      <c r="U1292" t="str">
        <f t="shared" si="19"/>
        <v>INSERT INTO c_all_location_m(location_id,parent_location_id,location_type_id,location_code,location_name,map_code,location_status) VALUES (201231,200400,270004,'','GOLEGAON','SDTC_21_22_1_16','Active');</v>
      </c>
    </row>
    <row r="1293" spans="5:21">
      <c r="E1293">
        <v>201232</v>
      </c>
      <c r="F1293">
        <v>200099</v>
      </c>
      <c r="G1293">
        <v>270004</v>
      </c>
      <c r="I1293" t="s">
        <v>2369</v>
      </c>
      <c r="J1293" t="s">
        <v>2370</v>
      </c>
      <c r="L1293" t="s">
        <v>40</v>
      </c>
      <c r="U1293" t="str">
        <f t="shared" si="19"/>
        <v>INSERT INTO c_all_location_m(location_id,parent_location_id,location_type_id,location_code,location_name,map_code,location_status) VALUES (201232,200099,270004,'','KHADKI','SDTC_21_22_3_16','Active');</v>
      </c>
    </row>
    <row r="1294" spans="5:21">
      <c r="E1294">
        <v>201233</v>
      </c>
      <c r="F1294">
        <v>200134</v>
      </c>
      <c r="G1294">
        <v>270004</v>
      </c>
      <c r="I1294" t="s">
        <v>2371</v>
      </c>
      <c r="J1294" t="s">
        <v>2372</v>
      </c>
      <c r="L1294" t="s">
        <v>40</v>
      </c>
      <c r="U1294" t="str">
        <f t="shared" si="19"/>
        <v>INSERT INTO c_all_location_m(location_id,parent_location_id,location_type_id,location_code,location_name,map_code,location_status) VALUES (201233,200134,270004,'','TORAMBA','SDTC_21_22_4_16','Active');</v>
      </c>
    </row>
    <row r="1295" spans="5:21">
      <c r="E1295">
        <v>201234</v>
      </c>
      <c r="F1295">
        <v>200168</v>
      </c>
      <c r="G1295">
        <v>270004</v>
      </c>
      <c r="I1295" t="s">
        <v>2373</v>
      </c>
      <c r="J1295" t="s">
        <v>2374</v>
      </c>
      <c r="L1295" t="s">
        <v>40</v>
      </c>
      <c r="U1295" t="str">
        <f t="shared" si="19"/>
        <v>INSERT INTO c_all_location_m(location_id,parent_location_id,location_type_id,location_code,location_name,map_code,location_status) VALUES (201234,200168,270004,'','THORLIWADI','SDTC_21_22_5_16','Active');</v>
      </c>
    </row>
    <row r="1296" spans="5:21">
      <c r="E1296">
        <v>201235</v>
      </c>
      <c r="F1296">
        <v>200200</v>
      </c>
      <c r="G1296">
        <v>270004</v>
      </c>
      <c r="I1296" t="s">
        <v>387</v>
      </c>
      <c r="J1296" t="s">
        <v>2375</v>
      </c>
      <c r="L1296" t="s">
        <v>40</v>
      </c>
      <c r="U1296" t="str">
        <f t="shared" si="19"/>
        <v>INSERT INTO c_all_location_m(location_id,parent_location_id,location_type_id,location_code,location_name,map_code,location_status) VALUES (201235,200200,270004,'','KHAMGAON','SDTC_21_22_6_16','Active');</v>
      </c>
    </row>
    <row r="1297" spans="5:21">
      <c r="E1297">
        <v>201236</v>
      </c>
      <c r="F1297">
        <v>200230</v>
      </c>
      <c r="G1297">
        <v>270004</v>
      </c>
      <c r="I1297" t="s">
        <v>2376</v>
      </c>
      <c r="J1297" t="s">
        <v>2377</v>
      </c>
      <c r="L1297" t="s">
        <v>40</v>
      </c>
      <c r="U1297" t="str">
        <f t="shared" si="19"/>
        <v>INSERT INTO c_all_location_m(location_id,parent_location_id,location_type_id,location_code,location_name,map_code,location_status) VALUES (201236,200230,270004,'','RAJURI','SDTC_21_22_7_16','Active');</v>
      </c>
    </row>
    <row r="1298" spans="5:21">
      <c r="E1298">
        <v>201237</v>
      </c>
      <c r="F1298">
        <v>200257</v>
      </c>
      <c r="G1298">
        <v>270004</v>
      </c>
      <c r="I1298" t="s">
        <v>2378</v>
      </c>
      <c r="J1298" t="s">
        <v>2379</v>
      </c>
      <c r="L1298" t="s">
        <v>40</v>
      </c>
      <c r="U1298" t="str">
        <f t="shared" si="19"/>
        <v>INSERT INTO c_all_location_m(location_id,parent_location_id,location_type_id,location_code,location_name,map_code,location_status) VALUES (201237,200257,270004,'','KHANDALA','SDTC_21_22_8_16','Active');</v>
      </c>
    </row>
    <row r="1299" spans="5:21">
      <c r="E1299">
        <v>201238</v>
      </c>
      <c r="F1299">
        <v>200281</v>
      </c>
      <c r="G1299">
        <v>270004</v>
      </c>
      <c r="I1299" t="s">
        <v>2380</v>
      </c>
      <c r="J1299" t="s">
        <v>2381</v>
      </c>
      <c r="L1299" t="s">
        <v>40</v>
      </c>
      <c r="U1299" t="str">
        <f t="shared" si="19"/>
        <v>INSERT INTO c_all_location_m(location_id,parent_location_id,location_type_id,location_code,location_name,map_code,location_status) VALUES (201238,200281,270004,'','SONEGAON','SDTC_21_22_9_16','Active');</v>
      </c>
    </row>
    <row r="1300" spans="5:21">
      <c r="E1300">
        <v>201239</v>
      </c>
      <c r="F1300">
        <v>200408</v>
      </c>
      <c r="G1300">
        <v>270004</v>
      </c>
      <c r="I1300" t="s">
        <v>1079</v>
      </c>
      <c r="J1300" t="s">
        <v>2382</v>
      </c>
      <c r="L1300" t="s">
        <v>40</v>
      </c>
      <c r="U1300" t="str">
        <f t="shared" si="19"/>
        <v>INSERT INTO c_all_location_m(location_id,parent_location_id,location_type_id,location_code,location_name,map_code,location_status) VALUES (201239,200408,270004,'','NAGAPUR','SDTC_21_24_1_16','Active');</v>
      </c>
    </row>
    <row r="1301" spans="5:21">
      <c r="E1301">
        <v>201240</v>
      </c>
      <c r="F1301">
        <v>200409</v>
      </c>
      <c r="G1301">
        <v>270004</v>
      </c>
      <c r="I1301" t="s">
        <v>2383</v>
      </c>
      <c r="J1301" t="s">
        <v>2384</v>
      </c>
      <c r="L1301" t="s">
        <v>40</v>
      </c>
      <c r="U1301" t="str">
        <f t="shared" ref="U1301:U1364" si="20">CONCATENATE("INSERT INTO c_all_location_m(location_id,parent_location_id,location_type_id,location_code,location_name,map_code,location_status) VALUES (",E1301&amp;","&amp;F1301&amp;","&amp;G1301&amp;",'"&amp;H1301&amp;"','"&amp;I1301&amp;"','"&amp;J1301&amp;"','"&amp;L1301&amp;"');")</f>
        <v>INSERT INTO c_all_location_m(location_id,parent_location_id,location_type_id,location_code,location_name,map_code,location_status) VALUES (201240,200409,270004,'','MAGARWADI','SDTC_21_24_2_16','Active');</v>
      </c>
    </row>
    <row r="1302" spans="5:21">
      <c r="E1302">
        <v>201241</v>
      </c>
      <c r="F1302">
        <v>200101</v>
      </c>
      <c r="G1302">
        <v>270004</v>
      </c>
      <c r="I1302" t="s">
        <v>2385</v>
      </c>
      <c r="J1302" t="s">
        <v>2386</v>
      </c>
      <c r="L1302" t="s">
        <v>40</v>
      </c>
      <c r="U1302" t="str">
        <f t="shared" si="20"/>
        <v>INSERT INTO c_all_location_m(location_id,parent_location_id,location_type_id,location_code,location_name,map_code,location_status) VALUES (201241,200101,270004,'','KIKVI','SDTC_21_24_3_16','Active');</v>
      </c>
    </row>
    <row r="1303" spans="5:21">
      <c r="E1303">
        <v>201242</v>
      </c>
      <c r="F1303">
        <v>200136</v>
      </c>
      <c r="G1303">
        <v>270004</v>
      </c>
      <c r="I1303" t="s">
        <v>2387</v>
      </c>
      <c r="J1303" t="s">
        <v>2388</v>
      </c>
      <c r="L1303" t="s">
        <v>40</v>
      </c>
      <c r="U1303" t="str">
        <f t="shared" si="20"/>
        <v>INSERT INTO c_all_location_m(location_id,parent_location_id,location_type_id,location_code,location_name,map_code,location_status) VALUES (201242,200136,270004,'','NANDADEVI','SDTC_21_24_4_16','Active');</v>
      </c>
    </row>
    <row r="1304" spans="5:21">
      <c r="E1304">
        <v>201243</v>
      </c>
      <c r="F1304">
        <v>200170</v>
      </c>
      <c r="G1304">
        <v>270004</v>
      </c>
      <c r="I1304" t="s">
        <v>2389</v>
      </c>
      <c r="J1304" t="s">
        <v>2390</v>
      </c>
      <c r="L1304" t="s">
        <v>40</v>
      </c>
      <c r="U1304" t="str">
        <f t="shared" si="20"/>
        <v>INSERT INTO c_all_location_m(location_id,parent_location_id,location_type_id,location_code,location_name,map_code,location_status) VALUES (201243,200170,270004,'','NAYGAON','SDTC_21_24_5_16','Active');</v>
      </c>
    </row>
    <row r="1305" spans="5:21">
      <c r="E1305">
        <v>201244</v>
      </c>
      <c r="F1305">
        <v>200202</v>
      </c>
      <c r="G1305">
        <v>270004</v>
      </c>
      <c r="I1305" t="s">
        <v>2391</v>
      </c>
      <c r="J1305" t="s">
        <v>2392</v>
      </c>
      <c r="L1305" t="s">
        <v>40</v>
      </c>
      <c r="U1305" t="str">
        <f t="shared" si="20"/>
        <v>INSERT INTO c_all_location_m(location_id,parent_location_id,location_type_id,location_code,location_name,map_code,location_status) VALUES (201244,200202,270004,'','JAMB','SDTC_21_24_6_16','Active');</v>
      </c>
    </row>
    <row r="1306" spans="5:21">
      <c r="E1306">
        <v>201245</v>
      </c>
      <c r="F1306">
        <v>200232</v>
      </c>
      <c r="G1306">
        <v>270004</v>
      </c>
      <c r="I1306" t="s">
        <v>2393</v>
      </c>
      <c r="J1306" t="s">
        <v>2394</v>
      </c>
      <c r="L1306" t="s">
        <v>40</v>
      </c>
      <c r="U1306" t="str">
        <f t="shared" si="20"/>
        <v>INSERT INTO c_all_location_m(location_id,parent_location_id,location_type_id,location_code,location_name,map_code,location_status) VALUES (201245,200232,270004,'','KHANGAON','SDTC_21_24_7_16','Active');</v>
      </c>
    </row>
    <row r="1307" spans="5:21">
      <c r="E1307">
        <v>201246</v>
      </c>
      <c r="F1307">
        <v>200259</v>
      </c>
      <c r="G1307">
        <v>270004</v>
      </c>
      <c r="I1307" t="s">
        <v>2395</v>
      </c>
      <c r="J1307" t="s">
        <v>2396</v>
      </c>
      <c r="L1307" t="s">
        <v>40</v>
      </c>
      <c r="U1307" t="str">
        <f t="shared" si="20"/>
        <v>INSERT INTO c_all_location_m(location_id,parent_location_id,location_type_id,location_code,location_name,map_code,location_status) VALUES (201246,200259,270004,'','DHAMNE','SDTC_21_24_8_16','Active');</v>
      </c>
    </row>
    <row r="1308" spans="5:21">
      <c r="E1308">
        <v>201247</v>
      </c>
      <c r="F1308">
        <v>200283</v>
      </c>
      <c r="G1308">
        <v>270004</v>
      </c>
      <c r="I1308" t="s">
        <v>2397</v>
      </c>
      <c r="J1308" t="s">
        <v>2398</v>
      </c>
      <c r="L1308" t="s">
        <v>40</v>
      </c>
      <c r="U1308" t="str">
        <f t="shared" si="20"/>
        <v>INSERT INTO c_all_location_m(location_id,parent_location_id,location_type_id,location_code,location_name,map_code,location_status) VALUES (201247,200283,270004,'','SHIVALI','SDTC_21_24_9_16','Active');</v>
      </c>
    </row>
    <row r="1309" spans="5:21">
      <c r="E1309">
        <v>201248</v>
      </c>
      <c r="F1309">
        <v>200303</v>
      </c>
      <c r="G1309">
        <v>270004</v>
      </c>
      <c r="I1309" t="s">
        <v>2399</v>
      </c>
      <c r="J1309" t="s">
        <v>2400</v>
      </c>
      <c r="L1309" t="s">
        <v>40</v>
      </c>
      <c r="U1309" t="str">
        <f t="shared" si="20"/>
        <v>INSERT INTO c_all_location_m(location_id,parent_location_id,location_type_id,location_code,location_name,map_code,location_status) VALUES (201248,200303,270004,'','MAHALUNGE','SDTC_21_24_10_16','Active');</v>
      </c>
    </row>
    <row r="1310" spans="5:21">
      <c r="E1310">
        <v>201249</v>
      </c>
      <c r="F1310">
        <v>200323</v>
      </c>
      <c r="G1310">
        <v>270004</v>
      </c>
      <c r="I1310" t="s">
        <v>1219</v>
      </c>
      <c r="J1310" t="s">
        <v>2401</v>
      </c>
      <c r="L1310" t="s">
        <v>40</v>
      </c>
      <c r="U1310" t="str">
        <f t="shared" si="20"/>
        <v>INSERT INTO c_all_location_m(location_id,parent_location_id,location_type_id,location_code,location_name,map_code,location_status) VALUES (201249,200323,270004,'','SAWARDE','SDTC_21_16_11_16','Active');</v>
      </c>
    </row>
    <row r="1311" spans="5:21">
      <c r="E1311">
        <v>201250</v>
      </c>
      <c r="F1311">
        <v>200339</v>
      </c>
      <c r="G1311">
        <v>270004</v>
      </c>
      <c r="I1311" t="s">
        <v>2402</v>
      </c>
      <c r="J1311" t="s">
        <v>2403</v>
      </c>
      <c r="L1311" t="s">
        <v>40</v>
      </c>
      <c r="U1311" t="str">
        <f t="shared" si="20"/>
        <v>INSERT INTO c_all_location_m(location_id,parent_location_id,location_type_id,location_code,location_name,map_code,location_status) VALUES (201250,200339,270004,'','KOTOLI','SDTC_21_16_12_16','Active');</v>
      </c>
    </row>
    <row r="1312" spans="5:21">
      <c r="E1312">
        <v>201251</v>
      </c>
      <c r="F1312">
        <v>200352</v>
      </c>
      <c r="G1312">
        <v>270004</v>
      </c>
      <c r="I1312" t="s">
        <v>2404</v>
      </c>
      <c r="J1312" t="s">
        <v>2405</v>
      </c>
      <c r="L1312" t="s">
        <v>40</v>
      </c>
      <c r="U1312" t="str">
        <f t="shared" si="20"/>
        <v>INSERT INTO c_all_location_m(location_id,parent_location_id,location_type_id,location_code,location_name,map_code,location_status) VALUES (201251,200352,270004,'','MAJAREWADI','SDTC_21_16_13_16','Active');</v>
      </c>
    </row>
    <row r="1313" spans="5:21">
      <c r="E1313">
        <v>201252</v>
      </c>
      <c r="F1313">
        <v>200380</v>
      </c>
      <c r="G1313">
        <v>270004</v>
      </c>
      <c r="I1313" t="s">
        <v>2406</v>
      </c>
      <c r="J1313" t="s">
        <v>2407</v>
      </c>
      <c r="L1313" t="s">
        <v>40</v>
      </c>
      <c r="U1313" t="str">
        <f t="shared" si="20"/>
        <v>INSERT INTO c_all_location_m(location_id,parent_location_id,location_type_id,location_code,location_name,map_code,location_status) VALUES (201252,200380,270004,'','KARANDI','SDTC_21_1_1_16','Active');</v>
      </c>
    </row>
    <row r="1314" spans="5:21">
      <c r="E1314">
        <v>201253</v>
      </c>
      <c r="F1314">
        <v>200287</v>
      </c>
      <c r="G1314">
        <v>270004</v>
      </c>
      <c r="I1314" t="s">
        <v>2408</v>
      </c>
      <c r="J1314" t="s">
        <v>2409</v>
      </c>
      <c r="L1314" t="s">
        <v>40</v>
      </c>
      <c r="U1314" t="str">
        <f t="shared" si="20"/>
        <v>INSERT INTO c_all_location_m(location_id,parent_location_id,location_type_id,location_code,location_name,map_code,location_status) VALUES (201253,200287,270004,'','KOPARDE','SDTC_21_16_9_16','Active');</v>
      </c>
    </row>
    <row r="1315" spans="5:21">
      <c r="E1315">
        <v>201254</v>
      </c>
      <c r="F1315">
        <v>200307</v>
      </c>
      <c r="G1315">
        <v>270004</v>
      </c>
      <c r="I1315" t="s">
        <v>2402</v>
      </c>
      <c r="J1315" t="s">
        <v>2410</v>
      </c>
      <c r="L1315" t="s">
        <v>40</v>
      </c>
      <c r="U1315" t="str">
        <f t="shared" si="20"/>
        <v>INSERT INTO c_all_location_m(location_id,parent_location_id,location_type_id,location_code,location_name,map_code,location_status) VALUES (201254,200307,270004,'','KOTOLI','SDTC_21_16_10_16','Active');</v>
      </c>
    </row>
    <row r="1316" spans="5:21">
      <c r="E1316">
        <v>201255</v>
      </c>
      <c r="F1316">
        <v>200308</v>
      </c>
      <c r="G1316">
        <v>270004</v>
      </c>
      <c r="I1316" t="s">
        <v>1538</v>
      </c>
      <c r="J1316" t="s">
        <v>2411</v>
      </c>
      <c r="L1316" t="s">
        <v>40</v>
      </c>
      <c r="U1316" t="str">
        <f t="shared" si="20"/>
        <v>INSERT INTO c_all_location_m(location_id,parent_location_id,location_type_id,location_code,location_name,map_code,location_status) VALUES (201255,200308,270004,'','JADHAVWADI','SDTC_21_28_10_16','Active');</v>
      </c>
    </row>
    <row r="1317" spans="5:21">
      <c r="E1317">
        <v>201256</v>
      </c>
      <c r="F1317">
        <v>200324</v>
      </c>
      <c r="G1317">
        <v>270004</v>
      </c>
      <c r="I1317" t="s">
        <v>2228</v>
      </c>
      <c r="J1317" t="s">
        <v>2412</v>
      </c>
      <c r="L1317" t="s">
        <v>40</v>
      </c>
      <c r="U1317" t="str">
        <f t="shared" si="20"/>
        <v>INSERT INTO c_all_location_m(location_id,parent_location_id,location_type_id,location_code,location_name,map_code,location_status) VALUES (201256,200324,270004,'','NAGEWADI','SDTC_21_28_11_16','Active');</v>
      </c>
    </row>
    <row r="1318" spans="5:21">
      <c r="E1318">
        <v>201257</v>
      </c>
      <c r="F1318">
        <v>200140</v>
      </c>
      <c r="G1318">
        <v>270004</v>
      </c>
      <c r="I1318" t="s">
        <v>2413</v>
      </c>
      <c r="J1318" t="s">
        <v>2414</v>
      </c>
      <c r="L1318" t="s">
        <v>40</v>
      </c>
      <c r="U1318" t="str">
        <f t="shared" si="20"/>
        <v>INSERT INTO c_all_location_m(location_id,parent_location_id,location_type_id,location_code,location_name,map_code,location_status) VALUES (201257,200140,270004,'','KARAMBALI','SDTC_21_16_4_16','Active');</v>
      </c>
    </row>
    <row r="1319" spans="5:21">
      <c r="E1319">
        <v>201258</v>
      </c>
      <c r="F1319">
        <v>200236</v>
      </c>
      <c r="G1319">
        <v>270004</v>
      </c>
      <c r="I1319" t="s">
        <v>641</v>
      </c>
      <c r="J1319" t="s">
        <v>2415</v>
      </c>
      <c r="L1319" t="s">
        <v>40</v>
      </c>
      <c r="U1319" t="str">
        <f t="shared" si="20"/>
        <v>INSERT INTO c_all_location_m(location_id,parent_location_id,location_type_id,location_code,location_name,map_code,location_status) VALUES (201258,200236,270004,'','MANGAON','SDTC_21_16_7_16','Active');</v>
      </c>
    </row>
    <row r="1320" spans="5:21">
      <c r="E1320">
        <v>201259</v>
      </c>
      <c r="F1320">
        <v>200263</v>
      </c>
      <c r="G1320">
        <v>270004</v>
      </c>
      <c r="I1320" t="s">
        <v>2416</v>
      </c>
      <c r="J1320" t="s">
        <v>2417</v>
      </c>
      <c r="L1320" t="s">
        <v>40</v>
      </c>
      <c r="U1320" t="str">
        <f t="shared" si="20"/>
        <v>INSERT INTO c_all_location_m(location_id,parent_location_id,location_type_id,location_code,location_name,map_code,location_status) VALUES (201259,200263,270004,'','SHENDUR','SDTC_21_16_8_16','Active');</v>
      </c>
    </row>
    <row r="1321" spans="5:21">
      <c r="E1321">
        <v>201260</v>
      </c>
      <c r="F1321">
        <v>200402</v>
      </c>
      <c r="G1321">
        <v>270004</v>
      </c>
      <c r="I1321" t="s">
        <v>373</v>
      </c>
      <c r="J1321" t="s">
        <v>2418</v>
      </c>
      <c r="L1321" t="s">
        <v>40</v>
      </c>
      <c r="U1321" t="str">
        <f t="shared" si="20"/>
        <v>INSERT INTO c_all_location_m(location_id,parent_location_id,location_type_id,location_code,location_name,map_code,location_status) VALUES (201260,200402,270004,'','KUDAL','SDTC_21_30_1_16','Active');</v>
      </c>
    </row>
    <row r="1322" spans="5:21">
      <c r="E1322">
        <v>201261</v>
      </c>
      <c r="F1322">
        <v>200438</v>
      </c>
      <c r="G1322">
        <v>270004</v>
      </c>
      <c r="I1322" t="s">
        <v>1774</v>
      </c>
      <c r="J1322" t="s">
        <v>2419</v>
      </c>
      <c r="L1322" t="s">
        <v>40</v>
      </c>
      <c r="U1322" t="str">
        <f t="shared" si="20"/>
        <v>INSERT INTO c_all_location_m(location_id,parent_location_id,location_type_id,location_code,location_name,map_code,location_status) VALUES (201261,200438,270004,'','DHOTRE','SDTC_21_30_2_16','Active');</v>
      </c>
    </row>
    <row r="1323" spans="5:21">
      <c r="E1323">
        <v>201262</v>
      </c>
      <c r="F1323">
        <v>200102</v>
      </c>
      <c r="G1323">
        <v>270004</v>
      </c>
      <c r="I1323" t="s">
        <v>2420</v>
      </c>
      <c r="J1323" t="s">
        <v>2421</v>
      </c>
      <c r="L1323" t="s">
        <v>40</v>
      </c>
      <c r="U1323" t="str">
        <f t="shared" si="20"/>
        <v>INSERT INTO c_all_location_m(location_id,parent_location_id,location_type_id,location_code,location_name,map_code,location_status) VALUES (201262,200102,270004,'','KATRAJ','SDTC_21_30_3_16','Active');</v>
      </c>
    </row>
    <row r="1324" spans="5:21">
      <c r="E1324">
        <v>201263</v>
      </c>
      <c r="F1324">
        <v>200137</v>
      </c>
      <c r="G1324">
        <v>270004</v>
      </c>
      <c r="I1324" t="s">
        <v>2422</v>
      </c>
      <c r="J1324" t="s">
        <v>2423</v>
      </c>
      <c r="L1324" t="s">
        <v>40</v>
      </c>
      <c r="U1324" t="str">
        <f t="shared" si="20"/>
        <v>INSERT INTO c_all_location_m(location_id,parent_location_id,location_type_id,location_code,location_name,map_code,location_status) VALUES (201263,200137,270004,'','KURDU','SDTC_21_30_4_16','Active');</v>
      </c>
    </row>
    <row r="1325" spans="5:21">
      <c r="E1325">
        <v>201264</v>
      </c>
      <c r="F1325">
        <v>200182</v>
      </c>
      <c r="G1325">
        <v>270004</v>
      </c>
      <c r="I1325" t="s">
        <v>2424</v>
      </c>
      <c r="J1325" t="s">
        <v>2425</v>
      </c>
      <c r="L1325" t="s">
        <v>40</v>
      </c>
      <c r="U1325" t="str">
        <f t="shared" si="20"/>
        <v>INSERT INTO c_all_location_m(location_id,parent_location_id,location_type_id,location_code,location_name,map_code,location_status) VALUES (201264,200182,270004,'','HINGONI','SDTC_21_1_6_16','Active');</v>
      </c>
    </row>
    <row r="1326" spans="5:21">
      <c r="E1326">
        <v>201265</v>
      </c>
      <c r="F1326">
        <v>200212</v>
      </c>
      <c r="G1326">
        <v>270004</v>
      </c>
      <c r="I1326" t="s">
        <v>2406</v>
      </c>
      <c r="J1326" t="s">
        <v>2426</v>
      </c>
      <c r="L1326" t="s">
        <v>40</v>
      </c>
      <c r="U1326" t="str">
        <f t="shared" si="20"/>
        <v>INSERT INTO c_all_location_m(location_id,parent_location_id,location_type_id,location_code,location_name,map_code,location_status) VALUES (201265,200212,270004,'','KARANDI','SDTC_21_1_7_16','Active');</v>
      </c>
    </row>
    <row r="1327" spans="5:21">
      <c r="E1327">
        <v>201266</v>
      </c>
      <c r="F1327">
        <v>200310</v>
      </c>
      <c r="G1327">
        <v>270004</v>
      </c>
      <c r="I1327" t="s">
        <v>2427</v>
      </c>
      <c r="J1327" t="s">
        <v>2428</v>
      </c>
      <c r="L1327" t="s">
        <v>40</v>
      </c>
      <c r="U1327" t="str">
        <f t="shared" si="20"/>
        <v>INSERT INTO c_all_location_m(location_id,parent_location_id,location_type_id,location_code,location_name,map_code,location_status) VALUES (201266,200310,270004,'','KHANDGAON','SDTC_21_1_11_16','Active');</v>
      </c>
    </row>
    <row r="1328" spans="5:21">
      <c r="E1328">
        <v>201267</v>
      </c>
      <c r="F1328">
        <v>200326</v>
      </c>
      <c r="G1328">
        <v>270004</v>
      </c>
      <c r="I1328" t="s">
        <v>387</v>
      </c>
      <c r="J1328" t="s">
        <v>2429</v>
      </c>
      <c r="L1328" t="s">
        <v>40</v>
      </c>
      <c r="U1328" t="str">
        <f t="shared" si="20"/>
        <v>INSERT INTO c_all_location_m(location_id,parent_location_id,location_type_id,location_code,location_name,map_code,location_status) VALUES (201267,200326,270004,'','KHAMGAON','SDTC_21_1_12_16','Active');</v>
      </c>
    </row>
    <row r="1329" spans="5:21">
      <c r="E1329">
        <v>201268</v>
      </c>
      <c r="F1329">
        <v>200340</v>
      </c>
      <c r="G1329">
        <v>270004</v>
      </c>
      <c r="I1329" t="s">
        <v>2427</v>
      </c>
      <c r="J1329" t="s">
        <v>2430</v>
      </c>
      <c r="L1329" t="s">
        <v>40</v>
      </c>
      <c r="U1329" t="str">
        <f t="shared" si="20"/>
        <v>INSERT INTO c_all_location_m(location_id,parent_location_id,location_type_id,location_code,location_name,map_code,location_status) VALUES (201268,200340,270004,'','KHANDGAON','SDTC_21_1_13_16','Active');</v>
      </c>
    </row>
    <row r="1330" spans="5:21">
      <c r="E1330">
        <v>201269</v>
      </c>
      <c r="F1330">
        <v>200353</v>
      </c>
      <c r="G1330">
        <v>270004</v>
      </c>
      <c r="I1330" t="s">
        <v>2389</v>
      </c>
      <c r="J1330" t="s">
        <v>2431</v>
      </c>
      <c r="L1330" t="s">
        <v>40</v>
      </c>
      <c r="U1330" t="str">
        <f t="shared" si="20"/>
        <v>INSERT INTO c_all_location_m(location_id,parent_location_id,location_type_id,location_code,location_name,map_code,location_status) VALUES (201269,200353,270004,'','NAYGAON','SDTC_21_1_14_17','Active');</v>
      </c>
    </row>
    <row r="1331" spans="5:21">
      <c r="E1331">
        <v>201270</v>
      </c>
      <c r="F1331">
        <v>200405</v>
      </c>
      <c r="G1331">
        <v>270004</v>
      </c>
      <c r="I1331" t="s">
        <v>2432</v>
      </c>
      <c r="J1331" t="s">
        <v>2433</v>
      </c>
      <c r="L1331" t="s">
        <v>40</v>
      </c>
      <c r="U1331" t="str">
        <f t="shared" si="20"/>
        <v>INSERT INTO c_all_location_m(location_id,parent_location_id,location_type_id,location_code,location_name,map_code,location_status) VALUES (201270,200405,270004,'','GALAVEWADI','SDTC_21_27_1_17','Active');</v>
      </c>
    </row>
    <row r="1332" spans="5:21">
      <c r="E1332">
        <v>201271</v>
      </c>
      <c r="F1332">
        <v>200417</v>
      </c>
      <c r="G1332">
        <v>270004</v>
      </c>
      <c r="I1332" t="s">
        <v>647</v>
      </c>
      <c r="J1332" t="s">
        <v>2434</v>
      </c>
      <c r="L1332" t="s">
        <v>40</v>
      </c>
      <c r="U1332" t="str">
        <f t="shared" si="20"/>
        <v>INSERT INTO c_all_location_m(location_id,parent_location_id,location_type_id,location_code,location_name,map_code,location_status) VALUES (201271,200417,270004,'','PATODA','SDTC_21_1_2_17','Active');</v>
      </c>
    </row>
    <row r="1333" spans="5:21">
      <c r="E1333">
        <v>201272</v>
      </c>
      <c r="F1333">
        <v>200451</v>
      </c>
      <c r="G1333">
        <v>270004</v>
      </c>
      <c r="I1333" t="s">
        <v>2435</v>
      </c>
      <c r="J1333" t="s">
        <v>2436</v>
      </c>
      <c r="L1333" t="s">
        <v>40</v>
      </c>
      <c r="U1333" t="str">
        <f t="shared" si="20"/>
        <v>INSERT INTO c_all_location_m(location_id,parent_location_id,location_type_id,location_code,location_name,map_code,location_status) VALUES (201272,200451,270004,'','KOKANGAON','SDTC_21_1_3_17','Active');</v>
      </c>
    </row>
    <row r="1334" spans="5:21">
      <c r="E1334">
        <v>201273</v>
      </c>
      <c r="F1334">
        <v>200242</v>
      </c>
      <c r="G1334">
        <v>270004</v>
      </c>
      <c r="I1334" t="s">
        <v>2427</v>
      </c>
      <c r="J1334" t="s">
        <v>2437</v>
      </c>
      <c r="L1334" t="s">
        <v>40</v>
      </c>
      <c r="U1334" t="str">
        <f t="shared" si="20"/>
        <v>INSERT INTO c_all_location_m(location_id,parent_location_id,location_type_id,location_code,location_name,map_code,location_status) VALUES (201273,200242,270004,'','KHANDGAON','SDTC_21_1_8_17','Active');</v>
      </c>
    </row>
    <row r="1335" spans="5:21">
      <c r="E1335">
        <v>201274</v>
      </c>
      <c r="F1335">
        <v>200290</v>
      </c>
      <c r="G1335">
        <v>270004</v>
      </c>
      <c r="I1335" t="s">
        <v>2438</v>
      </c>
      <c r="J1335" t="s">
        <v>2439</v>
      </c>
      <c r="L1335" t="s">
        <v>40</v>
      </c>
      <c r="U1335" t="str">
        <f t="shared" si="20"/>
        <v>INSERT INTO c_all_location_m(location_id,parent_location_id,location_type_id,location_code,location_name,map_code,location_status) VALUES (201274,200290,270004,'','KOPARE','SDTC_21_1_10_17','Active');</v>
      </c>
    </row>
    <row r="1336" spans="5:21">
      <c r="E1336">
        <v>201275</v>
      </c>
      <c r="F1336">
        <v>200114</v>
      </c>
      <c r="G1336">
        <v>270004</v>
      </c>
      <c r="I1336" t="s">
        <v>2440</v>
      </c>
      <c r="J1336" t="s">
        <v>2441</v>
      </c>
      <c r="L1336" t="s">
        <v>40</v>
      </c>
      <c r="U1336" t="str">
        <f t="shared" si="20"/>
        <v>INSERT INTO c_all_location_m(location_id,parent_location_id,location_type_id,location_code,location_name,map_code,location_status) VALUES (201275,200114,270004,'','NATEGAON','SDTC_21_1_4_17','Active');</v>
      </c>
    </row>
    <row r="1337" spans="5:21">
      <c r="E1337">
        <v>201276</v>
      </c>
      <c r="F1337">
        <v>200149</v>
      </c>
      <c r="G1337">
        <v>270004</v>
      </c>
      <c r="I1337" t="s">
        <v>2442</v>
      </c>
      <c r="J1337" t="s">
        <v>2443</v>
      </c>
      <c r="L1337" t="s">
        <v>40</v>
      </c>
      <c r="U1337" t="str">
        <f t="shared" si="20"/>
        <v>INSERT INTO c_all_location_m(location_id,parent_location_id,location_type_id,location_code,location_name,map_code,location_status) VALUES (201276,200149,270004,'','KAPURWADI','SDTC_21_1_5_17','Active');</v>
      </c>
    </row>
    <row r="1338" spans="5:21">
      <c r="E1338">
        <v>201277</v>
      </c>
      <c r="F1338">
        <v>200286</v>
      </c>
      <c r="G1338">
        <v>270004</v>
      </c>
      <c r="I1338" t="s">
        <v>2444</v>
      </c>
      <c r="J1338" t="s">
        <v>2445</v>
      </c>
      <c r="L1338" t="s">
        <v>40</v>
      </c>
      <c r="U1338" t="str">
        <f t="shared" si="20"/>
        <v>INSERT INTO c_all_location_m(location_id,parent_location_id,location_type_id,location_code,location_name,map_code,location_status) VALUES (201277,200286,270004,'','SIDHEWADI','SDTC_21_27_9_17','Active');</v>
      </c>
    </row>
    <row r="1339" spans="5:21">
      <c r="E1339">
        <v>201278</v>
      </c>
      <c r="F1339">
        <v>200306</v>
      </c>
      <c r="G1339">
        <v>270004</v>
      </c>
      <c r="I1339" t="s">
        <v>2446</v>
      </c>
      <c r="J1339" t="s">
        <v>2447</v>
      </c>
      <c r="L1339" t="s">
        <v>40</v>
      </c>
      <c r="U1339" t="str">
        <f t="shared" si="20"/>
        <v>INSERT INTO c_all_location_m(location_id,parent_location_id,location_type_id,location_code,location_name,map_code,location_status) VALUES (201278,200306,270004,'','KUNDALWADI','SDTC_21_27_10_17','Active');</v>
      </c>
    </row>
    <row r="1340" spans="5:21">
      <c r="E1340">
        <v>201279</v>
      </c>
      <c r="F1340">
        <v>200406</v>
      </c>
      <c r="G1340">
        <v>270004</v>
      </c>
      <c r="I1340" t="s">
        <v>2448</v>
      </c>
      <c r="J1340" t="s">
        <v>2449</v>
      </c>
      <c r="L1340" t="s">
        <v>40</v>
      </c>
      <c r="U1340" t="str">
        <f t="shared" si="20"/>
        <v>INSERT INTO c_all_location_m(location_id,parent_location_id,location_type_id,location_code,location_name,map_code,location_status) VALUES (201279,200406,270004,'','MASEWADI','SDTC_21_16_1_17','Active');</v>
      </c>
    </row>
    <row r="1341" spans="5:21">
      <c r="E1341">
        <v>201280</v>
      </c>
      <c r="F1341">
        <v>200442</v>
      </c>
      <c r="G1341">
        <v>270004</v>
      </c>
      <c r="I1341" t="s">
        <v>2450</v>
      </c>
      <c r="J1341" t="s">
        <v>2451</v>
      </c>
      <c r="L1341" t="s">
        <v>40</v>
      </c>
      <c r="U1341" t="str">
        <f t="shared" si="20"/>
        <v>INSERT INTO c_all_location_m(location_id,parent_location_id,location_type_id,location_code,location_name,map_code,location_status) VALUES (201280,200442,270004,'','MUDHAL','SDTC_21_16_2_17','Active');</v>
      </c>
    </row>
    <row r="1342" spans="5:21">
      <c r="E1342">
        <v>201281</v>
      </c>
      <c r="F1342">
        <v>200106</v>
      </c>
      <c r="G1342">
        <v>270004</v>
      </c>
      <c r="I1342" t="s">
        <v>2452</v>
      </c>
      <c r="J1342" t="s">
        <v>2453</v>
      </c>
      <c r="L1342" t="s">
        <v>40</v>
      </c>
      <c r="U1342" t="str">
        <f t="shared" si="20"/>
        <v>INSERT INTO c_all_location_m(location_id,parent_location_id,location_type_id,location_code,location_name,map_code,location_status) VALUES (201281,200106,270004,'','TAMBULWADI','SDTC_21_16_3_17','Active');</v>
      </c>
    </row>
    <row r="1343" spans="5:21">
      <c r="E1343">
        <v>201282</v>
      </c>
      <c r="F1343">
        <v>200320</v>
      </c>
      <c r="G1343">
        <v>270004</v>
      </c>
      <c r="I1343" t="s">
        <v>2454</v>
      </c>
      <c r="J1343" t="s">
        <v>2455</v>
      </c>
      <c r="L1343" t="s">
        <v>40</v>
      </c>
      <c r="U1343" t="str">
        <f t="shared" si="20"/>
        <v>INSERT INTO c_all_location_m(location_id,parent_location_id,location_type_id,location_code,location_name,map_code,location_status) VALUES (201282,200320,270004,'','PISE','SDTC_21_24_11_17','Active');</v>
      </c>
    </row>
    <row r="1344" spans="5:21">
      <c r="E1344">
        <v>201283</v>
      </c>
      <c r="F1344">
        <v>200337</v>
      </c>
      <c r="G1344">
        <v>270004</v>
      </c>
      <c r="I1344" t="s">
        <v>2456</v>
      </c>
      <c r="J1344" t="s">
        <v>2457</v>
      </c>
      <c r="L1344" t="s">
        <v>40</v>
      </c>
      <c r="U1344" t="str">
        <f t="shared" si="20"/>
        <v>INSERT INTO c_all_location_m(location_id,parent_location_id,location_type_id,location_code,location_name,map_code,location_status) VALUES (201283,200337,270004,'','KENDUR','SDTC_21_24_12_17','Active');</v>
      </c>
    </row>
    <row r="1345" spans="5:21">
      <c r="E1345">
        <v>201284</v>
      </c>
      <c r="F1345">
        <v>200407</v>
      </c>
      <c r="G1345">
        <v>270004</v>
      </c>
      <c r="I1345" t="s">
        <v>2458</v>
      </c>
      <c r="J1345" t="s">
        <v>2459</v>
      </c>
      <c r="L1345" t="s">
        <v>40</v>
      </c>
      <c r="U1345" t="str">
        <f t="shared" si="20"/>
        <v>INSERT INTO c_all_location_m(location_id,parent_location_id,location_type_id,location_code,location_name,map_code,location_status) VALUES (201284,200407,270004,'','MHASVE','SDTC_21_28_1_17','Active');</v>
      </c>
    </row>
    <row r="1346" spans="5:21">
      <c r="E1346">
        <v>201285</v>
      </c>
      <c r="F1346">
        <v>200443</v>
      </c>
      <c r="G1346">
        <v>270004</v>
      </c>
      <c r="I1346" t="s">
        <v>2460</v>
      </c>
      <c r="J1346" t="s">
        <v>2461</v>
      </c>
      <c r="L1346" t="s">
        <v>40</v>
      </c>
      <c r="U1346" t="str">
        <f t="shared" si="20"/>
        <v>INSERT INTO c_all_location_m(location_id,parent_location_id,location_type_id,location_code,location_name,map_code,location_status) VALUES (201285,200443,270004,'','INDOLI','SDTC_21_28_2_17','Active');</v>
      </c>
    </row>
    <row r="1347" spans="5:21">
      <c r="E1347">
        <v>201286</v>
      </c>
      <c r="F1347">
        <v>200107</v>
      </c>
      <c r="G1347">
        <v>270004</v>
      </c>
      <c r="I1347" t="s">
        <v>2462</v>
      </c>
      <c r="J1347" t="s">
        <v>2463</v>
      </c>
      <c r="L1347" t="s">
        <v>40</v>
      </c>
      <c r="U1347" t="str">
        <f t="shared" si="20"/>
        <v>INSERT INTO c_all_location_m(location_id,parent_location_id,location_type_id,location_code,location_name,map_code,location_status) VALUES (201286,200107,270004,'','LOHOM','SDTC_21_28_3_17','Active');</v>
      </c>
    </row>
    <row r="1348" spans="5:21">
      <c r="E1348">
        <v>201287</v>
      </c>
      <c r="F1348">
        <v>200141</v>
      </c>
      <c r="G1348">
        <v>270004</v>
      </c>
      <c r="I1348" t="s">
        <v>2391</v>
      </c>
      <c r="J1348" t="s">
        <v>2464</v>
      </c>
      <c r="L1348" t="s">
        <v>40</v>
      </c>
      <c r="U1348" t="str">
        <f t="shared" si="20"/>
        <v>INSERT INTO c_all_location_m(location_id,parent_location_id,location_type_id,location_code,location_name,map_code,location_status) VALUES (201287,200141,270004,'','JAMB','SDTC_21_28_4_17','Active');</v>
      </c>
    </row>
    <row r="1349" spans="5:21">
      <c r="E1349">
        <v>201288</v>
      </c>
      <c r="F1349">
        <v>200175</v>
      </c>
      <c r="G1349">
        <v>270004</v>
      </c>
      <c r="I1349" t="s">
        <v>2465</v>
      </c>
      <c r="J1349" t="s">
        <v>2466</v>
      </c>
      <c r="L1349" t="s">
        <v>40</v>
      </c>
      <c r="U1349" t="str">
        <f t="shared" si="20"/>
        <v>INSERT INTO c_all_location_m(location_id,parent_location_id,location_type_id,location_code,location_name,map_code,location_status) VALUES (201288,200175,270004,'','EKAMBE','SDTC_21_28_5_17','Active');</v>
      </c>
    </row>
    <row r="1350" spans="5:21">
      <c r="E1350">
        <v>201289</v>
      </c>
      <c r="F1350">
        <v>200207</v>
      </c>
      <c r="G1350">
        <v>270004</v>
      </c>
      <c r="I1350" t="s">
        <v>2467</v>
      </c>
      <c r="J1350" t="s">
        <v>2468</v>
      </c>
      <c r="L1350" t="s">
        <v>40</v>
      </c>
      <c r="U1350" t="str">
        <f t="shared" si="20"/>
        <v>INSERT INTO c_all_location_m(location_id,parent_location_id,location_type_id,location_code,location_name,map_code,location_status) VALUES (201289,200207,270004,'','NIVALI','SDTC_21_28_6_17','Active');</v>
      </c>
    </row>
    <row r="1351" spans="5:21">
      <c r="E1351">
        <v>201290</v>
      </c>
      <c r="F1351">
        <v>200237</v>
      </c>
      <c r="G1351">
        <v>270004</v>
      </c>
      <c r="I1351" t="s">
        <v>2469</v>
      </c>
      <c r="J1351" t="s">
        <v>2470</v>
      </c>
      <c r="L1351" t="s">
        <v>40</v>
      </c>
      <c r="U1351" t="str">
        <f t="shared" si="20"/>
        <v>INSERT INTO c_all_location_m(location_id,parent_location_id,location_type_id,location_code,location_name,map_code,location_status) VALUES (201290,200237,270004,'','WADGAON','SDTC_21_28_7_17','Active');</v>
      </c>
    </row>
    <row r="1352" spans="5:21">
      <c r="E1352">
        <v>201291</v>
      </c>
      <c r="F1352">
        <v>200264</v>
      </c>
      <c r="G1352">
        <v>270004</v>
      </c>
      <c r="I1352" t="s">
        <v>2471</v>
      </c>
      <c r="J1352" t="s">
        <v>2472</v>
      </c>
      <c r="L1352" t="s">
        <v>40</v>
      </c>
      <c r="U1352" t="str">
        <f t="shared" si="20"/>
        <v>INSERT INTO c_all_location_m(location_id,parent_location_id,location_type_id,location_code,location_name,map_code,location_status) VALUES (201291,200264,270004,'','GOTHANE','SDTC_21_28_8_17','Active');</v>
      </c>
    </row>
    <row r="1353" spans="5:21">
      <c r="E1353">
        <v>201292</v>
      </c>
      <c r="F1353">
        <v>200288</v>
      </c>
      <c r="G1353">
        <v>270004</v>
      </c>
      <c r="I1353" t="s">
        <v>2473</v>
      </c>
      <c r="J1353" t="s">
        <v>2474</v>
      </c>
      <c r="L1353" t="s">
        <v>40</v>
      </c>
      <c r="U1353" t="str">
        <f t="shared" si="20"/>
        <v>INSERT INTO c_all_location_m(location_id,parent_location_id,location_type_id,location_code,location_name,map_code,location_status) VALUES (201292,200288,270004,'','KAPADGAON','SDTC_21_28_9_17','Active');</v>
      </c>
    </row>
    <row r="1354" spans="5:21">
      <c r="E1354">
        <v>201293</v>
      </c>
      <c r="F1354">
        <v>200105</v>
      </c>
      <c r="G1354">
        <v>270004</v>
      </c>
      <c r="I1354" t="s">
        <v>2475</v>
      </c>
      <c r="J1354" t="s">
        <v>2476</v>
      </c>
      <c r="L1354" t="s">
        <v>40</v>
      </c>
      <c r="U1354" t="str">
        <f t="shared" si="20"/>
        <v>INSERT INTO c_all_location_m(location_id,parent_location_id,location_type_id,location_code,location_name,map_code,location_status) VALUES (201293,200105,270004,'','WAJEGAON','SDTC_21_27_3_17','Active');</v>
      </c>
    </row>
    <row r="1355" spans="5:21">
      <c r="E1355">
        <v>201294</v>
      </c>
      <c r="F1355">
        <v>200139</v>
      </c>
      <c r="G1355">
        <v>270004</v>
      </c>
      <c r="I1355" t="s">
        <v>1359</v>
      </c>
      <c r="J1355" t="s">
        <v>2477</v>
      </c>
      <c r="L1355" t="s">
        <v>40</v>
      </c>
      <c r="U1355" t="str">
        <f t="shared" si="20"/>
        <v>INSERT INTO c_all_location_m(location_id,parent_location_id,location_type_id,location_code,location_name,map_code,location_status) VALUES (201294,200139,270004,'','SHIRDHON','SDTC_21_27_4_17','Active');</v>
      </c>
    </row>
    <row r="1356" spans="5:21">
      <c r="E1356">
        <v>201295</v>
      </c>
      <c r="F1356">
        <v>200173</v>
      </c>
      <c r="G1356">
        <v>270004</v>
      </c>
      <c r="I1356" t="s">
        <v>2478</v>
      </c>
      <c r="J1356" t="s">
        <v>2479</v>
      </c>
      <c r="L1356" t="s">
        <v>40</v>
      </c>
      <c r="U1356" t="str">
        <f t="shared" si="20"/>
        <v>INSERT INTO c_all_location_m(location_id,parent_location_id,location_type_id,location_code,location_name,map_code,location_status) VALUES (201295,200173,270004,'','LENGRE','SDTC_21_27_5_17','Active');</v>
      </c>
    </row>
    <row r="1357" spans="5:21">
      <c r="E1357">
        <v>201296</v>
      </c>
      <c r="F1357">
        <v>200262</v>
      </c>
      <c r="G1357">
        <v>270004</v>
      </c>
      <c r="I1357" t="s">
        <v>1044</v>
      </c>
      <c r="J1357" t="s">
        <v>2480</v>
      </c>
      <c r="L1357" t="s">
        <v>40</v>
      </c>
      <c r="U1357" t="str">
        <f t="shared" si="20"/>
        <v>INSERT INTO c_all_location_m(location_id,parent_location_id,location_type_id,location_code,location_name,map_code,location_status) VALUES (201296,200262,270004,'','MALEWADI','SDTC_21_27_8_17','Active');</v>
      </c>
    </row>
    <row r="1358" spans="5:21">
      <c r="E1358">
        <v>201297</v>
      </c>
      <c r="F1358">
        <v>200171</v>
      </c>
      <c r="G1358">
        <v>270004</v>
      </c>
      <c r="I1358" t="s">
        <v>2481</v>
      </c>
      <c r="J1358" t="s">
        <v>2482</v>
      </c>
      <c r="L1358" t="s">
        <v>40</v>
      </c>
      <c r="U1358" t="str">
        <f t="shared" si="20"/>
        <v>INSERT INTO c_all_location_m(location_id,parent_location_id,location_type_id,location_code,location_name,map_code,location_status) VALUES (201297,200171,270004,'','KOLEGAON','SDTC_21_30_5_17','Active');</v>
      </c>
    </row>
    <row r="1359" spans="5:21">
      <c r="E1359">
        <v>201298</v>
      </c>
      <c r="F1359">
        <v>200203</v>
      </c>
      <c r="G1359">
        <v>270004</v>
      </c>
      <c r="I1359" t="s">
        <v>2483</v>
      </c>
      <c r="J1359" t="s">
        <v>2484</v>
      </c>
      <c r="L1359" t="s">
        <v>40</v>
      </c>
      <c r="U1359" t="str">
        <f t="shared" si="20"/>
        <v>INSERT INTO c_all_location_m(location_id,parent_location_id,location_type_id,location_code,location_name,map_code,location_status) VALUES (201298,200203,270004,'','MACHANUR','SDTC_21_30_6_17','Active');</v>
      </c>
    </row>
    <row r="1360" spans="5:21">
      <c r="E1360">
        <v>201299</v>
      </c>
      <c r="F1360">
        <v>200233</v>
      </c>
      <c r="G1360">
        <v>270004</v>
      </c>
      <c r="I1360" t="s">
        <v>2485</v>
      </c>
      <c r="J1360" t="s">
        <v>2486</v>
      </c>
      <c r="L1360" t="s">
        <v>40</v>
      </c>
      <c r="U1360" t="str">
        <f t="shared" si="20"/>
        <v>INSERT INTO c_all_location_m(location_id,parent_location_id,location_type_id,location_code,location_name,map_code,location_status) VALUES (201299,200233,270004,'','PATKUL','SDTC_21_30_7_17','Active');</v>
      </c>
    </row>
    <row r="1361" spans="5:21">
      <c r="E1361">
        <v>201300</v>
      </c>
      <c r="F1361">
        <v>200284</v>
      </c>
      <c r="G1361">
        <v>270004</v>
      </c>
      <c r="I1361" t="s">
        <v>2487</v>
      </c>
      <c r="J1361" t="s">
        <v>2488</v>
      </c>
      <c r="L1361" t="s">
        <v>40</v>
      </c>
      <c r="U1361" t="str">
        <f t="shared" si="20"/>
        <v>INSERT INTO c_all_location_m(location_id,parent_location_id,location_type_id,location_code,location_name,map_code,location_status) VALUES (201300,200284,270004,'','KORTI','SDTC_21_30_9_17','Active');</v>
      </c>
    </row>
    <row r="1362" spans="5:21">
      <c r="E1362">
        <v>201301</v>
      </c>
      <c r="F1362">
        <v>200304</v>
      </c>
      <c r="G1362">
        <v>270004</v>
      </c>
      <c r="I1362" t="s">
        <v>2489</v>
      </c>
      <c r="J1362" t="s">
        <v>2490</v>
      </c>
      <c r="L1362" t="s">
        <v>40</v>
      </c>
      <c r="U1362" t="str">
        <f t="shared" si="20"/>
        <v>INSERT INTO c_all_location_m(location_id,parent_location_id,location_type_id,location_code,location_name,map_code,location_status) VALUES (201301,200304,270004,'','VAZARE','SDTC_21_30_10_17','Active');</v>
      </c>
    </row>
    <row r="1363" spans="5:21">
      <c r="E1363">
        <v>201302</v>
      </c>
      <c r="F1363">
        <v>200321</v>
      </c>
      <c r="G1363">
        <v>270004</v>
      </c>
      <c r="I1363" t="s">
        <v>2491</v>
      </c>
      <c r="J1363" t="s">
        <v>2492</v>
      </c>
      <c r="L1363" t="s">
        <v>40</v>
      </c>
      <c r="U1363" t="str">
        <f t="shared" si="20"/>
        <v>INSERT INTO c_all_location_m(location_id,parent_location_id,location_type_id,location_code,location_name,map_code,location_status) VALUES (201302,200321,270004,'','VALSANG','SDTC_21_30_11_17','Active');</v>
      </c>
    </row>
    <row r="1364" spans="5:21">
      <c r="E1364">
        <v>201303</v>
      </c>
      <c r="F1364">
        <v>200400</v>
      </c>
      <c r="G1364">
        <v>270004</v>
      </c>
      <c r="I1364" t="s">
        <v>2493</v>
      </c>
      <c r="J1364" t="s">
        <v>2494</v>
      </c>
      <c r="L1364" t="s">
        <v>40</v>
      </c>
      <c r="U1364" t="str">
        <f t="shared" si="20"/>
        <v>INSERT INTO c_all_location_m(location_id,parent_location_id,location_type_id,location_code,location_name,map_code,location_status) VALUES (201303,200400,270004,'','HIWARA','SDTC_21_22_1_17','Active');</v>
      </c>
    </row>
    <row r="1365" spans="5:21">
      <c r="E1365">
        <v>201304</v>
      </c>
      <c r="F1365">
        <v>200099</v>
      </c>
      <c r="G1365">
        <v>270004</v>
      </c>
      <c r="I1365" t="s">
        <v>2495</v>
      </c>
      <c r="J1365" t="s">
        <v>2496</v>
      </c>
      <c r="L1365" t="s">
        <v>40</v>
      </c>
      <c r="U1365" t="str">
        <f t="shared" ref="U1365:U1428" si="21">CONCATENATE("INSERT INTO c_all_location_m(location_id,parent_location_id,location_type_id,location_code,location_name,map_code,location_status) VALUES (",E1365&amp;","&amp;F1365&amp;","&amp;G1365&amp;",'"&amp;H1365&amp;"','"&amp;I1365&amp;"','"&amp;J1365&amp;"','"&amp;L1365&amp;"');")</f>
        <v>INSERT INTO c_all_location_m(location_id,parent_location_id,location_type_id,location_code,location_name,map_code,location_status) VALUES (201304,200099,270004,'','KHAMSWADI','SDTC_21_22_3_17','Active');</v>
      </c>
    </row>
    <row r="1366" spans="5:21">
      <c r="E1366">
        <v>201305</v>
      </c>
      <c r="F1366">
        <v>200134</v>
      </c>
      <c r="G1366">
        <v>270004</v>
      </c>
      <c r="I1366" t="s">
        <v>2497</v>
      </c>
      <c r="J1366" t="s">
        <v>2498</v>
      </c>
      <c r="L1366" t="s">
        <v>40</v>
      </c>
      <c r="U1366" t="str">
        <f t="shared" si="21"/>
        <v>INSERT INTO c_all_location_m(location_id,parent_location_id,location_type_id,location_code,location_name,map_code,location_status) VALUES (201305,200134,270004,'','UNDERGAON','SDTC_21_22_4_17','Active');</v>
      </c>
    </row>
    <row r="1367" spans="5:21">
      <c r="E1367">
        <v>201306</v>
      </c>
      <c r="F1367">
        <v>200168</v>
      </c>
      <c r="G1367">
        <v>270004</v>
      </c>
      <c r="I1367" t="s">
        <v>2499</v>
      </c>
      <c r="J1367" t="s">
        <v>2500</v>
      </c>
      <c r="L1367" t="s">
        <v>40</v>
      </c>
      <c r="U1367" t="str">
        <f t="shared" si="21"/>
        <v>INSERT INTO c_all_location_m(location_id,parent_location_id,location_type_id,location_code,location_name,map_code,location_status) VALUES (201306,200168,270004,'','TRIKOLI','SDTC_21_22_5_17','Active');</v>
      </c>
    </row>
    <row r="1368" spans="5:21">
      <c r="E1368">
        <v>201307</v>
      </c>
      <c r="F1368">
        <v>200200</v>
      </c>
      <c r="G1368">
        <v>270004</v>
      </c>
      <c r="I1368" t="s">
        <v>661</v>
      </c>
      <c r="J1368" t="s">
        <v>2501</v>
      </c>
      <c r="L1368" t="s">
        <v>40</v>
      </c>
      <c r="U1368" t="str">
        <f t="shared" si="21"/>
        <v>INSERT INTO c_all_location_m(location_id,parent_location_id,location_type_id,location_code,location_name,map_code,location_status) VALUES (201307,200200,270004,'','KHED','SDTC_21_22_6_17','Active');</v>
      </c>
    </row>
    <row r="1369" spans="5:21">
      <c r="E1369">
        <v>201308</v>
      </c>
      <c r="F1369">
        <v>200230</v>
      </c>
      <c r="G1369">
        <v>270004</v>
      </c>
      <c r="I1369" t="s">
        <v>2502</v>
      </c>
      <c r="J1369" t="s">
        <v>2503</v>
      </c>
      <c r="L1369" t="s">
        <v>40</v>
      </c>
      <c r="U1369" t="str">
        <f t="shared" si="21"/>
        <v>INSERT INTO c_all_location_m(location_id,parent_location_id,location_type_id,location_code,location_name,map_code,location_status) VALUES (201308,200230,270004,'','SHELGAON','SDTC_21_22_7_17','Active');</v>
      </c>
    </row>
    <row r="1370" spans="5:21">
      <c r="E1370">
        <v>201309</v>
      </c>
      <c r="F1370">
        <v>200257</v>
      </c>
      <c r="G1370">
        <v>270004</v>
      </c>
      <c r="I1370" t="s">
        <v>2504</v>
      </c>
      <c r="J1370" t="s">
        <v>2505</v>
      </c>
      <c r="L1370" t="s">
        <v>40</v>
      </c>
      <c r="U1370" t="str">
        <f t="shared" si="21"/>
        <v>INSERT INTO c_all_location_m(location_id,parent_location_id,location_type_id,location_code,location_name,map_code,location_status) VALUES (201309,200257,270004,'','KHUDAWADI','SDTC_21_22_8_17','Active');</v>
      </c>
    </row>
    <row r="1371" spans="5:21">
      <c r="E1371">
        <v>201310</v>
      </c>
      <c r="F1371">
        <v>200281</v>
      </c>
      <c r="G1371">
        <v>270004</v>
      </c>
      <c r="I1371" t="s">
        <v>2506</v>
      </c>
      <c r="J1371" t="s">
        <v>2507</v>
      </c>
      <c r="L1371" t="s">
        <v>40</v>
      </c>
      <c r="U1371" t="str">
        <f t="shared" si="21"/>
        <v>INSERT INTO c_all_location_m(location_id,parent_location_id,location_type_id,location_code,location_name,map_code,location_status) VALUES (201310,200281,270004,'','UMRA','SDTC_21_22_9_17','Active');</v>
      </c>
    </row>
    <row r="1372" spans="5:21">
      <c r="E1372">
        <v>201311</v>
      </c>
      <c r="F1372">
        <v>200408</v>
      </c>
      <c r="G1372">
        <v>270004</v>
      </c>
      <c r="I1372" t="s">
        <v>2508</v>
      </c>
      <c r="J1372" t="s">
        <v>2509</v>
      </c>
      <c r="L1372" t="s">
        <v>40</v>
      </c>
      <c r="U1372" t="str">
        <f t="shared" si="21"/>
        <v>INSERT INTO c_all_location_m(location_id,parent_location_id,location_type_id,location_code,location_name,map_code,location_status) VALUES (201311,200408,270004,'','NANDUR','SDTC_21_24_1_17','Active');</v>
      </c>
    </row>
    <row r="1373" spans="5:21">
      <c r="E1373">
        <v>201312</v>
      </c>
      <c r="F1373">
        <v>200409</v>
      </c>
      <c r="G1373">
        <v>270004</v>
      </c>
      <c r="I1373" t="s">
        <v>2510</v>
      </c>
      <c r="J1373" t="s">
        <v>2511</v>
      </c>
      <c r="L1373" t="s">
        <v>40</v>
      </c>
      <c r="U1373" t="str">
        <f t="shared" si="21"/>
        <v>INSERT INTO c_all_location_m(location_id,parent_location_id,location_type_id,location_code,location_name,map_code,location_status) VALUES (201312,200409,270004,'','MALAD','SDTC_21_24_2_17','Active');</v>
      </c>
    </row>
    <row r="1374" spans="5:21">
      <c r="E1374">
        <v>201313</v>
      </c>
      <c r="F1374">
        <v>200101</v>
      </c>
      <c r="G1374">
        <v>270004</v>
      </c>
      <c r="I1374" t="s">
        <v>2512</v>
      </c>
      <c r="J1374" t="s">
        <v>2513</v>
      </c>
      <c r="L1374" t="s">
        <v>40</v>
      </c>
      <c r="U1374" t="str">
        <f t="shared" si="21"/>
        <v>INSERT INTO c_all_location_m(location_id,parent_location_id,location_type_id,location_code,location_name,map_code,location_status) VALUES (201313,200101,270004,'','KOLAWADI','SDTC_21_24_3_17','Active');</v>
      </c>
    </row>
    <row r="1375" spans="5:21">
      <c r="E1375">
        <v>201314</v>
      </c>
      <c r="F1375">
        <v>200136</v>
      </c>
      <c r="G1375">
        <v>270004</v>
      </c>
      <c r="I1375" t="s">
        <v>2508</v>
      </c>
      <c r="J1375" t="s">
        <v>2514</v>
      </c>
      <c r="L1375" t="s">
        <v>40</v>
      </c>
      <c r="U1375" t="str">
        <f t="shared" si="21"/>
        <v>INSERT INTO c_all_location_m(location_id,parent_location_id,location_type_id,location_code,location_name,map_code,location_status) VALUES (201314,200136,270004,'','NANDUR','SDTC_21_24_4_17','Active');</v>
      </c>
    </row>
    <row r="1376" spans="5:21">
      <c r="E1376">
        <v>201315</v>
      </c>
      <c r="F1376">
        <v>200170</v>
      </c>
      <c r="G1376">
        <v>270004</v>
      </c>
      <c r="I1376" t="s">
        <v>587</v>
      </c>
      <c r="J1376" t="s">
        <v>2515</v>
      </c>
      <c r="L1376" t="s">
        <v>40</v>
      </c>
      <c r="U1376" t="str">
        <f t="shared" si="21"/>
        <v>INSERT INTO c_all_location_m(location_id,parent_location_id,location_type_id,location_code,location_name,map_code,location_status) VALUES (201315,200170,270004,'','PETH','SDTC_21_24_5_17','Active');</v>
      </c>
    </row>
    <row r="1377" spans="5:21">
      <c r="E1377">
        <v>201316</v>
      </c>
      <c r="F1377">
        <v>200202</v>
      </c>
      <c r="G1377">
        <v>270004</v>
      </c>
      <c r="I1377" t="s">
        <v>334</v>
      </c>
      <c r="J1377" t="s">
        <v>2516</v>
      </c>
      <c r="L1377" t="s">
        <v>40</v>
      </c>
      <c r="U1377" t="str">
        <f t="shared" si="21"/>
        <v>INSERT INTO c_all_location_m(location_id,parent_location_id,location_type_id,location_code,location_name,map_code,location_status) VALUES (201316,200202,270004,'','KALAMB','SDTC_21_24_6_17','Active');</v>
      </c>
    </row>
    <row r="1378" spans="5:21">
      <c r="E1378">
        <v>201317</v>
      </c>
      <c r="F1378">
        <v>200232</v>
      </c>
      <c r="G1378">
        <v>270004</v>
      </c>
      <c r="I1378" t="s">
        <v>2517</v>
      </c>
      <c r="J1378" t="s">
        <v>2518</v>
      </c>
      <c r="L1378" t="s">
        <v>40</v>
      </c>
      <c r="U1378" t="str">
        <f t="shared" si="21"/>
        <v>INSERT INTO c_all_location_m(location_id,parent_location_id,location_type_id,location_code,location_name,map_code,location_status) VALUES (201317,200232,270004,'','KHILARWADI','SDTC_21_24_7_17','Active');</v>
      </c>
    </row>
    <row r="1379" spans="5:21">
      <c r="E1379">
        <v>201318</v>
      </c>
      <c r="F1379">
        <v>200259</v>
      </c>
      <c r="G1379">
        <v>270004</v>
      </c>
      <c r="I1379" t="s">
        <v>1977</v>
      </c>
      <c r="J1379" t="s">
        <v>2519</v>
      </c>
      <c r="L1379" t="s">
        <v>40</v>
      </c>
      <c r="U1379" t="str">
        <f t="shared" si="21"/>
        <v>INSERT INTO c_all_location_m(location_id,parent_location_id,location_type_id,location_code,location_name,map_code,location_status) VALUES (201318,200259,270004,'','EKLAHARE','SDTC_21_24_8_17','Active');</v>
      </c>
    </row>
    <row r="1380" spans="5:21">
      <c r="E1380">
        <v>201319</v>
      </c>
      <c r="F1380">
        <v>200283</v>
      </c>
      <c r="G1380">
        <v>270004</v>
      </c>
      <c r="I1380" t="s">
        <v>2520</v>
      </c>
      <c r="J1380" t="s">
        <v>2521</v>
      </c>
      <c r="L1380" t="s">
        <v>40</v>
      </c>
      <c r="U1380" t="str">
        <f t="shared" si="21"/>
        <v>INSERT INTO c_all_location_m(location_id,parent_location_id,location_type_id,location_code,location_name,map_code,location_status) VALUES (201319,200283,270004,'','SHIVANE','SDTC_21_24_9_17','Active');</v>
      </c>
    </row>
    <row r="1381" spans="5:21">
      <c r="E1381">
        <v>201320</v>
      </c>
      <c r="F1381">
        <v>200303</v>
      </c>
      <c r="G1381">
        <v>270004</v>
      </c>
      <c r="I1381" t="s">
        <v>861</v>
      </c>
      <c r="J1381" t="s">
        <v>2522</v>
      </c>
      <c r="L1381" t="s">
        <v>40</v>
      </c>
      <c r="U1381" t="str">
        <f t="shared" si="21"/>
        <v>INSERT INTO c_all_location_m(location_id,parent_location_id,location_type_id,location_code,location_name,map_code,location_status) VALUES (201320,200303,270004,'','MALEGAON','SDTC_21_24_10_17','Active');</v>
      </c>
    </row>
    <row r="1382" spans="5:21">
      <c r="E1382">
        <v>201321</v>
      </c>
      <c r="F1382">
        <v>200323</v>
      </c>
      <c r="G1382">
        <v>270004</v>
      </c>
      <c r="I1382" t="s">
        <v>2182</v>
      </c>
      <c r="J1382" t="s">
        <v>2523</v>
      </c>
      <c r="L1382" t="s">
        <v>40</v>
      </c>
      <c r="U1382" t="str">
        <f t="shared" si="21"/>
        <v>INSERT INTO c_all_location_m(location_id,parent_location_id,location_type_id,location_code,location_name,map_code,location_status) VALUES (201321,200323,270004,'','SHIRGAON','SDTC_21_16_11_17','Active');</v>
      </c>
    </row>
    <row r="1383" spans="5:21">
      <c r="E1383">
        <v>201322</v>
      </c>
      <c r="F1383">
        <v>200339</v>
      </c>
      <c r="G1383">
        <v>270004</v>
      </c>
      <c r="I1383" t="s">
        <v>1044</v>
      </c>
      <c r="J1383" t="s">
        <v>2524</v>
      </c>
      <c r="L1383" t="s">
        <v>40</v>
      </c>
      <c r="U1383" t="str">
        <f t="shared" si="21"/>
        <v>INSERT INTO c_all_location_m(location_id,parent_location_id,location_type_id,location_code,location_name,map_code,location_status) VALUES (201322,200339,270004,'','MALEWADI','SDTC_21_16_12_17','Active');</v>
      </c>
    </row>
    <row r="1384" spans="5:21">
      <c r="E1384">
        <v>201323</v>
      </c>
      <c r="F1384">
        <v>200352</v>
      </c>
      <c r="G1384">
        <v>270004</v>
      </c>
      <c r="I1384" t="s">
        <v>2525</v>
      </c>
      <c r="J1384" t="s">
        <v>2526</v>
      </c>
      <c r="L1384" t="s">
        <v>40</v>
      </c>
      <c r="U1384" t="str">
        <f t="shared" si="21"/>
        <v>INSERT INTO c_all_location_m(location_id,parent_location_id,location_type_id,location_code,location_name,map_code,location_status) VALUES (201323,200352,270004,'','NANDANI','SDTC_21_16_13_17','Active');</v>
      </c>
    </row>
    <row r="1385" spans="5:21">
      <c r="E1385">
        <v>201324</v>
      </c>
      <c r="F1385">
        <v>200380</v>
      </c>
      <c r="G1385">
        <v>270004</v>
      </c>
      <c r="I1385" t="s">
        <v>2527</v>
      </c>
      <c r="J1385" t="s">
        <v>2528</v>
      </c>
      <c r="L1385" t="s">
        <v>40</v>
      </c>
      <c r="U1385" t="str">
        <f t="shared" si="21"/>
        <v>INSERT INTO c_all_location_m(location_id,parent_location_id,location_type_id,location_code,location_name,map_code,location_status) VALUES (201324,200380,270004,'','KELUNGAN','SDTC_21_1_1_17','Active');</v>
      </c>
    </row>
    <row r="1386" spans="5:21">
      <c r="E1386">
        <v>201325</v>
      </c>
      <c r="F1386">
        <v>200287</v>
      </c>
      <c r="G1386">
        <v>270004</v>
      </c>
      <c r="I1386" t="s">
        <v>2422</v>
      </c>
      <c r="J1386" t="s">
        <v>2529</v>
      </c>
      <c r="L1386" t="s">
        <v>40</v>
      </c>
      <c r="U1386" t="str">
        <f t="shared" si="21"/>
        <v>INSERT INTO c_all_location_m(location_id,parent_location_id,location_type_id,location_code,location_name,map_code,location_status) VALUES (201325,200287,270004,'','KURDU','SDTC_21_16_9_17','Active');</v>
      </c>
    </row>
    <row r="1387" spans="5:21">
      <c r="E1387">
        <v>201326</v>
      </c>
      <c r="F1387">
        <v>200307</v>
      </c>
      <c r="G1387">
        <v>270004</v>
      </c>
      <c r="I1387" t="s">
        <v>2530</v>
      </c>
      <c r="J1387" t="s">
        <v>2531</v>
      </c>
      <c r="L1387" t="s">
        <v>40</v>
      </c>
      <c r="U1387" t="str">
        <f t="shared" si="21"/>
        <v>INSERT INTO c_all_location_m(location_id,parent_location_id,location_type_id,location_code,location_name,map_code,location_status) VALUES (201326,200307,270004,'','MAHADIKWADI','SDTC_21_16_10_17','Active');</v>
      </c>
    </row>
    <row r="1388" spans="5:21">
      <c r="E1388">
        <v>201327</v>
      </c>
      <c r="F1388">
        <v>200308</v>
      </c>
      <c r="G1388">
        <v>270004</v>
      </c>
      <c r="I1388" t="s">
        <v>2532</v>
      </c>
      <c r="J1388" t="s">
        <v>2533</v>
      </c>
      <c r="L1388" t="s">
        <v>40</v>
      </c>
      <c r="U1388" t="str">
        <f t="shared" si="21"/>
        <v>INSERT INTO c_all_location_m(location_id,parent_location_id,location_type_id,location_code,location_name,map_code,location_status) VALUES (201327,200308,270004,'','JAITAPUR','SDTC_21_28_10_17','Active');</v>
      </c>
    </row>
    <row r="1389" spans="5:21">
      <c r="E1389">
        <v>201328</v>
      </c>
      <c r="F1389">
        <v>200324</v>
      </c>
      <c r="G1389">
        <v>270004</v>
      </c>
      <c r="I1389" t="s">
        <v>1280</v>
      </c>
      <c r="J1389" t="s">
        <v>2534</v>
      </c>
      <c r="L1389" t="s">
        <v>40</v>
      </c>
      <c r="U1389" t="str">
        <f t="shared" si="21"/>
        <v>INSERT INTO c_all_location_m(location_id,parent_location_id,location_type_id,location_code,location_name,map_code,location_status) VALUES (201328,200324,270004,'','OZARDE','SDTC_21_28_11_17','Active');</v>
      </c>
    </row>
    <row r="1390" spans="5:21">
      <c r="E1390">
        <v>201329</v>
      </c>
      <c r="F1390">
        <v>200140</v>
      </c>
      <c r="G1390">
        <v>270004</v>
      </c>
      <c r="I1390" t="s">
        <v>2393</v>
      </c>
      <c r="J1390" t="s">
        <v>2535</v>
      </c>
      <c r="L1390" t="s">
        <v>40</v>
      </c>
      <c r="U1390" t="str">
        <f t="shared" si="21"/>
        <v>INSERT INTO c_all_location_m(location_id,parent_location_id,location_type_id,location_code,location_name,map_code,location_status) VALUES (201329,200140,270004,'','KHANGAON','SDTC_21_16_4_17','Active');</v>
      </c>
    </row>
    <row r="1391" spans="5:21">
      <c r="E1391">
        <v>201330</v>
      </c>
      <c r="F1391">
        <v>200236</v>
      </c>
      <c r="G1391">
        <v>270004</v>
      </c>
      <c r="I1391" t="s">
        <v>2536</v>
      </c>
      <c r="J1391" t="s">
        <v>2537</v>
      </c>
      <c r="L1391" t="s">
        <v>40</v>
      </c>
      <c r="U1391" t="str">
        <f t="shared" si="21"/>
        <v>INSERT INTO c_all_location_m(location_id,parent_location_id,location_type_id,location_code,location_name,map_code,location_status) VALUES (201330,200236,270004,'','MINCHE','SDTC_21_16_7_17','Active');</v>
      </c>
    </row>
    <row r="1392" spans="5:21">
      <c r="E1392">
        <v>201331</v>
      </c>
      <c r="F1392">
        <v>200263</v>
      </c>
      <c r="G1392">
        <v>270004</v>
      </c>
      <c r="I1392" t="s">
        <v>2304</v>
      </c>
      <c r="J1392" t="s">
        <v>2538</v>
      </c>
      <c r="L1392" t="s">
        <v>40</v>
      </c>
      <c r="U1392" t="str">
        <f t="shared" si="21"/>
        <v>INSERT INTO c_all_location_m(location_id,parent_location_id,location_type_id,location_code,location_name,map_code,location_status) VALUES (201331,200263,270004,'','SONALI','SDTC_21_16_8_17','Active');</v>
      </c>
    </row>
    <row r="1393" spans="5:21">
      <c r="E1393">
        <v>201332</v>
      </c>
      <c r="F1393">
        <v>200402</v>
      </c>
      <c r="G1393">
        <v>270004</v>
      </c>
      <c r="I1393" t="s">
        <v>2539</v>
      </c>
      <c r="J1393" t="s">
        <v>2540</v>
      </c>
      <c r="L1393" t="s">
        <v>40</v>
      </c>
      <c r="U1393" t="str">
        <f t="shared" si="21"/>
        <v>INSERT INTO c_all_location_m(location_id,parent_location_id,location_type_id,location_code,location_name,map_code,location_status) VALUES (201332,200402,270004,'','KUMTHE','SDTC_21_30_1_17','Active');</v>
      </c>
    </row>
    <row r="1394" spans="5:21">
      <c r="E1394">
        <v>201333</v>
      </c>
      <c r="F1394">
        <v>200438</v>
      </c>
      <c r="G1394">
        <v>270004</v>
      </c>
      <c r="I1394" t="s">
        <v>2541</v>
      </c>
      <c r="J1394" t="s">
        <v>2542</v>
      </c>
      <c r="L1394" t="s">
        <v>40</v>
      </c>
      <c r="U1394" t="str">
        <f t="shared" si="21"/>
        <v>INSERT INTO c_all_location_m(location_id,parent_location_id,location_type_id,location_code,location_name,map_code,location_status) VALUES (201333,200438,270004,'','GADEGAON','SDTC_21_30_2_17','Active');</v>
      </c>
    </row>
    <row r="1395" spans="5:21">
      <c r="E1395">
        <v>201334</v>
      </c>
      <c r="F1395">
        <v>200102</v>
      </c>
      <c r="G1395">
        <v>270004</v>
      </c>
      <c r="I1395" t="s">
        <v>2543</v>
      </c>
      <c r="J1395" t="s">
        <v>2544</v>
      </c>
      <c r="L1395" t="s">
        <v>40</v>
      </c>
      <c r="U1395" t="str">
        <f t="shared" si="21"/>
        <v>INSERT INTO c_all_location_m(location_id,parent_location_id,location_type_id,location_code,location_name,map_code,location_status) VALUES (201334,200102,270004,'','KEDGAON','SDTC_21_30_3_17','Active');</v>
      </c>
    </row>
    <row r="1396" spans="5:21">
      <c r="E1396">
        <v>201335</v>
      </c>
      <c r="F1396">
        <v>200137</v>
      </c>
      <c r="G1396">
        <v>270004</v>
      </c>
      <c r="I1396" t="s">
        <v>2545</v>
      </c>
      <c r="J1396" t="s">
        <v>2546</v>
      </c>
      <c r="L1396" t="s">
        <v>40</v>
      </c>
      <c r="U1396" t="str">
        <f t="shared" si="21"/>
        <v>INSERT INTO c_all_location_m(location_id,parent_location_id,location_type_id,location_code,location_name,map_code,location_status) VALUES (201335,200137,270004,'','LONDHEWADI','SDTC_21_30_4_17','Active');</v>
      </c>
    </row>
    <row r="1397" spans="5:21">
      <c r="E1397">
        <v>201336</v>
      </c>
      <c r="F1397">
        <v>200182</v>
      </c>
      <c r="G1397">
        <v>270004</v>
      </c>
      <c r="I1397" t="s">
        <v>2547</v>
      </c>
      <c r="J1397" t="s">
        <v>2548</v>
      </c>
      <c r="L1397" t="s">
        <v>40</v>
      </c>
      <c r="U1397" t="str">
        <f t="shared" si="21"/>
        <v>INSERT INTO c_all_location_m(location_id,parent_location_id,location_type_id,location_code,location_name,map_code,location_status) VALUES (201336,200182,270004,'','KANGONI','SDTC_21_1_6_17','Active');</v>
      </c>
    </row>
    <row r="1398" spans="5:21">
      <c r="E1398">
        <v>201337</v>
      </c>
      <c r="F1398">
        <v>200212</v>
      </c>
      <c r="G1398">
        <v>270004</v>
      </c>
      <c r="I1398" t="s">
        <v>2549</v>
      </c>
      <c r="J1398" t="s">
        <v>2550</v>
      </c>
      <c r="L1398" t="s">
        <v>40</v>
      </c>
      <c r="U1398" t="str">
        <f t="shared" si="21"/>
        <v>INSERT INTO c_all_location_m(location_id,parent_location_id,location_type_id,location_code,location_name,map_code,location_status) VALUES (201337,200212,270004,'','KAREGAON','SDTC_21_1_7_17','Active');</v>
      </c>
    </row>
    <row r="1399" spans="5:21">
      <c r="E1399">
        <v>201338</v>
      </c>
      <c r="F1399">
        <v>200310</v>
      </c>
      <c r="G1399">
        <v>270004</v>
      </c>
      <c r="I1399" t="s">
        <v>2551</v>
      </c>
      <c r="J1399" t="s">
        <v>2552</v>
      </c>
      <c r="L1399" t="s">
        <v>40</v>
      </c>
      <c r="U1399" t="str">
        <f t="shared" si="21"/>
        <v>INSERT INTO c_all_location_m(location_id,parent_location_id,location_type_id,location_code,location_name,map_code,location_status) VALUES (201338,200310,270004,'','KHARADI','SDTC_21_1_11_17','Active');</v>
      </c>
    </row>
    <row r="1400" spans="5:21">
      <c r="E1400">
        <v>201339</v>
      </c>
      <c r="F1400">
        <v>200326</v>
      </c>
      <c r="G1400">
        <v>270004</v>
      </c>
      <c r="I1400" t="s">
        <v>2553</v>
      </c>
      <c r="J1400" t="s">
        <v>2554</v>
      </c>
      <c r="L1400" t="s">
        <v>40</v>
      </c>
      <c r="U1400" t="str">
        <f t="shared" si="21"/>
        <v>INSERT INTO c_all_location_m(location_id,parent_location_id,location_type_id,location_code,location_name,map_code,location_status) VALUES (201339,200326,270004,'','KHARADGAON','SDTC_21_1_12_17','Active');</v>
      </c>
    </row>
    <row r="1401" spans="5:21">
      <c r="E1401">
        <v>201340</v>
      </c>
      <c r="F1401">
        <v>200340</v>
      </c>
      <c r="G1401">
        <v>270004</v>
      </c>
      <c r="I1401" t="s">
        <v>2435</v>
      </c>
      <c r="J1401" t="s">
        <v>2555</v>
      </c>
      <c r="L1401" t="s">
        <v>40</v>
      </c>
      <c r="U1401" t="str">
        <f t="shared" si="21"/>
        <v>INSERT INTO c_all_location_m(location_id,parent_location_id,location_type_id,location_code,location_name,map_code,location_status) VALUES (201340,200340,270004,'','KOKANGAON','SDTC_21_1_13_17','Active');</v>
      </c>
    </row>
    <row r="1402" spans="5:21">
      <c r="E1402">
        <v>201341</v>
      </c>
      <c r="F1402">
        <v>200405</v>
      </c>
      <c r="G1402">
        <v>270004</v>
      </c>
      <c r="I1402" t="s">
        <v>2556</v>
      </c>
      <c r="J1402" t="s">
        <v>2557</v>
      </c>
      <c r="L1402" t="s">
        <v>40</v>
      </c>
      <c r="U1402" t="str">
        <f t="shared" si="21"/>
        <v>INSERT INTO c_all_location_m(location_id,parent_location_id,location_type_id,location_code,location_name,map_code,location_status) VALUES (201341,200405,270004,'','WALIKHINDI','SDTC_21_27_1_18','Active');</v>
      </c>
    </row>
    <row r="1403" spans="5:21">
      <c r="E1403">
        <v>201342</v>
      </c>
      <c r="F1403">
        <v>200417</v>
      </c>
      <c r="G1403">
        <v>270004</v>
      </c>
      <c r="I1403" t="s">
        <v>2558</v>
      </c>
      <c r="J1403" t="s">
        <v>2559</v>
      </c>
      <c r="L1403" t="s">
        <v>40</v>
      </c>
      <c r="U1403" t="str">
        <f t="shared" si="21"/>
        <v>INSERT INTO c_all_location_m(location_id,parent_location_id,location_type_id,location_code,location_name,map_code,location_status) VALUES (201342,200417,270004,'','PIMPARKHED','SDTC_21_1_2_18','Active');</v>
      </c>
    </row>
    <row r="1404" spans="5:21">
      <c r="E1404">
        <v>201343</v>
      </c>
      <c r="F1404">
        <v>200451</v>
      </c>
      <c r="G1404">
        <v>270004</v>
      </c>
      <c r="I1404" t="s">
        <v>2560</v>
      </c>
      <c r="J1404" t="s">
        <v>2561</v>
      </c>
      <c r="L1404" t="s">
        <v>40</v>
      </c>
      <c r="U1404" t="str">
        <f t="shared" si="21"/>
        <v>INSERT INTO c_all_location_m(location_id,parent_location_id,location_type_id,location_code,location_name,map_code,location_status) VALUES (201343,200451,270004,'','KOMBHALI','SDTC_21_1_3_18','Active');</v>
      </c>
    </row>
    <row r="1405" spans="5:21">
      <c r="E1405">
        <v>201344</v>
      </c>
      <c r="F1405">
        <v>200242</v>
      </c>
      <c r="G1405">
        <v>270004</v>
      </c>
      <c r="I1405" t="s">
        <v>2562</v>
      </c>
      <c r="J1405" t="s">
        <v>2563</v>
      </c>
      <c r="L1405" t="s">
        <v>40</v>
      </c>
      <c r="U1405" t="str">
        <f t="shared" si="21"/>
        <v>INSERT INTO c_all_location_m(location_id,parent_location_id,location_type_id,location_code,location_name,map_code,location_status) VALUES (201344,200242,270004,'','KOLHAR','SDTC_21_1_8_18','Active');</v>
      </c>
    </row>
    <row r="1406" spans="5:21">
      <c r="E1406">
        <v>201345</v>
      </c>
      <c r="F1406">
        <v>200290</v>
      </c>
      <c r="G1406">
        <v>270004</v>
      </c>
      <c r="I1406" t="s">
        <v>2564</v>
      </c>
      <c r="J1406" t="s">
        <v>2565</v>
      </c>
      <c r="L1406" t="s">
        <v>40</v>
      </c>
      <c r="U1406" t="str">
        <f t="shared" si="21"/>
        <v>INSERT INTO c_all_location_m(location_id,parent_location_id,location_type_id,location_code,location_name,map_code,location_status) VALUES (201345,200290,270004,'','LAKH','SDTC_21_1_10_18','Active');</v>
      </c>
    </row>
    <row r="1407" spans="5:21">
      <c r="E1407">
        <v>201346</v>
      </c>
      <c r="F1407">
        <v>200114</v>
      </c>
      <c r="G1407">
        <v>270004</v>
      </c>
      <c r="I1407" t="s">
        <v>2566</v>
      </c>
      <c r="J1407" t="s">
        <v>2567</v>
      </c>
      <c r="L1407" t="s">
        <v>40</v>
      </c>
      <c r="U1407" t="str">
        <f t="shared" si="21"/>
        <v>INSERT INTO c_all_location_m(location_id,parent_location_id,location_type_id,location_code,location_name,map_code,location_status) VALUES (201346,200114,270004,'','OGADI','SDTC_21_1_4_18','Active');</v>
      </c>
    </row>
    <row r="1408" spans="5:21">
      <c r="E1408">
        <v>201347</v>
      </c>
      <c r="F1408">
        <v>200149</v>
      </c>
      <c r="G1408">
        <v>270004</v>
      </c>
      <c r="I1408" t="s">
        <v>2568</v>
      </c>
      <c r="J1408" t="s">
        <v>2569</v>
      </c>
      <c r="L1408" t="s">
        <v>40</v>
      </c>
      <c r="U1408" t="str">
        <f t="shared" si="21"/>
        <v>INSERT INTO c_all_location_m(location_id,parent_location_id,location_type_id,location_code,location_name,map_code,location_status) VALUES (201347,200149,270004,'','KAUDGAON','SDTC_21_1_5_18','Active');</v>
      </c>
    </row>
    <row r="1409" spans="5:21">
      <c r="E1409">
        <v>201348</v>
      </c>
      <c r="F1409">
        <v>200286</v>
      </c>
      <c r="G1409">
        <v>270004</v>
      </c>
      <c r="I1409" t="s">
        <v>714</v>
      </c>
      <c r="J1409" t="s">
        <v>2570</v>
      </c>
      <c r="L1409" t="s">
        <v>40</v>
      </c>
      <c r="U1409" t="str">
        <f t="shared" si="21"/>
        <v>INSERT INTO c_all_location_m(location_id,parent_location_id,location_type_id,location_code,location_name,map_code,location_status) VALUES (201348,200286,270004,'','TASGAON','SDTC_21_27_9_18','Active');</v>
      </c>
    </row>
    <row r="1410" spans="5:21">
      <c r="E1410">
        <v>201349</v>
      </c>
      <c r="F1410">
        <v>200306</v>
      </c>
      <c r="G1410">
        <v>270004</v>
      </c>
      <c r="I1410" t="s">
        <v>2571</v>
      </c>
      <c r="J1410" t="s">
        <v>2572</v>
      </c>
      <c r="L1410" t="s">
        <v>40</v>
      </c>
      <c r="U1410" t="str">
        <f t="shared" si="21"/>
        <v>INSERT INTO c_all_location_m(location_id,parent_location_id,location_type_id,location_code,location_name,map_code,location_status) VALUES (201349,200306,270004,'','KURLAP','SDTC_21_27_10_18','Active');</v>
      </c>
    </row>
    <row r="1411" spans="5:21">
      <c r="E1411">
        <v>201350</v>
      </c>
      <c r="F1411">
        <v>200406</v>
      </c>
      <c r="G1411">
        <v>270004</v>
      </c>
      <c r="I1411" t="s">
        <v>2573</v>
      </c>
      <c r="J1411" t="s">
        <v>2574</v>
      </c>
      <c r="L1411" t="s">
        <v>40</v>
      </c>
      <c r="U1411" t="str">
        <f t="shared" si="21"/>
        <v>INSERT INTO c_all_location_m(location_id,parent_location_id,location_type_id,location_code,location_name,map_code,location_status) VALUES (201350,200406,270004,'','MUMEWADI','SDTC_21_16_1_18','Active');</v>
      </c>
    </row>
    <row r="1412" spans="5:21">
      <c r="E1412">
        <v>201351</v>
      </c>
      <c r="F1412">
        <v>200442</v>
      </c>
      <c r="G1412">
        <v>270004</v>
      </c>
      <c r="I1412" t="s">
        <v>2575</v>
      </c>
      <c r="J1412" t="s">
        <v>2576</v>
      </c>
      <c r="L1412" t="s">
        <v>40</v>
      </c>
      <c r="U1412" t="str">
        <f t="shared" si="21"/>
        <v>INSERT INTO c_all_location_m(location_id,parent_location_id,location_type_id,location_code,location_name,map_code,location_status) VALUES (201351,200442,270004,'','NAGANWADI','SDTC_21_16_2_18','Active');</v>
      </c>
    </row>
    <row r="1413" spans="5:21">
      <c r="E1413">
        <v>201352</v>
      </c>
      <c r="F1413">
        <v>200320</v>
      </c>
      <c r="G1413">
        <v>270004</v>
      </c>
      <c r="I1413" t="s">
        <v>2577</v>
      </c>
      <c r="J1413" t="s">
        <v>2578</v>
      </c>
      <c r="L1413" t="s">
        <v>40</v>
      </c>
      <c r="U1413" t="str">
        <f t="shared" si="21"/>
        <v>INSERT INTO c_all_location_m(location_id,parent_location_id,location_type_id,location_code,location_name,map_code,location_status) VALUES (201352,200320,270004,'','PONDHE','SDTC_21_24_11_18','Active');</v>
      </c>
    </row>
    <row r="1414" spans="5:21">
      <c r="E1414">
        <v>201353</v>
      </c>
      <c r="F1414">
        <v>200337</v>
      </c>
      <c r="G1414">
        <v>270004</v>
      </c>
      <c r="I1414" t="s">
        <v>2579</v>
      </c>
      <c r="J1414" t="s">
        <v>2580</v>
      </c>
      <c r="L1414" t="s">
        <v>40</v>
      </c>
      <c r="U1414" t="str">
        <f t="shared" si="21"/>
        <v>INSERT INTO c_all_location_m(location_id,parent_location_id,location_type_id,location_code,location_name,map_code,location_status) VALUES (201353,200337,270004,'','KHAIRENAGAR','SDTC_21_24_12_18','Active');</v>
      </c>
    </row>
    <row r="1415" spans="5:21">
      <c r="E1415">
        <v>201354</v>
      </c>
      <c r="F1415">
        <v>200407</v>
      </c>
      <c r="G1415">
        <v>270004</v>
      </c>
      <c r="I1415" t="s">
        <v>2581</v>
      </c>
      <c r="J1415" t="s">
        <v>2582</v>
      </c>
      <c r="L1415" t="s">
        <v>40</v>
      </c>
      <c r="U1415" t="str">
        <f t="shared" si="21"/>
        <v>INSERT INTO c_all_location_m(location_id,parent_location_id,location_type_id,location_code,location_name,map_code,location_status) VALUES (201354,200407,270004,'','MORGHAR','SDTC_21_28_1_18','Active');</v>
      </c>
    </row>
    <row r="1416" spans="5:21">
      <c r="E1416">
        <v>201355</v>
      </c>
      <c r="F1416">
        <v>200443</v>
      </c>
      <c r="G1416">
        <v>270004</v>
      </c>
      <c r="I1416" t="s">
        <v>2583</v>
      </c>
      <c r="J1416" t="s">
        <v>2584</v>
      </c>
      <c r="L1416" t="s">
        <v>40</v>
      </c>
      <c r="U1416" t="str">
        <f t="shared" si="21"/>
        <v>INSERT INTO c_all_location_m(location_id,parent_location_id,location_type_id,location_code,location_name,map_code,location_status) VALUES (201355,200443,270004,'','JAKHINWADI','SDTC_21_28_2_18','Active');</v>
      </c>
    </row>
    <row r="1417" spans="5:21">
      <c r="E1417">
        <v>201356</v>
      </c>
      <c r="F1417">
        <v>200406</v>
      </c>
      <c r="G1417">
        <v>270004</v>
      </c>
      <c r="I1417" t="s">
        <v>2585</v>
      </c>
      <c r="J1417" t="s">
        <v>2586</v>
      </c>
      <c r="L1417" t="s">
        <v>40</v>
      </c>
      <c r="U1417" t="str">
        <f t="shared" si="21"/>
        <v>INSERT INTO c_all_location_m(location_id,parent_location_id,location_type_id,location_code,location_name,map_code,location_status) VALUES (201356,200406,270004,'','KOWADE','SDTC_21_16_1_14','Active');</v>
      </c>
    </row>
    <row r="1418" spans="5:21">
      <c r="E1418">
        <v>201357</v>
      </c>
      <c r="F1418">
        <v>200442</v>
      </c>
      <c r="G1418">
        <v>270004</v>
      </c>
      <c r="I1418" t="s">
        <v>2587</v>
      </c>
      <c r="J1418" t="s">
        <v>2588</v>
      </c>
      <c r="L1418" t="s">
        <v>40</v>
      </c>
      <c r="U1418" t="str">
        <f t="shared" si="21"/>
        <v>INSERT INTO c_all_location_m(location_id,parent_location_id,location_type_id,location_code,location_name,map_code,location_status) VALUES (201357,200442,270004,'','KARADWADI','SDTC_21_16_2_14','Active');</v>
      </c>
    </row>
    <row r="1419" spans="5:21">
      <c r="E1419">
        <v>201358</v>
      </c>
      <c r="F1419">
        <v>200106</v>
      </c>
      <c r="G1419">
        <v>270004</v>
      </c>
      <c r="I1419" t="s">
        <v>2252</v>
      </c>
      <c r="J1419" t="s">
        <v>2589</v>
      </c>
      <c r="L1419" t="s">
        <v>40</v>
      </c>
      <c r="U1419" t="str">
        <f t="shared" si="21"/>
        <v>INSERT INTO c_all_location_m(location_id,parent_location_id,location_type_id,location_code,location_name,map_code,location_status) VALUES (201358,200106,270004,'','SAROLI','SDTC_21_16_3_14','Active');</v>
      </c>
    </row>
    <row r="1420" spans="5:21">
      <c r="E1420">
        <v>201359</v>
      </c>
      <c r="F1420">
        <v>200140</v>
      </c>
      <c r="G1420">
        <v>270004</v>
      </c>
      <c r="I1420" t="s">
        <v>2590</v>
      </c>
      <c r="J1420" t="s">
        <v>2591</v>
      </c>
      <c r="L1420" t="s">
        <v>40</v>
      </c>
      <c r="U1420" t="str">
        <f t="shared" si="21"/>
        <v>INSERT INTO c_all_location_m(location_id,parent_location_id,location_type_id,location_code,location_name,map_code,location_status) VALUES (201359,200140,270004,'','KADAL','SDTC_21_16_4_14','Active');</v>
      </c>
    </row>
    <row r="1421" spans="5:21">
      <c r="E1421">
        <v>201360</v>
      </c>
      <c r="F1421">
        <v>200320</v>
      </c>
      <c r="G1421">
        <v>270004</v>
      </c>
      <c r="I1421" t="s">
        <v>2592</v>
      </c>
      <c r="J1421" t="s">
        <v>2593</v>
      </c>
      <c r="L1421" t="s">
        <v>40</v>
      </c>
      <c r="U1421" t="str">
        <f t="shared" si="21"/>
        <v>INSERT INTO c_all_location_m(location_id,parent_location_id,location_type_id,location_code,location_name,map_code,location_status) VALUES (201360,200320,270004,'','PANGARE','SDTC_21_24_11_14','Active');</v>
      </c>
    </row>
    <row r="1422" spans="5:21">
      <c r="E1422">
        <v>201361</v>
      </c>
      <c r="F1422">
        <v>200337</v>
      </c>
      <c r="G1422">
        <v>270004</v>
      </c>
      <c r="I1422" t="s">
        <v>2406</v>
      </c>
      <c r="J1422" t="s">
        <v>2594</v>
      </c>
      <c r="L1422" t="s">
        <v>40</v>
      </c>
      <c r="U1422" t="str">
        <f t="shared" si="21"/>
        <v>INSERT INTO c_all_location_m(location_id,parent_location_id,location_type_id,location_code,location_name,map_code,location_status) VALUES (201361,200337,270004,'','KARANDI','SDTC_21_24_12_14','Active');</v>
      </c>
    </row>
    <row r="1423" spans="5:21">
      <c r="E1423">
        <v>201362</v>
      </c>
      <c r="F1423">
        <v>200407</v>
      </c>
      <c r="G1423">
        <v>270004</v>
      </c>
      <c r="I1423" t="s">
        <v>2595</v>
      </c>
      <c r="J1423" t="s">
        <v>2596</v>
      </c>
      <c r="L1423" t="s">
        <v>40</v>
      </c>
      <c r="U1423" t="str">
        <f t="shared" si="21"/>
        <v>INSERT INTO c_all_location_m(location_id,parent_location_id,location_type_id,location_code,location_name,map_code,location_status) VALUES (201362,200407,270004,'','KOLEWADI','SDTC_21_28_1_14','Active');</v>
      </c>
    </row>
    <row r="1424" spans="5:21">
      <c r="E1424">
        <v>201363</v>
      </c>
      <c r="F1424">
        <v>200443</v>
      </c>
      <c r="G1424">
        <v>270004</v>
      </c>
      <c r="I1424" t="s">
        <v>2597</v>
      </c>
      <c r="J1424" t="s">
        <v>2598</v>
      </c>
      <c r="L1424" t="s">
        <v>40</v>
      </c>
      <c r="U1424" t="str">
        <f t="shared" si="21"/>
        <v>INSERT INTO c_all_location_m(location_id,parent_location_id,location_type_id,location_code,location_name,map_code,location_status) VALUES (201363,200443,270004,'','HANUMANTWADI','SDTC_21_28_2_14','Active');</v>
      </c>
    </row>
    <row r="1425" spans="5:21">
      <c r="E1425">
        <v>201364</v>
      </c>
      <c r="F1425">
        <v>200107</v>
      </c>
      <c r="G1425">
        <v>270004</v>
      </c>
      <c r="I1425" t="s">
        <v>2378</v>
      </c>
      <c r="J1425" t="s">
        <v>2599</v>
      </c>
      <c r="L1425" t="s">
        <v>40</v>
      </c>
      <c r="U1425" t="str">
        <f t="shared" si="21"/>
        <v>INSERT INTO c_all_location_m(location_id,parent_location_id,location_type_id,location_code,location_name,map_code,location_status) VALUES (201364,200107,270004,'','KHANDALA','SDTC_21_28_3_14','Active');</v>
      </c>
    </row>
    <row r="1426" spans="5:21">
      <c r="E1426">
        <v>201365</v>
      </c>
      <c r="F1426">
        <v>200141</v>
      </c>
      <c r="G1426">
        <v>270004</v>
      </c>
      <c r="I1426" t="s">
        <v>2600</v>
      </c>
      <c r="J1426" t="s">
        <v>2601</v>
      </c>
      <c r="L1426" t="s">
        <v>40</v>
      </c>
      <c r="U1426" t="str">
        <f t="shared" si="21"/>
        <v>INSERT INTO c_all_location_m(location_id,parent_location_id,location_type_id,location_code,location_name,map_code,location_status) VALUES (201365,200141,270004,'','GOSAVIWADI','SDTC_21_28_4_14','Active');</v>
      </c>
    </row>
    <row r="1427" spans="5:21">
      <c r="E1427">
        <v>201366</v>
      </c>
      <c r="F1427">
        <v>200175</v>
      </c>
      <c r="G1427">
        <v>270004</v>
      </c>
      <c r="I1427" t="s">
        <v>1690</v>
      </c>
      <c r="J1427" t="s">
        <v>2602</v>
      </c>
      <c r="L1427" t="s">
        <v>40</v>
      </c>
      <c r="U1427" t="str">
        <f t="shared" si="21"/>
        <v>INSERT INTO c_all_location_m(location_id,parent_location_id,location_type_id,location_code,location_name,map_code,location_status) VALUES (201366,200175,270004,'','DAHIGAON','SDTC_21_28_5_14','Active');</v>
      </c>
    </row>
    <row r="1428" spans="5:21">
      <c r="E1428">
        <v>201367</v>
      </c>
      <c r="F1428">
        <v>200207</v>
      </c>
      <c r="G1428">
        <v>270004</v>
      </c>
      <c r="I1428" t="s">
        <v>559</v>
      </c>
      <c r="J1428" t="s">
        <v>2603</v>
      </c>
      <c r="L1428" t="s">
        <v>40</v>
      </c>
      <c r="U1428" t="str">
        <f t="shared" si="21"/>
        <v>INSERT INTO c_all_location_m(location_id,parent_location_id,location_type_id,location_code,location_name,map_code,location_status) VALUES (201367,200207,270004,'','MAHABALESHWAR','SDTC_21_28_6_14','Active');</v>
      </c>
    </row>
    <row r="1429" spans="5:21">
      <c r="E1429">
        <v>201368</v>
      </c>
      <c r="F1429">
        <v>200237</v>
      </c>
      <c r="G1429">
        <v>270004</v>
      </c>
      <c r="I1429" t="s">
        <v>2604</v>
      </c>
      <c r="J1429" t="s">
        <v>2605</v>
      </c>
      <c r="L1429" t="s">
        <v>40</v>
      </c>
      <c r="U1429" t="str">
        <f t="shared" ref="U1429:U1492" si="22">CONCATENATE("INSERT INTO c_all_location_m(location_id,parent_location_id,location_type_id,location_code,location_name,map_code,location_status) VALUES (",E1429&amp;","&amp;F1429&amp;","&amp;G1429&amp;",'"&amp;H1429&amp;"','"&amp;I1429&amp;"','"&amp;J1429&amp;"','"&amp;L1429&amp;"');")</f>
        <v>INSERT INTO c_all_location_m(location_id,parent_location_id,location_type_id,location_code,location_name,map_code,location_status) VALUES (201368,200237,270004,'','RANAND','SDTC_21_28_7_14','Active');</v>
      </c>
    </row>
    <row r="1430" spans="5:21">
      <c r="E1430">
        <v>201369</v>
      </c>
      <c r="F1430">
        <v>200264</v>
      </c>
      <c r="G1430">
        <v>270004</v>
      </c>
      <c r="I1430" t="s">
        <v>2606</v>
      </c>
      <c r="J1430" t="s">
        <v>2607</v>
      </c>
      <c r="L1430" t="s">
        <v>40</v>
      </c>
      <c r="U1430" t="str">
        <f t="shared" si="22"/>
        <v>INSERT INTO c_all_location_m(location_id,parent_location_id,location_type_id,location_code,location_name,map_code,location_status) VALUES (201369,200264,270004,'','GARAWADE','SDTC_21_28_8_14','Active');</v>
      </c>
    </row>
    <row r="1431" spans="5:21">
      <c r="E1431">
        <v>201370</v>
      </c>
      <c r="F1431">
        <v>200288</v>
      </c>
      <c r="G1431">
        <v>270004</v>
      </c>
      <c r="I1431" t="s">
        <v>2608</v>
      </c>
      <c r="J1431" t="s">
        <v>2609</v>
      </c>
      <c r="L1431" t="s">
        <v>40</v>
      </c>
      <c r="U1431" t="str">
        <f t="shared" si="22"/>
        <v>INSERT INTO c_all_location_m(location_id,parent_location_id,location_type_id,location_code,location_name,map_code,location_status) VALUES (201370,200288,270004,'','HOL','SDTC_21_28_9_14','Active');</v>
      </c>
    </row>
    <row r="1432" spans="5:21">
      <c r="E1432">
        <v>201371</v>
      </c>
      <c r="F1432">
        <v>200405</v>
      </c>
      <c r="G1432">
        <v>270004</v>
      </c>
      <c r="I1432" t="s">
        <v>2610</v>
      </c>
      <c r="J1432" t="s">
        <v>2611</v>
      </c>
      <c r="L1432" t="s">
        <v>40</v>
      </c>
      <c r="U1432" t="str">
        <f t="shared" si="22"/>
        <v>INSERT INTO c_all_location_m(location_id,parent_location_id,location_type_id,location_code,location_name,map_code,location_status) VALUES (201371,200405,270004,'','RAJEWADI','SDTC_21_27_1_14','Active');</v>
      </c>
    </row>
    <row r="1433" spans="5:21">
      <c r="E1433">
        <v>201372</v>
      </c>
      <c r="F1433">
        <v>200105</v>
      </c>
      <c r="G1433">
        <v>270004</v>
      </c>
      <c r="I1433" t="s">
        <v>2612</v>
      </c>
      <c r="J1433" t="s">
        <v>2613</v>
      </c>
      <c r="L1433" t="s">
        <v>40</v>
      </c>
      <c r="U1433" t="str">
        <f t="shared" si="22"/>
        <v>INSERT INTO c_all_location_m(location_id,parent_location_id,location_type_id,location_code,location_name,map_code,location_status) VALUES (201372,200105,270004,'','SHIVAJINAGAR','SDTC_21_27_3_14','Active');</v>
      </c>
    </row>
    <row r="1434" spans="5:21">
      <c r="E1434">
        <v>201373</v>
      </c>
      <c r="F1434">
        <v>200139</v>
      </c>
      <c r="G1434">
        <v>270004</v>
      </c>
      <c r="I1434" t="s">
        <v>2614</v>
      </c>
      <c r="J1434" t="s">
        <v>2615</v>
      </c>
      <c r="L1434" t="s">
        <v>40</v>
      </c>
      <c r="U1434" t="str">
        <f t="shared" si="22"/>
        <v>INSERT INTO c_all_location_m(location_id,parent_location_id,location_type_id,location_code,location_name,map_code,location_status) VALUES (201373,200139,270004,'','PIMPALWADI','SDTC_21_27_4_14','Active');</v>
      </c>
    </row>
    <row r="1435" spans="5:21">
      <c r="E1435">
        <v>201374</v>
      </c>
      <c r="F1435">
        <v>200173</v>
      </c>
      <c r="G1435">
        <v>270004</v>
      </c>
      <c r="I1435" t="s">
        <v>2616</v>
      </c>
      <c r="J1435" t="s">
        <v>2617</v>
      </c>
      <c r="L1435" t="s">
        <v>40</v>
      </c>
      <c r="U1435" t="str">
        <f t="shared" si="22"/>
        <v>INSERT INTO c_all_location_m(location_id,parent_location_id,location_type_id,location_code,location_name,map_code,location_status) VALUES (201374,200173,270004,'','KARANJE','SDTC_21_27_5_14','Active');</v>
      </c>
    </row>
    <row r="1436" spans="5:21">
      <c r="E1436">
        <v>201375</v>
      </c>
      <c r="F1436">
        <v>200262</v>
      </c>
      <c r="G1436">
        <v>270004</v>
      </c>
      <c r="I1436" t="s">
        <v>661</v>
      </c>
      <c r="J1436" t="s">
        <v>2618</v>
      </c>
      <c r="L1436" t="s">
        <v>40</v>
      </c>
      <c r="U1436" t="str">
        <f t="shared" si="22"/>
        <v>INSERT INTO c_all_location_m(location_id,parent_location_id,location_type_id,location_code,location_name,map_code,location_status) VALUES (201375,200262,270004,'','KHED','SDTC_21_27_8_14','Active');</v>
      </c>
    </row>
    <row r="1437" spans="5:21">
      <c r="E1437">
        <v>201376</v>
      </c>
      <c r="F1437">
        <v>200171</v>
      </c>
      <c r="G1437">
        <v>270004</v>
      </c>
      <c r="I1437" t="s">
        <v>2619</v>
      </c>
      <c r="J1437" t="s">
        <v>2620</v>
      </c>
      <c r="L1437" t="s">
        <v>40</v>
      </c>
      <c r="U1437" t="str">
        <f t="shared" si="22"/>
        <v>INSERT INTO c_all_location_m(location_id,parent_location_id,location_type_id,location_code,location_name,map_code,location_status) VALUES (201376,200171,270004,'','KALAMBOLI','SDTC_21_30_5_14','Active');</v>
      </c>
    </row>
    <row r="1438" spans="5:21">
      <c r="E1438">
        <v>201377</v>
      </c>
      <c r="F1438">
        <v>200203</v>
      </c>
      <c r="G1438">
        <v>270004</v>
      </c>
      <c r="I1438" t="s">
        <v>2621</v>
      </c>
      <c r="J1438" t="s">
        <v>2622</v>
      </c>
      <c r="L1438" t="s">
        <v>40</v>
      </c>
      <c r="U1438" t="str">
        <f t="shared" si="22"/>
        <v>INSERT INTO c_all_location_m(location_id,parent_location_id,location_type_id,location_code,location_name,map_code,location_status) VALUES (201377,200203,270004,'','KAGASHT','SDTC_21_30_6_14','Active');</v>
      </c>
    </row>
    <row r="1439" spans="5:21">
      <c r="E1439">
        <v>201378</v>
      </c>
      <c r="F1439">
        <v>200233</v>
      </c>
      <c r="G1439">
        <v>270004</v>
      </c>
      <c r="I1439" t="s">
        <v>2623</v>
      </c>
      <c r="J1439" t="s">
        <v>2624</v>
      </c>
      <c r="L1439" t="s">
        <v>40</v>
      </c>
      <c r="U1439" t="str">
        <f t="shared" si="22"/>
        <v>INSERT INTO c_all_location_m(location_id,parent_location_id,location_type_id,location_code,location_name,map_code,location_status) VALUES (201378,200233,270004,'','KURUL','SDTC_21_30_7_14','Active');</v>
      </c>
    </row>
    <row r="1440" spans="5:21">
      <c r="E1440">
        <v>201379</v>
      </c>
      <c r="F1440">
        <v>200284</v>
      </c>
      <c r="G1440">
        <v>270004</v>
      </c>
      <c r="I1440" t="s">
        <v>2625</v>
      </c>
      <c r="J1440" t="s">
        <v>2626</v>
      </c>
      <c r="L1440" t="s">
        <v>40</v>
      </c>
      <c r="U1440" t="str">
        <f t="shared" si="22"/>
        <v>INSERT INTO c_all_location_m(location_id,parent_location_id,location_type_id,location_code,location_name,map_code,location_status) VALUES (201379,200284,270004,'','KHARATWADI','SDTC_21_30_9_14','Active');</v>
      </c>
    </row>
    <row r="1441" spans="5:21">
      <c r="E1441">
        <v>201380</v>
      </c>
      <c r="F1441">
        <v>200304</v>
      </c>
      <c r="G1441">
        <v>270004</v>
      </c>
      <c r="I1441" t="s">
        <v>2520</v>
      </c>
      <c r="J1441" t="s">
        <v>2627</v>
      </c>
      <c r="L1441" t="s">
        <v>40</v>
      </c>
      <c r="U1441" t="str">
        <f t="shared" si="22"/>
        <v>INSERT INTO c_all_location_m(location_id,parent_location_id,location_type_id,location_code,location_name,map_code,location_status) VALUES (201380,200304,270004,'','SHIVANE','SDTC_21_30_10_14','Active');</v>
      </c>
    </row>
    <row r="1442" spans="5:21">
      <c r="E1442">
        <v>201381</v>
      </c>
      <c r="F1442">
        <v>200321</v>
      </c>
      <c r="G1442">
        <v>270004</v>
      </c>
      <c r="I1442" t="s">
        <v>2628</v>
      </c>
      <c r="J1442" t="s">
        <v>2629</v>
      </c>
      <c r="L1442" t="s">
        <v>40</v>
      </c>
      <c r="U1442" t="str">
        <f t="shared" si="22"/>
        <v>INSERT INTO c_all_location_m(location_id,parent_location_id,location_type_id,location_code,location_name,map_code,location_status) VALUES (201381,200321,270004,'','TAKALI','SDTC_21_30_11_14','Active');</v>
      </c>
    </row>
    <row r="1443" spans="5:21">
      <c r="E1443">
        <v>201382</v>
      </c>
      <c r="F1443">
        <v>200400</v>
      </c>
      <c r="G1443">
        <v>270004</v>
      </c>
      <c r="I1443" t="s">
        <v>2630</v>
      </c>
      <c r="J1443" t="s">
        <v>2631</v>
      </c>
      <c r="L1443" t="s">
        <v>40</v>
      </c>
      <c r="U1443" t="str">
        <f t="shared" si="22"/>
        <v>INSERT INTO c_all_location_m(location_id,parent_location_id,location_type_id,location_code,location_name,map_code,location_status) VALUES (201382,200400,270004,'','GHATNANDUR','SDTC_21_22_1_14','Active');</v>
      </c>
    </row>
    <row r="1444" spans="5:21">
      <c r="E1444">
        <v>201383</v>
      </c>
      <c r="F1444">
        <v>200099</v>
      </c>
      <c r="G1444">
        <v>270004</v>
      </c>
      <c r="I1444" t="s">
        <v>2632</v>
      </c>
      <c r="J1444" t="s">
        <v>2633</v>
      </c>
      <c r="L1444" t="s">
        <v>40</v>
      </c>
      <c r="U1444" t="str">
        <f t="shared" si="22"/>
        <v>INSERT INTO c_all_location_m(location_id,parent_location_id,location_type_id,location_code,location_name,map_code,location_status) VALUES (201383,200099,270004,'','KANERWADI','SDTC_21_22_3_14','Active');</v>
      </c>
    </row>
    <row r="1445" spans="5:21">
      <c r="E1445">
        <v>201384</v>
      </c>
      <c r="F1445">
        <v>200134</v>
      </c>
      <c r="G1445">
        <v>270004</v>
      </c>
      <c r="I1445" t="s">
        <v>2634</v>
      </c>
      <c r="J1445" t="s">
        <v>2635</v>
      </c>
      <c r="L1445" t="s">
        <v>40</v>
      </c>
      <c r="U1445" t="str">
        <f t="shared" si="22"/>
        <v>INSERT INTO c_all_location_m(location_id,parent_location_id,location_type_id,location_code,location_name,map_code,location_status) VALUES (201384,200134,270004,'','SALEGAON','SDTC_21_22_4_14','Active');</v>
      </c>
    </row>
    <row r="1446" spans="5:21">
      <c r="E1446">
        <v>201385</v>
      </c>
      <c r="F1446">
        <v>200168</v>
      </c>
      <c r="G1446">
        <v>270004</v>
      </c>
      <c r="I1446" t="s">
        <v>2636</v>
      </c>
      <c r="J1446" t="s">
        <v>2637</v>
      </c>
      <c r="L1446" t="s">
        <v>40</v>
      </c>
      <c r="U1446" t="str">
        <f t="shared" si="22"/>
        <v>INSERT INTO c_all_location_m(location_id,parent_location_id,location_type_id,location_code,location_name,map_code,location_status) VALUES (201385,200168,270004,'','PALASGAON','SDTC_21_22_5_14','Active');</v>
      </c>
    </row>
    <row r="1447" spans="5:21">
      <c r="E1447">
        <v>201386</v>
      </c>
      <c r="F1447">
        <v>200200</v>
      </c>
      <c r="G1447">
        <v>270004</v>
      </c>
      <c r="I1447" t="s">
        <v>2638</v>
      </c>
      <c r="J1447" t="s">
        <v>2639</v>
      </c>
      <c r="L1447" t="s">
        <v>40</v>
      </c>
      <c r="U1447" t="str">
        <f t="shared" si="22"/>
        <v>INSERT INTO c_all_location_m(location_id,parent_location_id,location_type_id,location_code,location_name,map_code,location_status) VALUES (201386,200200,270004,'','KANGARA','SDTC_21_22_6_14','Active');</v>
      </c>
    </row>
    <row r="1448" spans="5:21">
      <c r="E1448">
        <v>201387</v>
      </c>
      <c r="F1448">
        <v>200230</v>
      </c>
      <c r="G1448">
        <v>270004</v>
      </c>
      <c r="I1448" t="s">
        <v>2268</v>
      </c>
      <c r="J1448" t="s">
        <v>2640</v>
      </c>
      <c r="L1448" t="s">
        <v>40</v>
      </c>
      <c r="U1448" t="str">
        <f t="shared" si="22"/>
        <v>INSERT INTO c_all_location_m(location_id,parent_location_id,location_type_id,location_code,location_name,map_code,location_status) VALUES (201387,200230,270004,'','PAREWADI','SDTC_21_22_7_14','Active');</v>
      </c>
    </row>
    <row r="1449" spans="5:21">
      <c r="E1449">
        <v>201388</v>
      </c>
      <c r="F1449">
        <v>200257</v>
      </c>
      <c r="G1449">
        <v>270004</v>
      </c>
      <c r="I1449" t="s">
        <v>2641</v>
      </c>
      <c r="J1449" t="s">
        <v>2642</v>
      </c>
      <c r="L1449" t="s">
        <v>40</v>
      </c>
      <c r="U1449" t="str">
        <f t="shared" si="22"/>
        <v>INSERT INTO c_all_location_m(location_id,parent_location_id,location_type_id,location_code,location_name,map_code,location_status) VALUES (201388,200257,270004,'','KATGAON','SDTC_21_22_8_14','Active');</v>
      </c>
    </row>
    <row r="1450" spans="5:21">
      <c r="E1450">
        <v>201389</v>
      </c>
      <c r="F1450">
        <v>200281</v>
      </c>
      <c r="G1450">
        <v>270004</v>
      </c>
      <c r="I1450" t="s">
        <v>2643</v>
      </c>
      <c r="J1450" t="s">
        <v>2644</v>
      </c>
      <c r="L1450" t="s">
        <v>40</v>
      </c>
      <c r="U1450" t="str">
        <f t="shared" si="22"/>
        <v>INSERT INTO c_all_location_m(location_id,parent_location_id,location_type_id,location_code,location_name,map_code,location_status) VALUES (201389,200281,270004,'','SHENDI','SDTC_21_22_9_14','Active');</v>
      </c>
    </row>
    <row r="1451" spans="5:21">
      <c r="E1451">
        <v>201390</v>
      </c>
      <c r="F1451">
        <v>200408</v>
      </c>
      <c r="G1451">
        <v>270004</v>
      </c>
      <c r="I1451" t="s">
        <v>2645</v>
      </c>
      <c r="J1451" t="s">
        <v>2646</v>
      </c>
      <c r="L1451" t="s">
        <v>40</v>
      </c>
      <c r="U1451" t="str">
        <f t="shared" si="22"/>
        <v>INSERT INTO c_all_location_m(location_id,parent_location_id,location_type_id,location_code,location_name,map_code,location_status) VALUES (201390,200408,270004,'','MANCHAR','SDTC_21_24_1_14','Active');</v>
      </c>
    </row>
    <row r="1452" spans="5:21">
      <c r="E1452">
        <v>201391</v>
      </c>
      <c r="F1452">
        <v>200409</v>
      </c>
      <c r="G1452">
        <v>270004</v>
      </c>
      <c r="I1452" t="s">
        <v>2647</v>
      </c>
      <c r="J1452" t="s">
        <v>2648</v>
      </c>
      <c r="L1452" t="s">
        <v>40</v>
      </c>
      <c r="U1452" t="str">
        <f t="shared" si="22"/>
        <v>INSERT INTO c_all_location_m(location_id,parent_location_id,location_type_id,location_code,location_name,map_code,location_status) VALUES (201391,200409,270004,'','KHANDAJ','SDTC_21_24_2_14','Active');</v>
      </c>
    </row>
    <row r="1453" spans="5:21">
      <c r="E1453">
        <v>201392</v>
      </c>
      <c r="F1453">
        <v>200101</v>
      </c>
      <c r="G1453">
        <v>270004</v>
      </c>
      <c r="I1453" t="s">
        <v>2369</v>
      </c>
      <c r="J1453" t="s">
        <v>2649</v>
      </c>
      <c r="L1453" t="s">
        <v>40</v>
      </c>
      <c r="U1453" t="str">
        <f t="shared" si="22"/>
        <v>INSERT INTO c_all_location_m(location_id,parent_location_id,location_type_id,location_code,location_name,map_code,location_status) VALUES (201392,200101,270004,'','KHADKI','SDTC_21_24_3_14','Active');</v>
      </c>
    </row>
    <row r="1454" spans="5:21">
      <c r="E1454">
        <v>201393</v>
      </c>
      <c r="F1454">
        <v>200136</v>
      </c>
      <c r="G1454">
        <v>270004</v>
      </c>
      <c r="I1454" t="s">
        <v>1800</v>
      </c>
      <c r="J1454" t="s">
        <v>2650</v>
      </c>
      <c r="L1454" t="s">
        <v>40</v>
      </c>
      <c r="U1454" t="str">
        <f t="shared" si="22"/>
        <v>INSERT INTO c_all_location_m(location_id,parent_location_id,location_type_id,location_code,location_name,map_code,location_status) VALUES (201393,200136,270004,'','KHUTBAV','SDTC_21_24_4_14','Active');</v>
      </c>
    </row>
    <row r="1455" spans="5:21">
      <c r="E1455">
        <v>201394</v>
      </c>
      <c r="F1455">
        <v>200170</v>
      </c>
      <c r="G1455">
        <v>270004</v>
      </c>
      <c r="I1455" t="s">
        <v>2651</v>
      </c>
      <c r="J1455" t="s">
        <v>2652</v>
      </c>
      <c r="L1455" t="s">
        <v>40</v>
      </c>
      <c r="U1455" t="str">
        <f t="shared" si="22"/>
        <v>INSERT INTO c_all_location_m(location_id,parent_location_id,location_type_id,location_code,location_name,map_code,location_status) VALUES (201394,200170,270004,'','MALKHED','SDTC_21_24_5_14','Active');</v>
      </c>
    </row>
    <row r="1456" spans="5:21">
      <c r="E1456">
        <v>201395</v>
      </c>
      <c r="F1456">
        <v>200202</v>
      </c>
      <c r="G1456">
        <v>270004</v>
      </c>
      <c r="I1456" t="s">
        <v>549</v>
      </c>
      <c r="J1456" t="s">
        <v>2653</v>
      </c>
      <c r="L1456" t="s">
        <v>40</v>
      </c>
      <c r="U1456" t="str">
        <f t="shared" si="22"/>
        <v>INSERT INTO c_all_location_m(location_id,parent_location_id,location_type_id,location_code,location_name,map_code,location_status) VALUES (201395,200202,270004,'','INDAPUR','SDTC_21_24_6_14','Active');</v>
      </c>
    </row>
    <row r="1457" spans="5:21">
      <c r="E1457">
        <v>201396</v>
      </c>
      <c r="F1457">
        <v>200232</v>
      </c>
      <c r="G1457">
        <v>270004</v>
      </c>
      <c r="I1457" t="s">
        <v>2654</v>
      </c>
      <c r="J1457" t="s">
        <v>2655</v>
      </c>
      <c r="L1457" t="s">
        <v>40</v>
      </c>
      <c r="U1457" t="str">
        <f t="shared" si="22"/>
        <v>INSERT INTO c_all_location_m(location_id,parent_location_id,location_type_id,location_code,location_name,map_code,location_status) VALUES (201396,200232,270004,'','KALWADI','SDTC_21_24_7_14','Active');</v>
      </c>
    </row>
    <row r="1458" spans="5:21">
      <c r="E1458">
        <v>201397</v>
      </c>
      <c r="F1458">
        <v>200259</v>
      </c>
      <c r="G1458">
        <v>270004</v>
      </c>
      <c r="I1458" t="s">
        <v>2656</v>
      </c>
      <c r="J1458" t="s">
        <v>2657</v>
      </c>
      <c r="L1458" t="s">
        <v>40</v>
      </c>
      <c r="U1458" t="str">
        <f t="shared" si="22"/>
        <v>INSERT INTO c_all_location_m(location_id,parent_location_id,location_type_id,location_code,location_name,map_code,location_status) VALUES (201397,200259,270004,'','CHINCHOSHI','SDTC_21_24_8_14','Active');</v>
      </c>
    </row>
    <row r="1459" spans="5:21">
      <c r="E1459">
        <v>201398</v>
      </c>
      <c r="F1459">
        <v>200283</v>
      </c>
      <c r="G1459">
        <v>270004</v>
      </c>
      <c r="I1459" t="s">
        <v>2658</v>
      </c>
      <c r="J1459" t="s">
        <v>2659</v>
      </c>
      <c r="L1459" t="s">
        <v>40</v>
      </c>
      <c r="U1459" t="str">
        <f t="shared" si="22"/>
        <v>INSERT INTO c_all_location_m(location_id,parent_location_id,location_type_id,location_code,location_name,map_code,location_status) VALUES (201398,200283,270004,'','SANGISE','SDTC_21_24_9_14','Active');</v>
      </c>
    </row>
    <row r="1460" spans="5:21">
      <c r="E1460">
        <v>201399</v>
      </c>
      <c r="F1460">
        <v>200303</v>
      </c>
      <c r="G1460">
        <v>270004</v>
      </c>
      <c r="I1460" t="s">
        <v>2660</v>
      </c>
      <c r="J1460" t="s">
        <v>2661</v>
      </c>
      <c r="L1460" t="s">
        <v>40</v>
      </c>
      <c r="U1460" t="str">
        <f t="shared" si="22"/>
        <v>INSERT INTO c_all_location_m(location_id,parent_location_id,location_type_id,location_code,location_name,map_code,location_status) VALUES (201399,200303,270004,'','JAMBE','SDTC_21_24_10_14','Active');</v>
      </c>
    </row>
    <row r="1461" spans="5:21">
      <c r="E1461">
        <v>201400</v>
      </c>
      <c r="F1461">
        <v>200323</v>
      </c>
      <c r="G1461">
        <v>270004</v>
      </c>
      <c r="I1461" t="s">
        <v>2614</v>
      </c>
      <c r="J1461" t="s">
        <v>2662</v>
      </c>
      <c r="L1461" t="s">
        <v>40</v>
      </c>
      <c r="U1461" t="str">
        <f t="shared" si="22"/>
        <v>INSERT INTO c_all_location_m(location_id,parent_location_id,location_type_id,location_code,location_name,map_code,location_status) VALUES (201400,200323,270004,'','PIMPALWADI','SDTC_21_16_11_14','Active');</v>
      </c>
    </row>
    <row r="1462" spans="5:21">
      <c r="E1462">
        <v>201401</v>
      </c>
      <c r="F1462">
        <v>200339</v>
      </c>
      <c r="G1462">
        <v>270004</v>
      </c>
      <c r="I1462" t="s">
        <v>2663</v>
      </c>
      <c r="J1462" t="s">
        <v>2664</v>
      </c>
      <c r="L1462" t="s">
        <v>40</v>
      </c>
      <c r="U1462" t="str">
        <f t="shared" si="22"/>
        <v>INSERT INTO c_all_location_m(location_id,parent_location_id,location_type_id,location_code,location_name,map_code,location_status) VALUES (201401,200339,270004,'','KOLGAON','SDTC_21_16_12_14','Active');</v>
      </c>
    </row>
    <row r="1463" spans="5:21">
      <c r="E1463">
        <v>201402</v>
      </c>
      <c r="F1463">
        <v>200352</v>
      </c>
      <c r="G1463">
        <v>270004</v>
      </c>
      <c r="I1463" t="s">
        <v>2665</v>
      </c>
      <c r="J1463" t="s">
        <v>2666</v>
      </c>
      <c r="L1463" t="s">
        <v>40</v>
      </c>
      <c r="U1463" t="str">
        <f t="shared" si="22"/>
        <v>INSERT INTO c_all_location_m(location_id,parent_location_id,location_type_id,location_code,location_name,map_code,location_status) VALUES (201402,200352,270004,'','KHIDRAPUR','SDTC_21_16_13_14','Active');</v>
      </c>
    </row>
    <row r="1464" spans="5:21">
      <c r="E1464">
        <v>201403</v>
      </c>
      <c r="F1464">
        <v>200380</v>
      </c>
      <c r="G1464">
        <v>270004</v>
      </c>
      <c r="I1464" t="s">
        <v>2667</v>
      </c>
      <c r="J1464" t="s">
        <v>2668</v>
      </c>
      <c r="L1464" t="s">
        <v>40</v>
      </c>
      <c r="U1464" t="str">
        <f t="shared" si="22"/>
        <v>INSERT INTO c_all_location_m(location_id,parent_location_id,location_type_id,location_code,location_name,map_code,location_status) VALUES (201403,200380,270004,'','JAMBHALE','SDTC_21_1_1_14','Active');</v>
      </c>
    </row>
    <row r="1465" spans="5:21">
      <c r="E1465">
        <v>201404</v>
      </c>
      <c r="F1465">
        <v>200287</v>
      </c>
      <c r="G1465">
        <v>270004</v>
      </c>
      <c r="I1465" t="s">
        <v>2669</v>
      </c>
      <c r="J1465" t="s">
        <v>2670</v>
      </c>
      <c r="L1465" t="s">
        <v>40</v>
      </c>
      <c r="U1465" t="str">
        <f t="shared" si="22"/>
        <v>INSERT INTO c_all_location_m(location_id,parent_location_id,location_type_id,location_code,location_name,map_code,location_status) VALUES (201404,200287,270004,'','KANERI','SDTC_21_16_9_14','Active');</v>
      </c>
    </row>
    <row r="1466" spans="5:21">
      <c r="E1466">
        <v>201405</v>
      </c>
      <c r="F1466">
        <v>200307</v>
      </c>
      <c r="G1466">
        <v>270004</v>
      </c>
      <c r="I1466" t="s">
        <v>2671</v>
      </c>
      <c r="J1466" t="s">
        <v>2672</v>
      </c>
      <c r="L1466" t="s">
        <v>40</v>
      </c>
      <c r="U1466" t="str">
        <f t="shared" si="22"/>
        <v>INSERT INTO c_all_location_m(location_id,parent_location_id,location_type_id,location_code,location_name,map_code,location_status) VALUES (201405,200307,270004,'','KEKHALE','SDTC_21_16_10_14','Active');</v>
      </c>
    </row>
    <row r="1467" spans="5:21">
      <c r="E1467">
        <v>201406</v>
      </c>
      <c r="F1467">
        <v>200308</v>
      </c>
      <c r="G1467">
        <v>270004</v>
      </c>
      <c r="I1467" t="s">
        <v>2673</v>
      </c>
      <c r="J1467" t="s">
        <v>2674</v>
      </c>
      <c r="L1467" t="s">
        <v>40</v>
      </c>
      <c r="U1467" t="str">
        <f t="shared" si="22"/>
        <v>INSERT INTO c_all_location_m(location_id,parent_location_id,location_type_id,location_code,location_name,map_code,location_status) VALUES (201406,200308,270004,'','GOJEGAON','SDTC_21_28_10_14','Active');</v>
      </c>
    </row>
    <row r="1468" spans="5:21">
      <c r="E1468">
        <v>201407</v>
      </c>
      <c r="F1468">
        <v>200324</v>
      </c>
      <c r="G1468">
        <v>270004</v>
      </c>
      <c r="I1468" t="s">
        <v>2675</v>
      </c>
      <c r="J1468" t="s">
        <v>2676</v>
      </c>
      <c r="L1468" t="s">
        <v>40</v>
      </c>
      <c r="U1468" t="str">
        <f t="shared" si="22"/>
        <v>INSERT INTO c_all_location_m(location_id,parent_location_id,location_type_id,location_code,location_name,map_code,location_status) VALUES (201407,200324,270004,'','MALATPUR','SDTC_21_28_11_14','Active');</v>
      </c>
    </row>
    <row r="1469" spans="5:21">
      <c r="E1469">
        <v>201408</v>
      </c>
      <c r="F1469">
        <v>200236</v>
      </c>
      <c r="G1469">
        <v>270004</v>
      </c>
      <c r="I1469" t="s">
        <v>2677</v>
      </c>
      <c r="J1469" t="s">
        <v>2678</v>
      </c>
      <c r="L1469" t="s">
        <v>40</v>
      </c>
      <c r="U1469" t="str">
        <f t="shared" si="22"/>
        <v>INSERT INTO c_all_location_m(location_id,parent_location_id,location_type_id,location_code,location_name,map_code,location_status) VALUES (201408,200236,270004,'','KOROCHI','SDTC_21_16_7_14','Active');</v>
      </c>
    </row>
    <row r="1470" spans="5:21">
      <c r="E1470">
        <v>201409</v>
      </c>
      <c r="F1470">
        <v>200263</v>
      </c>
      <c r="G1470">
        <v>270004</v>
      </c>
      <c r="I1470" t="s">
        <v>2679</v>
      </c>
      <c r="J1470" t="s">
        <v>2680</v>
      </c>
      <c r="L1470" t="s">
        <v>40</v>
      </c>
      <c r="U1470" t="str">
        <f t="shared" si="22"/>
        <v>INSERT INTO c_all_location_m(location_id,parent_location_id,location_type_id,location_code,location_name,map_code,location_status) VALUES (201409,200263,270004,'','NIDHORI','SDTC_21_16_8_14','Active');</v>
      </c>
    </row>
    <row r="1471" spans="5:21">
      <c r="E1471">
        <v>201410</v>
      </c>
      <c r="F1471">
        <v>200402</v>
      </c>
      <c r="G1471">
        <v>270004</v>
      </c>
      <c r="I1471" t="s">
        <v>2681</v>
      </c>
      <c r="J1471" t="s">
        <v>2682</v>
      </c>
      <c r="L1471" t="s">
        <v>40</v>
      </c>
      <c r="U1471" t="str">
        <f t="shared" si="22"/>
        <v>INSERT INTO c_all_location_m(location_id,parent_location_id,location_type_id,location_code,location_name,map_code,location_status) VALUES (201410,200402,270004,'','KINIWADI','SDTC_21_30_1_14','Active');</v>
      </c>
    </row>
    <row r="1472" spans="5:21">
      <c r="E1472">
        <v>201411</v>
      </c>
      <c r="F1472">
        <v>200438</v>
      </c>
      <c r="G1472">
        <v>270004</v>
      </c>
      <c r="I1472" t="s">
        <v>2683</v>
      </c>
      <c r="J1472" t="s">
        <v>2684</v>
      </c>
      <c r="L1472" t="s">
        <v>40</v>
      </c>
      <c r="U1472" t="str">
        <f t="shared" si="22"/>
        <v>INSERT INTO c_all_location_m(location_id,parent_location_id,location_type_id,location_code,location_name,map_code,location_status) VALUES (201411,200438,270004,'','DEVGAON','SDTC_21_30_2_14','Active');</v>
      </c>
    </row>
    <row r="1473" spans="5:21">
      <c r="E1473">
        <v>201412</v>
      </c>
      <c r="F1473">
        <v>200102</v>
      </c>
      <c r="G1473">
        <v>270004</v>
      </c>
      <c r="I1473" t="s">
        <v>2685</v>
      </c>
      <c r="J1473" t="s">
        <v>2686</v>
      </c>
      <c r="L1473" t="s">
        <v>40</v>
      </c>
      <c r="U1473" t="str">
        <f t="shared" si="22"/>
        <v>INSERT INTO c_all_location_m(location_id,parent_location_id,location_type_id,location_code,location_name,map_code,location_status) VALUES (201412,200102,270004,'','KANDAR','SDTC_21_30_3_14','Active');</v>
      </c>
    </row>
    <row r="1474" spans="5:21">
      <c r="E1474">
        <v>201413</v>
      </c>
      <c r="F1474">
        <v>200137</v>
      </c>
      <c r="G1474">
        <v>270004</v>
      </c>
      <c r="I1474" t="s">
        <v>2687</v>
      </c>
      <c r="J1474" t="s">
        <v>2688</v>
      </c>
      <c r="L1474" t="s">
        <v>40</v>
      </c>
      <c r="U1474" t="str">
        <f t="shared" si="22"/>
        <v>INSERT INTO c_all_location_m(location_id,parent_location_id,location_type_id,location_code,location_name,map_code,location_status) VALUES (201413,200137,270004,'','KAVHE','SDTC_21_30_4_14','Active');</v>
      </c>
    </row>
    <row r="1475" spans="5:21">
      <c r="E1475">
        <v>201414</v>
      </c>
      <c r="F1475">
        <v>200182</v>
      </c>
      <c r="G1475">
        <v>270004</v>
      </c>
      <c r="I1475" t="s">
        <v>1500</v>
      </c>
      <c r="J1475" t="s">
        <v>2689</v>
      </c>
      <c r="L1475" t="s">
        <v>40</v>
      </c>
      <c r="U1475" t="str">
        <f t="shared" si="22"/>
        <v>INSERT INTO c_all_location_m(location_id,parent_location_id,location_type_id,location_code,location_name,map_code,location_status) VALUES (201414,200182,270004,'','GONDEGAON','SDTC_21_1_6_14','Active');</v>
      </c>
    </row>
    <row r="1476" spans="5:21">
      <c r="E1476">
        <v>201415</v>
      </c>
      <c r="F1476">
        <v>200212</v>
      </c>
      <c r="G1476">
        <v>270004</v>
      </c>
      <c r="I1476" t="s">
        <v>2315</v>
      </c>
      <c r="J1476" t="s">
        <v>2690</v>
      </c>
      <c r="L1476" t="s">
        <v>40</v>
      </c>
      <c r="U1476" t="str">
        <f t="shared" si="22"/>
        <v>INSERT INTO c_all_location_m(location_id,parent_location_id,location_type_id,location_code,location_name,map_code,location_status) VALUES (201415,200212,270004,'','KADUS','SDTC_21_1_7_14','Active');</v>
      </c>
    </row>
    <row r="1477" spans="5:21">
      <c r="E1477">
        <v>201416</v>
      </c>
      <c r="F1477">
        <v>200310</v>
      </c>
      <c r="G1477">
        <v>270004</v>
      </c>
      <c r="I1477" t="s">
        <v>2691</v>
      </c>
      <c r="J1477" t="s">
        <v>2692</v>
      </c>
      <c r="L1477" t="s">
        <v>40</v>
      </c>
      <c r="U1477" t="str">
        <f t="shared" si="22"/>
        <v>INSERT INTO c_all_location_m(location_id,parent_location_id,location_type_id,location_code,location_name,map_code,location_status) VALUES (201416,200310,270004,'','KASARE','SDTC_21_1_11_14','Active');</v>
      </c>
    </row>
    <row r="1478" spans="5:21">
      <c r="E1478">
        <v>201417</v>
      </c>
      <c r="F1478">
        <v>200326</v>
      </c>
      <c r="G1478">
        <v>270004</v>
      </c>
      <c r="I1478" t="s">
        <v>2693</v>
      </c>
      <c r="J1478" t="s">
        <v>2694</v>
      </c>
      <c r="L1478" t="s">
        <v>40</v>
      </c>
      <c r="U1478" t="str">
        <f t="shared" si="22"/>
        <v>INSERT INTO c_all_location_m(location_id,parent_location_id,location_type_id,location_code,location_name,map_code,location_status) VALUES (201417,200326,270004,'','HINGANGAON','SDTC_21_1_12_14','Active');</v>
      </c>
    </row>
    <row r="1479" spans="5:21">
      <c r="E1479">
        <v>201418</v>
      </c>
      <c r="F1479">
        <v>200340</v>
      </c>
      <c r="G1479">
        <v>270004</v>
      </c>
      <c r="I1479" t="s">
        <v>2695</v>
      </c>
      <c r="J1479" t="s">
        <v>2696</v>
      </c>
      <c r="L1479" t="s">
        <v>40</v>
      </c>
      <c r="U1479" t="str">
        <f t="shared" si="22"/>
        <v>INSERT INTO c_all_location_m(location_id,parent_location_id,location_type_id,location_code,location_name,map_code,location_status) VALUES (201418,200340,270004,'','KAUTHA','SDTC_21_1_13_15','Active');</v>
      </c>
    </row>
    <row r="1480" spans="5:21">
      <c r="E1480">
        <v>201419</v>
      </c>
      <c r="F1480">
        <v>200353</v>
      </c>
      <c r="G1480">
        <v>270004</v>
      </c>
      <c r="I1480" t="s">
        <v>2697</v>
      </c>
      <c r="J1480" t="s">
        <v>2698</v>
      </c>
      <c r="L1480" t="s">
        <v>40</v>
      </c>
      <c r="U1480" t="str">
        <f t="shared" si="22"/>
        <v>INSERT INTO c_all_location_m(location_id,parent_location_id,location_type_id,location_code,location_name,map_code,location_status) VALUES (201419,200353,270004,'','MATULTHAN','SDTC_21_1_14_15','Active');</v>
      </c>
    </row>
    <row r="1481" spans="5:21">
      <c r="E1481">
        <v>201420</v>
      </c>
      <c r="F1481">
        <v>200441</v>
      </c>
      <c r="G1481">
        <v>270004</v>
      </c>
      <c r="I1481" t="s">
        <v>2699</v>
      </c>
      <c r="J1481" t="s">
        <v>2700</v>
      </c>
      <c r="L1481" t="s">
        <v>40</v>
      </c>
      <c r="U1481" t="str">
        <f t="shared" si="22"/>
        <v>INSERT INTO c_all_location_m(location_id,parent_location_id,location_type_id,location_code,location_name,map_code,location_status) VALUES (201420,200441,270004,'','MADGYAL','SDTC_21_27_2_15','Active');</v>
      </c>
    </row>
    <row r="1482" spans="5:21">
      <c r="E1482">
        <v>201421</v>
      </c>
      <c r="F1482">
        <v>200205</v>
      </c>
      <c r="G1482">
        <v>270004</v>
      </c>
      <c r="I1482" t="s">
        <v>2701</v>
      </c>
      <c r="J1482" t="s">
        <v>2702</v>
      </c>
      <c r="L1482" t="s">
        <v>40</v>
      </c>
      <c r="U1482" t="str">
        <f t="shared" si="22"/>
        <v>INSERT INTO c_all_location_m(location_id,parent_location_id,location_type_id,location_code,location_name,map_code,location_status) VALUES (201421,200205,270004,'','KUPWAD','SDTC_21_27_6_15','Active');</v>
      </c>
    </row>
    <row r="1483" spans="5:21">
      <c r="E1483">
        <v>201422</v>
      </c>
      <c r="F1483">
        <v>200417</v>
      </c>
      <c r="G1483">
        <v>270004</v>
      </c>
      <c r="I1483" t="s">
        <v>2389</v>
      </c>
      <c r="J1483" t="s">
        <v>2703</v>
      </c>
      <c r="L1483" t="s">
        <v>40</v>
      </c>
      <c r="U1483" t="str">
        <f t="shared" si="22"/>
        <v>INSERT INTO c_all_location_m(location_id,parent_location_id,location_type_id,location_code,location_name,map_code,location_status) VALUES (201422,200417,270004,'','NAYGAON','SDTC_21_1_2_15','Active');</v>
      </c>
    </row>
    <row r="1484" spans="5:21">
      <c r="E1484">
        <v>201423</v>
      </c>
      <c r="F1484">
        <v>200451</v>
      </c>
      <c r="G1484">
        <v>270004</v>
      </c>
      <c r="I1484" t="s">
        <v>2704</v>
      </c>
      <c r="J1484" t="s">
        <v>2705</v>
      </c>
      <c r="L1484" t="s">
        <v>40</v>
      </c>
      <c r="U1484" t="str">
        <f t="shared" si="22"/>
        <v>INSERT INTO c_all_location_m(location_id,parent_location_id,location_type_id,location_code,location_name,map_code,location_status) VALUES (201423,200451,270004,'','KHATGAON','SDTC_21_1_3_15','Active');</v>
      </c>
    </row>
    <row r="1485" spans="5:21">
      <c r="E1485">
        <v>201424</v>
      </c>
      <c r="F1485">
        <v>200242</v>
      </c>
      <c r="G1485">
        <v>270004</v>
      </c>
      <c r="I1485" t="s">
        <v>2549</v>
      </c>
      <c r="J1485" t="s">
        <v>2706</v>
      </c>
      <c r="L1485" t="s">
        <v>40</v>
      </c>
      <c r="U1485" t="str">
        <f t="shared" si="22"/>
        <v>INSERT INTO c_all_location_m(location_id,parent_location_id,location_type_id,location_code,location_name,map_code,location_status) VALUES (201424,200242,270004,'','KAREGAON','SDTC_21_1_8_15','Active');</v>
      </c>
    </row>
    <row r="1486" spans="5:21">
      <c r="E1486">
        <v>201425</v>
      </c>
      <c r="F1486">
        <v>200268</v>
      </c>
      <c r="G1486">
        <v>270004</v>
      </c>
      <c r="I1486" t="s">
        <v>2707</v>
      </c>
      <c r="J1486" t="s">
        <v>2708</v>
      </c>
      <c r="L1486" t="s">
        <v>40</v>
      </c>
      <c r="U1486" t="str">
        <f t="shared" si="22"/>
        <v>INSERT INTO c_all_location_m(location_id,parent_location_id,location_type_id,location_code,location_name,map_code,location_status) VALUES (201425,200268,270004,'','WAKADI','SDTC_21_1_9_15','Active');</v>
      </c>
    </row>
    <row r="1487" spans="5:21">
      <c r="E1487">
        <v>201426</v>
      </c>
      <c r="F1487">
        <v>200290</v>
      </c>
      <c r="G1487">
        <v>270004</v>
      </c>
      <c r="I1487" t="s">
        <v>2595</v>
      </c>
      <c r="J1487" t="s">
        <v>2709</v>
      </c>
      <c r="L1487" t="s">
        <v>40</v>
      </c>
      <c r="U1487" t="str">
        <f t="shared" si="22"/>
        <v>INSERT INTO c_all_location_m(location_id,parent_location_id,location_type_id,location_code,location_name,map_code,location_status) VALUES (201426,200290,270004,'','KOLEWADI','SDTC_21_1_10_15','Active');</v>
      </c>
    </row>
    <row r="1488" spans="5:21">
      <c r="E1488">
        <v>201427</v>
      </c>
      <c r="F1488">
        <v>200114</v>
      </c>
      <c r="G1488">
        <v>270004</v>
      </c>
      <c r="I1488" t="s">
        <v>379</v>
      </c>
      <c r="J1488" t="s">
        <v>2710</v>
      </c>
      <c r="L1488" t="s">
        <v>40</v>
      </c>
      <c r="U1488" t="str">
        <f t="shared" si="22"/>
        <v>INSERT INTO c_all_location_m(location_id,parent_location_id,location_type_id,location_code,location_name,map_code,location_status) VALUES (201427,200114,270004,'','KOPARGAON','SDTC_21_1_4_15','Active');</v>
      </c>
    </row>
    <row r="1489" spans="5:21">
      <c r="E1489">
        <v>201428</v>
      </c>
      <c r="F1489">
        <v>200149</v>
      </c>
      <c r="G1489">
        <v>270004</v>
      </c>
      <c r="I1489" t="s">
        <v>2711</v>
      </c>
      <c r="J1489" t="s">
        <v>2712</v>
      </c>
      <c r="L1489" t="s">
        <v>40</v>
      </c>
      <c r="U1489" t="str">
        <f t="shared" si="22"/>
        <v>INSERT INTO c_all_location_m(location_id,parent_location_id,location_type_id,location_code,location_name,map_code,location_status) VALUES (201428,200149,270004,'','JEUR','SDTC_21_1_5_15','Active');</v>
      </c>
    </row>
    <row r="1490" spans="5:21">
      <c r="E1490">
        <v>201429</v>
      </c>
      <c r="F1490">
        <v>200286</v>
      </c>
      <c r="G1490">
        <v>270004</v>
      </c>
      <c r="I1490" t="s">
        <v>1211</v>
      </c>
      <c r="J1490" t="s">
        <v>2713</v>
      </c>
      <c r="L1490" t="s">
        <v>40</v>
      </c>
      <c r="U1490" t="str">
        <f t="shared" si="22"/>
        <v>INSERT INTO c_all_location_m(location_id,parent_location_id,location_type_id,location_code,location_name,map_code,location_status) VALUES (201429,200286,270004,'','PADALI','SDTC_21_27_9_15','Active');</v>
      </c>
    </row>
    <row r="1491" spans="5:21">
      <c r="E1491">
        <v>201430</v>
      </c>
      <c r="F1491">
        <v>200306</v>
      </c>
      <c r="G1491">
        <v>270004</v>
      </c>
      <c r="I1491" t="s">
        <v>2714</v>
      </c>
      <c r="J1491" t="s">
        <v>2715</v>
      </c>
      <c r="L1491" t="s">
        <v>40</v>
      </c>
      <c r="U1491" t="str">
        <f t="shared" si="22"/>
        <v>INSERT INTO c_all_location_m(location_id,parent_location_id,location_type_id,location_code,location_name,map_code,location_status) VALUES (201430,200306,270004,'','KOLE','SDTC_21_27_10_15','Active');</v>
      </c>
    </row>
    <row r="1492" spans="5:21">
      <c r="E1492">
        <v>201431</v>
      </c>
      <c r="F1492">
        <v>200406</v>
      </c>
      <c r="G1492">
        <v>270004</v>
      </c>
      <c r="I1492" t="s">
        <v>2716</v>
      </c>
      <c r="J1492" t="s">
        <v>2717</v>
      </c>
      <c r="L1492" t="s">
        <v>40</v>
      </c>
      <c r="U1492" t="str">
        <f t="shared" si="22"/>
        <v>INSERT INTO c_all_location_m(location_id,parent_location_id,location_type_id,location_code,location_name,map_code,location_status) VALUES (201431,200406,270004,'','MAHAGOND','SDTC_21_16_1_15','Active');</v>
      </c>
    </row>
    <row r="1493" spans="5:21">
      <c r="E1493">
        <v>201432</v>
      </c>
      <c r="F1493">
        <v>200442</v>
      </c>
      <c r="G1493">
        <v>270004</v>
      </c>
      <c r="I1493" t="s">
        <v>2718</v>
      </c>
      <c r="J1493" t="s">
        <v>2719</v>
      </c>
      <c r="L1493" t="s">
        <v>40</v>
      </c>
      <c r="U1493" t="str">
        <f t="shared" ref="U1493:U1556" si="23">CONCATENATE("INSERT INTO c_all_location_m(location_id,parent_location_id,location_type_id,location_code,location_name,map_code,location_status) VALUES (",E1493&amp;","&amp;F1493&amp;","&amp;G1493&amp;",'"&amp;H1493&amp;"','"&amp;I1493&amp;"','"&amp;J1493&amp;"','"&amp;L1493&amp;"');")</f>
        <v>INSERT INTO c_all_location_m(location_id,parent_location_id,location_type_id,location_code,location_name,map_code,location_status) VALUES (201432,200442,270004,'','MAMDAPUR','SDTC_21_16_2_15','Active');</v>
      </c>
    </row>
    <row r="1494" spans="5:21">
      <c r="E1494">
        <v>201433</v>
      </c>
      <c r="F1494">
        <v>200106</v>
      </c>
      <c r="G1494">
        <v>270004</v>
      </c>
      <c r="I1494" t="s">
        <v>2720</v>
      </c>
      <c r="J1494" t="s">
        <v>2721</v>
      </c>
      <c r="L1494" t="s">
        <v>40</v>
      </c>
      <c r="U1494" t="str">
        <f t="shared" si="23"/>
        <v>INSERT INTO c_all_location_m(location_id,parent_location_id,location_type_id,location_code,location_name,map_code,location_status) VALUES (201433,200106,270004,'','SHIGAON','SDTC_21_16_3_15','Active');</v>
      </c>
    </row>
    <row r="1495" spans="5:21">
      <c r="E1495">
        <v>201434</v>
      </c>
      <c r="F1495">
        <v>200140</v>
      </c>
      <c r="G1495">
        <v>270004</v>
      </c>
      <c r="I1495" t="s">
        <v>2722</v>
      </c>
      <c r="J1495" t="s">
        <v>2723</v>
      </c>
      <c r="L1495" t="s">
        <v>40</v>
      </c>
      <c r="U1495" t="str">
        <f t="shared" si="23"/>
        <v>INSERT INTO c_all_location_m(location_id,parent_location_id,location_type_id,location_code,location_name,map_code,location_status) VALUES (201434,200140,270004,'','KADGAON','SDTC_21_16_4_15','Active');</v>
      </c>
    </row>
    <row r="1496" spans="5:21">
      <c r="E1496">
        <v>201435</v>
      </c>
      <c r="F1496">
        <v>200320</v>
      </c>
      <c r="G1496">
        <v>270004</v>
      </c>
      <c r="I1496" t="s">
        <v>2724</v>
      </c>
      <c r="J1496" t="s">
        <v>2725</v>
      </c>
      <c r="L1496" t="s">
        <v>40</v>
      </c>
      <c r="U1496" t="str">
        <f t="shared" si="23"/>
        <v>INSERT INTO c_all_location_m(location_id,parent_location_id,location_type_id,location_code,location_name,map_code,location_status) VALUES (201435,200320,270004,'','PANWADI','SDTC_21_24_11_15','Active');</v>
      </c>
    </row>
    <row r="1497" spans="5:21">
      <c r="E1497">
        <v>201436</v>
      </c>
      <c r="F1497">
        <v>200337</v>
      </c>
      <c r="G1497">
        <v>270004</v>
      </c>
      <c r="I1497" t="s">
        <v>2549</v>
      </c>
      <c r="J1497" t="s">
        <v>2726</v>
      </c>
      <c r="L1497" t="s">
        <v>40</v>
      </c>
      <c r="U1497" t="str">
        <f t="shared" si="23"/>
        <v>INSERT INTO c_all_location_m(location_id,parent_location_id,location_type_id,location_code,location_name,map_code,location_status) VALUES (201436,200337,270004,'','KAREGAON','SDTC_21_24_12_15','Active');</v>
      </c>
    </row>
    <row r="1498" spans="5:21">
      <c r="E1498">
        <v>201437</v>
      </c>
      <c r="F1498">
        <v>200407</v>
      </c>
      <c r="G1498">
        <v>270004</v>
      </c>
      <c r="I1498" t="s">
        <v>373</v>
      </c>
      <c r="J1498" t="s">
        <v>2727</v>
      </c>
      <c r="L1498" t="s">
        <v>40</v>
      </c>
      <c r="U1498" t="str">
        <f t="shared" si="23"/>
        <v>INSERT INTO c_all_location_m(location_id,parent_location_id,location_type_id,location_code,location_name,map_code,location_status) VALUES (201437,200407,270004,'','KUDAL','SDTC_21_28_1_15','Active');</v>
      </c>
    </row>
    <row r="1499" spans="5:21">
      <c r="E1499">
        <v>201438</v>
      </c>
      <c r="F1499">
        <v>200443</v>
      </c>
      <c r="G1499">
        <v>270004</v>
      </c>
      <c r="I1499" t="s">
        <v>2728</v>
      </c>
      <c r="J1499" t="s">
        <v>2729</v>
      </c>
      <c r="L1499" t="s">
        <v>40</v>
      </c>
      <c r="U1499" t="str">
        <f t="shared" si="23"/>
        <v>INSERT INTO c_all_location_m(location_id,parent_location_id,location_type_id,location_code,location_name,map_code,location_status) VALUES (201438,200443,270004,'','HANUMANWADI','SDTC_21_28_2_15','Active');</v>
      </c>
    </row>
    <row r="1500" spans="5:21">
      <c r="E1500">
        <v>201439</v>
      </c>
      <c r="F1500">
        <v>200107</v>
      </c>
      <c r="G1500">
        <v>270004</v>
      </c>
      <c r="I1500" t="s">
        <v>2408</v>
      </c>
      <c r="J1500" t="s">
        <v>2730</v>
      </c>
      <c r="L1500" t="s">
        <v>40</v>
      </c>
      <c r="U1500" t="str">
        <f t="shared" si="23"/>
        <v>INSERT INTO c_all_location_m(location_id,parent_location_id,location_type_id,location_code,location_name,map_code,location_status) VALUES (201439,200107,270004,'','KOPARDE','SDTC_21_28_3_15','Active');</v>
      </c>
    </row>
    <row r="1501" spans="5:21">
      <c r="E1501">
        <v>201440</v>
      </c>
      <c r="F1501">
        <v>200141</v>
      </c>
      <c r="G1501">
        <v>270004</v>
      </c>
      <c r="I1501" t="s">
        <v>2731</v>
      </c>
      <c r="J1501" t="s">
        <v>2732</v>
      </c>
      <c r="L1501" t="s">
        <v>40</v>
      </c>
      <c r="U1501" t="str">
        <f t="shared" si="23"/>
        <v>INSERT INTO c_all_location_m(location_id,parent_location_id,location_type_id,location_code,location_name,map_code,location_status) VALUES (201440,200141,270004,'','HIWARWADI','SDTC_21_28_4_15','Active');</v>
      </c>
    </row>
    <row r="1502" spans="5:21">
      <c r="E1502">
        <v>201441</v>
      </c>
      <c r="F1502">
        <v>200175</v>
      </c>
      <c r="G1502">
        <v>270004</v>
      </c>
      <c r="I1502" t="s">
        <v>2733</v>
      </c>
      <c r="J1502" t="s">
        <v>2734</v>
      </c>
      <c r="L1502" t="s">
        <v>40</v>
      </c>
      <c r="U1502" t="str">
        <f t="shared" si="23"/>
        <v>INSERT INTO c_all_location_m(location_id,parent_location_id,location_type_id,location_code,location_name,map_code,location_status) VALUES (201441,200175,270004,'','DEUR','SDTC_21_28_5_15','Active');</v>
      </c>
    </row>
    <row r="1503" spans="5:21">
      <c r="E1503">
        <v>201442</v>
      </c>
      <c r="F1503">
        <v>200207</v>
      </c>
      <c r="G1503">
        <v>270004</v>
      </c>
      <c r="I1503" t="s">
        <v>2735</v>
      </c>
      <c r="J1503" t="s">
        <v>2736</v>
      </c>
      <c r="L1503" t="s">
        <v>40</v>
      </c>
      <c r="U1503" t="str">
        <f t="shared" si="23"/>
        <v>INSERT INTO c_all_location_m(location_id,parent_location_id,location_type_id,location_code,location_name,map_code,location_status) VALUES (201442,200207,270004,'','MANGHAR','SDTC_21_28_6_15','Active');</v>
      </c>
    </row>
    <row r="1504" spans="5:21">
      <c r="E1504">
        <v>201443</v>
      </c>
      <c r="F1504">
        <v>200237</v>
      </c>
      <c r="G1504">
        <v>270004</v>
      </c>
      <c r="I1504" t="s">
        <v>2737</v>
      </c>
      <c r="J1504" t="s">
        <v>2738</v>
      </c>
      <c r="L1504" t="s">
        <v>40</v>
      </c>
      <c r="U1504" t="str">
        <f t="shared" si="23"/>
        <v>INSERT INTO c_all_location_m(location_id,parent_location_id,location_type_id,location_code,location_name,map_code,location_status) VALUES (201443,200237,270004,'','SHIRAVALI','SDTC_21_28_7_15','Active');</v>
      </c>
    </row>
    <row r="1505" spans="5:21">
      <c r="E1505">
        <v>201444</v>
      </c>
      <c r="F1505">
        <v>200264</v>
      </c>
      <c r="G1505">
        <v>270004</v>
      </c>
      <c r="I1505" t="s">
        <v>2739</v>
      </c>
      <c r="J1505" t="s">
        <v>2740</v>
      </c>
      <c r="L1505" t="s">
        <v>40</v>
      </c>
      <c r="U1505" t="str">
        <f t="shared" si="23"/>
        <v>INSERT INTO c_all_location_m(location_id,parent_location_id,location_type_id,location_code,location_name,map_code,location_status) VALUES (201444,200264,270004,'','GAVHANWADI','SDTC_21_28_8_15','Active');</v>
      </c>
    </row>
    <row r="1506" spans="5:21">
      <c r="E1506">
        <v>201445</v>
      </c>
      <c r="F1506">
        <v>200288</v>
      </c>
      <c r="G1506">
        <v>270004</v>
      </c>
      <c r="I1506" t="s">
        <v>2741</v>
      </c>
      <c r="J1506" t="s">
        <v>2742</v>
      </c>
      <c r="L1506" t="s">
        <v>40</v>
      </c>
      <c r="U1506" t="str">
        <f t="shared" si="23"/>
        <v>INSERT INTO c_all_location_m(location_id,parent_location_id,location_type_id,location_code,location_name,map_code,location_status) VALUES (201445,200288,270004,'','KALAJ','SDTC_21_28_9_15','Active');</v>
      </c>
    </row>
    <row r="1507" spans="5:21">
      <c r="E1507">
        <v>201446</v>
      </c>
      <c r="F1507">
        <v>200405</v>
      </c>
      <c r="G1507">
        <v>270004</v>
      </c>
      <c r="I1507" t="s">
        <v>2743</v>
      </c>
      <c r="J1507" t="s">
        <v>2744</v>
      </c>
      <c r="L1507" t="s">
        <v>40</v>
      </c>
      <c r="U1507" t="str">
        <f t="shared" si="23"/>
        <v>INSERT INTO c_all_location_m(location_id,parent_location_id,location_type_id,location_code,location_name,map_code,location_status) VALUES (201446,200405,270004,'','WALWAN','SDTC_21_27_1_15','Active');</v>
      </c>
    </row>
    <row r="1508" spans="5:21">
      <c r="E1508">
        <v>201447</v>
      </c>
      <c r="F1508">
        <v>200105</v>
      </c>
      <c r="G1508">
        <v>270004</v>
      </c>
      <c r="I1508" t="s">
        <v>2745</v>
      </c>
      <c r="J1508" t="s">
        <v>2746</v>
      </c>
      <c r="L1508" t="s">
        <v>40</v>
      </c>
      <c r="U1508" t="str">
        <f t="shared" si="23"/>
        <v>INSERT INTO c_all_location_m(location_id,parent_location_id,location_type_id,location_code,location_name,map_code,location_status) VALUES (201447,200105,270004,'','SONKIRE','SDTC_21_27_3_15','Active');</v>
      </c>
    </row>
    <row r="1509" spans="5:21">
      <c r="E1509">
        <v>201448</v>
      </c>
      <c r="F1509">
        <v>200139</v>
      </c>
      <c r="G1509">
        <v>270004</v>
      </c>
      <c r="I1509" t="s">
        <v>2747</v>
      </c>
      <c r="J1509" t="s">
        <v>2748</v>
      </c>
      <c r="L1509" t="s">
        <v>40</v>
      </c>
      <c r="U1509" t="str">
        <f t="shared" si="23"/>
        <v>INSERT INTO c_all_location_m(location_id,parent_location_id,location_type_id,location_code,location_name,map_code,location_status) VALUES (201448,200139,270004,'','RAMPURWADI','SDTC_21_27_4_15','Active');</v>
      </c>
    </row>
    <row r="1510" spans="5:21">
      <c r="E1510">
        <v>201449</v>
      </c>
      <c r="F1510">
        <v>200173</v>
      </c>
      <c r="G1510">
        <v>270004</v>
      </c>
      <c r="I1510" t="s">
        <v>2749</v>
      </c>
      <c r="J1510" t="s">
        <v>2750</v>
      </c>
      <c r="L1510" t="s">
        <v>40</v>
      </c>
      <c r="U1510" t="str">
        <f t="shared" si="23"/>
        <v>INSERT INTO c_all_location_m(location_id,parent_location_id,location_type_id,location_code,location_name,map_code,location_status) VALUES (201449,200173,270004,'','KARVE','SDTC_21_27_5_15','Active');</v>
      </c>
    </row>
    <row r="1511" spans="5:21">
      <c r="E1511">
        <v>201450</v>
      </c>
      <c r="F1511">
        <v>200262</v>
      </c>
      <c r="G1511">
        <v>270004</v>
      </c>
      <c r="I1511" t="s">
        <v>2751</v>
      </c>
      <c r="J1511" t="s">
        <v>2752</v>
      </c>
      <c r="L1511" t="s">
        <v>40</v>
      </c>
      <c r="U1511" t="str">
        <f t="shared" si="23"/>
        <v>INSERT INTO c_all_location_m(location_id,parent_location_id,location_type_id,location_code,location_name,map_code,location_status) VALUES (201450,200262,270004,'','KOKRUD','SDTC_21_27_8_15','Active');</v>
      </c>
    </row>
    <row r="1512" spans="5:21">
      <c r="E1512">
        <v>201451</v>
      </c>
      <c r="F1512">
        <v>200171</v>
      </c>
      <c r="G1512">
        <v>270004</v>
      </c>
      <c r="I1512" t="s">
        <v>2753</v>
      </c>
      <c r="J1512" t="s">
        <v>2754</v>
      </c>
      <c r="L1512" t="s">
        <v>40</v>
      </c>
      <c r="U1512" t="str">
        <f t="shared" si="23"/>
        <v>INSERT INTO c_all_location_m(location_id,parent_location_id,location_type_id,location_code,location_name,map_code,location_status) VALUES (201451,200171,270004,'','KARUNDE','SDTC_21_30_5_15','Active');</v>
      </c>
    </row>
    <row r="1513" spans="5:21">
      <c r="E1513">
        <v>201452</v>
      </c>
      <c r="F1513">
        <v>200203</v>
      </c>
      <c r="G1513">
        <v>270004</v>
      </c>
      <c r="I1513" t="s">
        <v>2755</v>
      </c>
      <c r="J1513" t="s">
        <v>2756</v>
      </c>
      <c r="L1513" t="s">
        <v>40</v>
      </c>
      <c r="U1513" t="str">
        <f t="shared" si="23"/>
        <v>INSERT INTO c_all_location_m(location_id,parent_location_id,location_type_id,location_code,location_name,map_code,location_status) VALUES (201452,200203,270004,'','LAVANGI','SDTC_21_30_6_15','Active');</v>
      </c>
    </row>
    <row r="1514" spans="5:21">
      <c r="E1514">
        <v>201453</v>
      </c>
      <c r="F1514">
        <v>200233</v>
      </c>
      <c r="G1514">
        <v>270004</v>
      </c>
      <c r="I1514" t="s">
        <v>611</v>
      </c>
      <c r="J1514" t="s">
        <v>2757</v>
      </c>
      <c r="L1514" t="s">
        <v>40</v>
      </c>
      <c r="U1514" t="str">
        <f t="shared" si="23"/>
        <v>INSERT INTO c_all_location_m(location_id,parent_location_id,location_type_id,location_code,location_name,map_code,location_status) VALUES (201453,200233,270004,'','MOHOL','SDTC_21_30_7_15','Active');</v>
      </c>
    </row>
    <row r="1515" spans="5:21">
      <c r="E1515">
        <v>201454</v>
      </c>
      <c r="F1515">
        <v>200284</v>
      </c>
      <c r="G1515">
        <v>270004</v>
      </c>
      <c r="I1515" t="s">
        <v>2758</v>
      </c>
      <c r="J1515" t="s">
        <v>2759</v>
      </c>
      <c r="L1515" t="s">
        <v>40</v>
      </c>
      <c r="U1515" t="str">
        <f t="shared" si="23"/>
        <v>INSERT INTO c_all_location_m(location_id,parent_location_id,location_type_id,location_code,location_name,map_code,location_status) VALUES (201454,200284,270004,'','KHARDI','SDTC_21_30_9_15','Active');</v>
      </c>
    </row>
    <row r="1516" spans="5:21">
      <c r="E1516">
        <v>201455</v>
      </c>
      <c r="F1516">
        <v>200304</v>
      </c>
      <c r="G1516">
        <v>270004</v>
      </c>
      <c r="I1516" t="s">
        <v>2760</v>
      </c>
      <c r="J1516" t="s">
        <v>2761</v>
      </c>
      <c r="L1516" t="s">
        <v>40</v>
      </c>
      <c r="U1516" t="str">
        <f t="shared" si="23"/>
        <v>INSERT INTO c_all_location_m(location_id,parent_location_id,location_type_id,location_code,location_name,map_code,location_status) VALUES (201455,200304,270004,'','SOMEWADI','SDTC_21_30_10_15','Active');</v>
      </c>
    </row>
    <row r="1517" spans="5:21">
      <c r="E1517">
        <v>201456</v>
      </c>
      <c r="F1517">
        <v>200321</v>
      </c>
      <c r="G1517">
        <v>270004</v>
      </c>
      <c r="I1517" t="s">
        <v>1148</v>
      </c>
      <c r="J1517" t="s">
        <v>2762</v>
      </c>
      <c r="L1517" t="s">
        <v>40</v>
      </c>
      <c r="U1517" t="str">
        <f t="shared" si="23"/>
        <v>INSERT INTO c_all_location_m(location_id,parent_location_id,location_type_id,location_code,location_name,map_code,location_status) VALUES (201456,200321,270004,'','TANDULWADI','SDTC_21_30_11_15','Active');</v>
      </c>
    </row>
    <row r="1518" spans="5:21">
      <c r="E1518">
        <v>201457</v>
      </c>
      <c r="F1518">
        <v>200400</v>
      </c>
      <c r="G1518">
        <v>270004</v>
      </c>
      <c r="I1518" t="s">
        <v>2763</v>
      </c>
      <c r="J1518" t="s">
        <v>2764</v>
      </c>
      <c r="L1518" t="s">
        <v>40</v>
      </c>
      <c r="U1518" t="str">
        <f t="shared" si="23"/>
        <v>INSERT INTO c_all_location_m(location_id,parent_location_id,location_type_id,location_code,location_name,map_code,location_status) VALUES (201457,200400,270004,'','GIRWALI','SDTC_21_22_1_15','Active');</v>
      </c>
    </row>
    <row r="1519" spans="5:21">
      <c r="E1519">
        <v>201458</v>
      </c>
      <c r="F1519">
        <v>200099</v>
      </c>
      <c r="G1519">
        <v>270004</v>
      </c>
      <c r="I1519" t="s">
        <v>2765</v>
      </c>
      <c r="J1519" t="s">
        <v>2766</v>
      </c>
      <c r="L1519" t="s">
        <v>40</v>
      </c>
      <c r="U1519" t="str">
        <f t="shared" si="23"/>
        <v>INSERT INTO c_all_location_m(location_id,parent_location_id,location_type_id,location_code,location_name,map_code,location_status) VALUES (201458,200099,270004,'','KARANJKALLA','SDTC_21_22_3_15','Active');</v>
      </c>
    </row>
    <row r="1520" spans="5:21">
      <c r="E1520">
        <v>201459</v>
      </c>
      <c r="F1520">
        <v>200134</v>
      </c>
      <c r="G1520">
        <v>270004</v>
      </c>
      <c r="I1520" t="s">
        <v>2767</v>
      </c>
      <c r="J1520" t="s">
        <v>2768</v>
      </c>
      <c r="L1520" t="s">
        <v>40</v>
      </c>
      <c r="U1520" t="str">
        <f t="shared" si="23"/>
        <v>INSERT INTO c_all_location_m(location_id,parent_location_id,location_type_id,location_code,location_name,map_code,location_status) VALUES (201459,200134,270004,'','SASTUR','SDTC_21_22_4_15','Active');</v>
      </c>
    </row>
    <row r="1521" spans="5:21">
      <c r="E1521">
        <v>201460</v>
      </c>
      <c r="F1521">
        <v>200168</v>
      </c>
      <c r="G1521">
        <v>270004</v>
      </c>
      <c r="I1521" t="s">
        <v>2769</v>
      </c>
      <c r="J1521" t="s">
        <v>2770</v>
      </c>
      <c r="L1521" t="s">
        <v>40</v>
      </c>
      <c r="U1521" t="str">
        <f t="shared" si="23"/>
        <v>INSERT INTO c_all_location_m(location_id,parent_location_id,location_type_id,location_code,location_name,map_code,location_status) VALUES (201460,200168,270004,'','SAMUDRAL','SDTC_21_22_5_15','Active');</v>
      </c>
    </row>
    <row r="1522" spans="5:21">
      <c r="E1522">
        <v>201461</v>
      </c>
      <c r="F1522">
        <v>200200</v>
      </c>
      <c r="G1522">
        <v>270004</v>
      </c>
      <c r="I1522" t="s">
        <v>2771</v>
      </c>
      <c r="J1522" t="s">
        <v>2772</v>
      </c>
      <c r="L1522" t="s">
        <v>40</v>
      </c>
      <c r="U1522" t="str">
        <f t="shared" si="23"/>
        <v>INSERT INTO c_all_location_m(location_id,parent_location_id,location_type_id,location_code,location_name,map_code,location_status) VALUES (201461,200200,270004,'','KHAMASWADI','SDTC_21_22_6_15','Active');</v>
      </c>
    </row>
    <row r="1523" spans="5:21">
      <c r="E1523">
        <v>201462</v>
      </c>
      <c r="F1523">
        <v>200230</v>
      </c>
      <c r="G1523">
        <v>270004</v>
      </c>
      <c r="I1523" t="s">
        <v>2614</v>
      </c>
      <c r="J1523" t="s">
        <v>2773</v>
      </c>
      <c r="L1523" t="s">
        <v>40</v>
      </c>
      <c r="U1523" t="str">
        <f t="shared" si="23"/>
        <v>INSERT INTO c_all_location_m(location_id,parent_location_id,location_type_id,location_code,location_name,map_code,location_status) VALUES (201462,200230,270004,'','PIMPALWADI','SDTC_21_22_7_15','Active');</v>
      </c>
    </row>
    <row r="1524" spans="5:21">
      <c r="E1524">
        <v>201463</v>
      </c>
      <c r="F1524">
        <v>200257</v>
      </c>
      <c r="G1524">
        <v>270004</v>
      </c>
      <c r="I1524" t="s">
        <v>2774</v>
      </c>
      <c r="J1524" t="s">
        <v>2775</v>
      </c>
      <c r="L1524" t="s">
        <v>40</v>
      </c>
      <c r="U1524" t="str">
        <f t="shared" si="23"/>
        <v>INSERT INTO c_all_location_m(location_id,parent_location_id,location_type_id,location_code,location_name,map_code,location_status) VALUES (201463,200257,270004,'','KATRI','SDTC_21_22_8_15','Active');</v>
      </c>
    </row>
    <row r="1525" spans="5:21">
      <c r="E1525">
        <v>201464</v>
      </c>
      <c r="F1525">
        <v>200281</v>
      </c>
      <c r="G1525">
        <v>270004</v>
      </c>
      <c r="I1525" t="s">
        <v>2776</v>
      </c>
      <c r="J1525" t="s">
        <v>2777</v>
      </c>
      <c r="L1525" t="s">
        <v>40</v>
      </c>
      <c r="U1525" t="str">
        <f t="shared" si="23"/>
        <v>INSERT INTO c_all_location_m(location_id,parent_location_id,location_type_id,location_code,location_name,map_code,location_status) VALUES (201464,200281,270004,'','SONARWADI','SDTC_21_22_9_15','Active');</v>
      </c>
    </row>
    <row r="1526" spans="5:21">
      <c r="E1526">
        <v>201465</v>
      </c>
      <c r="F1526">
        <v>200408</v>
      </c>
      <c r="G1526">
        <v>270004</v>
      </c>
      <c r="I1526" t="s">
        <v>2778</v>
      </c>
      <c r="J1526" t="s">
        <v>2779</v>
      </c>
      <c r="L1526" t="s">
        <v>40</v>
      </c>
      <c r="U1526" t="str">
        <f t="shared" si="23"/>
        <v>INSERT INTO c_all_location_m(location_id,parent_location_id,location_type_id,location_code,location_name,map_code,location_status) VALUES (201465,200408,270004,'','MENGADEWADI','SDTC_21_24_1_15','Active');</v>
      </c>
    </row>
    <row r="1527" spans="5:21">
      <c r="E1527">
        <v>201466</v>
      </c>
      <c r="F1527">
        <v>200409</v>
      </c>
      <c r="G1527">
        <v>270004</v>
      </c>
      <c r="I1527" t="s">
        <v>1685</v>
      </c>
      <c r="J1527" t="s">
        <v>2780</v>
      </c>
      <c r="L1527" t="s">
        <v>40</v>
      </c>
      <c r="U1527" t="str">
        <f t="shared" si="23"/>
        <v>INSERT INTO c_all_location_m(location_id,parent_location_id,location_type_id,location_code,location_name,map_code,location_status) VALUES (201466,200409,270004,'','KHANDOBACHIWADI','SDTC_21_24_2_15','Active');</v>
      </c>
    </row>
    <row r="1528" spans="5:21">
      <c r="E1528">
        <v>201467</v>
      </c>
      <c r="F1528">
        <v>200101</v>
      </c>
      <c r="G1528">
        <v>270004</v>
      </c>
      <c r="I1528" t="s">
        <v>2781</v>
      </c>
      <c r="J1528" t="s">
        <v>2782</v>
      </c>
      <c r="L1528" t="s">
        <v>40</v>
      </c>
      <c r="U1528" t="str">
        <f t="shared" si="23"/>
        <v>INSERT INTO c_all_location_m(location_id,parent_location_id,location_type_id,location_code,location_name,map_code,location_status) VALUES (201467,200101,270004,'','KHOPI','SDTC_21_24_3_15','Active');</v>
      </c>
    </row>
    <row r="1529" spans="5:21">
      <c r="E1529">
        <v>201468</v>
      </c>
      <c r="F1529">
        <v>200136</v>
      </c>
      <c r="G1529">
        <v>270004</v>
      </c>
      <c r="I1529" t="s">
        <v>2783</v>
      </c>
      <c r="J1529" t="s">
        <v>2784</v>
      </c>
      <c r="L1529" t="s">
        <v>40</v>
      </c>
      <c r="U1529" t="str">
        <f t="shared" si="23"/>
        <v>INSERT INTO c_all_location_m(location_id,parent_location_id,location_type_id,location_code,location_name,map_code,location_status) VALUES (201468,200136,270004,'','LADKATWADI','SDTC_21_24_4_15','Active');</v>
      </c>
    </row>
    <row r="1530" spans="5:21">
      <c r="E1530">
        <v>201469</v>
      </c>
      <c r="F1530">
        <v>200170</v>
      </c>
      <c r="G1530">
        <v>270004</v>
      </c>
      <c r="I1530" t="s">
        <v>214</v>
      </c>
      <c r="J1530" t="s">
        <v>2785</v>
      </c>
      <c r="L1530" t="s">
        <v>40</v>
      </c>
      <c r="U1530" t="str">
        <f t="shared" si="23"/>
        <v>INSERT INTO c_all_location_m(location_id,parent_location_id,location_type_id,location_code,location_name,map_code,location_status) VALUES (201469,200170,270004,'','NANDED','SDTC_21_24_5_15','Active');</v>
      </c>
    </row>
    <row r="1531" spans="5:21">
      <c r="E1531">
        <v>201470</v>
      </c>
      <c r="F1531">
        <v>200202</v>
      </c>
      <c r="G1531">
        <v>270004</v>
      </c>
      <c r="I1531" t="s">
        <v>1538</v>
      </c>
      <c r="J1531" t="s">
        <v>2786</v>
      </c>
      <c r="L1531" t="s">
        <v>40</v>
      </c>
      <c r="U1531" t="str">
        <f t="shared" si="23"/>
        <v>INSERT INTO c_all_location_m(location_id,parent_location_id,location_type_id,location_code,location_name,map_code,location_status) VALUES (201470,200202,270004,'','JADHAVWADI','SDTC_21_24_6_15','Active');</v>
      </c>
    </row>
    <row r="1532" spans="5:21">
      <c r="E1532">
        <v>201471</v>
      </c>
      <c r="F1532">
        <v>200232</v>
      </c>
      <c r="G1532">
        <v>270004</v>
      </c>
      <c r="I1532" t="s">
        <v>2787</v>
      </c>
      <c r="J1532" t="s">
        <v>2788</v>
      </c>
      <c r="L1532" t="s">
        <v>40</v>
      </c>
      <c r="U1532" t="str">
        <f t="shared" si="23"/>
        <v>INSERT INTO c_all_location_m(location_id,parent_location_id,location_type_id,location_code,location_name,map_code,location_status) VALUES (201471,200232,270004,'','KHAMUNDI','SDTC_21_24_7_15','Active');</v>
      </c>
    </row>
    <row r="1533" spans="5:21">
      <c r="E1533">
        <v>201472</v>
      </c>
      <c r="F1533">
        <v>200259</v>
      </c>
      <c r="G1533">
        <v>270004</v>
      </c>
      <c r="I1533" t="s">
        <v>2789</v>
      </c>
      <c r="J1533" t="s">
        <v>2790</v>
      </c>
      <c r="L1533" t="s">
        <v>40</v>
      </c>
      <c r="U1533" t="str">
        <f t="shared" si="23"/>
        <v>INSERT INTO c_all_location_m(location_id,parent_location_id,location_type_id,location_code,location_name,map_code,location_status) VALUES (201472,200259,270004,'','DESHMUKHWADI','SDTC_21_24_8_15','Active');</v>
      </c>
    </row>
    <row r="1534" spans="5:21">
      <c r="E1534">
        <v>201473</v>
      </c>
      <c r="F1534">
        <v>200283</v>
      </c>
      <c r="G1534">
        <v>270004</v>
      </c>
      <c r="I1534" t="s">
        <v>2182</v>
      </c>
      <c r="J1534" t="s">
        <v>2791</v>
      </c>
      <c r="L1534" t="s">
        <v>40</v>
      </c>
      <c r="U1534" t="str">
        <f t="shared" si="23"/>
        <v>INSERT INTO c_all_location_m(location_id,parent_location_id,location_type_id,location_code,location_name,map_code,location_status) VALUES (201473,200283,270004,'','SHIRGAON','SDTC_21_24_9_15','Active');</v>
      </c>
    </row>
    <row r="1535" spans="5:21">
      <c r="E1535">
        <v>201474</v>
      </c>
      <c r="F1535">
        <v>200303</v>
      </c>
      <c r="G1535">
        <v>270004</v>
      </c>
      <c r="I1535" t="s">
        <v>2792</v>
      </c>
      <c r="J1535" t="s">
        <v>2793</v>
      </c>
      <c r="L1535" t="s">
        <v>40</v>
      </c>
      <c r="U1535" t="str">
        <f t="shared" si="23"/>
        <v>INSERT INTO c_all_location_m(location_id,parent_location_id,location_type_id,location_code,location_name,map_code,location_status) VALUES (201474,200303,270004,'','KHAMBOLI','SDTC_21_24_10_15','Active');</v>
      </c>
    </row>
    <row r="1536" spans="5:21">
      <c r="E1536">
        <v>201475</v>
      </c>
      <c r="F1536">
        <v>200323</v>
      </c>
      <c r="G1536">
        <v>270004</v>
      </c>
      <c r="I1536" t="s">
        <v>2794</v>
      </c>
      <c r="J1536" t="s">
        <v>2795</v>
      </c>
      <c r="L1536" t="s">
        <v>40</v>
      </c>
      <c r="U1536" t="str">
        <f t="shared" si="23"/>
        <v>INSERT INTO c_all_location_m(location_id,parent_location_id,location_type_id,location_code,location_name,map_code,location_status) VALUES (201475,200323,270004,'','PUNGAON','SDTC_21_16_11_15','Active');</v>
      </c>
    </row>
    <row r="1537" spans="5:21">
      <c r="E1537">
        <v>201476</v>
      </c>
      <c r="F1537">
        <v>200339</v>
      </c>
      <c r="G1537">
        <v>270004</v>
      </c>
      <c r="I1537" t="s">
        <v>2408</v>
      </c>
      <c r="J1537" t="s">
        <v>2796</v>
      </c>
      <c r="L1537" t="s">
        <v>40</v>
      </c>
      <c r="U1537" t="str">
        <f t="shared" si="23"/>
        <v>INSERT INTO c_all_location_m(location_id,parent_location_id,location_type_id,location_code,location_name,map_code,location_status) VALUES (201476,200339,270004,'','KOPARDE','SDTC_21_16_12_15','Active');</v>
      </c>
    </row>
    <row r="1538" spans="5:21">
      <c r="E1538">
        <v>201477</v>
      </c>
      <c r="F1538">
        <v>200352</v>
      </c>
      <c r="G1538">
        <v>270004</v>
      </c>
      <c r="I1538" t="s">
        <v>2797</v>
      </c>
      <c r="J1538" t="s">
        <v>2798</v>
      </c>
      <c r="L1538" t="s">
        <v>40</v>
      </c>
      <c r="U1538" t="str">
        <f t="shared" si="23"/>
        <v>INSERT INTO c_all_location_m(location_id,parent_location_id,location_type_id,location_code,location_name,map_code,location_status) VALUES (201477,200352,270004,'','KONDIGRE','SDTC_21_16_13_15','Active');</v>
      </c>
    </row>
    <row r="1539" spans="5:21">
      <c r="E1539">
        <v>201478</v>
      </c>
      <c r="F1539">
        <v>200380</v>
      </c>
      <c r="G1539">
        <v>270004</v>
      </c>
      <c r="I1539" t="s">
        <v>334</v>
      </c>
      <c r="J1539" t="s">
        <v>2799</v>
      </c>
      <c r="L1539" t="s">
        <v>40</v>
      </c>
      <c r="U1539" t="str">
        <f t="shared" si="23"/>
        <v>INSERT INTO c_all_location_m(location_id,parent_location_id,location_type_id,location_code,location_name,map_code,location_status) VALUES (201478,200380,270004,'','KALAMB','SDTC_21_1_1_15','Active');</v>
      </c>
    </row>
    <row r="1540" spans="5:21">
      <c r="E1540">
        <v>201479</v>
      </c>
      <c r="F1540">
        <v>200287</v>
      </c>
      <c r="G1540">
        <v>270004</v>
      </c>
      <c r="I1540" t="s">
        <v>2800</v>
      </c>
      <c r="J1540" t="s">
        <v>2801</v>
      </c>
      <c r="L1540" t="s">
        <v>40</v>
      </c>
      <c r="U1540" t="str">
        <f t="shared" si="23"/>
        <v>INSERT INTO c_all_location_m(location_id,parent_location_id,location_type_id,location_code,location_name,map_code,location_status) VALUES (201479,200287,270004,'','KERLE','SDTC_21_16_9_15','Active');</v>
      </c>
    </row>
    <row r="1541" spans="5:21">
      <c r="E1541">
        <v>201480</v>
      </c>
      <c r="F1541">
        <v>200307</v>
      </c>
      <c r="G1541">
        <v>270004</v>
      </c>
      <c r="I1541" t="s">
        <v>2802</v>
      </c>
      <c r="J1541" t="s">
        <v>2803</v>
      </c>
      <c r="L1541" t="s">
        <v>40</v>
      </c>
      <c r="U1541" t="str">
        <f t="shared" si="23"/>
        <v>INSERT INTO c_all_location_m(location_id,parent_location_id,location_type_id,location_code,location_name,map_code,location_status) VALUES (201480,200307,270004,'','KODOLI','SDTC_21_16_10_15','Active');</v>
      </c>
    </row>
    <row r="1542" spans="5:21">
      <c r="E1542">
        <v>201481</v>
      </c>
      <c r="F1542">
        <v>200308</v>
      </c>
      <c r="G1542">
        <v>270004</v>
      </c>
      <c r="I1542" t="s">
        <v>2804</v>
      </c>
      <c r="J1542" t="s">
        <v>2805</v>
      </c>
      <c r="L1542" t="s">
        <v>40</v>
      </c>
      <c r="U1542" t="str">
        <f t="shared" si="23"/>
        <v>INSERT INTO c_all_location_m(location_id,parent_location_id,location_type_id,location_code,location_name,map_code,location_status) VALUES (201481,200308,270004,'','GOVE','SDTC_21_28_10_15','Active');</v>
      </c>
    </row>
    <row r="1543" spans="5:21">
      <c r="E1543">
        <v>201482</v>
      </c>
      <c r="F1543">
        <v>200324</v>
      </c>
      <c r="G1543">
        <v>270004</v>
      </c>
      <c r="I1543" t="s">
        <v>2806</v>
      </c>
      <c r="J1543" t="s">
        <v>2807</v>
      </c>
      <c r="L1543" t="s">
        <v>40</v>
      </c>
      <c r="U1543" t="str">
        <f t="shared" si="23"/>
        <v>INSERT INTO c_all_location_m(location_id,parent_location_id,location_type_id,location_code,location_name,map_code,location_status) VALUES (201482,200324,270004,'','MUGAON','SDTC_21_28_11_15','Active');</v>
      </c>
    </row>
    <row r="1544" spans="5:21">
      <c r="E1544">
        <v>201483</v>
      </c>
      <c r="F1544">
        <v>200236</v>
      </c>
      <c r="G1544">
        <v>270004</v>
      </c>
      <c r="I1544" t="s">
        <v>2808</v>
      </c>
      <c r="J1544" t="s">
        <v>2809</v>
      </c>
      <c r="L1544" t="s">
        <v>40</v>
      </c>
      <c r="U1544" t="str">
        <f t="shared" si="23"/>
        <v>INSERT INTO c_all_location_m(location_id,parent_location_id,location_type_id,location_code,location_name,map_code,location_status) VALUES (201483,200236,270004,'','KUMBHOJ','SDTC_21_16_7_15','Active');</v>
      </c>
    </row>
    <row r="1545" spans="5:21">
      <c r="E1545">
        <v>201484</v>
      </c>
      <c r="F1545">
        <v>200263</v>
      </c>
      <c r="G1545">
        <v>270004</v>
      </c>
      <c r="I1545" t="s">
        <v>2810</v>
      </c>
      <c r="J1545" t="s">
        <v>2811</v>
      </c>
      <c r="L1545" t="s">
        <v>40</v>
      </c>
      <c r="U1545" t="str">
        <f t="shared" si="23"/>
        <v>INSERT INTO c_all_location_m(location_id,parent_location_id,location_type_id,location_code,location_name,map_code,location_status) VALUES (201484,200263,270004,'','SAKE','SDTC_21_16_8_15','Active');</v>
      </c>
    </row>
    <row r="1546" spans="5:21">
      <c r="E1546">
        <v>201485</v>
      </c>
      <c r="F1546">
        <v>200402</v>
      </c>
      <c r="G1546">
        <v>270004</v>
      </c>
      <c r="I1546" t="s">
        <v>2812</v>
      </c>
      <c r="J1546" t="s">
        <v>2813</v>
      </c>
      <c r="L1546" t="s">
        <v>40</v>
      </c>
      <c r="U1546" t="str">
        <f t="shared" si="23"/>
        <v>INSERT INTO c_all_location_m(location_id,parent_location_id,location_type_id,location_code,location_name,map_code,location_status) VALUES (201485,200402,270004,'','KIRNALLI','SDTC_21_30_1_15','Active');</v>
      </c>
    </row>
    <row r="1547" spans="5:21">
      <c r="E1547">
        <v>201486</v>
      </c>
      <c r="F1547">
        <v>200438</v>
      </c>
      <c r="G1547">
        <v>270004</v>
      </c>
      <c r="I1547" t="s">
        <v>2814</v>
      </c>
      <c r="J1547" t="s">
        <v>2815</v>
      </c>
      <c r="L1547" t="s">
        <v>40</v>
      </c>
      <c r="U1547" t="str">
        <f t="shared" si="23"/>
        <v>INSERT INTO c_all_location_m(location_id,parent_location_id,location_type_id,location_code,location_name,map_code,location_status) VALUES (201486,200438,270004,'','DHANORE','SDTC_21_30_2_15','Active');</v>
      </c>
    </row>
    <row r="1548" spans="5:21">
      <c r="E1548">
        <v>201487</v>
      </c>
      <c r="F1548">
        <v>200102</v>
      </c>
      <c r="G1548">
        <v>270004</v>
      </c>
      <c r="I1548" t="s">
        <v>355</v>
      </c>
      <c r="J1548" t="s">
        <v>2816</v>
      </c>
      <c r="L1548" t="s">
        <v>40</v>
      </c>
      <c r="U1548" t="str">
        <f t="shared" si="23"/>
        <v>INSERT INTO c_all_location_m(location_id,parent_location_id,location_type_id,location_code,location_name,map_code,location_status) VALUES (201487,200102,270004,'','KARMALA','SDTC_21_30_3_15','Active');</v>
      </c>
    </row>
    <row r="1549" spans="5:21">
      <c r="E1549">
        <v>201488</v>
      </c>
      <c r="F1549">
        <v>200137</v>
      </c>
      <c r="G1549">
        <v>270004</v>
      </c>
      <c r="I1549" t="s">
        <v>2817</v>
      </c>
      <c r="J1549" t="s">
        <v>2818</v>
      </c>
      <c r="L1549" t="s">
        <v>40</v>
      </c>
      <c r="U1549" t="str">
        <f t="shared" si="23"/>
        <v>INSERT INTO c_all_location_m(location_id,parent_location_id,location_type_id,location_code,location_name,map_code,location_status) VALUES (201488,200137,270004,'','KHAIREWADI','SDTC_21_30_4_15','Active');</v>
      </c>
    </row>
    <row r="1550" spans="5:21">
      <c r="E1550">
        <v>201489</v>
      </c>
      <c r="F1550">
        <v>200182</v>
      </c>
      <c r="G1550">
        <v>270004</v>
      </c>
      <c r="I1550" t="s">
        <v>2819</v>
      </c>
      <c r="J1550" t="s">
        <v>2820</v>
      </c>
      <c r="L1550" t="s">
        <v>40</v>
      </c>
      <c r="U1550" t="str">
        <f t="shared" si="23"/>
        <v>INSERT INTO c_all_location_m(location_id,parent_location_id,location_type_id,location_code,location_name,map_code,location_status) VALUES (201489,200182,270004,'','GONEGAON','SDTC_21_1_6_15','Active');</v>
      </c>
    </row>
    <row r="1551" spans="5:21">
      <c r="E1551">
        <v>201490</v>
      </c>
      <c r="F1551">
        <v>200212</v>
      </c>
      <c r="G1551">
        <v>270004</v>
      </c>
      <c r="I1551" t="s">
        <v>2821</v>
      </c>
      <c r="J1551" t="s">
        <v>2822</v>
      </c>
      <c r="L1551" t="s">
        <v>40</v>
      </c>
      <c r="U1551" t="str">
        <f t="shared" si="23"/>
        <v>INSERT INTO c_all_location_m(location_id,parent_location_id,location_type_id,location_code,location_name,map_code,location_status) VALUES (201490,200212,270004,'','KALAS','SDTC_21_1_7_15','Active');</v>
      </c>
    </row>
    <row r="1552" spans="5:21">
      <c r="E1552">
        <v>201491</v>
      </c>
      <c r="F1552">
        <v>200310</v>
      </c>
      <c r="G1552">
        <v>270004</v>
      </c>
      <c r="I1552" t="s">
        <v>2823</v>
      </c>
      <c r="J1552" t="s">
        <v>2824</v>
      </c>
      <c r="L1552" t="s">
        <v>40</v>
      </c>
      <c r="U1552" t="str">
        <f t="shared" si="23"/>
        <v>INSERT INTO c_all_location_m(location_id,parent_location_id,location_type_id,location_code,location_name,map_code,location_status) VALUES (201491,200310,270004,'','KHAMBE','SDTC_21_1_11_15','Active');</v>
      </c>
    </row>
    <row r="1553" spans="5:21">
      <c r="E1553">
        <v>201492</v>
      </c>
      <c r="F1553">
        <v>200326</v>
      </c>
      <c r="G1553">
        <v>270004</v>
      </c>
      <c r="I1553" t="s">
        <v>2825</v>
      </c>
      <c r="J1553" t="s">
        <v>2826</v>
      </c>
      <c r="L1553" t="s">
        <v>40</v>
      </c>
      <c r="U1553" t="str">
        <f t="shared" si="23"/>
        <v>INSERT INTO c_all_location_m(location_id,parent_location_id,location_type_id,location_code,location_name,map_code,location_status) VALUES (201492,200326,270004,'','JOHARAPUR','SDTC_21_1_12_15','Active');</v>
      </c>
    </row>
    <row r="1554" spans="5:21">
      <c r="E1554">
        <v>201493</v>
      </c>
      <c r="F1554">
        <v>200353</v>
      </c>
      <c r="G1554">
        <v>270004</v>
      </c>
      <c r="I1554" t="s">
        <v>2827</v>
      </c>
      <c r="J1554" t="s">
        <v>2828</v>
      </c>
      <c r="L1554" t="s">
        <v>40</v>
      </c>
      <c r="U1554" t="str">
        <f t="shared" si="23"/>
        <v>INSERT INTO c_all_location_m(location_id,parent_location_id,location_type_id,location_code,location_name,map_code,location_status) VALUES (201493,200353,270004,'','MUTHEWADGAON','SDTC_21_1_14_16','Active');</v>
      </c>
    </row>
    <row r="1555" spans="5:21">
      <c r="E1555">
        <v>201494</v>
      </c>
      <c r="F1555">
        <v>200205</v>
      </c>
      <c r="G1555">
        <v>270004</v>
      </c>
      <c r="I1555" t="s">
        <v>2829</v>
      </c>
      <c r="J1555" t="s">
        <v>2830</v>
      </c>
      <c r="L1555" t="s">
        <v>40</v>
      </c>
      <c r="U1555" t="str">
        <f t="shared" si="23"/>
        <v>INSERT INTO c_all_location_m(location_id,parent_location_id,location_type_id,location_code,location_name,map_code,location_status) VALUES (201494,200205,270004,'','DUDHAGAON','SDTC_21_27_6_16','Active');</v>
      </c>
    </row>
    <row r="1556" spans="5:21">
      <c r="E1556">
        <v>201495</v>
      </c>
      <c r="F1556">
        <v>200441</v>
      </c>
      <c r="G1556">
        <v>270004</v>
      </c>
      <c r="I1556" t="s">
        <v>2831</v>
      </c>
      <c r="J1556" t="s">
        <v>2832</v>
      </c>
      <c r="L1556" t="s">
        <v>40</v>
      </c>
      <c r="U1556" t="str">
        <f t="shared" si="23"/>
        <v>INSERT INTO c_all_location_m(location_id,parent_location_id,location_type_id,location_code,location_name,map_code,location_status) VALUES (201495,200441,270004,'','singanhalli','SDTC_21_27_2_16','Active');</v>
      </c>
    </row>
    <row r="1557" spans="5:21">
      <c r="E1557">
        <v>201496</v>
      </c>
      <c r="F1557">
        <v>200405</v>
      </c>
      <c r="G1557">
        <v>270004</v>
      </c>
      <c r="I1557" t="s">
        <v>2833</v>
      </c>
      <c r="J1557" t="s">
        <v>2834</v>
      </c>
      <c r="L1557" t="s">
        <v>40</v>
      </c>
      <c r="U1557" t="str">
        <f t="shared" ref="U1557:U1620" si="24">CONCATENATE("INSERT INTO c_all_location_m(location_id,parent_location_id,location_type_id,location_code,location_name,map_code,location_status) VALUES (",E1557&amp;","&amp;F1557&amp;","&amp;G1557&amp;",'"&amp;H1557&amp;"','"&amp;I1557&amp;"','"&amp;J1557&amp;"','"&amp;L1557&amp;"');")</f>
        <v>INSERT INTO c_all_location_m(location_id,parent_location_id,location_type_id,location_code,location_name,map_code,location_status) VALUES (201496,200405,270004,'','KARGANI','SDTC_21_27_1_16','Active');</v>
      </c>
    </row>
    <row r="1558" spans="5:21">
      <c r="E1558">
        <v>201497</v>
      </c>
      <c r="F1558">
        <v>200417</v>
      </c>
      <c r="G1558">
        <v>270004</v>
      </c>
      <c r="I1558" t="s">
        <v>1211</v>
      </c>
      <c r="J1558" t="s">
        <v>2835</v>
      </c>
      <c r="L1558" t="s">
        <v>40</v>
      </c>
      <c r="U1558" t="str">
        <f t="shared" si="24"/>
        <v>INSERT INTO c_all_location_m(location_id,parent_location_id,location_type_id,location_code,location_name,map_code,location_status) VALUES (201497,200417,270004,'','PADALI','SDTC_21_1_2_16','Active');</v>
      </c>
    </row>
    <row r="1559" spans="5:21">
      <c r="E1559">
        <v>201498</v>
      </c>
      <c r="F1559">
        <v>200451</v>
      </c>
      <c r="G1559">
        <v>270004</v>
      </c>
      <c r="I1559" t="s">
        <v>661</v>
      </c>
      <c r="J1559" t="s">
        <v>2836</v>
      </c>
      <c r="L1559" t="s">
        <v>40</v>
      </c>
      <c r="U1559" t="str">
        <f t="shared" si="24"/>
        <v>INSERT INTO c_all_location_m(location_id,parent_location_id,location_type_id,location_code,location_name,map_code,location_status) VALUES (201498,200451,270004,'','KHED','SDTC_21_1_3_16','Active');</v>
      </c>
    </row>
    <row r="1560" spans="5:21">
      <c r="E1560">
        <v>201499</v>
      </c>
      <c r="F1560">
        <v>200242</v>
      </c>
      <c r="G1560">
        <v>270004</v>
      </c>
      <c r="I1560" t="s">
        <v>2568</v>
      </c>
      <c r="J1560" t="s">
        <v>2837</v>
      </c>
      <c r="L1560" t="s">
        <v>40</v>
      </c>
      <c r="U1560" t="str">
        <f t="shared" si="24"/>
        <v>INSERT INTO c_all_location_m(location_id,parent_location_id,location_type_id,location_code,location_name,map_code,location_status) VALUES (201499,200242,270004,'','KAUDGAON','SDTC_21_1_8_16','Active');</v>
      </c>
    </row>
    <row r="1561" spans="5:21">
      <c r="E1561">
        <v>201500</v>
      </c>
      <c r="F1561">
        <v>200268</v>
      </c>
      <c r="G1561">
        <v>270004</v>
      </c>
      <c r="I1561" t="s">
        <v>2838</v>
      </c>
      <c r="J1561" t="s">
        <v>2839</v>
      </c>
      <c r="L1561" t="s">
        <v>40</v>
      </c>
      <c r="U1561" t="str">
        <f t="shared" si="24"/>
        <v>INSERT INTO c_all_location_m(location_id,parent_location_id,location_type_id,location_code,location_name,map_code,location_status) VALUES (201500,200268,270004,'','WALKI','SDTC_21_1_9_16','Active');</v>
      </c>
    </row>
    <row r="1562" spans="5:21">
      <c r="E1562">
        <v>201501</v>
      </c>
      <c r="F1562">
        <v>200290</v>
      </c>
      <c r="G1562">
        <v>270004</v>
      </c>
      <c r="I1562" t="s">
        <v>2840</v>
      </c>
      <c r="J1562" t="s">
        <v>2841</v>
      </c>
      <c r="L1562" t="s">
        <v>40</v>
      </c>
      <c r="U1562" t="str">
        <f t="shared" si="24"/>
        <v>INSERT INTO c_all_location_m(location_id,parent_location_id,location_type_id,location_code,location_name,map_code,location_status) VALUES (201501,200290,270004,'','KONDHWAD','SDTC_21_1_10_16','Active');</v>
      </c>
    </row>
    <row r="1563" spans="5:21">
      <c r="E1563">
        <v>201502</v>
      </c>
      <c r="F1563">
        <v>200114</v>
      </c>
      <c r="G1563">
        <v>270004</v>
      </c>
      <c r="I1563" t="s">
        <v>2842</v>
      </c>
      <c r="J1563" t="s">
        <v>2843</v>
      </c>
      <c r="L1563" t="s">
        <v>40</v>
      </c>
      <c r="U1563" t="str">
        <f t="shared" si="24"/>
        <v>INSERT INTO c_all_location_m(location_id,parent_location_id,location_type_id,location_code,location_name,map_code,location_status) VALUES (201502,200114,270004,'','LAUKI','SDTC_21_1_4_16','Active');</v>
      </c>
    </row>
    <row r="1564" spans="5:21">
      <c r="E1564">
        <v>201503</v>
      </c>
      <c r="F1564">
        <v>200149</v>
      </c>
      <c r="G1564">
        <v>270004</v>
      </c>
      <c r="I1564" t="s">
        <v>1053</v>
      </c>
      <c r="J1564" t="s">
        <v>2844</v>
      </c>
      <c r="L1564" t="s">
        <v>40</v>
      </c>
      <c r="U1564" t="str">
        <f t="shared" si="24"/>
        <v>INSERT INTO c_all_location_m(location_id,parent_location_id,location_type_id,location_code,location_name,map_code,location_status) VALUES (201503,200149,270004,'','KAMARGAON','SDTC_21_1_5_16','Active');</v>
      </c>
    </row>
    <row r="1565" spans="5:21">
      <c r="E1565">
        <v>201504</v>
      </c>
      <c r="F1565">
        <v>200286</v>
      </c>
      <c r="G1565">
        <v>270004</v>
      </c>
      <c r="I1565" t="s">
        <v>1219</v>
      </c>
      <c r="J1565" t="s">
        <v>2845</v>
      </c>
      <c r="L1565" t="s">
        <v>40</v>
      </c>
      <c r="U1565" t="str">
        <f t="shared" si="24"/>
        <v>INSERT INTO c_all_location_m(location_id,parent_location_id,location_type_id,location_code,location_name,map_code,location_status) VALUES (201504,200286,270004,'','SAWARDE','SDTC_21_27_9_16','Active');</v>
      </c>
    </row>
    <row r="1566" spans="5:21">
      <c r="E1566">
        <v>201505</v>
      </c>
      <c r="F1566">
        <v>200262</v>
      </c>
      <c r="G1566">
        <v>270004</v>
      </c>
      <c r="I1566" t="s">
        <v>2846</v>
      </c>
      <c r="J1566" t="s">
        <v>2847</v>
      </c>
      <c r="L1566" t="s">
        <v>40</v>
      </c>
      <c r="U1566" t="str">
        <f t="shared" si="24"/>
        <v>INSERT INTO c_all_location_m(location_id,parent_location_id,location_type_id,location_code,location_name,map_code,location_status) VALUES (201505,200262,270004,'','CHIKHALWADI','SDTC_21_27_8_6','Active');</v>
      </c>
    </row>
    <row r="1567" spans="5:21">
      <c r="E1567">
        <v>201506</v>
      </c>
      <c r="F1567">
        <v>200286</v>
      </c>
      <c r="G1567">
        <v>270004</v>
      </c>
      <c r="I1567" t="s">
        <v>1545</v>
      </c>
      <c r="J1567" t="s">
        <v>2848</v>
      </c>
      <c r="L1567" t="s">
        <v>40</v>
      </c>
      <c r="U1567" t="str">
        <f t="shared" si="24"/>
        <v>INSERT INTO c_all_location_m(location_id,parent_location_id,location_type_id,location_code,location_name,map_code,location_status) VALUES (201506,200286,270004,'','DORLI','SDTC_21_27_9_6','Active');</v>
      </c>
    </row>
    <row r="1568" spans="5:21">
      <c r="E1568">
        <v>201507</v>
      </c>
      <c r="F1568">
        <v>200171</v>
      </c>
      <c r="G1568">
        <v>270004</v>
      </c>
      <c r="I1568" t="s">
        <v>2789</v>
      </c>
      <c r="J1568" t="s">
        <v>2849</v>
      </c>
      <c r="L1568" t="s">
        <v>40</v>
      </c>
      <c r="U1568" t="str">
        <f t="shared" si="24"/>
        <v>INSERT INTO c_all_location_m(location_id,parent_location_id,location_type_id,location_code,location_name,map_code,location_status) VALUES (201507,200171,270004,'','DESHMUKHWADI','SDTC_21_30_5_6','Active');</v>
      </c>
    </row>
    <row r="1569" spans="5:21">
      <c r="E1569">
        <v>201508</v>
      </c>
      <c r="F1569">
        <v>200203</v>
      </c>
      <c r="G1569">
        <v>270004</v>
      </c>
      <c r="I1569" t="s">
        <v>1350</v>
      </c>
      <c r="J1569" t="s">
        <v>2850</v>
      </c>
      <c r="L1569" t="s">
        <v>40</v>
      </c>
      <c r="U1569" t="str">
        <f t="shared" si="24"/>
        <v>INSERT INTO c_all_location_m(location_id,parent_location_id,location_type_id,location_code,location_name,map_code,location_status) VALUES (201508,200203,270004,'','BHALWANI','SDTC_21_30_6_6','Active');</v>
      </c>
    </row>
    <row r="1570" spans="5:21">
      <c r="E1570">
        <v>201509</v>
      </c>
      <c r="F1570">
        <v>200233</v>
      </c>
      <c r="G1570">
        <v>270004</v>
      </c>
      <c r="I1570" t="s">
        <v>2851</v>
      </c>
      <c r="J1570" t="s">
        <v>2852</v>
      </c>
      <c r="L1570" t="s">
        <v>40</v>
      </c>
      <c r="U1570" t="str">
        <f t="shared" si="24"/>
        <v>INSERT INTO c_all_location_m(location_id,parent_location_id,location_type_id,location_code,location_name,map_code,location_status) VALUES (201509,200233,270004,'','DIKSAL','SDTC_21_30_7_6','Active');</v>
      </c>
    </row>
    <row r="1571" spans="5:21">
      <c r="E1571">
        <v>201510</v>
      </c>
      <c r="F1571">
        <v>200284</v>
      </c>
      <c r="G1571">
        <v>270004</v>
      </c>
      <c r="I1571" t="s">
        <v>2853</v>
      </c>
      <c r="J1571" t="s">
        <v>2854</v>
      </c>
      <c r="L1571" t="s">
        <v>40</v>
      </c>
      <c r="U1571" t="str">
        <f t="shared" si="24"/>
        <v>INSERT INTO c_all_location_m(location_id,parent_location_id,location_type_id,location_code,location_name,map_code,location_status) VALUES (201510,200284,270004,'','CHALE','SDTC_21_30_9_6','Active');</v>
      </c>
    </row>
    <row r="1572" spans="5:21">
      <c r="E1572">
        <v>201511</v>
      </c>
      <c r="F1572">
        <v>200304</v>
      </c>
      <c r="G1572">
        <v>270004</v>
      </c>
      <c r="I1572" t="s">
        <v>2851</v>
      </c>
      <c r="J1572" t="s">
        <v>2855</v>
      </c>
      <c r="L1572" t="s">
        <v>40</v>
      </c>
      <c r="U1572" t="str">
        <f t="shared" si="24"/>
        <v>INSERT INTO c_all_location_m(location_id,parent_location_id,location_type_id,location_code,location_name,map_code,location_status) VALUES (201511,200304,270004,'','DIKSAL','SDTC_21_30_10_6','Active');</v>
      </c>
    </row>
    <row r="1573" spans="5:21">
      <c r="E1573">
        <v>201512</v>
      </c>
      <c r="F1573">
        <v>200260</v>
      </c>
      <c r="G1573">
        <v>270004</v>
      </c>
      <c r="I1573" t="s">
        <v>2856</v>
      </c>
      <c r="J1573" t="s">
        <v>2857</v>
      </c>
      <c r="L1573" t="s">
        <v>40</v>
      </c>
      <c r="U1573" t="str">
        <f t="shared" si="24"/>
        <v>INSERT INTO c_all_location_m(location_id,parent_location_id,location_type_id,location_code,location_name,map_code,location_status) VALUES (201512,200260,270004,'','MARDI','SDTC_21_30_8_6','Active');</v>
      </c>
    </row>
    <row r="1574" spans="5:21">
      <c r="E1574">
        <v>201513</v>
      </c>
      <c r="F1574">
        <v>200321</v>
      </c>
      <c r="G1574">
        <v>270004</v>
      </c>
      <c r="I1574" t="s">
        <v>373</v>
      </c>
      <c r="J1574" t="s">
        <v>2858</v>
      </c>
      <c r="L1574" t="s">
        <v>40</v>
      </c>
      <c r="U1574" t="str">
        <f t="shared" si="24"/>
        <v>INSERT INTO c_all_location_m(location_id,parent_location_id,location_type_id,location_code,location_name,map_code,location_status) VALUES (201513,200321,270004,'','KUDAL','SDTC_21_30_11_6','Active');</v>
      </c>
    </row>
    <row r="1575" spans="5:21">
      <c r="E1575">
        <v>201514</v>
      </c>
      <c r="F1575">
        <v>200400</v>
      </c>
      <c r="G1575">
        <v>270004</v>
      </c>
      <c r="I1575" t="s">
        <v>1502</v>
      </c>
      <c r="J1575" t="s">
        <v>2859</v>
      </c>
      <c r="L1575" t="s">
        <v>40</v>
      </c>
      <c r="U1575" t="str">
        <f t="shared" si="24"/>
        <v>INSERT INTO c_all_location_m(location_id,parent_location_id,location_type_id,location_code,location_name,map_code,location_status) VALUES (201514,200400,270004,'','BAVI','SDTC_21_22_1_6','Active');</v>
      </c>
    </row>
    <row r="1576" spans="5:21">
      <c r="E1576">
        <v>201515</v>
      </c>
      <c r="F1576">
        <v>200099</v>
      </c>
      <c r="G1576">
        <v>270004</v>
      </c>
      <c r="I1576" t="s">
        <v>2860</v>
      </c>
      <c r="J1576" t="s">
        <v>2861</v>
      </c>
      <c r="L1576" t="s">
        <v>40</v>
      </c>
      <c r="U1576" t="str">
        <f t="shared" si="24"/>
        <v>INSERT INTO c_all_location_m(location_id,parent_location_id,location_type_id,location_code,location_name,map_code,location_status) VALUES (201515,200099,270004,'','BHOSA','SDTC_21_22_3_6','Active');</v>
      </c>
    </row>
    <row r="1577" spans="5:21">
      <c r="E1577">
        <v>201516</v>
      </c>
      <c r="F1577">
        <v>200134</v>
      </c>
      <c r="G1577">
        <v>270004</v>
      </c>
      <c r="I1577" t="s">
        <v>2862</v>
      </c>
      <c r="J1577" t="s">
        <v>2863</v>
      </c>
      <c r="L1577" t="s">
        <v>40</v>
      </c>
      <c r="U1577" t="str">
        <f t="shared" si="24"/>
        <v>INSERT INTO c_all_location_m(location_id,parent_location_id,location_type_id,location_code,location_name,map_code,location_status) VALUES (201516,200134,270004,'','KARAJGAON','SDTC_21_22_4_6','Active');</v>
      </c>
    </row>
    <row r="1578" spans="5:21">
      <c r="E1578">
        <v>201517</v>
      </c>
      <c r="F1578">
        <v>200168</v>
      </c>
      <c r="G1578">
        <v>270004</v>
      </c>
      <c r="I1578" t="s">
        <v>2864</v>
      </c>
      <c r="J1578" t="s">
        <v>2865</v>
      </c>
      <c r="L1578" t="s">
        <v>40</v>
      </c>
      <c r="U1578" t="str">
        <f t="shared" si="24"/>
        <v>INSERT INTO c_all_location_m(location_id,parent_location_id,location_type_id,location_code,location_name,map_code,location_status) VALUES (201517,200168,270004,'','KADDORA','SDTC_21_22_5_6','Active');</v>
      </c>
    </row>
    <row r="1579" spans="5:21">
      <c r="E1579">
        <v>201518</v>
      </c>
      <c r="F1579">
        <v>200200</v>
      </c>
      <c r="G1579">
        <v>270004</v>
      </c>
      <c r="I1579" t="s">
        <v>2866</v>
      </c>
      <c r="J1579" t="s">
        <v>2867</v>
      </c>
      <c r="L1579" t="s">
        <v>40</v>
      </c>
      <c r="U1579" t="str">
        <f t="shared" si="24"/>
        <v>INSERT INTO c_all_location_m(location_id,parent_location_id,location_type_id,location_code,location_name,map_code,location_status) VALUES (201518,200200,270004,'','CHILWADI','SDTC_21_22_6_6','Active');</v>
      </c>
    </row>
    <row r="1580" spans="5:21">
      <c r="E1580">
        <v>201519</v>
      </c>
      <c r="F1580">
        <v>200230</v>
      </c>
      <c r="G1580">
        <v>270004</v>
      </c>
      <c r="I1580" t="s">
        <v>2868</v>
      </c>
      <c r="J1580" t="s">
        <v>2869</v>
      </c>
      <c r="L1580" t="s">
        <v>40</v>
      </c>
      <c r="U1580" t="str">
        <f t="shared" si="24"/>
        <v>INSERT INTO c_all_location_m(location_id,parent_location_id,location_type_id,location_code,location_name,map_code,location_status) VALUES (201519,200230,270004,'','GHARGAON','SDTC_21_22_7_6','Active');</v>
      </c>
    </row>
    <row r="1581" spans="5:21">
      <c r="E1581">
        <v>201520</v>
      </c>
      <c r="F1581">
        <v>200257</v>
      </c>
      <c r="G1581">
        <v>270004</v>
      </c>
      <c r="I1581" t="s">
        <v>1638</v>
      </c>
      <c r="J1581" t="s">
        <v>2870</v>
      </c>
      <c r="L1581" t="s">
        <v>40</v>
      </c>
      <c r="U1581" t="str">
        <f t="shared" si="24"/>
        <v>INSERT INTO c_all_location_m(location_id,parent_location_id,location_type_id,location_code,location_name,map_code,location_status) VALUES (201520,200257,270004,'','DHANEGAON','SDTC_21_22_8_6','Active');</v>
      </c>
    </row>
    <row r="1582" spans="5:21">
      <c r="E1582">
        <v>201521</v>
      </c>
      <c r="F1582">
        <v>200281</v>
      </c>
      <c r="G1582">
        <v>270004</v>
      </c>
      <c r="I1582" t="s">
        <v>2669</v>
      </c>
      <c r="J1582" t="s">
        <v>2871</v>
      </c>
      <c r="L1582" t="s">
        <v>40</v>
      </c>
      <c r="U1582" t="str">
        <f t="shared" si="24"/>
        <v>INSERT INTO c_all_location_m(location_id,parent_location_id,location_type_id,location_code,location_name,map_code,location_status) VALUES (201521,200281,270004,'','KANERI','SDTC_21_22_9_6','Active');</v>
      </c>
    </row>
    <row r="1583" spans="5:21">
      <c r="E1583">
        <v>201522</v>
      </c>
      <c r="F1583">
        <v>200408</v>
      </c>
      <c r="G1583">
        <v>270004</v>
      </c>
      <c r="I1583" t="s">
        <v>2683</v>
      </c>
      <c r="J1583" t="s">
        <v>2872</v>
      </c>
      <c r="L1583" t="s">
        <v>40</v>
      </c>
      <c r="U1583" t="str">
        <f t="shared" si="24"/>
        <v>INSERT INTO c_all_location_m(location_id,parent_location_id,location_type_id,location_code,location_name,map_code,location_status) VALUES (201522,200408,270004,'','DEVGAON','SDTC_21_24_1_6','Active');</v>
      </c>
    </row>
    <row r="1584" spans="5:21">
      <c r="E1584">
        <v>201523</v>
      </c>
      <c r="F1584">
        <v>200409</v>
      </c>
      <c r="G1584">
        <v>270004</v>
      </c>
      <c r="I1584" t="s">
        <v>2873</v>
      </c>
      <c r="J1584" t="s">
        <v>2874</v>
      </c>
      <c r="L1584" t="s">
        <v>40</v>
      </c>
      <c r="U1584" t="str">
        <f t="shared" si="24"/>
        <v>INSERT INTO c_all_location_m(location_id,parent_location_id,location_type_id,location_code,location_name,map_code,location_status) VALUES (201523,200409,270004,'','GADIKHEL','SDTC_21_24_2_6','Active');</v>
      </c>
    </row>
    <row r="1585" spans="5:21">
      <c r="E1585">
        <v>201524</v>
      </c>
      <c r="F1585">
        <v>200101</v>
      </c>
      <c r="G1585">
        <v>270004</v>
      </c>
      <c r="I1585" t="s">
        <v>2875</v>
      </c>
      <c r="J1585" t="s">
        <v>2876</v>
      </c>
      <c r="L1585" t="s">
        <v>40</v>
      </c>
      <c r="U1585" t="str">
        <f t="shared" si="24"/>
        <v>INSERT INTO c_all_location_m(location_id,parent_location_id,location_type_id,location_code,location_name,map_code,location_status) VALUES (201524,200101,270004,'','CHIKHALGAON','SDTC_21_24_3_6','Active');</v>
      </c>
    </row>
    <row r="1586" spans="5:21">
      <c r="E1586">
        <v>201525</v>
      </c>
      <c r="F1586">
        <v>200136</v>
      </c>
      <c r="G1586">
        <v>270004</v>
      </c>
      <c r="I1586" t="s">
        <v>2877</v>
      </c>
      <c r="J1586" t="s">
        <v>2878</v>
      </c>
      <c r="L1586" t="s">
        <v>40</v>
      </c>
      <c r="U1586" t="str">
        <f t="shared" si="24"/>
        <v>INSERT INTO c_all_location_m(location_id,parent_location_id,location_type_id,location_code,location_name,map_code,location_status) VALUES (201525,200136,270004,'','GALANDWADI','SDTC_21_24_4_6','Active');</v>
      </c>
    </row>
    <row r="1587" spans="5:21">
      <c r="E1587">
        <v>201526</v>
      </c>
      <c r="F1587">
        <v>200170</v>
      </c>
      <c r="G1587">
        <v>270004</v>
      </c>
      <c r="I1587" t="s">
        <v>2879</v>
      </c>
      <c r="J1587" t="s">
        <v>2880</v>
      </c>
      <c r="L1587" t="s">
        <v>40</v>
      </c>
      <c r="U1587" t="str">
        <f t="shared" si="24"/>
        <v>INSERT INTO c_all_location_m(location_id,parent_location_id,location_type_id,location_code,location_name,map_code,location_status) VALUES (201526,200170,270004,'','BHILAREWADI','SDTC_21_24_5_6','Active');</v>
      </c>
    </row>
    <row r="1588" spans="5:21">
      <c r="E1588">
        <v>201527</v>
      </c>
      <c r="F1588">
        <v>200202</v>
      </c>
      <c r="G1588">
        <v>270004</v>
      </c>
      <c r="I1588" t="s">
        <v>1312</v>
      </c>
      <c r="J1588" t="s">
        <v>2881</v>
      </c>
      <c r="L1588" t="s">
        <v>40</v>
      </c>
      <c r="U1588" t="str">
        <f t="shared" si="24"/>
        <v>INSERT INTO c_all_location_m(location_id,parent_location_id,location_type_id,location_code,location_name,map_code,location_status) VALUES (201527,200202,270004,'','BHANDGAON','SDTC_21_24_6_6','Active');</v>
      </c>
    </row>
    <row r="1589" spans="5:21">
      <c r="E1589">
        <v>201528</v>
      </c>
      <c r="F1589">
        <v>200232</v>
      </c>
      <c r="G1589">
        <v>270004</v>
      </c>
      <c r="I1589" t="s">
        <v>2882</v>
      </c>
      <c r="J1589" t="s">
        <v>2883</v>
      </c>
      <c r="L1589" t="s">
        <v>40</v>
      </c>
      <c r="U1589" t="str">
        <f t="shared" si="24"/>
        <v>INSERT INTO c_all_location_m(location_id,parent_location_id,location_type_id,location_code,location_name,map_code,location_status) VALUES (201528,200232,270004,'','BALLALWADI','SDTC_21_24_7_6','Active');</v>
      </c>
    </row>
    <row r="1590" spans="5:21">
      <c r="E1590">
        <v>201529</v>
      </c>
      <c r="F1590">
        <v>200259</v>
      </c>
      <c r="G1590">
        <v>270004</v>
      </c>
      <c r="I1590" t="s">
        <v>2884</v>
      </c>
      <c r="J1590" t="s">
        <v>2885</v>
      </c>
      <c r="L1590" t="s">
        <v>40</v>
      </c>
      <c r="U1590" t="str">
        <f t="shared" si="24"/>
        <v>INSERT INTO c_all_location_m(location_id,parent_location_id,location_type_id,location_code,location_name,map_code,location_status) VALUES (201529,200259,270004,'','BAHUL','SDTC_21_24_8_6','Active');</v>
      </c>
    </row>
    <row r="1591" spans="5:21">
      <c r="E1591">
        <v>201530</v>
      </c>
      <c r="F1591">
        <v>200283</v>
      </c>
      <c r="G1591">
        <v>270004</v>
      </c>
      <c r="I1591" t="s">
        <v>2886</v>
      </c>
      <c r="J1591" t="s">
        <v>2887</v>
      </c>
      <c r="L1591" t="s">
        <v>40</v>
      </c>
      <c r="U1591" t="str">
        <f t="shared" si="24"/>
        <v>INSERT INTO c_all_location_m(location_id,parent_location_id,location_type_id,location_code,location_name,map_code,location_status) VALUES (201530,200283,270004,'','CHANDKHED','SDTC_21_24_9_6','Active');</v>
      </c>
    </row>
    <row r="1592" spans="5:21">
      <c r="E1592">
        <v>201531</v>
      </c>
      <c r="F1592">
        <v>200303</v>
      </c>
      <c r="G1592">
        <v>270004</v>
      </c>
      <c r="I1592" t="s">
        <v>2888</v>
      </c>
      <c r="J1592" t="s">
        <v>2889</v>
      </c>
      <c r="L1592" t="s">
        <v>40</v>
      </c>
      <c r="U1592" t="str">
        <f t="shared" si="24"/>
        <v>INSERT INTO c_all_location_m(location_id,parent_location_id,location_type_id,location_code,location_name,map_code,location_status) VALUES (201531,200303,270004,'','BHODE','SDTC_21_24_10_6','Active');</v>
      </c>
    </row>
    <row r="1593" spans="5:21">
      <c r="E1593">
        <v>201532</v>
      </c>
      <c r="F1593">
        <v>200323</v>
      </c>
      <c r="G1593">
        <v>270004</v>
      </c>
      <c r="I1593" t="s">
        <v>2890</v>
      </c>
      <c r="J1593" t="s">
        <v>2891</v>
      </c>
      <c r="L1593" t="s">
        <v>40</v>
      </c>
      <c r="U1593" t="str">
        <f t="shared" si="24"/>
        <v>INSERT INTO c_all_location_m(location_id,parent_location_id,location_type_id,location_code,location_name,map_code,location_status) VALUES (201532,200323,270004,'','HELEWADI','SDTC_21_16_11_6','Active');</v>
      </c>
    </row>
    <row r="1594" spans="5:21">
      <c r="E1594">
        <v>201533</v>
      </c>
      <c r="F1594">
        <v>200339</v>
      </c>
      <c r="G1594">
        <v>270004</v>
      </c>
      <c r="I1594" t="s">
        <v>2892</v>
      </c>
      <c r="J1594" t="s">
        <v>2893</v>
      </c>
      <c r="L1594" t="s">
        <v>40</v>
      </c>
      <c r="U1594" t="str">
        <f t="shared" si="24"/>
        <v>INSERT INTO c_all_location_m(location_id,parent_location_id,location_type_id,location_code,location_name,map_code,location_status) VALUES (201533,200339,270004,'','BHENDWADE','SDTC_21_16_12_6','Active');</v>
      </c>
    </row>
    <row r="1595" spans="5:21">
      <c r="E1595">
        <v>201534</v>
      </c>
      <c r="F1595">
        <v>200352</v>
      </c>
      <c r="G1595">
        <v>270004</v>
      </c>
      <c r="I1595" t="s">
        <v>2894</v>
      </c>
      <c r="J1595" t="s">
        <v>2895</v>
      </c>
      <c r="L1595" t="s">
        <v>40</v>
      </c>
      <c r="U1595" t="str">
        <f t="shared" si="24"/>
        <v>INSERT INTO c_all_location_m(location_id,parent_location_id,location_type_id,location_code,location_name,map_code,location_status) VALUES (201534,200352,270004,'','GANESHWADI','SDTC_21_16_13_6','Active');</v>
      </c>
    </row>
    <row r="1596" spans="5:21">
      <c r="E1596">
        <v>201535</v>
      </c>
      <c r="F1596">
        <v>200380</v>
      </c>
      <c r="G1596">
        <v>270004</v>
      </c>
      <c r="I1596" t="s">
        <v>2896</v>
      </c>
      <c r="J1596" t="s">
        <v>2897</v>
      </c>
      <c r="L1596" t="s">
        <v>40</v>
      </c>
      <c r="U1596" t="str">
        <f t="shared" si="24"/>
        <v>INSERT INTO c_all_location_m(location_id,parent_location_id,location_type_id,location_code,location_name,map_code,location_status) VALUES (201535,200380,270004,'','BRAMHANWADA','SDTC_21_1_1_6','Active');</v>
      </c>
    </row>
    <row r="1597" spans="5:21">
      <c r="E1597">
        <v>201536</v>
      </c>
      <c r="F1597">
        <v>200307</v>
      </c>
      <c r="G1597">
        <v>270004</v>
      </c>
      <c r="I1597" t="s">
        <v>1451</v>
      </c>
      <c r="J1597" t="s">
        <v>2898</v>
      </c>
      <c r="L1597" t="s">
        <v>40</v>
      </c>
      <c r="U1597" t="str">
        <f t="shared" si="24"/>
        <v>INSERT INTO c_all_location_m(location_id,parent_location_id,location_type_id,location_code,location_name,map_code,location_status) VALUES (201536,200307,270004,'','CHAVANWADI','SDTC_21_16_10_6','Active');</v>
      </c>
    </row>
    <row r="1598" spans="5:21">
      <c r="E1598">
        <v>201537</v>
      </c>
      <c r="F1598">
        <v>200324</v>
      </c>
      <c r="G1598">
        <v>270004</v>
      </c>
      <c r="I1598" t="s">
        <v>2899</v>
      </c>
      <c r="J1598" t="s">
        <v>2900</v>
      </c>
      <c r="L1598" t="s">
        <v>40</v>
      </c>
      <c r="U1598" t="str">
        <f t="shared" si="24"/>
        <v>INSERT INTO c_all_location_m(location_id,parent_location_id,location_type_id,location_code,location_name,map_code,location_status) VALUES (201537,200324,270004,'','DHAVADI','SDTC_21_28_11_6','Active');</v>
      </c>
    </row>
    <row r="1599" spans="5:21">
      <c r="E1599">
        <v>201538</v>
      </c>
      <c r="F1599">
        <v>200236</v>
      </c>
      <c r="G1599">
        <v>270004</v>
      </c>
      <c r="I1599" t="s">
        <v>2901</v>
      </c>
      <c r="J1599" t="s">
        <v>2902</v>
      </c>
      <c r="L1599" t="s">
        <v>40</v>
      </c>
      <c r="U1599" t="str">
        <f t="shared" si="24"/>
        <v>INSERT INTO c_all_location_m(location_id,parent_location_id,location_type_id,location_code,location_name,map_code,location_status) VALUES (201538,200236,270004,'','CHAVARE','SDTC_21_16_7_6','Active');</v>
      </c>
    </row>
    <row r="1600" spans="5:21">
      <c r="E1600">
        <v>201539</v>
      </c>
      <c r="F1600">
        <v>200263</v>
      </c>
      <c r="G1600">
        <v>270004</v>
      </c>
      <c r="I1600" t="s">
        <v>2903</v>
      </c>
      <c r="J1600" t="s">
        <v>2904</v>
      </c>
      <c r="L1600" t="s">
        <v>40</v>
      </c>
      <c r="U1600" t="str">
        <f t="shared" si="24"/>
        <v>INSERT INTO c_all_location_m(location_id,parent_location_id,location_type_id,location_code,location_name,map_code,location_status) VALUES (201539,200263,270004,'','DOULATWADI','SDTC_21_16_8_6','Active');</v>
      </c>
    </row>
    <row r="1601" spans="5:21">
      <c r="E1601">
        <v>201540</v>
      </c>
      <c r="F1601">
        <v>200287</v>
      </c>
      <c r="G1601">
        <v>270004</v>
      </c>
      <c r="I1601" t="s">
        <v>2905</v>
      </c>
      <c r="J1601" t="s">
        <v>2906</v>
      </c>
      <c r="L1601" t="s">
        <v>40</v>
      </c>
      <c r="U1601" t="str">
        <f t="shared" si="24"/>
        <v>INSERT INTO c_all_location_m(location_id,parent_location_id,location_type_id,location_code,location_name,map_code,location_status) VALUES (201540,200287,270004,'','DINDNERLI','SDTC_21_16_9_6','Active');</v>
      </c>
    </row>
    <row r="1602" spans="5:21">
      <c r="E1602">
        <v>201541</v>
      </c>
      <c r="F1602">
        <v>200402</v>
      </c>
      <c r="G1602">
        <v>270004</v>
      </c>
      <c r="I1602" t="s">
        <v>2907</v>
      </c>
      <c r="J1602" t="s">
        <v>2908</v>
      </c>
      <c r="L1602" t="s">
        <v>40</v>
      </c>
      <c r="U1602" t="str">
        <f t="shared" si="24"/>
        <v>INSERT INTO c_all_location_m(location_id,parent_location_id,location_type_id,location_code,location_name,map_code,location_status) VALUES (201541,200402,270004,'','GALORGI','SDTC_21_30_1_6','Active');</v>
      </c>
    </row>
    <row r="1603" spans="5:21">
      <c r="E1603">
        <v>201542</v>
      </c>
      <c r="F1603">
        <v>200438</v>
      </c>
      <c r="G1603">
        <v>270004</v>
      </c>
      <c r="I1603" t="s">
        <v>994</v>
      </c>
      <c r="J1603" t="s">
        <v>2909</v>
      </c>
      <c r="L1603" t="s">
        <v>40</v>
      </c>
      <c r="U1603" t="str">
        <f t="shared" si="24"/>
        <v>INSERT INTO c_all_location_m(location_id,parent_location_id,location_type_id,location_code,location_name,map_code,location_status) VALUES (201542,200438,270004,'','BARSHI','SDTC_21_30_2_6','Active');</v>
      </c>
    </row>
    <row r="1604" spans="5:21">
      <c r="E1604">
        <v>201543</v>
      </c>
      <c r="F1604">
        <v>200102</v>
      </c>
      <c r="G1604">
        <v>270004</v>
      </c>
      <c r="I1604" t="s">
        <v>1690</v>
      </c>
      <c r="J1604" t="s">
        <v>2910</v>
      </c>
      <c r="L1604" t="s">
        <v>40</v>
      </c>
      <c r="U1604" t="str">
        <f t="shared" si="24"/>
        <v>INSERT INTO c_all_location_m(location_id,parent_location_id,location_type_id,location_code,location_name,map_code,location_status) VALUES (201543,200102,270004,'','DAHIGAON','SDTC_21_30_3_6','Active');</v>
      </c>
    </row>
    <row r="1605" spans="5:21">
      <c r="E1605">
        <v>201544</v>
      </c>
      <c r="F1605">
        <v>200137</v>
      </c>
      <c r="G1605">
        <v>270004</v>
      </c>
      <c r="I1605" t="s">
        <v>2911</v>
      </c>
      <c r="J1605" t="s">
        <v>2912</v>
      </c>
      <c r="L1605" t="s">
        <v>40</v>
      </c>
      <c r="U1605" t="str">
        <f t="shared" si="24"/>
        <v>INSERT INTO c_all_location_m(location_id,parent_location_id,location_type_id,location_code,location_name,map_code,location_status) VALUES (201544,200137,270004,'','BHOSARE','SDTC_21_30_4_6','Active');</v>
      </c>
    </row>
    <row r="1606" spans="5:21">
      <c r="E1606">
        <v>201545</v>
      </c>
      <c r="F1606">
        <v>200137</v>
      </c>
      <c r="G1606">
        <v>270004</v>
      </c>
      <c r="I1606" t="s">
        <v>2913</v>
      </c>
      <c r="J1606" t="s">
        <v>2914</v>
      </c>
      <c r="L1606" t="s">
        <v>40</v>
      </c>
      <c r="U1606" t="str">
        <f t="shared" si="24"/>
        <v>INSERT INTO c_all_location_m(location_id,parent_location_id,location_type_id,location_code,location_name,map_code,location_status) VALUES (201545,200137,270004,'','BHUTASHTE','SDTC_21_30_4_7','Active');</v>
      </c>
    </row>
    <row r="1607" spans="5:21">
      <c r="E1607">
        <v>201546</v>
      </c>
      <c r="F1607">
        <v>200182</v>
      </c>
      <c r="G1607">
        <v>270004</v>
      </c>
      <c r="I1607" t="s">
        <v>2683</v>
      </c>
      <c r="J1607" t="s">
        <v>2915</v>
      </c>
      <c r="L1607" t="s">
        <v>40</v>
      </c>
      <c r="U1607" t="str">
        <f t="shared" si="24"/>
        <v>INSERT INTO c_all_location_m(location_id,parent_location_id,location_type_id,location_code,location_name,map_code,location_status) VALUES (201546,200182,270004,'','DEVGAON','SDTC_21_1_6_7','Active');</v>
      </c>
    </row>
    <row r="1608" spans="5:21">
      <c r="E1608">
        <v>201547</v>
      </c>
      <c r="F1608">
        <v>200212</v>
      </c>
      <c r="G1608">
        <v>270004</v>
      </c>
      <c r="I1608" t="s">
        <v>2851</v>
      </c>
      <c r="J1608" t="s">
        <v>2916</v>
      </c>
      <c r="L1608" t="s">
        <v>40</v>
      </c>
      <c r="U1608" t="str">
        <f t="shared" si="24"/>
        <v>INSERT INTO c_all_location_m(location_id,parent_location_id,location_type_id,location_code,location_name,map_code,location_status) VALUES (201547,200212,270004,'','DIKSAL','SDTC_21_1_7_7','Active');</v>
      </c>
    </row>
    <row r="1609" spans="5:21">
      <c r="E1609">
        <v>201548</v>
      </c>
      <c r="F1609">
        <v>200310</v>
      </c>
      <c r="G1609">
        <v>270004</v>
      </c>
      <c r="I1609" t="s">
        <v>2683</v>
      </c>
      <c r="J1609" t="s">
        <v>2917</v>
      </c>
      <c r="L1609" t="s">
        <v>40</v>
      </c>
      <c r="U1609" t="str">
        <f t="shared" si="24"/>
        <v>INSERT INTO c_all_location_m(location_id,parent_location_id,location_type_id,location_code,location_name,map_code,location_status) VALUES (201548,200310,270004,'','DEVGAON','SDTC_21_1_11_7','Active');</v>
      </c>
    </row>
    <row r="1610" spans="5:21">
      <c r="E1610">
        <v>201549</v>
      </c>
      <c r="F1610">
        <v>200326</v>
      </c>
      <c r="G1610">
        <v>270004</v>
      </c>
      <c r="I1610" t="s">
        <v>1509</v>
      </c>
      <c r="J1610" t="s">
        <v>2918</v>
      </c>
      <c r="L1610" t="s">
        <v>40</v>
      </c>
      <c r="U1610" t="str">
        <f t="shared" si="24"/>
        <v>INSERT INTO c_all_location_m(location_id,parent_location_id,location_type_id,location_code,location_name,map_code,location_status) VALUES (201549,200326,270004,'','BODHEGAON','SDTC_21_1_12_7','Active');</v>
      </c>
    </row>
    <row r="1611" spans="5:21">
      <c r="E1611">
        <v>201550</v>
      </c>
      <c r="F1611">
        <v>200340</v>
      </c>
      <c r="G1611">
        <v>270004</v>
      </c>
      <c r="I1611" t="s">
        <v>1485</v>
      </c>
      <c r="J1611" t="s">
        <v>2919</v>
      </c>
      <c r="L1611" t="s">
        <v>40</v>
      </c>
      <c r="U1611" t="str">
        <f t="shared" si="24"/>
        <v>INSERT INTO c_all_location_m(location_id,parent_location_id,location_type_id,location_code,location_name,map_code,location_status) VALUES (201550,200340,270004,'','CHIKHALI','SDTC_21_1_13_7','Active');</v>
      </c>
    </row>
    <row r="1612" spans="5:21">
      <c r="E1612">
        <v>201551</v>
      </c>
      <c r="F1612">
        <v>200353</v>
      </c>
      <c r="G1612">
        <v>270004</v>
      </c>
      <c r="I1612" t="s">
        <v>2920</v>
      </c>
      <c r="J1612" t="s">
        <v>2921</v>
      </c>
      <c r="L1612" t="s">
        <v>40</v>
      </c>
      <c r="U1612" t="str">
        <f t="shared" si="24"/>
        <v>INSERT INTO c_all_location_m(location_id,parent_location_id,location_type_id,location_code,location_name,map_code,location_status) VALUES (201551,200353,270004,'','KANHEGAON','SDTC_21_1_14_7','Active');</v>
      </c>
    </row>
    <row r="1613" spans="5:21">
      <c r="E1613">
        <v>201552</v>
      </c>
      <c r="F1613">
        <v>200417</v>
      </c>
      <c r="G1613">
        <v>270004</v>
      </c>
      <c r="I1613" t="s">
        <v>2922</v>
      </c>
      <c r="J1613" t="s">
        <v>2923</v>
      </c>
      <c r="L1613" t="s">
        <v>40</v>
      </c>
      <c r="U1613" t="str">
        <f t="shared" si="24"/>
        <v>INSERT INTO c_all_location_m(location_id,parent_location_id,location_type_id,location_code,location_name,map_code,location_status) VALUES (201552,200417,270004,'','GHODEGAON','SDTC_21_1_2_7','Active');</v>
      </c>
    </row>
    <row r="1614" spans="5:21">
      <c r="E1614">
        <v>201553</v>
      </c>
      <c r="F1614">
        <v>200451</v>
      </c>
      <c r="G1614">
        <v>270004</v>
      </c>
      <c r="I1614" t="s">
        <v>2789</v>
      </c>
      <c r="J1614" t="s">
        <v>2924</v>
      </c>
      <c r="L1614" t="s">
        <v>40</v>
      </c>
      <c r="U1614" t="str">
        <f t="shared" si="24"/>
        <v>INSERT INTO c_all_location_m(location_id,parent_location_id,location_type_id,location_code,location_name,map_code,location_status) VALUES (201553,200451,270004,'','DESHMUKHWADI','SDTC_21_1_3_7','Active');</v>
      </c>
    </row>
    <row r="1615" spans="5:21">
      <c r="E1615">
        <v>201554</v>
      </c>
      <c r="F1615">
        <v>200242</v>
      </c>
      <c r="G1615">
        <v>270004</v>
      </c>
      <c r="I1615" t="s">
        <v>2925</v>
      </c>
      <c r="J1615" t="s">
        <v>2926</v>
      </c>
      <c r="L1615" t="s">
        <v>40</v>
      </c>
      <c r="U1615" t="str">
        <f t="shared" si="24"/>
        <v>INSERT INTO c_all_location_m(location_id,parent_location_id,location_type_id,location_code,location_name,map_code,location_status) VALUES (201554,200242,270004,'','CHITALWADI','SDTC_21_1_8_7','Active');</v>
      </c>
    </row>
    <row r="1616" spans="5:21">
      <c r="E1616">
        <v>201555</v>
      </c>
      <c r="F1616">
        <v>200268</v>
      </c>
      <c r="G1616">
        <v>270004</v>
      </c>
      <c r="I1616" t="s">
        <v>2063</v>
      </c>
      <c r="J1616" t="s">
        <v>2927</v>
      </c>
      <c r="L1616" t="s">
        <v>40</v>
      </c>
      <c r="U1616" t="str">
        <f t="shared" si="24"/>
        <v>INSERT INTO c_all_location_m(location_id,parent_location_id,location_type_id,location_code,location_name,map_code,location_status) VALUES (201555,200268,270004,'','KORHALE','SDTC_21_1_9_7','Active');</v>
      </c>
    </row>
    <row r="1617" spans="5:21">
      <c r="E1617">
        <v>201556</v>
      </c>
      <c r="F1617">
        <v>200290</v>
      </c>
      <c r="G1617">
        <v>270004</v>
      </c>
      <c r="I1617" t="s">
        <v>2928</v>
      </c>
      <c r="J1617" t="s">
        <v>2929</v>
      </c>
      <c r="L1617" t="s">
        <v>40</v>
      </c>
      <c r="U1617" t="str">
        <f t="shared" si="24"/>
        <v>INSERT INTO c_all_location_m(location_id,parent_location_id,location_type_id,location_code,location_name,map_code,location_status) VALUES (201556,200290,270004,'','CHINCHVIHIRE','SDTC_21_1_10_7','Active');</v>
      </c>
    </row>
    <row r="1618" spans="5:21">
      <c r="E1618">
        <v>201557</v>
      </c>
      <c r="F1618">
        <v>200114</v>
      </c>
      <c r="G1618">
        <v>270004</v>
      </c>
      <c r="I1618" t="s">
        <v>2930</v>
      </c>
      <c r="J1618" t="s">
        <v>2931</v>
      </c>
      <c r="L1618" t="s">
        <v>40</v>
      </c>
      <c r="U1618" t="str">
        <f t="shared" si="24"/>
        <v>INSERT INTO c_all_location_m(location_id,parent_location_id,location_type_id,location_code,location_name,map_code,location_status) VALUES (201557,200114,270004,'','GODHEGAON','SDTC_21_1_4_7','Active');</v>
      </c>
    </row>
    <row r="1619" spans="5:21">
      <c r="E1619">
        <v>201558</v>
      </c>
      <c r="F1619">
        <v>200149</v>
      </c>
      <c r="G1619">
        <v>270004</v>
      </c>
      <c r="I1619" t="s">
        <v>1758</v>
      </c>
      <c r="J1619" t="s">
        <v>2932</v>
      </c>
      <c r="L1619" t="s">
        <v>40</v>
      </c>
      <c r="U1619" t="str">
        <f t="shared" si="24"/>
        <v>INSERT INTO c_all_location_m(location_id,parent_location_id,location_type_id,location_code,location_name,map_code,location_status) VALUES (201558,200149,270004,'','DAREWADI','SDTC_21_1_5_7','Active');</v>
      </c>
    </row>
    <row r="1620" spans="5:21">
      <c r="E1620">
        <v>201559</v>
      </c>
      <c r="F1620">
        <v>200286</v>
      </c>
      <c r="G1620">
        <v>270004</v>
      </c>
      <c r="I1620" t="s">
        <v>2933</v>
      </c>
      <c r="J1620" t="s">
        <v>2934</v>
      </c>
      <c r="L1620" t="s">
        <v>40</v>
      </c>
      <c r="U1620" t="str">
        <f t="shared" si="24"/>
        <v>INSERT INTO c_all_location_m(location_id,parent_location_id,location_type_id,location_code,location_name,map_code,location_status) VALUES (201559,200286,270004,'','GAVHAN','SDTC_21_27_9_7','Active');</v>
      </c>
    </row>
    <row r="1621" spans="5:21">
      <c r="E1621">
        <v>201560</v>
      </c>
      <c r="F1621">
        <v>200306</v>
      </c>
      <c r="G1621">
        <v>270004</v>
      </c>
      <c r="I1621" t="s">
        <v>2935</v>
      </c>
      <c r="J1621" t="s">
        <v>2936</v>
      </c>
      <c r="L1621" t="s">
        <v>40</v>
      </c>
      <c r="U1621" t="str">
        <f t="shared" ref="U1621:U1684" si="25">CONCATENATE("INSERT INTO c_all_location_m(location_id,parent_location_id,location_type_id,location_code,location_name,map_code,location_status) VALUES (",E1621&amp;","&amp;F1621&amp;","&amp;G1621&amp;",'"&amp;H1621&amp;"','"&amp;I1621&amp;"','"&amp;J1621&amp;"','"&amp;L1621&amp;"');")</f>
        <v>INSERT INTO c_all_location_m(location_id,parent_location_id,location_type_id,location_code,location_name,map_code,location_status) VALUES (201560,200306,270004,'','BICHUD','SDTC_21_27_10_7','Active');</v>
      </c>
    </row>
    <row r="1622" spans="5:21">
      <c r="E1622">
        <v>201561</v>
      </c>
      <c r="F1622">
        <v>200406</v>
      </c>
      <c r="G1622">
        <v>270004</v>
      </c>
      <c r="I1622" t="s">
        <v>2937</v>
      </c>
      <c r="J1622" t="s">
        <v>2938</v>
      </c>
      <c r="L1622" t="s">
        <v>40</v>
      </c>
      <c r="U1622" t="str">
        <f t="shared" si="25"/>
        <v>INSERT INTO c_all_location_m(location_id,parent_location_id,location_type_id,location_code,location_name,map_code,location_status) VALUES (201561,200406,270004,'','DEVKANDGAON','SDTC_21_16_1_7','Active');</v>
      </c>
    </row>
    <row r="1623" spans="5:21">
      <c r="E1623">
        <v>201562</v>
      </c>
      <c r="F1623">
        <v>200442</v>
      </c>
      <c r="G1623">
        <v>270004</v>
      </c>
      <c r="I1623" t="s">
        <v>2892</v>
      </c>
      <c r="J1623" t="s">
        <v>2939</v>
      </c>
      <c r="L1623" t="s">
        <v>40</v>
      </c>
      <c r="U1623" t="str">
        <f t="shared" si="25"/>
        <v>INSERT INTO c_all_location_m(location_id,parent_location_id,location_type_id,location_code,location_name,map_code,location_status) VALUES (201562,200442,270004,'','BHENDWADE','SDTC_21_16_2_7','Active');</v>
      </c>
    </row>
    <row r="1624" spans="5:21">
      <c r="E1624">
        <v>201563</v>
      </c>
      <c r="F1624">
        <v>200106</v>
      </c>
      <c r="G1624">
        <v>270004</v>
      </c>
      <c r="I1624" t="s">
        <v>2940</v>
      </c>
      <c r="J1624" t="s">
        <v>2941</v>
      </c>
      <c r="L1624" t="s">
        <v>40</v>
      </c>
      <c r="U1624" t="str">
        <f t="shared" si="25"/>
        <v>INSERT INTO c_all_location_m(location_id,parent_location_id,location_type_id,location_code,location_name,map_code,location_status) VALUES (201563,200106,270004,'','JELUGADE','SDTC_21_16_3_7','Active');</v>
      </c>
    </row>
    <row r="1625" spans="5:21">
      <c r="E1625">
        <v>201564</v>
      </c>
      <c r="F1625">
        <v>200140</v>
      </c>
      <c r="G1625">
        <v>270004</v>
      </c>
      <c r="I1625" t="s">
        <v>2942</v>
      </c>
      <c r="J1625" t="s">
        <v>2943</v>
      </c>
      <c r="L1625" t="s">
        <v>40</v>
      </c>
      <c r="U1625" t="str">
        <f t="shared" si="25"/>
        <v>INSERT INTO c_all_location_m(location_id,parent_location_id,location_type_id,location_code,location_name,map_code,location_status) VALUES (201564,200140,270004,'','HADALGE','SDTC_21_16_4_7','Active');</v>
      </c>
    </row>
    <row r="1626" spans="5:21">
      <c r="E1626">
        <v>201565</v>
      </c>
      <c r="F1626">
        <v>200320</v>
      </c>
      <c r="G1626">
        <v>270004</v>
      </c>
      <c r="I1626" t="s">
        <v>2944</v>
      </c>
      <c r="J1626" t="s">
        <v>2945</v>
      </c>
      <c r="L1626" t="s">
        <v>40</v>
      </c>
      <c r="U1626" t="str">
        <f t="shared" si="25"/>
        <v>INSERT INTO c_all_location_m(location_id,parent_location_id,location_type_id,location_code,location_name,map_code,location_status) VALUES (201565,200320,270004,'','KALDARI','SDTC_21_24_11_7','Active');</v>
      </c>
    </row>
    <row r="1627" spans="5:21">
      <c r="E1627">
        <v>201566</v>
      </c>
      <c r="F1627">
        <v>200337</v>
      </c>
      <c r="G1627">
        <v>270004</v>
      </c>
      <c r="I1627" t="s">
        <v>2946</v>
      </c>
      <c r="J1627" t="s">
        <v>2947</v>
      </c>
      <c r="L1627" t="s">
        <v>40</v>
      </c>
      <c r="U1627" t="str">
        <f t="shared" si="25"/>
        <v>INSERT INTO c_all_location_m(location_id,parent_location_id,location_type_id,location_code,location_name,map_code,location_status) VALUES (201566,200337,270004,'','BURUNJWADI','SDTC_21_24_12_7','Active');</v>
      </c>
    </row>
    <row r="1628" spans="5:21">
      <c r="E1628">
        <v>201567</v>
      </c>
      <c r="F1628">
        <v>200350</v>
      </c>
      <c r="G1628">
        <v>270004</v>
      </c>
      <c r="I1628" t="s">
        <v>2948</v>
      </c>
      <c r="J1628" t="s">
        <v>2949</v>
      </c>
      <c r="L1628" t="s">
        <v>40</v>
      </c>
      <c r="U1628" t="str">
        <f t="shared" si="25"/>
        <v>INSERT INTO c_all_location_m(location_id,parent_location_id,location_type_id,location_code,location_name,map_code,location_status) VALUES (201567,200350,270004,'','RANJANE','SDTC_21_24_13_7','Active');</v>
      </c>
    </row>
    <row r="1629" spans="5:21">
      <c r="E1629">
        <v>201568</v>
      </c>
      <c r="F1629">
        <v>200407</v>
      </c>
      <c r="G1629">
        <v>270004</v>
      </c>
      <c r="I1629" t="s">
        <v>2950</v>
      </c>
      <c r="J1629" t="s">
        <v>2951</v>
      </c>
      <c r="L1629" t="s">
        <v>40</v>
      </c>
      <c r="U1629" t="str">
        <f t="shared" si="25"/>
        <v>INSERT INTO c_all_location_m(location_id,parent_location_id,location_type_id,location_code,location_name,map_code,location_status) VALUES (201568,200407,270004,'','BONDARWADI','SDTC_21_28_1_7','Active');</v>
      </c>
    </row>
    <row r="1630" spans="5:21">
      <c r="E1630">
        <v>201569</v>
      </c>
      <c r="F1630">
        <v>200443</v>
      </c>
      <c r="G1630">
        <v>270004</v>
      </c>
      <c r="I1630" t="s">
        <v>1485</v>
      </c>
      <c r="J1630" t="s">
        <v>2952</v>
      </c>
      <c r="L1630" t="s">
        <v>40</v>
      </c>
      <c r="U1630" t="str">
        <f t="shared" si="25"/>
        <v>INSERT INTO c_all_location_m(location_id,parent_location_id,location_type_id,location_code,location_name,map_code,location_status) VALUES (201569,200443,270004,'','CHIKHALI','SDTC_21_28_2_7','Active');</v>
      </c>
    </row>
    <row r="1631" spans="5:21">
      <c r="E1631">
        <v>201570</v>
      </c>
      <c r="F1631">
        <v>200107</v>
      </c>
      <c r="G1631">
        <v>270004</v>
      </c>
      <c r="I1631" t="s">
        <v>2953</v>
      </c>
      <c r="J1631" t="s">
        <v>2954</v>
      </c>
      <c r="L1631" t="s">
        <v>40</v>
      </c>
      <c r="U1631" t="str">
        <f t="shared" si="25"/>
        <v>INSERT INTO c_all_location_m(location_id,parent_location_id,location_type_id,location_code,location_name,map_code,location_status) VALUES (201570,200107,270004,'','BHADE','SDTC_21_28_3_7','Active');</v>
      </c>
    </row>
    <row r="1632" spans="5:21">
      <c r="E1632">
        <v>201571</v>
      </c>
      <c r="F1632">
        <v>200141</v>
      </c>
      <c r="G1632">
        <v>270004</v>
      </c>
      <c r="I1632" t="s">
        <v>2911</v>
      </c>
      <c r="J1632" t="s">
        <v>2955</v>
      </c>
      <c r="L1632" t="s">
        <v>40</v>
      </c>
      <c r="U1632" t="str">
        <f t="shared" si="25"/>
        <v>INSERT INTO c_all_location_m(location_id,parent_location_id,location_type_id,location_code,location_name,map_code,location_status) VALUES (201571,200141,270004,'','BHOSARE','SDTC_21_28_4_7','Active');</v>
      </c>
    </row>
    <row r="1633" spans="5:21">
      <c r="E1633">
        <v>201572</v>
      </c>
      <c r="F1633">
        <v>200175</v>
      </c>
      <c r="G1633">
        <v>270004</v>
      </c>
      <c r="I1633" t="s">
        <v>2956</v>
      </c>
      <c r="J1633" t="s">
        <v>2957</v>
      </c>
      <c r="L1633" t="s">
        <v>40</v>
      </c>
      <c r="U1633" t="str">
        <f t="shared" si="25"/>
        <v>INSERT INTO c_all_location_m(location_id,parent_location_id,location_type_id,location_code,location_name,map_code,location_status) VALUES (201572,200175,270004,'','BHIMNAGAR','SDTC_21_28_5_7','Active');</v>
      </c>
    </row>
    <row r="1634" spans="5:21">
      <c r="E1634">
        <v>201573</v>
      </c>
      <c r="F1634">
        <v>200207</v>
      </c>
      <c r="G1634">
        <v>270004</v>
      </c>
      <c r="I1634" t="s">
        <v>1485</v>
      </c>
      <c r="J1634" t="s">
        <v>2958</v>
      </c>
      <c r="L1634" t="s">
        <v>40</v>
      </c>
      <c r="U1634" t="str">
        <f t="shared" si="25"/>
        <v>INSERT INTO c_all_location_m(location_id,parent_location_id,location_type_id,location_code,location_name,map_code,location_status) VALUES (201573,200207,270004,'','CHIKHALI','SDTC_21_28_6_7','Active');</v>
      </c>
    </row>
    <row r="1635" spans="5:21">
      <c r="E1635">
        <v>201574</v>
      </c>
      <c r="F1635">
        <v>200308</v>
      </c>
      <c r="G1635">
        <v>270004</v>
      </c>
      <c r="I1635" t="s">
        <v>2959</v>
      </c>
      <c r="J1635" t="s">
        <v>2960</v>
      </c>
      <c r="L1635" t="s">
        <v>40</v>
      </c>
      <c r="U1635" t="str">
        <f t="shared" si="25"/>
        <v>INSERT INTO c_all_location_m(location_id,parent_location_id,location_type_id,location_code,location_name,map_code,location_status) VALUES (201574,200308,270004,'','BENDWADI','SDTC_21_28_10_7','Active');</v>
      </c>
    </row>
    <row r="1636" spans="5:21">
      <c r="E1636">
        <v>201575</v>
      </c>
      <c r="F1636">
        <v>200237</v>
      </c>
      <c r="G1636">
        <v>270004</v>
      </c>
      <c r="I1636" t="s">
        <v>2595</v>
      </c>
      <c r="J1636" t="s">
        <v>2961</v>
      </c>
      <c r="L1636" t="s">
        <v>40</v>
      </c>
      <c r="U1636" t="str">
        <f t="shared" si="25"/>
        <v>INSERT INTO c_all_location_m(location_id,parent_location_id,location_type_id,location_code,location_name,map_code,location_status) VALUES (201575,200237,270004,'','KOLEWADI','SDTC_21_28_7_7','Active');</v>
      </c>
    </row>
    <row r="1637" spans="5:21">
      <c r="E1637">
        <v>201576</v>
      </c>
      <c r="F1637">
        <v>200264</v>
      </c>
      <c r="G1637">
        <v>270004</v>
      </c>
      <c r="I1637" t="s">
        <v>2962</v>
      </c>
      <c r="J1637" t="s">
        <v>2963</v>
      </c>
      <c r="L1637" t="s">
        <v>40</v>
      </c>
      <c r="U1637" t="str">
        <f t="shared" si="25"/>
        <v>INSERT INTO c_all_location_m(location_id,parent_location_id,location_type_id,location_code,location_name,map_code,location_status) VALUES (201576,200264,270004,'','CHALKEWADI','SDTC_21_28_8_7','Active');</v>
      </c>
    </row>
    <row r="1638" spans="5:21">
      <c r="E1638">
        <v>201577</v>
      </c>
      <c r="F1638">
        <v>200288</v>
      </c>
      <c r="G1638">
        <v>270004</v>
      </c>
      <c r="I1638" t="s">
        <v>2964</v>
      </c>
      <c r="J1638" t="s">
        <v>2965</v>
      </c>
      <c r="L1638" t="s">
        <v>40</v>
      </c>
      <c r="U1638" t="str">
        <f t="shared" si="25"/>
        <v>INSERT INTO c_all_location_m(location_id,parent_location_id,location_type_id,location_code,location_name,map_code,location_status) VALUES (201577,200288,270004,'','DOMBALWADI','SDTC_21_28_9_7','Active');</v>
      </c>
    </row>
    <row r="1639" spans="5:21">
      <c r="E1639">
        <v>201578</v>
      </c>
      <c r="F1639">
        <v>200405</v>
      </c>
      <c r="G1639">
        <v>270004</v>
      </c>
      <c r="I1639" t="s">
        <v>2966</v>
      </c>
      <c r="J1639" t="s">
        <v>2967</v>
      </c>
      <c r="L1639" t="s">
        <v>40</v>
      </c>
      <c r="U1639" t="str">
        <f t="shared" si="25"/>
        <v>INSERT INTO c_all_location_m(location_id,parent_location_id,location_type_id,location_code,location_name,map_code,location_status) VALUES (201578,200405,270004,'','GOMEWADI','SDTC_21_27_1_7','Active');</v>
      </c>
    </row>
    <row r="1640" spans="5:21">
      <c r="E1640">
        <v>201579</v>
      </c>
      <c r="F1640">
        <v>200441</v>
      </c>
      <c r="G1640">
        <v>270004</v>
      </c>
      <c r="I1640" t="s">
        <v>1000</v>
      </c>
      <c r="J1640" t="s">
        <v>2968</v>
      </c>
      <c r="L1640" t="s">
        <v>40</v>
      </c>
      <c r="U1640" t="str">
        <f t="shared" si="25"/>
        <v>INSERT INTO c_all_location_m(location_id,parent_location_id,location_type_id,location_code,location_name,map_code,location_status) VALUES (201579,200441,270004,'','JATH','SDTC_21_27_2_7','Active');</v>
      </c>
    </row>
    <row r="1641" spans="5:21">
      <c r="E1641">
        <v>201580</v>
      </c>
      <c r="F1641">
        <v>200105</v>
      </c>
      <c r="G1641">
        <v>270004</v>
      </c>
      <c r="I1641" t="s">
        <v>2969</v>
      </c>
      <c r="J1641" t="s">
        <v>2970</v>
      </c>
      <c r="L1641" t="s">
        <v>40</v>
      </c>
      <c r="U1641" t="str">
        <f t="shared" si="25"/>
        <v>INSERT INTO c_all_location_m(location_id,parent_location_id,location_type_id,location_code,location_name,map_code,location_status) VALUES (201580,200105,270004,'','KADEPUR','SDTC_21_27_3_7','Active');</v>
      </c>
    </row>
    <row r="1642" spans="5:21">
      <c r="E1642">
        <v>201581</v>
      </c>
      <c r="F1642">
        <v>200139</v>
      </c>
      <c r="G1642">
        <v>270004</v>
      </c>
      <c r="I1642" t="s">
        <v>2693</v>
      </c>
      <c r="J1642" t="s">
        <v>2971</v>
      </c>
      <c r="L1642" t="s">
        <v>40</v>
      </c>
      <c r="U1642" t="str">
        <f t="shared" si="25"/>
        <v>INSERT INTO c_all_location_m(location_id,parent_location_id,location_type_id,location_code,location_name,map_code,location_status) VALUES (201581,200139,270004,'','HINGANGAON','SDTC_21_27_4_7','Active');</v>
      </c>
    </row>
    <row r="1643" spans="5:21">
      <c r="E1643">
        <v>201582</v>
      </c>
      <c r="F1643">
        <v>200173</v>
      </c>
      <c r="G1643">
        <v>270004</v>
      </c>
      <c r="I1643" t="s">
        <v>2972</v>
      </c>
      <c r="J1643" t="s">
        <v>2973</v>
      </c>
      <c r="L1643" t="s">
        <v>40</v>
      </c>
      <c r="U1643" t="str">
        <f t="shared" si="25"/>
        <v>INSERT INTO c_all_location_m(location_id,parent_location_id,location_type_id,location_code,location_name,map_code,location_status) VALUES (201582,200173,270004,'','BHOOD','SDTC_21_27_5_7','Active');</v>
      </c>
    </row>
    <row r="1644" spans="5:21">
      <c r="E1644">
        <v>201583</v>
      </c>
      <c r="F1644">
        <v>200205</v>
      </c>
      <c r="G1644">
        <v>270004</v>
      </c>
      <c r="I1644" t="s">
        <v>555</v>
      </c>
      <c r="J1644" t="s">
        <v>2974</v>
      </c>
      <c r="L1644" t="s">
        <v>40</v>
      </c>
      <c r="U1644" t="str">
        <f t="shared" si="25"/>
        <v>INSERT INTO c_all_location_m(location_id,parent_location_id,location_type_id,location_code,location_name,map_code,location_status) VALUES (201583,200205,270004,'','MIRAJ','SDTC_21_27_6_7','Active');</v>
      </c>
    </row>
    <row r="1645" spans="5:21">
      <c r="E1645">
        <v>201584</v>
      </c>
      <c r="F1645">
        <v>200235</v>
      </c>
      <c r="G1645">
        <v>270004</v>
      </c>
      <c r="I1645" t="s">
        <v>2094</v>
      </c>
      <c r="J1645" t="s">
        <v>2975</v>
      </c>
      <c r="L1645" t="s">
        <v>40</v>
      </c>
      <c r="U1645" t="str">
        <f t="shared" si="25"/>
        <v>INSERT INTO c_all_location_m(location_id,parent_location_id,location_type_id,location_code,location_name,map_code,location_status) VALUES (201584,200235,270004,'','MALWADI','SDTC_21_27_7_7','Active');</v>
      </c>
    </row>
    <row r="1646" spans="5:21">
      <c r="E1646">
        <v>201585</v>
      </c>
      <c r="F1646">
        <v>200262</v>
      </c>
      <c r="G1646">
        <v>270004</v>
      </c>
      <c r="I1646" t="s">
        <v>1655</v>
      </c>
      <c r="J1646" t="s">
        <v>2976</v>
      </c>
      <c r="L1646" t="s">
        <v>40</v>
      </c>
      <c r="U1646" t="str">
        <f t="shared" si="25"/>
        <v>INSERT INTO c_all_location_m(location_id,parent_location_id,location_type_id,location_code,location_name,map_code,location_status) VALUES (201585,200262,270004,'','CHINCHEWADI','SDTC_21_27_8_7','Active');</v>
      </c>
    </row>
    <row r="1647" spans="5:21">
      <c r="E1647">
        <v>201586</v>
      </c>
      <c r="F1647">
        <v>200171</v>
      </c>
      <c r="G1647">
        <v>270004</v>
      </c>
      <c r="I1647" t="s">
        <v>2814</v>
      </c>
      <c r="J1647" t="s">
        <v>2977</v>
      </c>
      <c r="L1647" t="s">
        <v>40</v>
      </c>
      <c r="U1647" t="str">
        <f t="shared" si="25"/>
        <v>INSERT INTO c_all_location_m(location_id,parent_location_id,location_type_id,location_code,location_name,map_code,location_status) VALUES (201586,200171,270004,'','DHANORE','SDTC_21_30_5_7','Active');</v>
      </c>
    </row>
    <row r="1648" spans="5:21">
      <c r="E1648">
        <v>201587</v>
      </c>
      <c r="F1648">
        <v>200203</v>
      </c>
      <c r="G1648">
        <v>270004</v>
      </c>
      <c r="I1648" t="s">
        <v>1489</v>
      </c>
      <c r="J1648" t="s">
        <v>2978</v>
      </c>
      <c r="L1648" t="s">
        <v>40</v>
      </c>
      <c r="U1648" t="str">
        <f t="shared" si="25"/>
        <v>INSERT INTO c_all_location_m(location_id,parent_location_id,location_type_id,location_code,location_name,map_code,location_status) VALUES (201587,200203,270004,'','BHOSE','SDTC_21_30_6_7','Active');</v>
      </c>
    </row>
    <row r="1649" spans="5:21">
      <c r="E1649">
        <v>201588</v>
      </c>
      <c r="F1649">
        <v>200233</v>
      </c>
      <c r="G1649">
        <v>270004</v>
      </c>
      <c r="I1649" t="s">
        <v>1756</v>
      </c>
      <c r="J1649" t="s">
        <v>2979</v>
      </c>
      <c r="L1649" t="s">
        <v>40</v>
      </c>
      <c r="U1649" t="str">
        <f t="shared" si="25"/>
        <v>INSERT INTO c_all_location_m(location_id,parent_location_id,location_type_id,location_code,location_name,map_code,location_status) VALUES (201588,200233,270004,'','HIVARE','SDTC_21_30_7_7','Active');</v>
      </c>
    </row>
    <row r="1650" spans="5:21">
      <c r="E1650">
        <v>201589</v>
      </c>
      <c r="F1650">
        <v>200284</v>
      </c>
      <c r="G1650">
        <v>270004</v>
      </c>
      <c r="I1650" t="s">
        <v>2980</v>
      </c>
      <c r="J1650" t="s">
        <v>2981</v>
      </c>
      <c r="L1650" t="s">
        <v>40</v>
      </c>
      <c r="U1650" t="str">
        <f t="shared" si="25"/>
        <v>INSERT INTO c_all_location_m(location_id,parent_location_id,location_type_id,location_code,location_name,map_code,location_status) VALUES (201589,200284,270004,'','CHILAIWADI','SDTC_21_30_9_7','Active');</v>
      </c>
    </row>
    <row r="1651" spans="5:21">
      <c r="E1651">
        <v>201590</v>
      </c>
      <c r="F1651">
        <v>200304</v>
      </c>
      <c r="G1651">
        <v>270004</v>
      </c>
      <c r="I1651" t="s">
        <v>2982</v>
      </c>
      <c r="J1651" t="s">
        <v>2983</v>
      </c>
      <c r="L1651" t="s">
        <v>40</v>
      </c>
      <c r="U1651" t="str">
        <f t="shared" si="25"/>
        <v>INSERT INTO c_all_location_m(location_id,parent_location_id,location_type_id,location_code,location_name,map_code,location_status) VALUES (201590,200304,270004,'','GHERDI','SDTC_21_30_10_7','Active');</v>
      </c>
    </row>
    <row r="1652" spans="5:21">
      <c r="E1652">
        <v>201591</v>
      </c>
      <c r="F1652">
        <v>200260</v>
      </c>
      <c r="G1652">
        <v>270004</v>
      </c>
      <c r="I1652" t="s">
        <v>2984</v>
      </c>
      <c r="J1652" t="s">
        <v>2985</v>
      </c>
      <c r="L1652" t="s">
        <v>40</v>
      </c>
      <c r="U1652" t="str">
        <f t="shared" si="25"/>
        <v>INSERT INTO c_all_location_m(location_id,parent_location_id,location_type_id,location_code,location_name,map_code,location_status) VALUES (201591,200260,270004,'','NAROTEWADI','SDTC_21_30_8_7','Active');</v>
      </c>
    </row>
    <row r="1653" spans="5:21">
      <c r="E1653">
        <v>201592</v>
      </c>
      <c r="F1653">
        <v>200321</v>
      </c>
      <c r="G1653">
        <v>270004</v>
      </c>
      <c r="I1653" t="s">
        <v>2755</v>
      </c>
      <c r="J1653" t="s">
        <v>2986</v>
      </c>
      <c r="L1653" t="s">
        <v>40</v>
      </c>
      <c r="U1653" t="str">
        <f t="shared" si="25"/>
        <v>INSERT INTO c_all_location_m(location_id,parent_location_id,location_type_id,location_code,location_name,map_code,location_status) VALUES (201592,200321,270004,'','LAVANGI','SDTC_21_30_11_7','Active');</v>
      </c>
    </row>
    <row r="1654" spans="5:21">
      <c r="E1654">
        <v>201593</v>
      </c>
      <c r="F1654">
        <v>200400</v>
      </c>
      <c r="G1654">
        <v>270004</v>
      </c>
      <c r="I1654" t="s">
        <v>1497</v>
      </c>
      <c r="J1654" t="s">
        <v>2987</v>
      </c>
      <c r="L1654" t="s">
        <v>40</v>
      </c>
      <c r="U1654" t="str">
        <f t="shared" si="25"/>
        <v>INSERT INTO c_all_location_m(location_id,parent_location_id,location_type_id,location_code,location_name,map_code,location_status) VALUES (201593,200400,270004,'','BELGAON','SDTC_21_22_1_7','Active');</v>
      </c>
    </row>
    <row r="1655" spans="5:21">
      <c r="E1655">
        <v>201594</v>
      </c>
      <c r="F1655">
        <v>200099</v>
      </c>
      <c r="G1655">
        <v>270004</v>
      </c>
      <c r="I1655" t="s">
        <v>2988</v>
      </c>
      <c r="J1655" t="s">
        <v>2989</v>
      </c>
      <c r="L1655" t="s">
        <v>40</v>
      </c>
      <c r="U1655" t="str">
        <f t="shared" si="25"/>
        <v>INSERT INTO c_all_location_m(location_id,parent_location_id,location_type_id,location_code,location_name,map_code,location_status) VALUES (201594,200099,270004,'','BORDA','SDTC_21_22_3_7','Active');</v>
      </c>
    </row>
    <row r="1656" spans="5:21">
      <c r="E1656">
        <v>201595</v>
      </c>
      <c r="F1656">
        <v>200134</v>
      </c>
      <c r="G1656">
        <v>270004</v>
      </c>
      <c r="I1656" t="s">
        <v>661</v>
      </c>
      <c r="J1656" t="s">
        <v>2990</v>
      </c>
      <c r="L1656" t="s">
        <v>40</v>
      </c>
      <c r="U1656" t="str">
        <f t="shared" si="25"/>
        <v>INSERT INTO c_all_location_m(location_id,parent_location_id,location_type_id,location_code,location_name,map_code,location_status) VALUES (201595,200134,270004,'','KHED','SDTC_21_22_4_7','Active');</v>
      </c>
    </row>
    <row r="1657" spans="5:21">
      <c r="E1657">
        <v>201596</v>
      </c>
      <c r="F1657">
        <v>200168</v>
      </c>
      <c r="G1657">
        <v>270004</v>
      </c>
      <c r="I1657" t="s">
        <v>2991</v>
      </c>
      <c r="J1657" t="s">
        <v>2992</v>
      </c>
      <c r="L1657" t="s">
        <v>40</v>
      </c>
      <c r="U1657" t="str">
        <f t="shared" si="25"/>
        <v>INSERT INTO c_all_location_m(location_id,parent_location_id,location_type_id,location_code,location_name,map_code,location_status) VALUES (201596,200168,270004,'','KANTEKUR','SDTC_21_22_5_7','Active');</v>
      </c>
    </row>
    <row r="1658" spans="5:21">
      <c r="E1658">
        <v>201597</v>
      </c>
      <c r="F1658">
        <v>200200</v>
      </c>
      <c r="G1658">
        <v>270004</v>
      </c>
      <c r="I1658" t="s">
        <v>2993</v>
      </c>
      <c r="J1658" t="s">
        <v>2994</v>
      </c>
      <c r="L1658" t="s">
        <v>40</v>
      </c>
      <c r="U1658" t="str">
        <f t="shared" si="25"/>
        <v>INSERT INTO c_all_location_m(location_id,parent_location_id,location_type_id,location_code,location_name,map_code,location_status) VALUES (201597,200200,270004,'','DAUTPUR','SDTC_21_22_6_7','Active');</v>
      </c>
    </row>
    <row r="1659" spans="5:21">
      <c r="E1659">
        <v>201598</v>
      </c>
      <c r="F1659">
        <v>200230</v>
      </c>
      <c r="G1659">
        <v>270004</v>
      </c>
      <c r="I1659" t="s">
        <v>2995</v>
      </c>
      <c r="J1659" t="s">
        <v>2996</v>
      </c>
      <c r="L1659" t="s">
        <v>40</v>
      </c>
      <c r="U1659" t="str">
        <f t="shared" si="25"/>
        <v>INSERT INTO c_all_location_m(location_id,parent_location_id,location_type_id,location_code,location_name,map_code,location_status) VALUES (201598,200230,270004,'','KANDARI','SDTC_21_22_7_7','Active');</v>
      </c>
    </row>
    <row r="1660" spans="5:21">
      <c r="E1660">
        <v>201599</v>
      </c>
      <c r="F1660">
        <v>200257</v>
      </c>
      <c r="G1660">
        <v>270004</v>
      </c>
      <c r="I1660" t="s">
        <v>1568</v>
      </c>
      <c r="J1660" t="s">
        <v>2997</v>
      </c>
      <c r="L1660" t="s">
        <v>40</v>
      </c>
      <c r="U1660" t="str">
        <f t="shared" si="25"/>
        <v>INSERT INTO c_all_location_m(location_id,parent_location_id,location_type_id,location_code,location_name,map_code,location_status) VALUES (201599,200257,270004,'','GANGEWADI','SDTC_21_22_8_7','Active');</v>
      </c>
    </row>
    <row r="1661" spans="5:21">
      <c r="E1661">
        <v>201600</v>
      </c>
      <c r="F1661">
        <v>200281</v>
      </c>
      <c r="G1661">
        <v>270004</v>
      </c>
      <c r="I1661" t="s">
        <v>2998</v>
      </c>
      <c r="J1661" t="s">
        <v>2999</v>
      </c>
      <c r="L1661" t="s">
        <v>40</v>
      </c>
      <c r="U1661" t="str">
        <f t="shared" si="25"/>
        <v>INSERT INTO c_all_location_m(location_id,parent_location_id,location_type_id,location_code,location_name,map_code,location_status) VALUES (201600,200281,270004,'','KHAMKARWADI','SDTC_21_22_9_7','Active');</v>
      </c>
    </row>
    <row r="1662" spans="5:21">
      <c r="E1662">
        <v>201601</v>
      </c>
      <c r="F1662">
        <v>200408</v>
      </c>
      <c r="G1662">
        <v>270004</v>
      </c>
      <c r="I1662" t="s">
        <v>1977</v>
      </c>
      <c r="J1662" t="s">
        <v>3000</v>
      </c>
      <c r="L1662" t="s">
        <v>40</v>
      </c>
      <c r="U1662" t="str">
        <f t="shared" si="25"/>
        <v>INSERT INTO c_all_location_m(location_id,parent_location_id,location_type_id,location_code,location_name,map_code,location_status) VALUES (201601,200408,270004,'','EKLAHARE','SDTC_21_24_1_7','Active');</v>
      </c>
    </row>
    <row r="1663" spans="5:21">
      <c r="E1663">
        <v>201602</v>
      </c>
      <c r="F1663">
        <v>200409</v>
      </c>
      <c r="G1663">
        <v>270004</v>
      </c>
      <c r="I1663" t="s">
        <v>2608</v>
      </c>
      <c r="J1663" t="s">
        <v>3001</v>
      </c>
      <c r="L1663" t="s">
        <v>40</v>
      </c>
      <c r="U1663" t="str">
        <f t="shared" si="25"/>
        <v>INSERT INTO c_all_location_m(location_id,parent_location_id,location_type_id,location_code,location_name,map_code,location_status) VALUES (201602,200409,270004,'','HOL','SDTC_21_24_2_7','Active');</v>
      </c>
    </row>
    <row r="1664" spans="5:21">
      <c r="E1664">
        <v>201603</v>
      </c>
      <c r="F1664">
        <v>200101</v>
      </c>
      <c r="G1664">
        <v>270004</v>
      </c>
      <c r="I1664" t="s">
        <v>3002</v>
      </c>
      <c r="J1664" t="s">
        <v>3003</v>
      </c>
      <c r="L1664" t="s">
        <v>40</v>
      </c>
      <c r="U1664" t="str">
        <f t="shared" si="25"/>
        <v>INSERT INTO c_all_location_m(location_id,parent_location_id,location_type_id,location_code,location_name,map_code,location_status) VALUES (201603,200101,270004,'','GAWADI','SDTC_21_24_3_7','Active');</v>
      </c>
    </row>
    <row r="1665" spans="5:21">
      <c r="E1665">
        <v>201604</v>
      </c>
      <c r="F1665">
        <v>200136</v>
      </c>
      <c r="G1665">
        <v>270004</v>
      </c>
      <c r="I1665" t="s">
        <v>3004</v>
      </c>
      <c r="J1665" t="s">
        <v>3005</v>
      </c>
      <c r="L1665" t="s">
        <v>40</v>
      </c>
      <c r="U1665" t="str">
        <f t="shared" si="25"/>
        <v>INSERT INTO c_all_location_m(location_id,parent_location_id,location_type_id,location_code,location_name,map_code,location_status) VALUES (201604,200136,270004,'','GOPALWADI','SDTC_21_24_4_7','Active');</v>
      </c>
    </row>
    <row r="1666" spans="5:21">
      <c r="E1666">
        <v>201605</v>
      </c>
      <c r="F1666">
        <v>200170</v>
      </c>
      <c r="G1666">
        <v>270004</v>
      </c>
      <c r="I1666" t="s">
        <v>3006</v>
      </c>
      <c r="J1666" t="s">
        <v>3007</v>
      </c>
      <c r="L1666" t="s">
        <v>40</v>
      </c>
      <c r="U1666" t="str">
        <f t="shared" si="25"/>
        <v>INSERT INTO c_all_location_m(location_id,parent_location_id,location_type_id,location_code,location_name,map_code,location_status) VALUES (201605,200170,270004,'','DEHU','SDTC_21_24_5_7','Active');</v>
      </c>
    </row>
    <row r="1667" spans="5:21">
      <c r="E1667">
        <v>201606</v>
      </c>
      <c r="F1667">
        <v>200202</v>
      </c>
      <c r="G1667">
        <v>270004</v>
      </c>
      <c r="I1667" t="s">
        <v>3008</v>
      </c>
      <c r="J1667" t="s">
        <v>3009</v>
      </c>
      <c r="L1667" t="s">
        <v>40</v>
      </c>
      <c r="U1667" t="str">
        <f t="shared" si="25"/>
        <v>INSERT INTO c_all_location_m(location_id,parent_location_id,location_type_id,location_code,location_name,map_code,location_status) VALUES (201606,200202,270004,'','BHARANEWADI','SDTC_21_24_6_7','Active');</v>
      </c>
    </row>
    <row r="1668" spans="5:21">
      <c r="E1668">
        <v>201607</v>
      </c>
      <c r="F1668">
        <v>200232</v>
      </c>
      <c r="G1668">
        <v>270004</v>
      </c>
      <c r="I1668" t="s">
        <v>1647</v>
      </c>
      <c r="J1668" t="s">
        <v>3010</v>
      </c>
      <c r="L1668" t="s">
        <v>40</v>
      </c>
      <c r="U1668" t="str">
        <f t="shared" si="25"/>
        <v>INSERT INTO c_all_location_m(location_id,parent_location_id,location_type_id,location_code,location_name,map_code,location_status) VALUES (201607,200232,270004,'','BHORWADI','SDTC_21_24_7_7','Active');</v>
      </c>
    </row>
    <row r="1669" spans="5:21">
      <c r="E1669">
        <v>201608</v>
      </c>
      <c r="F1669">
        <v>200259</v>
      </c>
      <c r="G1669">
        <v>270004</v>
      </c>
      <c r="I1669" t="s">
        <v>3011</v>
      </c>
      <c r="J1669" t="s">
        <v>3012</v>
      </c>
      <c r="L1669" t="s">
        <v>40</v>
      </c>
      <c r="U1669" t="str">
        <f t="shared" si="25"/>
        <v>INSERT INTO c_all_location_m(location_id,parent_location_id,location_type_id,location_code,location_name,map_code,location_status) VALUES (201608,200259,270004,'','BHORGIRI','SDTC_21_24_8_7','Active');</v>
      </c>
    </row>
    <row r="1670" spans="5:21">
      <c r="E1670">
        <v>201609</v>
      </c>
      <c r="F1670">
        <v>200283</v>
      </c>
      <c r="G1670">
        <v>270004</v>
      </c>
      <c r="I1670" t="s">
        <v>1696</v>
      </c>
      <c r="J1670" t="s">
        <v>3013</v>
      </c>
      <c r="L1670" t="s">
        <v>40</v>
      </c>
      <c r="U1670" t="str">
        <f t="shared" si="25"/>
        <v>INSERT INTO c_all_location_m(location_id,parent_location_id,location_type_id,location_code,location_name,map_code,location_status) VALUES (201609,200283,270004,'','DEVALE','SDTC_21_24_9_7','Active');</v>
      </c>
    </row>
    <row r="1671" spans="5:21">
      <c r="E1671">
        <v>201610</v>
      </c>
      <c r="F1671">
        <v>200303</v>
      </c>
      <c r="G1671">
        <v>270004</v>
      </c>
      <c r="I1671" t="s">
        <v>3014</v>
      </c>
      <c r="J1671" t="s">
        <v>3015</v>
      </c>
      <c r="L1671" t="s">
        <v>40</v>
      </c>
      <c r="U1671" t="str">
        <f t="shared" si="25"/>
        <v>INSERT INTO c_all_location_m(location_id,parent_location_id,location_type_id,location_code,location_name,map_code,location_status) VALUES (201610,200303,270004,'','BHUGAON','SDTC_21_24_10_7','Active');</v>
      </c>
    </row>
    <row r="1672" spans="5:21">
      <c r="E1672">
        <v>201611</v>
      </c>
      <c r="F1672">
        <v>200323</v>
      </c>
      <c r="G1672">
        <v>270004</v>
      </c>
      <c r="I1672" t="s">
        <v>3016</v>
      </c>
      <c r="J1672" t="s">
        <v>3017</v>
      </c>
      <c r="L1672" t="s">
        <v>40</v>
      </c>
      <c r="U1672" t="str">
        <f t="shared" si="25"/>
        <v>INSERT INTO c_all_location_m(location_id,parent_location_id,location_type_id,location_code,location_name,map_code,location_status) VALUES (201611,200323,270004,'','KAPILESHWAR','SDTC_21_16_11_7','Active');</v>
      </c>
    </row>
    <row r="1673" spans="5:21">
      <c r="E1673">
        <v>201612</v>
      </c>
      <c r="F1673">
        <v>200339</v>
      </c>
      <c r="G1673">
        <v>270004</v>
      </c>
      <c r="I1673" t="s">
        <v>1687</v>
      </c>
      <c r="J1673" t="s">
        <v>3018</v>
      </c>
      <c r="L1673" t="s">
        <v>40</v>
      </c>
      <c r="U1673" t="str">
        <f t="shared" si="25"/>
        <v>INSERT INTO c_all_location_m(location_id,parent_location_id,location_type_id,location_code,location_name,map_code,location_status) VALUES (201612,200339,270004,'','CHARAN','SDTC_21_16_12_7','Active');</v>
      </c>
    </row>
    <row r="1674" spans="5:21">
      <c r="E1674">
        <v>201613</v>
      </c>
      <c r="F1674">
        <v>200352</v>
      </c>
      <c r="G1674">
        <v>270004</v>
      </c>
      <c r="I1674" t="s">
        <v>3019</v>
      </c>
      <c r="J1674" t="s">
        <v>3020</v>
      </c>
      <c r="L1674" t="s">
        <v>40</v>
      </c>
      <c r="U1674" t="str">
        <f t="shared" si="25"/>
        <v>INSERT INTO c_all_location_m(location_id,parent_location_id,location_type_id,location_code,location_name,map_code,location_status) VALUES (201613,200352,270004,'','GHALWAD','SDTC_21_16_13_7','Active');</v>
      </c>
    </row>
    <row r="1675" spans="5:21">
      <c r="E1675">
        <v>201614</v>
      </c>
      <c r="F1675">
        <v>200380</v>
      </c>
      <c r="G1675">
        <v>270004</v>
      </c>
      <c r="I1675" t="s">
        <v>2683</v>
      </c>
      <c r="J1675" t="s">
        <v>3021</v>
      </c>
      <c r="L1675" t="s">
        <v>40</v>
      </c>
      <c r="U1675" t="str">
        <f t="shared" si="25"/>
        <v>INSERT INTO c_all_location_m(location_id,parent_location_id,location_type_id,location_code,location_name,map_code,location_status) VALUES (201614,200380,270004,'','DEVGAON','SDTC_21_1_1_7','Active');</v>
      </c>
    </row>
    <row r="1676" spans="5:21">
      <c r="E1676">
        <v>201615</v>
      </c>
      <c r="F1676">
        <v>200307</v>
      </c>
      <c r="G1676">
        <v>270004</v>
      </c>
      <c r="I1676" t="s">
        <v>1758</v>
      </c>
      <c r="J1676" t="s">
        <v>3022</v>
      </c>
      <c r="L1676" t="s">
        <v>40</v>
      </c>
      <c r="U1676" t="str">
        <f t="shared" si="25"/>
        <v>INSERT INTO c_all_location_m(location_id,parent_location_id,location_type_id,location_code,location_name,map_code,location_status) VALUES (201615,200307,270004,'','DAREWADI','SDTC_21_16_10_7','Active');</v>
      </c>
    </row>
    <row r="1677" spans="5:21">
      <c r="E1677">
        <v>201616</v>
      </c>
      <c r="F1677">
        <v>200324</v>
      </c>
      <c r="G1677">
        <v>270004</v>
      </c>
      <c r="I1677" t="s">
        <v>1453</v>
      </c>
      <c r="J1677" t="s">
        <v>3023</v>
      </c>
      <c r="L1677" t="s">
        <v>40</v>
      </c>
      <c r="U1677" t="str">
        <f t="shared" si="25"/>
        <v>INSERT INTO c_all_location_m(location_id,parent_location_id,location_type_id,location_code,location_name,map_code,location_status) VALUES (201616,200324,270004,'','GOLEGAON','SDTC_21_28_11_7','Active');</v>
      </c>
    </row>
    <row r="1678" spans="5:21">
      <c r="E1678">
        <v>201617</v>
      </c>
      <c r="F1678">
        <v>200236</v>
      </c>
      <c r="G1678">
        <v>270004</v>
      </c>
      <c r="I1678" t="s">
        <v>3024</v>
      </c>
      <c r="J1678" t="s">
        <v>3025</v>
      </c>
      <c r="L1678" t="s">
        <v>40</v>
      </c>
      <c r="U1678" t="str">
        <f t="shared" si="25"/>
        <v>INSERT INTO c_all_location_m(location_id,parent_location_id,location_type_id,location_code,location_name,map_code,location_status) VALUES (201617,200236,270004,'','CHOKAK','SDTC_21_16_7_7','Active');</v>
      </c>
    </row>
    <row r="1679" spans="5:21">
      <c r="E1679">
        <v>201618</v>
      </c>
      <c r="F1679">
        <v>200263</v>
      </c>
      <c r="G1679">
        <v>270004</v>
      </c>
      <c r="I1679" t="s">
        <v>3026</v>
      </c>
      <c r="J1679" t="s">
        <v>3027</v>
      </c>
      <c r="L1679" t="s">
        <v>40</v>
      </c>
      <c r="U1679" t="str">
        <f t="shared" si="25"/>
        <v>INSERT INTO c_all_location_m(location_id,parent_location_id,location_type_id,location_code,location_name,map_code,location_status) VALUES (201618,200263,270004,'','HANBARWADI','SDTC_21_16_8_7','Active');</v>
      </c>
    </row>
    <row r="1680" spans="5:21">
      <c r="E1680">
        <v>201619</v>
      </c>
      <c r="F1680">
        <v>200287</v>
      </c>
      <c r="G1680">
        <v>270004</v>
      </c>
      <c r="I1680" t="s">
        <v>3028</v>
      </c>
      <c r="J1680" t="s">
        <v>3029</v>
      </c>
      <c r="L1680" t="s">
        <v>40</v>
      </c>
      <c r="U1680" t="str">
        <f t="shared" si="25"/>
        <v>INSERT INTO c_all_location_m(location_id,parent_location_id,location_type_id,location_code,location_name,map_code,location_status) VALUES (201619,200287,270004,'','DONAWADE','SDTC_21_16_9_7','Active');</v>
      </c>
    </row>
    <row r="1681" spans="5:21">
      <c r="E1681">
        <v>201620</v>
      </c>
      <c r="F1681">
        <v>200402</v>
      </c>
      <c r="G1681">
        <v>270004</v>
      </c>
      <c r="I1681" t="s">
        <v>3030</v>
      </c>
      <c r="J1681" t="s">
        <v>3031</v>
      </c>
      <c r="L1681" t="s">
        <v>40</v>
      </c>
      <c r="U1681" t="str">
        <f t="shared" si="25"/>
        <v>INSERT INTO c_all_location_m(location_id,parent_location_id,location_type_id,location_code,location_name,map_code,location_status) VALUES (201620,200402,270004,'','GHUNGAREGAON','SDTC_21_30_1_7','Active');</v>
      </c>
    </row>
    <row r="1682" spans="5:21">
      <c r="E1682">
        <v>201621</v>
      </c>
      <c r="F1682">
        <v>200438</v>
      </c>
      <c r="G1682">
        <v>270004</v>
      </c>
      <c r="I1682" t="s">
        <v>1502</v>
      </c>
      <c r="J1682" t="s">
        <v>3032</v>
      </c>
      <c r="L1682" t="s">
        <v>40</v>
      </c>
      <c r="U1682" t="str">
        <f t="shared" si="25"/>
        <v>INSERT INTO c_all_location_m(location_id,parent_location_id,location_type_id,location_code,location_name,map_code,location_status) VALUES (201621,200438,270004,'','BAVI','SDTC_21_30_2_7','Active');</v>
      </c>
    </row>
    <row r="1683" spans="5:21">
      <c r="E1683">
        <v>201622</v>
      </c>
      <c r="F1683">
        <v>200102</v>
      </c>
      <c r="G1683">
        <v>270004</v>
      </c>
      <c r="I1683" t="s">
        <v>2868</v>
      </c>
      <c r="J1683" t="s">
        <v>3033</v>
      </c>
      <c r="L1683" t="s">
        <v>40</v>
      </c>
      <c r="U1683" t="str">
        <f t="shared" si="25"/>
        <v>INSERT INTO c_all_location_m(location_id,parent_location_id,location_type_id,location_code,location_name,map_code,location_status) VALUES (201622,200102,270004,'','GHARGAON','SDTC_21_30_3_7','Active');</v>
      </c>
    </row>
    <row r="1684" spans="5:21">
      <c r="E1684">
        <v>201623</v>
      </c>
      <c r="F1684">
        <v>200137</v>
      </c>
      <c r="G1684">
        <v>270004</v>
      </c>
      <c r="I1684" t="s">
        <v>3034</v>
      </c>
      <c r="J1684" t="s">
        <v>3035</v>
      </c>
      <c r="L1684" t="s">
        <v>40</v>
      </c>
      <c r="U1684" t="str">
        <f t="shared" si="25"/>
        <v>INSERT INTO c_all_location_m(location_id,parent_location_id,location_type_id,location_code,location_name,map_code,location_status) VALUES (201623,200137,270004,'','BITERGAON','SDTC_21_30_4_8','Active');</v>
      </c>
    </row>
    <row r="1685" spans="5:21">
      <c r="E1685">
        <v>201624</v>
      </c>
      <c r="F1685">
        <v>200182</v>
      </c>
      <c r="G1685">
        <v>270004</v>
      </c>
      <c r="I1685" t="s">
        <v>3036</v>
      </c>
      <c r="J1685" t="s">
        <v>3037</v>
      </c>
      <c r="L1685" t="s">
        <v>40</v>
      </c>
      <c r="U1685" t="str">
        <f t="shared" ref="U1685:U1748" si="26">CONCATENATE("INSERT INTO c_all_location_m(location_id,parent_location_id,location_type_id,location_code,location_name,map_code,location_status) VALUES (",E1685&amp;","&amp;F1685&amp;","&amp;G1685&amp;",'"&amp;H1685&amp;"','"&amp;I1685&amp;"','"&amp;J1685&amp;"','"&amp;L1685&amp;"');")</f>
        <v>INSERT INTO c_all_location_m(location_id,parent_location_id,location_type_id,location_code,location_name,map_code,location_status) VALUES (201624,200182,270004,'','FATTEPUR','SDTC_21_1_6_8','Active');</v>
      </c>
    </row>
    <row r="1686" spans="5:21">
      <c r="E1686">
        <v>201625</v>
      </c>
      <c r="F1686">
        <v>200212</v>
      </c>
      <c r="G1686">
        <v>270004</v>
      </c>
      <c r="I1686" t="s">
        <v>3038</v>
      </c>
      <c r="J1686" t="s">
        <v>3039</v>
      </c>
      <c r="L1686" t="s">
        <v>40</v>
      </c>
      <c r="U1686" t="str">
        <f t="shared" si="26"/>
        <v>INSERT INTO c_all_location_m(location_id,parent_location_id,location_type_id,location_code,location_name,map_code,location_status) VALUES (201625,200212,270004,'','GATEWADI','SDTC_21_1_7_8','Active');</v>
      </c>
    </row>
    <row r="1687" spans="5:21">
      <c r="E1687">
        <v>201626</v>
      </c>
      <c r="F1687">
        <v>200310</v>
      </c>
      <c r="G1687">
        <v>270004</v>
      </c>
      <c r="I1687" t="s">
        <v>591</v>
      </c>
      <c r="J1687" t="s">
        <v>3040</v>
      </c>
      <c r="L1687" t="s">
        <v>40</v>
      </c>
      <c r="U1687" t="str">
        <f t="shared" si="26"/>
        <v>INSERT INTO c_all_location_m(location_id,parent_location_id,location_type_id,location_code,location_name,map_code,location_status) VALUES (201626,200310,270004,'','DIGRAS','SDTC_21_1_11_8','Active');</v>
      </c>
    </row>
    <row r="1688" spans="5:21">
      <c r="E1688">
        <v>201627</v>
      </c>
      <c r="F1688">
        <v>200326</v>
      </c>
      <c r="G1688">
        <v>270004</v>
      </c>
      <c r="I1688" t="s">
        <v>1303</v>
      </c>
      <c r="J1688" t="s">
        <v>3041</v>
      </c>
      <c r="L1688" t="s">
        <v>40</v>
      </c>
      <c r="U1688" t="str">
        <f t="shared" si="26"/>
        <v>INSERT INTO c_all_location_m(location_id,parent_location_id,location_type_id,location_code,location_name,map_code,location_status) VALUES (201627,200326,270004,'','BOLEGAON','SDTC_21_1_12_8','Active');</v>
      </c>
    </row>
    <row r="1689" spans="5:21">
      <c r="E1689">
        <v>201628</v>
      </c>
      <c r="F1689">
        <v>200340</v>
      </c>
      <c r="G1689">
        <v>270004</v>
      </c>
      <c r="I1689" t="s">
        <v>3042</v>
      </c>
      <c r="J1689" t="s">
        <v>3043</v>
      </c>
      <c r="L1689" t="s">
        <v>40</v>
      </c>
      <c r="U1689" t="str">
        <f t="shared" si="26"/>
        <v>INSERT INTO c_all_location_m(location_id,parent_location_id,location_type_id,location_code,location_name,map_code,location_status) VALUES (201628,200340,270004,'','CHIKHALTHANWADI','SDTC_21_1_13_8','Active');</v>
      </c>
    </row>
    <row r="1690" spans="5:21">
      <c r="E1690">
        <v>201629</v>
      </c>
      <c r="F1690">
        <v>200353</v>
      </c>
      <c r="G1690">
        <v>270004</v>
      </c>
      <c r="I1690" t="s">
        <v>3044</v>
      </c>
      <c r="J1690" t="s">
        <v>3045</v>
      </c>
      <c r="L1690" t="s">
        <v>40</v>
      </c>
      <c r="U1690" t="str">
        <f t="shared" si="26"/>
        <v>INSERT INTO c_all_location_m(location_id,parent_location_id,location_type_id,location_code,location_name,map_code,location_status) VALUES (201629,200353,270004,'','KARGAON','SDTC_21_1_14_8','Active');</v>
      </c>
    </row>
    <row r="1691" spans="5:21">
      <c r="E1691">
        <v>201630</v>
      </c>
      <c r="F1691">
        <v>200417</v>
      </c>
      <c r="G1691">
        <v>270004</v>
      </c>
      <c r="I1691" t="s">
        <v>954</v>
      </c>
      <c r="J1691" t="s">
        <v>3046</v>
      </c>
      <c r="L1691" t="s">
        <v>40</v>
      </c>
      <c r="U1691" t="str">
        <f t="shared" si="26"/>
        <v>INSERT INTO c_all_location_m(location_id,parent_location_id,location_type_id,location_code,location_name,map_code,location_status) VALUES (201630,200417,270004,'','JAMKHED','SDTC_21_1_2_8','Active');</v>
      </c>
    </row>
    <row r="1692" spans="5:21">
      <c r="E1692">
        <v>201631</v>
      </c>
      <c r="F1692">
        <v>200451</v>
      </c>
      <c r="G1692">
        <v>270004</v>
      </c>
      <c r="I1692" t="s">
        <v>2851</v>
      </c>
      <c r="J1692" t="s">
        <v>3047</v>
      </c>
      <c r="L1692" t="s">
        <v>40</v>
      </c>
      <c r="U1692" t="str">
        <f t="shared" si="26"/>
        <v>INSERT INTO c_all_location_m(location_id,parent_location_id,location_type_id,location_code,location_name,map_code,location_status) VALUES (201631,200451,270004,'','DIKSAL','SDTC_21_1_3_8','Active');</v>
      </c>
    </row>
    <row r="1693" spans="5:21">
      <c r="E1693">
        <v>201632</v>
      </c>
      <c r="F1693">
        <v>200242</v>
      </c>
      <c r="G1693">
        <v>270004</v>
      </c>
      <c r="I1693" t="s">
        <v>3048</v>
      </c>
      <c r="J1693" t="s">
        <v>3049</v>
      </c>
      <c r="L1693" t="s">
        <v>40</v>
      </c>
      <c r="U1693" t="str">
        <f t="shared" si="26"/>
        <v>INSERT INTO c_all_location_m(location_id,parent_location_id,location_type_id,location_code,location_name,map_code,location_status) VALUES (201632,200242,270004,'','DHAKANWADI','SDTC_21_1_8_8','Active');</v>
      </c>
    </row>
    <row r="1694" spans="5:21">
      <c r="E1694">
        <v>201633</v>
      </c>
      <c r="F1694">
        <v>200268</v>
      </c>
      <c r="G1694">
        <v>270004</v>
      </c>
      <c r="I1694" t="s">
        <v>3050</v>
      </c>
      <c r="J1694" t="s">
        <v>3051</v>
      </c>
      <c r="L1694" t="s">
        <v>40</v>
      </c>
      <c r="U1694" t="str">
        <f t="shared" si="26"/>
        <v>INSERT INTO c_all_location_m(location_id,parent_location_id,location_type_id,location_code,location_name,map_code,location_status) VALUES (201633,200268,270004,'','LOHGAON','SDTC_21_1_9_8','Active');</v>
      </c>
    </row>
    <row r="1695" spans="5:21">
      <c r="E1695">
        <v>201634</v>
      </c>
      <c r="F1695">
        <v>200290</v>
      </c>
      <c r="G1695">
        <v>270004</v>
      </c>
      <c r="I1695" t="s">
        <v>3052</v>
      </c>
      <c r="J1695" t="s">
        <v>3053</v>
      </c>
      <c r="L1695" t="s">
        <v>40</v>
      </c>
      <c r="U1695" t="str">
        <f t="shared" si="26"/>
        <v>INSERT INTO c_all_location_m(location_id,parent_location_id,location_type_id,location_code,location_name,map_code,location_status) VALUES (201634,200290,270004,'','DAVANGAON','SDTC_21_1_10_8','Active');</v>
      </c>
    </row>
    <row r="1696" spans="5:21">
      <c r="E1696">
        <v>201635</v>
      </c>
      <c r="F1696">
        <v>200114</v>
      </c>
      <c r="G1696">
        <v>270004</v>
      </c>
      <c r="I1696" t="s">
        <v>3054</v>
      </c>
      <c r="J1696" t="s">
        <v>3055</v>
      </c>
      <c r="L1696" t="s">
        <v>40</v>
      </c>
      <c r="U1696" t="str">
        <f t="shared" si="26"/>
        <v>INSERT INTO c_all_location_m(location_id,parent_location_id,location_type_id,location_code,location_name,map_code,location_status) VALUES (201635,200114,270004,'','HANDEWADI','SDTC_21_1_4_8','Active');</v>
      </c>
    </row>
    <row r="1697" spans="5:21">
      <c r="E1697">
        <v>201636</v>
      </c>
      <c r="F1697">
        <v>200149</v>
      </c>
      <c r="G1697">
        <v>270004</v>
      </c>
      <c r="I1697" t="s">
        <v>3056</v>
      </c>
      <c r="J1697" t="s">
        <v>3057</v>
      </c>
      <c r="L1697" t="s">
        <v>40</v>
      </c>
      <c r="U1697" t="str">
        <f t="shared" si="26"/>
        <v>INSERT INTO c_all_location_m(location_id,parent_location_id,location_type_id,location_code,location_name,map_code,location_status) VALUES (201636,200149,270004,'','DEHARE','SDTC_21_1_5_8','Active');</v>
      </c>
    </row>
    <row r="1698" spans="5:21">
      <c r="E1698">
        <v>201637</v>
      </c>
      <c r="F1698">
        <v>200286</v>
      </c>
      <c r="G1698">
        <v>270004</v>
      </c>
      <c r="I1698" t="s">
        <v>3058</v>
      </c>
      <c r="J1698" t="s">
        <v>3059</v>
      </c>
      <c r="L1698" t="s">
        <v>40</v>
      </c>
      <c r="U1698" t="str">
        <f t="shared" si="26"/>
        <v>INSERT INTO c_all_location_m(location_id,parent_location_id,location_type_id,location_code,location_name,map_code,location_status) VALUES (201637,200286,270004,'','JARANDI','SDTC_21_27_9_8','Active');</v>
      </c>
    </row>
    <row r="1699" spans="5:21">
      <c r="E1699">
        <v>201638</v>
      </c>
      <c r="F1699">
        <v>200306</v>
      </c>
      <c r="G1699">
        <v>270004</v>
      </c>
      <c r="I1699" t="s">
        <v>1558</v>
      </c>
      <c r="J1699" t="s">
        <v>3060</v>
      </c>
      <c r="L1699" t="s">
        <v>40</v>
      </c>
      <c r="U1699" t="str">
        <f t="shared" si="26"/>
        <v>INSERT INTO c_all_location_m(location_id,parent_location_id,location_type_id,location_code,location_name,map_code,location_status) VALUES (201638,200306,270004,'','DHAVALI','SDTC_21_27_10_8','Active');</v>
      </c>
    </row>
    <row r="1700" spans="5:21">
      <c r="E1700">
        <v>201639</v>
      </c>
      <c r="F1700">
        <v>200406</v>
      </c>
      <c r="G1700">
        <v>270004</v>
      </c>
      <c r="I1700" t="s">
        <v>3061</v>
      </c>
      <c r="J1700" t="s">
        <v>3062</v>
      </c>
      <c r="L1700" t="s">
        <v>40</v>
      </c>
      <c r="U1700" t="str">
        <f t="shared" si="26"/>
        <v>INSERT INTO c_all_location_m(location_id,parent_location_id,location_type_id,location_code,location_name,map_code,location_status) VALUES (201639,200406,270004,'','HONYALI','SDTC_21_16_1_8','Active');</v>
      </c>
    </row>
    <row r="1701" spans="5:21">
      <c r="E1701">
        <v>201640</v>
      </c>
      <c r="F1701">
        <v>200442</v>
      </c>
      <c r="G1701">
        <v>270004</v>
      </c>
      <c r="I1701" t="s">
        <v>1002</v>
      </c>
      <c r="J1701" t="s">
        <v>3063</v>
      </c>
      <c r="L1701" t="s">
        <v>40</v>
      </c>
      <c r="U1701" t="str">
        <f t="shared" si="26"/>
        <v>INSERT INTO c_all_location_m(location_id,parent_location_id,location_type_id,location_code,location_name,map_code,location_status) VALUES (201640,200442,270004,'','BHUDARGAD','SDTC_21_16_2_8','Active');</v>
      </c>
    </row>
    <row r="1702" spans="5:21">
      <c r="E1702">
        <v>201641</v>
      </c>
      <c r="F1702">
        <v>200106</v>
      </c>
      <c r="G1702">
        <v>270004</v>
      </c>
      <c r="I1702" t="s">
        <v>3064</v>
      </c>
      <c r="J1702" t="s">
        <v>3065</v>
      </c>
      <c r="L1702" t="s">
        <v>40</v>
      </c>
      <c r="U1702" t="str">
        <f t="shared" si="26"/>
        <v>INSERT INTO c_all_location_m(location_id,parent_location_id,location_type_id,location_code,location_name,map_code,location_status) VALUES (201641,200106,270004,'','KALASGADE','SDTC_21_16_3_8','Active');</v>
      </c>
    </row>
    <row r="1703" spans="5:21">
      <c r="E1703">
        <v>201642</v>
      </c>
      <c r="F1703">
        <v>200140</v>
      </c>
      <c r="G1703">
        <v>270004</v>
      </c>
      <c r="I1703" t="s">
        <v>3066</v>
      </c>
      <c r="J1703" t="s">
        <v>3067</v>
      </c>
      <c r="L1703" t="s">
        <v>40</v>
      </c>
      <c r="U1703" t="str">
        <f t="shared" si="26"/>
        <v>INSERT INTO c_all_location_m(location_id,parent_location_id,location_type_id,location_code,location_name,map_code,location_status) VALUES (201642,200140,270004,'','HALKARNI','SDTC_21_16_4_8','Active');</v>
      </c>
    </row>
    <row r="1704" spans="5:21">
      <c r="E1704">
        <v>201643</v>
      </c>
      <c r="F1704">
        <v>200320</v>
      </c>
      <c r="G1704">
        <v>270004</v>
      </c>
      <c r="I1704" t="s">
        <v>3068</v>
      </c>
      <c r="J1704" t="s">
        <v>3069</v>
      </c>
      <c r="L1704" t="s">
        <v>40</v>
      </c>
      <c r="U1704" t="str">
        <f t="shared" si="26"/>
        <v>INSERT INTO c_all_location_m(location_id,parent_location_id,location_type_id,location_code,location_name,map_code,location_status) VALUES (201643,200320,270004,'','KHALAD','SDTC_21_24_11_8','Active');</v>
      </c>
    </row>
    <row r="1705" spans="5:21">
      <c r="E1705">
        <v>201644</v>
      </c>
      <c r="F1705">
        <v>200337</v>
      </c>
      <c r="G1705">
        <v>270004</v>
      </c>
      <c r="I1705" t="s">
        <v>3070</v>
      </c>
      <c r="J1705" t="s">
        <v>3071</v>
      </c>
      <c r="L1705" t="s">
        <v>40</v>
      </c>
      <c r="U1705" t="str">
        <f t="shared" si="26"/>
        <v>INSERT INTO c_all_location_m(location_id,parent_location_id,location_type_id,location_code,location_name,map_code,location_status) VALUES (201644,200337,270004,'','CHINCHANI','SDTC_21_24_12_8','Active');</v>
      </c>
    </row>
    <row r="1706" spans="5:21">
      <c r="E1706">
        <v>201645</v>
      </c>
      <c r="F1706">
        <v>200350</v>
      </c>
      <c r="G1706">
        <v>270004</v>
      </c>
      <c r="I1706" t="s">
        <v>3072</v>
      </c>
      <c r="J1706" t="s">
        <v>3073</v>
      </c>
      <c r="L1706" t="s">
        <v>40</v>
      </c>
      <c r="U1706" t="str">
        <f t="shared" si="26"/>
        <v>INSERT INTO c_all_location_m(location_id,parent_location_id,location_type_id,location_code,location_name,map_code,location_status) VALUES (201645,200350,270004,'','SAKHAR','SDTC_21_24_13_8','Active');</v>
      </c>
    </row>
    <row r="1707" spans="5:21">
      <c r="E1707">
        <v>201646</v>
      </c>
      <c r="F1707">
        <v>200407</v>
      </c>
      <c r="G1707">
        <v>270004</v>
      </c>
      <c r="I1707" t="s">
        <v>2057</v>
      </c>
      <c r="J1707" t="s">
        <v>3074</v>
      </c>
      <c r="L1707" t="s">
        <v>40</v>
      </c>
      <c r="U1707" t="str">
        <f t="shared" si="26"/>
        <v>INSERT INTO c_all_location_m(location_id,parent_location_id,location_type_id,location_code,location_name,map_code,location_status) VALUES (201646,200407,270004,'','JAREWADI','SDTC_21_28_1_8','Active');</v>
      </c>
    </row>
    <row r="1708" spans="5:21">
      <c r="E1708">
        <v>201647</v>
      </c>
      <c r="F1708">
        <v>200443</v>
      </c>
      <c r="G1708">
        <v>270004</v>
      </c>
      <c r="I1708" t="s">
        <v>3070</v>
      </c>
      <c r="J1708" t="s">
        <v>3075</v>
      </c>
      <c r="L1708" t="s">
        <v>40</v>
      </c>
      <c r="U1708" t="str">
        <f t="shared" si="26"/>
        <v>INSERT INTO c_all_location_m(location_id,parent_location_id,location_type_id,location_code,location_name,map_code,location_status) VALUES (201647,200443,270004,'','CHINCHANI','SDTC_21_28_2_8','Active');</v>
      </c>
    </row>
    <row r="1709" spans="5:21">
      <c r="E1709">
        <v>201648</v>
      </c>
      <c r="F1709">
        <v>200107</v>
      </c>
      <c r="G1709">
        <v>270004</v>
      </c>
      <c r="I1709" t="s">
        <v>3076</v>
      </c>
      <c r="J1709" t="s">
        <v>3077</v>
      </c>
      <c r="L1709" t="s">
        <v>40</v>
      </c>
      <c r="U1709" t="str">
        <f t="shared" si="26"/>
        <v>INSERT INTO c_all_location_m(location_id,parent_location_id,location_type_id,location_code,location_name,map_code,location_status) VALUES (201648,200107,270004,'','GHATDARE','SDTC_21_28_3_8','Active');</v>
      </c>
    </row>
    <row r="1710" spans="5:21">
      <c r="E1710">
        <v>201649</v>
      </c>
      <c r="F1710">
        <v>200141</v>
      </c>
      <c r="G1710">
        <v>270004</v>
      </c>
      <c r="I1710" t="s">
        <v>3070</v>
      </c>
      <c r="J1710" t="s">
        <v>3078</v>
      </c>
      <c r="L1710" t="s">
        <v>40</v>
      </c>
      <c r="U1710" t="str">
        <f t="shared" si="26"/>
        <v>INSERT INTO c_all_location_m(location_id,parent_location_id,location_type_id,location_code,location_name,map_code,location_status) VALUES (201649,200141,270004,'','CHINCHANI','SDTC_21_28_4_8','Active');</v>
      </c>
    </row>
    <row r="1711" spans="5:21">
      <c r="E1711">
        <v>201650</v>
      </c>
      <c r="F1711">
        <v>200175</v>
      </c>
      <c r="G1711">
        <v>270004</v>
      </c>
      <c r="I1711" t="s">
        <v>1788</v>
      </c>
      <c r="J1711" t="s">
        <v>3079</v>
      </c>
      <c r="L1711" t="s">
        <v>40</v>
      </c>
      <c r="U1711" t="str">
        <f t="shared" si="26"/>
        <v>INSERT INTO c_all_location_m(location_id,parent_location_id,location_type_id,location_code,location_name,map_code,location_status) VALUES (201650,200175,270004,'','BHIVADI','SDTC_21_28_5_8','Active');</v>
      </c>
    </row>
    <row r="1712" spans="5:21">
      <c r="E1712">
        <v>201651</v>
      </c>
      <c r="F1712">
        <v>200207</v>
      </c>
      <c r="G1712">
        <v>270004</v>
      </c>
      <c r="I1712" t="s">
        <v>3080</v>
      </c>
      <c r="J1712" t="s">
        <v>3081</v>
      </c>
      <c r="L1712" t="s">
        <v>40</v>
      </c>
      <c r="U1712" t="str">
        <f t="shared" si="26"/>
        <v>INSERT INTO c_all_location_m(location_id,parent_location_id,location_type_id,location_code,location_name,map_code,location_status) VALUES (201651,200207,270004,'','DANDEGHAR','SDTC_21_28_6_8','Active');</v>
      </c>
    </row>
    <row r="1713" spans="5:21">
      <c r="E1713">
        <v>201652</v>
      </c>
      <c r="F1713">
        <v>200308</v>
      </c>
      <c r="G1713">
        <v>270004</v>
      </c>
      <c r="I1713" t="s">
        <v>3082</v>
      </c>
      <c r="J1713" t="s">
        <v>3083</v>
      </c>
      <c r="L1713" t="s">
        <v>40</v>
      </c>
      <c r="U1713" t="str">
        <f t="shared" si="26"/>
        <v>INSERT INTO c_all_location_m(location_id,parent_location_id,location_type_id,location_code,location_name,map_code,location_status) VALUES (201652,200308,270004,'','BHATMARALI','SDTC_21_28_10_8','Active');</v>
      </c>
    </row>
    <row r="1714" spans="5:21">
      <c r="E1714">
        <v>201653</v>
      </c>
      <c r="F1714">
        <v>200099</v>
      </c>
      <c r="G1714">
        <v>270004</v>
      </c>
      <c r="I1714" t="s">
        <v>2330</v>
      </c>
      <c r="J1714" t="s">
        <v>3084</v>
      </c>
      <c r="L1714" t="s">
        <v>40</v>
      </c>
      <c r="U1714" t="str">
        <f t="shared" si="26"/>
        <v>INSERT INTO c_all_location_m(location_id,parent_location_id,location_type_id,location_code,location_name,map_code,location_status) VALUES (201653,200099,270004,'','PIMPRI','SDTC_21_22_3_20','Active');</v>
      </c>
    </row>
    <row r="1715" spans="5:21">
      <c r="E1715">
        <v>201654</v>
      </c>
      <c r="F1715">
        <v>200168</v>
      </c>
      <c r="G1715">
        <v>270004</v>
      </c>
      <c r="I1715" t="s">
        <v>3085</v>
      </c>
      <c r="J1715" t="s">
        <v>3086</v>
      </c>
      <c r="L1715" t="s">
        <v>40</v>
      </c>
      <c r="U1715" t="str">
        <f t="shared" si="26"/>
        <v>INSERT INTO c_all_location_m(location_id,parent_location_id,location_type_id,location_code,location_name,map_code,location_status) VALUES (201654,200168,270004,'','WAGDARI','SDTC_21_22_5_20','Active');</v>
      </c>
    </row>
    <row r="1716" spans="5:21">
      <c r="E1716">
        <v>201655</v>
      </c>
      <c r="F1716">
        <v>200200</v>
      </c>
      <c r="G1716">
        <v>270004</v>
      </c>
      <c r="I1716" t="s">
        <v>2150</v>
      </c>
      <c r="J1716" t="s">
        <v>3087</v>
      </c>
      <c r="L1716" t="s">
        <v>40</v>
      </c>
      <c r="U1716" t="str">
        <f t="shared" si="26"/>
        <v>INSERT INTO c_all_location_m(location_id,parent_location_id,location_type_id,location_code,location_name,map_code,location_status) VALUES (201655,200200,270004,'','KOLHEWADI','SDTC_21_22_6_20','Active');</v>
      </c>
    </row>
    <row r="1717" spans="5:21">
      <c r="E1717">
        <v>201656</v>
      </c>
      <c r="F1717">
        <v>200230</v>
      </c>
      <c r="G1717">
        <v>270004</v>
      </c>
      <c r="I1717" t="s">
        <v>1082</v>
      </c>
      <c r="J1717" t="s">
        <v>3088</v>
      </c>
      <c r="L1717" t="s">
        <v>40</v>
      </c>
      <c r="U1717" t="str">
        <f t="shared" si="26"/>
        <v>INSERT INTO c_all_location_m(location_id,parent_location_id,location_type_id,location_code,location_name,map_code,location_status) VALUES (201656,200230,270004,'','TAKLI','SDTC_21_22_7_20','Active');</v>
      </c>
    </row>
    <row r="1718" spans="5:21">
      <c r="E1718">
        <v>201657</v>
      </c>
      <c r="F1718">
        <v>200257</v>
      </c>
      <c r="G1718">
        <v>270004</v>
      </c>
      <c r="I1718" t="s">
        <v>3089</v>
      </c>
      <c r="J1718" t="s">
        <v>3090</v>
      </c>
      <c r="L1718" t="s">
        <v>40</v>
      </c>
      <c r="U1718" t="str">
        <f t="shared" si="26"/>
        <v>INSERT INTO c_all_location_m(location_id,parent_location_id,location_type_id,location_code,location_name,map_code,location_status) VALUES (201657,200257,270004,'','MALUMBRA','SDTC_21_22_8_20','Active');</v>
      </c>
    </row>
    <row r="1719" spans="5:21">
      <c r="E1719">
        <v>201658</v>
      </c>
      <c r="F1719">
        <v>200408</v>
      </c>
      <c r="G1719">
        <v>270004</v>
      </c>
      <c r="I1719" t="s">
        <v>2610</v>
      </c>
      <c r="J1719" t="s">
        <v>3091</v>
      </c>
      <c r="L1719" t="s">
        <v>40</v>
      </c>
      <c r="U1719" t="str">
        <f t="shared" si="26"/>
        <v>INSERT INTO c_all_location_m(location_id,parent_location_id,location_type_id,location_code,location_name,map_code,location_status) VALUES (201658,200408,270004,'','RAJEWADI','SDTC_21_24_1_20','Active');</v>
      </c>
    </row>
    <row r="1720" spans="5:21">
      <c r="E1720">
        <v>201659</v>
      </c>
      <c r="F1720">
        <v>200409</v>
      </c>
      <c r="G1720">
        <v>270004</v>
      </c>
      <c r="I1720" t="s">
        <v>3092</v>
      </c>
      <c r="J1720" t="s">
        <v>3093</v>
      </c>
      <c r="L1720" t="s">
        <v>40</v>
      </c>
      <c r="U1720" t="str">
        <f t="shared" si="26"/>
        <v>INSERT INTO c_all_location_m(location_id,parent_location_id,location_type_id,location_code,location_name,map_code,location_status) VALUES (201659,200409,270004,'','MEKHALI','SDTC_21_24_2_20','Active');</v>
      </c>
    </row>
    <row r="1721" spans="5:21">
      <c r="E1721">
        <v>201660</v>
      </c>
      <c r="F1721">
        <v>200101</v>
      </c>
      <c r="G1721">
        <v>270004</v>
      </c>
      <c r="I1721" t="s">
        <v>3094</v>
      </c>
      <c r="J1721" t="s">
        <v>3095</v>
      </c>
      <c r="L1721" t="s">
        <v>40</v>
      </c>
      <c r="U1721" t="str">
        <f t="shared" si="26"/>
        <v>INSERT INTO c_all_location_m(location_id,parent_location_id,location_type_id,location_code,location_name,map_code,location_status) VALUES (201660,200101,270004,'','NASRAPUR','SDTC_21_24_3_20','Active');</v>
      </c>
    </row>
    <row r="1722" spans="5:21">
      <c r="E1722">
        <v>201661</v>
      </c>
      <c r="F1722">
        <v>200136</v>
      </c>
      <c r="G1722">
        <v>270004</v>
      </c>
      <c r="I1722" t="s">
        <v>3096</v>
      </c>
      <c r="J1722" t="s">
        <v>3097</v>
      </c>
      <c r="L1722" t="s">
        <v>40</v>
      </c>
      <c r="U1722" t="str">
        <f t="shared" si="26"/>
        <v>INSERT INTO c_all_location_m(location_id,parent_location_id,location_type_id,location_code,location_name,map_code,location_status) VALUES (201661,200136,270004,'','PANDHAREWADI','SDTC_21_24_4_20','Active');</v>
      </c>
    </row>
    <row r="1723" spans="5:21">
      <c r="E1723">
        <v>201662</v>
      </c>
      <c r="F1723">
        <v>200170</v>
      </c>
      <c r="G1723">
        <v>270004</v>
      </c>
      <c r="I1723" t="s">
        <v>2520</v>
      </c>
      <c r="J1723" t="s">
        <v>3098</v>
      </c>
      <c r="L1723" t="s">
        <v>40</v>
      </c>
      <c r="U1723" t="str">
        <f t="shared" si="26"/>
        <v>INSERT INTO c_all_location_m(location_id,parent_location_id,location_type_id,location_code,location_name,map_code,location_status) VALUES (201662,200170,270004,'','SHIVANE','SDTC_21_24_5_20','Active');</v>
      </c>
    </row>
    <row r="1724" spans="5:21">
      <c r="E1724">
        <v>201663</v>
      </c>
      <c r="F1724">
        <v>200202</v>
      </c>
      <c r="G1724">
        <v>270004</v>
      </c>
      <c r="I1724" t="s">
        <v>3099</v>
      </c>
      <c r="J1724" t="s">
        <v>3100</v>
      </c>
      <c r="L1724" t="s">
        <v>40</v>
      </c>
      <c r="U1724" t="str">
        <f t="shared" si="26"/>
        <v>INSERT INTO c_all_location_m(location_id,parent_location_id,location_type_id,location_code,location_name,map_code,location_status) VALUES (201663,200202,270004,'','LASURNE','SDTC_21_24_6_20','Active');</v>
      </c>
    </row>
    <row r="1725" spans="5:21">
      <c r="E1725">
        <v>201664</v>
      </c>
      <c r="F1725">
        <v>200232</v>
      </c>
      <c r="G1725">
        <v>270004</v>
      </c>
      <c r="I1725" t="s">
        <v>2438</v>
      </c>
      <c r="J1725" t="s">
        <v>3101</v>
      </c>
      <c r="L1725" t="s">
        <v>40</v>
      </c>
      <c r="U1725" t="str">
        <f t="shared" si="26"/>
        <v>INSERT INTO c_all_location_m(location_id,parent_location_id,location_type_id,location_code,location_name,map_code,location_status) VALUES (201664,200232,270004,'','KOPARE','SDTC_21_24_7_20','Active');</v>
      </c>
    </row>
    <row r="1726" spans="5:21">
      <c r="E1726">
        <v>201665</v>
      </c>
      <c r="F1726">
        <v>200259</v>
      </c>
      <c r="G1726">
        <v>270004</v>
      </c>
      <c r="I1726" t="s">
        <v>3102</v>
      </c>
      <c r="J1726" t="s">
        <v>3103</v>
      </c>
      <c r="L1726" t="s">
        <v>40</v>
      </c>
      <c r="U1726" t="str">
        <f t="shared" si="26"/>
        <v>INSERT INTO c_all_location_m(location_id,parent_location_id,location_type_id,location_code,location_name,map_code,location_status) VALUES (201665,200259,270004,'','GOREGAON','SDTC_21_24_8_20','Active');</v>
      </c>
    </row>
    <row r="1727" spans="5:21">
      <c r="E1727">
        <v>201666</v>
      </c>
      <c r="F1727">
        <v>200283</v>
      </c>
      <c r="G1727">
        <v>270004</v>
      </c>
      <c r="I1727" t="s">
        <v>3104</v>
      </c>
      <c r="J1727" t="s">
        <v>3105</v>
      </c>
      <c r="L1727" t="s">
        <v>40</v>
      </c>
      <c r="U1727" t="str">
        <f t="shared" si="26"/>
        <v>INSERT INTO c_all_location_m(location_id,parent_location_id,location_type_id,location_code,location_name,map_code,location_status) VALUES (201666,200283,270004,'','TUNG','SDTC_21_24_9_20','Active');</v>
      </c>
    </row>
    <row r="1728" spans="5:21">
      <c r="E1728">
        <v>201667</v>
      </c>
      <c r="F1728">
        <v>200303</v>
      </c>
      <c r="G1728">
        <v>270004</v>
      </c>
      <c r="I1728" t="s">
        <v>3106</v>
      </c>
      <c r="J1728" t="s">
        <v>3107</v>
      </c>
      <c r="L1728" t="s">
        <v>40</v>
      </c>
      <c r="U1728" t="str">
        <f t="shared" si="26"/>
        <v>INSERT INTO c_all_location_m(location_id,parent_location_id,location_type_id,location_code,location_name,map_code,location_status) VALUES (201667,200303,270004,'','MUTHA','SDTC_21_24_10_20','Active');</v>
      </c>
    </row>
    <row r="1729" spans="5:21">
      <c r="E1729">
        <v>201668</v>
      </c>
      <c r="F1729">
        <v>200323</v>
      </c>
      <c r="G1729">
        <v>270004</v>
      </c>
      <c r="I1729" t="s">
        <v>3108</v>
      </c>
      <c r="J1729" t="s">
        <v>3109</v>
      </c>
      <c r="L1729" t="s">
        <v>40</v>
      </c>
      <c r="U1729" t="str">
        <f t="shared" si="26"/>
        <v>INSERT INTO c_all_location_m(location_id,parent_location_id,location_type_id,location_code,location_name,map_code,location_status) VALUES (201668,200323,270004,'','TURAMBE','SDTC_21_16_11_20','Active');</v>
      </c>
    </row>
    <row r="1730" spans="5:21">
      <c r="E1730">
        <v>201669</v>
      </c>
      <c r="F1730">
        <v>200339</v>
      </c>
      <c r="G1730">
        <v>270004</v>
      </c>
      <c r="I1730" t="s">
        <v>3110</v>
      </c>
      <c r="J1730" t="s">
        <v>3111</v>
      </c>
      <c r="L1730" t="s">
        <v>40</v>
      </c>
      <c r="U1730" t="str">
        <f t="shared" si="26"/>
        <v>INSERT INTO c_all_location_m(location_id,parent_location_id,location_type_id,location_code,location_name,map_code,location_status) VALUES (201669,200339,270004,'','NILE','SDTC_21_16_12_20','Active');</v>
      </c>
    </row>
    <row r="1731" spans="5:21">
      <c r="E1731">
        <v>201670</v>
      </c>
      <c r="F1731">
        <v>200352</v>
      </c>
      <c r="G1731">
        <v>270004</v>
      </c>
      <c r="I1731" t="s">
        <v>1359</v>
      </c>
      <c r="J1731" t="s">
        <v>3112</v>
      </c>
      <c r="L1731" t="s">
        <v>40</v>
      </c>
      <c r="U1731" t="str">
        <f t="shared" si="26"/>
        <v>INSERT INTO c_all_location_m(location_id,parent_location_id,location_type_id,location_code,location_name,map_code,location_status) VALUES (201670,200352,270004,'','SHIRDHON','SDTC_21_16_13_20','Active');</v>
      </c>
    </row>
    <row r="1732" spans="5:21">
      <c r="E1732">
        <v>201671</v>
      </c>
      <c r="F1732">
        <v>200287</v>
      </c>
      <c r="G1732">
        <v>270004</v>
      </c>
      <c r="I1732" t="s">
        <v>2326</v>
      </c>
      <c r="J1732" t="s">
        <v>3113</v>
      </c>
      <c r="L1732" t="s">
        <v>40</v>
      </c>
      <c r="U1732" t="str">
        <f t="shared" si="26"/>
        <v>INSERT INTO c_all_location_m(location_id,parent_location_id,location_type_id,location_code,location_name,map_code,location_status) VALUES (201671,200287,270004,'','MOREWADI','SDTC_21_16_9_20','Active');</v>
      </c>
    </row>
    <row r="1733" spans="5:21">
      <c r="E1733">
        <v>201672</v>
      </c>
      <c r="F1733">
        <v>200307</v>
      </c>
      <c r="G1733">
        <v>270004</v>
      </c>
      <c r="I1733" t="s">
        <v>2326</v>
      </c>
      <c r="J1733" t="s">
        <v>3114</v>
      </c>
      <c r="L1733" t="s">
        <v>40</v>
      </c>
      <c r="U1733" t="str">
        <f t="shared" si="26"/>
        <v>INSERT INTO c_all_location_m(location_id,parent_location_id,location_type_id,location_code,location_name,map_code,location_status) VALUES (201672,200307,270004,'','MOREWADI','SDTC_21_16_10_20','Active');</v>
      </c>
    </row>
    <row r="1734" spans="5:21">
      <c r="E1734">
        <v>201673</v>
      </c>
      <c r="F1734">
        <v>200308</v>
      </c>
      <c r="G1734">
        <v>270004</v>
      </c>
      <c r="I1734" t="s">
        <v>2406</v>
      </c>
      <c r="J1734" t="s">
        <v>3115</v>
      </c>
      <c r="L1734" t="s">
        <v>40</v>
      </c>
      <c r="U1734" t="str">
        <f t="shared" si="26"/>
        <v>INSERT INTO c_all_location_m(location_id,parent_location_id,location_type_id,location_code,location_name,map_code,location_status) VALUES (201673,200308,270004,'','KARANDI','SDTC_21_28_10_20','Active');</v>
      </c>
    </row>
    <row r="1735" spans="5:21">
      <c r="E1735">
        <v>201674</v>
      </c>
      <c r="F1735">
        <v>200324</v>
      </c>
      <c r="G1735">
        <v>270004</v>
      </c>
      <c r="I1735" t="s">
        <v>3116</v>
      </c>
      <c r="J1735" t="s">
        <v>3117</v>
      </c>
      <c r="L1735" t="s">
        <v>40</v>
      </c>
      <c r="U1735" t="str">
        <f t="shared" si="26"/>
        <v>INSERT INTO c_all_location_m(location_id,parent_location_id,location_type_id,location_code,location_name,map_code,location_status) VALUES (201674,200324,270004,'','PASARANI','SDTC_21_28_11_20','Active');</v>
      </c>
    </row>
    <row r="1736" spans="5:21">
      <c r="E1736">
        <v>201675</v>
      </c>
      <c r="F1736">
        <v>200140</v>
      </c>
      <c r="G1736">
        <v>270004</v>
      </c>
      <c r="I1736" t="s">
        <v>3118</v>
      </c>
      <c r="J1736" t="s">
        <v>3119</v>
      </c>
      <c r="L1736" t="s">
        <v>40</v>
      </c>
      <c r="U1736" t="str">
        <f t="shared" si="26"/>
        <v>INSERT INTO c_all_location_m(location_id,parent_location_id,location_type_id,location_code,location_name,map_code,location_status) VALUES (201675,200140,270004,'','SAMBARE','SDTC_21_16_4_20','Active');</v>
      </c>
    </row>
    <row r="1737" spans="5:21">
      <c r="E1737">
        <v>201676</v>
      </c>
      <c r="F1737">
        <v>200236</v>
      </c>
      <c r="G1737">
        <v>270004</v>
      </c>
      <c r="I1737" t="s">
        <v>1211</v>
      </c>
      <c r="J1737" t="s">
        <v>3120</v>
      </c>
      <c r="L1737" t="s">
        <v>40</v>
      </c>
      <c r="U1737" t="str">
        <f t="shared" si="26"/>
        <v>INSERT INTO c_all_location_m(location_id,parent_location_id,location_type_id,location_code,location_name,map_code,location_status) VALUES (201676,200236,270004,'','PADALI','SDTC_21_16_7_20','Active');</v>
      </c>
    </row>
    <row r="1738" spans="5:21">
      <c r="E1738">
        <v>201677</v>
      </c>
      <c r="F1738">
        <v>200263</v>
      </c>
      <c r="G1738">
        <v>270004</v>
      </c>
      <c r="I1738" t="s">
        <v>3121</v>
      </c>
      <c r="J1738" t="s">
        <v>3122</v>
      </c>
      <c r="L1738" t="s">
        <v>40</v>
      </c>
      <c r="U1738" t="str">
        <f t="shared" si="26"/>
        <v>INSERT INTO c_all_location_m(location_id,parent_location_id,location_type_id,location_code,location_name,map_code,location_status) VALUES (201677,200263,270004,'','VHANALI','SDTC_21_16_8_20','Active');</v>
      </c>
    </row>
    <row r="1739" spans="5:21">
      <c r="E1739">
        <v>201678</v>
      </c>
      <c r="F1739">
        <v>200402</v>
      </c>
      <c r="G1739">
        <v>270004</v>
      </c>
      <c r="I1739" t="s">
        <v>3123</v>
      </c>
      <c r="J1739" t="s">
        <v>3124</v>
      </c>
      <c r="L1739" t="s">
        <v>40</v>
      </c>
      <c r="U1739" t="str">
        <f t="shared" si="26"/>
        <v>INSERT INTO c_all_location_m(location_id,parent_location_id,location_type_id,location_code,location_name,map_code,location_status) VALUES (201678,200402,270004,'','MUGALI','SDTC_21_30_1_20','Active');</v>
      </c>
    </row>
    <row r="1740" spans="5:21">
      <c r="E1740">
        <v>201679</v>
      </c>
      <c r="F1740">
        <v>200438</v>
      </c>
      <c r="G1740">
        <v>270004</v>
      </c>
      <c r="I1740" t="s">
        <v>3125</v>
      </c>
      <c r="J1740" t="s">
        <v>3126</v>
      </c>
      <c r="L1740" t="s">
        <v>40</v>
      </c>
      <c r="U1740" t="str">
        <f t="shared" si="26"/>
        <v>INSERT INTO c_all_location_m(location_id,parent_location_id,location_type_id,location_code,location_name,map_code,location_status) VALUES (201679,200438,270004,'','GULPOLI','SDTC_21_30_2_20','Active');</v>
      </c>
    </row>
    <row r="1741" spans="5:21">
      <c r="E1741">
        <v>201680</v>
      </c>
      <c r="F1741">
        <v>200102</v>
      </c>
      <c r="G1741">
        <v>270004</v>
      </c>
      <c r="I1741" t="s">
        <v>2094</v>
      </c>
      <c r="J1741" t="s">
        <v>3127</v>
      </c>
      <c r="L1741" t="s">
        <v>40</v>
      </c>
      <c r="U1741" t="str">
        <f t="shared" si="26"/>
        <v>INSERT INTO c_all_location_m(location_id,parent_location_id,location_type_id,location_code,location_name,map_code,location_status) VALUES (201680,200102,270004,'','MALWADI','SDTC_21_30_3_20','Active');</v>
      </c>
    </row>
    <row r="1742" spans="5:21">
      <c r="E1742">
        <v>201681</v>
      </c>
      <c r="F1742">
        <v>200137</v>
      </c>
      <c r="G1742">
        <v>270004</v>
      </c>
      <c r="I1742" t="s">
        <v>3128</v>
      </c>
      <c r="J1742" t="s">
        <v>3129</v>
      </c>
      <c r="L1742" t="s">
        <v>40</v>
      </c>
      <c r="U1742" t="str">
        <f t="shared" si="26"/>
        <v>INSERT INTO c_all_location_m(location_id,parent_location_id,location_type_id,location_code,location_name,map_code,location_status) VALUES (201681,200137,270004,'','MHAISGAON','SDTC_21_30_4_20','Active');</v>
      </c>
    </row>
    <row r="1743" spans="5:21">
      <c r="E1743">
        <v>201682</v>
      </c>
      <c r="F1743">
        <v>200182</v>
      </c>
      <c r="G1743">
        <v>270004</v>
      </c>
      <c r="I1743" t="s">
        <v>2695</v>
      </c>
      <c r="J1743" t="s">
        <v>3130</v>
      </c>
      <c r="L1743" t="s">
        <v>40</v>
      </c>
      <c r="U1743" t="str">
        <f t="shared" si="26"/>
        <v>INSERT INTO c_all_location_m(location_id,parent_location_id,location_type_id,location_code,location_name,map_code,location_status) VALUES (201682,200182,270004,'','KAUTHA','SDTC_21_1_6_20','Active');</v>
      </c>
    </row>
    <row r="1744" spans="5:21">
      <c r="E1744">
        <v>201683</v>
      </c>
      <c r="F1744">
        <v>200212</v>
      </c>
      <c r="G1744">
        <v>270004</v>
      </c>
      <c r="I1744" t="s">
        <v>3131</v>
      </c>
      <c r="J1744" t="s">
        <v>3132</v>
      </c>
      <c r="L1744" t="s">
        <v>40</v>
      </c>
      <c r="U1744" t="str">
        <f t="shared" si="26"/>
        <v>INSERT INTO c_all_location_m(location_id,parent_location_id,location_type_id,location_code,location_name,map_code,location_status) VALUES (201683,200212,270004,'','KURUND','SDTC_21_1_7_20','Active');</v>
      </c>
    </row>
    <row r="1745" spans="5:21">
      <c r="E1745">
        <v>201684</v>
      </c>
      <c r="F1745">
        <v>200310</v>
      </c>
      <c r="G1745">
        <v>270004</v>
      </c>
      <c r="I1745" t="s">
        <v>2435</v>
      </c>
      <c r="J1745" t="s">
        <v>3133</v>
      </c>
      <c r="L1745" t="s">
        <v>40</v>
      </c>
      <c r="U1745" t="str">
        <f t="shared" si="26"/>
        <v>INSERT INTO c_all_location_m(location_id,parent_location_id,location_type_id,location_code,location_name,map_code,location_status) VALUES (201684,200310,270004,'','KOKANGAON','SDTC_21_1_11_20','Active');</v>
      </c>
    </row>
    <row r="1746" spans="5:21">
      <c r="E1746">
        <v>201685</v>
      </c>
      <c r="F1746">
        <v>200326</v>
      </c>
      <c r="G1746">
        <v>270004</v>
      </c>
      <c r="I1746" t="s">
        <v>861</v>
      </c>
      <c r="J1746" t="s">
        <v>3134</v>
      </c>
      <c r="L1746" t="s">
        <v>40</v>
      </c>
      <c r="U1746" t="str">
        <f t="shared" si="26"/>
        <v>INSERT INTO c_all_location_m(location_id,parent_location_id,location_type_id,location_code,location_name,map_code,location_status) VALUES (201685,200326,270004,'','MALEGAON','SDTC_21_1_12_20','Active');</v>
      </c>
    </row>
    <row r="1747" spans="5:21">
      <c r="E1747">
        <v>201686</v>
      </c>
      <c r="F1747">
        <v>200340</v>
      </c>
      <c r="G1747">
        <v>270004</v>
      </c>
      <c r="I1747" t="s">
        <v>3135</v>
      </c>
      <c r="J1747" t="s">
        <v>3136</v>
      </c>
      <c r="L1747" t="s">
        <v>40</v>
      </c>
      <c r="U1747" t="str">
        <f t="shared" si="26"/>
        <v>INSERT INTO c_all_location_m(location_id,parent_location_id,location_type_id,location_code,location_name,map_code,location_status) VALUES (201686,200340,270004,'','MADHEWADGAON','SDTC_21_1_13_20','Active');</v>
      </c>
    </row>
    <row r="1748" spans="5:21">
      <c r="E1748">
        <v>201687</v>
      </c>
      <c r="F1748">
        <v>200353</v>
      </c>
      <c r="G1748">
        <v>270004</v>
      </c>
      <c r="I1748" t="s">
        <v>3137</v>
      </c>
      <c r="J1748" t="s">
        <v>3138</v>
      </c>
      <c r="L1748" t="s">
        <v>40</v>
      </c>
      <c r="U1748" t="str">
        <f t="shared" si="26"/>
        <v>INSERT INTO c_all_location_m(location_id,parent_location_id,location_type_id,location_code,location_name,map_code,location_status) VALUES (201687,200353,270004,'','VALADGAON','SDTC_21_1_14_20','Active');</v>
      </c>
    </row>
    <row r="1749" spans="5:21">
      <c r="E1749">
        <v>201688</v>
      </c>
      <c r="F1749">
        <v>200304</v>
      </c>
      <c r="G1749">
        <v>270004</v>
      </c>
      <c r="I1749" t="s">
        <v>3139</v>
      </c>
      <c r="J1749" t="s">
        <v>3140</v>
      </c>
      <c r="L1749" t="s">
        <v>40</v>
      </c>
      <c r="U1749" t="str">
        <f t="shared" ref="U1749:U1812" si="27">CONCATENATE("INSERT INTO c_all_location_m(location_id,parent_location_id,location_type_id,location_code,location_name,map_code,location_status) VALUES (",E1749&amp;","&amp;F1749&amp;","&amp;G1749&amp;",'"&amp;H1749&amp;"','"&amp;I1749&amp;"','"&amp;J1749&amp;"','"&amp;L1749&amp;"');")</f>
        <v>INSERT INTO c_all_location_m(location_id,parent_location_id,location_type_id,location_code,location_name,map_code,location_status) VALUES (201688,200304,270004,'','GAIGHAVAN','SDTC_21_30_10_20','Active');</v>
      </c>
    </row>
    <row r="1750" spans="5:21">
      <c r="E1750">
        <v>201689</v>
      </c>
      <c r="F1750">
        <v>200139</v>
      </c>
      <c r="G1750">
        <v>270004</v>
      </c>
      <c r="I1750" t="s">
        <v>3141</v>
      </c>
      <c r="J1750" t="s">
        <v>3142</v>
      </c>
      <c r="L1750" t="s">
        <v>40</v>
      </c>
      <c r="U1750" t="str">
        <f t="shared" si="27"/>
        <v>INSERT INTO c_all_location_m(location_id,parent_location_id,location_type_id,location_code,location_name,map_code,location_status) VALUES (201689,200139,270004,'','BELANKHI','SDTC_21_27_4_20','Active');</v>
      </c>
    </row>
    <row r="1751" spans="5:21">
      <c r="E1751">
        <v>201690</v>
      </c>
      <c r="F1751">
        <v>200321</v>
      </c>
      <c r="G1751">
        <v>270004</v>
      </c>
      <c r="I1751" t="s">
        <v>782</v>
      </c>
      <c r="J1751" t="s">
        <v>3143</v>
      </c>
      <c r="L1751" t="s">
        <v>40</v>
      </c>
      <c r="U1751" t="str">
        <f t="shared" si="27"/>
        <v>INSERT INTO c_all_location_m(location_id,parent_location_id,location_type_id,location_code,location_name,map_code,location_status) VALUES (201690,200321,270004,'','SOUTH SOLAPUR','SDTC_21_30_11_20','Active');</v>
      </c>
    </row>
    <row r="1752" spans="5:21">
      <c r="E1752">
        <v>201691</v>
      </c>
      <c r="F1752">
        <v>200237</v>
      </c>
      <c r="G1752">
        <v>270004</v>
      </c>
      <c r="I1752" t="s">
        <v>3144</v>
      </c>
      <c r="J1752" t="s">
        <v>3145</v>
      </c>
      <c r="L1752" t="s">
        <v>40</v>
      </c>
      <c r="U1752" t="str">
        <f t="shared" si="27"/>
        <v>INSERT INTO c_all_location_m(location_id,parent_location_id,location_type_id,location_code,location_name,map_code,location_status) VALUES (201691,200237,270004,'','SHINGNAPUR','SDTC_21_28_7_20','Active');</v>
      </c>
    </row>
    <row r="1753" spans="5:21">
      <c r="E1753">
        <v>201692</v>
      </c>
      <c r="F1753">
        <v>200380</v>
      </c>
      <c r="G1753">
        <v>270004</v>
      </c>
      <c r="I1753" t="s">
        <v>3146</v>
      </c>
      <c r="J1753" t="s">
        <v>3147</v>
      </c>
      <c r="L1753" t="s">
        <v>40</v>
      </c>
      <c r="U1753" t="str">
        <f t="shared" si="27"/>
        <v>INSERT INTO c_all_location_m(location_id,parent_location_id,location_type_id,location_code,location_name,map_code,location_status) VALUES (201692,200380,270004,'','KOKANWADI','SDTC_21_1_1_20','Active');</v>
      </c>
    </row>
    <row r="1754" spans="5:21">
      <c r="E1754">
        <v>201693</v>
      </c>
      <c r="F1754">
        <v>200417</v>
      </c>
      <c r="G1754">
        <v>270004</v>
      </c>
      <c r="I1754" t="s">
        <v>2376</v>
      </c>
      <c r="J1754" t="s">
        <v>3148</v>
      </c>
      <c r="L1754" t="s">
        <v>40</v>
      </c>
      <c r="U1754" t="str">
        <f t="shared" si="27"/>
        <v>INSERT INTO c_all_location_m(location_id,parent_location_id,location_type_id,location_code,location_name,map_code,location_status) VALUES (201693,200417,270004,'','RAJURI','SDTC_21_1_2_20','Active');</v>
      </c>
    </row>
    <row r="1755" spans="5:21">
      <c r="E1755">
        <v>201694</v>
      </c>
      <c r="F1755">
        <v>200451</v>
      </c>
      <c r="G1755">
        <v>270004</v>
      </c>
      <c r="I1755" t="s">
        <v>2139</v>
      </c>
      <c r="J1755" t="s">
        <v>3149</v>
      </c>
      <c r="L1755" t="s">
        <v>40</v>
      </c>
      <c r="U1755" t="str">
        <f t="shared" si="27"/>
        <v>INSERT INTO c_all_location_m(location_id,parent_location_id,location_type_id,location_code,location_name,map_code,location_status) VALUES (201694,200451,270004,'','KUMBHEFAL','SDTC_21_1_3_20','Active');</v>
      </c>
    </row>
    <row r="1756" spans="5:21">
      <c r="E1756">
        <v>201695</v>
      </c>
      <c r="F1756">
        <v>200242</v>
      </c>
      <c r="G1756">
        <v>270004</v>
      </c>
      <c r="I1756" t="s">
        <v>1044</v>
      </c>
      <c r="J1756" t="s">
        <v>3150</v>
      </c>
      <c r="L1756" t="s">
        <v>40</v>
      </c>
      <c r="U1756" t="str">
        <f t="shared" si="27"/>
        <v>INSERT INTO c_all_location_m(location_id,parent_location_id,location_type_id,location_code,location_name,map_code,location_status) VALUES (201695,200242,270004,'','MALEWADI','SDTC_21_1_8_20','Active');</v>
      </c>
    </row>
    <row r="1757" spans="5:21">
      <c r="E1757">
        <v>201696</v>
      </c>
      <c r="F1757">
        <v>200286</v>
      </c>
      <c r="G1757">
        <v>270004</v>
      </c>
      <c r="I1757" t="s">
        <v>3151</v>
      </c>
      <c r="J1757" t="s">
        <v>3152</v>
      </c>
      <c r="L1757" t="s">
        <v>40</v>
      </c>
      <c r="U1757" t="str">
        <f t="shared" si="27"/>
        <v>INSERT INTO c_all_location_m(location_id,parent_location_id,location_type_id,location_code,location_name,map_code,location_status) VALUES (201696,200286,270004,'','VANJARWADI','SDTC_21_27_9_21','Active');</v>
      </c>
    </row>
    <row r="1758" spans="5:21">
      <c r="E1758">
        <v>201697</v>
      </c>
      <c r="F1758">
        <v>200306</v>
      </c>
      <c r="G1758">
        <v>270004</v>
      </c>
      <c r="I1758" t="s">
        <v>1044</v>
      </c>
      <c r="J1758" t="s">
        <v>3153</v>
      </c>
      <c r="L1758" t="s">
        <v>40</v>
      </c>
      <c r="U1758" t="str">
        <f t="shared" si="27"/>
        <v>INSERT INTO c_all_location_m(location_id,parent_location_id,location_type_id,location_code,location_name,map_code,location_status) VALUES (201697,200306,270004,'','MALEWADI','SDTC_21_27_10_21','Active');</v>
      </c>
    </row>
    <row r="1759" spans="5:21">
      <c r="E1759">
        <v>201698</v>
      </c>
      <c r="F1759">
        <v>200406</v>
      </c>
      <c r="G1759">
        <v>270004</v>
      </c>
      <c r="I1759" t="s">
        <v>3154</v>
      </c>
      <c r="J1759" t="s">
        <v>3155</v>
      </c>
      <c r="L1759" t="s">
        <v>40</v>
      </c>
      <c r="U1759" t="str">
        <f t="shared" si="27"/>
        <v>INSERT INTO c_all_location_m(location_id,parent_location_id,location_type_id,location_code,location_name,map_code,location_status) VALUES (201698,200406,270004,'','POLGAON','SDTC_21_16_1_21','Active');</v>
      </c>
    </row>
    <row r="1760" spans="5:21">
      <c r="E1760">
        <v>201699</v>
      </c>
      <c r="F1760">
        <v>200442</v>
      </c>
      <c r="G1760">
        <v>270004</v>
      </c>
      <c r="I1760" t="s">
        <v>3156</v>
      </c>
      <c r="J1760" t="s">
        <v>3157</v>
      </c>
      <c r="L1760" t="s">
        <v>40</v>
      </c>
      <c r="U1760" t="str">
        <f t="shared" si="27"/>
        <v>INSERT INTO c_all_location_m(location_id,parent_location_id,location_type_id,location_code,location_name,map_code,location_status) VALUES (201699,200442,270004,'','NAVALE','SDTC_21_16_2_21','Active');</v>
      </c>
    </row>
    <row r="1761" spans="5:21">
      <c r="E1761">
        <v>201700</v>
      </c>
      <c r="F1761">
        <v>200320</v>
      </c>
      <c r="G1761">
        <v>270004</v>
      </c>
      <c r="I1761" t="s">
        <v>3158</v>
      </c>
      <c r="J1761" t="s">
        <v>3159</v>
      </c>
      <c r="L1761" t="s">
        <v>40</v>
      </c>
      <c r="U1761" t="str">
        <f t="shared" si="27"/>
        <v>INSERT INTO c_all_location_m(location_id,parent_location_id,location_type_id,location_code,location_name,map_code,location_status) VALUES (201700,200320,270004,'','RANMALA','SDTC_21_24_11_21','Active');</v>
      </c>
    </row>
    <row r="1762" spans="5:21">
      <c r="E1762">
        <v>201701</v>
      </c>
      <c r="F1762">
        <v>200337</v>
      </c>
      <c r="G1762">
        <v>270004</v>
      </c>
      <c r="I1762" t="s">
        <v>3160</v>
      </c>
      <c r="J1762" t="s">
        <v>3161</v>
      </c>
      <c r="L1762" t="s">
        <v>40</v>
      </c>
      <c r="U1762" t="str">
        <f t="shared" si="27"/>
        <v>INSERT INTO c_all_location_m(location_id,parent_location_id,location_type_id,location_code,location_name,map_code,location_status) VALUES (201701,200337,270004,'','KONDHAPURI','SDTC_21_24_12_21','Active');</v>
      </c>
    </row>
    <row r="1763" spans="5:21">
      <c r="E1763">
        <v>201702</v>
      </c>
      <c r="F1763">
        <v>200407</v>
      </c>
      <c r="G1763">
        <v>270004</v>
      </c>
      <c r="I1763" t="s">
        <v>3162</v>
      </c>
      <c r="J1763" t="s">
        <v>3163</v>
      </c>
      <c r="L1763" t="s">
        <v>40</v>
      </c>
      <c r="U1763" t="str">
        <f t="shared" si="27"/>
        <v>INSERT INTO c_all_location_m(location_id,parent_location_id,location_type_id,location_code,location_name,map_code,location_status) VALUES (201702,200407,270004,'','PAWARWADI','SDTC_21_28_1_21','Active');</v>
      </c>
    </row>
    <row r="1764" spans="5:21">
      <c r="E1764">
        <v>201703</v>
      </c>
      <c r="F1764">
        <v>200443</v>
      </c>
      <c r="G1764">
        <v>270004</v>
      </c>
      <c r="I1764" t="s">
        <v>2749</v>
      </c>
      <c r="J1764" t="s">
        <v>3164</v>
      </c>
      <c r="L1764" t="s">
        <v>40</v>
      </c>
      <c r="U1764" t="str">
        <f t="shared" si="27"/>
        <v>INSERT INTO c_all_location_m(location_id,parent_location_id,location_type_id,location_code,location_name,map_code,location_status) VALUES (201703,200443,270004,'','KARVE','SDTC_21_28_2_21','Active');</v>
      </c>
    </row>
    <row r="1765" spans="5:21">
      <c r="E1765">
        <v>201704</v>
      </c>
      <c r="F1765">
        <v>200107</v>
      </c>
      <c r="G1765">
        <v>270004</v>
      </c>
      <c r="I1765" t="s">
        <v>854</v>
      </c>
      <c r="J1765" t="s">
        <v>3165</v>
      </c>
      <c r="L1765" t="s">
        <v>40</v>
      </c>
      <c r="U1765" t="str">
        <f t="shared" si="27"/>
        <v>INSERT INTO c_all_location_m(location_id,parent_location_id,location_type_id,location_code,location_name,map_code,location_status) VALUES (201704,200107,270004,'','NAIGAON','SDTC_21_28_3_21','Active');</v>
      </c>
    </row>
    <row r="1766" spans="5:21">
      <c r="E1766">
        <v>201705</v>
      </c>
      <c r="F1766">
        <v>200141</v>
      </c>
      <c r="G1766">
        <v>270004</v>
      </c>
      <c r="I1766" t="s">
        <v>3166</v>
      </c>
      <c r="J1766" t="s">
        <v>3167</v>
      </c>
      <c r="L1766" t="s">
        <v>40</v>
      </c>
      <c r="U1766" t="str">
        <f t="shared" si="27"/>
        <v>INSERT INTO c_all_location_m(location_id,parent_location_id,location_type_id,location_code,location_name,map_code,location_status) VALUES (201705,200141,270004,'','KOKARALE','SDTC_21_28_4_21','Active');</v>
      </c>
    </row>
    <row r="1767" spans="5:21">
      <c r="E1767">
        <v>201706</v>
      </c>
      <c r="F1767">
        <v>200175</v>
      </c>
      <c r="G1767">
        <v>270004</v>
      </c>
      <c r="I1767" t="s">
        <v>204</v>
      </c>
      <c r="J1767" t="s">
        <v>3168</v>
      </c>
      <c r="L1767" t="s">
        <v>40</v>
      </c>
      <c r="U1767" t="str">
        <f t="shared" si="27"/>
        <v>INSERT INTO c_all_location_m(location_id,parent_location_id,location_type_id,location_code,location_name,map_code,location_status) VALUES (201706,200175,270004,'','JALGAON','SDTC_21_28_5_21','Active');</v>
      </c>
    </row>
    <row r="1768" spans="5:21">
      <c r="E1768">
        <v>201707</v>
      </c>
      <c r="F1768">
        <v>200207</v>
      </c>
      <c r="G1768">
        <v>270004</v>
      </c>
      <c r="I1768" t="s">
        <v>3169</v>
      </c>
      <c r="J1768" t="s">
        <v>3170</v>
      </c>
      <c r="L1768" t="s">
        <v>40</v>
      </c>
      <c r="U1768" t="str">
        <f t="shared" si="27"/>
        <v>INSERT INTO c_all_location_m(location_id,parent_location_id,location_type_id,location_code,location_name,map_code,location_status) VALUES (201707,200207,270004,'','VELAPUR','SDTC_21_28_6_21','Active');</v>
      </c>
    </row>
    <row r="1769" spans="5:21">
      <c r="E1769">
        <v>201708</v>
      </c>
      <c r="F1769">
        <v>200264</v>
      </c>
      <c r="G1769">
        <v>270004</v>
      </c>
      <c r="I1769" t="s">
        <v>3171</v>
      </c>
      <c r="J1769" t="s">
        <v>3172</v>
      </c>
      <c r="L1769" t="s">
        <v>40</v>
      </c>
      <c r="U1769" t="str">
        <f t="shared" si="27"/>
        <v>INSERT INTO c_all_location_m(location_id,parent_location_id,location_type_id,location_code,location_name,map_code,location_status) VALUES (201708,200264,270004,'','KALAMBE','SDTC_21_28_8_21','Active');</v>
      </c>
    </row>
    <row r="1770" spans="5:21">
      <c r="E1770">
        <v>201709</v>
      </c>
      <c r="F1770">
        <v>200288</v>
      </c>
      <c r="G1770">
        <v>270004</v>
      </c>
      <c r="I1770" t="s">
        <v>498</v>
      </c>
      <c r="J1770" t="s">
        <v>3173</v>
      </c>
      <c r="L1770" t="s">
        <v>40</v>
      </c>
      <c r="U1770" t="str">
        <f t="shared" si="27"/>
        <v>INSERT INTO c_all_location_m(location_id,parent_location_id,location_type_id,location_code,location_name,map_code,location_status) VALUES (201709,200288,270004,'','KOREGAON','SDTC_21_28_9_21','Active');</v>
      </c>
    </row>
    <row r="1771" spans="5:21">
      <c r="E1771">
        <v>201710</v>
      </c>
      <c r="F1771">
        <v>200173</v>
      </c>
      <c r="G1771">
        <v>270004</v>
      </c>
      <c r="I1771" t="s">
        <v>3174</v>
      </c>
      <c r="J1771" t="s">
        <v>3175</v>
      </c>
      <c r="L1771" t="s">
        <v>40</v>
      </c>
      <c r="U1771" t="str">
        <f t="shared" si="27"/>
        <v>INSERT INTO c_all_location_m(location_id,parent_location_id,location_type_id,location_code,location_name,map_code,location_status) VALUES (201710,200173,270004,'','POSEWADI','SDTC_21_27_5_21','Active');</v>
      </c>
    </row>
    <row r="1772" spans="5:21">
      <c r="E1772">
        <v>201711</v>
      </c>
      <c r="F1772">
        <v>200262</v>
      </c>
      <c r="G1772">
        <v>270004</v>
      </c>
      <c r="I1772" t="s">
        <v>1211</v>
      </c>
      <c r="J1772" t="s">
        <v>3176</v>
      </c>
      <c r="L1772" t="s">
        <v>40</v>
      </c>
      <c r="U1772" t="str">
        <f t="shared" si="27"/>
        <v>INSERT INTO c_all_location_m(location_id,parent_location_id,location_type_id,location_code,location_name,map_code,location_status) VALUES (201711,200262,270004,'','PADALI','SDTC_21_27_8_21','Active');</v>
      </c>
    </row>
    <row r="1773" spans="5:21">
      <c r="E1773">
        <v>201712</v>
      </c>
      <c r="F1773">
        <v>200171</v>
      </c>
      <c r="G1773">
        <v>270004</v>
      </c>
      <c r="I1773" t="s">
        <v>1044</v>
      </c>
      <c r="J1773" t="s">
        <v>3177</v>
      </c>
      <c r="L1773" t="s">
        <v>40</v>
      </c>
      <c r="U1773" t="str">
        <f t="shared" si="27"/>
        <v>INSERT INTO c_all_location_m(location_id,parent_location_id,location_type_id,location_code,location_name,map_code,location_status) VALUES (201712,200171,270004,'','MALEWADI','SDTC_21_30_5_21','Active');</v>
      </c>
    </row>
    <row r="1774" spans="5:21">
      <c r="E1774">
        <v>201713</v>
      </c>
      <c r="F1774">
        <v>200203</v>
      </c>
      <c r="G1774">
        <v>270004</v>
      </c>
      <c r="I1774" t="s">
        <v>2508</v>
      </c>
      <c r="J1774" t="s">
        <v>3178</v>
      </c>
      <c r="L1774" t="s">
        <v>40</v>
      </c>
      <c r="U1774" t="str">
        <f t="shared" si="27"/>
        <v>INSERT INTO c_all_location_m(location_id,parent_location_id,location_type_id,location_code,location_name,map_code,location_status) VALUES (201713,200203,270004,'','NANDUR','SDTC_21_30_6_21','Active');</v>
      </c>
    </row>
    <row r="1775" spans="5:21">
      <c r="E1775">
        <v>201714</v>
      </c>
      <c r="F1775">
        <v>200233</v>
      </c>
      <c r="G1775">
        <v>270004</v>
      </c>
      <c r="I1775" t="s">
        <v>1256</v>
      </c>
      <c r="J1775" t="s">
        <v>3179</v>
      </c>
      <c r="L1775" t="s">
        <v>40</v>
      </c>
      <c r="U1775" t="str">
        <f t="shared" si="27"/>
        <v>INSERT INTO c_all_location_m(location_id,parent_location_id,location_type_id,location_code,location_name,map_code,location_status) VALUES (201714,200233,270004,'','SHETPHAL','SDTC_21_30_7_21','Active');</v>
      </c>
    </row>
    <row r="1776" spans="5:21">
      <c r="E1776">
        <v>201715</v>
      </c>
      <c r="F1776">
        <v>200284</v>
      </c>
      <c r="G1776">
        <v>270004</v>
      </c>
      <c r="I1776" t="s">
        <v>710</v>
      </c>
      <c r="J1776" t="s">
        <v>3180</v>
      </c>
      <c r="L1776" t="s">
        <v>40</v>
      </c>
      <c r="U1776" t="str">
        <f t="shared" si="27"/>
        <v>INSERT INTO c_all_location_m(location_id,parent_location_id,location_type_id,location_code,location_name,map_code,location_status) VALUES (201715,200284,270004,'','PANDHARPUR','SDTC_21_30_9_21','Active');</v>
      </c>
    </row>
    <row r="1777" spans="5:21">
      <c r="E1777">
        <v>201716</v>
      </c>
      <c r="F1777">
        <v>200400</v>
      </c>
      <c r="G1777">
        <v>270004</v>
      </c>
      <c r="I1777" t="s">
        <v>3181</v>
      </c>
      <c r="J1777" t="s">
        <v>3182</v>
      </c>
      <c r="L1777" t="s">
        <v>40</v>
      </c>
      <c r="U1777" t="str">
        <f t="shared" si="27"/>
        <v>INSERT INTO c_all_location_m(location_id,parent_location_id,location_type_id,location_code,location_name,map_code,location_status) VALUES (201716,200400,270004,'','MANKESHWAR','SDTC_21_22_1_21','Active');</v>
      </c>
    </row>
    <row r="1778" spans="5:21">
      <c r="E1778">
        <v>201717</v>
      </c>
      <c r="F1778">
        <v>200099</v>
      </c>
      <c r="G1778">
        <v>270004</v>
      </c>
      <c r="I1778" t="s">
        <v>2152</v>
      </c>
      <c r="J1778" t="s">
        <v>3183</v>
      </c>
      <c r="L1778" t="s">
        <v>40</v>
      </c>
      <c r="U1778" t="str">
        <f t="shared" si="27"/>
        <v>INSERT INTO c_all_location_m(location_id,parent_location_id,location_type_id,location_code,location_name,map_code,location_status) VALUES (201717,200099,270004,'','SATEPHAL','SDTC_21_22_3_21','Active');</v>
      </c>
    </row>
    <row r="1779" spans="5:21">
      <c r="E1779">
        <v>201718</v>
      </c>
      <c r="F1779">
        <v>200168</v>
      </c>
      <c r="G1779">
        <v>270004</v>
      </c>
      <c r="I1779" t="s">
        <v>3184</v>
      </c>
      <c r="J1779" t="s">
        <v>3185</v>
      </c>
      <c r="L1779" t="s">
        <v>40</v>
      </c>
      <c r="U1779" t="str">
        <f t="shared" si="27"/>
        <v>INSERT INTO c_all_location_m(location_id,parent_location_id,location_type_id,location_code,location_name,map_code,location_status) VALUES (201718,200168,270004,'','YENEGUR','SDTC_21_22_5_21','Active');</v>
      </c>
    </row>
    <row r="1780" spans="5:21">
      <c r="E1780">
        <v>201719</v>
      </c>
      <c r="F1780">
        <v>200200</v>
      </c>
      <c r="G1780">
        <v>270004</v>
      </c>
      <c r="I1780" t="s">
        <v>3186</v>
      </c>
      <c r="J1780" t="s">
        <v>3187</v>
      </c>
      <c r="L1780" t="s">
        <v>40</v>
      </c>
      <c r="U1780" t="str">
        <f t="shared" si="27"/>
        <v>INSERT INTO c_all_location_m(location_id,parent_location_id,location_type_id,location_code,location_name,map_code,location_status) VALUES (201719,200200,270004,'','KOMBADWADI','SDTC_21_22_6_21','Active');</v>
      </c>
    </row>
    <row r="1781" spans="5:21">
      <c r="E1781">
        <v>201720</v>
      </c>
      <c r="F1781">
        <v>200230</v>
      </c>
      <c r="G1781">
        <v>270004</v>
      </c>
      <c r="I1781" t="s">
        <v>3188</v>
      </c>
      <c r="J1781" t="s">
        <v>3189</v>
      </c>
      <c r="L1781" t="s">
        <v>40</v>
      </c>
      <c r="U1781" t="str">
        <f t="shared" si="27"/>
        <v>INSERT INTO c_all_location_m(location_id,parent_location_id,location_type_id,location_code,location_name,map_code,location_status) VALUES (201720,200230,270004,'','TAMBEWADI','SDTC_21_22_7_21','Active');</v>
      </c>
    </row>
    <row r="1782" spans="5:21">
      <c r="E1782">
        <v>201721</v>
      </c>
      <c r="F1782">
        <v>200257</v>
      </c>
      <c r="G1782">
        <v>270004</v>
      </c>
      <c r="I1782" t="s">
        <v>1151</v>
      </c>
      <c r="J1782" t="s">
        <v>3190</v>
      </c>
      <c r="L1782" t="s">
        <v>40</v>
      </c>
      <c r="U1782" t="str">
        <f t="shared" si="27"/>
        <v>INSERT INTO c_all_location_m(location_id,parent_location_id,location_type_id,location_code,location_name,map_code,location_status) VALUES (201721,200257,270004,'','MANEWADI','SDTC_21_22_8_21','Active');</v>
      </c>
    </row>
    <row r="1783" spans="5:21">
      <c r="E1783">
        <v>201722</v>
      </c>
      <c r="F1783">
        <v>200408</v>
      </c>
      <c r="G1783">
        <v>270004</v>
      </c>
      <c r="I1783" t="s">
        <v>3158</v>
      </c>
      <c r="J1783" t="s">
        <v>3191</v>
      </c>
      <c r="L1783" t="s">
        <v>40</v>
      </c>
      <c r="U1783" t="str">
        <f t="shared" si="27"/>
        <v>INSERT INTO c_all_location_m(location_id,parent_location_id,location_type_id,location_code,location_name,map_code,location_status) VALUES (201722,200408,270004,'','RANMALA','SDTC_21_24_1_21','Active');</v>
      </c>
    </row>
    <row r="1784" spans="5:21">
      <c r="E1784">
        <v>201723</v>
      </c>
      <c r="F1784">
        <v>200409</v>
      </c>
      <c r="G1784">
        <v>270004</v>
      </c>
      <c r="I1784" t="s">
        <v>3192</v>
      </c>
      <c r="J1784" t="s">
        <v>3193</v>
      </c>
      <c r="L1784" t="s">
        <v>40</v>
      </c>
      <c r="U1784" t="str">
        <f t="shared" si="27"/>
        <v>INSERT INTO c_all_location_m(location_id,parent_location_id,location_type_id,location_code,location_name,map_code,location_status) VALUES (201723,200409,270004,'','MODHAVE','SDTC_21_24_2_21','Active');</v>
      </c>
    </row>
    <row r="1785" spans="5:21">
      <c r="E1785">
        <v>201724</v>
      </c>
      <c r="F1785">
        <v>200101</v>
      </c>
      <c r="G1785">
        <v>270004</v>
      </c>
      <c r="I1785" t="s">
        <v>3194</v>
      </c>
      <c r="J1785" t="s">
        <v>3195</v>
      </c>
      <c r="L1785" t="s">
        <v>40</v>
      </c>
      <c r="U1785" t="str">
        <f t="shared" si="27"/>
        <v>INSERT INTO c_all_location_m(location_id,parent_location_id,location_type_id,location_code,location_name,map_code,location_status) VALUES (201724,200101,270004,'','PANDE','SDTC_21_24_3_21','Active');</v>
      </c>
    </row>
    <row r="1786" spans="5:21">
      <c r="E1786">
        <v>201725</v>
      </c>
      <c r="F1786">
        <v>200136</v>
      </c>
      <c r="G1786">
        <v>270004</v>
      </c>
      <c r="I1786" t="s">
        <v>1162</v>
      </c>
      <c r="J1786" t="s">
        <v>3196</v>
      </c>
      <c r="L1786" t="s">
        <v>40</v>
      </c>
      <c r="U1786" t="str">
        <f t="shared" si="27"/>
        <v>INSERT INTO c_all_location_m(location_id,parent_location_id,location_type_id,location_code,location_name,map_code,location_status) VALUES (201725,200136,270004,'','PARGAON','SDTC_21_24_4_21','Active');</v>
      </c>
    </row>
    <row r="1787" spans="5:21">
      <c r="E1787">
        <v>201726</v>
      </c>
      <c r="F1787">
        <v>200170</v>
      </c>
      <c r="G1787">
        <v>270004</v>
      </c>
      <c r="I1787" t="s">
        <v>3197</v>
      </c>
      <c r="J1787" t="s">
        <v>3198</v>
      </c>
      <c r="L1787" t="s">
        <v>40</v>
      </c>
      <c r="U1787" t="str">
        <f t="shared" si="27"/>
        <v>INSERT INTO c_all_location_m(location_id,parent_location_id,location_type_id,location_code,location_name,map_code,location_status) VALUES (201726,200170,270004,'','SORTAPWADI','SDTC_21_24_5_21','Active');</v>
      </c>
    </row>
    <row r="1788" spans="5:21">
      <c r="E1788">
        <v>201727</v>
      </c>
      <c r="F1788">
        <v>200202</v>
      </c>
      <c r="G1788">
        <v>270004</v>
      </c>
      <c r="I1788" t="s">
        <v>3199</v>
      </c>
      <c r="J1788" t="s">
        <v>3200</v>
      </c>
      <c r="L1788" t="s">
        <v>40</v>
      </c>
      <c r="U1788" t="str">
        <f t="shared" si="27"/>
        <v>INSERT INTO c_all_location_m(location_id,parent_location_id,location_type_id,location_code,location_name,map_code,location_status) VALUES (201727,200202,270004,'','MADANWADI','SDTC_21_24_6_21','Active');</v>
      </c>
    </row>
    <row r="1789" spans="5:21">
      <c r="E1789">
        <v>201728</v>
      </c>
      <c r="F1789">
        <v>200232</v>
      </c>
      <c r="G1789">
        <v>270004</v>
      </c>
      <c r="I1789" t="s">
        <v>2161</v>
      </c>
      <c r="J1789" t="s">
        <v>3201</v>
      </c>
      <c r="L1789" t="s">
        <v>40</v>
      </c>
      <c r="U1789" t="str">
        <f t="shared" si="27"/>
        <v>INSERT INTO c_all_location_m(location_id,parent_location_id,location_type_id,location_code,location_name,map_code,location_status) VALUES (201728,200232,270004,'','KUMSHET','SDTC_21_24_7_21','Active');</v>
      </c>
    </row>
    <row r="1790" spans="5:21">
      <c r="E1790">
        <v>201729</v>
      </c>
      <c r="F1790">
        <v>200259</v>
      </c>
      <c r="G1790">
        <v>270004</v>
      </c>
      <c r="I1790" t="s">
        <v>3202</v>
      </c>
      <c r="J1790" t="s">
        <v>3203</v>
      </c>
      <c r="L1790" t="s">
        <v>40</v>
      </c>
      <c r="U1790" t="str">
        <f t="shared" si="27"/>
        <v>INSERT INTO c_all_location_m(location_id,parent_location_id,location_type_id,location_code,location_name,map_code,location_status) VALUES (201729,200259,270004,'','GOSASI','SDTC_21_24_8_21','Active');</v>
      </c>
    </row>
    <row r="1791" spans="5:21">
      <c r="E1791">
        <v>201730</v>
      </c>
      <c r="F1791">
        <v>200283</v>
      </c>
      <c r="G1791">
        <v>270004</v>
      </c>
      <c r="I1791" t="s">
        <v>3204</v>
      </c>
      <c r="J1791" t="s">
        <v>3205</v>
      </c>
      <c r="L1791" t="s">
        <v>40</v>
      </c>
      <c r="U1791" t="str">
        <f t="shared" si="27"/>
        <v>INSERT INTO c_all_location_m(location_id,parent_location_id,location_type_id,location_code,location_name,map_code,location_status) VALUES (201730,200283,270004,'','WADESHWAR','SDTC_21_24_9_21','Active');</v>
      </c>
    </row>
    <row r="1792" spans="5:21">
      <c r="E1792">
        <v>201731</v>
      </c>
      <c r="F1792">
        <v>200303</v>
      </c>
      <c r="G1792">
        <v>270004</v>
      </c>
      <c r="I1792" t="s">
        <v>3206</v>
      </c>
      <c r="J1792" t="s">
        <v>3207</v>
      </c>
      <c r="L1792" t="s">
        <v>40</v>
      </c>
      <c r="U1792" t="str">
        <f t="shared" si="27"/>
        <v>INSERT INTO c_all_location_m(location_id,parent_location_id,location_type_id,location_code,location_name,map_code,location_status) VALUES (201731,200303,270004,'','NANDE','SDTC_21_24_10_21','Active');</v>
      </c>
    </row>
    <row r="1793" spans="5:21">
      <c r="E1793">
        <v>201732</v>
      </c>
      <c r="F1793">
        <v>200339</v>
      </c>
      <c r="G1793">
        <v>270004</v>
      </c>
      <c r="I1793" t="s">
        <v>3208</v>
      </c>
      <c r="J1793" t="s">
        <v>3209</v>
      </c>
      <c r="L1793" t="s">
        <v>40</v>
      </c>
      <c r="U1793" t="str">
        <f t="shared" si="27"/>
        <v>INSERT INTO c_all_location_m(location_id,parent_location_id,location_type_id,location_code,location_name,map_code,location_status) VALUES (201732,200339,270004,'','PARALE','SDTC_21_16_12_21','Active');</v>
      </c>
    </row>
    <row r="1794" spans="5:21">
      <c r="E1794">
        <v>201733</v>
      </c>
      <c r="F1794">
        <v>200352</v>
      </c>
      <c r="G1794">
        <v>270004</v>
      </c>
      <c r="I1794" t="s">
        <v>2628</v>
      </c>
      <c r="J1794" t="s">
        <v>3210</v>
      </c>
      <c r="L1794" t="s">
        <v>40</v>
      </c>
      <c r="U1794" t="str">
        <f t="shared" si="27"/>
        <v>INSERT INTO c_all_location_m(location_id,parent_location_id,location_type_id,location_code,location_name,map_code,location_status) VALUES (201733,200352,270004,'','TAKALI','SDTC_21_16_13_21','Active');</v>
      </c>
    </row>
    <row r="1795" spans="5:21">
      <c r="E1795">
        <v>201734</v>
      </c>
      <c r="F1795">
        <v>200287</v>
      </c>
      <c r="G1795">
        <v>270004</v>
      </c>
      <c r="I1795" t="s">
        <v>3211</v>
      </c>
      <c r="J1795" t="s">
        <v>3212</v>
      </c>
      <c r="L1795" t="s">
        <v>40</v>
      </c>
      <c r="U1795" t="str">
        <f t="shared" si="27"/>
        <v>INSERT INTO c_all_location_m(location_id,parent_location_id,location_type_id,location_code,location_name,map_code,location_status) VALUES (201734,200287,270004,'','SANGAWADE','SDTC_21_16_9_21','Active');</v>
      </c>
    </row>
    <row r="1796" spans="5:21">
      <c r="E1796">
        <v>201735</v>
      </c>
      <c r="F1796">
        <v>200307</v>
      </c>
      <c r="G1796">
        <v>270004</v>
      </c>
      <c r="I1796" t="s">
        <v>3213</v>
      </c>
      <c r="J1796" t="s">
        <v>3214</v>
      </c>
      <c r="L1796" t="s">
        <v>40</v>
      </c>
      <c r="U1796" t="str">
        <f t="shared" si="27"/>
        <v>INSERT INTO c_all_location_m(location_id,parent_location_id,location_type_id,location_code,location_name,map_code,location_status) VALUES (201735,200307,270004,'','NAVALI','SDTC_21_16_10_21','Active');</v>
      </c>
    </row>
    <row r="1797" spans="5:21">
      <c r="E1797">
        <v>201736</v>
      </c>
      <c r="F1797">
        <v>200308</v>
      </c>
      <c r="G1797">
        <v>270004</v>
      </c>
      <c r="I1797" t="s">
        <v>3215</v>
      </c>
      <c r="J1797" t="s">
        <v>3216</v>
      </c>
      <c r="L1797" t="s">
        <v>40</v>
      </c>
      <c r="U1797" t="str">
        <f t="shared" si="27"/>
        <v>INSERT INTO c_all_location_m(location_id,parent_location_id,location_type_id,location_code,location_name,map_code,location_status) VALUES (201736,200308,270004,'','KARANDWADI','SDTC_21_28_10_21','Active');</v>
      </c>
    </row>
    <row r="1798" spans="5:21">
      <c r="E1798">
        <v>201737</v>
      </c>
      <c r="F1798">
        <v>200324</v>
      </c>
      <c r="G1798">
        <v>270004</v>
      </c>
      <c r="I1798" t="s">
        <v>3217</v>
      </c>
      <c r="J1798" t="s">
        <v>3218</v>
      </c>
      <c r="L1798" t="s">
        <v>40</v>
      </c>
      <c r="U1798" t="str">
        <f t="shared" si="27"/>
        <v>INSERT INTO c_all_location_m(location_id,parent_location_id,location_type_id,location_code,location_name,map_code,location_status) VALUES (201737,200324,270004,'','RAUTWADI','SDTC_21_28_11_21','Active');</v>
      </c>
    </row>
    <row r="1799" spans="5:21">
      <c r="E1799">
        <v>201738</v>
      </c>
      <c r="F1799">
        <v>200140</v>
      </c>
      <c r="G1799">
        <v>270004</v>
      </c>
      <c r="I1799" t="s">
        <v>2252</v>
      </c>
      <c r="J1799" t="s">
        <v>3219</v>
      </c>
      <c r="L1799" t="s">
        <v>40</v>
      </c>
      <c r="U1799" t="str">
        <f t="shared" si="27"/>
        <v>INSERT INTO c_all_location_m(location_id,parent_location_id,location_type_id,location_code,location_name,map_code,location_status) VALUES (201738,200140,270004,'','SAROLI','SDTC_21_16_4_21','Active');</v>
      </c>
    </row>
    <row r="1800" spans="5:21">
      <c r="E1800">
        <v>201739</v>
      </c>
      <c r="F1800">
        <v>200236</v>
      </c>
      <c r="G1800">
        <v>270004</v>
      </c>
      <c r="I1800" t="s">
        <v>3220</v>
      </c>
      <c r="J1800" t="s">
        <v>3221</v>
      </c>
      <c r="L1800" t="s">
        <v>40</v>
      </c>
      <c r="U1800" t="str">
        <f t="shared" si="27"/>
        <v>INSERT INTO c_all_location_m(location_id,parent_location_id,location_type_id,location_code,location_name,map_code,location_status) VALUES (201739,200236,270004,'','PATTANKODOLI','SDTC_21_16_7_21','Active');</v>
      </c>
    </row>
    <row r="1801" spans="5:21">
      <c r="E1801">
        <v>201740</v>
      </c>
      <c r="F1801">
        <v>200263</v>
      </c>
      <c r="G1801">
        <v>270004</v>
      </c>
      <c r="I1801" t="s">
        <v>3222</v>
      </c>
      <c r="J1801" t="s">
        <v>3223</v>
      </c>
      <c r="L1801" t="s">
        <v>40</v>
      </c>
      <c r="U1801" t="str">
        <f t="shared" si="27"/>
        <v>INSERT INTO c_all_location_m(location_id,parent_location_id,location_type_id,location_code,location_name,map_code,location_status) VALUES (201740,200263,270004,'','VHANNUR','SDTC_21_16_8_21','Active');</v>
      </c>
    </row>
    <row r="1802" spans="5:21">
      <c r="E1802">
        <v>201741</v>
      </c>
      <c r="F1802">
        <v>200402</v>
      </c>
      <c r="G1802">
        <v>270004</v>
      </c>
      <c r="I1802" t="s">
        <v>3224</v>
      </c>
      <c r="J1802" t="s">
        <v>3225</v>
      </c>
      <c r="L1802" t="s">
        <v>40</v>
      </c>
      <c r="U1802" t="str">
        <f t="shared" si="27"/>
        <v>INSERT INTO c_all_location_m(location_id,parent_location_id,location_type_id,location_code,location_name,map_code,location_status) VALUES (201741,200402,270004,'','NAGANHALLI','SDTC_21_30_1_21','Active');</v>
      </c>
    </row>
    <row r="1803" spans="5:21">
      <c r="E1803">
        <v>201742</v>
      </c>
      <c r="F1803">
        <v>200438</v>
      </c>
      <c r="G1803">
        <v>270004</v>
      </c>
      <c r="I1803" t="s">
        <v>3226</v>
      </c>
      <c r="J1803" t="s">
        <v>3227</v>
      </c>
      <c r="L1803" t="s">
        <v>40</v>
      </c>
      <c r="U1803" t="str">
        <f t="shared" si="27"/>
        <v>INSERT INTO c_all_location_m(location_id,parent_location_id,location_type_id,location_code,location_name,map_code,location_status) VALUES (201742,200438,270004,'','HALDUGE','SDTC_21_30_2_21','Active');</v>
      </c>
    </row>
    <row r="1804" spans="5:21">
      <c r="E1804">
        <v>201743</v>
      </c>
      <c r="F1804">
        <v>200102</v>
      </c>
      <c r="G1804">
        <v>270004</v>
      </c>
      <c r="I1804" t="s">
        <v>3228</v>
      </c>
      <c r="J1804" t="s">
        <v>3229</v>
      </c>
      <c r="L1804" t="s">
        <v>40</v>
      </c>
      <c r="U1804" t="str">
        <f t="shared" si="27"/>
        <v>INSERT INTO c_all_location_m(location_id,parent_location_id,location_type_id,location_code,location_name,map_code,location_status) VALUES (201743,200102,270004,'','MANGI','SDTC_21_30_3_21','Active');</v>
      </c>
    </row>
    <row r="1805" spans="5:21">
      <c r="E1805">
        <v>201744</v>
      </c>
      <c r="F1805">
        <v>200137</v>
      </c>
      <c r="G1805">
        <v>270004</v>
      </c>
      <c r="I1805" t="s">
        <v>3230</v>
      </c>
      <c r="J1805" t="s">
        <v>3231</v>
      </c>
      <c r="L1805" t="s">
        <v>40</v>
      </c>
      <c r="U1805" t="str">
        <f t="shared" si="27"/>
        <v>INSERT INTO c_all_location_m(location_id,parent_location_id,location_type_id,location_code,location_name,map_code,location_status) VALUES (201744,200137,270004,'','MITKALWADI','SDTC_21_30_4_21','Active');</v>
      </c>
    </row>
    <row r="1806" spans="5:21">
      <c r="E1806">
        <v>201745</v>
      </c>
      <c r="F1806">
        <v>200182</v>
      </c>
      <c r="G1806">
        <v>270004</v>
      </c>
      <c r="I1806" t="s">
        <v>3232</v>
      </c>
      <c r="J1806" t="s">
        <v>3233</v>
      </c>
      <c r="L1806" t="s">
        <v>40</v>
      </c>
      <c r="U1806" t="str">
        <f t="shared" si="27"/>
        <v>INSERT INTO c_all_location_m(location_id,parent_location_id,location_type_id,location_code,location_name,map_code,location_status) VALUES (201745,200182,270004,'','KHADKA','SDTC_21_1_6_21','Active');</v>
      </c>
    </row>
    <row r="1807" spans="5:21">
      <c r="E1807">
        <v>201746</v>
      </c>
      <c r="F1807">
        <v>200212</v>
      </c>
      <c r="G1807">
        <v>270004</v>
      </c>
      <c r="I1807" t="s">
        <v>3234</v>
      </c>
      <c r="J1807" t="s">
        <v>3235</v>
      </c>
      <c r="L1807" t="s">
        <v>40</v>
      </c>
      <c r="U1807" t="str">
        <f t="shared" si="27"/>
        <v>INSERT INTO c_all_location_m(location_id,parent_location_id,location_type_id,location_code,location_name,map_code,location_status) VALUES (201746,200212,270004,'','LONIMAWALA','SDTC_21_1_7_21','Active');</v>
      </c>
    </row>
    <row r="1808" spans="5:21">
      <c r="E1808">
        <v>201747</v>
      </c>
      <c r="F1808">
        <v>200310</v>
      </c>
      <c r="G1808">
        <v>270004</v>
      </c>
      <c r="I1808" t="s">
        <v>2150</v>
      </c>
      <c r="J1808" t="s">
        <v>3236</v>
      </c>
      <c r="L1808" t="s">
        <v>40</v>
      </c>
      <c r="U1808" t="str">
        <f t="shared" si="27"/>
        <v>INSERT INTO c_all_location_m(location_id,parent_location_id,location_type_id,location_code,location_name,map_code,location_status) VALUES (201747,200310,270004,'','KOLHEWADI','SDTC_21_1_11_21','Active');</v>
      </c>
    </row>
    <row r="1809" spans="5:21">
      <c r="E1809">
        <v>201748</v>
      </c>
      <c r="F1809">
        <v>200326</v>
      </c>
      <c r="G1809">
        <v>270004</v>
      </c>
      <c r="I1809" t="s">
        <v>3237</v>
      </c>
      <c r="J1809" t="s">
        <v>3238</v>
      </c>
      <c r="L1809" t="s">
        <v>40</v>
      </c>
      <c r="U1809" t="str">
        <f t="shared" si="27"/>
        <v>INSERT INTO c_all_location_m(location_id,parent_location_id,location_type_id,location_code,location_name,map_code,location_status) VALUES (201748,200326,270004,'','MUNGI','SDTC_21_1_12_21','Active');</v>
      </c>
    </row>
    <row r="1810" spans="5:21">
      <c r="E1810">
        <v>201749</v>
      </c>
      <c r="F1810">
        <v>200340</v>
      </c>
      <c r="G1810">
        <v>270004</v>
      </c>
      <c r="I1810" t="s">
        <v>3239</v>
      </c>
      <c r="J1810" t="s">
        <v>3240</v>
      </c>
      <c r="L1810" t="s">
        <v>40</v>
      </c>
      <c r="U1810" t="str">
        <f t="shared" si="27"/>
        <v>INSERT INTO c_all_location_m(location_id,parent_location_id,location_type_id,location_code,location_name,map_code,location_status) VALUES (201749,200340,270004,'','NIMBAVI','SDTC_21_1_13_21','Active');</v>
      </c>
    </row>
    <row r="1811" spans="5:21">
      <c r="E1811">
        <v>201750</v>
      </c>
      <c r="F1811">
        <v>200321</v>
      </c>
      <c r="G1811">
        <v>270004</v>
      </c>
      <c r="I1811" t="s">
        <v>3241</v>
      </c>
      <c r="J1811" t="s">
        <v>3242</v>
      </c>
      <c r="L1811" t="s">
        <v>40</v>
      </c>
      <c r="U1811" t="str">
        <f t="shared" si="27"/>
        <v>INSERT INTO c_all_location_m(location_id,parent_location_id,location_type_id,location_code,location_name,map_code,location_status) VALUES (201750,200321,270004,'','MAJREWADI','SDTC_21_30_11_21','Active');</v>
      </c>
    </row>
    <row r="1812" spans="5:21">
      <c r="E1812">
        <v>201751</v>
      </c>
      <c r="F1812">
        <v>200304</v>
      </c>
      <c r="G1812">
        <v>270004</v>
      </c>
      <c r="I1812" t="s">
        <v>3243</v>
      </c>
      <c r="J1812" t="s">
        <v>3244</v>
      </c>
      <c r="L1812" t="s">
        <v>40</v>
      </c>
      <c r="U1812" t="str">
        <f t="shared" si="27"/>
        <v>INSERT INTO c_all_location_m(location_id,parent_location_id,location_type_id,location_code,location_name,map_code,location_status) VALUES (201751,200304,270004,'','DANDACHIWADI','SDTC_21_30_10_21','Active');</v>
      </c>
    </row>
    <row r="1813" spans="5:21">
      <c r="E1813">
        <v>201752</v>
      </c>
      <c r="F1813">
        <v>200237</v>
      </c>
      <c r="G1813">
        <v>270004</v>
      </c>
      <c r="I1813" t="s">
        <v>3245</v>
      </c>
      <c r="J1813" t="s">
        <v>3246</v>
      </c>
      <c r="L1813" t="s">
        <v>40</v>
      </c>
      <c r="U1813" t="str">
        <f t="shared" ref="U1813:U1876" si="28">CONCATENATE("INSERT INTO c_all_location_m(location_id,parent_location_id,location_type_id,location_code,location_name,map_code,location_status) VALUES (",E1813&amp;","&amp;F1813&amp;","&amp;G1813&amp;",'"&amp;H1813&amp;"','"&amp;I1813&amp;"','"&amp;J1813&amp;"','"&amp;L1813&amp;"');")</f>
        <v>INSERT INTO c_all_location_m(location_id,parent_location_id,location_type_id,location_code,location_name,map_code,location_status) VALUES (201752,200237,270004,'','DIWAD','SDTC_21_28_7_21','Active');</v>
      </c>
    </row>
    <row r="1814" spans="5:21">
      <c r="E1814">
        <v>201753</v>
      </c>
      <c r="F1814">
        <v>200380</v>
      </c>
      <c r="G1814">
        <v>270004</v>
      </c>
      <c r="I1814" t="s">
        <v>3247</v>
      </c>
      <c r="J1814" t="s">
        <v>3248</v>
      </c>
      <c r="L1814" t="s">
        <v>40</v>
      </c>
      <c r="U1814" t="str">
        <f t="shared" si="28"/>
        <v>INSERT INTO c_all_location_m(location_id,parent_location_id,location_type_id,location_code,location_name,map_code,location_status) VALUES (201753,200380,270004,'','KOLTEMBHE','SDTC_21_1_1_21','Active');</v>
      </c>
    </row>
    <row r="1815" spans="5:21">
      <c r="E1815">
        <v>201754</v>
      </c>
      <c r="F1815">
        <v>200417</v>
      </c>
      <c r="G1815">
        <v>270004</v>
      </c>
      <c r="I1815" t="s">
        <v>3249</v>
      </c>
      <c r="J1815" t="s">
        <v>3250</v>
      </c>
      <c r="L1815" t="s">
        <v>40</v>
      </c>
      <c r="U1815" t="str">
        <f t="shared" si="28"/>
        <v>INSERT INTO c_all_location_m(location_id,parent_location_id,location_type_id,location_code,location_name,map_code,location_status) VALUES (201754,200417,270004,'','SAKAT','SDTC_21_1_2_21','Active');</v>
      </c>
    </row>
    <row r="1816" spans="5:21">
      <c r="E1816">
        <v>201755</v>
      </c>
      <c r="F1816">
        <v>200451</v>
      </c>
      <c r="G1816">
        <v>270004</v>
      </c>
      <c r="I1816" t="s">
        <v>3251</v>
      </c>
      <c r="J1816" t="s">
        <v>3252</v>
      </c>
      <c r="L1816" t="s">
        <v>40</v>
      </c>
      <c r="U1816" t="str">
        <f t="shared" si="28"/>
        <v>INSERT INTO c_all_location_m(location_id,parent_location_id,location_type_id,location_code,location_name,map_code,location_status) VALUES (201755,200451,270004,'','KUNDANE','SDTC_21_1_3_21','Active');</v>
      </c>
    </row>
    <row r="1817" spans="5:21">
      <c r="E1817">
        <v>201756</v>
      </c>
      <c r="F1817">
        <v>200242</v>
      </c>
      <c r="G1817">
        <v>270004</v>
      </c>
      <c r="I1817" t="s">
        <v>1057</v>
      </c>
      <c r="J1817" t="s">
        <v>3253</v>
      </c>
      <c r="L1817" t="s">
        <v>40</v>
      </c>
      <c r="U1817" t="str">
        <f t="shared" si="28"/>
        <v>INSERT INTO c_all_location_m(location_id,parent_location_id,location_type_id,location_code,location_name,map_code,location_status) VALUES (201756,200242,270004,'','MANDAVE','SDTC_21_1_8_21','Active');</v>
      </c>
    </row>
    <row r="1818" spans="5:21">
      <c r="E1818">
        <v>201757</v>
      </c>
      <c r="F1818">
        <v>200290</v>
      </c>
      <c r="G1818">
        <v>270004</v>
      </c>
      <c r="I1818" t="s">
        <v>3254</v>
      </c>
      <c r="J1818" t="s">
        <v>3255</v>
      </c>
      <c r="L1818" t="s">
        <v>40</v>
      </c>
      <c r="U1818" t="str">
        <f t="shared" si="28"/>
        <v>INSERT INTO c_all_location_m(location_id,parent_location_id,location_type_id,location_code,location_name,map_code,location_status) VALUES (201757,200290,270004,'','MANORI','SDTC_21_1_10_21','Active');</v>
      </c>
    </row>
    <row r="1819" spans="5:21">
      <c r="E1819">
        <v>201758</v>
      </c>
      <c r="F1819">
        <v>200114</v>
      </c>
      <c r="G1819">
        <v>270004</v>
      </c>
      <c r="I1819" t="s">
        <v>3256</v>
      </c>
      <c r="J1819" t="s">
        <v>3257</v>
      </c>
      <c r="L1819" t="s">
        <v>40</v>
      </c>
      <c r="U1819" t="str">
        <f t="shared" si="28"/>
        <v>INSERT INTO c_all_location_m(location_id,parent_location_id,location_type_id,location_code,location_name,map_code,location_status) VALUES (201758,200114,270004,'','SHAHAPUR','SDTC_21_1_4_21','Active');</v>
      </c>
    </row>
    <row r="1820" spans="5:21">
      <c r="E1820">
        <v>201759</v>
      </c>
      <c r="F1820">
        <v>200149</v>
      </c>
      <c r="G1820">
        <v>270004</v>
      </c>
      <c r="I1820" t="s">
        <v>3258</v>
      </c>
      <c r="J1820" t="s">
        <v>3259</v>
      </c>
      <c r="L1820" t="s">
        <v>40</v>
      </c>
      <c r="U1820" t="str">
        <f t="shared" si="28"/>
        <v>INSERT INTO c_all_location_m(location_id,parent_location_id,location_type_id,location_code,location_name,map_code,location_status) VALUES (201759,200149,270004,'','KHOSPURI','SDTC_21_1_5_21','Active');</v>
      </c>
    </row>
    <row r="1821" spans="5:21">
      <c r="E1821">
        <v>201760</v>
      </c>
      <c r="F1821">
        <v>200232</v>
      </c>
      <c r="G1821">
        <v>270004</v>
      </c>
      <c r="I1821" t="s">
        <v>1073</v>
      </c>
      <c r="J1821" t="s">
        <v>3260</v>
      </c>
      <c r="L1821" t="s">
        <v>40</v>
      </c>
      <c r="U1821" t="str">
        <f t="shared" si="28"/>
        <v>INSERT INTO c_all_location_m(location_id,parent_location_id,location_type_id,location_code,location_name,map_code,location_status) VALUES (201760,200232,270004,'','SAVARGAON','SDTC_21_24_7_33','Active');</v>
      </c>
    </row>
    <row r="1822" spans="5:21">
      <c r="E1822">
        <v>201761</v>
      </c>
      <c r="F1822">
        <v>200259</v>
      </c>
      <c r="G1822">
        <v>270004</v>
      </c>
      <c r="I1822" t="s">
        <v>3261</v>
      </c>
      <c r="J1822" t="s">
        <v>3262</v>
      </c>
      <c r="L1822" t="s">
        <v>40</v>
      </c>
      <c r="U1822" t="str">
        <f t="shared" si="28"/>
        <v>INSERT INTO c_all_location_m(location_id,parent_location_id,location_type_id,location_code,location_name,map_code,location_status) VALUES (201761,200259,270004,'','MARKAL','SDTC_21_24_8_33','Active');</v>
      </c>
    </row>
    <row r="1823" spans="5:21">
      <c r="E1823">
        <v>201762</v>
      </c>
      <c r="F1823">
        <v>200200</v>
      </c>
      <c r="G1823">
        <v>270004</v>
      </c>
      <c r="I1823" t="s">
        <v>3263</v>
      </c>
      <c r="J1823" t="s">
        <v>3264</v>
      </c>
      <c r="L1823" t="s">
        <v>40</v>
      </c>
      <c r="U1823" t="str">
        <f t="shared" si="28"/>
        <v>INSERT INTO c_all_location_m(location_id,parent_location_id,location_type_id,location_code,location_name,map_code,location_status) VALUES (201762,200200,270004,'','SHEKAPUR','SDTC_21_22_6_33','Active');</v>
      </c>
    </row>
    <row r="1824" spans="5:21">
      <c r="E1824">
        <v>201763</v>
      </c>
      <c r="F1824">
        <v>200136</v>
      </c>
      <c r="G1824">
        <v>270004</v>
      </c>
      <c r="I1824" t="s">
        <v>3265</v>
      </c>
      <c r="J1824" t="s">
        <v>3266</v>
      </c>
      <c r="L1824" t="s">
        <v>40</v>
      </c>
      <c r="U1824" t="str">
        <f t="shared" si="28"/>
        <v>INSERT INTO c_all_location_m(location_id,parent_location_id,location_type_id,location_code,location_name,map_code,location_status) VALUES (201763,200136,270004,'','VARVAND','SDTC_21_24_4_33','Active');</v>
      </c>
    </row>
    <row r="1825" spans="5:21">
      <c r="E1825">
        <v>201764</v>
      </c>
      <c r="F1825">
        <v>200171</v>
      </c>
      <c r="G1825">
        <v>270004</v>
      </c>
      <c r="I1825" t="s">
        <v>3188</v>
      </c>
      <c r="J1825" t="s">
        <v>3267</v>
      </c>
      <c r="L1825" t="s">
        <v>40</v>
      </c>
      <c r="U1825" t="str">
        <f t="shared" si="28"/>
        <v>INSERT INTO c_all_location_m(location_id,parent_location_id,location_type_id,location_code,location_name,map_code,location_status) VALUES (201764,200171,270004,'','TAMBEWADI','SDTC_21_30_5_33','Active');</v>
      </c>
    </row>
    <row r="1826" spans="5:21">
      <c r="E1826">
        <v>201765</v>
      </c>
      <c r="F1826">
        <v>200284</v>
      </c>
      <c r="G1826">
        <v>270004</v>
      </c>
      <c r="I1826" t="s">
        <v>1616</v>
      </c>
      <c r="J1826" t="s">
        <v>3268</v>
      </c>
      <c r="L1826" t="s">
        <v>40</v>
      </c>
      <c r="U1826" t="str">
        <f t="shared" si="28"/>
        <v>INSERT INTO c_all_location_m(location_id,parent_location_id,location_type_id,location_code,location_name,map_code,location_status) VALUES (201765,200284,270004,'','TISANGI','SDTC_21_30_9_33','Active');</v>
      </c>
    </row>
    <row r="1827" spans="5:21">
      <c r="E1827">
        <v>201766</v>
      </c>
      <c r="F1827">
        <v>200400</v>
      </c>
      <c r="G1827">
        <v>270004</v>
      </c>
      <c r="I1827" t="s">
        <v>817</v>
      </c>
      <c r="J1827" t="s">
        <v>3269</v>
      </c>
      <c r="L1827" t="s">
        <v>40</v>
      </c>
      <c r="U1827" t="str">
        <f t="shared" si="28"/>
        <v>INSERT INTO c_all_location_m(location_id,parent_location_id,location_type_id,location_code,location_name,map_code,location_status) VALUES (201766,200400,270004,'','WARUD','SDTC_21_22_1_33','Active');</v>
      </c>
    </row>
    <row r="1828" spans="5:21">
      <c r="E1828">
        <v>201767</v>
      </c>
      <c r="F1828">
        <v>200288</v>
      </c>
      <c r="G1828">
        <v>270004</v>
      </c>
      <c r="I1828" t="s">
        <v>2376</v>
      </c>
      <c r="J1828" t="s">
        <v>3270</v>
      </c>
      <c r="L1828" t="s">
        <v>40</v>
      </c>
      <c r="U1828" t="str">
        <f t="shared" si="28"/>
        <v>INSERT INTO c_all_location_m(location_id,parent_location_id,location_type_id,location_code,location_name,map_code,location_status) VALUES (201767,200288,270004,'','RAJURI','SDTC_21_28_9_33','Active');</v>
      </c>
    </row>
    <row r="1829" spans="5:21">
      <c r="E1829">
        <v>201768</v>
      </c>
      <c r="F1829">
        <v>200137</v>
      </c>
      <c r="G1829">
        <v>270004</v>
      </c>
      <c r="I1829" t="s">
        <v>3271</v>
      </c>
      <c r="J1829" t="s">
        <v>3272</v>
      </c>
      <c r="L1829" t="s">
        <v>40</v>
      </c>
      <c r="U1829" t="str">
        <f t="shared" si="28"/>
        <v>INSERT INTO c_all_location_m(location_id,parent_location_id,location_type_id,location_code,location_name,map_code,location_status) VALUES (201768,200137,270004,'','TAMBAVE','SDTC_21_30_4_33','Active');</v>
      </c>
    </row>
    <row r="1830" spans="5:21">
      <c r="E1830">
        <v>201769</v>
      </c>
      <c r="F1830">
        <v>200175</v>
      </c>
      <c r="G1830">
        <v>270004</v>
      </c>
      <c r="I1830" t="s">
        <v>3273</v>
      </c>
      <c r="J1830" t="s">
        <v>3274</v>
      </c>
      <c r="L1830" t="s">
        <v>40</v>
      </c>
      <c r="U1830" t="str">
        <f t="shared" si="28"/>
        <v>INSERT INTO c_all_location_m(location_id,parent_location_id,location_type_id,location_code,location_name,map_code,location_status) VALUES (201769,200175,270004,'','NAGZARI','SDTC_21_28_5_33','Active');</v>
      </c>
    </row>
    <row r="1831" spans="5:21">
      <c r="E1831">
        <v>201770</v>
      </c>
      <c r="F1831">
        <v>200264</v>
      </c>
      <c r="G1831">
        <v>270004</v>
      </c>
      <c r="I1831" t="s">
        <v>2075</v>
      </c>
      <c r="J1831" t="s">
        <v>3275</v>
      </c>
      <c r="L1831" t="s">
        <v>40</v>
      </c>
      <c r="U1831" t="str">
        <f t="shared" si="28"/>
        <v>INSERT INTO c_all_location_m(location_id,parent_location_id,location_type_id,location_code,location_name,map_code,location_status) VALUES (201770,200264,270004,'','MATREWADI','SDTC_21_28_8_33','Active');</v>
      </c>
    </row>
    <row r="1832" spans="5:21">
      <c r="E1832">
        <v>201771</v>
      </c>
      <c r="F1832">
        <v>200443</v>
      </c>
      <c r="G1832">
        <v>270004</v>
      </c>
      <c r="I1832" t="s">
        <v>2133</v>
      </c>
      <c r="J1832" t="s">
        <v>3276</v>
      </c>
      <c r="L1832" t="s">
        <v>40</v>
      </c>
      <c r="U1832" t="str">
        <f t="shared" si="28"/>
        <v>INSERT INTO c_all_location_m(location_id,parent_location_id,location_type_id,location_code,location_name,map_code,location_status) VALUES (201771,200443,270004,'','KUSUR','SDTC_21_28_2_33','Active');</v>
      </c>
    </row>
    <row r="1833" spans="5:21">
      <c r="E1833">
        <v>201772</v>
      </c>
      <c r="F1833">
        <v>200107</v>
      </c>
      <c r="G1833">
        <v>270004</v>
      </c>
      <c r="I1833" t="s">
        <v>3277</v>
      </c>
      <c r="J1833" t="s">
        <v>3278</v>
      </c>
      <c r="L1833" t="s">
        <v>40</v>
      </c>
      <c r="U1833" t="str">
        <f t="shared" si="28"/>
        <v>INSERT INTO c_all_location_m(location_id,parent_location_id,location_type_id,location_code,location_name,map_code,location_status) VALUES (201772,200107,270004,'','WAGHOSHI','SDTC_21_28_3_33','Active');</v>
      </c>
    </row>
    <row r="1834" spans="5:21">
      <c r="E1834">
        <v>201773</v>
      </c>
      <c r="F1834">
        <v>200141</v>
      </c>
      <c r="G1834">
        <v>270004</v>
      </c>
      <c r="I1834" t="s">
        <v>3162</v>
      </c>
      <c r="J1834" t="s">
        <v>3279</v>
      </c>
      <c r="L1834" t="s">
        <v>40</v>
      </c>
      <c r="U1834" t="str">
        <f t="shared" si="28"/>
        <v>INSERT INTO c_all_location_m(location_id,parent_location_id,location_type_id,location_code,location_name,map_code,location_status) VALUES (201773,200141,270004,'','PAWARWADI','SDTC_21_28_4_33','Active');</v>
      </c>
    </row>
    <row r="1835" spans="5:21">
      <c r="E1835">
        <v>201774</v>
      </c>
      <c r="F1835">
        <v>200306</v>
      </c>
      <c r="G1835">
        <v>270004</v>
      </c>
      <c r="I1835" t="s">
        <v>2182</v>
      </c>
      <c r="J1835" t="s">
        <v>3280</v>
      </c>
      <c r="L1835" t="s">
        <v>40</v>
      </c>
      <c r="U1835" t="str">
        <f t="shared" si="28"/>
        <v>INSERT INTO c_all_location_m(location_id,parent_location_id,location_type_id,location_code,location_name,map_code,location_status) VALUES (201774,200306,270004,'','SHIRGAON','SDTC_21_27_10_33','Active');</v>
      </c>
    </row>
    <row r="1836" spans="5:21">
      <c r="E1836">
        <v>201775</v>
      </c>
      <c r="F1836">
        <v>200380</v>
      </c>
      <c r="G1836">
        <v>270004</v>
      </c>
      <c r="I1836" t="s">
        <v>3281</v>
      </c>
      <c r="J1836" t="s">
        <v>3282</v>
      </c>
      <c r="L1836" t="s">
        <v>40</v>
      </c>
      <c r="U1836" t="str">
        <f t="shared" si="28"/>
        <v>INSERT INTO c_all_location_m(location_id,parent_location_id,location_type_id,location_code,location_name,map_code,location_status) VALUES (201775,200380,270004,'','RAJUR','SDTC_21_1_1_33','Active');</v>
      </c>
    </row>
    <row r="1837" spans="5:21">
      <c r="E1837">
        <v>201776</v>
      </c>
      <c r="F1837">
        <v>200149</v>
      </c>
      <c r="G1837">
        <v>270004</v>
      </c>
      <c r="I1837" t="s">
        <v>2157</v>
      </c>
      <c r="J1837" t="s">
        <v>3283</v>
      </c>
      <c r="L1837" t="s">
        <v>40</v>
      </c>
      <c r="U1837" t="str">
        <f t="shared" si="28"/>
        <v>INSERT INTO c_all_location_m(location_id,parent_location_id,location_type_id,location_code,location_name,map_code,location_status) VALUES (201776,200149,270004,'','SONEWADI','SDTC_21_1_5_34','Active');</v>
      </c>
    </row>
    <row r="1838" spans="5:21">
      <c r="E1838">
        <v>201777</v>
      </c>
      <c r="F1838">
        <v>200337</v>
      </c>
      <c r="G1838">
        <v>270004</v>
      </c>
      <c r="I1838" t="s">
        <v>3284</v>
      </c>
      <c r="J1838" t="s">
        <v>3285</v>
      </c>
      <c r="L1838" t="s">
        <v>40</v>
      </c>
      <c r="U1838" t="str">
        <f t="shared" si="28"/>
        <v>INSERT INTO c_all_location_m(location_id,parent_location_id,location_type_id,location_code,location_name,map_code,location_status) VALUES (201777,200337,270004,'','TANDALI','SDTC_21_24_12_34','Active');</v>
      </c>
    </row>
    <row r="1839" spans="5:21">
      <c r="E1839">
        <v>201778</v>
      </c>
      <c r="F1839">
        <v>200212</v>
      </c>
      <c r="G1839">
        <v>270004</v>
      </c>
      <c r="I1839" t="s">
        <v>3286</v>
      </c>
      <c r="J1839" t="s">
        <v>3287</v>
      </c>
      <c r="L1839" t="s">
        <v>40</v>
      </c>
      <c r="U1839" t="str">
        <f t="shared" si="28"/>
        <v>INSERT INTO c_all_location_m(location_id,parent_location_id,location_type_id,location_code,location_name,map_code,location_status) VALUES (201778,200212,270004,'','WADZIRE','SDTC_21_1_7_34','Active');</v>
      </c>
    </row>
    <row r="1840" spans="5:21">
      <c r="E1840">
        <v>201779</v>
      </c>
      <c r="F1840">
        <v>200233</v>
      </c>
      <c r="G1840">
        <v>270004</v>
      </c>
      <c r="I1840" t="s">
        <v>3288</v>
      </c>
      <c r="J1840" t="s">
        <v>3289</v>
      </c>
      <c r="L1840" t="s">
        <v>40</v>
      </c>
      <c r="U1840" t="str">
        <f t="shared" si="28"/>
        <v>INSERT INTO c_all_location_m(location_id,parent_location_id,location_type_id,location_code,location_name,map_code,location_status) VALUES (201779,200233,270004,'','ARDHNARI MOHOL','SDTC_21_30_7_34','Active');</v>
      </c>
    </row>
    <row r="1841" spans="5:21">
      <c r="E1841">
        <v>201780</v>
      </c>
      <c r="F1841">
        <v>200304</v>
      </c>
      <c r="G1841">
        <v>270004</v>
      </c>
      <c r="I1841" t="s">
        <v>3290</v>
      </c>
      <c r="J1841" t="s">
        <v>3291</v>
      </c>
      <c r="L1841" t="s">
        <v>40</v>
      </c>
      <c r="U1841" t="str">
        <f t="shared" si="28"/>
        <v>INSERT INTO c_all_location_m(location_id,parent_location_id,location_type_id,location_code,location_name,map_code,location_status) VALUES (201780,200304,270004,'','SHIRBHAVI','SDTC_21_30_10_34','Active');</v>
      </c>
    </row>
    <row r="1842" spans="5:21">
      <c r="E1842">
        <v>201781</v>
      </c>
      <c r="F1842">
        <v>200310</v>
      </c>
      <c r="G1842">
        <v>270004</v>
      </c>
      <c r="I1842" t="s">
        <v>2157</v>
      </c>
      <c r="J1842" t="s">
        <v>3292</v>
      </c>
      <c r="L1842" t="s">
        <v>40</v>
      </c>
      <c r="U1842" t="str">
        <f t="shared" si="28"/>
        <v>INSERT INTO c_all_location_m(location_id,parent_location_id,location_type_id,location_code,location_name,map_code,location_status) VALUES (201781,200310,270004,'','SONEWADI','SDTC_21_1_11_34','Active');</v>
      </c>
    </row>
    <row r="1843" spans="5:21">
      <c r="E1843">
        <v>201782</v>
      </c>
      <c r="F1843">
        <v>200203</v>
      </c>
      <c r="G1843">
        <v>270004</v>
      </c>
      <c r="I1843" t="s">
        <v>3293</v>
      </c>
      <c r="J1843" t="s">
        <v>3294</v>
      </c>
      <c r="L1843" t="s">
        <v>40</v>
      </c>
      <c r="U1843" t="str">
        <f t="shared" si="28"/>
        <v>INSERT INTO c_all_location_m(location_id,parent_location_id,location_type_id,location_code,location_name,map_code,location_status) VALUES (201782,200203,270004,'','BATAN','SDTC_21_30_6_34','Active');</v>
      </c>
    </row>
    <row r="1844" spans="5:21">
      <c r="E1844">
        <v>201783</v>
      </c>
      <c r="F1844">
        <v>200099</v>
      </c>
      <c r="G1844">
        <v>270004</v>
      </c>
      <c r="I1844" t="s">
        <v>3295</v>
      </c>
      <c r="J1844" t="s">
        <v>3296</v>
      </c>
      <c r="L1844" t="s">
        <v>40</v>
      </c>
      <c r="U1844" t="str">
        <f t="shared" si="28"/>
        <v>INSERT INTO c_all_location_m(location_id,parent_location_id,location_type_id,location_code,location_name,map_code,location_status) VALUES (201783,200099,270004,'','MANGRUL','SDTC_21_22_3_34','Active');</v>
      </c>
    </row>
    <row r="1845" spans="5:21">
      <c r="E1845">
        <v>201784</v>
      </c>
      <c r="F1845">
        <v>200102</v>
      </c>
      <c r="G1845">
        <v>270004</v>
      </c>
      <c r="I1845" t="s">
        <v>2260</v>
      </c>
      <c r="J1845" t="s">
        <v>3297</v>
      </c>
      <c r="L1845" t="s">
        <v>40</v>
      </c>
      <c r="U1845" t="str">
        <f t="shared" si="28"/>
        <v>INSERT INTO c_all_location_m(location_id,parent_location_id,location_type_id,location_code,location_name,map_code,location_status) VALUES (201784,200102,270004,'','RAMWADI','SDTC_21_30_3_34','Active');</v>
      </c>
    </row>
    <row r="1846" spans="5:21">
      <c r="E1846">
        <v>201785</v>
      </c>
      <c r="F1846">
        <v>200182</v>
      </c>
      <c r="G1846">
        <v>270004</v>
      </c>
      <c r="I1846" t="s">
        <v>3298</v>
      </c>
      <c r="J1846" t="s">
        <v>3299</v>
      </c>
      <c r="L1846" t="s">
        <v>40</v>
      </c>
      <c r="U1846" t="str">
        <f t="shared" si="28"/>
        <v>INSERT INTO c_all_location_m(location_id,parent_location_id,location_type_id,location_code,location_name,map_code,location_status) VALUES (201785,200182,270004,'','PACHUNDA','SDTC_21_1_6_34','Active');</v>
      </c>
    </row>
    <row r="1847" spans="5:21">
      <c r="E1847">
        <v>201786</v>
      </c>
      <c r="F1847">
        <v>200438</v>
      </c>
      <c r="G1847">
        <v>270004</v>
      </c>
      <c r="I1847" t="s">
        <v>2718</v>
      </c>
      <c r="J1847" t="s">
        <v>3300</v>
      </c>
      <c r="L1847" t="s">
        <v>40</v>
      </c>
      <c r="U1847" t="str">
        <f t="shared" si="28"/>
        <v>INSERT INTO c_all_location_m(location_id,parent_location_id,location_type_id,location_code,location_name,map_code,location_status) VALUES (201786,200438,270004,'','MAMDAPUR','SDTC_21_30_2_34','Active');</v>
      </c>
    </row>
    <row r="1848" spans="5:21">
      <c r="E1848">
        <v>201787</v>
      </c>
      <c r="F1848">
        <v>200307</v>
      </c>
      <c r="G1848">
        <v>270004</v>
      </c>
      <c r="I1848" t="s">
        <v>3301</v>
      </c>
      <c r="J1848" t="s">
        <v>3302</v>
      </c>
      <c r="L1848" t="s">
        <v>40</v>
      </c>
      <c r="U1848" t="str">
        <f t="shared" si="28"/>
        <v>INSERT INTO c_all_location_m(location_id,parent_location_id,location_type_id,location_code,location_name,map_code,location_status) VALUES (201787,200307,270004,'','VEKHANDWADI','SDTC_21_16_10_34','Active');</v>
      </c>
    </row>
    <row r="1849" spans="5:21">
      <c r="E1849">
        <v>201788</v>
      </c>
      <c r="F1849">
        <v>200308</v>
      </c>
      <c r="G1849">
        <v>270004</v>
      </c>
      <c r="I1849" t="s">
        <v>3303</v>
      </c>
      <c r="J1849" t="s">
        <v>3304</v>
      </c>
      <c r="L1849" t="s">
        <v>40</v>
      </c>
      <c r="U1849" t="str">
        <f t="shared" si="28"/>
        <v>INSERT INTO c_all_location_m(location_id,parent_location_id,location_type_id,location_code,location_name,map_code,location_status) VALUES (201788,200308,270004,'','MALGAON','SDTC_21_28_10_34','Active');</v>
      </c>
    </row>
    <row r="1850" spans="5:21">
      <c r="E1850">
        <v>201789</v>
      </c>
      <c r="F1850">
        <v>200202</v>
      </c>
      <c r="G1850">
        <v>270004</v>
      </c>
      <c r="I1850" t="s">
        <v>3305</v>
      </c>
      <c r="J1850" t="s">
        <v>3306</v>
      </c>
      <c r="L1850" t="s">
        <v>40</v>
      </c>
      <c r="U1850" t="str">
        <f t="shared" si="28"/>
        <v>INSERT INTO c_all_location_m(location_id,parent_location_id,location_type_id,location_code,location_name,map_code,location_status) VALUES (201789,200202,270004,'','SHELGOAN','SDTC_21_24_6_34','Active');</v>
      </c>
    </row>
    <row r="1851" spans="5:21">
      <c r="E1851">
        <v>201790</v>
      </c>
      <c r="F1851">
        <v>200232</v>
      </c>
      <c r="G1851">
        <v>270004</v>
      </c>
      <c r="I1851" t="s">
        <v>3307</v>
      </c>
      <c r="J1851" t="s">
        <v>3308</v>
      </c>
      <c r="L1851" t="s">
        <v>40</v>
      </c>
      <c r="U1851" t="str">
        <f t="shared" si="28"/>
        <v>INSERT INTO c_all_location_m(location_id,parent_location_id,location_type_id,location_code,location_name,map_code,location_status) VALUES (201790,200232,270004,'','TAMBE','SDTC_21_24_7_34','Active');</v>
      </c>
    </row>
    <row r="1852" spans="5:21">
      <c r="E1852">
        <v>201791</v>
      </c>
      <c r="F1852">
        <v>200259</v>
      </c>
      <c r="G1852">
        <v>270004</v>
      </c>
      <c r="I1852" t="s">
        <v>3309</v>
      </c>
      <c r="J1852" t="s">
        <v>3310</v>
      </c>
      <c r="L1852" t="s">
        <v>40</v>
      </c>
      <c r="U1852" t="str">
        <f t="shared" si="28"/>
        <v>INSERT INTO c_all_location_m(location_id,parent_location_id,location_type_id,location_code,location_name,map_code,location_status) VALUES (201791,200259,270004,'','MEDANKARWADI','SDTC_21_24_8_34','Active');</v>
      </c>
    </row>
    <row r="1853" spans="5:21">
      <c r="E1853">
        <v>201792</v>
      </c>
      <c r="F1853">
        <v>200200</v>
      </c>
      <c r="G1853">
        <v>270004</v>
      </c>
      <c r="I1853" t="s">
        <v>2380</v>
      </c>
      <c r="J1853" t="s">
        <v>3311</v>
      </c>
      <c r="L1853" t="s">
        <v>40</v>
      </c>
      <c r="U1853" t="str">
        <f t="shared" si="28"/>
        <v>INSERT INTO c_all_location_m(location_id,parent_location_id,location_type_id,location_code,location_name,map_code,location_status) VALUES (201792,200200,270004,'','SONEGAON','SDTC_21_22_6_34','Active');</v>
      </c>
    </row>
    <row r="1854" spans="5:21">
      <c r="E1854">
        <v>201793</v>
      </c>
      <c r="F1854">
        <v>200136</v>
      </c>
      <c r="G1854">
        <v>270004</v>
      </c>
      <c r="I1854" t="s">
        <v>3312</v>
      </c>
      <c r="J1854" t="s">
        <v>3313</v>
      </c>
      <c r="L1854" t="s">
        <v>40</v>
      </c>
      <c r="U1854" t="str">
        <f t="shared" si="28"/>
        <v>INSERT INTO c_all_location_m(location_id,parent_location_id,location_type_id,location_code,location_name,map_code,location_status) VALUES (201793,200136,270004,'','VASUNDE','SDTC_21_24_4_34','Active');</v>
      </c>
    </row>
    <row r="1855" spans="5:21">
      <c r="E1855">
        <v>201794</v>
      </c>
      <c r="F1855">
        <v>200171</v>
      </c>
      <c r="G1855">
        <v>270004</v>
      </c>
      <c r="I1855" t="s">
        <v>1148</v>
      </c>
      <c r="J1855" t="s">
        <v>3314</v>
      </c>
      <c r="L1855" t="s">
        <v>40</v>
      </c>
      <c r="U1855" t="str">
        <f t="shared" si="28"/>
        <v>INSERT INTO c_all_location_m(location_id,parent_location_id,location_type_id,location_code,location_name,map_code,location_status) VALUES (201794,200171,270004,'','TANDULWADI','SDTC_21_30_5_34','Active');</v>
      </c>
    </row>
    <row r="1856" spans="5:21">
      <c r="E1856">
        <v>201795</v>
      </c>
      <c r="F1856">
        <v>200284</v>
      </c>
      <c r="G1856">
        <v>270004</v>
      </c>
      <c r="I1856" t="s">
        <v>3315</v>
      </c>
      <c r="J1856" t="s">
        <v>3316</v>
      </c>
      <c r="L1856" t="s">
        <v>40</v>
      </c>
      <c r="U1856" t="str">
        <f t="shared" si="28"/>
        <v>INSERT INTO c_all_location_m(location_id,parent_location_id,location_type_id,location_code,location_name,map_code,location_status) VALUES (201795,200284,270004,'','TUNGAT','SDTC_21_30_9_34','Active');</v>
      </c>
    </row>
    <row r="1857" spans="5:21">
      <c r="E1857">
        <v>201796</v>
      </c>
      <c r="F1857">
        <v>200288</v>
      </c>
      <c r="G1857">
        <v>270004</v>
      </c>
      <c r="I1857" t="s">
        <v>3317</v>
      </c>
      <c r="J1857" t="s">
        <v>3318</v>
      </c>
      <c r="L1857" t="s">
        <v>40</v>
      </c>
      <c r="U1857" t="str">
        <f t="shared" si="28"/>
        <v>INSERT INTO c_all_location_m(location_id,parent_location_id,location_type_id,location_code,location_name,map_code,location_status) VALUES (201796,200288,270004,'','SAKHARWADI','SDTC_21_28_9_34','Active');</v>
      </c>
    </row>
    <row r="1858" spans="5:21">
      <c r="E1858">
        <v>201797</v>
      </c>
      <c r="F1858">
        <v>200137</v>
      </c>
      <c r="G1858">
        <v>270004</v>
      </c>
      <c r="I1858" t="s">
        <v>1148</v>
      </c>
      <c r="J1858" t="s">
        <v>3319</v>
      </c>
      <c r="L1858" t="s">
        <v>40</v>
      </c>
      <c r="U1858" t="str">
        <f t="shared" si="28"/>
        <v>INSERT INTO c_all_location_m(location_id,parent_location_id,location_type_id,location_code,location_name,map_code,location_status) VALUES (201797,200137,270004,'','TANDULWADI','SDTC_21_30_4_34','Active');</v>
      </c>
    </row>
    <row r="1859" spans="5:21">
      <c r="E1859">
        <v>201798</v>
      </c>
      <c r="F1859">
        <v>200175</v>
      </c>
      <c r="G1859">
        <v>270004</v>
      </c>
      <c r="I1859" t="s">
        <v>854</v>
      </c>
      <c r="J1859" t="s">
        <v>3320</v>
      </c>
      <c r="L1859" t="s">
        <v>40</v>
      </c>
      <c r="U1859" t="str">
        <f t="shared" si="28"/>
        <v>INSERT INTO c_all_location_m(location_id,parent_location_id,location_type_id,location_code,location_name,map_code,location_status) VALUES (201798,200175,270004,'','NAIGAON','SDTC_21_28_5_34','Active');</v>
      </c>
    </row>
    <row r="1860" spans="5:21">
      <c r="E1860">
        <v>201799</v>
      </c>
      <c r="F1860">
        <v>200264</v>
      </c>
      <c r="G1860">
        <v>270004</v>
      </c>
      <c r="I1860" t="s">
        <v>3321</v>
      </c>
      <c r="J1860" t="s">
        <v>3322</v>
      </c>
      <c r="L1860" t="s">
        <v>40</v>
      </c>
      <c r="U1860" t="str">
        <f t="shared" si="28"/>
        <v>INSERT INTO c_all_location_m(location_id,parent_location_id,location_type_id,location_code,location_name,map_code,location_status) VALUES (201799,200264,270004,'','MHAVASHI','SDTC_21_28_8_34','Active');</v>
      </c>
    </row>
    <row r="1861" spans="5:21">
      <c r="E1861">
        <v>201800</v>
      </c>
      <c r="F1861">
        <v>200443</v>
      </c>
      <c r="G1861">
        <v>270004</v>
      </c>
      <c r="I1861" t="s">
        <v>3323</v>
      </c>
      <c r="J1861" t="s">
        <v>3324</v>
      </c>
      <c r="L1861" t="s">
        <v>40</v>
      </c>
      <c r="U1861" t="str">
        <f t="shared" si="28"/>
        <v>INSERT INTO c_all_location_m(location_id,parent_location_id,location_type_id,location_code,location_name,map_code,location_status) VALUES (201800,200443,270004,'','LOHARWADI','SDTC_21_28_2_34','Active');</v>
      </c>
    </row>
    <row r="1862" spans="5:21">
      <c r="E1862">
        <v>201801</v>
      </c>
      <c r="F1862">
        <v>200107</v>
      </c>
      <c r="G1862">
        <v>270004</v>
      </c>
      <c r="I1862" t="s">
        <v>3325</v>
      </c>
      <c r="J1862" t="s">
        <v>3326</v>
      </c>
      <c r="L1862" t="s">
        <v>40</v>
      </c>
      <c r="U1862" t="str">
        <f t="shared" si="28"/>
        <v>INSERT INTO c_all_location_m(location_id,parent_location_id,location_type_id,location_code,location_name,map_code,location_status) VALUES (201801,200107,270004,'','WANYACHIWADI','SDTC_21_28_3_34','Active');</v>
      </c>
    </row>
    <row r="1863" spans="5:21">
      <c r="E1863">
        <v>201802</v>
      </c>
      <c r="F1863">
        <v>200237</v>
      </c>
      <c r="G1863">
        <v>270004</v>
      </c>
      <c r="I1863" t="s">
        <v>2856</v>
      </c>
      <c r="J1863" t="s">
        <v>3327</v>
      </c>
      <c r="L1863" t="s">
        <v>40</v>
      </c>
      <c r="U1863" t="str">
        <f t="shared" si="28"/>
        <v>INSERT INTO c_all_location_m(location_id,parent_location_id,location_type_id,location_code,location_name,map_code,location_status) VALUES (201802,200237,270004,'','MARDI','SDTC_21_28_7_8','Active');</v>
      </c>
    </row>
    <row r="1864" spans="5:21">
      <c r="E1864">
        <v>201803</v>
      </c>
      <c r="F1864">
        <v>200264</v>
      </c>
      <c r="G1864">
        <v>270004</v>
      </c>
      <c r="I1864" t="s">
        <v>1451</v>
      </c>
      <c r="J1864" t="s">
        <v>3328</v>
      </c>
      <c r="L1864" t="s">
        <v>40</v>
      </c>
      <c r="U1864" t="str">
        <f t="shared" si="28"/>
        <v>INSERT INTO c_all_location_m(location_id,parent_location_id,location_type_id,location_code,location_name,map_code,location_status) VALUES (201803,200264,270004,'','CHAVANWADI','SDTC_21_28_8_8','Active');</v>
      </c>
    </row>
    <row r="1865" spans="5:21">
      <c r="E1865">
        <v>201804</v>
      </c>
      <c r="F1865">
        <v>200288</v>
      </c>
      <c r="G1865">
        <v>270004</v>
      </c>
      <c r="I1865" t="s">
        <v>1681</v>
      </c>
      <c r="J1865" t="s">
        <v>3329</v>
      </c>
      <c r="L1865" t="s">
        <v>40</v>
      </c>
      <c r="U1865" t="str">
        <f t="shared" si="28"/>
        <v>INSERT INTO c_all_location_m(location_id,parent_location_id,location_type_id,location_code,location_name,map_code,location_status) VALUES (201804,200288,270004,'','DUDHEBAVI','SDTC_21_28_9_8','Active');</v>
      </c>
    </row>
    <row r="1866" spans="5:21">
      <c r="E1866">
        <v>201805</v>
      </c>
      <c r="F1866">
        <v>200405</v>
      </c>
      <c r="G1866">
        <v>270004</v>
      </c>
      <c r="I1866" t="s">
        <v>3330</v>
      </c>
      <c r="J1866" t="s">
        <v>3331</v>
      </c>
      <c r="L1866" t="s">
        <v>40</v>
      </c>
      <c r="U1866" t="str">
        <f t="shared" si="28"/>
        <v>INSERT INTO c_all_location_m(location_id,parent_location_id,location_type_id,location_code,location_name,map_code,location_status) VALUES (201805,200405,270004,'','KHARSUNDI','SDTC_21_27_1_8','Active');</v>
      </c>
    </row>
    <row r="1867" spans="5:21">
      <c r="E1867">
        <v>201806</v>
      </c>
      <c r="F1867">
        <v>200441</v>
      </c>
      <c r="G1867">
        <v>270004</v>
      </c>
      <c r="I1867" t="s">
        <v>3332</v>
      </c>
      <c r="J1867" t="s">
        <v>3333</v>
      </c>
      <c r="L1867" t="s">
        <v>40</v>
      </c>
      <c r="U1867" t="str">
        <f t="shared" si="28"/>
        <v>INSERT INTO c_all_location_m(location_id,parent_location_id,location_type_id,location_code,location_name,map_code,location_status) VALUES (201806,200441,270004,'','KHAIRAO','SDTC_21_27_2_8','Active');</v>
      </c>
    </row>
    <row r="1868" spans="5:21">
      <c r="E1868">
        <v>201807</v>
      </c>
      <c r="F1868">
        <v>200105</v>
      </c>
      <c r="G1868">
        <v>270004</v>
      </c>
      <c r="I1868" t="s">
        <v>3334</v>
      </c>
      <c r="J1868" t="s">
        <v>3335</v>
      </c>
      <c r="L1868" t="s">
        <v>40</v>
      </c>
      <c r="U1868" t="str">
        <f t="shared" si="28"/>
        <v>INSERT INTO c_all_location_m(location_id,parent_location_id,location_type_id,location_code,location_name,map_code,location_status) VALUES (201807,200105,270004,'','KUMBHARGAON','SDTC_21_27_3_8','Active');</v>
      </c>
    </row>
    <row r="1869" spans="5:21">
      <c r="E1869">
        <v>201808</v>
      </c>
      <c r="F1869">
        <v>200139</v>
      </c>
      <c r="G1869">
        <v>270004</v>
      </c>
      <c r="I1869" t="s">
        <v>1538</v>
      </c>
      <c r="J1869" t="s">
        <v>3336</v>
      </c>
      <c r="L1869" t="s">
        <v>40</v>
      </c>
      <c r="U1869" t="str">
        <f t="shared" si="28"/>
        <v>INSERT INTO c_all_location_m(location_id,parent_location_id,location_type_id,location_code,location_name,map_code,location_status) VALUES (201808,200139,270004,'','JADHAVWADI','SDTC_21_27_4_8','Active');</v>
      </c>
    </row>
    <row r="1870" spans="5:21">
      <c r="E1870">
        <v>201809</v>
      </c>
      <c r="F1870">
        <v>200173</v>
      </c>
      <c r="G1870">
        <v>270004</v>
      </c>
      <c r="I1870" t="s">
        <v>3337</v>
      </c>
      <c r="J1870" t="s">
        <v>3338</v>
      </c>
      <c r="L1870" t="s">
        <v>40</v>
      </c>
      <c r="U1870" t="str">
        <f t="shared" si="28"/>
        <v>INSERT INTO c_all_location_m(location_id,parent_location_id,location_type_id,location_code,location_name,map_code,location_status) VALUES (201809,200173,270004,'','GARDI','SDTC_21_27_5_8','Active');</v>
      </c>
    </row>
    <row r="1871" spans="5:21">
      <c r="E1871">
        <v>201810</v>
      </c>
      <c r="F1871">
        <v>200205</v>
      </c>
      <c r="G1871">
        <v>270004</v>
      </c>
      <c r="I1871" t="s">
        <v>3339</v>
      </c>
      <c r="J1871" t="s">
        <v>3340</v>
      </c>
      <c r="L1871" t="s">
        <v>40</v>
      </c>
      <c r="U1871" t="str">
        <f t="shared" si="28"/>
        <v>INSERT INTO c_all_location_m(location_id,parent_location_id,location_type_id,location_code,location_name,map_code,location_status) VALUES (201810,200205,270004,'','NANDRE','SDTC_21_27_6_8','Active');</v>
      </c>
    </row>
    <row r="1872" spans="5:21">
      <c r="E1872">
        <v>201811</v>
      </c>
      <c r="F1872">
        <v>200235</v>
      </c>
      <c r="G1872">
        <v>270004</v>
      </c>
      <c r="I1872" t="s">
        <v>3341</v>
      </c>
      <c r="J1872" t="s">
        <v>3342</v>
      </c>
      <c r="L1872" t="s">
        <v>40</v>
      </c>
      <c r="U1872" t="str">
        <f t="shared" si="28"/>
        <v>INSERT INTO c_all_location_m(location_id,parent_location_id,location_type_id,location_code,location_name,map_code,location_status) VALUES (201811,200235,270004,'','NAGTHANE','SDTC_21_27_7_8','Active');</v>
      </c>
    </row>
    <row r="1873" spans="5:21">
      <c r="E1873">
        <v>201812</v>
      </c>
      <c r="F1873">
        <v>200262</v>
      </c>
      <c r="G1873">
        <v>270004</v>
      </c>
      <c r="I1873" t="s">
        <v>1416</v>
      </c>
      <c r="J1873" t="s">
        <v>3343</v>
      </c>
      <c r="L1873" t="s">
        <v>40</v>
      </c>
      <c r="U1873" t="str">
        <f t="shared" si="28"/>
        <v>INSERT INTO c_all_location_m(location_id,parent_location_id,location_type_id,location_code,location_name,map_code,location_status) VALUES (201812,200262,270004,'','DHOLEWADI','SDTC_21_27_8_8','Active');</v>
      </c>
    </row>
    <row r="1874" spans="5:21">
      <c r="E1874">
        <v>201813</v>
      </c>
      <c r="F1874">
        <v>200171</v>
      </c>
      <c r="G1874">
        <v>270004</v>
      </c>
      <c r="I1874" t="s">
        <v>2964</v>
      </c>
      <c r="J1874" t="s">
        <v>3344</v>
      </c>
      <c r="L1874" t="s">
        <v>40</v>
      </c>
      <c r="U1874" t="str">
        <f t="shared" si="28"/>
        <v>INSERT INTO c_all_location_m(location_id,parent_location_id,location_type_id,location_code,location_name,map_code,location_status) VALUES (201813,200171,270004,'','DOMBALWADI','SDTC_21_30_5_8','Active');</v>
      </c>
    </row>
    <row r="1875" spans="5:21">
      <c r="E1875">
        <v>201814</v>
      </c>
      <c r="F1875">
        <v>200203</v>
      </c>
      <c r="G1875">
        <v>270004</v>
      </c>
      <c r="I1875" t="s">
        <v>2851</v>
      </c>
      <c r="J1875" t="s">
        <v>3345</v>
      </c>
      <c r="L1875" t="s">
        <v>40</v>
      </c>
      <c r="U1875" t="str">
        <f t="shared" si="28"/>
        <v>INSERT INTO c_all_location_m(location_id,parent_location_id,location_type_id,location_code,location_name,map_code,location_status) VALUES (201814,200203,270004,'','DIKSAL','SDTC_21_30_6_8','Active');</v>
      </c>
    </row>
    <row r="1876" spans="5:21">
      <c r="E1876">
        <v>201815</v>
      </c>
      <c r="F1876">
        <v>200233</v>
      </c>
      <c r="G1876">
        <v>270004</v>
      </c>
      <c r="I1876" t="s">
        <v>3346</v>
      </c>
      <c r="J1876" t="s">
        <v>3347</v>
      </c>
      <c r="L1876" t="s">
        <v>40</v>
      </c>
      <c r="U1876" t="str">
        <f t="shared" si="28"/>
        <v>INSERT INTO c_all_location_m(location_id,parent_location_id,location_type_id,location_code,location_name,map_code,location_status) VALUES (201815,200233,270004,'','KATEWADI','SDTC_21_30_7_8','Active');</v>
      </c>
    </row>
    <row r="1877" spans="5:21">
      <c r="E1877">
        <v>201816</v>
      </c>
      <c r="F1877">
        <v>200284</v>
      </c>
      <c r="G1877">
        <v>270004</v>
      </c>
      <c r="I1877" t="s">
        <v>3348</v>
      </c>
      <c r="J1877" t="s">
        <v>3349</v>
      </c>
      <c r="L1877" t="s">
        <v>40</v>
      </c>
      <c r="U1877" t="str">
        <f t="shared" ref="U1877:U1940" si="29">CONCATENATE("INSERT INTO c_all_location_m(location_id,parent_location_id,location_type_id,location_code,location_name,map_code,location_status) VALUES (",E1877&amp;","&amp;F1877&amp;","&amp;G1877&amp;",'"&amp;H1877&amp;"','"&amp;I1877&amp;"','"&amp;J1877&amp;"','"&amp;L1877&amp;"');")</f>
        <v>INSERT INTO c_all_location_m(location_id,parent_location_id,location_type_id,location_code,location_name,map_code,location_status) VALUES (201816,200284,270004,'','FULCHINCHOLI','SDTC_21_30_9_8','Active');</v>
      </c>
    </row>
    <row r="1878" spans="5:21">
      <c r="E1878">
        <v>201817</v>
      </c>
      <c r="F1878">
        <v>200304</v>
      </c>
      <c r="G1878">
        <v>270004</v>
      </c>
      <c r="I1878" t="s">
        <v>3350</v>
      </c>
      <c r="J1878" t="s">
        <v>3351</v>
      </c>
      <c r="L1878" t="s">
        <v>40</v>
      </c>
      <c r="U1878" t="str">
        <f t="shared" si="29"/>
        <v>INSERT INTO c_all_location_m(location_id,parent_location_id,location_type_id,location_code,location_name,map_code,location_status) VALUES (201817,200304,270004,'','HATID','SDTC_21_30_10_8','Active');</v>
      </c>
    </row>
    <row r="1879" spans="5:21">
      <c r="E1879">
        <v>201818</v>
      </c>
      <c r="F1879">
        <v>200260</v>
      </c>
      <c r="G1879">
        <v>270004</v>
      </c>
      <c r="I1879" t="s">
        <v>3352</v>
      </c>
      <c r="J1879" t="s">
        <v>3353</v>
      </c>
      <c r="L1879" t="s">
        <v>40</v>
      </c>
      <c r="U1879" t="str">
        <f t="shared" si="29"/>
        <v>INSERT INTO c_all_location_m(location_id,parent_location_id,location_type_id,location_code,location_name,map_code,location_status) VALUES (201818,200260,270004,'','RALERAS','SDTC_21_30_8_8','Active');</v>
      </c>
    </row>
    <row r="1880" spans="5:21">
      <c r="E1880">
        <v>201819</v>
      </c>
      <c r="F1880">
        <v>200321</v>
      </c>
      <c r="G1880">
        <v>270004</v>
      </c>
      <c r="I1880" t="s">
        <v>3354</v>
      </c>
      <c r="J1880" t="s">
        <v>3355</v>
      </c>
      <c r="L1880" t="s">
        <v>40</v>
      </c>
      <c r="U1880" t="str">
        <f t="shared" si="29"/>
        <v>INSERT INTO c_all_location_m(location_id,parent_location_id,location_type_id,location_code,location_name,map_code,location_status) VALUES (201819,200321,270004,'','MANGOLI','SDTC_21_30_11_8','Active');</v>
      </c>
    </row>
    <row r="1881" spans="5:21">
      <c r="E1881">
        <v>201820</v>
      </c>
      <c r="F1881">
        <v>200400</v>
      </c>
      <c r="G1881">
        <v>270004</v>
      </c>
      <c r="I1881" t="s">
        <v>921</v>
      </c>
      <c r="J1881" t="s">
        <v>3356</v>
      </c>
      <c r="L1881" t="s">
        <v>40</v>
      </c>
      <c r="U1881" t="str">
        <f t="shared" si="29"/>
        <v>INSERT INTO c_all_location_m(location_id,parent_location_id,location_type_id,location_code,location_name,map_code,location_status) VALUES (201820,200400,270004,'','BHOOM','SDTC_21_22_1_8','Active');</v>
      </c>
    </row>
    <row r="1882" spans="5:21">
      <c r="E1882">
        <v>201821</v>
      </c>
      <c r="F1882">
        <v>200099</v>
      </c>
      <c r="G1882">
        <v>270004</v>
      </c>
      <c r="I1882" t="s">
        <v>3357</v>
      </c>
      <c r="J1882" t="s">
        <v>3358</v>
      </c>
      <c r="L1882" t="s">
        <v>40</v>
      </c>
      <c r="U1882" t="str">
        <f t="shared" si="29"/>
        <v>INSERT INTO c_all_location_m(location_id,parent_location_id,location_type_id,location_code,location_name,map_code,location_status) VALUES (201821,200099,270004,'','DEOLALI','SDTC_21_22_3_8','Active');</v>
      </c>
    </row>
    <row r="1883" spans="5:21">
      <c r="E1883">
        <v>201822</v>
      </c>
      <c r="F1883">
        <v>200134</v>
      </c>
      <c r="G1883">
        <v>270004</v>
      </c>
      <c r="I1883" t="s">
        <v>419</v>
      </c>
      <c r="J1883" t="s">
        <v>3359</v>
      </c>
      <c r="L1883" t="s">
        <v>40</v>
      </c>
      <c r="U1883" t="str">
        <f t="shared" si="29"/>
        <v>INSERT INTO c_all_location_m(location_id,parent_location_id,location_type_id,location_code,location_name,map_code,location_status) VALUES (201822,200134,270004,'','LOHARA','SDTC_21_22_4_8','Active');</v>
      </c>
    </row>
    <row r="1884" spans="5:21">
      <c r="E1884">
        <v>201823</v>
      </c>
      <c r="F1884">
        <v>200168</v>
      </c>
      <c r="G1884">
        <v>270004</v>
      </c>
      <c r="I1884" t="s">
        <v>3360</v>
      </c>
      <c r="J1884" t="s">
        <v>3361</v>
      </c>
      <c r="L1884" t="s">
        <v>40</v>
      </c>
      <c r="U1884" t="str">
        <f t="shared" si="29"/>
        <v>INSERT INTO c_all_location_m(location_id,parent_location_id,location_type_id,location_code,location_name,map_code,location_status) VALUES (201823,200168,270004,'','KORAL','SDTC_21_22_5_8','Active');</v>
      </c>
    </row>
    <row r="1885" spans="5:21">
      <c r="E1885">
        <v>201824</v>
      </c>
      <c r="F1885">
        <v>200200</v>
      </c>
      <c r="G1885">
        <v>270004</v>
      </c>
      <c r="I1885" t="s">
        <v>537</v>
      </c>
      <c r="J1885" t="s">
        <v>3362</v>
      </c>
      <c r="L1885" t="s">
        <v>40</v>
      </c>
      <c r="U1885" t="str">
        <f t="shared" si="29"/>
        <v>INSERT INTO c_all_location_m(location_id,parent_location_id,location_type_id,location_code,location_name,map_code,location_status) VALUES (201824,200200,270004,'','DHARUR','SDTC_21_22_6_8','Active');</v>
      </c>
    </row>
    <row r="1886" spans="5:21">
      <c r="E1886">
        <v>201825</v>
      </c>
      <c r="F1886">
        <v>200230</v>
      </c>
      <c r="G1886">
        <v>270004</v>
      </c>
      <c r="I1886" t="s">
        <v>3346</v>
      </c>
      <c r="J1886" t="s">
        <v>3363</v>
      </c>
      <c r="L1886" t="s">
        <v>40</v>
      </c>
      <c r="U1886" t="str">
        <f t="shared" si="29"/>
        <v>INSERT INTO c_all_location_m(location_id,parent_location_id,location_type_id,location_code,location_name,map_code,location_status) VALUES (201825,200230,270004,'','KATEWADI','SDTC_21_22_7_8','Active');</v>
      </c>
    </row>
    <row r="1887" spans="5:21">
      <c r="E1887">
        <v>201826</v>
      </c>
      <c r="F1887">
        <v>200257</v>
      </c>
      <c r="G1887">
        <v>270004</v>
      </c>
      <c r="I1887" t="s">
        <v>3364</v>
      </c>
      <c r="J1887" t="s">
        <v>3365</v>
      </c>
      <c r="L1887" t="s">
        <v>40</v>
      </c>
      <c r="U1887" t="str">
        <f t="shared" si="29"/>
        <v>INSERT INTO c_all_location_m(location_id,parent_location_id,location_type_id,location_code,location_name,map_code,location_status) VALUES (201826,200257,270004,'','HONALA','SDTC_21_22_8_8','Active');</v>
      </c>
    </row>
    <row r="1888" spans="5:21">
      <c r="E1888">
        <v>201827</v>
      </c>
      <c r="F1888">
        <v>200281</v>
      </c>
      <c r="G1888">
        <v>270004</v>
      </c>
      <c r="I1888" t="s">
        <v>3366</v>
      </c>
      <c r="J1888" t="s">
        <v>3367</v>
      </c>
      <c r="L1888" t="s">
        <v>40</v>
      </c>
      <c r="U1888" t="str">
        <f t="shared" si="29"/>
        <v>INSERT INTO c_all_location_m(location_id,parent_location_id,location_type_id,location_code,location_name,map_code,location_status) VALUES (201827,200281,270004,'','PANGRI','SDTC_21_22_9_8','Active');</v>
      </c>
    </row>
    <row r="1889" spans="5:21">
      <c r="E1889">
        <v>201828</v>
      </c>
      <c r="F1889">
        <v>200408</v>
      </c>
      <c r="G1889">
        <v>270004</v>
      </c>
      <c r="I1889" t="s">
        <v>2922</v>
      </c>
      <c r="J1889" t="s">
        <v>3368</v>
      </c>
      <c r="L1889" t="s">
        <v>40</v>
      </c>
      <c r="U1889" t="str">
        <f t="shared" si="29"/>
        <v>INSERT INTO c_all_location_m(location_id,parent_location_id,location_type_id,location_code,location_name,map_code,location_status) VALUES (201828,200408,270004,'','GHODEGAON','SDTC_21_24_1_8','Active');</v>
      </c>
    </row>
    <row r="1890" spans="5:21">
      <c r="E1890">
        <v>201829</v>
      </c>
      <c r="F1890">
        <v>200409</v>
      </c>
      <c r="G1890">
        <v>270004</v>
      </c>
      <c r="I1890" t="s">
        <v>204</v>
      </c>
      <c r="J1890" t="s">
        <v>3369</v>
      </c>
      <c r="L1890" t="s">
        <v>40</v>
      </c>
      <c r="U1890" t="str">
        <f t="shared" si="29"/>
        <v>INSERT INTO c_all_location_m(location_id,parent_location_id,location_type_id,location_code,location_name,map_code,location_status) VALUES (201829,200409,270004,'','JALGAON','SDTC_21_24_2_8','Active');</v>
      </c>
    </row>
    <row r="1891" spans="5:21">
      <c r="E1891">
        <v>201830</v>
      </c>
      <c r="F1891">
        <v>200101</v>
      </c>
      <c r="G1891">
        <v>270004</v>
      </c>
      <c r="I1891" t="s">
        <v>3370</v>
      </c>
      <c r="J1891" t="s">
        <v>3371</v>
      </c>
      <c r="L1891" t="s">
        <v>40</v>
      </c>
      <c r="U1891" t="str">
        <f t="shared" si="29"/>
        <v>INSERT INTO c_all_location_m(location_id,parent_location_id,location_type_id,location_code,location_name,map_code,location_status) VALUES (201830,200101,270004,'','GOKAWADI','SDTC_21_24_3_8','Active');</v>
      </c>
    </row>
    <row r="1892" spans="5:21">
      <c r="E1892">
        <v>201831</v>
      </c>
      <c r="F1892">
        <v>200136</v>
      </c>
      <c r="G1892">
        <v>270004</v>
      </c>
      <c r="I1892" t="s">
        <v>3372</v>
      </c>
      <c r="J1892" t="s">
        <v>3373</v>
      </c>
      <c r="L1892" t="s">
        <v>40</v>
      </c>
      <c r="U1892" t="str">
        <f t="shared" si="29"/>
        <v>INSERT INTO c_all_location_m(location_id,parent_location_id,location_type_id,location_code,location_name,map_code,location_status) VALUES (201831,200136,270004,'','KADETHAN','SDTC_21_24_4_8','Active');</v>
      </c>
    </row>
    <row r="1893" spans="5:21">
      <c r="E1893">
        <v>201832</v>
      </c>
      <c r="F1893">
        <v>200170</v>
      </c>
      <c r="G1893">
        <v>270004</v>
      </c>
      <c r="I1893" t="s">
        <v>2693</v>
      </c>
      <c r="J1893" t="s">
        <v>3374</v>
      </c>
      <c r="L1893" t="s">
        <v>40</v>
      </c>
      <c r="U1893" t="str">
        <f t="shared" si="29"/>
        <v>INSERT INTO c_all_location_m(location_id,parent_location_id,location_type_id,location_code,location_name,map_code,location_status) VALUES (201832,200170,270004,'','HINGANGAON','SDTC_21_24_5_8','Active');</v>
      </c>
    </row>
    <row r="1894" spans="5:21">
      <c r="E1894">
        <v>201833</v>
      </c>
      <c r="F1894">
        <v>200202</v>
      </c>
      <c r="G1894">
        <v>270004</v>
      </c>
      <c r="I1894" t="s">
        <v>3375</v>
      </c>
      <c r="J1894" t="s">
        <v>3376</v>
      </c>
      <c r="L1894" t="s">
        <v>40</v>
      </c>
      <c r="U1894" t="str">
        <f t="shared" si="29"/>
        <v>INSERT INTO c_all_location_m(location_id,parent_location_id,location_type_id,location_code,location_name,map_code,location_status) VALUES (201833,200202,270004,'','BHIGWAN','SDTC_21_24_6_8','Active');</v>
      </c>
    </row>
    <row r="1895" spans="5:21">
      <c r="E1895">
        <v>201834</v>
      </c>
      <c r="F1895">
        <v>200232</v>
      </c>
      <c r="G1895">
        <v>270004</v>
      </c>
      <c r="I1895" t="s">
        <v>1696</v>
      </c>
      <c r="J1895" t="s">
        <v>3377</v>
      </c>
      <c r="L1895" t="s">
        <v>40</v>
      </c>
      <c r="U1895" t="str">
        <f t="shared" si="29"/>
        <v>INSERT INTO c_all_location_m(location_id,parent_location_id,location_type_id,location_code,location_name,map_code,location_status) VALUES (201834,200232,270004,'','DEVALE','SDTC_21_24_7_8','Active');</v>
      </c>
    </row>
    <row r="1896" spans="5:21">
      <c r="E1896">
        <v>201835</v>
      </c>
      <c r="F1896">
        <v>200259</v>
      </c>
      <c r="G1896">
        <v>270004</v>
      </c>
      <c r="I1896" t="s">
        <v>1489</v>
      </c>
      <c r="J1896" t="s">
        <v>3378</v>
      </c>
      <c r="L1896" t="s">
        <v>40</v>
      </c>
      <c r="U1896" t="str">
        <f t="shared" si="29"/>
        <v>INSERT INTO c_all_location_m(location_id,parent_location_id,location_type_id,location_code,location_name,map_code,location_status) VALUES (201835,200259,270004,'','BHOSE','SDTC_21_24_8_8','Active');</v>
      </c>
    </row>
    <row r="1897" spans="5:21">
      <c r="E1897">
        <v>201836</v>
      </c>
      <c r="F1897">
        <v>200283</v>
      </c>
      <c r="G1897">
        <v>270004</v>
      </c>
      <c r="I1897" t="s">
        <v>3379</v>
      </c>
      <c r="J1897" t="s">
        <v>3380</v>
      </c>
      <c r="L1897" t="s">
        <v>40</v>
      </c>
      <c r="U1897" t="str">
        <f t="shared" si="29"/>
        <v>INSERT INTO c_all_location_m(location_id,parent_location_id,location_type_id,location_code,location_name,map_code,location_status) VALUES (201836,200283,270004,'','GAHUNJE','SDTC_21_24_9_8','Active');</v>
      </c>
    </row>
    <row r="1898" spans="5:21">
      <c r="E1898">
        <v>201837</v>
      </c>
      <c r="F1898">
        <v>200303</v>
      </c>
      <c r="G1898">
        <v>270004</v>
      </c>
      <c r="I1898" t="s">
        <v>3381</v>
      </c>
      <c r="J1898" t="s">
        <v>3382</v>
      </c>
      <c r="L1898" t="s">
        <v>40</v>
      </c>
      <c r="U1898" t="str">
        <f t="shared" si="29"/>
        <v>INSERT INTO c_all_location_m(location_id,parent_location_id,location_type_id,location_code,location_name,map_code,location_status) VALUES (201837,200303,270004,'','BHUKUM','SDTC_21_24_10_8','Active');</v>
      </c>
    </row>
    <row r="1899" spans="5:21">
      <c r="E1899">
        <v>201838</v>
      </c>
      <c r="F1899">
        <v>200323</v>
      </c>
      <c r="G1899">
        <v>270004</v>
      </c>
      <c r="I1899" t="s">
        <v>2998</v>
      </c>
      <c r="J1899" t="s">
        <v>3383</v>
      </c>
      <c r="L1899" t="s">
        <v>40</v>
      </c>
      <c r="U1899" t="str">
        <f t="shared" si="29"/>
        <v>INSERT INTO c_all_location_m(location_id,parent_location_id,location_type_id,location_code,location_name,map_code,location_status) VALUES (201838,200323,270004,'','KHAMKARWADI','SDTC_21_16_11_8','Active');</v>
      </c>
    </row>
    <row r="1900" spans="5:21">
      <c r="E1900">
        <v>201839</v>
      </c>
      <c r="F1900">
        <v>200339</v>
      </c>
      <c r="G1900">
        <v>270004</v>
      </c>
      <c r="I1900" t="s">
        <v>1677</v>
      </c>
      <c r="J1900" t="s">
        <v>3384</v>
      </c>
      <c r="L1900" t="s">
        <v>40</v>
      </c>
      <c r="U1900" t="str">
        <f t="shared" si="29"/>
        <v>INSERT INTO c_all_location_m(location_id,parent_location_id,location_type_id,location_code,location_name,map_code,location_status) VALUES (201839,200339,270004,'','GIRGAON','SDTC_21_16_12_8','Active');</v>
      </c>
    </row>
    <row r="1901" spans="5:21">
      <c r="E1901">
        <v>201840</v>
      </c>
      <c r="F1901">
        <v>200352</v>
      </c>
      <c r="G1901">
        <v>270004</v>
      </c>
      <c r="I1901" t="s">
        <v>3385</v>
      </c>
      <c r="J1901" t="s">
        <v>3386</v>
      </c>
      <c r="L1901" t="s">
        <v>40</v>
      </c>
      <c r="U1901" t="str">
        <f t="shared" si="29"/>
        <v>INSERT INTO c_all_location_m(location_id,parent_location_id,location_type_id,location_code,location_name,map_code,location_status) VALUES (201840,200352,270004,'','GOURWAD','SDTC_21_16_13_8','Active');</v>
      </c>
    </row>
    <row r="1902" spans="5:21">
      <c r="E1902">
        <v>201841</v>
      </c>
      <c r="F1902">
        <v>200380</v>
      </c>
      <c r="G1902">
        <v>270004</v>
      </c>
      <c r="I1902" t="s">
        <v>1715</v>
      </c>
      <c r="J1902" t="s">
        <v>3387</v>
      </c>
      <c r="L1902" t="s">
        <v>40</v>
      </c>
      <c r="U1902" t="str">
        <f t="shared" si="29"/>
        <v>INSERT INTO c_all_location_m(location_id,parent_location_id,location_type_id,location_code,location_name,map_code,location_status) VALUES (201841,200380,270004,'','DHUMALWADI','SDTC_21_1_1_8','Active');</v>
      </c>
    </row>
    <row r="1903" spans="5:21">
      <c r="E1903">
        <v>201842</v>
      </c>
      <c r="F1903">
        <v>200287</v>
      </c>
      <c r="G1903">
        <v>270004</v>
      </c>
      <c r="I1903" t="s">
        <v>2894</v>
      </c>
      <c r="J1903" t="s">
        <v>3388</v>
      </c>
      <c r="L1903" t="s">
        <v>40</v>
      </c>
      <c r="U1903" t="str">
        <f t="shared" si="29"/>
        <v>INSERT INTO c_all_location_m(location_id,parent_location_id,location_type_id,location_code,location_name,map_code,location_status) VALUES (201842,200287,270004,'','GANESHWADI','SDTC_21_16_9_8','Active');</v>
      </c>
    </row>
    <row r="1904" spans="5:21">
      <c r="E1904">
        <v>201843</v>
      </c>
      <c r="F1904">
        <v>200307</v>
      </c>
      <c r="G1904">
        <v>270004</v>
      </c>
      <c r="I1904" t="s">
        <v>1696</v>
      </c>
      <c r="J1904" t="s">
        <v>3389</v>
      </c>
      <c r="L1904" t="s">
        <v>40</v>
      </c>
      <c r="U1904" t="str">
        <f t="shared" si="29"/>
        <v>INSERT INTO c_all_location_m(location_id,parent_location_id,location_type_id,location_code,location_name,map_code,location_status) VALUES (201843,200307,270004,'','DEVALE','SDTC_21_16_10_8','Active');</v>
      </c>
    </row>
    <row r="1905" spans="5:21">
      <c r="E1905">
        <v>201844</v>
      </c>
      <c r="F1905">
        <v>200324</v>
      </c>
      <c r="G1905">
        <v>270004</v>
      </c>
      <c r="I1905" t="s">
        <v>2391</v>
      </c>
      <c r="J1905" t="s">
        <v>3390</v>
      </c>
      <c r="L1905" t="s">
        <v>40</v>
      </c>
      <c r="U1905" t="str">
        <f t="shared" si="29"/>
        <v>INSERT INTO c_all_location_m(location_id,parent_location_id,location_type_id,location_code,location_name,map_code,location_status) VALUES (201844,200324,270004,'','JAMB','SDTC_21_28_11_8','Active');</v>
      </c>
    </row>
    <row r="1906" spans="5:21">
      <c r="E1906">
        <v>201845</v>
      </c>
      <c r="F1906">
        <v>200236</v>
      </c>
      <c r="G1906">
        <v>270004</v>
      </c>
      <c r="I1906" t="s">
        <v>2693</v>
      </c>
      <c r="J1906" t="s">
        <v>3391</v>
      </c>
      <c r="L1906" t="s">
        <v>40</v>
      </c>
      <c r="U1906" t="str">
        <f t="shared" si="29"/>
        <v>INSERT INTO c_all_location_m(location_id,parent_location_id,location_type_id,location_code,location_name,map_code,location_status) VALUES (201845,200236,270004,'','HINGANGAON','SDTC_21_16_7_8','Active');</v>
      </c>
    </row>
    <row r="1907" spans="5:21">
      <c r="E1907">
        <v>201846</v>
      </c>
      <c r="F1907">
        <v>200263</v>
      </c>
      <c r="G1907">
        <v>270004</v>
      </c>
      <c r="I1907" t="s">
        <v>669</v>
      </c>
      <c r="J1907" t="s">
        <v>3392</v>
      </c>
      <c r="L1907" t="s">
        <v>40</v>
      </c>
      <c r="U1907" t="str">
        <f t="shared" si="29"/>
        <v>INSERT INTO c_all_location_m(location_id,parent_location_id,location_type_id,location_code,location_name,map_code,location_status) VALUES (201846,200263,270004,'','KAGAL','SDTC_21_16_8_8','Active');</v>
      </c>
    </row>
    <row r="1908" spans="5:21">
      <c r="E1908">
        <v>201847</v>
      </c>
      <c r="F1908">
        <v>200402</v>
      </c>
      <c r="G1908">
        <v>270004</v>
      </c>
      <c r="I1908" t="s">
        <v>3393</v>
      </c>
      <c r="J1908" t="s">
        <v>3394</v>
      </c>
      <c r="L1908" t="s">
        <v>40</v>
      </c>
      <c r="U1908" t="str">
        <f t="shared" si="29"/>
        <v>INSERT INTO c_all_location_m(location_id,parent_location_id,location_type_id,location_code,location_name,map_code,location_status) VALUES (201847,200402,270004,'','GOGAON','SDTC_21_30_1_8','Active');</v>
      </c>
    </row>
    <row r="1909" spans="5:21">
      <c r="E1909">
        <v>201848</v>
      </c>
      <c r="F1909">
        <v>200438</v>
      </c>
      <c r="G1909">
        <v>270004</v>
      </c>
      <c r="I1909" t="s">
        <v>1497</v>
      </c>
      <c r="J1909" t="s">
        <v>3395</v>
      </c>
      <c r="L1909" t="s">
        <v>40</v>
      </c>
      <c r="U1909" t="str">
        <f t="shared" si="29"/>
        <v>INSERT INTO c_all_location_m(location_id,parent_location_id,location_type_id,location_code,location_name,map_code,location_status) VALUES (201848,200438,270004,'','BELGAON','SDTC_21_30_2_8','Active');</v>
      </c>
    </row>
    <row r="1910" spans="5:21">
      <c r="E1910">
        <v>201849</v>
      </c>
      <c r="F1910">
        <v>200102</v>
      </c>
      <c r="G1910">
        <v>270004</v>
      </c>
      <c r="I1910" t="s">
        <v>3396</v>
      </c>
      <c r="J1910" t="s">
        <v>3397</v>
      </c>
      <c r="L1910" t="s">
        <v>40</v>
      </c>
      <c r="U1910" t="str">
        <f t="shared" si="29"/>
        <v>INSERT INTO c_all_location_m(location_id,parent_location_id,location_type_id,location_code,location_name,map_code,location_status) VALUES (201849,200102,270004,'','GHOTI','SDTC_21_30_3_8','Active');</v>
      </c>
    </row>
    <row r="1911" spans="5:21">
      <c r="E1911">
        <v>201850</v>
      </c>
      <c r="F1911">
        <v>200182</v>
      </c>
      <c r="G1911">
        <v>270004</v>
      </c>
      <c r="I1911" t="s">
        <v>1357</v>
      </c>
      <c r="J1911" t="s">
        <v>3398</v>
      </c>
      <c r="L1911" t="s">
        <v>40</v>
      </c>
      <c r="U1911" t="str">
        <f t="shared" si="29"/>
        <v>INSERT INTO c_all_location_m(location_id,parent_location_id,location_type_id,location_code,location_name,map_code,location_status) VALUES (201850,200182,270004,'','GALNIMB','SDTC_21_1_6_9','Active');</v>
      </c>
    </row>
    <row r="1912" spans="5:21">
      <c r="E1912">
        <v>201851</v>
      </c>
      <c r="F1912">
        <v>200212</v>
      </c>
      <c r="G1912">
        <v>270004</v>
      </c>
      <c r="I1912" t="s">
        <v>3399</v>
      </c>
      <c r="J1912" t="s">
        <v>3400</v>
      </c>
      <c r="L1912" t="s">
        <v>40</v>
      </c>
      <c r="U1912" t="str">
        <f t="shared" si="29"/>
        <v>INSERT INTO c_all_location_m(location_id,parent_location_id,location_type_id,location_code,location_name,map_code,location_status) VALUES (201851,200212,270004,'','GHANEGAON','SDTC_21_1_7_9','Active');</v>
      </c>
    </row>
    <row r="1913" spans="5:21">
      <c r="E1913">
        <v>201852</v>
      </c>
      <c r="F1913">
        <v>200310</v>
      </c>
      <c r="G1913">
        <v>270004</v>
      </c>
      <c r="I1913" t="s">
        <v>2868</v>
      </c>
      <c r="J1913" t="s">
        <v>3401</v>
      </c>
      <c r="L1913" t="s">
        <v>40</v>
      </c>
      <c r="U1913" t="str">
        <f t="shared" si="29"/>
        <v>INSERT INTO c_all_location_m(location_id,parent_location_id,location_type_id,location_code,location_name,map_code,location_status) VALUES (201852,200310,270004,'','GHARGAON','SDTC_21_1_11_9','Active');</v>
      </c>
    </row>
    <row r="1914" spans="5:21">
      <c r="E1914">
        <v>201853</v>
      </c>
      <c r="F1914">
        <v>200326</v>
      </c>
      <c r="G1914">
        <v>270004</v>
      </c>
      <c r="I1914" t="s">
        <v>1768</v>
      </c>
      <c r="J1914" t="s">
        <v>3402</v>
      </c>
      <c r="L1914" t="s">
        <v>40</v>
      </c>
      <c r="U1914" t="str">
        <f t="shared" si="29"/>
        <v>INSERT INTO c_all_location_m(location_id,parent_location_id,location_type_id,location_code,location_name,map_code,location_status) VALUES (201853,200326,270004,'','CHAPADGAON','SDTC_21_1_12_9','Active');</v>
      </c>
    </row>
    <row r="1915" spans="5:21">
      <c r="E1915">
        <v>201854</v>
      </c>
      <c r="F1915">
        <v>200340</v>
      </c>
      <c r="G1915">
        <v>270004</v>
      </c>
      <c r="I1915" t="s">
        <v>1580</v>
      </c>
      <c r="J1915" t="s">
        <v>3403</v>
      </c>
      <c r="L1915" t="s">
        <v>40</v>
      </c>
      <c r="U1915" t="str">
        <f t="shared" si="29"/>
        <v>INSERT INTO c_all_location_m(location_id,parent_location_id,location_type_id,location_code,location_name,map_code,location_status) VALUES (201854,200340,270004,'','DEULGAON','SDTC_21_1_13_9','Active');</v>
      </c>
    </row>
    <row r="1916" spans="5:21">
      <c r="E1916">
        <v>201855</v>
      </c>
      <c r="F1916">
        <v>200353</v>
      </c>
      <c r="G1916">
        <v>270004</v>
      </c>
      <c r="I1916" t="s">
        <v>2378</v>
      </c>
      <c r="J1916" t="s">
        <v>3404</v>
      </c>
      <c r="L1916" t="s">
        <v>40</v>
      </c>
      <c r="U1916" t="str">
        <f t="shared" si="29"/>
        <v>INSERT INTO c_all_location_m(location_id,parent_location_id,location_type_id,location_code,location_name,map_code,location_status) VALUES (201855,200353,270004,'','KHANDALA','SDTC_21_1_14_9','Active');</v>
      </c>
    </row>
    <row r="1917" spans="5:21">
      <c r="E1917">
        <v>201856</v>
      </c>
      <c r="F1917">
        <v>200417</v>
      </c>
      <c r="G1917">
        <v>270004</v>
      </c>
      <c r="I1917" t="s">
        <v>3405</v>
      </c>
      <c r="J1917" t="s">
        <v>3406</v>
      </c>
      <c r="L1917" t="s">
        <v>40</v>
      </c>
      <c r="U1917" t="str">
        <f t="shared" si="29"/>
        <v>INSERT INTO c_all_location_m(location_id,parent_location_id,location_type_id,location_code,location_name,map_code,location_status) VALUES (201856,200417,270004,'','JATEGAON','SDTC_21_1_2_9','Active');</v>
      </c>
    </row>
    <row r="1918" spans="5:21">
      <c r="E1918">
        <v>201857</v>
      </c>
      <c r="F1918">
        <v>200451</v>
      </c>
      <c r="G1918">
        <v>270004</v>
      </c>
      <c r="I1918" t="s">
        <v>3407</v>
      </c>
      <c r="J1918" t="s">
        <v>3408</v>
      </c>
      <c r="L1918" t="s">
        <v>40</v>
      </c>
      <c r="U1918" t="str">
        <f t="shared" si="29"/>
        <v>INSERT INTO c_all_location_m(location_id,parent_location_id,location_type_id,location_code,location_name,map_code,location_status) VALUES (201857,200451,270004,'','DURGAON','SDTC_21_1_3_9','Active');</v>
      </c>
    </row>
    <row r="1919" spans="5:21">
      <c r="E1919">
        <v>201858</v>
      </c>
      <c r="F1919">
        <v>200242</v>
      </c>
      <c r="G1919">
        <v>270004</v>
      </c>
      <c r="I1919" t="s">
        <v>3409</v>
      </c>
      <c r="J1919" t="s">
        <v>3410</v>
      </c>
      <c r="L1919" t="s">
        <v>40</v>
      </c>
      <c r="U1919" t="str">
        <f t="shared" si="29"/>
        <v>INSERT INTO c_all_location_m(location_id,parent_location_id,location_type_id,location_code,location_name,map_code,location_status) VALUES (201858,200242,270004,'','GHATSHIRAS','SDTC_21_1_8_9','Active');</v>
      </c>
    </row>
    <row r="1920" spans="5:21">
      <c r="E1920">
        <v>201859</v>
      </c>
      <c r="F1920">
        <v>200268</v>
      </c>
      <c r="G1920">
        <v>270004</v>
      </c>
      <c r="I1920" t="s">
        <v>2614</v>
      </c>
      <c r="J1920" t="s">
        <v>3411</v>
      </c>
      <c r="L1920" t="s">
        <v>40</v>
      </c>
      <c r="U1920" t="str">
        <f t="shared" si="29"/>
        <v>INSERT INTO c_all_location_m(location_id,parent_location_id,location_type_id,location_code,location_name,map_code,location_status) VALUES (201859,200268,270004,'','PIMPALWADI','SDTC_21_1_9_9','Active');</v>
      </c>
    </row>
    <row r="1921" spans="5:21">
      <c r="E1921">
        <v>201860</v>
      </c>
      <c r="F1921">
        <v>200290</v>
      </c>
      <c r="G1921">
        <v>270004</v>
      </c>
      <c r="I1921" t="s">
        <v>2814</v>
      </c>
      <c r="J1921" t="s">
        <v>3412</v>
      </c>
      <c r="L1921" t="s">
        <v>40</v>
      </c>
      <c r="U1921" t="str">
        <f t="shared" si="29"/>
        <v>INSERT INTO c_all_location_m(location_id,parent_location_id,location_type_id,location_code,location_name,map_code,location_status) VALUES (201860,200290,270004,'','DHANORE','SDTC_21_1_10_9','Active');</v>
      </c>
    </row>
    <row r="1922" spans="5:21">
      <c r="E1922">
        <v>201861</v>
      </c>
      <c r="F1922">
        <v>200114</v>
      </c>
      <c r="G1922">
        <v>270004</v>
      </c>
      <c r="I1922" t="s">
        <v>3413</v>
      </c>
      <c r="J1922" t="s">
        <v>3414</v>
      </c>
      <c r="L1922" t="s">
        <v>40</v>
      </c>
      <c r="U1922" t="str">
        <f t="shared" si="29"/>
        <v>INSERT INTO c_all_location_m(location_id,parent_location_id,location_type_id,location_code,location_name,map_code,location_status) VALUES (201861,200114,270004,'','JAWALKE','SDTC_21_1_4_9','Active');</v>
      </c>
    </row>
    <row r="1923" spans="5:21">
      <c r="E1923">
        <v>201862</v>
      </c>
      <c r="F1923">
        <v>200149</v>
      </c>
      <c r="G1923">
        <v>270004</v>
      </c>
      <c r="I1923" t="s">
        <v>2683</v>
      </c>
      <c r="J1923" t="s">
        <v>3415</v>
      </c>
      <c r="L1923" t="s">
        <v>40</v>
      </c>
      <c r="U1923" t="str">
        <f t="shared" si="29"/>
        <v>INSERT INTO c_all_location_m(location_id,parent_location_id,location_type_id,location_code,location_name,map_code,location_status) VALUES (201862,200149,270004,'','DEVGAON','SDTC_21_1_5_9','Active');</v>
      </c>
    </row>
    <row r="1924" spans="5:21">
      <c r="E1924">
        <v>201863</v>
      </c>
      <c r="F1924">
        <v>200286</v>
      </c>
      <c r="G1924">
        <v>270004</v>
      </c>
      <c r="I1924" t="s">
        <v>2539</v>
      </c>
      <c r="J1924" t="s">
        <v>3416</v>
      </c>
      <c r="L1924" t="s">
        <v>40</v>
      </c>
      <c r="U1924" t="str">
        <f t="shared" si="29"/>
        <v>INSERT INTO c_all_location_m(location_id,parent_location_id,location_type_id,location_code,location_name,map_code,location_status) VALUES (201863,200286,270004,'','KUMTHE','SDTC_21_27_9_9','Active');</v>
      </c>
    </row>
    <row r="1925" spans="5:21">
      <c r="E1925">
        <v>201864</v>
      </c>
      <c r="F1925">
        <v>200306</v>
      </c>
      <c r="G1925">
        <v>270004</v>
      </c>
      <c r="I1925" t="s">
        <v>1705</v>
      </c>
      <c r="J1925" t="s">
        <v>3417</v>
      </c>
      <c r="L1925" t="s">
        <v>40</v>
      </c>
      <c r="U1925" t="str">
        <f t="shared" si="29"/>
        <v>INSERT INTO c_all_location_m(location_id,parent_location_id,location_type_id,location_code,location_name,map_code,location_status) VALUES (201864,200306,270004,'','KANEGAON','SDTC_21_27_10_9','Active');</v>
      </c>
    </row>
    <row r="1926" spans="5:21">
      <c r="E1926">
        <v>201865</v>
      </c>
      <c r="F1926">
        <v>200406</v>
      </c>
      <c r="G1926">
        <v>270004</v>
      </c>
      <c r="I1926" t="s">
        <v>3418</v>
      </c>
      <c r="J1926" t="s">
        <v>3419</v>
      </c>
      <c r="L1926" t="s">
        <v>40</v>
      </c>
      <c r="U1926" t="str">
        <f t="shared" si="29"/>
        <v>INSERT INTO c_all_location_m(location_id,parent_location_id,location_type_id,location_code,location_name,map_code,location_status) VALUES (201865,200406,270004,'','JADHEWADI','SDTC_21_16_1_9','Active');</v>
      </c>
    </row>
    <row r="1927" spans="5:21">
      <c r="E1927">
        <v>201866</v>
      </c>
      <c r="F1927">
        <v>200442</v>
      </c>
      <c r="G1927">
        <v>270004</v>
      </c>
      <c r="I1927" t="s">
        <v>1779</v>
      </c>
      <c r="J1927" t="s">
        <v>3420</v>
      </c>
      <c r="L1927" t="s">
        <v>40</v>
      </c>
      <c r="U1927" t="str">
        <f t="shared" si="29"/>
        <v>INSERT INTO c_all_location_m(location_id,parent_location_id,location_type_id,location_code,location_name,map_code,location_status) VALUES (201866,200442,270004,'','DEULWADI','SDTC_21_16_2_9','Active');</v>
      </c>
    </row>
    <row r="1928" spans="5:21">
      <c r="E1928">
        <v>201867</v>
      </c>
      <c r="F1928">
        <v>200106</v>
      </c>
      <c r="G1928">
        <v>270004</v>
      </c>
      <c r="I1928" t="s">
        <v>3421</v>
      </c>
      <c r="J1928" t="s">
        <v>3422</v>
      </c>
      <c r="L1928" t="s">
        <v>40</v>
      </c>
      <c r="U1928" t="str">
        <f t="shared" si="29"/>
        <v>INSERT INTO c_all_location_m(location_id,parent_location_id,location_type_id,location_code,location_name,map_code,location_status) VALUES (201867,200106,270004,'','KARANJGAON','SDTC_21_16_3_9','Active');</v>
      </c>
    </row>
    <row r="1929" spans="5:21">
      <c r="E1929">
        <v>201868</v>
      </c>
      <c r="F1929">
        <v>200140</v>
      </c>
      <c r="G1929">
        <v>270004</v>
      </c>
      <c r="I1929" t="s">
        <v>3423</v>
      </c>
      <c r="J1929" t="s">
        <v>3424</v>
      </c>
      <c r="L1929" t="s">
        <v>40</v>
      </c>
      <c r="U1929" t="str">
        <f t="shared" si="29"/>
        <v>INSERT INTO c_all_location_m(location_id,parent_location_id,location_type_id,location_code,location_name,map_code,location_status) VALUES (201868,200140,270004,'','HANMANTWADI','SDTC_21_16_4_9','Active');</v>
      </c>
    </row>
    <row r="1930" spans="5:21">
      <c r="E1930">
        <v>201869</v>
      </c>
      <c r="F1930">
        <v>200320</v>
      </c>
      <c r="G1930">
        <v>270004</v>
      </c>
      <c r="I1930" t="s">
        <v>3425</v>
      </c>
      <c r="J1930" t="s">
        <v>3426</v>
      </c>
      <c r="L1930" t="s">
        <v>40</v>
      </c>
      <c r="U1930" t="str">
        <f t="shared" si="29"/>
        <v>INSERT INTO c_all_location_m(location_id,parent_location_id,location_type_id,location_code,location_name,map_code,location_status) VALUES (201869,200320,270004,'','KOTHALE','SDTC_21_24_11_9','Active');</v>
      </c>
    </row>
    <row r="1931" spans="5:21">
      <c r="E1931">
        <v>201870</v>
      </c>
      <c r="F1931">
        <v>200337</v>
      </c>
      <c r="G1931">
        <v>270004</v>
      </c>
      <c r="I1931" t="s">
        <v>1426</v>
      </c>
      <c r="J1931" t="s">
        <v>3427</v>
      </c>
      <c r="L1931" t="s">
        <v>40</v>
      </c>
      <c r="U1931" t="str">
        <f t="shared" si="29"/>
        <v>INSERT INTO c_all_location_m(location_id,parent_location_id,location_type_id,location_code,location_name,map_code,location_status) VALUES (201870,200337,270004,'','DAHIWADI','SDTC_21_24_12_9','Active');</v>
      </c>
    </row>
    <row r="1932" spans="5:21">
      <c r="E1932">
        <v>201871</v>
      </c>
      <c r="F1932">
        <v>200407</v>
      </c>
      <c r="G1932">
        <v>270004</v>
      </c>
      <c r="I1932" t="s">
        <v>3428</v>
      </c>
      <c r="J1932" t="s">
        <v>3429</v>
      </c>
      <c r="L1932" t="s">
        <v>40</v>
      </c>
      <c r="U1932" t="str">
        <f t="shared" si="29"/>
        <v>INSERT INTO c_all_location_m(location_id,parent_location_id,location_type_id,location_code,location_name,map_code,location_status) VALUES (201871,200407,270004,'','JAWALWADI','SDTC_21_28_1_9','Active');</v>
      </c>
    </row>
    <row r="1933" spans="5:21">
      <c r="E1933">
        <v>201872</v>
      </c>
      <c r="F1933">
        <v>200443</v>
      </c>
      <c r="G1933">
        <v>270004</v>
      </c>
      <c r="I1933" t="s">
        <v>3430</v>
      </c>
      <c r="J1933" t="s">
        <v>3431</v>
      </c>
      <c r="L1933" t="s">
        <v>40</v>
      </c>
      <c r="U1933" t="str">
        <f t="shared" si="29"/>
        <v>INSERT INTO c_all_location_m(location_id,parent_location_id,location_type_id,location_code,location_name,map_code,location_status) VALUES (201872,200443,270004,'','DUSHERE','SDTC_21_28_2_9','Active');</v>
      </c>
    </row>
    <row r="1934" spans="5:21">
      <c r="E1934">
        <v>201873</v>
      </c>
      <c r="F1934">
        <v>200107</v>
      </c>
      <c r="G1934">
        <v>270004</v>
      </c>
      <c r="I1934" t="s">
        <v>1453</v>
      </c>
      <c r="J1934" t="s">
        <v>3432</v>
      </c>
      <c r="L1934" t="s">
        <v>40</v>
      </c>
      <c r="U1934" t="str">
        <f t="shared" si="29"/>
        <v>INSERT INTO c_all_location_m(location_id,parent_location_id,location_type_id,location_code,location_name,map_code,location_status) VALUES (201873,200107,270004,'','GOLEGAON','SDTC_21_28_3_9','Active');</v>
      </c>
    </row>
    <row r="1935" spans="5:21">
      <c r="E1935">
        <v>201874</v>
      </c>
      <c r="F1935">
        <v>200141</v>
      </c>
      <c r="G1935">
        <v>270004</v>
      </c>
      <c r="I1935" t="s">
        <v>1770</v>
      </c>
      <c r="J1935" t="s">
        <v>3433</v>
      </c>
      <c r="L1935" t="s">
        <v>40</v>
      </c>
      <c r="U1935" t="str">
        <f t="shared" si="29"/>
        <v>INSERT INTO c_all_location_m(location_id,parent_location_id,location_type_id,location_code,location_name,map_code,location_status) VALUES (201874,200141,270004,'','CHITALI','SDTC_21_28_4_9','Active');</v>
      </c>
    </row>
    <row r="1936" spans="5:21">
      <c r="E1936">
        <v>201875</v>
      </c>
      <c r="F1936">
        <v>200175</v>
      </c>
      <c r="G1936">
        <v>270004</v>
      </c>
      <c r="I1936" t="s">
        <v>1489</v>
      </c>
      <c r="J1936" t="s">
        <v>3434</v>
      </c>
      <c r="L1936" t="s">
        <v>40</v>
      </c>
      <c r="U1936" t="str">
        <f t="shared" si="29"/>
        <v>INSERT INTO c_all_location_m(location_id,parent_location_id,location_type_id,location_code,location_name,map_code,location_status) VALUES (201875,200175,270004,'','BHOSE','SDTC_21_28_5_9','Active');</v>
      </c>
    </row>
    <row r="1937" spans="5:21">
      <c r="E1937">
        <v>201876</v>
      </c>
      <c r="F1937">
        <v>200308</v>
      </c>
      <c r="G1937">
        <v>270004</v>
      </c>
      <c r="I1937" t="s">
        <v>1485</v>
      </c>
      <c r="J1937" t="s">
        <v>3435</v>
      </c>
      <c r="L1937" t="s">
        <v>40</v>
      </c>
      <c r="U1937" t="str">
        <f t="shared" si="29"/>
        <v>INSERT INTO c_all_location_m(location_id,parent_location_id,location_type_id,location_code,location_name,map_code,location_status) VALUES (201876,200308,270004,'','CHIKHALI','SDTC_21_28_10_9','Active');</v>
      </c>
    </row>
    <row r="1938" spans="5:21">
      <c r="E1938">
        <v>201877</v>
      </c>
      <c r="F1938">
        <v>200207</v>
      </c>
      <c r="G1938">
        <v>270004</v>
      </c>
      <c r="I1938" t="s">
        <v>3436</v>
      </c>
      <c r="J1938" t="s">
        <v>3437</v>
      </c>
      <c r="L1938" t="s">
        <v>40</v>
      </c>
      <c r="U1938" t="str">
        <f t="shared" si="29"/>
        <v>INSERT INTO c_all_location_m(location_id,parent_location_id,location_type_id,location_code,location_name,map_code,location_status) VALUES (201877,200207,270004,'','DEVALI','SDTC_21_28_6_9','Active');</v>
      </c>
    </row>
    <row r="1939" spans="5:21">
      <c r="E1939">
        <v>201878</v>
      </c>
      <c r="F1939">
        <v>200237</v>
      </c>
      <c r="G1939">
        <v>270004</v>
      </c>
      <c r="I1939" t="s">
        <v>3438</v>
      </c>
      <c r="J1939" t="s">
        <v>3439</v>
      </c>
      <c r="L1939" t="s">
        <v>40</v>
      </c>
      <c r="U1939" t="str">
        <f t="shared" si="29"/>
        <v>INSERT INTO c_all_location_m(location_id,parent_location_id,location_type_id,location_code,location_name,map_code,location_status) VALUES (201878,200237,270004,'','PALASAVADE','SDTC_21_28_7_9','Active');</v>
      </c>
    </row>
    <row r="1940" spans="5:21">
      <c r="E1940">
        <v>201879</v>
      </c>
      <c r="F1940">
        <v>200264</v>
      </c>
      <c r="G1940">
        <v>270004</v>
      </c>
      <c r="I1940" t="s">
        <v>3440</v>
      </c>
      <c r="J1940" t="s">
        <v>3441</v>
      </c>
      <c r="L1940" t="s">
        <v>40</v>
      </c>
      <c r="U1940" t="str">
        <f t="shared" si="29"/>
        <v>INSERT INTO c_all_location_m(location_id,parent_location_id,location_type_id,location_code,location_name,map_code,location_status) VALUES (201879,200264,270004,'','DADHOLI','SDTC_21_28_8_9','Active');</v>
      </c>
    </row>
    <row r="1941" spans="5:21">
      <c r="E1941">
        <v>201880</v>
      </c>
      <c r="F1941">
        <v>200288</v>
      </c>
      <c r="G1941">
        <v>270004</v>
      </c>
      <c r="I1941" t="s">
        <v>3442</v>
      </c>
      <c r="J1941" t="s">
        <v>3443</v>
      </c>
      <c r="L1941" t="s">
        <v>40</v>
      </c>
      <c r="U1941" t="str">
        <f t="shared" ref="U1941:U2004" si="30">CONCATENATE("INSERT INTO c_all_location_m(location_id,parent_location_id,location_type_id,location_code,location_name,map_code,location_status) VALUES (",E1941&amp;","&amp;F1941&amp;","&amp;G1941&amp;",'"&amp;H1941&amp;"','"&amp;I1941&amp;"','"&amp;J1941&amp;"','"&amp;L1941&amp;"');")</f>
        <v>INSERT INTO c_all_location_m(location_id,parent_location_id,location_type_id,location_code,location_name,map_code,location_status) VALUES (201880,200288,270004,'','GHADGEWADI','SDTC_21_28_9_9','Active');</v>
      </c>
    </row>
    <row r="1942" spans="5:21">
      <c r="E1942">
        <v>201881</v>
      </c>
      <c r="F1942">
        <v>200405</v>
      </c>
      <c r="G1942">
        <v>270004</v>
      </c>
      <c r="I1942" t="s">
        <v>1044</v>
      </c>
      <c r="J1942" t="s">
        <v>3444</v>
      </c>
      <c r="L1942" t="s">
        <v>40</v>
      </c>
      <c r="U1942" t="str">
        <f t="shared" si="30"/>
        <v>INSERT INTO c_all_location_m(location_id,parent_location_id,location_type_id,location_code,location_name,map_code,location_status) VALUES (201881,200405,270004,'','MALEWADI','SDTC_21_27_1_9','Active');</v>
      </c>
    </row>
    <row r="1943" spans="5:21">
      <c r="E1943">
        <v>201882</v>
      </c>
      <c r="F1943">
        <v>200441</v>
      </c>
      <c r="G1943">
        <v>270004</v>
      </c>
      <c r="I1943" t="s">
        <v>2517</v>
      </c>
      <c r="J1943" t="s">
        <v>3445</v>
      </c>
      <c r="L1943" t="s">
        <v>40</v>
      </c>
      <c r="U1943" t="str">
        <f t="shared" si="30"/>
        <v>INSERT INTO c_all_location_m(location_id,parent_location_id,location_type_id,location_code,location_name,map_code,location_status) VALUES (201882,200441,270004,'','KHILARWADI','SDTC_21_27_2_9','Active');</v>
      </c>
    </row>
    <row r="1944" spans="5:21">
      <c r="E1944">
        <v>201883</v>
      </c>
      <c r="F1944">
        <v>200105</v>
      </c>
      <c r="G1944">
        <v>270004</v>
      </c>
      <c r="I1944" t="s">
        <v>3446</v>
      </c>
      <c r="J1944" t="s">
        <v>3447</v>
      </c>
      <c r="L1944" t="s">
        <v>40</v>
      </c>
      <c r="U1944" t="str">
        <f t="shared" si="30"/>
        <v>INSERT INTO c_all_location_m(location_id,parent_location_id,location_type_id,location_code,location_name,map_code,location_status) VALUES (201883,200105,270004,'','NIMSOD','SDTC_21_27_3_9','Active');</v>
      </c>
    </row>
    <row r="1945" spans="5:21">
      <c r="E1945">
        <v>201884</v>
      </c>
      <c r="F1945">
        <v>200139</v>
      </c>
      <c r="G1945">
        <v>270004</v>
      </c>
      <c r="I1945" t="s">
        <v>1552</v>
      </c>
      <c r="J1945" t="s">
        <v>3448</v>
      </c>
      <c r="L1945" t="s">
        <v>40</v>
      </c>
      <c r="U1945" t="str">
        <f t="shared" si="30"/>
        <v>INSERT INTO c_all_location_m(location_id,parent_location_id,location_type_id,location_code,location_name,map_code,location_status) VALUES (201884,200139,270004,'','KADAMWADI','SDTC_21_27_4_9','Active');</v>
      </c>
    </row>
    <row r="1946" spans="5:21">
      <c r="E1946">
        <v>201885</v>
      </c>
      <c r="F1946">
        <v>200173</v>
      </c>
      <c r="G1946">
        <v>270004</v>
      </c>
      <c r="I1946" t="s">
        <v>3449</v>
      </c>
      <c r="J1946" t="s">
        <v>3450</v>
      </c>
      <c r="L1946" t="s">
        <v>40</v>
      </c>
      <c r="U1946" t="str">
        <f t="shared" si="30"/>
        <v>INSERT INTO c_all_location_m(location_id,parent_location_id,location_type_id,location_code,location_name,map_code,location_status) VALUES (201885,200173,270004,'','GHANWAD','SDTC_21_27_5_9','Active');</v>
      </c>
    </row>
    <row r="1947" spans="5:21">
      <c r="E1947">
        <v>201886</v>
      </c>
      <c r="F1947">
        <v>200205</v>
      </c>
      <c r="G1947">
        <v>270004</v>
      </c>
      <c r="I1947" t="s">
        <v>3451</v>
      </c>
      <c r="J1947" t="s">
        <v>3452</v>
      </c>
      <c r="L1947" t="s">
        <v>40</v>
      </c>
      <c r="U1947" t="str">
        <f t="shared" si="30"/>
        <v>INSERT INTO c_all_location_m(location_id,parent_location_id,location_type_id,location_code,location_name,map_code,location_status) VALUES (201886,200205,270004,'','SAMDOLI','SDTC_21_27_6_9','Active');</v>
      </c>
    </row>
    <row r="1948" spans="5:21">
      <c r="E1948">
        <v>201887</v>
      </c>
      <c r="F1948">
        <v>200235</v>
      </c>
      <c r="G1948">
        <v>270004</v>
      </c>
      <c r="I1948" t="s">
        <v>615</v>
      </c>
      <c r="J1948" t="s">
        <v>3453</v>
      </c>
      <c r="L1948" t="s">
        <v>40</v>
      </c>
      <c r="U1948" t="str">
        <f t="shared" si="30"/>
        <v>INSERT INTO c_all_location_m(location_id,parent_location_id,location_type_id,location_code,location_name,map_code,location_status) VALUES (201887,200235,270004,'','PALUS','SDTC_21_27_7_9','Active');</v>
      </c>
    </row>
    <row r="1949" spans="5:21">
      <c r="E1949">
        <v>201888</v>
      </c>
      <c r="F1949">
        <v>200262</v>
      </c>
      <c r="G1949">
        <v>270004</v>
      </c>
      <c r="I1949" t="s">
        <v>3454</v>
      </c>
      <c r="J1949" t="s">
        <v>3455</v>
      </c>
      <c r="L1949" t="s">
        <v>40</v>
      </c>
      <c r="U1949" t="str">
        <f t="shared" si="30"/>
        <v>INSERT INTO c_all_location_m(location_id,parent_location_id,location_type_id,location_code,location_name,map_code,location_status) VALUES (201888,200262,270004,'','GAVALEWADI','SDTC_21_27_8_9','Active');</v>
      </c>
    </row>
    <row r="1950" spans="5:21">
      <c r="E1950">
        <v>201889</v>
      </c>
      <c r="F1950">
        <v>200171</v>
      </c>
      <c r="G1950">
        <v>270004</v>
      </c>
      <c r="I1950" t="s">
        <v>3456</v>
      </c>
      <c r="J1950" t="s">
        <v>3457</v>
      </c>
      <c r="L1950" t="s">
        <v>40</v>
      </c>
      <c r="U1950" t="str">
        <f t="shared" si="30"/>
        <v>INSERT INTO c_all_location_m(location_id,parent_location_id,location_type_id,location_code,location_name,map_code,location_status) VALUES (201889,200171,270004,'','GANESHGAON','SDTC_21_30_5_9','Active');</v>
      </c>
    </row>
    <row r="1951" spans="5:21">
      <c r="E1951">
        <v>201890</v>
      </c>
      <c r="F1951">
        <v>200203</v>
      </c>
      <c r="G1951">
        <v>270004</v>
      </c>
      <c r="I1951" t="s">
        <v>3458</v>
      </c>
      <c r="J1951" t="s">
        <v>3459</v>
      </c>
      <c r="L1951" t="s">
        <v>40</v>
      </c>
      <c r="U1951" t="str">
        <f t="shared" si="30"/>
        <v>INSERT INTO c_all_location_m(location_id,parent_location_id,location_type_id,location_code,location_name,map_code,location_status) VALUES (201890,200203,270004,'','DONAJ','SDTC_21_30_6_9','Active');</v>
      </c>
    </row>
    <row r="1952" spans="5:21">
      <c r="E1952">
        <v>201891</v>
      </c>
      <c r="F1952">
        <v>200233</v>
      </c>
      <c r="G1952">
        <v>270004</v>
      </c>
      <c r="I1952" t="s">
        <v>3460</v>
      </c>
      <c r="J1952" t="s">
        <v>3461</v>
      </c>
      <c r="L1952" t="s">
        <v>40</v>
      </c>
      <c r="U1952" t="str">
        <f t="shared" si="30"/>
        <v>INSERT INTO c_all_location_m(location_id,parent_location_id,location_type_id,location_code,location_name,map_code,location_status) VALUES (201891,200233,270004,'','KHANDALI','SDTC_21_30_7_9','Active');</v>
      </c>
    </row>
    <row r="1953" spans="5:21">
      <c r="E1953">
        <v>201892</v>
      </c>
      <c r="F1953">
        <v>200284</v>
      </c>
      <c r="G1953">
        <v>270004</v>
      </c>
      <c r="I1953" t="s">
        <v>2541</v>
      </c>
      <c r="J1953" t="s">
        <v>3462</v>
      </c>
      <c r="L1953" t="s">
        <v>40</v>
      </c>
      <c r="U1953" t="str">
        <f t="shared" si="30"/>
        <v>INSERT INTO c_all_location_m(location_id,parent_location_id,location_type_id,location_code,location_name,map_code,location_status) VALUES (201892,200284,270004,'','GADEGAON','SDTC_21_30_9_9','Active');</v>
      </c>
    </row>
    <row r="1954" spans="5:21">
      <c r="E1954">
        <v>201893</v>
      </c>
      <c r="F1954">
        <v>200304</v>
      </c>
      <c r="G1954">
        <v>270004</v>
      </c>
      <c r="I1954" t="s">
        <v>3463</v>
      </c>
      <c r="J1954" t="s">
        <v>3464</v>
      </c>
      <c r="L1954" t="s">
        <v>40</v>
      </c>
      <c r="U1954" t="str">
        <f t="shared" si="30"/>
        <v>INSERT INTO c_all_location_m(location_id,parent_location_id,location_type_id,location_code,location_name,map_code,location_status) VALUES (201893,200304,270004,'','ITAKI','SDTC_21_30_10_9','Active');</v>
      </c>
    </row>
    <row r="1955" spans="5:21">
      <c r="E1955">
        <v>201894</v>
      </c>
      <c r="F1955">
        <v>200260</v>
      </c>
      <c r="G1955">
        <v>270004</v>
      </c>
      <c r="I1955" t="s">
        <v>3465</v>
      </c>
      <c r="J1955" t="s">
        <v>3466</v>
      </c>
      <c r="L1955" t="s">
        <v>40</v>
      </c>
      <c r="U1955" t="str">
        <f t="shared" si="30"/>
        <v>INSERT INTO c_all_location_m(location_id,parent_location_id,location_type_id,location_code,location_name,map_code,location_status) VALUES (201894,200260,270004,'','TELGAON','SDTC_21_30_8_9','Active');</v>
      </c>
    </row>
    <row r="1956" spans="5:21">
      <c r="E1956">
        <v>201895</v>
      </c>
      <c r="F1956">
        <v>200321</v>
      </c>
      <c r="G1956">
        <v>270004</v>
      </c>
      <c r="I1956" t="s">
        <v>3467</v>
      </c>
      <c r="J1956" t="s">
        <v>3468</v>
      </c>
      <c r="L1956" t="s">
        <v>40</v>
      </c>
      <c r="U1956" t="str">
        <f t="shared" si="30"/>
        <v>INSERT INTO c_all_location_m(location_id,parent_location_id,location_type_id,location_code,location_name,map_code,location_status) VALUES (201895,200321,270004,'','MULEGAON','SDTC_21_30_11_9','Active');</v>
      </c>
    </row>
    <row r="1957" spans="5:21">
      <c r="E1957">
        <v>201896</v>
      </c>
      <c r="F1957">
        <v>200400</v>
      </c>
      <c r="G1957">
        <v>270004</v>
      </c>
      <c r="I1957" t="s">
        <v>688</v>
      </c>
      <c r="J1957" t="s">
        <v>3469</v>
      </c>
      <c r="L1957" t="s">
        <v>40</v>
      </c>
      <c r="U1957" t="str">
        <f t="shared" si="30"/>
        <v>INSERT INTO c_all_location_m(location_id,parent_location_id,location_type_id,location_code,location_name,map_code,location_status) VALUES (201896,200400,270004,'','CHANDWAD','SDTC_21_22_1_9','Active');</v>
      </c>
    </row>
    <row r="1958" spans="5:21">
      <c r="E1958">
        <v>201897</v>
      </c>
      <c r="F1958">
        <v>200099</v>
      </c>
      <c r="G1958">
        <v>270004</v>
      </c>
      <c r="I1958" t="s">
        <v>2851</v>
      </c>
      <c r="J1958" t="s">
        <v>3470</v>
      </c>
      <c r="L1958" t="s">
        <v>40</v>
      </c>
      <c r="U1958" t="str">
        <f t="shared" si="30"/>
        <v>INSERT INTO c_all_location_m(location_id,parent_location_id,location_type_id,location_code,location_name,map_code,location_status) VALUES (201897,200099,270004,'','DIKSAL','SDTC_21_22_3_9','Active');</v>
      </c>
    </row>
    <row r="1959" spans="5:21">
      <c r="E1959">
        <v>201898</v>
      </c>
      <c r="F1959">
        <v>200134</v>
      </c>
      <c r="G1959">
        <v>270004</v>
      </c>
      <c r="I1959" t="s">
        <v>3471</v>
      </c>
      <c r="J1959" t="s">
        <v>3472</v>
      </c>
      <c r="L1959" t="s">
        <v>40</v>
      </c>
      <c r="U1959" t="str">
        <f t="shared" si="30"/>
        <v>INSERT INTO c_all_location_m(location_id,parent_location_id,location_type_id,location_code,location_name,map_code,location_status) VALUES (201898,200134,270004,'','MAKNI','SDTC_21_22_4_9','Active');</v>
      </c>
    </row>
    <row r="1960" spans="5:21">
      <c r="E1960">
        <v>201899</v>
      </c>
      <c r="F1960">
        <v>200168</v>
      </c>
      <c r="G1960">
        <v>270004</v>
      </c>
      <c r="I1960" t="s">
        <v>498</v>
      </c>
      <c r="J1960" t="s">
        <v>3473</v>
      </c>
      <c r="L1960" t="s">
        <v>40</v>
      </c>
      <c r="U1960" t="str">
        <f t="shared" si="30"/>
        <v>INSERT INTO c_all_location_m(location_id,parent_location_id,location_type_id,location_code,location_name,map_code,location_status) VALUES (201899,200168,270004,'','KOREGAON','SDTC_21_22_5_9','Active');</v>
      </c>
    </row>
    <row r="1961" spans="5:21">
      <c r="E1961">
        <v>201900</v>
      </c>
      <c r="F1961">
        <v>200200</v>
      </c>
      <c r="G1961">
        <v>270004</v>
      </c>
      <c r="I1961" t="s">
        <v>1754</v>
      </c>
      <c r="J1961" t="s">
        <v>3474</v>
      </c>
      <c r="L1961" t="s">
        <v>40</v>
      </c>
      <c r="U1961" t="str">
        <f t="shared" si="30"/>
        <v>INSERT INTO c_all_location_m(location_id,parent_location_id,location_type_id,location_code,location_name,map_code,location_status) VALUES (201900,200200,270004,'','DHOKI','SDTC_21_22_6_9','Active');</v>
      </c>
    </row>
    <row r="1962" spans="5:21">
      <c r="E1962">
        <v>201901</v>
      </c>
      <c r="F1962">
        <v>200230</v>
      </c>
      <c r="G1962">
        <v>270004</v>
      </c>
      <c r="I1962" t="s">
        <v>2568</v>
      </c>
      <c r="J1962" t="s">
        <v>3475</v>
      </c>
      <c r="L1962" t="s">
        <v>40</v>
      </c>
      <c r="U1962" t="str">
        <f t="shared" si="30"/>
        <v>INSERT INTO c_all_location_m(location_id,parent_location_id,location_type_id,location_code,location_name,map_code,location_status) VALUES (201901,200230,270004,'','KAUDGAON','SDTC_21_22_7_9','Active');</v>
      </c>
    </row>
    <row r="1963" spans="5:21">
      <c r="E1963">
        <v>201902</v>
      </c>
      <c r="F1963">
        <v>200257</v>
      </c>
      <c r="G1963">
        <v>270004</v>
      </c>
      <c r="I1963" t="s">
        <v>3476</v>
      </c>
      <c r="J1963" t="s">
        <v>3477</v>
      </c>
      <c r="L1963" t="s">
        <v>40</v>
      </c>
      <c r="U1963" t="str">
        <f t="shared" si="30"/>
        <v>INSERT INTO c_all_location_m(location_id,parent_location_id,location_type_id,location_code,location_name,map_code,location_status) VALUES (201902,200257,270004,'','ITKAL','SDTC_21_22_8_9','Active');</v>
      </c>
    </row>
    <row r="1964" spans="5:21">
      <c r="E1964">
        <v>201903</v>
      </c>
      <c r="F1964">
        <v>200281</v>
      </c>
      <c r="G1964">
        <v>270004</v>
      </c>
      <c r="I1964" t="s">
        <v>1162</v>
      </c>
      <c r="J1964" t="s">
        <v>3478</v>
      </c>
      <c r="L1964" t="s">
        <v>40</v>
      </c>
      <c r="U1964" t="str">
        <f t="shared" si="30"/>
        <v>INSERT INTO c_all_location_m(location_id,parent_location_id,location_type_id,location_code,location_name,map_code,location_status) VALUES (201903,200281,270004,'','PARGAON','SDTC_21_22_9_9','Active');</v>
      </c>
    </row>
    <row r="1965" spans="5:21">
      <c r="E1965">
        <v>201904</v>
      </c>
      <c r="F1965">
        <v>200408</v>
      </c>
      <c r="G1965">
        <v>270004</v>
      </c>
      <c r="I1965" t="s">
        <v>2763</v>
      </c>
      <c r="J1965" t="s">
        <v>3479</v>
      </c>
      <c r="L1965" t="s">
        <v>40</v>
      </c>
      <c r="U1965" t="str">
        <f t="shared" si="30"/>
        <v>INSERT INTO c_all_location_m(location_id,parent_location_id,location_type_id,location_code,location_name,map_code,location_status) VALUES (201904,200408,270004,'','GIRWALI','SDTC_21_24_1_9','Active');</v>
      </c>
    </row>
    <row r="1966" spans="5:21">
      <c r="E1966">
        <v>201905</v>
      </c>
      <c r="F1966">
        <v>200409</v>
      </c>
      <c r="G1966">
        <v>270004</v>
      </c>
      <c r="I1966" t="s">
        <v>3480</v>
      </c>
      <c r="J1966" t="s">
        <v>3481</v>
      </c>
      <c r="L1966" t="s">
        <v>40</v>
      </c>
      <c r="U1966" t="str">
        <f t="shared" si="30"/>
        <v>INSERT INTO c_all_location_m(location_id,parent_location_id,location_type_id,location_code,location_name,map_code,location_status) VALUES (201905,200409,270004,'','JOGAWADI','SDTC_21_24_2_9','Active');</v>
      </c>
    </row>
    <row r="1967" spans="5:21">
      <c r="E1967">
        <v>201906</v>
      </c>
      <c r="F1967">
        <v>200101</v>
      </c>
      <c r="G1967">
        <v>270004</v>
      </c>
      <c r="I1967" t="s">
        <v>3482</v>
      </c>
      <c r="J1967" t="s">
        <v>3483</v>
      </c>
      <c r="L1967" t="s">
        <v>40</v>
      </c>
      <c r="U1967" t="str">
        <f t="shared" si="30"/>
        <v>INSERT INTO c_all_location_m(location_id,parent_location_id,location_type_id,location_code,location_name,map_code,location_status) VALUES (201906,200101,270004,'','HATNOSHI','SDTC_21_24_3_9','Active');</v>
      </c>
    </row>
    <row r="1968" spans="5:21">
      <c r="E1968">
        <v>201907</v>
      </c>
      <c r="F1968">
        <v>200136</v>
      </c>
      <c r="G1968">
        <v>270004</v>
      </c>
      <c r="I1968" t="s">
        <v>3484</v>
      </c>
      <c r="J1968" t="s">
        <v>3485</v>
      </c>
      <c r="L1968" t="s">
        <v>40</v>
      </c>
      <c r="U1968" t="str">
        <f t="shared" si="30"/>
        <v>INSERT INTO c_all_location_m(location_id,parent_location_id,location_type_id,location_code,location_name,map_code,location_status) VALUES (201907,200136,270004,'','KANGAON','SDTC_21_24_4_9','Active');</v>
      </c>
    </row>
    <row r="1969" spans="5:21">
      <c r="E1969">
        <v>201908</v>
      </c>
      <c r="F1969">
        <v>200170</v>
      </c>
      <c r="G1969">
        <v>270004</v>
      </c>
      <c r="I1969" t="s">
        <v>3486</v>
      </c>
      <c r="J1969" t="s">
        <v>3487</v>
      </c>
      <c r="L1969" t="s">
        <v>40</v>
      </c>
      <c r="U1969" t="str">
        <f t="shared" si="30"/>
        <v>INSERT INTO c_all_location_m(location_id,parent_location_id,location_type_id,location_code,location_name,map_code,location_status) VALUES (201908,200170,270004,'','JAMBHALI','SDTC_21_24_5_9','Active');</v>
      </c>
    </row>
    <row r="1970" spans="5:21">
      <c r="E1970">
        <v>201909</v>
      </c>
      <c r="F1970">
        <v>200202</v>
      </c>
      <c r="G1970">
        <v>270004</v>
      </c>
      <c r="I1970" t="s">
        <v>3488</v>
      </c>
      <c r="J1970" t="s">
        <v>3489</v>
      </c>
      <c r="L1970" t="s">
        <v>40</v>
      </c>
      <c r="U1970" t="str">
        <f t="shared" si="30"/>
        <v>INSERT INTO c_all_location_m(location_id,parent_location_id,location_type_id,location_code,location_name,map_code,location_status) VALUES (201909,200202,270004,'','BIJWADI','SDTC_21_24_6_9','Active');</v>
      </c>
    </row>
    <row r="1971" spans="5:21">
      <c r="E1971">
        <v>201910</v>
      </c>
      <c r="F1971">
        <v>200232</v>
      </c>
      <c r="G1971">
        <v>270004</v>
      </c>
      <c r="I1971" t="s">
        <v>3490</v>
      </c>
      <c r="J1971" t="s">
        <v>3491</v>
      </c>
      <c r="L1971" t="s">
        <v>40</v>
      </c>
      <c r="U1971" t="str">
        <f t="shared" si="30"/>
        <v>INSERT INTO c_all_location_m(location_id,parent_location_id,location_type_id,location_code,location_name,map_code,location_status) VALUES (201910,200232,270004,'','GHOLVAD','SDTC_21_24_7_9','Active');</v>
      </c>
    </row>
    <row r="1972" spans="5:21">
      <c r="E1972">
        <v>201911</v>
      </c>
      <c r="F1972">
        <v>200259</v>
      </c>
      <c r="G1972">
        <v>270004</v>
      </c>
      <c r="I1972" t="s">
        <v>1541</v>
      </c>
      <c r="J1972" t="s">
        <v>3492</v>
      </c>
      <c r="L1972" t="s">
        <v>40</v>
      </c>
      <c r="U1972" t="str">
        <f t="shared" si="30"/>
        <v>INSERT INTO c_all_location_m(location_id,parent_location_id,location_type_id,location_code,location_name,map_code,location_status) VALUES (201911,200259,270004,'','BIBI','SDTC_21_24_8_9','Active');</v>
      </c>
    </row>
    <row r="1973" spans="5:21">
      <c r="E1973">
        <v>201912</v>
      </c>
      <c r="F1973">
        <v>200283</v>
      </c>
      <c r="G1973">
        <v>270004</v>
      </c>
      <c r="I1973" t="s">
        <v>3493</v>
      </c>
      <c r="J1973" t="s">
        <v>3494</v>
      </c>
      <c r="L1973" t="s">
        <v>40</v>
      </c>
      <c r="U1973" t="str">
        <f t="shared" si="30"/>
        <v>INSERT INTO c_all_location_m(location_id,parent_location_id,location_type_id,location_code,location_name,map_code,location_status) VALUES (201912,200283,270004,'','INDURI','SDTC_21_24_9_9','Active');</v>
      </c>
    </row>
    <row r="1974" spans="5:21">
      <c r="E1974">
        <v>201913</v>
      </c>
      <c r="F1974">
        <v>200303</v>
      </c>
      <c r="G1974">
        <v>270004</v>
      </c>
      <c r="I1974" t="s">
        <v>2853</v>
      </c>
      <c r="J1974" t="s">
        <v>3495</v>
      </c>
      <c r="L1974" t="s">
        <v>40</v>
      </c>
      <c r="U1974" t="str">
        <f t="shared" si="30"/>
        <v>INSERT INTO c_all_location_m(location_id,parent_location_id,location_type_id,location_code,location_name,map_code,location_status) VALUES (201913,200303,270004,'','CHALE','SDTC_21_24_10_9','Active');</v>
      </c>
    </row>
    <row r="1975" spans="5:21">
      <c r="E1975">
        <v>201914</v>
      </c>
      <c r="F1975">
        <v>200323</v>
      </c>
      <c r="G1975">
        <v>270004</v>
      </c>
      <c r="I1975" t="s">
        <v>3496</v>
      </c>
      <c r="J1975" t="s">
        <v>3497</v>
      </c>
      <c r="L1975" t="s">
        <v>40</v>
      </c>
      <c r="U1975" t="str">
        <f t="shared" si="30"/>
        <v>INSERT INTO c_all_location_m(location_id,parent_location_id,location_type_id,location_code,location_name,map_code,location_status) VALUES (201914,200323,270004,'','MANBET','SDTC_21_16_11_9','Active');</v>
      </c>
    </row>
    <row r="1976" spans="5:21">
      <c r="E1976">
        <v>201915</v>
      </c>
      <c r="F1976">
        <v>200339</v>
      </c>
      <c r="G1976">
        <v>270004</v>
      </c>
      <c r="I1976" t="s">
        <v>3498</v>
      </c>
      <c r="J1976" t="s">
        <v>3499</v>
      </c>
      <c r="L1976" t="s">
        <v>40</v>
      </c>
      <c r="U1976" t="str">
        <f t="shared" si="30"/>
        <v>INSERT INTO c_all_location_m(location_id,parent_location_id,location_type_id,location_code,location_name,map_code,location_status) VALUES (201915,200339,270004,'','GOGAVE','SDTC_21_16_12_9','Active');</v>
      </c>
    </row>
    <row r="1977" spans="5:21">
      <c r="E1977">
        <v>201916</v>
      </c>
      <c r="F1977">
        <v>200352</v>
      </c>
      <c r="G1977">
        <v>270004</v>
      </c>
      <c r="I1977" t="s">
        <v>1809</v>
      </c>
      <c r="J1977" t="s">
        <v>3500</v>
      </c>
      <c r="L1977" t="s">
        <v>40</v>
      </c>
      <c r="U1977" t="str">
        <f t="shared" si="30"/>
        <v>INSERT INTO c_all_location_m(location_id,parent_location_id,location_type_id,location_code,location_name,map_code,location_status) VALUES (201916,200352,270004,'','HAROLI','SDTC_21_16_13_9','Active');</v>
      </c>
    </row>
    <row r="1978" spans="5:21">
      <c r="E1978">
        <v>201917</v>
      </c>
      <c r="F1978">
        <v>200380</v>
      </c>
      <c r="G1978">
        <v>270004</v>
      </c>
      <c r="I1978" t="s">
        <v>3501</v>
      </c>
      <c r="J1978" t="s">
        <v>3502</v>
      </c>
      <c r="L1978" t="s">
        <v>40</v>
      </c>
      <c r="U1978" t="str">
        <f t="shared" si="30"/>
        <v>INSERT INTO c_all_location_m(location_id,parent_location_id,location_type_id,location_code,location_name,map_code,location_status) VALUES (201917,200380,270004,'','DIGAMBAR','SDTC_21_1_1_9','Active');</v>
      </c>
    </row>
    <row r="1979" spans="5:21">
      <c r="E1979">
        <v>201918</v>
      </c>
      <c r="F1979">
        <v>200287</v>
      </c>
      <c r="G1979">
        <v>270004</v>
      </c>
      <c r="I1979" t="s">
        <v>1677</v>
      </c>
      <c r="J1979" t="s">
        <v>3503</v>
      </c>
      <c r="L1979" t="s">
        <v>40</v>
      </c>
      <c r="U1979" t="str">
        <f t="shared" si="30"/>
        <v>INSERT INTO c_all_location_m(location_id,parent_location_id,location_type_id,location_code,location_name,map_code,location_status) VALUES (201918,200287,270004,'','GIRGAON','SDTC_21_16_9_9','Active');</v>
      </c>
    </row>
    <row r="1980" spans="5:21">
      <c r="E1980">
        <v>201919</v>
      </c>
      <c r="F1980">
        <v>200307</v>
      </c>
      <c r="G1980">
        <v>270004</v>
      </c>
      <c r="I1980" t="s">
        <v>1605</v>
      </c>
      <c r="J1980" t="s">
        <v>3504</v>
      </c>
      <c r="L1980" t="s">
        <v>40</v>
      </c>
      <c r="U1980" t="str">
        <f t="shared" si="30"/>
        <v>INSERT INTO c_all_location_m(location_id,parent_location_id,location_type_id,location_code,location_name,map_code,location_status) VALUES (201919,200307,270004,'','GHOTAWADE','SDTC_21_16_10_9','Active');</v>
      </c>
    </row>
    <row r="1981" spans="5:21">
      <c r="E1981">
        <v>201920</v>
      </c>
      <c r="F1981">
        <v>200324</v>
      </c>
      <c r="G1981">
        <v>270004</v>
      </c>
      <c r="I1981" t="s">
        <v>3486</v>
      </c>
      <c r="J1981" t="s">
        <v>3505</v>
      </c>
      <c r="L1981" t="s">
        <v>40</v>
      </c>
      <c r="U1981" t="str">
        <f t="shared" si="30"/>
        <v>INSERT INTO c_all_location_m(location_id,parent_location_id,location_type_id,location_code,location_name,map_code,location_status) VALUES (201920,200324,270004,'','JAMBHALI','SDTC_21_28_11_9','Active');</v>
      </c>
    </row>
    <row r="1982" spans="5:21">
      <c r="E1982">
        <v>201921</v>
      </c>
      <c r="F1982">
        <v>200236</v>
      </c>
      <c r="G1982">
        <v>270004</v>
      </c>
      <c r="I1982" t="s">
        <v>3506</v>
      </c>
      <c r="J1982" t="s">
        <v>3507</v>
      </c>
      <c r="L1982" t="s">
        <v>40</v>
      </c>
      <c r="U1982" t="str">
        <f t="shared" si="30"/>
        <v>INSERT INTO c_all_location_m(location_id,parent_location_id,location_type_id,location_code,location_name,map_code,location_status) VALUES (201921,200236,270004,'','JANGAMWADI','SDTC_21_16_7_9','Active');</v>
      </c>
    </row>
    <row r="1983" spans="5:21">
      <c r="E1983">
        <v>201922</v>
      </c>
      <c r="F1983">
        <v>200263</v>
      </c>
      <c r="G1983">
        <v>270004</v>
      </c>
      <c r="I1983" t="s">
        <v>1223</v>
      </c>
      <c r="J1983" t="s">
        <v>3508</v>
      </c>
      <c r="L1983" t="s">
        <v>40</v>
      </c>
      <c r="U1983" t="str">
        <f t="shared" si="30"/>
        <v>INSERT INTO c_all_location_m(location_id,parent_location_id,location_type_id,location_code,location_name,map_code,location_status) VALUES (201922,200263,270004,'','KASARI','SDTC_21_16_8_9','Active');</v>
      </c>
    </row>
    <row r="1984" spans="5:21">
      <c r="E1984">
        <v>201923</v>
      </c>
      <c r="F1984">
        <v>200402</v>
      </c>
      <c r="G1984">
        <v>270004</v>
      </c>
      <c r="I1984" t="s">
        <v>3509</v>
      </c>
      <c r="J1984" t="s">
        <v>3510</v>
      </c>
      <c r="L1984" t="s">
        <v>40</v>
      </c>
      <c r="U1984" t="str">
        <f t="shared" si="30"/>
        <v>INSERT INTO c_all_location_m(location_id,parent_location_id,location_type_id,location_code,location_name,map_code,location_status) VALUES (201923,200402,270004,'','HALCHINCHOLI','SDTC_21_30_1_9','Active');</v>
      </c>
    </row>
    <row r="1985" spans="5:21">
      <c r="E1985">
        <v>201924</v>
      </c>
      <c r="F1985">
        <v>200438</v>
      </c>
      <c r="G1985">
        <v>270004</v>
      </c>
      <c r="I1985" t="s">
        <v>1493</v>
      </c>
      <c r="J1985" t="s">
        <v>3511</v>
      </c>
      <c r="L1985" t="s">
        <v>40</v>
      </c>
      <c r="U1985" t="str">
        <f t="shared" si="30"/>
        <v>INSERT INTO c_all_location_m(location_id,parent_location_id,location_type_id,location_code,location_name,map_code,location_status) VALUES (201924,200438,270004,'','BHALGAON','SDTC_21_30_2_9','Active');</v>
      </c>
    </row>
    <row r="1986" spans="5:21">
      <c r="E1986">
        <v>201925</v>
      </c>
      <c r="F1986">
        <v>200102</v>
      </c>
      <c r="G1986">
        <v>270004</v>
      </c>
      <c r="I1986" t="s">
        <v>1756</v>
      </c>
      <c r="J1986" t="s">
        <v>3512</v>
      </c>
      <c r="L1986" t="s">
        <v>40</v>
      </c>
      <c r="U1986" t="str">
        <f t="shared" si="30"/>
        <v>INSERT INTO c_all_location_m(location_id,parent_location_id,location_type_id,location_code,location_name,map_code,location_status) VALUES (201925,200102,270004,'','HIVARE','SDTC_21_30_3_9','Active');</v>
      </c>
    </row>
    <row r="1987" spans="5:21">
      <c r="E1987">
        <v>201926</v>
      </c>
      <c r="F1987">
        <v>200137</v>
      </c>
      <c r="G1987">
        <v>270004</v>
      </c>
      <c r="I1987" t="s">
        <v>3513</v>
      </c>
      <c r="J1987" t="s">
        <v>3514</v>
      </c>
      <c r="L1987" t="s">
        <v>40</v>
      </c>
      <c r="U1987" t="str">
        <f t="shared" si="30"/>
        <v>INSERT INTO c_all_location_m(location_id,parent_location_id,location_type_id,location_code,location_name,map_code,location_status) VALUES (201926,200137,270004,'','CHINCHGAON','SDTC_21_30_4_9','Active');</v>
      </c>
    </row>
    <row r="1988" spans="5:21">
      <c r="E1988">
        <v>201927</v>
      </c>
      <c r="F1988">
        <v>200182</v>
      </c>
      <c r="G1988">
        <v>270004</v>
      </c>
      <c r="I1988" t="s">
        <v>2894</v>
      </c>
      <c r="J1988" t="s">
        <v>3515</v>
      </c>
      <c r="L1988" t="s">
        <v>40</v>
      </c>
      <c r="U1988" t="str">
        <f t="shared" si="30"/>
        <v>INSERT INTO c_all_location_m(location_id,parent_location_id,location_type_id,location_code,location_name,map_code,location_status) VALUES (201927,200182,270004,'','GANESHWADI','SDTC_21_1_6_10','Active');</v>
      </c>
    </row>
    <row r="1989" spans="5:21">
      <c r="E1989">
        <v>201928</v>
      </c>
      <c r="F1989">
        <v>200212</v>
      </c>
      <c r="G1989">
        <v>270004</v>
      </c>
      <c r="I1989" t="s">
        <v>3102</v>
      </c>
      <c r="J1989" t="s">
        <v>3516</v>
      </c>
      <c r="L1989" t="s">
        <v>40</v>
      </c>
      <c r="U1989" t="str">
        <f t="shared" si="30"/>
        <v>INSERT INTO c_all_location_m(location_id,parent_location_id,location_type_id,location_code,location_name,map_code,location_status) VALUES (201928,200212,270004,'','GOREGAON','SDTC_21_1_7_10','Active');</v>
      </c>
    </row>
    <row r="1990" spans="5:21">
      <c r="E1990">
        <v>201929</v>
      </c>
      <c r="F1990">
        <v>200310</v>
      </c>
      <c r="G1990">
        <v>270004</v>
      </c>
      <c r="I1990" t="s">
        <v>3517</v>
      </c>
      <c r="J1990" t="s">
        <v>3518</v>
      </c>
      <c r="L1990" t="s">
        <v>40</v>
      </c>
      <c r="U1990" t="str">
        <f t="shared" si="30"/>
        <v>INSERT INTO c_all_location_m(location_id,parent_location_id,location_type_id,location_code,location_name,map_code,location_status) VALUES (201929,200310,270004,'','GHULEWADI','SDTC_21_1_11_10','Active');</v>
      </c>
    </row>
    <row r="1991" spans="5:21">
      <c r="E1991">
        <v>201930</v>
      </c>
      <c r="F1991">
        <v>200326</v>
      </c>
      <c r="G1991">
        <v>270004</v>
      </c>
      <c r="I1991" t="s">
        <v>3519</v>
      </c>
      <c r="J1991" t="s">
        <v>3520</v>
      </c>
      <c r="L1991" t="s">
        <v>40</v>
      </c>
      <c r="U1991" t="str">
        <f t="shared" si="30"/>
        <v>INSERT INTO c_all_location_m(location_id,parent_location_id,location_type_id,location_code,location_name,map_code,location_status) VALUES (201930,200326,270004,'','DADEGAON','SDTC_21_1_12_10','Active');</v>
      </c>
    </row>
    <row r="1992" spans="5:21">
      <c r="E1992">
        <v>201931</v>
      </c>
      <c r="F1992">
        <v>200340</v>
      </c>
      <c r="G1992">
        <v>270004</v>
      </c>
      <c r="I1992" t="s">
        <v>2868</v>
      </c>
      <c r="J1992" t="s">
        <v>3521</v>
      </c>
      <c r="L1992" t="s">
        <v>40</v>
      </c>
      <c r="U1992" t="str">
        <f t="shared" si="30"/>
        <v>INSERT INTO c_all_location_m(location_id,parent_location_id,location_type_id,location_code,location_name,map_code,location_status) VALUES (201931,200340,270004,'','GHARGAON','SDTC_21_1_13_10','Active');</v>
      </c>
    </row>
    <row r="1993" spans="5:21">
      <c r="E1993">
        <v>201932</v>
      </c>
      <c r="F1993">
        <v>200353</v>
      </c>
      <c r="G1993">
        <v>270004</v>
      </c>
      <c r="I1993" t="s">
        <v>3522</v>
      </c>
      <c r="J1993" t="s">
        <v>3523</v>
      </c>
      <c r="L1993" t="s">
        <v>40</v>
      </c>
      <c r="U1993" t="str">
        <f t="shared" si="30"/>
        <v>INSERT INTO c_all_location_m(location_id,parent_location_id,location_type_id,location_code,location_name,map_code,location_status) VALUES (201932,200353,270004,'','KHIRDI','SDTC_21_1_14_10','Active');</v>
      </c>
    </row>
    <row r="1994" spans="5:21">
      <c r="E1994">
        <v>201933</v>
      </c>
      <c r="F1994">
        <v>200417</v>
      </c>
      <c r="G1994">
        <v>270004</v>
      </c>
      <c r="I1994" t="s">
        <v>3524</v>
      </c>
      <c r="J1994" t="s">
        <v>3525</v>
      </c>
      <c r="L1994" t="s">
        <v>40</v>
      </c>
      <c r="U1994" t="str">
        <f t="shared" si="30"/>
        <v>INSERT INTO c_all_location_m(location_id,parent_location_id,location_type_id,location_code,location_name,map_code,location_status) VALUES (201933,200417,270004,'','JAWALA','SDTC_21_1_2_10','Active');</v>
      </c>
    </row>
    <row r="1995" spans="5:21">
      <c r="E1995">
        <v>201934</v>
      </c>
      <c r="F1995">
        <v>200451</v>
      </c>
      <c r="G1995">
        <v>270004</v>
      </c>
      <c r="I1995" t="s">
        <v>2894</v>
      </c>
      <c r="J1995" t="s">
        <v>3526</v>
      </c>
      <c r="L1995" t="s">
        <v>40</v>
      </c>
      <c r="U1995" t="str">
        <f t="shared" si="30"/>
        <v>INSERT INTO c_all_location_m(location_id,parent_location_id,location_type_id,location_code,location_name,map_code,location_status) VALUES (201934,200451,270004,'','GANESHWADI','SDTC_21_1_3_10','Active');</v>
      </c>
    </row>
    <row r="1996" spans="5:21">
      <c r="E1996">
        <v>201935</v>
      </c>
      <c r="F1996">
        <v>200242</v>
      </c>
      <c r="G1996">
        <v>270004</v>
      </c>
      <c r="I1996" t="s">
        <v>3527</v>
      </c>
      <c r="J1996" t="s">
        <v>3528</v>
      </c>
      <c r="L1996" t="s">
        <v>40</v>
      </c>
      <c r="U1996" t="str">
        <f t="shared" si="30"/>
        <v>INSERT INTO c_all_location_m(location_id,parent_location_id,location_type_id,location_code,location_name,map_code,location_status) VALUES (201935,200242,270004,'','GHUMATWADI','SDTC_21_1_8_10','Active');</v>
      </c>
    </row>
    <row r="1997" spans="5:21">
      <c r="E1997">
        <v>201936</v>
      </c>
      <c r="F1997">
        <v>200268</v>
      </c>
      <c r="G1997">
        <v>270004</v>
      </c>
      <c r="I1997" t="s">
        <v>3529</v>
      </c>
      <c r="J1997" t="s">
        <v>3530</v>
      </c>
      <c r="L1997" t="s">
        <v>40</v>
      </c>
      <c r="U1997" t="str">
        <f t="shared" si="30"/>
        <v>INSERT INTO c_all_location_m(location_id,parent_location_id,location_type_id,location_code,location_name,map_code,location_status) VALUES (201936,200268,270004,'','PUNTAMBA','SDTC_21_1_9_10','Active');</v>
      </c>
    </row>
    <row r="1998" spans="5:21">
      <c r="E1998">
        <v>201937</v>
      </c>
      <c r="F1998">
        <v>200290</v>
      </c>
      <c r="G1998">
        <v>270004</v>
      </c>
      <c r="I1998" t="s">
        <v>591</v>
      </c>
      <c r="J1998" t="s">
        <v>3531</v>
      </c>
      <c r="L1998" t="s">
        <v>40</v>
      </c>
      <c r="U1998" t="str">
        <f t="shared" si="30"/>
        <v>INSERT INTO c_all_location_m(location_id,parent_location_id,location_type_id,location_code,location_name,map_code,location_status) VALUES (201937,200290,270004,'','DIGRAS','SDTC_21_1_10_10','Active');</v>
      </c>
    </row>
    <row r="1999" spans="5:21">
      <c r="E1999">
        <v>201938</v>
      </c>
      <c r="F1999">
        <v>200114</v>
      </c>
      <c r="G1999">
        <v>270004</v>
      </c>
      <c r="I1999" t="s">
        <v>2920</v>
      </c>
      <c r="J1999" t="s">
        <v>3532</v>
      </c>
      <c r="L1999" t="s">
        <v>40</v>
      </c>
      <c r="U1999" t="str">
        <f t="shared" si="30"/>
        <v>INSERT INTO c_all_location_m(location_id,parent_location_id,location_type_id,location_code,location_name,map_code,location_status) VALUES (201938,200114,270004,'','KANHEGAON','SDTC_21_1_4_10','Active');</v>
      </c>
    </row>
    <row r="2000" spans="5:21">
      <c r="E2000">
        <v>201939</v>
      </c>
      <c r="F2000">
        <v>200149</v>
      </c>
      <c r="G2000">
        <v>270004</v>
      </c>
      <c r="I2000" t="s">
        <v>3533</v>
      </c>
      <c r="J2000" t="s">
        <v>3534</v>
      </c>
      <c r="L2000" t="s">
        <v>40</v>
      </c>
      <c r="U2000" t="str">
        <f t="shared" si="30"/>
        <v>INSERT INTO c_all_location_m(location_id,parent_location_id,location_type_id,location_code,location_name,map_code,location_status) VALUES (201939,200149,270004,'','DONGARGAN','SDTC_21_1_5_10','Active');</v>
      </c>
    </row>
    <row r="2001" spans="5:21">
      <c r="E2001">
        <v>201940</v>
      </c>
      <c r="F2001">
        <v>200286</v>
      </c>
      <c r="G2001">
        <v>270004</v>
      </c>
      <c r="I2001" t="s">
        <v>3535</v>
      </c>
      <c r="J2001" t="s">
        <v>3536</v>
      </c>
      <c r="L2001" t="s">
        <v>40</v>
      </c>
      <c r="U2001" t="str">
        <f t="shared" si="30"/>
        <v>INSERT INTO c_all_location_m(location_id,parent_location_id,location_type_id,location_code,location_name,map_code,location_status) VALUES (201940,200286,270004,'','LIMB','SDTC_21_27_9_10','Active');</v>
      </c>
    </row>
    <row r="2002" spans="5:21">
      <c r="E2002">
        <v>201941</v>
      </c>
      <c r="F2002">
        <v>200306</v>
      </c>
      <c r="G2002">
        <v>270004</v>
      </c>
      <c r="I2002" t="s">
        <v>3215</v>
      </c>
      <c r="J2002" t="s">
        <v>3537</v>
      </c>
      <c r="L2002" t="s">
        <v>40</v>
      </c>
      <c r="U2002" t="str">
        <f t="shared" si="30"/>
        <v>INSERT INTO c_all_location_m(location_id,parent_location_id,location_type_id,location_code,location_name,map_code,location_status) VALUES (201941,200306,270004,'','KARANDWADI','SDTC_21_27_10_10','Active');</v>
      </c>
    </row>
    <row r="2003" spans="5:21">
      <c r="E2003">
        <v>201942</v>
      </c>
      <c r="F2003">
        <v>200406</v>
      </c>
      <c r="G2003">
        <v>270004</v>
      </c>
      <c r="I2003" t="s">
        <v>3538</v>
      </c>
      <c r="J2003" t="s">
        <v>3539</v>
      </c>
      <c r="L2003" t="s">
        <v>40</v>
      </c>
      <c r="U2003" t="str">
        <f t="shared" si="30"/>
        <v>INSERT INTO c_all_location_m(location_id,parent_location_id,location_type_id,location_code,location_name,map_code,location_status) VALUES (201942,200406,270004,'','KANOLI','SDTC_21_16_1_10','Active');</v>
      </c>
    </row>
    <row r="2004" spans="5:21">
      <c r="E2004">
        <v>201943</v>
      </c>
      <c r="F2004">
        <v>200442</v>
      </c>
      <c r="G2004">
        <v>270004</v>
      </c>
      <c r="I2004" t="s">
        <v>3540</v>
      </c>
      <c r="J2004" t="s">
        <v>3541</v>
      </c>
      <c r="L2004" t="s">
        <v>40</v>
      </c>
      <c r="U2004" t="str">
        <f t="shared" si="30"/>
        <v>INSERT INTO c_all_location_m(location_id,parent_location_id,location_type_id,location_code,location_name,map_code,location_status) VALUES (201943,200442,270004,'','GARGOTI','SDTC_21_16_2_10','Active');</v>
      </c>
    </row>
    <row r="2005" spans="5:21">
      <c r="E2005">
        <v>201944</v>
      </c>
      <c r="F2005">
        <v>200106</v>
      </c>
      <c r="G2005">
        <v>270004</v>
      </c>
      <c r="I2005" t="s">
        <v>3542</v>
      </c>
      <c r="J2005" t="s">
        <v>3543</v>
      </c>
      <c r="L2005" t="s">
        <v>40</v>
      </c>
      <c r="U2005" t="str">
        <f t="shared" ref="U2005:U2068" si="31">CONCATENATE("INSERT INTO c_all_location_m(location_id,parent_location_id,location_type_id,location_code,location_name,map_code,location_status) VALUES (",E2005&amp;","&amp;F2005&amp;","&amp;G2005&amp;",'"&amp;H2005&amp;"','"&amp;I2005&amp;"','"&amp;J2005&amp;"','"&amp;L2005&amp;"');")</f>
        <v>INSERT INTO c_all_location_m(location_id,parent_location_id,location_type_id,location_code,location_name,map_code,location_status) VALUES (201944,200106,270004,'','KINI','SDTC_21_16_3_10','Active');</v>
      </c>
    </row>
    <row r="2006" spans="5:21">
      <c r="E2006">
        <v>201945</v>
      </c>
      <c r="F2006">
        <v>200140</v>
      </c>
      <c r="G2006">
        <v>270004</v>
      </c>
      <c r="I2006" t="s">
        <v>3544</v>
      </c>
      <c r="J2006" t="s">
        <v>3545</v>
      </c>
      <c r="L2006" t="s">
        <v>40</v>
      </c>
      <c r="U2006" t="str">
        <f t="shared" si="31"/>
        <v>INSERT INTO c_all_location_m(location_id,parent_location_id,location_type_id,location_code,location_name,map_code,location_status) VALUES (201945,200140,270004,'','HASURCHAMPU','SDTC_21_16_4_10','Active');</v>
      </c>
    </row>
    <row r="2007" spans="5:21">
      <c r="E2007">
        <v>201946</v>
      </c>
      <c r="F2007">
        <v>200320</v>
      </c>
      <c r="G2007">
        <v>270004</v>
      </c>
      <c r="I2007" t="s">
        <v>3546</v>
      </c>
      <c r="J2007" t="s">
        <v>3547</v>
      </c>
      <c r="L2007" t="s">
        <v>40</v>
      </c>
      <c r="U2007" t="str">
        <f t="shared" si="31"/>
        <v>INSERT INTO c_all_location_m(location_id,parent_location_id,location_type_id,location_code,location_name,map_code,location_status) VALUES (201946,200320,270004,'','KUMBHARVALAN','SDTC_21_24_11_10','Active');</v>
      </c>
    </row>
    <row r="2008" spans="5:21">
      <c r="E2008">
        <v>201947</v>
      </c>
      <c r="F2008">
        <v>200337</v>
      </c>
      <c r="G2008">
        <v>270004</v>
      </c>
      <c r="I2008" t="s">
        <v>2814</v>
      </c>
      <c r="J2008" t="s">
        <v>3548</v>
      </c>
      <c r="L2008" t="s">
        <v>40</v>
      </c>
      <c r="U2008" t="str">
        <f t="shared" si="31"/>
        <v>INSERT INTO c_all_location_m(location_id,parent_location_id,location_type_id,location_code,location_name,map_code,location_status) VALUES (201947,200337,270004,'','DHANORE','SDTC_21_24_12_10','Active');</v>
      </c>
    </row>
    <row r="2009" spans="5:21">
      <c r="E2009">
        <v>201948</v>
      </c>
      <c r="F2009">
        <v>200407</v>
      </c>
      <c r="G2009">
        <v>270004</v>
      </c>
      <c r="I2009" t="s">
        <v>3549</v>
      </c>
      <c r="J2009" t="s">
        <v>3550</v>
      </c>
      <c r="L2009" t="s">
        <v>40</v>
      </c>
      <c r="U2009" t="str">
        <f t="shared" si="31"/>
        <v>INSERT INTO c_all_location_m(location_id,parent_location_id,location_type_id,location_code,location_name,map_code,location_status) VALUES (201948,200407,270004,'','KARANDOSHI','SDTC_21_28_1_10','Active');</v>
      </c>
    </row>
    <row r="2010" spans="5:21">
      <c r="E2010">
        <v>201949</v>
      </c>
      <c r="F2010">
        <v>200443</v>
      </c>
      <c r="G2010">
        <v>270004</v>
      </c>
      <c r="I2010" t="s">
        <v>2894</v>
      </c>
      <c r="J2010" t="s">
        <v>3551</v>
      </c>
      <c r="L2010" t="s">
        <v>40</v>
      </c>
      <c r="U2010" t="str">
        <f t="shared" si="31"/>
        <v>INSERT INTO c_all_location_m(location_id,parent_location_id,location_type_id,location_code,location_name,map_code,location_status) VALUES (201949,200443,270004,'','GANESHWADI','SDTC_21_28_2_10','Active');</v>
      </c>
    </row>
    <row r="2011" spans="5:21">
      <c r="E2011">
        <v>201950</v>
      </c>
      <c r="F2011">
        <v>200107</v>
      </c>
      <c r="G2011">
        <v>270004</v>
      </c>
      <c r="I2011" t="s">
        <v>1574</v>
      </c>
      <c r="J2011" t="s">
        <v>3552</v>
      </c>
      <c r="L2011" t="s">
        <v>40</v>
      </c>
      <c r="U2011" t="str">
        <f t="shared" si="31"/>
        <v>INSERT INTO c_all_location_m(location_id,parent_location_id,location_type_id,location_code,location_name,map_code,location_status) VALUES (201950,200107,270004,'','HARALI','SDTC_21_28_3_10','Active');</v>
      </c>
    </row>
    <row r="2012" spans="5:21">
      <c r="E2012">
        <v>201951</v>
      </c>
      <c r="F2012">
        <v>200107</v>
      </c>
      <c r="G2012">
        <v>270004</v>
      </c>
      <c r="I2012" t="s">
        <v>3553</v>
      </c>
      <c r="J2012" t="s">
        <v>3554</v>
      </c>
      <c r="L2012" t="s">
        <v>40</v>
      </c>
      <c r="U2012" t="str">
        <f t="shared" si="31"/>
        <v>INSERT INTO c_all_location_m(location_id,parent_location_id,location_type_id,location_code,location_name,map_code,location_status) VALUES (201951,200107,270004,'','LONAND','SDTC_21_28_3_18','Active');</v>
      </c>
    </row>
    <row r="2013" spans="5:21">
      <c r="E2013">
        <v>201952</v>
      </c>
      <c r="F2013">
        <v>200141</v>
      </c>
      <c r="G2013">
        <v>270004</v>
      </c>
      <c r="I2013" t="s">
        <v>3555</v>
      </c>
      <c r="J2013" t="s">
        <v>3556</v>
      </c>
      <c r="L2013" t="s">
        <v>40</v>
      </c>
      <c r="U2013" t="str">
        <f t="shared" si="31"/>
        <v>INSERT INTO c_all_location_m(location_id,parent_location_id,location_type_id,location_code,location_name,map_code,location_status) VALUES (201952,200141,270004,'','KALEDHON','SDTC_21_28_4_18','Active');</v>
      </c>
    </row>
    <row r="2014" spans="5:21">
      <c r="E2014">
        <v>201953</v>
      </c>
      <c r="F2014">
        <v>200175</v>
      </c>
      <c r="G2014">
        <v>270004</v>
      </c>
      <c r="I2014" t="s">
        <v>1636</v>
      </c>
      <c r="J2014" t="s">
        <v>3557</v>
      </c>
      <c r="L2014" t="s">
        <v>40</v>
      </c>
      <c r="U2014" t="str">
        <f t="shared" si="31"/>
        <v>INSERT INTO c_all_location_m(location_id,parent_location_id,location_type_id,location_code,location_name,map_code,location_status) VALUES (201953,200175,270004,'','GUJARWADI','SDTC_21_28_5_18','Active');</v>
      </c>
    </row>
    <row r="2015" spans="5:21">
      <c r="E2015">
        <v>201954</v>
      </c>
      <c r="F2015">
        <v>200207</v>
      </c>
      <c r="G2015">
        <v>270004</v>
      </c>
      <c r="I2015" t="s">
        <v>2088</v>
      </c>
      <c r="J2015" t="s">
        <v>3558</v>
      </c>
      <c r="L2015" t="s">
        <v>40</v>
      </c>
      <c r="U2015" t="str">
        <f t="shared" si="31"/>
        <v>INSERT INTO c_all_location_m(location_id,parent_location_id,location_type_id,location_code,location_name,map_code,location_status) VALUES (201954,200207,270004,'','PANGARI','SDTC_21_28_6_18','Active');</v>
      </c>
    </row>
    <row r="2016" spans="5:21">
      <c r="E2016">
        <v>201955</v>
      </c>
      <c r="F2016">
        <v>200237</v>
      </c>
      <c r="G2016">
        <v>270004</v>
      </c>
      <c r="I2016" t="s">
        <v>3559</v>
      </c>
      <c r="J2016" t="s">
        <v>3560</v>
      </c>
      <c r="L2016" t="s">
        <v>40</v>
      </c>
      <c r="U2016" t="str">
        <f t="shared" si="31"/>
        <v>INSERT INTO c_all_location_m(location_id,parent_location_id,location_type_id,location_code,location_name,map_code,location_status) VALUES (201955,200237,270004,'','WALAI','SDTC_21_28_7_18','Active');</v>
      </c>
    </row>
    <row r="2017" spans="5:21">
      <c r="E2017">
        <v>201956</v>
      </c>
      <c r="F2017">
        <v>200264</v>
      </c>
      <c r="G2017">
        <v>270004</v>
      </c>
      <c r="I2017" t="s">
        <v>1538</v>
      </c>
      <c r="J2017" t="s">
        <v>3561</v>
      </c>
      <c r="L2017" t="s">
        <v>40</v>
      </c>
      <c r="U2017" t="str">
        <f t="shared" si="31"/>
        <v>INSERT INTO c_all_location_m(location_id,parent_location_id,location_type_id,location_code,location_name,map_code,location_status) VALUES (201956,200264,270004,'','JADHAVWADI','SDTC_21_28_8_18','Active');</v>
      </c>
    </row>
    <row r="2018" spans="5:21">
      <c r="E2018">
        <v>201957</v>
      </c>
      <c r="F2018">
        <v>200288</v>
      </c>
      <c r="G2018">
        <v>270004</v>
      </c>
      <c r="I2018" t="s">
        <v>3562</v>
      </c>
      <c r="J2018" t="s">
        <v>3563</v>
      </c>
      <c r="L2018" t="s">
        <v>40</v>
      </c>
      <c r="U2018" t="str">
        <f t="shared" si="31"/>
        <v>INSERT INTO c_all_location_m(location_id,parent_location_id,location_type_id,location_code,location_name,map_code,location_status) VALUES (201957,200288,270004,'','KAPASHI','SDTC_21_28_9_18','Active');</v>
      </c>
    </row>
    <row r="2019" spans="5:21">
      <c r="E2019">
        <v>201958</v>
      </c>
      <c r="F2019">
        <v>200105</v>
      </c>
      <c r="G2019">
        <v>270004</v>
      </c>
      <c r="I2019" t="s">
        <v>3564</v>
      </c>
      <c r="J2019" t="s">
        <v>3565</v>
      </c>
      <c r="L2019" t="s">
        <v>40</v>
      </c>
      <c r="U2019" t="str">
        <f t="shared" si="31"/>
        <v>INSERT INTO c_all_location_m(location_id,parent_location_id,location_type_id,location_code,location_name,map_code,location_status) VALUES (201958,200105,270004,'','YEDE','SDTC_21_27_3_18','Active');</v>
      </c>
    </row>
    <row r="2020" spans="5:21">
      <c r="E2020">
        <v>201959</v>
      </c>
      <c r="F2020">
        <v>200139</v>
      </c>
      <c r="G2020">
        <v>270004</v>
      </c>
      <c r="I2020" t="s">
        <v>1616</v>
      </c>
      <c r="J2020" t="s">
        <v>3566</v>
      </c>
      <c r="L2020" t="s">
        <v>40</v>
      </c>
      <c r="U2020" t="str">
        <f t="shared" si="31"/>
        <v>INSERT INTO c_all_location_m(location_id,parent_location_id,location_type_id,location_code,location_name,map_code,location_status) VALUES (201959,200139,270004,'','TISANGI','SDTC_21_27_4_18','Active');</v>
      </c>
    </row>
    <row r="2021" spans="5:21">
      <c r="E2021">
        <v>201960</v>
      </c>
      <c r="F2021">
        <v>200173</v>
      </c>
      <c r="G2021">
        <v>270004</v>
      </c>
      <c r="I2021" t="s">
        <v>3295</v>
      </c>
      <c r="J2021" t="s">
        <v>3567</v>
      </c>
      <c r="L2021" t="s">
        <v>40</v>
      </c>
      <c r="U2021" t="str">
        <f t="shared" si="31"/>
        <v>INSERT INTO c_all_location_m(location_id,parent_location_id,location_type_id,location_code,location_name,map_code,location_status) VALUES (201960,200173,270004,'','MANGRUL','SDTC_21_27_5_18','Active');</v>
      </c>
    </row>
    <row r="2022" spans="5:21">
      <c r="E2022">
        <v>201961</v>
      </c>
      <c r="F2022">
        <v>200262</v>
      </c>
      <c r="G2022">
        <v>270004</v>
      </c>
      <c r="I2022" t="s">
        <v>1151</v>
      </c>
      <c r="J2022" t="s">
        <v>3568</v>
      </c>
      <c r="L2022" t="s">
        <v>40</v>
      </c>
      <c r="U2022" t="str">
        <f t="shared" si="31"/>
        <v>INSERT INTO c_all_location_m(location_id,parent_location_id,location_type_id,location_code,location_name,map_code,location_status) VALUES (201961,200262,270004,'','MANEWADI','SDTC_21_27_8_18','Active');</v>
      </c>
    </row>
    <row r="2023" spans="5:21">
      <c r="E2023">
        <v>201962</v>
      </c>
      <c r="F2023">
        <v>200171</v>
      </c>
      <c r="G2023">
        <v>270004</v>
      </c>
      <c r="I2023" t="s">
        <v>3425</v>
      </c>
      <c r="J2023" t="s">
        <v>3569</v>
      </c>
      <c r="L2023" t="s">
        <v>40</v>
      </c>
      <c r="U2023" t="str">
        <f t="shared" si="31"/>
        <v>INSERT INTO c_all_location_m(location_id,parent_location_id,location_type_id,location_code,location_name,map_code,location_status) VALUES (201962,200171,270004,'','KOTHALE','SDTC_21_30_5_18','Active');</v>
      </c>
    </row>
    <row r="2024" spans="5:21">
      <c r="E2024">
        <v>201963</v>
      </c>
      <c r="F2024">
        <v>200203</v>
      </c>
      <c r="G2024">
        <v>270004</v>
      </c>
      <c r="I2024" t="s">
        <v>3570</v>
      </c>
      <c r="J2024" t="s">
        <v>3571</v>
      </c>
      <c r="L2024" t="s">
        <v>40</v>
      </c>
      <c r="U2024" t="str">
        <f t="shared" si="31"/>
        <v>INSERT INTO c_all_location_m(location_id,parent_location_id,location_type_id,location_code,location_name,map_code,location_status) VALUES (201963,200203,270004,'','MALLEWADI','SDTC_21_30_6_18','Active');</v>
      </c>
    </row>
    <row r="2025" spans="5:21">
      <c r="E2025">
        <v>201964</v>
      </c>
      <c r="F2025">
        <v>200233</v>
      </c>
      <c r="G2025">
        <v>270004</v>
      </c>
      <c r="I2025" t="s">
        <v>3572</v>
      </c>
      <c r="J2025" t="s">
        <v>3573</v>
      </c>
      <c r="L2025" t="s">
        <v>40</v>
      </c>
      <c r="U2025" t="str">
        <f t="shared" si="31"/>
        <v>INSERT INTO c_all_location_m(location_id,parent_location_id,location_type_id,location_code,location_name,map_code,location_status) VALUES (201964,200233,270004,'','POKHARAPUR','SDTC_21_30_7_18','Active');</v>
      </c>
    </row>
    <row r="2026" spans="5:21">
      <c r="E2026">
        <v>201965</v>
      </c>
      <c r="F2026">
        <v>200284</v>
      </c>
      <c r="G2026">
        <v>270004</v>
      </c>
      <c r="I2026" t="s">
        <v>2383</v>
      </c>
      <c r="J2026" t="s">
        <v>3574</v>
      </c>
      <c r="L2026" t="s">
        <v>40</v>
      </c>
      <c r="U2026" t="str">
        <f t="shared" si="31"/>
        <v>INSERT INTO c_all_location_m(location_id,parent_location_id,location_type_id,location_code,location_name,map_code,location_status) VALUES (201965,200284,270004,'','MAGARWADI','SDTC_21_30_9_18','Active');</v>
      </c>
    </row>
    <row r="2027" spans="5:21">
      <c r="E2027">
        <v>201966</v>
      </c>
      <c r="F2027">
        <v>200304</v>
      </c>
      <c r="G2027">
        <v>270004</v>
      </c>
      <c r="I2027" t="s">
        <v>3575</v>
      </c>
      <c r="J2027" t="s">
        <v>3576</v>
      </c>
      <c r="L2027" t="s">
        <v>40</v>
      </c>
      <c r="U2027" t="str">
        <f t="shared" si="31"/>
        <v>INSERT INTO c_all_location_m(location_id,parent_location_id,location_type_id,location_code,location_name,map_code,location_status) VALUES (201966,200304,270004,'','WADEGAON','SDTC_21_30_10_18','Active');</v>
      </c>
    </row>
    <row r="2028" spans="5:21">
      <c r="E2028">
        <v>201967</v>
      </c>
      <c r="F2028">
        <v>200321</v>
      </c>
      <c r="G2028">
        <v>270004</v>
      </c>
      <c r="I2028" t="s">
        <v>3577</v>
      </c>
      <c r="J2028" t="s">
        <v>3578</v>
      </c>
      <c r="L2028" t="s">
        <v>40</v>
      </c>
      <c r="U2028" t="str">
        <f t="shared" si="31"/>
        <v>INSERT INTO c_all_location_m(location_id,parent_location_id,location_type_id,location_code,location_name,map_code,location_status) VALUES (201967,200321,270004,'','VINCHUR','SDTC_21_30_11_18','Active');</v>
      </c>
    </row>
    <row r="2029" spans="5:21">
      <c r="E2029">
        <v>201968</v>
      </c>
      <c r="F2029">
        <v>200400</v>
      </c>
      <c r="G2029">
        <v>270004</v>
      </c>
      <c r="I2029" t="s">
        <v>2391</v>
      </c>
      <c r="J2029" t="s">
        <v>3579</v>
      </c>
      <c r="L2029" t="s">
        <v>40</v>
      </c>
      <c r="U2029" t="str">
        <f t="shared" si="31"/>
        <v>INSERT INTO c_all_location_m(location_id,parent_location_id,location_type_id,location_code,location_name,map_code,location_status) VALUES (201968,200400,270004,'','JAMB','SDTC_21_22_1_18','Active');</v>
      </c>
    </row>
    <row r="2030" spans="5:21">
      <c r="E2030">
        <v>201969</v>
      </c>
      <c r="F2030">
        <v>200099</v>
      </c>
      <c r="G2030">
        <v>270004</v>
      </c>
      <c r="I2030" t="s">
        <v>3580</v>
      </c>
      <c r="J2030" t="s">
        <v>3581</v>
      </c>
      <c r="L2030" t="s">
        <v>40</v>
      </c>
      <c r="U2030" t="str">
        <f t="shared" si="31"/>
        <v>INSERT INTO c_all_location_m(location_id,parent_location_id,location_type_id,location_code,location_name,map_code,location_status) VALUES (201969,200099,270004,'','MOHA','SDTC_21_22_3_18','Active');</v>
      </c>
    </row>
    <row r="2031" spans="5:21">
      <c r="E2031">
        <v>201970</v>
      </c>
      <c r="F2031">
        <v>200134</v>
      </c>
      <c r="G2031">
        <v>270004</v>
      </c>
      <c r="I2031" t="s">
        <v>2469</v>
      </c>
      <c r="J2031" t="s">
        <v>3582</v>
      </c>
      <c r="L2031" t="s">
        <v>40</v>
      </c>
      <c r="U2031" t="str">
        <f t="shared" si="31"/>
        <v>INSERT INTO c_all_location_m(location_id,parent_location_id,location_type_id,location_code,location_name,map_code,location_status) VALUES (201970,200134,270004,'','WADGAON','SDTC_21_22_4_18','Active');</v>
      </c>
    </row>
    <row r="2032" spans="5:21">
      <c r="E2032">
        <v>201971</v>
      </c>
      <c r="F2032">
        <v>200168</v>
      </c>
      <c r="G2032">
        <v>270004</v>
      </c>
      <c r="I2032" t="s">
        <v>3583</v>
      </c>
      <c r="J2032" t="s">
        <v>3584</v>
      </c>
      <c r="L2032" t="s">
        <v>40</v>
      </c>
      <c r="U2032" t="str">
        <f t="shared" si="31"/>
        <v>INSERT INTO c_all_location_m(location_id,parent_location_id,location_type_id,location_code,location_name,map_code,location_status) VALUES (201971,200168,270004,'','TUGAON','SDTC_21_22_5_18','Active');</v>
      </c>
    </row>
    <row r="2033" spans="5:21">
      <c r="E2033">
        <v>201972</v>
      </c>
      <c r="F2033">
        <v>200200</v>
      </c>
      <c r="G2033">
        <v>270004</v>
      </c>
      <c r="I2033" t="s">
        <v>3542</v>
      </c>
      <c r="J2033" t="s">
        <v>3585</v>
      </c>
      <c r="L2033" t="s">
        <v>40</v>
      </c>
      <c r="U2033" t="str">
        <f t="shared" si="31"/>
        <v>INSERT INTO c_all_location_m(location_id,parent_location_id,location_type_id,location_code,location_name,map_code,location_status) VALUES (201972,200200,270004,'','KINI','SDTC_21_22_6_18','Active');</v>
      </c>
    </row>
    <row r="2034" spans="5:21">
      <c r="E2034">
        <v>201973</v>
      </c>
      <c r="F2034">
        <v>200230</v>
      </c>
      <c r="G2034">
        <v>270004</v>
      </c>
      <c r="I2034" t="s">
        <v>667</v>
      </c>
      <c r="J2034" t="s">
        <v>3586</v>
      </c>
      <c r="L2034" t="s">
        <v>40</v>
      </c>
      <c r="U2034" t="str">
        <f t="shared" si="31"/>
        <v>INSERT INTO c_all_location_m(location_id,parent_location_id,location_type_id,location_code,location_name,map_code,location_status) VALUES (201973,200230,270004,'','SHIRALA','SDTC_21_22_7_18','Active');</v>
      </c>
    </row>
    <row r="2035" spans="5:21">
      <c r="E2035">
        <v>201974</v>
      </c>
      <c r="F2035">
        <v>200257</v>
      </c>
      <c r="G2035">
        <v>270004</v>
      </c>
      <c r="I2035" t="s">
        <v>3587</v>
      </c>
      <c r="J2035" t="s">
        <v>3588</v>
      </c>
      <c r="L2035" t="s">
        <v>40</v>
      </c>
      <c r="U2035" t="str">
        <f t="shared" si="31"/>
        <v>INSERT INTO c_all_location_m(location_id,parent_location_id,location_type_id,location_code,location_name,map_code,location_status) VALUES (201974,200257,270004,'','KILAJ','SDTC_21_22_8_18','Active');</v>
      </c>
    </row>
    <row r="2036" spans="5:21">
      <c r="E2036">
        <v>201975</v>
      </c>
      <c r="F2036">
        <v>200281</v>
      </c>
      <c r="G2036">
        <v>270004</v>
      </c>
      <c r="I2036" t="s">
        <v>704</v>
      </c>
      <c r="J2036" t="s">
        <v>3589</v>
      </c>
      <c r="L2036" t="s">
        <v>40</v>
      </c>
      <c r="U2036" t="str">
        <f t="shared" si="31"/>
        <v>INSERT INTO c_all_location_m(location_id,parent_location_id,location_type_id,location_code,location_name,map_code,location_status) VALUES (201975,200281,270004,'','WASHI','SDTC_21_22_9_18','Active');</v>
      </c>
    </row>
    <row r="2037" spans="5:21">
      <c r="E2037">
        <v>201976</v>
      </c>
      <c r="F2037">
        <v>200408</v>
      </c>
      <c r="G2037">
        <v>270004</v>
      </c>
      <c r="I2037" t="s">
        <v>587</v>
      </c>
      <c r="J2037" t="s">
        <v>3590</v>
      </c>
      <c r="L2037" t="s">
        <v>40</v>
      </c>
      <c r="U2037" t="str">
        <f t="shared" si="31"/>
        <v>INSERT INTO c_all_location_m(location_id,parent_location_id,location_type_id,location_code,location_name,map_code,location_status) VALUES (201976,200408,270004,'','PETH','SDTC_21_24_1_18','Active');</v>
      </c>
    </row>
    <row r="2038" spans="5:21">
      <c r="E2038">
        <v>201977</v>
      </c>
      <c r="F2038">
        <v>200409</v>
      </c>
      <c r="G2038">
        <v>270004</v>
      </c>
      <c r="I2038" t="s">
        <v>3591</v>
      </c>
      <c r="J2038" t="s">
        <v>3592</v>
      </c>
      <c r="L2038" t="s">
        <v>40</v>
      </c>
      <c r="U2038" t="str">
        <f t="shared" si="31"/>
        <v>INSERT INTO c_all_location_m(location_id,parent_location_id,location_type_id,location_code,location_name,map_code,location_status) VALUES (201977,200409,270004,'','MASALWADI','SDTC_21_24_2_18','Active');</v>
      </c>
    </row>
    <row r="2039" spans="5:21">
      <c r="E2039">
        <v>201978</v>
      </c>
      <c r="F2039">
        <v>200101</v>
      </c>
      <c r="G2039">
        <v>270004</v>
      </c>
      <c r="I2039" t="s">
        <v>3593</v>
      </c>
      <c r="J2039" t="s">
        <v>3594</v>
      </c>
      <c r="L2039" t="s">
        <v>40</v>
      </c>
      <c r="U2039" t="str">
        <f t="shared" si="31"/>
        <v>INSERT INTO c_all_location_m(location_id,parent_location_id,location_type_id,location_code,location_name,map_code,location_status) VALUES (201978,200101,270004,'','MORWADI','SDTC_21_24_3_18','Active');</v>
      </c>
    </row>
    <row r="2040" spans="5:21">
      <c r="E2040">
        <v>201979</v>
      </c>
      <c r="F2040">
        <v>200136</v>
      </c>
      <c r="G2040">
        <v>270004</v>
      </c>
      <c r="I2040" t="s">
        <v>2100</v>
      </c>
      <c r="J2040" t="s">
        <v>3595</v>
      </c>
      <c r="L2040" t="s">
        <v>40</v>
      </c>
      <c r="U2040" t="str">
        <f t="shared" si="31"/>
        <v>INSERT INTO c_all_location_m(location_id,parent_location_id,location_type_id,location_code,location_name,map_code,location_status) VALUES (201979,200136,270004,'','NANGAON','SDTC_21_24_4_18','Active');</v>
      </c>
    </row>
    <row r="2041" spans="5:21">
      <c r="E2041">
        <v>201980</v>
      </c>
      <c r="F2041">
        <v>200170</v>
      </c>
      <c r="G2041">
        <v>270004</v>
      </c>
      <c r="I2041" t="s">
        <v>3596</v>
      </c>
      <c r="J2041" t="s">
        <v>3597</v>
      </c>
      <c r="L2041" t="s">
        <v>40</v>
      </c>
      <c r="U2041" t="str">
        <f t="shared" si="31"/>
        <v>INSERT INTO c_all_location_m(location_id,parent_location_id,location_type_id,location_code,location_name,map_code,location_status) VALUES (201980,200170,270004,'','PHULGAON','SDTC_21_24_5_18','Active');</v>
      </c>
    </row>
    <row r="2042" spans="5:21">
      <c r="E2042">
        <v>201981</v>
      </c>
      <c r="F2042">
        <v>200202</v>
      </c>
      <c r="G2042">
        <v>270004</v>
      </c>
      <c r="I2042" t="s">
        <v>2821</v>
      </c>
      <c r="J2042" t="s">
        <v>3598</v>
      </c>
      <c r="L2042" t="s">
        <v>40</v>
      </c>
      <c r="U2042" t="str">
        <f t="shared" si="31"/>
        <v>INSERT INTO c_all_location_m(location_id,parent_location_id,location_type_id,location_code,location_name,map_code,location_status) VALUES (201981,200202,270004,'','KALAS','SDTC_21_24_6_18','Active');</v>
      </c>
    </row>
    <row r="2043" spans="5:21">
      <c r="E2043">
        <v>201982</v>
      </c>
      <c r="F2043">
        <v>200232</v>
      </c>
      <c r="G2043">
        <v>270004</v>
      </c>
      <c r="I2043" t="s">
        <v>1233</v>
      </c>
      <c r="J2043" t="s">
        <v>3599</v>
      </c>
      <c r="L2043" t="s">
        <v>40</v>
      </c>
      <c r="U2043" t="str">
        <f t="shared" si="31"/>
        <v>INSERT INTO c_all_location_m(location_id,parent_location_id,location_type_id,location_code,location_name,map_code,location_status) VALUES (201982,200232,270004,'','KHODAD','SDTC_21_24_7_18','Active');</v>
      </c>
    </row>
    <row r="2044" spans="5:21">
      <c r="E2044">
        <v>201983</v>
      </c>
      <c r="F2044">
        <v>200259</v>
      </c>
      <c r="G2044">
        <v>270004</v>
      </c>
      <c r="I2044" t="s">
        <v>3600</v>
      </c>
      <c r="J2044" t="s">
        <v>3601</v>
      </c>
      <c r="L2044" t="s">
        <v>40</v>
      </c>
      <c r="U2044" t="str">
        <f t="shared" si="31"/>
        <v>INSERT INTO c_all_location_m(location_id,parent_location_id,location_type_id,location_code,location_name,map_code,location_status) VALUES (201983,200259,270004,'','GADAD','SDTC_21_24_8_18','Active');</v>
      </c>
    </row>
    <row r="2045" spans="5:21">
      <c r="E2045">
        <v>201984</v>
      </c>
      <c r="F2045">
        <v>200283</v>
      </c>
      <c r="G2045">
        <v>270004</v>
      </c>
      <c r="I2045" t="s">
        <v>3602</v>
      </c>
      <c r="J2045" t="s">
        <v>3603</v>
      </c>
      <c r="L2045" t="s">
        <v>40</v>
      </c>
      <c r="U2045" t="str">
        <f t="shared" si="31"/>
        <v>INSERT INTO c_all_location_m(location_id,parent_location_id,location_type_id,location_code,location_name,map_code,location_status) VALUES (201984,200283,270004,'','THAKURSAI','SDTC_21_24_9_18','Active');</v>
      </c>
    </row>
    <row r="2046" spans="5:21">
      <c r="E2046">
        <v>201985</v>
      </c>
      <c r="F2046">
        <v>200303</v>
      </c>
      <c r="G2046">
        <v>270004</v>
      </c>
      <c r="I2046" t="s">
        <v>2806</v>
      </c>
      <c r="J2046" t="s">
        <v>3604</v>
      </c>
      <c r="L2046" t="s">
        <v>40</v>
      </c>
      <c r="U2046" t="str">
        <f t="shared" si="31"/>
        <v>INSERT INTO c_all_location_m(location_id,parent_location_id,location_type_id,location_code,location_name,map_code,location_status) VALUES (201985,200303,270004,'','MUGAON','SDTC_21_24_10_18','Active');</v>
      </c>
    </row>
    <row r="2047" spans="5:21">
      <c r="E2047">
        <v>201986</v>
      </c>
      <c r="F2047">
        <v>200323</v>
      </c>
      <c r="G2047">
        <v>270004</v>
      </c>
      <c r="I2047" t="s">
        <v>2328</v>
      </c>
      <c r="J2047" t="s">
        <v>3605</v>
      </c>
      <c r="L2047" t="s">
        <v>40</v>
      </c>
      <c r="U2047" t="str">
        <f t="shared" si="31"/>
        <v>INSERT INTO c_all_location_m(location_id,parent_location_id,location_type_id,location_code,location_name,map_code,location_status) VALUES (201986,200323,270004,'','SHIROLI','SDTC_21_16_11_18','Active');</v>
      </c>
    </row>
    <row r="2048" spans="5:21">
      <c r="E2048">
        <v>201987</v>
      </c>
      <c r="F2048">
        <v>200339</v>
      </c>
      <c r="G2048">
        <v>270004</v>
      </c>
      <c r="I2048" t="s">
        <v>641</v>
      </c>
      <c r="J2048" t="s">
        <v>3606</v>
      </c>
      <c r="L2048" t="s">
        <v>40</v>
      </c>
      <c r="U2048" t="str">
        <f t="shared" si="31"/>
        <v>INSERT INTO c_all_location_m(location_id,parent_location_id,location_type_id,location_code,location_name,map_code,location_status) VALUES (201987,200339,270004,'','MANGAON','SDTC_21_16_12_18','Active');</v>
      </c>
    </row>
    <row r="2049" spans="5:21">
      <c r="E2049">
        <v>201988</v>
      </c>
      <c r="F2049">
        <v>200352</v>
      </c>
      <c r="G2049">
        <v>270004</v>
      </c>
      <c r="I2049" t="s">
        <v>3607</v>
      </c>
      <c r="J2049" t="s">
        <v>3608</v>
      </c>
      <c r="L2049" t="s">
        <v>40</v>
      </c>
      <c r="U2049" t="str">
        <f t="shared" si="31"/>
        <v>INSERT INTO c_all_location_m(location_id,parent_location_id,location_type_id,location_code,location_name,map_code,location_status) VALUES (201988,200352,270004,'','RAJAPURWADI','SDTC_21_16_13_18','Active');</v>
      </c>
    </row>
    <row r="2050" spans="5:21">
      <c r="E2050">
        <v>201989</v>
      </c>
      <c r="F2050">
        <v>200287</v>
      </c>
      <c r="G2050">
        <v>270004</v>
      </c>
      <c r="I2050" t="s">
        <v>3609</v>
      </c>
      <c r="J2050" t="s">
        <v>3610</v>
      </c>
      <c r="L2050" t="s">
        <v>40</v>
      </c>
      <c r="U2050" t="str">
        <f t="shared" si="31"/>
        <v>INSERT INTO c_all_location_m(location_id,parent_location_id,location_type_id,location_code,location_name,map_code,location_status) VALUES (201989,200287,270004,'','KURUKALI','SDTC_21_16_9_18','Active');</v>
      </c>
    </row>
    <row r="2051" spans="5:21">
      <c r="E2051">
        <v>201990</v>
      </c>
      <c r="F2051">
        <v>200307</v>
      </c>
      <c r="G2051">
        <v>270004</v>
      </c>
      <c r="I2051" t="s">
        <v>3611</v>
      </c>
      <c r="J2051" t="s">
        <v>3612</v>
      </c>
      <c r="L2051" t="s">
        <v>40</v>
      </c>
      <c r="U2051" t="str">
        <f t="shared" si="31"/>
        <v>INSERT INTO c_all_location_m(location_id,parent_location_id,location_type_id,location_code,location_name,map_code,location_status) VALUES (201990,200307,270004,'','MALHARPETH','SDTC_21_16_10_18','Active');</v>
      </c>
    </row>
    <row r="2052" spans="5:21">
      <c r="E2052">
        <v>201991</v>
      </c>
      <c r="F2052">
        <v>200380</v>
      </c>
      <c r="G2052">
        <v>270004</v>
      </c>
      <c r="I2052" t="s">
        <v>661</v>
      </c>
      <c r="J2052" t="s">
        <v>3613</v>
      </c>
      <c r="L2052" t="s">
        <v>40</v>
      </c>
      <c r="U2052" t="str">
        <f t="shared" si="31"/>
        <v>INSERT INTO c_all_location_m(location_id,parent_location_id,location_type_id,location_code,location_name,map_code,location_status) VALUES (201991,200380,270004,'','KHED','SDTC_21_1_1_18','Active');</v>
      </c>
    </row>
    <row r="2053" spans="5:21">
      <c r="E2053">
        <v>201992</v>
      </c>
      <c r="F2053">
        <v>200308</v>
      </c>
      <c r="G2053">
        <v>270004</v>
      </c>
      <c r="I2053" t="s">
        <v>2057</v>
      </c>
      <c r="J2053" t="s">
        <v>3614</v>
      </c>
      <c r="L2053" t="s">
        <v>40</v>
      </c>
      <c r="U2053" t="str">
        <f t="shared" si="31"/>
        <v>INSERT INTO c_all_location_m(location_id,parent_location_id,location_type_id,location_code,location_name,map_code,location_status) VALUES (201992,200308,270004,'','JAREWADI','SDTC_21_28_10_18','Active');</v>
      </c>
    </row>
    <row r="2054" spans="5:21">
      <c r="E2054">
        <v>201993</v>
      </c>
      <c r="F2054">
        <v>200324</v>
      </c>
      <c r="G2054">
        <v>270004</v>
      </c>
      <c r="I2054" t="s">
        <v>3194</v>
      </c>
      <c r="J2054" t="s">
        <v>3615</v>
      </c>
      <c r="L2054" t="s">
        <v>40</v>
      </c>
      <c r="U2054" t="str">
        <f t="shared" si="31"/>
        <v>INSERT INTO c_all_location_m(location_id,parent_location_id,location_type_id,location_code,location_name,map_code,location_status) VALUES (201993,200324,270004,'','PANDE','SDTC_21_28_11_18','Active');</v>
      </c>
    </row>
    <row r="2055" spans="5:21">
      <c r="E2055">
        <v>201994</v>
      </c>
      <c r="F2055">
        <v>200140</v>
      </c>
      <c r="G2055">
        <v>270004</v>
      </c>
      <c r="I2055" t="s">
        <v>2448</v>
      </c>
      <c r="J2055" t="s">
        <v>3616</v>
      </c>
      <c r="L2055" t="s">
        <v>40</v>
      </c>
      <c r="U2055" t="str">
        <f t="shared" si="31"/>
        <v>INSERT INTO c_all_location_m(location_id,parent_location_id,location_type_id,location_code,location_name,map_code,location_status) VALUES (201994,200140,270004,'','MASEWADI','SDTC_21_16_4_18','Active');</v>
      </c>
    </row>
    <row r="2056" spans="5:21">
      <c r="E2056">
        <v>201995</v>
      </c>
      <c r="F2056">
        <v>200236</v>
      </c>
      <c r="G2056">
        <v>270004</v>
      </c>
      <c r="I2056" t="s">
        <v>3617</v>
      </c>
      <c r="J2056" t="s">
        <v>3618</v>
      </c>
      <c r="L2056" t="s">
        <v>40</v>
      </c>
      <c r="U2056" t="str">
        <f t="shared" si="31"/>
        <v>INSERT INTO c_all_location_m(location_id,parent_location_id,location_type_id,location_code,location_name,map_code,location_status) VALUES (201995,200236,270004,'','NARANDE','SDTC_21_16_7_18','Active');</v>
      </c>
    </row>
    <row r="2057" spans="5:21">
      <c r="E2057">
        <v>201996</v>
      </c>
      <c r="F2057">
        <v>200263</v>
      </c>
      <c r="G2057">
        <v>270004</v>
      </c>
      <c r="I2057" t="s">
        <v>3619</v>
      </c>
      <c r="J2057" t="s">
        <v>3620</v>
      </c>
      <c r="L2057" t="s">
        <v>40</v>
      </c>
      <c r="U2057" t="str">
        <f t="shared" si="31"/>
        <v>INSERT INTO c_all_location_m(location_id,parent_location_id,location_type_id,location_code,location_name,map_code,location_status) VALUES (201996,200263,270004,'','THANEWADI','SDTC_21_16_8_18','Active');</v>
      </c>
    </row>
    <row r="2058" spans="5:21">
      <c r="E2058">
        <v>201997</v>
      </c>
      <c r="F2058">
        <v>200402</v>
      </c>
      <c r="G2058">
        <v>270004</v>
      </c>
      <c r="I2058" t="s">
        <v>3621</v>
      </c>
      <c r="J2058" t="s">
        <v>3622</v>
      </c>
      <c r="L2058" t="s">
        <v>40</v>
      </c>
      <c r="U2058" t="str">
        <f t="shared" si="31"/>
        <v>INSERT INTO c_all_location_m(location_id,parent_location_id,location_type_id,location_code,location_name,map_code,location_status) VALUES (201997,200402,270004,'','KURNUR','SDTC_21_30_1_18','Active');</v>
      </c>
    </row>
    <row r="2059" spans="5:21">
      <c r="E2059">
        <v>201998</v>
      </c>
      <c r="F2059">
        <v>200438</v>
      </c>
      <c r="G2059">
        <v>270004</v>
      </c>
      <c r="I2059" t="s">
        <v>3623</v>
      </c>
      <c r="J2059" t="s">
        <v>3624</v>
      </c>
      <c r="L2059" t="s">
        <v>40</v>
      </c>
      <c r="U2059" t="str">
        <f t="shared" si="31"/>
        <v>INSERT INTO c_all_location_m(location_id,parent_location_id,location_type_id,location_code,location_name,map_code,location_status) VALUES (201998,200438,270004,'','GAUDGAON','SDTC_21_30_2_18','Active');</v>
      </c>
    </row>
    <row r="2060" spans="5:21">
      <c r="E2060">
        <v>201999</v>
      </c>
      <c r="F2060">
        <v>200102</v>
      </c>
      <c r="G2060">
        <v>270004</v>
      </c>
      <c r="I2060" t="s">
        <v>2704</v>
      </c>
      <c r="J2060" t="s">
        <v>3625</v>
      </c>
      <c r="L2060" t="s">
        <v>40</v>
      </c>
      <c r="U2060" t="str">
        <f t="shared" si="31"/>
        <v>INSERT INTO c_all_location_m(location_id,parent_location_id,location_type_id,location_code,location_name,map_code,location_status) VALUES (201999,200102,270004,'','KHATGAON','SDTC_21_30_3_18','Active');</v>
      </c>
    </row>
    <row r="2061" spans="5:21">
      <c r="E2061">
        <v>202000</v>
      </c>
      <c r="F2061">
        <v>200137</v>
      </c>
      <c r="G2061">
        <v>270004</v>
      </c>
      <c r="I2061" t="s">
        <v>3626</v>
      </c>
      <c r="J2061" t="s">
        <v>3627</v>
      </c>
      <c r="L2061" t="s">
        <v>40</v>
      </c>
      <c r="U2061" t="str">
        <f t="shared" si="31"/>
        <v>INSERT INTO c_all_location_m(location_id,parent_location_id,location_type_id,location_code,location_name,map_code,location_status) VALUES (202000,200137,270004,'','MAHADEOWADI','SDTC_21_30_4_18','Active');</v>
      </c>
    </row>
    <row r="2062" spans="5:21">
      <c r="E2062">
        <v>202001</v>
      </c>
      <c r="F2062">
        <v>200182</v>
      </c>
      <c r="G2062">
        <v>270004</v>
      </c>
      <c r="I2062" t="s">
        <v>2862</v>
      </c>
      <c r="J2062" t="s">
        <v>3628</v>
      </c>
      <c r="L2062" t="s">
        <v>40</v>
      </c>
      <c r="U2062" t="str">
        <f t="shared" si="31"/>
        <v>INSERT INTO c_all_location_m(location_id,parent_location_id,location_type_id,location_code,location_name,map_code,location_status) VALUES (202001,200182,270004,'','KARAJGAON','SDTC_21_1_6_18','Active');</v>
      </c>
    </row>
    <row r="2063" spans="5:21">
      <c r="E2063">
        <v>202002</v>
      </c>
      <c r="F2063">
        <v>200212</v>
      </c>
      <c r="G2063">
        <v>270004</v>
      </c>
      <c r="I2063" t="s">
        <v>2691</v>
      </c>
      <c r="J2063" t="s">
        <v>3629</v>
      </c>
      <c r="L2063" t="s">
        <v>40</v>
      </c>
      <c r="U2063" t="str">
        <f t="shared" si="31"/>
        <v>INSERT INTO c_all_location_m(location_id,parent_location_id,location_type_id,location_code,location_name,map_code,location_status) VALUES (202002,200212,270004,'','KASARE','SDTC_21_1_7_18','Active');</v>
      </c>
    </row>
    <row r="2064" spans="5:21">
      <c r="E2064">
        <v>202003</v>
      </c>
      <c r="F2064">
        <v>200310</v>
      </c>
      <c r="G2064">
        <v>270004</v>
      </c>
      <c r="I2064" t="s">
        <v>3630</v>
      </c>
      <c r="J2064" t="s">
        <v>3631</v>
      </c>
      <c r="L2064" t="s">
        <v>40</v>
      </c>
      <c r="U2064" t="str">
        <f t="shared" si="31"/>
        <v>INSERT INTO c_all_location_m(location_id,parent_location_id,location_type_id,location_code,location_name,map_code,location_status) VALUES (202003,200310,270004,'','KHARE','SDTC_21_1_11_18','Active');</v>
      </c>
    </row>
    <row r="2065" spans="5:21">
      <c r="E2065">
        <v>202004</v>
      </c>
      <c r="F2065">
        <v>200326</v>
      </c>
      <c r="G2065">
        <v>270004</v>
      </c>
      <c r="I2065" t="s">
        <v>3632</v>
      </c>
      <c r="J2065" t="s">
        <v>3633</v>
      </c>
      <c r="L2065" t="s">
        <v>40</v>
      </c>
      <c r="U2065" t="str">
        <f t="shared" si="31"/>
        <v>INSERT INTO c_all_location_m(location_id,parent_location_id,location_type_id,location_code,location_name,map_code,location_status) VALUES (202004,200326,270004,'','KHUNTEPHAL','SDTC_21_1_12_18','Active');</v>
      </c>
    </row>
    <row r="2066" spans="5:21">
      <c r="E2066">
        <v>202005</v>
      </c>
      <c r="F2066">
        <v>200340</v>
      </c>
      <c r="G2066">
        <v>270004</v>
      </c>
      <c r="I2066" t="s">
        <v>2663</v>
      </c>
      <c r="J2066" t="s">
        <v>3634</v>
      </c>
      <c r="L2066" t="s">
        <v>40</v>
      </c>
      <c r="U2066" t="str">
        <f t="shared" si="31"/>
        <v>INSERT INTO c_all_location_m(location_id,parent_location_id,location_type_id,location_code,location_name,map_code,location_status) VALUES (202005,200340,270004,'','KOLGAON','SDTC_21_1_13_18','Active');</v>
      </c>
    </row>
    <row r="2067" spans="5:21">
      <c r="E2067">
        <v>202006</v>
      </c>
      <c r="F2067">
        <v>200353</v>
      </c>
      <c r="G2067">
        <v>270004</v>
      </c>
      <c r="I2067" t="s">
        <v>2148</v>
      </c>
      <c r="J2067" t="s">
        <v>3635</v>
      </c>
      <c r="L2067" t="s">
        <v>40</v>
      </c>
      <c r="U2067" t="str">
        <f t="shared" si="31"/>
        <v>INSERT INTO c_all_location_m(location_id,parent_location_id,location_type_id,location_code,location_name,map_code,location_status) VALUES (202006,200353,270004,'','SHIRASGAON','SDTC_21_1_14_18','Active');</v>
      </c>
    </row>
    <row r="2068" spans="5:21">
      <c r="E2068">
        <v>202007</v>
      </c>
      <c r="F2068">
        <v>200451</v>
      </c>
      <c r="G2068">
        <v>270004</v>
      </c>
      <c r="I2068" t="s">
        <v>498</v>
      </c>
      <c r="J2068" t="s">
        <v>3636</v>
      </c>
      <c r="L2068" t="s">
        <v>40</v>
      </c>
      <c r="U2068" t="str">
        <f t="shared" si="31"/>
        <v>INSERT INTO c_all_location_m(location_id,parent_location_id,location_type_id,location_code,location_name,map_code,location_status) VALUES (202007,200451,270004,'','KOREGAON','SDTC_21_1_3_19','Active');</v>
      </c>
    </row>
    <row r="2069" spans="5:21">
      <c r="E2069">
        <v>202008</v>
      </c>
      <c r="F2069">
        <v>200242</v>
      </c>
      <c r="G2069">
        <v>270004</v>
      </c>
      <c r="I2069" t="s">
        <v>2438</v>
      </c>
      <c r="J2069" t="s">
        <v>3637</v>
      </c>
      <c r="L2069" t="s">
        <v>40</v>
      </c>
      <c r="U2069" t="str">
        <f t="shared" ref="U2069:U2132" si="32">CONCATENATE("INSERT INTO c_all_location_m(location_id,parent_location_id,location_type_id,location_code,location_name,map_code,location_status) VALUES (",E2069&amp;","&amp;F2069&amp;","&amp;G2069&amp;",'"&amp;H2069&amp;"','"&amp;I2069&amp;"','"&amp;J2069&amp;"','"&amp;L2069&amp;"');")</f>
        <v>INSERT INTO c_all_location_m(location_id,parent_location_id,location_type_id,location_code,location_name,map_code,location_status) VALUES (202008,200242,270004,'','KOPARE','SDTC_21_1_8_19','Active');</v>
      </c>
    </row>
    <row r="2070" spans="5:21">
      <c r="E2070">
        <v>202009</v>
      </c>
      <c r="F2070">
        <v>200290</v>
      </c>
      <c r="G2070">
        <v>270004</v>
      </c>
      <c r="I2070" t="s">
        <v>3638</v>
      </c>
      <c r="J2070" t="s">
        <v>3639</v>
      </c>
      <c r="L2070" t="s">
        <v>40</v>
      </c>
      <c r="U2070" t="str">
        <f t="shared" si="32"/>
        <v>INSERT INTO c_all_location_m(location_id,parent_location_id,location_type_id,location_code,location_name,map_code,location_status) VALUES (202009,200290,270004,'','MAHISGAON','SDTC_21_1_10_19','Active');</v>
      </c>
    </row>
    <row r="2071" spans="5:21">
      <c r="E2071">
        <v>202010</v>
      </c>
      <c r="F2071">
        <v>200114</v>
      </c>
      <c r="G2071">
        <v>270004</v>
      </c>
      <c r="I2071" t="s">
        <v>3640</v>
      </c>
      <c r="J2071" t="s">
        <v>3641</v>
      </c>
      <c r="L2071" t="s">
        <v>40</v>
      </c>
      <c r="U2071" t="str">
        <f t="shared" si="32"/>
        <v>INSERT INTO c_all_location_m(location_id,parent_location_id,location_type_id,location_code,location_name,map_code,location_status) VALUES (202010,200114,270004,'','RAVANDA','SDTC_21_1_4_19','Active');</v>
      </c>
    </row>
    <row r="2072" spans="5:21">
      <c r="E2072">
        <v>202011</v>
      </c>
      <c r="F2072">
        <v>200149</v>
      </c>
      <c r="G2072">
        <v>270004</v>
      </c>
      <c r="I2072" t="s">
        <v>2369</v>
      </c>
      <c r="J2072" t="s">
        <v>3642</v>
      </c>
      <c r="L2072" t="s">
        <v>40</v>
      </c>
      <c r="U2072" t="str">
        <f t="shared" si="32"/>
        <v>INSERT INTO c_all_location_m(location_id,parent_location_id,location_type_id,location_code,location_name,map_code,location_status) VALUES (202011,200149,270004,'','KHADKI','SDTC_21_1_5_19','Active');</v>
      </c>
    </row>
    <row r="2073" spans="5:21">
      <c r="E2073">
        <v>202012</v>
      </c>
      <c r="F2073">
        <v>200286</v>
      </c>
      <c r="G2073">
        <v>270004</v>
      </c>
      <c r="I2073" t="s">
        <v>3643</v>
      </c>
      <c r="J2073" t="s">
        <v>3644</v>
      </c>
      <c r="L2073" t="s">
        <v>40</v>
      </c>
      <c r="U2073" t="str">
        <f t="shared" si="32"/>
        <v>INSERT INTO c_all_location_m(location_id,parent_location_id,location_type_id,location_code,location_name,map_code,location_status) VALUES (202012,200286,270004,'','UPLAVI','SDTC_21_27_9_19','Active');</v>
      </c>
    </row>
    <row r="2074" spans="5:21">
      <c r="E2074">
        <v>202013</v>
      </c>
      <c r="F2074">
        <v>200306</v>
      </c>
      <c r="G2074">
        <v>270004</v>
      </c>
      <c r="I2074" t="s">
        <v>2055</v>
      </c>
      <c r="J2074" t="s">
        <v>3645</v>
      </c>
      <c r="L2074" t="s">
        <v>40</v>
      </c>
      <c r="U2074" t="str">
        <f t="shared" si="32"/>
        <v>INSERT INTO c_all_location_m(location_id,parent_location_id,location_type_id,location_code,location_name,map_code,location_status) VALUES (202013,200306,270004,'','LADEGAON','SDTC_21_27_10_19','Active');</v>
      </c>
    </row>
    <row r="2075" spans="5:21">
      <c r="E2075">
        <v>202014</v>
      </c>
      <c r="F2075">
        <v>200406</v>
      </c>
      <c r="G2075">
        <v>270004</v>
      </c>
      <c r="I2075" t="s">
        <v>3646</v>
      </c>
      <c r="J2075" t="s">
        <v>3647</v>
      </c>
      <c r="L2075" t="s">
        <v>40</v>
      </c>
      <c r="U2075" t="str">
        <f t="shared" si="32"/>
        <v>INSERT INTO c_all_location_m(location_id,parent_location_id,location_type_id,location_code,location_name,map_code,location_status) VALUES (202014,200406,270004,'','PEDREWADI','SDTC_21_16_1_19','Active');</v>
      </c>
    </row>
    <row r="2076" spans="5:21">
      <c r="E2076">
        <v>202015</v>
      </c>
      <c r="F2076">
        <v>200442</v>
      </c>
      <c r="G2076">
        <v>270004</v>
      </c>
      <c r="I2076" t="s">
        <v>3648</v>
      </c>
      <c r="J2076" t="s">
        <v>3649</v>
      </c>
      <c r="L2076" t="s">
        <v>40</v>
      </c>
      <c r="U2076" t="str">
        <f t="shared" si="32"/>
        <v>INSERT INTO c_all_location_m(location_id,parent_location_id,location_type_id,location_code,location_name,map_code,location_status) VALUES (202015,200442,270004,'','NANDOLI','SDTC_21_16_2_19','Active');</v>
      </c>
    </row>
    <row r="2077" spans="5:21">
      <c r="E2077">
        <v>202016</v>
      </c>
      <c r="F2077">
        <v>200304</v>
      </c>
      <c r="G2077">
        <v>270004</v>
      </c>
      <c r="I2077" t="s">
        <v>3650</v>
      </c>
      <c r="J2077" t="s">
        <v>3651</v>
      </c>
      <c r="L2077" t="s">
        <v>40</v>
      </c>
      <c r="U2077" t="str">
        <f t="shared" si="32"/>
        <v>INSERT INTO c_all_location_m(location_id,parent_location_id,location_type_id,location_code,location_name,map_code,location_status) VALUES (202016,200304,270004,'','MAHUD','SDTC_21_30_10_19','Active');</v>
      </c>
    </row>
    <row r="2078" spans="5:21">
      <c r="E2078">
        <v>202017</v>
      </c>
      <c r="F2078">
        <v>200320</v>
      </c>
      <c r="G2078">
        <v>270004</v>
      </c>
      <c r="I2078" t="s">
        <v>2610</v>
      </c>
      <c r="J2078" t="s">
        <v>3652</v>
      </c>
      <c r="L2078" t="s">
        <v>40</v>
      </c>
      <c r="U2078" t="str">
        <f t="shared" si="32"/>
        <v>INSERT INTO c_all_location_m(location_id,parent_location_id,location_type_id,location_code,location_name,map_code,location_status) VALUES (202017,200320,270004,'','RAJEWADI','SDTC_21_24_11_19','Active');</v>
      </c>
    </row>
    <row r="2079" spans="5:21">
      <c r="E2079">
        <v>202018</v>
      </c>
      <c r="F2079">
        <v>200337</v>
      </c>
      <c r="G2079">
        <v>270004</v>
      </c>
      <c r="I2079" t="s">
        <v>2817</v>
      </c>
      <c r="J2079" t="s">
        <v>3653</v>
      </c>
      <c r="L2079" t="s">
        <v>40</v>
      </c>
      <c r="U2079" t="str">
        <f t="shared" si="32"/>
        <v>INSERT INTO c_all_location_m(location_id,parent_location_id,location_type_id,location_code,location_name,map_code,location_status) VALUES (202018,200337,270004,'','KHAIREWADI','SDTC_21_24_12_19','Active');</v>
      </c>
    </row>
    <row r="2080" spans="5:21">
      <c r="E2080">
        <v>202019</v>
      </c>
      <c r="F2080">
        <v>200407</v>
      </c>
      <c r="G2080">
        <v>270004</v>
      </c>
      <c r="I2080" t="s">
        <v>3654</v>
      </c>
      <c r="J2080" t="s">
        <v>3655</v>
      </c>
      <c r="L2080" t="s">
        <v>40</v>
      </c>
      <c r="U2080" t="str">
        <f t="shared" si="32"/>
        <v>INSERT INTO c_all_location_m(location_id,parent_location_id,location_type_id,location_code,location_name,map_code,location_status) VALUES (202019,200407,270004,'','MUNAVALE','SDTC_21_28_1_19','Active');</v>
      </c>
    </row>
    <row r="2081" spans="5:21">
      <c r="E2081">
        <v>202020</v>
      </c>
      <c r="F2081">
        <v>200443</v>
      </c>
      <c r="G2081">
        <v>270004</v>
      </c>
      <c r="I2081" t="s">
        <v>2061</v>
      </c>
      <c r="J2081" t="s">
        <v>3656</v>
      </c>
      <c r="L2081" t="s">
        <v>40</v>
      </c>
      <c r="U2081" t="str">
        <f t="shared" si="32"/>
        <v>INSERT INTO c_all_location_m(location_id,parent_location_id,location_type_id,location_code,location_name,map_code,location_status) VALUES (202020,200443,270004,'','KALGAON','SDTC_21_28_2_19','Active');</v>
      </c>
    </row>
    <row r="2082" spans="5:21">
      <c r="E2082">
        <v>202021</v>
      </c>
      <c r="F2082">
        <v>200107</v>
      </c>
      <c r="G2082">
        <v>270004</v>
      </c>
      <c r="I2082" t="s">
        <v>3321</v>
      </c>
      <c r="J2082" t="s">
        <v>3657</v>
      </c>
      <c r="L2082" t="s">
        <v>40</v>
      </c>
      <c r="U2082" t="str">
        <f t="shared" si="32"/>
        <v>INSERT INTO c_all_location_m(location_id,parent_location_id,location_type_id,location_code,location_name,map_code,location_status) VALUES (202021,200107,270004,'','MHAVASHI','SDTC_21_28_3_19','Active');</v>
      </c>
    </row>
    <row r="2083" spans="5:21">
      <c r="E2083">
        <v>202022</v>
      </c>
      <c r="F2083">
        <v>200141</v>
      </c>
      <c r="G2083">
        <v>270004</v>
      </c>
      <c r="I2083" t="s">
        <v>3346</v>
      </c>
      <c r="J2083" t="s">
        <v>3658</v>
      </c>
      <c r="L2083" t="s">
        <v>40</v>
      </c>
      <c r="U2083" t="str">
        <f t="shared" si="32"/>
        <v>INSERT INTO c_all_location_m(location_id,parent_location_id,location_type_id,location_code,location_name,map_code,location_status) VALUES (202022,200141,270004,'','KATEWADI','SDTC_21_28_4_19','Active');</v>
      </c>
    </row>
    <row r="2084" spans="5:21">
      <c r="E2084">
        <v>202023</v>
      </c>
      <c r="F2084">
        <v>200175</v>
      </c>
      <c r="G2084">
        <v>270004</v>
      </c>
      <c r="I2084" t="s">
        <v>1756</v>
      </c>
      <c r="J2084" t="s">
        <v>3659</v>
      </c>
      <c r="L2084" t="s">
        <v>40</v>
      </c>
      <c r="U2084" t="str">
        <f t="shared" si="32"/>
        <v>INSERT INTO c_all_location_m(location_id,parent_location_id,location_type_id,location_code,location_name,map_code,location_status) VALUES (202023,200175,270004,'','HIVARE','SDTC_21_28_5_19','Active');</v>
      </c>
    </row>
    <row r="2085" spans="5:21">
      <c r="E2085">
        <v>202024</v>
      </c>
      <c r="F2085">
        <v>200207</v>
      </c>
      <c r="G2085">
        <v>270004</v>
      </c>
      <c r="I2085" t="s">
        <v>3660</v>
      </c>
      <c r="J2085" t="s">
        <v>3661</v>
      </c>
      <c r="L2085" t="s">
        <v>40</v>
      </c>
      <c r="U2085" t="str">
        <f t="shared" si="32"/>
        <v>INSERT INTO c_all_location_m(location_id,parent_location_id,location_type_id,location_code,location_name,map_code,location_status) VALUES (202024,200207,270004,'','SHINDI','SDTC_21_28_6_19','Active');</v>
      </c>
    </row>
    <row r="2086" spans="5:21">
      <c r="E2086">
        <v>202025</v>
      </c>
      <c r="F2086">
        <v>200264</v>
      </c>
      <c r="G2086">
        <v>270004</v>
      </c>
      <c r="I2086" t="s">
        <v>3662</v>
      </c>
      <c r="J2086" t="s">
        <v>3663</v>
      </c>
      <c r="L2086" t="s">
        <v>40</v>
      </c>
      <c r="U2086" t="str">
        <f t="shared" si="32"/>
        <v>INSERT INTO c_all_location_m(location_id,parent_location_id,location_type_id,location_code,location_name,map_code,location_status) VALUES (202025,200264,270004,'','JANUGADEWADI','SDTC_21_28_8_19','Active');</v>
      </c>
    </row>
    <row r="2087" spans="5:21">
      <c r="E2087">
        <v>202026</v>
      </c>
      <c r="F2087">
        <v>200288</v>
      </c>
      <c r="G2087">
        <v>270004</v>
      </c>
      <c r="I2087" t="s">
        <v>387</v>
      </c>
      <c r="J2087" t="s">
        <v>3664</v>
      </c>
      <c r="L2087" t="s">
        <v>40</v>
      </c>
      <c r="U2087" t="str">
        <f t="shared" si="32"/>
        <v>INSERT INTO c_all_location_m(location_id,parent_location_id,location_type_id,location_code,location_name,map_code,location_status) VALUES (202026,200288,270004,'','KHAMGAON','SDTC_21_28_9_19','Active');</v>
      </c>
    </row>
    <row r="2088" spans="5:21">
      <c r="E2088">
        <v>202027</v>
      </c>
      <c r="F2088">
        <v>200105</v>
      </c>
      <c r="G2088">
        <v>270004</v>
      </c>
      <c r="I2088" t="s">
        <v>3665</v>
      </c>
      <c r="J2088" t="s">
        <v>3666</v>
      </c>
      <c r="L2088" t="s">
        <v>40</v>
      </c>
      <c r="U2088" t="str">
        <f t="shared" si="32"/>
        <v>INSERT INTO c_all_location_m(location_id,parent_location_id,location_type_id,location_code,location_name,map_code,location_status) VALUES (202027,200105,270004,'','YETGAON','SDTC_21_27_3_19','Active');</v>
      </c>
    </row>
    <row r="2089" spans="5:21">
      <c r="E2089">
        <v>202028</v>
      </c>
      <c r="F2089">
        <v>200139</v>
      </c>
      <c r="G2089">
        <v>270004</v>
      </c>
      <c r="I2089" t="s">
        <v>1235</v>
      </c>
      <c r="J2089" t="s">
        <v>3667</v>
      </c>
      <c r="L2089" t="s">
        <v>40</v>
      </c>
      <c r="U2089" t="str">
        <f t="shared" si="32"/>
        <v>INSERT INTO c_all_location_m(location_id,parent_location_id,location_type_id,location_code,location_name,map_code,location_status) VALUES (202028,200139,270004,'','WAGHOLI','SDTC_21_27_4_19','Active');</v>
      </c>
    </row>
    <row r="2090" spans="5:21">
      <c r="E2090">
        <v>202029</v>
      </c>
      <c r="F2090">
        <v>200173</v>
      </c>
      <c r="G2090">
        <v>270004</v>
      </c>
      <c r="I2090" t="s">
        <v>2228</v>
      </c>
      <c r="J2090" t="s">
        <v>3668</v>
      </c>
      <c r="L2090" t="s">
        <v>40</v>
      </c>
      <c r="U2090" t="str">
        <f t="shared" si="32"/>
        <v>INSERT INTO c_all_location_m(location_id,parent_location_id,location_type_id,location_code,location_name,map_code,location_status) VALUES (202029,200173,270004,'','NAGEWADI','SDTC_21_27_5_19','Active');</v>
      </c>
    </row>
    <row r="2091" spans="5:21">
      <c r="E2091">
        <v>202030</v>
      </c>
      <c r="F2091">
        <v>200262</v>
      </c>
      <c r="G2091">
        <v>270004</v>
      </c>
      <c r="I2091" t="s">
        <v>3295</v>
      </c>
      <c r="J2091" t="s">
        <v>3669</v>
      </c>
      <c r="L2091" t="s">
        <v>40</v>
      </c>
      <c r="U2091" t="str">
        <f t="shared" si="32"/>
        <v>INSERT INTO c_all_location_m(location_id,parent_location_id,location_type_id,location_code,location_name,map_code,location_status) VALUES (202030,200262,270004,'','MANGRUL','SDTC_21_27_8_19','Active');</v>
      </c>
    </row>
    <row r="2092" spans="5:21">
      <c r="E2092">
        <v>202031</v>
      </c>
      <c r="F2092">
        <v>200171</v>
      </c>
      <c r="G2092">
        <v>270004</v>
      </c>
      <c r="I2092" t="s">
        <v>3553</v>
      </c>
      <c r="J2092" t="s">
        <v>3670</v>
      </c>
      <c r="L2092" t="s">
        <v>40</v>
      </c>
      <c r="U2092" t="str">
        <f t="shared" si="32"/>
        <v>INSERT INTO c_all_location_m(location_id,parent_location_id,location_type_id,location_code,location_name,map_code,location_status) VALUES (202031,200171,270004,'','LONAND','SDTC_21_30_5_19','Active');</v>
      </c>
    </row>
    <row r="2093" spans="5:21">
      <c r="E2093">
        <v>202032</v>
      </c>
      <c r="F2093">
        <v>200203</v>
      </c>
      <c r="G2093">
        <v>270004</v>
      </c>
      <c r="I2093" t="s">
        <v>1151</v>
      </c>
      <c r="J2093" t="s">
        <v>3671</v>
      </c>
      <c r="L2093" t="s">
        <v>40</v>
      </c>
      <c r="U2093" t="str">
        <f t="shared" si="32"/>
        <v>INSERT INTO c_all_location_m(location_id,parent_location_id,location_type_id,location_code,location_name,map_code,location_status) VALUES (202032,200203,270004,'','MANEWADI','SDTC_21_30_6_19','Active');</v>
      </c>
    </row>
    <row r="2094" spans="5:21">
      <c r="E2094">
        <v>202033</v>
      </c>
      <c r="F2094">
        <v>200233</v>
      </c>
      <c r="G2094">
        <v>270004</v>
      </c>
      <c r="I2094" t="s">
        <v>3672</v>
      </c>
      <c r="J2094" t="s">
        <v>3673</v>
      </c>
      <c r="L2094" t="s">
        <v>40</v>
      </c>
      <c r="U2094" t="str">
        <f t="shared" si="32"/>
        <v>INSERT INTO c_all_location_m(location_id,parent_location_id,location_type_id,location_code,location_name,map_code,location_status) VALUES (202033,200233,270004,'','SAROLE','SDTC_21_30_7_19','Active');</v>
      </c>
    </row>
    <row r="2095" spans="5:21">
      <c r="E2095">
        <v>202034</v>
      </c>
      <c r="F2095">
        <v>200284</v>
      </c>
      <c r="G2095">
        <v>270004</v>
      </c>
      <c r="I2095" t="s">
        <v>3674</v>
      </c>
      <c r="J2095" t="s">
        <v>3675</v>
      </c>
      <c r="L2095" t="s">
        <v>40</v>
      </c>
      <c r="U2095" t="str">
        <f t="shared" si="32"/>
        <v>INSERT INTO c_all_location_m(location_id,parent_location_id,location_type_id,location_code,location_name,map_code,location_status) VALUES (202034,200284,270004,'','MENDHAPUR','SDTC_21_30_9_19','Active');</v>
      </c>
    </row>
    <row r="2096" spans="5:21">
      <c r="E2096">
        <v>202035</v>
      </c>
      <c r="F2096">
        <v>200321</v>
      </c>
      <c r="G2096">
        <v>270004</v>
      </c>
      <c r="I2096" t="s">
        <v>3676</v>
      </c>
      <c r="J2096" t="s">
        <v>3677</v>
      </c>
      <c r="L2096" t="s">
        <v>40</v>
      </c>
      <c r="U2096" t="str">
        <f t="shared" si="32"/>
        <v>INSERT INTO c_all_location_m(location_id,parent_location_id,location_type_id,location_code,location_name,map_code,location_status) VALUES (202035,200321,270004,'','WADJI','SDTC_21_30_11_19','Active');</v>
      </c>
    </row>
    <row r="2097" spans="5:21">
      <c r="E2097">
        <v>202036</v>
      </c>
      <c r="F2097">
        <v>200400</v>
      </c>
      <c r="G2097">
        <v>270004</v>
      </c>
      <c r="I2097" t="s">
        <v>3678</v>
      </c>
      <c r="J2097" t="s">
        <v>3679</v>
      </c>
      <c r="L2097" t="s">
        <v>40</v>
      </c>
      <c r="U2097" t="str">
        <f t="shared" si="32"/>
        <v>INSERT INTO c_all_location_m(location_id,parent_location_id,location_type_id,location_code,location_name,map_code,location_status) VALUES (202036,200400,270004,'','KANADI','SDTC_21_22_1_19','Active');</v>
      </c>
    </row>
    <row r="2098" spans="5:21">
      <c r="E2098">
        <v>202037</v>
      </c>
      <c r="F2098">
        <v>200099</v>
      </c>
      <c r="G2098">
        <v>270004</v>
      </c>
      <c r="I2098" t="s">
        <v>854</v>
      </c>
      <c r="J2098" t="s">
        <v>3680</v>
      </c>
      <c r="L2098" t="s">
        <v>40</v>
      </c>
      <c r="U2098" t="str">
        <f t="shared" si="32"/>
        <v>INSERT INTO c_all_location_m(location_id,parent_location_id,location_type_id,location_code,location_name,map_code,location_status) VALUES (202037,200099,270004,'','NAIGAON','SDTC_21_22_3_19','Active');</v>
      </c>
    </row>
    <row r="2099" spans="5:21">
      <c r="E2099">
        <v>202038</v>
      </c>
      <c r="F2099">
        <v>200168</v>
      </c>
      <c r="G2099">
        <v>270004</v>
      </c>
      <c r="I2099" t="s">
        <v>3681</v>
      </c>
      <c r="J2099" t="s">
        <v>3682</v>
      </c>
      <c r="L2099" t="s">
        <v>40</v>
      </c>
      <c r="U2099" t="str">
        <f t="shared" si="32"/>
        <v>INSERT INTO c_all_location_m(location_id,parent_location_id,location_type_id,location_code,location_name,map_code,location_status) VALUES (202038,200168,270004,'','TURORI','SDTC_21_22_5_19','Active');</v>
      </c>
    </row>
    <row r="2100" spans="5:21">
      <c r="E2100">
        <v>202039</v>
      </c>
      <c r="F2100">
        <v>200200</v>
      </c>
      <c r="G2100">
        <v>270004</v>
      </c>
      <c r="I2100" t="s">
        <v>2595</v>
      </c>
      <c r="J2100" t="s">
        <v>3683</v>
      </c>
      <c r="L2100" t="s">
        <v>40</v>
      </c>
      <c r="U2100" t="str">
        <f t="shared" si="32"/>
        <v>INSERT INTO c_all_location_m(location_id,parent_location_id,location_type_id,location_code,location_name,map_code,location_status) VALUES (202039,200200,270004,'','KOLEWADI','SDTC_21_22_6_19','Active');</v>
      </c>
    </row>
    <row r="2101" spans="5:21">
      <c r="E2101">
        <v>202040</v>
      </c>
      <c r="F2101">
        <v>200230</v>
      </c>
      <c r="G2101">
        <v>270004</v>
      </c>
      <c r="I2101" t="s">
        <v>3684</v>
      </c>
      <c r="J2101" t="s">
        <v>3685</v>
      </c>
      <c r="L2101" t="s">
        <v>40</v>
      </c>
      <c r="U2101" t="str">
        <f t="shared" si="32"/>
        <v>INSERT INTO c_all_location_m(location_id,parent_location_id,location_type_id,location_code,location_name,map_code,location_status) VALUES (202040,200230,270004,'','SIRSAV','SDTC_21_22_7_19','Active');</v>
      </c>
    </row>
    <row r="2102" spans="5:21">
      <c r="E2102">
        <v>202041</v>
      </c>
      <c r="F2102">
        <v>200257</v>
      </c>
      <c r="G2102">
        <v>270004</v>
      </c>
      <c r="I2102" t="s">
        <v>3050</v>
      </c>
      <c r="J2102" t="s">
        <v>3686</v>
      </c>
      <c r="L2102" t="s">
        <v>40</v>
      </c>
      <c r="U2102" t="str">
        <f t="shared" si="32"/>
        <v>INSERT INTO c_all_location_m(location_id,parent_location_id,location_type_id,location_code,location_name,map_code,location_status) VALUES (202041,200257,270004,'','LOHGAON','SDTC_21_22_8_19','Active');</v>
      </c>
    </row>
    <row r="2103" spans="5:21">
      <c r="E2103">
        <v>202042</v>
      </c>
      <c r="F2103">
        <v>200408</v>
      </c>
      <c r="G2103">
        <v>270004</v>
      </c>
      <c r="I2103" t="s">
        <v>3687</v>
      </c>
      <c r="J2103" t="s">
        <v>3688</v>
      </c>
      <c r="L2103" t="s">
        <v>40</v>
      </c>
      <c r="U2103" t="str">
        <f t="shared" si="32"/>
        <v>INSERT INTO c_all_location_m(location_id,parent_location_id,location_type_id,location_code,location_name,map_code,location_status) VALUES (202042,200408,270004,'','PONDEWADI','SDTC_21_24_1_19','Active');</v>
      </c>
    </row>
    <row r="2104" spans="5:21">
      <c r="E2104">
        <v>202043</v>
      </c>
      <c r="F2104">
        <v>200409</v>
      </c>
      <c r="G2104">
        <v>270004</v>
      </c>
      <c r="I2104" t="s">
        <v>1020</v>
      </c>
      <c r="J2104" t="s">
        <v>3689</v>
      </c>
      <c r="L2104" t="s">
        <v>40</v>
      </c>
      <c r="U2104" t="str">
        <f t="shared" si="32"/>
        <v>INSERT INTO c_all_location_m(location_id,parent_location_id,location_type_id,location_code,location_name,map_code,location_status) VALUES (202043,200409,270004,'','MEDAD','SDTC_21_24_2_19','Active');</v>
      </c>
    </row>
    <row r="2105" spans="5:21">
      <c r="E2105">
        <v>202044</v>
      </c>
      <c r="F2105">
        <v>200101</v>
      </c>
      <c r="G2105">
        <v>270004</v>
      </c>
      <c r="I2105" t="s">
        <v>854</v>
      </c>
      <c r="J2105" t="s">
        <v>3690</v>
      </c>
      <c r="L2105" t="s">
        <v>40</v>
      </c>
      <c r="U2105" t="str">
        <f t="shared" si="32"/>
        <v>INSERT INTO c_all_location_m(location_id,parent_location_id,location_type_id,location_code,location_name,map_code,location_status) VALUES (202044,200101,270004,'','NAIGAON','SDTC_21_24_3_19','Active');</v>
      </c>
    </row>
    <row r="2106" spans="5:21">
      <c r="E2106">
        <v>202045</v>
      </c>
      <c r="F2106">
        <v>200136</v>
      </c>
      <c r="G2106">
        <v>270004</v>
      </c>
      <c r="I2106" t="s">
        <v>2389</v>
      </c>
      <c r="J2106" t="s">
        <v>3691</v>
      </c>
      <c r="L2106" t="s">
        <v>40</v>
      </c>
      <c r="U2106" t="str">
        <f t="shared" si="32"/>
        <v>INSERT INTO c_all_location_m(location_id,parent_location_id,location_type_id,location_code,location_name,map_code,location_status) VALUES (202045,200136,270004,'','NAYGAON','SDTC_21_24_4_19','Active');</v>
      </c>
    </row>
    <row r="2107" spans="5:21">
      <c r="E2107">
        <v>202046</v>
      </c>
      <c r="F2107">
        <v>200170</v>
      </c>
      <c r="G2107">
        <v>270004</v>
      </c>
      <c r="I2107" t="s">
        <v>3692</v>
      </c>
      <c r="J2107" t="s">
        <v>3693</v>
      </c>
      <c r="L2107" t="s">
        <v>40</v>
      </c>
      <c r="U2107" t="str">
        <f t="shared" si="32"/>
        <v>INSERT INTO c_all_location_m(location_id,parent_location_id,location_type_id,location_code,location_name,map_code,location_status) VALUES (202046,200170,270004,'','PHURSUNGI','SDTC_21_24_5_19','Active');</v>
      </c>
    </row>
    <row r="2108" spans="5:21">
      <c r="E2108">
        <v>202047</v>
      </c>
      <c r="F2108">
        <v>200202</v>
      </c>
      <c r="G2108">
        <v>270004</v>
      </c>
      <c r="I2108" t="s">
        <v>3694</v>
      </c>
      <c r="J2108" t="s">
        <v>3695</v>
      </c>
      <c r="L2108" t="s">
        <v>40</v>
      </c>
      <c r="U2108" t="str">
        <f t="shared" si="32"/>
        <v>INSERT INTO c_all_location_m(location_id,parent_location_id,location_type_id,location_code,location_name,map_code,location_status) VALUES (202047,200202,270004,'','LAKHEWADI','SDTC_21_24_6_19','Active');</v>
      </c>
    </row>
    <row r="2109" spans="5:21">
      <c r="E2109">
        <v>202048</v>
      </c>
      <c r="F2109">
        <v>200232</v>
      </c>
      <c r="G2109">
        <v>270004</v>
      </c>
      <c r="I2109" t="s">
        <v>1274</v>
      </c>
      <c r="J2109" t="s">
        <v>3696</v>
      </c>
      <c r="L2109" t="s">
        <v>40</v>
      </c>
      <c r="U2109" t="str">
        <f t="shared" si="32"/>
        <v>INSERT INTO c_all_location_m(location_id,parent_location_id,location_type_id,location_code,location_name,map_code,location_status) VALUES (202048,200232,270004,'','KHUBI','SDTC_21_24_7_19','Active');</v>
      </c>
    </row>
    <row r="2110" spans="5:21">
      <c r="E2110">
        <v>202049</v>
      </c>
      <c r="F2110">
        <v>200259</v>
      </c>
      <c r="G2110">
        <v>270004</v>
      </c>
      <c r="I2110" t="s">
        <v>1453</v>
      </c>
      <c r="J2110" t="s">
        <v>3697</v>
      </c>
      <c r="L2110" t="s">
        <v>40</v>
      </c>
      <c r="U2110" t="str">
        <f t="shared" si="32"/>
        <v>INSERT INTO c_all_location_m(location_id,parent_location_id,location_type_id,location_code,location_name,map_code,location_status) VALUES (202049,200259,270004,'','GOLEGAON','SDTC_21_24_8_19','Active');</v>
      </c>
    </row>
    <row r="2111" spans="5:21">
      <c r="E2111">
        <v>202050</v>
      </c>
      <c r="F2111">
        <v>200283</v>
      </c>
      <c r="G2111">
        <v>270004</v>
      </c>
      <c r="I2111" t="s">
        <v>1134</v>
      </c>
      <c r="J2111" t="s">
        <v>3698</v>
      </c>
      <c r="L2111" t="s">
        <v>40</v>
      </c>
      <c r="U2111" t="str">
        <f t="shared" si="32"/>
        <v>INSERT INTO c_all_location_m(location_id,parent_location_id,location_type_id,location_code,location_name,map_code,location_status) VALUES (202050,200283,270004,'','THUGAON','SDTC_21_24_9_19','Active');</v>
      </c>
    </row>
    <row r="2112" spans="5:21">
      <c r="E2112">
        <v>202051</v>
      </c>
      <c r="F2112">
        <v>200303</v>
      </c>
      <c r="G2112">
        <v>270004</v>
      </c>
      <c r="I2112" t="s">
        <v>747</v>
      </c>
      <c r="J2112" t="s">
        <v>3699</v>
      </c>
      <c r="L2112" t="s">
        <v>40</v>
      </c>
      <c r="U2112" t="str">
        <f t="shared" si="32"/>
        <v>INSERT INTO c_all_location_m(location_id,parent_location_id,location_type_id,location_code,location_name,map_code,location_status) VALUES (202051,200303,270004,'','MULSHI','SDTC_21_24_10_19','Active');</v>
      </c>
    </row>
    <row r="2113" spans="5:21">
      <c r="E2113">
        <v>202052</v>
      </c>
      <c r="F2113">
        <v>200323</v>
      </c>
      <c r="G2113">
        <v>270004</v>
      </c>
      <c r="I2113" t="s">
        <v>3700</v>
      </c>
      <c r="J2113" t="s">
        <v>3701</v>
      </c>
      <c r="L2113" t="s">
        <v>40</v>
      </c>
      <c r="U2113" t="str">
        <f t="shared" si="32"/>
        <v>INSERT INTO c_all_location_m(location_id,parent_location_id,location_type_id,location_code,location_name,map_code,location_status) VALUES (202052,200323,270004,'','TALGAON','SDTC_21_16_11_19','Active');</v>
      </c>
    </row>
    <row r="2114" spans="5:21">
      <c r="E2114">
        <v>202053</v>
      </c>
      <c r="F2114">
        <v>200339</v>
      </c>
      <c r="G2114">
        <v>270004</v>
      </c>
      <c r="I2114" t="s">
        <v>1168</v>
      </c>
      <c r="J2114" t="s">
        <v>3702</v>
      </c>
      <c r="L2114" t="s">
        <v>40</v>
      </c>
      <c r="U2114" t="str">
        <f t="shared" si="32"/>
        <v>INSERT INTO c_all_location_m(location_id,parent_location_id,location_type_id,location_code,location_name,map_code,location_status) VALUES (202053,200339,270004,'','NERLE','SDTC_21_16_12_19','Active');</v>
      </c>
    </row>
    <row r="2115" spans="5:21">
      <c r="E2115">
        <v>202054</v>
      </c>
      <c r="F2115">
        <v>200352</v>
      </c>
      <c r="G2115">
        <v>270004</v>
      </c>
      <c r="I2115" t="s">
        <v>3703</v>
      </c>
      <c r="J2115" t="s">
        <v>3704</v>
      </c>
      <c r="L2115" t="s">
        <v>40</v>
      </c>
      <c r="U2115" t="str">
        <f t="shared" si="32"/>
        <v>INSERT INTO c_all_location_m(location_id,parent_location_id,location_type_id,location_code,location_name,map_code,location_status) VALUES (202054,200352,270004,'','SHEDSHAL','SDTC_21_16_13_19','Active');</v>
      </c>
    </row>
    <row r="2116" spans="5:21">
      <c r="E2116">
        <v>202055</v>
      </c>
      <c r="F2116">
        <v>200287</v>
      </c>
      <c r="G2116">
        <v>270004</v>
      </c>
      <c r="I2116" t="s">
        <v>3705</v>
      </c>
      <c r="J2116" t="s">
        <v>3706</v>
      </c>
      <c r="L2116" t="s">
        <v>40</v>
      </c>
      <c r="U2116" t="str">
        <f t="shared" si="32"/>
        <v>INSERT INTO c_all_location_m(location_id,parent_location_id,location_type_id,location_code,location_name,map_code,location_status) VALUES (202055,200287,270004,'','MHALUNGE','SDTC_21_16_9_19','Active');</v>
      </c>
    </row>
    <row r="2117" spans="5:21">
      <c r="E2117">
        <v>202056</v>
      </c>
      <c r="F2117">
        <v>200307</v>
      </c>
      <c r="G2117">
        <v>270004</v>
      </c>
      <c r="I2117" t="s">
        <v>3707</v>
      </c>
      <c r="J2117" t="s">
        <v>3708</v>
      </c>
      <c r="L2117" t="s">
        <v>40</v>
      </c>
      <c r="U2117" t="str">
        <f t="shared" si="32"/>
        <v>INSERT INTO c_all_location_m(location_id,parent_location_id,location_type_id,location_code,location_name,map_code,location_status) VALUES (202056,200307,270004,'','MITHARWADI','SDTC_21_16_10_19','Active');</v>
      </c>
    </row>
    <row r="2118" spans="5:21">
      <c r="E2118">
        <v>202057</v>
      </c>
      <c r="F2118">
        <v>200380</v>
      </c>
      <c r="G2118">
        <v>270004</v>
      </c>
      <c r="I2118" t="s">
        <v>3709</v>
      </c>
      <c r="J2118" t="s">
        <v>3710</v>
      </c>
      <c r="L2118" t="s">
        <v>40</v>
      </c>
      <c r="U2118" t="str">
        <f t="shared" si="32"/>
        <v>INSERT INTO c_all_location_m(location_id,parent_location_id,location_type_id,location_code,location_name,map_code,location_status) VALUES (202057,200380,270004,'','KHUNTEWADI','SDTC_21_1_1_19','Active');</v>
      </c>
    </row>
    <row r="2119" spans="5:21">
      <c r="E2119">
        <v>202058</v>
      </c>
      <c r="F2119">
        <v>200308</v>
      </c>
      <c r="G2119">
        <v>270004</v>
      </c>
      <c r="I2119" t="s">
        <v>3171</v>
      </c>
      <c r="J2119" t="s">
        <v>3711</v>
      </c>
      <c r="L2119" t="s">
        <v>40</v>
      </c>
      <c r="U2119" t="str">
        <f t="shared" si="32"/>
        <v>INSERT INTO c_all_location_m(location_id,parent_location_id,location_type_id,location_code,location_name,map_code,location_status) VALUES (202058,200308,270004,'','KALAMBE','SDTC_21_28_10_19','Active');</v>
      </c>
    </row>
    <row r="2120" spans="5:21">
      <c r="E2120">
        <v>202059</v>
      </c>
      <c r="F2120">
        <v>200324</v>
      </c>
      <c r="G2120">
        <v>270004</v>
      </c>
      <c r="I2120" t="s">
        <v>3712</v>
      </c>
      <c r="J2120" t="s">
        <v>3713</v>
      </c>
      <c r="L2120" t="s">
        <v>40</v>
      </c>
      <c r="U2120" t="str">
        <f t="shared" si="32"/>
        <v>INSERT INTO c_all_location_m(location_id,parent_location_id,location_type_id,location_code,location_name,map_code,location_status) VALUES (202059,200324,270004,'','PANDEWADI','SDTC_21_28_11_19','Active');</v>
      </c>
    </row>
    <row r="2121" spans="5:21">
      <c r="E2121">
        <v>202060</v>
      </c>
      <c r="F2121">
        <v>200140</v>
      </c>
      <c r="G2121">
        <v>270004</v>
      </c>
      <c r="I2121" t="s">
        <v>3123</v>
      </c>
      <c r="J2121" t="s">
        <v>3714</v>
      </c>
      <c r="L2121" t="s">
        <v>40</v>
      </c>
      <c r="U2121" t="str">
        <f t="shared" si="32"/>
        <v>INSERT INTO c_all_location_m(location_id,parent_location_id,location_type_id,location_code,location_name,map_code,location_status) VALUES (202060,200140,270004,'','MUGALI','SDTC_21_16_4_19','Active');</v>
      </c>
    </row>
    <row r="2122" spans="5:21">
      <c r="E2122">
        <v>202061</v>
      </c>
      <c r="F2122">
        <v>200236</v>
      </c>
      <c r="G2122">
        <v>270004</v>
      </c>
      <c r="I2122" t="s">
        <v>3715</v>
      </c>
      <c r="J2122" t="s">
        <v>3716</v>
      </c>
      <c r="L2122" t="s">
        <v>40</v>
      </c>
      <c r="U2122" t="str">
        <f t="shared" si="32"/>
        <v>INSERT INTO c_all_location_m(location_id,parent_location_id,location_type_id,location_code,location_name,map_code,location_status) VALUES (202061,200236,270004,'','NEJ','SDTC_21_16_7_19','Active');</v>
      </c>
    </row>
    <row r="2123" spans="5:21">
      <c r="E2123">
        <v>202062</v>
      </c>
      <c r="F2123">
        <v>200263</v>
      </c>
      <c r="G2123">
        <v>270004</v>
      </c>
      <c r="I2123" t="s">
        <v>3717</v>
      </c>
      <c r="J2123" t="s">
        <v>3718</v>
      </c>
      <c r="L2123" t="s">
        <v>40</v>
      </c>
      <c r="U2123" t="str">
        <f t="shared" si="32"/>
        <v>INSERT INTO c_all_location_m(location_id,parent_location_id,location_type_id,location_code,location_name,map_code,location_status) VALUES (202062,200263,270004,'','VADGAON','SDTC_21_16_8_19','Active');</v>
      </c>
    </row>
    <row r="2124" spans="5:21">
      <c r="E2124">
        <v>202063</v>
      </c>
      <c r="F2124">
        <v>200402</v>
      </c>
      <c r="G2124">
        <v>270004</v>
      </c>
      <c r="I2124" t="s">
        <v>3295</v>
      </c>
      <c r="J2124" t="s">
        <v>3719</v>
      </c>
      <c r="L2124" t="s">
        <v>40</v>
      </c>
      <c r="U2124" t="str">
        <f t="shared" si="32"/>
        <v>INSERT INTO c_all_location_m(location_id,parent_location_id,location_type_id,location_code,location_name,map_code,location_status) VALUES (202063,200402,270004,'','MANGRUL','SDTC_21_30_1_19','Active');</v>
      </c>
    </row>
    <row r="2125" spans="5:21">
      <c r="E2125">
        <v>202064</v>
      </c>
      <c r="F2125">
        <v>200438</v>
      </c>
      <c r="G2125">
        <v>270004</v>
      </c>
      <c r="I2125" t="s">
        <v>3399</v>
      </c>
      <c r="J2125" t="s">
        <v>3720</v>
      </c>
      <c r="L2125" t="s">
        <v>40</v>
      </c>
      <c r="U2125" t="str">
        <f t="shared" si="32"/>
        <v>INSERT INTO c_all_location_m(location_id,parent_location_id,location_type_id,location_code,location_name,map_code,location_status) VALUES (202064,200438,270004,'','GHANEGAON','SDTC_21_30_2_19','Active');</v>
      </c>
    </row>
    <row r="2126" spans="5:21">
      <c r="E2126">
        <v>202065</v>
      </c>
      <c r="F2126">
        <v>200102</v>
      </c>
      <c r="G2126">
        <v>270004</v>
      </c>
      <c r="I2126" t="s">
        <v>2663</v>
      </c>
      <c r="J2126" t="s">
        <v>3721</v>
      </c>
      <c r="L2126" t="s">
        <v>40</v>
      </c>
      <c r="U2126" t="str">
        <f t="shared" si="32"/>
        <v>INSERT INTO c_all_location_m(location_id,parent_location_id,location_type_id,location_code,location_name,map_code,location_status) VALUES (202065,200102,270004,'','KOLGAON','SDTC_21_30_3_19','Active');</v>
      </c>
    </row>
    <row r="2127" spans="5:21">
      <c r="E2127">
        <v>202066</v>
      </c>
      <c r="F2127">
        <v>200137</v>
      </c>
      <c r="G2127">
        <v>270004</v>
      </c>
      <c r="I2127" t="s">
        <v>861</v>
      </c>
      <c r="J2127" t="s">
        <v>3722</v>
      </c>
      <c r="L2127" t="s">
        <v>40</v>
      </c>
      <c r="U2127" t="str">
        <f t="shared" si="32"/>
        <v>INSERT INTO c_all_location_m(location_id,parent_location_id,location_type_id,location_code,location_name,map_code,location_status) VALUES (202066,200137,270004,'','MALEGAON','SDTC_21_30_4_19','Active');</v>
      </c>
    </row>
    <row r="2128" spans="5:21">
      <c r="E2128">
        <v>202067</v>
      </c>
      <c r="F2128">
        <v>200182</v>
      </c>
      <c r="G2128">
        <v>270004</v>
      </c>
      <c r="I2128" t="s">
        <v>2549</v>
      </c>
      <c r="J2128" t="s">
        <v>3723</v>
      </c>
      <c r="L2128" t="s">
        <v>40</v>
      </c>
      <c r="U2128" t="str">
        <f t="shared" si="32"/>
        <v>INSERT INTO c_all_location_m(location_id,parent_location_id,location_type_id,location_code,location_name,map_code,location_status) VALUES (202067,200182,270004,'','KAREGAON','SDTC_21_1_6_19','Active');</v>
      </c>
    </row>
    <row r="2129" spans="5:21">
      <c r="E2129">
        <v>202068</v>
      </c>
      <c r="F2129">
        <v>200212</v>
      </c>
      <c r="G2129">
        <v>270004</v>
      </c>
      <c r="I2129" t="s">
        <v>3724</v>
      </c>
      <c r="J2129" t="s">
        <v>3725</v>
      </c>
      <c r="L2129" t="s">
        <v>40</v>
      </c>
      <c r="U2129" t="str">
        <f t="shared" si="32"/>
        <v>INSERT INTO c_all_location_m(location_id,parent_location_id,location_type_id,location_code,location_name,map_code,location_status) VALUES (202068,200212,270004,'','KINHI','SDTC_21_1_7_19','Active');</v>
      </c>
    </row>
    <row r="2130" spans="5:21">
      <c r="E2130">
        <v>202069</v>
      </c>
      <c r="F2130">
        <v>200310</v>
      </c>
      <c r="G2130">
        <v>270004</v>
      </c>
      <c r="I2130" t="s">
        <v>3726</v>
      </c>
      <c r="J2130" t="s">
        <v>3727</v>
      </c>
      <c r="L2130" t="s">
        <v>40</v>
      </c>
      <c r="U2130" t="str">
        <f t="shared" si="32"/>
        <v>INSERT INTO c_all_location_m(location_id,parent_location_id,location_type_id,location_code,location_name,map_code,location_status) VALUES (202069,200310,270004,'','KHARSHINDE','SDTC_21_1_11_19','Active');</v>
      </c>
    </row>
    <row r="2131" spans="5:21">
      <c r="E2131">
        <v>202070</v>
      </c>
      <c r="F2131">
        <v>200326</v>
      </c>
      <c r="G2131">
        <v>270004</v>
      </c>
      <c r="I2131" t="s">
        <v>2663</v>
      </c>
      <c r="J2131" t="s">
        <v>3728</v>
      </c>
      <c r="L2131" t="s">
        <v>40</v>
      </c>
      <c r="U2131" t="str">
        <f t="shared" si="32"/>
        <v>INSERT INTO c_all_location_m(location_id,parent_location_id,location_type_id,location_code,location_name,map_code,location_status) VALUES (202070,200326,270004,'','KOLGAON','SDTC_21_1_12_19','Active');</v>
      </c>
    </row>
    <row r="2132" spans="5:21">
      <c r="E2132">
        <v>202071</v>
      </c>
      <c r="F2132">
        <v>200340</v>
      </c>
      <c r="G2132">
        <v>270004</v>
      </c>
      <c r="I2132" t="s">
        <v>498</v>
      </c>
      <c r="J2132" t="s">
        <v>3729</v>
      </c>
      <c r="L2132" t="s">
        <v>40</v>
      </c>
      <c r="U2132" t="str">
        <f t="shared" si="32"/>
        <v>INSERT INTO c_all_location_m(location_id,parent_location_id,location_type_id,location_code,location_name,map_code,location_status) VALUES (202071,200340,270004,'','KOREGAON','SDTC_21_1_13_19','Active');</v>
      </c>
    </row>
    <row r="2133" spans="5:21">
      <c r="E2133">
        <v>202072</v>
      </c>
      <c r="F2133">
        <v>200353</v>
      </c>
      <c r="G2133">
        <v>270004</v>
      </c>
      <c r="I2133" t="s">
        <v>840</v>
      </c>
      <c r="J2133" t="s">
        <v>3730</v>
      </c>
      <c r="L2133" t="s">
        <v>40</v>
      </c>
      <c r="U2133" t="str">
        <f t="shared" ref="U2133:U2196" si="33">CONCATENATE("INSERT INTO c_all_location_m(location_id,parent_location_id,location_type_id,location_code,location_name,map_code,location_status) VALUES (",E2133&amp;","&amp;F2133&amp;","&amp;G2133&amp;",'"&amp;H2133&amp;"','"&amp;I2133&amp;"','"&amp;J2133&amp;"','"&amp;L2133&amp;"');")</f>
        <v>INSERT INTO c_all_location_m(location_id,parent_location_id,location_type_id,location_code,location_name,map_code,location_status) VALUES (202072,200353,270004,'','SHRIRAMPUR','SDTC_21_1_14_19','Active');</v>
      </c>
    </row>
    <row r="2134" spans="5:21">
      <c r="E2134">
        <v>202073</v>
      </c>
      <c r="F2134">
        <v>200405</v>
      </c>
      <c r="G2134">
        <v>270004</v>
      </c>
      <c r="I2134" t="s">
        <v>3731</v>
      </c>
      <c r="J2134" t="s">
        <v>3732</v>
      </c>
      <c r="L2134" t="s">
        <v>40</v>
      </c>
      <c r="U2134" t="str">
        <f t="shared" si="33"/>
        <v>INSERT INTO c_all_location_m(location_id,parent_location_id,location_type_id,location_code,location_name,map_code,location_status) VALUES (202073,200405,270004,'','VASPETH','SDTC_21_27_1_19','Active');</v>
      </c>
    </row>
    <row r="2135" spans="5:21">
      <c r="E2135">
        <v>202074</v>
      </c>
      <c r="F2135">
        <v>200237</v>
      </c>
      <c r="G2135">
        <v>270004</v>
      </c>
      <c r="I2135" t="s">
        <v>3733</v>
      </c>
      <c r="J2135" t="s">
        <v>3734</v>
      </c>
      <c r="L2135" t="s">
        <v>40</v>
      </c>
      <c r="U2135" t="str">
        <f t="shared" si="33"/>
        <v>INSERT INTO c_all_location_m(location_id,parent_location_id,location_type_id,location_code,location_name,map_code,location_status) VALUES (202074,200237,270004,'','SHIKHAR SHINGNAPUR','SDTC_21_28_7_19','Active');</v>
      </c>
    </row>
    <row r="2136" spans="5:21">
      <c r="E2136">
        <v>202075</v>
      </c>
      <c r="F2136">
        <v>200417</v>
      </c>
      <c r="G2136">
        <v>270004</v>
      </c>
      <c r="I2136" t="s">
        <v>2610</v>
      </c>
      <c r="J2136" t="s">
        <v>3735</v>
      </c>
      <c r="L2136" t="s">
        <v>40</v>
      </c>
      <c r="U2136" t="str">
        <f t="shared" si="33"/>
        <v>INSERT INTO c_all_location_m(location_id,parent_location_id,location_type_id,location_code,location_name,map_code,location_status) VALUES (202075,200417,270004,'','RAJEWADI','SDTC_21_1_2_19','Active');</v>
      </c>
    </row>
    <row r="2137" spans="5:21">
      <c r="E2137">
        <v>202076</v>
      </c>
      <c r="F2137">
        <v>200290</v>
      </c>
      <c r="G2137">
        <v>270004</v>
      </c>
      <c r="I2137" t="s">
        <v>3736</v>
      </c>
      <c r="J2137" t="s">
        <v>3737</v>
      </c>
      <c r="L2137" t="s">
        <v>40</v>
      </c>
      <c r="U2137" t="str">
        <f t="shared" si="33"/>
        <v>INSERT INTO c_all_location_m(location_id,parent_location_id,location_type_id,location_code,location_name,map_code,location_status) VALUES (202076,200290,270004,'','MANJARI','SDTC_21_1_10_20','Active');</v>
      </c>
    </row>
    <row r="2138" spans="5:21">
      <c r="E2138">
        <v>202077</v>
      </c>
      <c r="F2138">
        <v>200114</v>
      </c>
      <c r="G2138">
        <v>270004</v>
      </c>
      <c r="I2138" t="s">
        <v>3738</v>
      </c>
      <c r="J2138" t="s">
        <v>3739</v>
      </c>
      <c r="L2138" t="s">
        <v>40</v>
      </c>
      <c r="U2138" t="str">
        <f t="shared" si="33"/>
        <v>INSERT INTO c_all_location_m(location_id,parent_location_id,location_type_id,location_code,location_name,map_code,location_status) VALUES (202077,200114,270004,'','SHAHAJAPUR','SDTC_21_1_4_20','Active');</v>
      </c>
    </row>
    <row r="2139" spans="5:21">
      <c r="E2139">
        <v>202078</v>
      </c>
      <c r="F2139">
        <v>200149</v>
      </c>
      <c r="G2139">
        <v>270004</v>
      </c>
      <c r="I2139" t="s">
        <v>2378</v>
      </c>
      <c r="J2139" t="s">
        <v>3740</v>
      </c>
      <c r="L2139" t="s">
        <v>40</v>
      </c>
      <c r="U2139" t="str">
        <f t="shared" si="33"/>
        <v>INSERT INTO c_all_location_m(location_id,parent_location_id,location_type_id,location_code,location_name,map_code,location_status) VALUES (202078,200149,270004,'','KHANDALA','SDTC_21_1_5_20','Active');</v>
      </c>
    </row>
    <row r="2140" spans="5:21">
      <c r="E2140">
        <v>202079</v>
      </c>
      <c r="F2140">
        <v>200286</v>
      </c>
      <c r="G2140">
        <v>270004</v>
      </c>
      <c r="I2140" t="s">
        <v>3741</v>
      </c>
      <c r="J2140" t="s">
        <v>3742</v>
      </c>
      <c r="L2140" t="s">
        <v>40</v>
      </c>
      <c r="U2140" t="str">
        <f t="shared" si="33"/>
        <v>INSERT INTO c_all_location_m(location_id,parent_location_id,location_type_id,location_code,location_name,map_code,location_status) VALUES (202079,200286,270004,'','VAJRACHOUNDE','SDTC_21_27_9_20','Active');</v>
      </c>
    </row>
    <row r="2141" spans="5:21">
      <c r="E2141">
        <v>202080</v>
      </c>
      <c r="F2141">
        <v>200306</v>
      </c>
      <c r="G2141">
        <v>270004</v>
      </c>
      <c r="I2141" t="s">
        <v>3743</v>
      </c>
      <c r="J2141" t="s">
        <v>3744</v>
      </c>
      <c r="L2141" t="s">
        <v>40</v>
      </c>
      <c r="U2141" t="str">
        <f t="shared" si="33"/>
        <v>INSERT INTO c_all_location_m(location_id,parent_location_id,location_type_id,location_code,location_name,map_code,location_status) VALUES (202080,200306,270004,'','MAHADEVWADI','SDTC_21_27_10_20','Active');</v>
      </c>
    </row>
    <row r="2142" spans="5:21">
      <c r="E2142">
        <v>202081</v>
      </c>
      <c r="F2142">
        <v>200406</v>
      </c>
      <c r="G2142">
        <v>270004</v>
      </c>
      <c r="I2142" t="s">
        <v>3745</v>
      </c>
      <c r="J2142" t="s">
        <v>3746</v>
      </c>
      <c r="L2142" t="s">
        <v>40</v>
      </c>
      <c r="U2142" t="str">
        <f t="shared" si="33"/>
        <v>INSERT INTO c_all_location_m(location_id,parent_location_id,location_type_id,location_code,location_name,map_code,location_status) VALUES (202081,200406,270004,'','PENDHARWADI','SDTC_21_16_1_20','Active');</v>
      </c>
    </row>
    <row r="2143" spans="5:21">
      <c r="E2143">
        <v>202082</v>
      </c>
      <c r="F2143">
        <v>200442</v>
      </c>
      <c r="G2143">
        <v>270004</v>
      </c>
      <c r="I2143" t="s">
        <v>3747</v>
      </c>
      <c r="J2143" t="s">
        <v>3748</v>
      </c>
      <c r="L2143" t="s">
        <v>40</v>
      </c>
      <c r="U2143" t="str">
        <f t="shared" si="33"/>
        <v>INSERT INTO c_all_location_m(location_id,parent_location_id,location_type_id,location_code,location_name,map_code,location_status) VALUES (202082,200442,270004,'','NANGARGAON','SDTC_21_16_2_20','Active');</v>
      </c>
    </row>
    <row r="2144" spans="5:21">
      <c r="E2144">
        <v>202083</v>
      </c>
      <c r="F2144">
        <v>200320</v>
      </c>
      <c r="G2144">
        <v>270004</v>
      </c>
      <c r="I2144" t="s">
        <v>2376</v>
      </c>
      <c r="J2144" t="s">
        <v>3749</v>
      </c>
      <c r="L2144" t="s">
        <v>40</v>
      </c>
      <c r="U2144" t="str">
        <f t="shared" si="33"/>
        <v>INSERT INTO c_all_location_m(location_id,parent_location_id,location_type_id,location_code,location_name,map_code,location_status) VALUES (202083,200320,270004,'','RAJURI','SDTC_21_24_11_20','Active');</v>
      </c>
    </row>
    <row r="2145" spans="5:21">
      <c r="E2145">
        <v>202084</v>
      </c>
      <c r="F2145">
        <v>200337</v>
      </c>
      <c r="G2145">
        <v>270004</v>
      </c>
      <c r="I2145" t="s">
        <v>3750</v>
      </c>
      <c r="J2145" t="s">
        <v>3751</v>
      </c>
      <c r="L2145" t="s">
        <v>40</v>
      </c>
      <c r="U2145" t="str">
        <f t="shared" si="33"/>
        <v>INSERT INTO c_all_location_m(location_id,parent_location_id,location_type_id,location_code,location_name,map_code,location_status) VALUES (202084,200337,270004,'','KHANDALE','SDTC_21_24_12_20','Active');</v>
      </c>
    </row>
    <row r="2146" spans="5:21">
      <c r="E2146">
        <v>202085</v>
      </c>
      <c r="F2146">
        <v>200407</v>
      </c>
      <c r="G2146">
        <v>270004</v>
      </c>
      <c r="I2146" t="s">
        <v>3752</v>
      </c>
      <c r="J2146" t="s">
        <v>3753</v>
      </c>
      <c r="L2146" t="s">
        <v>40</v>
      </c>
      <c r="U2146" t="str">
        <f t="shared" si="33"/>
        <v>INSERT INTO c_all_location_m(location_id,parent_location_id,location_type_id,location_code,location_name,map_code,location_status) VALUES (202085,200407,270004,'','OZARE','SDTC_21_28_1_20','Active');</v>
      </c>
    </row>
    <row r="2147" spans="5:21">
      <c r="E2147">
        <v>202086</v>
      </c>
      <c r="F2147">
        <v>200443</v>
      </c>
      <c r="G2147">
        <v>270004</v>
      </c>
      <c r="I2147" t="s">
        <v>1004</v>
      </c>
      <c r="J2147" t="s">
        <v>3754</v>
      </c>
      <c r="L2147" t="s">
        <v>40</v>
      </c>
      <c r="U2147" t="str">
        <f t="shared" si="33"/>
        <v>INSERT INTO c_all_location_m(location_id,parent_location_id,location_type_id,location_code,location_name,map_code,location_status) VALUES (202086,200443,270004,'','KARAD','SDTC_21_28_2_20','Active');</v>
      </c>
    </row>
    <row r="2148" spans="5:21">
      <c r="E2148">
        <v>202087</v>
      </c>
      <c r="F2148">
        <v>200107</v>
      </c>
      <c r="G2148">
        <v>270004</v>
      </c>
      <c r="I2148" t="s">
        <v>3755</v>
      </c>
      <c r="J2148" t="s">
        <v>3756</v>
      </c>
      <c r="L2148" t="s">
        <v>40</v>
      </c>
      <c r="U2148" t="str">
        <f t="shared" si="33"/>
        <v>INSERT INTO c_all_location_m(location_id,parent_location_id,location_type_id,location_code,location_name,map_code,location_status) VALUES (202087,200107,270004,'','MORVE','SDTC_21_28_3_20','Active');</v>
      </c>
    </row>
    <row r="2149" spans="5:21">
      <c r="E2149">
        <v>202088</v>
      </c>
      <c r="F2149">
        <v>200141</v>
      </c>
      <c r="G2149">
        <v>270004</v>
      </c>
      <c r="I2149" t="s">
        <v>3757</v>
      </c>
      <c r="J2149" t="s">
        <v>3758</v>
      </c>
      <c r="L2149" t="s">
        <v>40</v>
      </c>
      <c r="U2149" t="str">
        <f t="shared" si="33"/>
        <v>INSERT INTO c_all_location_m(location_id,parent_location_id,location_type_id,location_code,location_name,map_code,location_status) VALUES (202088,200141,270004,'','KHABALWADI','SDTC_21_28_4_20','Active');</v>
      </c>
    </row>
    <row r="2150" spans="5:21">
      <c r="E2150">
        <v>202089</v>
      </c>
      <c r="F2150">
        <v>200175</v>
      </c>
      <c r="G2150">
        <v>270004</v>
      </c>
      <c r="I2150" t="s">
        <v>2208</v>
      </c>
      <c r="J2150" t="s">
        <v>3759</v>
      </c>
      <c r="L2150" t="s">
        <v>40</v>
      </c>
      <c r="U2150" t="str">
        <f t="shared" si="33"/>
        <v>INSERT INTO c_all_location_m(location_id,parent_location_id,location_type_id,location_code,location_name,map_code,location_status) VALUES (202089,200175,270004,'','HOLEWADI','SDTC_21_28_5_20','Active');</v>
      </c>
    </row>
    <row r="2151" spans="5:21">
      <c r="E2151">
        <v>202090</v>
      </c>
      <c r="F2151">
        <v>200207</v>
      </c>
      <c r="G2151">
        <v>270004</v>
      </c>
      <c r="I2151" t="s">
        <v>3760</v>
      </c>
      <c r="J2151" t="s">
        <v>3761</v>
      </c>
      <c r="L2151" t="s">
        <v>40</v>
      </c>
      <c r="U2151" t="str">
        <f t="shared" si="33"/>
        <v>INSERT INTO c_all_location_m(location_id,parent_location_id,location_type_id,location_code,location_name,map_code,location_status) VALUES (202090,200207,270004,'','UCHAT','SDTC_21_28_6_20','Active');</v>
      </c>
    </row>
    <row r="2152" spans="5:21">
      <c r="E2152">
        <v>202091</v>
      </c>
      <c r="F2152">
        <v>200264</v>
      </c>
      <c r="G2152">
        <v>270004</v>
      </c>
      <c r="I2152" t="s">
        <v>2057</v>
      </c>
      <c r="J2152" t="s">
        <v>3762</v>
      </c>
      <c r="L2152" t="s">
        <v>40</v>
      </c>
      <c r="U2152" t="str">
        <f t="shared" si="33"/>
        <v>INSERT INTO c_all_location_m(location_id,parent_location_id,location_type_id,location_code,location_name,map_code,location_status) VALUES (202091,200264,270004,'','JAREWADI','SDTC_21_28_8_20','Active');</v>
      </c>
    </row>
    <row r="2153" spans="5:21">
      <c r="E2153">
        <v>202092</v>
      </c>
      <c r="F2153">
        <v>200288</v>
      </c>
      <c r="G2153">
        <v>270004</v>
      </c>
      <c r="I2153" t="s">
        <v>3763</v>
      </c>
      <c r="J2153" t="s">
        <v>3764</v>
      </c>
      <c r="L2153" t="s">
        <v>40</v>
      </c>
      <c r="U2153" t="str">
        <f t="shared" si="33"/>
        <v>INSERT INTO c_all_location_m(location_id,parent_location_id,location_type_id,location_code,location_name,map_code,location_status) VALUES (202092,200288,270004,'','KHARADEWADI','SDTC_21_28_9_20','Active');</v>
      </c>
    </row>
    <row r="2154" spans="5:21">
      <c r="E2154">
        <v>202093</v>
      </c>
      <c r="F2154">
        <v>200173</v>
      </c>
      <c r="G2154">
        <v>270004</v>
      </c>
      <c r="I2154" t="s">
        <v>3765</v>
      </c>
      <c r="J2154" t="s">
        <v>3766</v>
      </c>
      <c r="L2154" t="s">
        <v>40</v>
      </c>
      <c r="U2154" t="str">
        <f t="shared" si="33"/>
        <v>INSERT INTO c_all_location_m(location_id,parent_location_id,location_type_id,location_code,location_name,map_code,location_status) VALUES (202093,200173,270004,'','PANCHSHILNAGAR','SDTC_21_27_5_20','Active');</v>
      </c>
    </row>
    <row r="2155" spans="5:21">
      <c r="E2155">
        <v>202094</v>
      </c>
      <c r="F2155">
        <v>200262</v>
      </c>
      <c r="G2155">
        <v>270004</v>
      </c>
      <c r="I2155" t="s">
        <v>2326</v>
      </c>
      <c r="J2155" t="s">
        <v>3767</v>
      </c>
      <c r="L2155" t="s">
        <v>40</v>
      </c>
      <c r="U2155" t="str">
        <f t="shared" si="33"/>
        <v>INSERT INTO c_all_location_m(location_id,parent_location_id,location_type_id,location_code,location_name,map_code,location_status) VALUES (202094,200262,270004,'','MOREWADI','SDTC_21_27_8_20','Active');</v>
      </c>
    </row>
    <row r="2156" spans="5:21">
      <c r="E2156">
        <v>202095</v>
      </c>
      <c r="F2156">
        <v>200171</v>
      </c>
      <c r="G2156">
        <v>270004</v>
      </c>
      <c r="I2156" t="s">
        <v>3768</v>
      </c>
      <c r="J2156" t="s">
        <v>3769</v>
      </c>
      <c r="L2156" t="s">
        <v>40</v>
      </c>
      <c r="U2156" t="str">
        <f t="shared" si="33"/>
        <v>INSERT INTO c_all_location_m(location_id,parent_location_id,location_type_id,location_code,location_name,map_code,location_status) VALUES (202095,200171,270004,'','MAHALUNG','SDTC_21_30_5_20','Active');</v>
      </c>
    </row>
    <row r="2157" spans="5:21">
      <c r="E2157">
        <v>202096</v>
      </c>
      <c r="F2157">
        <v>200203</v>
      </c>
      <c r="G2157">
        <v>270004</v>
      </c>
      <c r="I2157" t="s">
        <v>551</v>
      </c>
      <c r="J2157" t="s">
        <v>3770</v>
      </c>
      <c r="L2157" t="s">
        <v>40</v>
      </c>
      <c r="U2157" t="str">
        <f t="shared" si="33"/>
        <v>INSERT INTO c_all_location_m(location_id,parent_location_id,location_type_id,location_code,location_name,map_code,location_status) VALUES (202096,200203,270004,'','MANGALVEDHA','SDTC_21_30_6_20','Active');</v>
      </c>
    </row>
    <row r="2158" spans="5:21">
      <c r="E2158">
        <v>202097</v>
      </c>
      <c r="F2158">
        <v>200233</v>
      </c>
      <c r="G2158">
        <v>270004</v>
      </c>
      <c r="I2158" t="s">
        <v>3771</v>
      </c>
      <c r="J2158" t="s">
        <v>3772</v>
      </c>
      <c r="L2158" t="s">
        <v>40</v>
      </c>
      <c r="U2158" t="str">
        <f t="shared" si="33"/>
        <v>INSERT INTO c_all_location_m(location_id,parent_location_id,location_type_id,location_code,location_name,map_code,location_status) VALUES (202097,200233,270004,'','SAUNDANE','SDTC_21_30_7_20','Active');</v>
      </c>
    </row>
    <row r="2159" spans="5:21">
      <c r="E2159">
        <v>202098</v>
      </c>
      <c r="F2159">
        <v>200284</v>
      </c>
      <c r="G2159">
        <v>270004</v>
      </c>
      <c r="I2159" t="s">
        <v>3096</v>
      </c>
      <c r="J2159" t="s">
        <v>3773</v>
      </c>
      <c r="L2159" t="s">
        <v>40</v>
      </c>
      <c r="U2159" t="str">
        <f t="shared" si="33"/>
        <v>INSERT INTO c_all_location_m(location_id,parent_location_id,location_type_id,location_code,location_name,map_code,location_status) VALUES (202098,200284,270004,'','PANDHAREWADI','SDTC_21_30_9_20','Active');</v>
      </c>
    </row>
    <row r="2160" spans="5:21">
      <c r="E2160">
        <v>202099</v>
      </c>
      <c r="F2160">
        <v>200400</v>
      </c>
      <c r="G2160">
        <v>270004</v>
      </c>
      <c r="I2160" t="s">
        <v>1044</v>
      </c>
      <c r="J2160" t="s">
        <v>3774</v>
      </c>
      <c r="L2160" t="s">
        <v>40</v>
      </c>
      <c r="U2160" t="str">
        <f t="shared" si="33"/>
        <v>INSERT INTO c_all_location_m(location_id,parent_location_id,location_type_id,location_code,location_name,map_code,location_status) VALUES (202099,200400,270004,'','MALEWADI','SDTC_21_22_1_20','Active');</v>
      </c>
    </row>
    <row r="2161" spans="5:21">
      <c r="E2161">
        <v>202100</v>
      </c>
      <c r="F2161">
        <v>200141</v>
      </c>
      <c r="G2161">
        <v>270004</v>
      </c>
      <c r="I2161" t="s">
        <v>3775</v>
      </c>
      <c r="J2161" t="s">
        <v>3776</v>
      </c>
      <c r="L2161" t="s">
        <v>40</v>
      </c>
      <c r="U2161" t="str">
        <f t="shared" si="33"/>
        <v>INSERT INTO c_all_location_m(location_id,parent_location_id,location_type_id,location_code,location_name,map_code,location_status) VALUES (202100,200141,270004,'','DARUJ','SDTC_21_28_4_10','Active');</v>
      </c>
    </row>
    <row r="2162" spans="5:21">
      <c r="E2162">
        <v>202101</v>
      </c>
      <c r="F2162">
        <v>200175</v>
      </c>
      <c r="G2162">
        <v>270004</v>
      </c>
      <c r="I2162" t="s">
        <v>3777</v>
      </c>
      <c r="J2162" t="s">
        <v>3778</v>
      </c>
      <c r="L2162" t="s">
        <v>40</v>
      </c>
      <c r="U2162" t="str">
        <f t="shared" si="33"/>
        <v>INSERT INTO c_all_location_m(location_id,parent_location_id,location_type_id,location_code,location_name,map_code,location_status) VALUES (202101,200175,270004,'','BICHUKALE','SDTC_21_28_5_10','Active');</v>
      </c>
    </row>
    <row r="2163" spans="5:21">
      <c r="E2163">
        <v>202102</v>
      </c>
      <c r="F2163">
        <v>200308</v>
      </c>
      <c r="G2163">
        <v>270004</v>
      </c>
      <c r="I2163" t="s">
        <v>3070</v>
      </c>
      <c r="J2163" t="s">
        <v>3779</v>
      </c>
      <c r="L2163" t="s">
        <v>40</v>
      </c>
      <c r="U2163" t="str">
        <f t="shared" si="33"/>
        <v>INSERT INTO c_all_location_m(location_id,parent_location_id,location_type_id,location_code,location_name,map_code,location_status) VALUES (202102,200308,270004,'','CHINCHANI','SDTC_21_28_10_10','Active');</v>
      </c>
    </row>
    <row r="2164" spans="5:21">
      <c r="E2164">
        <v>202103</v>
      </c>
      <c r="F2164">
        <v>200207</v>
      </c>
      <c r="G2164">
        <v>270004</v>
      </c>
      <c r="I2164" t="s">
        <v>3780</v>
      </c>
      <c r="J2164" t="s">
        <v>3781</v>
      </c>
      <c r="L2164" t="s">
        <v>40</v>
      </c>
      <c r="U2164" t="str">
        <f t="shared" si="33"/>
        <v>INSERT INTO c_all_location_m(location_id,parent_location_id,location_type_id,location_code,location_name,map_code,location_status) VALUES (202103,200207,270004,'','DUDHGAON','SDTC_21_28_6_10','Active');</v>
      </c>
    </row>
    <row r="2165" spans="5:21">
      <c r="E2165">
        <v>202104</v>
      </c>
      <c r="F2165">
        <v>200237</v>
      </c>
      <c r="G2165">
        <v>270004</v>
      </c>
      <c r="I2165" t="s">
        <v>1055</v>
      </c>
      <c r="J2165" t="s">
        <v>3782</v>
      </c>
      <c r="L2165" t="s">
        <v>40</v>
      </c>
      <c r="U2165" t="str">
        <f t="shared" si="33"/>
        <v>INSERT INTO c_all_location_m(location_id,parent_location_id,location_type_id,location_code,location_name,map_code,location_status) VALUES (202104,200237,270004,'','PALASHI','SDTC_21_28_7_10','Active');</v>
      </c>
    </row>
    <row r="2166" spans="5:21">
      <c r="E2166">
        <v>202105</v>
      </c>
      <c r="F2166">
        <v>200264</v>
      </c>
      <c r="G2166">
        <v>270004</v>
      </c>
      <c r="I2166" t="s">
        <v>3783</v>
      </c>
      <c r="J2166" t="s">
        <v>3784</v>
      </c>
      <c r="L2166" t="s">
        <v>40</v>
      </c>
      <c r="U2166" t="str">
        <f t="shared" si="33"/>
        <v>INSERT INTO c_all_location_m(location_id,parent_location_id,location_type_id,location_code,location_name,map_code,location_status) VALUES (202105,200264,270004,'','DHAVADE','SDTC_21_28_8_10','Active');</v>
      </c>
    </row>
    <row r="2167" spans="5:21">
      <c r="E2167">
        <v>202106</v>
      </c>
      <c r="F2167">
        <v>200288</v>
      </c>
      <c r="G2167">
        <v>270004</v>
      </c>
      <c r="I2167" t="s">
        <v>3785</v>
      </c>
      <c r="J2167" t="s">
        <v>3786</v>
      </c>
      <c r="L2167" t="s">
        <v>40</v>
      </c>
      <c r="U2167" t="str">
        <f t="shared" si="33"/>
        <v>INSERT INTO c_all_location_m(location_id,parent_location_id,location_type_id,location_code,location_name,map_code,location_status) VALUES (202106,200288,270004,'','GIRVI','SDTC_21_28_9_10','Active');</v>
      </c>
    </row>
    <row r="2168" spans="5:21">
      <c r="E2168">
        <v>202107</v>
      </c>
      <c r="F2168">
        <v>200405</v>
      </c>
      <c r="G2168">
        <v>270004</v>
      </c>
      <c r="I2168" t="s">
        <v>1151</v>
      </c>
      <c r="J2168" t="s">
        <v>3787</v>
      </c>
      <c r="L2168" t="s">
        <v>40</v>
      </c>
      <c r="U2168" t="str">
        <f t="shared" si="33"/>
        <v>INSERT INTO c_all_location_m(location_id,parent_location_id,location_type_id,location_code,location_name,map_code,location_status) VALUES (202107,200405,270004,'','MANEWADI','SDTC_21_27_1_10','Active');</v>
      </c>
    </row>
    <row r="2169" spans="5:21">
      <c r="E2169">
        <v>202108</v>
      </c>
      <c r="F2169">
        <v>200441</v>
      </c>
      <c r="G2169">
        <v>270004</v>
      </c>
      <c r="I2169" t="s">
        <v>3788</v>
      </c>
      <c r="J2169" t="s">
        <v>3789</v>
      </c>
      <c r="L2169" t="s">
        <v>40</v>
      </c>
      <c r="U2169" t="str">
        <f t="shared" si="33"/>
        <v>INSERT INTO c_all_location_m(location_id,parent_location_id,location_type_id,location_code,location_name,map_code,location_status) VALUES (202108,200441,270004,'','LOHAGAON','SDTC_21_27_2_10','Active');</v>
      </c>
    </row>
    <row r="2170" spans="5:21">
      <c r="E2170">
        <v>202109</v>
      </c>
      <c r="F2170">
        <v>200105</v>
      </c>
      <c r="G2170">
        <v>270004</v>
      </c>
      <c r="I2170" t="s">
        <v>1211</v>
      </c>
      <c r="J2170" t="s">
        <v>3790</v>
      </c>
      <c r="L2170" t="s">
        <v>40</v>
      </c>
      <c r="U2170" t="str">
        <f t="shared" si="33"/>
        <v>INSERT INTO c_all_location_m(location_id,parent_location_id,location_type_id,location_code,location_name,map_code,location_status) VALUES (202109,200105,270004,'','PADALI','SDTC_21_27_3_10','Active');</v>
      </c>
    </row>
    <row r="2171" spans="5:21">
      <c r="E2171">
        <v>202110</v>
      </c>
      <c r="F2171">
        <v>200139</v>
      </c>
      <c r="G2171">
        <v>270004</v>
      </c>
      <c r="I2171" t="s">
        <v>3791</v>
      </c>
      <c r="J2171" t="s">
        <v>3792</v>
      </c>
      <c r="L2171" t="s">
        <v>40</v>
      </c>
      <c r="U2171" t="str">
        <f t="shared" si="33"/>
        <v>INSERT INTO c_all_location_m(location_id,parent_location_id,location_type_id,location_code,location_name,map_code,location_status) VALUES (202110,200139,270004,'','KUCHI','SDTC_21_27_4_10','Active');</v>
      </c>
    </row>
    <row r="2172" spans="5:21">
      <c r="E2172">
        <v>202111</v>
      </c>
      <c r="F2172">
        <v>200173</v>
      </c>
      <c r="G2172">
        <v>270004</v>
      </c>
      <c r="I2172" t="s">
        <v>3793</v>
      </c>
      <c r="J2172" t="s">
        <v>3794</v>
      </c>
      <c r="L2172" t="s">
        <v>40</v>
      </c>
      <c r="U2172" t="str">
        <f t="shared" si="33"/>
        <v>INSERT INTO c_all_location_m(location_id,parent_location_id,location_type_id,location_code,location_name,map_code,location_status) VALUES (202111,200173,270004,'','HINGANGADE','SDTC_21_27_5_10','Active');</v>
      </c>
    </row>
    <row r="2173" spans="5:21">
      <c r="E2173">
        <v>202112</v>
      </c>
      <c r="F2173">
        <v>200205</v>
      </c>
      <c r="G2173">
        <v>270004</v>
      </c>
      <c r="I2173" t="s">
        <v>2444</v>
      </c>
      <c r="J2173" t="s">
        <v>3795</v>
      </c>
      <c r="L2173" t="s">
        <v>40</v>
      </c>
      <c r="U2173" t="str">
        <f t="shared" si="33"/>
        <v>INSERT INTO c_all_location_m(location_id,parent_location_id,location_type_id,location_code,location_name,map_code,location_status) VALUES (202112,200205,270004,'','SIDHEWADI','SDTC_21_27_6_10','Active');</v>
      </c>
    </row>
    <row r="2174" spans="5:21">
      <c r="E2174">
        <v>202113</v>
      </c>
      <c r="F2174">
        <v>200235</v>
      </c>
      <c r="G2174">
        <v>270004</v>
      </c>
      <c r="I2174" t="s">
        <v>3796</v>
      </c>
      <c r="J2174" t="s">
        <v>3797</v>
      </c>
      <c r="L2174" t="s">
        <v>40</v>
      </c>
      <c r="U2174" t="str">
        <f t="shared" si="33"/>
        <v>INSERT INTO c_all_location_m(location_id,parent_location_id,location_type_id,location_code,location_name,map_code,location_status) VALUES (202113,200235,270004,'','SUKHAWADI','SDTC_21_27_7_10','Active');</v>
      </c>
    </row>
    <row r="2175" spans="5:21">
      <c r="E2175">
        <v>202114</v>
      </c>
      <c r="F2175">
        <v>200262</v>
      </c>
      <c r="G2175">
        <v>270004</v>
      </c>
      <c r="I2175" t="s">
        <v>3798</v>
      </c>
      <c r="J2175" t="s">
        <v>3799</v>
      </c>
      <c r="L2175" t="s">
        <v>40</v>
      </c>
      <c r="U2175" t="str">
        <f t="shared" si="33"/>
        <v>INSERT INTO c_all_location_m(location_id,parent_location_id,location_type_id,location_code,location_name,map_code,location_status) VALUES (202114,200262,270004,'','INGRUL','SDTC_21_27_8_10','Active');</v>
      </c>
    </row>
    <row r="2176" spans="5:21">
      <c r="E2176">
        <v>202115</v>
      </c>
      <c r="F2176">
        <v>200171</v>
      </c>
      <c r="G2176">
        <v>270004</v>
      </c>
      <c r="I2176" t="s">
        <v>3800</v>
      </c>
      <c r="J2176" t="s">
        <v>3801</v>
      </c>
      <c r="L2176" t="s">
        <v>40</v>
      </c>
      <c r="U2176" t="str">
        <f t="shared" si="33"/>
        <v>INSERT INTO c_all_location_m(location_id,parent_location_id,location_type_id,location_code,location_name,map_code,location_status) VALUES (202115,200171,270004,'','GIRZANI','SDTC_21_30_5_10','Active');</v>
      </c>
    </row>
    <row r="2177" spans="5:21">
      <c r="E2177">
        <v>202116</v>
      </c>
      <c r="F2177">
        <v>200203</v>
      </c>
      <c r="G2177">
        <v>270004</v>
      </c>
      <c r="I2177" t="s">
        <v>2894</v>
      </c>
      <c r="J2177" t="s">
        <v>3802</v>
      </c>
      <c r="L2177" t="s">
        <v>40</v>
      </c>
      <c r="U2177" t="str">
        <f t="shared" si="33"/>
        <v>INSERT INTO c_all_location_m(location_id,parent_location_id,location_type_id,location_code,location_name,map_code,location_status) VALUES (202116,200203,270004,'','GANESHWADI','SDTC_21_30_6_10','Active');</v>
      </c>
    </row>
    <row r="2178" spans="5:21">
      <c r="E2178">
        <v>202117</v>
      </c>
      <c r="F2178">
        <v>200233</v>
      </c>
      <c r="G2178">
        <v>270004</v>
      </c>
      <c r="I2178" t="s">
        <v>3803</v>
      </c>
      <c r="J2178" t="s">
        <v>3804</v>
      </c>
      <c r="L2178" t="s">
        <v>40</v>
      </c>
      <c r="U2178" t="str">
        <f t="shared" si="33"/>
        <v>INSERT INTO c_all_location_m(location_id,parent_location_id,location_type_id,location_code,location_name,map_code,location_status) VALUES (202117,200233,270004,'','KHAVANI','SDTC_21_30_7_10','Active');</v>
      </c>
    </row>
    <row r="2179" spans="5:21">
      <c r="E2179">
        <v>202118</v>
      </c>
      <c r="F2179">
        <v>200284</v>
      </c>
      <c r="G2179">
        <v>270004</v>
      </c>
      <c r="I2179" t="s">
        <v>3337</v>
      </c>
      <c r="J2179" t="s">
        <v>3805</v>
      </c>
      <c r="L2179" t="s">
        <v>40</v>
      </c>
      <c r="U2179" t="str">
        <f t="shared" si="33"/>
        <v>INSERT INTO c_all_location_m(location_id,parent_location_id,location_type_id,location_code,location_name,map_code,location_status) VALUES (202118,200284,270004,'','GARDI','SDTC_21_30_9_10','Active');</v>
      </c>
    </row>
    <row r="2180" spans="5:21">
      <c r="E2180">
        <v>202119</v>
      </c>
      <c r="F2180">
        <v>200304</v>
      </c>
      <c r="G2180">
        <v>270004</v>
      </c>
      <c r="I2180" t="s">
        <v>3806</v>
      </c>
      <c r="J2180" t="s">
        <v>3807</v>
      </c>
      <c r="L2180" t="s">
        <v>40</v>
      </c>
      <c r="U2180" t="str">
        <f t="shared" si="33"/>
        <v>INSERT INTO c_all_location_m(location_id,parent_location_id,location_type_id,location_code,location_name,map_code,location_status) VALUES (202119,200304,270004,'','JAVALA','SDTC_21_30_10_10','Active');</v>
      </c>
    </row>
    <row r="2181" spans="5:21">
      <c r="E2181">
        <v>202120</v>
      </c>
      <c r="F2181">
        <v>200260</v>
      </c>
      <c r="G2181">
        <v>270004</v>
      </c>
      <c r="I2181" t="s">
        <v>3808</v>
      </c>
      <c r="J2181" t="s">
        <v>3809</v>
      </c>
      <c r="L2181" t="s">
        <v>40</v>
      </c>
      <c r="U2181" t="str">
        <f t="shared" si="33"/>
        <v>INSERT INTO c_all_location_m(location_id,parent_location_id,location_type_id,location_code,location_name,map_code,location_status) VALUES (202120,200260,270004,'','TIRHE','SDTC_21_30_8_10','Active');</v>
      </c>
    </row>
    <row r="2182" spans="5:21">
      <c r="E2182">
        <v>202121</v>
      </c>
      <c r="F2182">
        <v>200321</v>
      </c>
      <c r="G2182">
        <v>270004</v>
      </c>
      <c r="I2182" t="s">
        <v>2525</v>
      </c>
      <c r="J2182" t="s">
        <v>3810</v>
      </c>
      <c r="L2182" t="s">
        <v>40</v>
      </c>
      <c r="U2182" t="str">
        <f t="shared" si="33"/>
        <v>INSERT INTO c_all_location_m(location_id,parent_location_id,location_type_id,location_code,location_name,map_code,location_status) VALUES (202121,200321,270004,'','NANDANI','SDTC_21_30_11_10','Active');</v>
      </c>
    </row>
    <row r="2183" spans="5:21">
      <c r="E2183">
        <v>202122</v>
      </c>
      <c r="F2183">
        <v>200400</v>
      </c>
      <c r="G2183">
        <v>270004</v>
      </c>
      <c r="I2183" t="s">
        <v>3811</v>
      </c>
      <c r="J2183" t="s">
        <v>3812</v>
      </c>
      <c r="L2183" t="s">
        <v>40</v>
      </c>
      <c r="U2183" t="str">
        <f t="shared" si="33"/>
        <v>INSERT INTO c_all_location_m(location_id,parent_location_id,location_type_id,location_code,location_name,map_code,location_status) VALUES (202122,200400,270004,'','CHUMBLI','SDTC_21_22_1_10','Active');</v>
      </c>
    </row>
    <row r="2184" spans="5:21">
      <c r="E2184">
        <v>202123</v>
      </c>
      <c r="F2184">
        <v>200099</v>
      </c>
      <c r="G2184">
        <v>270004</v>
      </c>
      <c r="I2184" t="s">
        <v>3813</v>
      </c>
      <c r="J2184" t="s">
        <v>3814</v>
      </c>
      <c r="L2184" t="s">
        <v>40</v>
      </c>
      <c r="U2184" t="str">
        <f t="shared" si="33"/>
        <v>INSERT INTO c_all_location_m(location_id,parent_location_id,location_type_id,location_code,location_name,map_code,location_status) VALUES (202123,200099,270004,'','GAMBHIRWADI','SDTC_21_22_3_10','Active');</v>
      </c>
    </row>
    <row r="2185" spans="5:21">
      <c r="E2185">
        <v>202124</v>
      </c>
      <c r="F2185">
        <v>200134</v>
      </c>
      <c r="G2185">
        <v>270004</v>
      </c>
      <c r="I2185" t="s">
        <v>861</v>
      </c>
      <c r="J2185" t="s">
        <v>3815</v>
      </c>
      <c r="L2185" t="s">
        <v>40</v>
      </c>
      <c r="U2185" t="str">
        <f t="shared" si="33"/>
        <v>INSERT INTO c_all_location_m(location_id,parent_location_id,location_type_id,location_code,location_name,map_code,location_status) VALUES (202124,200134,270004,'','MALEGAON','SDTC_21_22_4_10','Active');</v>
      </c>
    </row>
    <row r="2186" spans="5:21">
      <c r="E2186">
        <v>202125</v>
      </c>
      <c r="F2186">
        <v>200168</v>
      </c>
      <c r="G2186">
        <v>270004</v>
      </c>
      <c r="I2186" t="s">
        <v>3816</v>
      </c>
      <c r="J2186" t="s">
        <v>3817</v>
      </c>
      <c r="L2186" t="s">
        <v>40</v>
      </c>
      <c r="U2186" t="str">
        <f t="shared" si="33"/>
        <v>INSERT INTO c_all_location_m(location_id,parent_location_id,location_type_id,location_code,location_name,map_code,location_status) VALUES (202125,200168,270004,'','MADAJ','SDTC_21_22_5_10','Active');</v>
      </c>
    </row>
    <row r="2187" spans="5:21">
      <c r="E2187">
        <v>202126</v>
      </c>
      <c r="F2187">
        <v>200200</v>
      </c>
      <c r="G2187">
        <v>270004</v>
      </c>
      <c r="I2187" t="s">
        <v>3623</v>
      </c>
      <c r="J2187" t="s">
        <v>3818</v>
      </c>
      <c r="L2187" t="s">
        <v>40</v>
      </c>
      <c r="U2187" t="str">
        <f t="shared" si="33"/>
        <v>INSERT INTO c_all_location_m(location_id,parent_location_id,location_type_id,location_code,location_name,map_code,location_status) VALUES (202126,200200,270004,'','GAUDGAON','SDTC_21_22_6_10','Active');</v>
      </c>
    </row>
    <row r="2188" spans="5:21">
      <c r="E2188">
        <v>202127</v>
      </c>
      <c r="F2188">
        <v>200230</v>
      </c>
      <c r="G2188">
        <v>270004</v>
      </c>
      <c r="I2188" t="s">
        <v>419</v>
      </c>
      <c r="J2188" t="s">
        <v>3819</v>
      </c>
      <c r="L2188" t="s">
        <v>40</v>
      </c>
      <c r="U2188" t="str">
        <f t="shared" si="33"/>
        <v>INSERT INTO c_all_location_m(location_id,parent_location_id,location_type_id,location_code,location_name,map_code,location_status) VALUES (202127,200230,270004,'','LOHARA','SDTC_21_22_7_10','Active');</v>
      </c>
    </row>
    <row r="2189" spans="5:21">
      <c r="E2189">
        <v>202128</v>
      </c>
      <c r="F2189">
        <v>200257</v>
      </c>
      <c r="G2189">
        <v>270004</v>
      </c>
      <c r="I2189" t="s">
        <v>481</v>
      </c>
      <c r="J2189" t="s">
        <v>3820</v>
      </c>
      <c r="L2189" t="s">
        <v>40</v>
      </c>
      <c r="U2189" t="str">
        <f t="shared" si="33"/>
        <v>INSERT INTO c_all_location_m(location_id,parent_location_id,location_type_id,location_code,location_name,map_code,location_status) VALUES (202128,200257,270004,'','JALKOT','SDTC_21_22_8_10','Active');</v>
      </c>
    </row>
    <row r="2190" spans="5:21">
      <c r="E2190">
        <v>202129</v>
      </c>
      <c r="F2190">
        <v>200281</v>
      </c>
      <c r="G2190">
        <v>270004</v>
      </c>
      <c r="I2190" t="s">
        <v>2614</v>
      </c>
      <c r="J2190" t="s">
        <v>3821</v>
      </c>
      <c r="L2190" t="s">
        <v>40</v>
      </c>
      <c r="U2190" t="str">
        <f t="shared" si="33"/>
        <v>INSERT INTO c_all_location_m(location_id,parent_location_id,location_type_id,location_code,location_name,map_code,location_status) VALUES (202129,200281,270004,'','PIMPALWADI','SDTC_21_22_9_10','Active');</v>
      </c>
    </row>
    <row r="2191" spans="5:21">
      <c r="E2191">
        <v>202130</v>
      </c>
      <c r="F2191">
        <v>200408</v>
      </c>
      <c r="G2191">
        <v>270004</v>
      </c>
      <c r="I2191" t="s">
        <v>1538</v>
      </c>
      <c r="J2191" t="s">
        <v>3822</v>
      </c>
      <c r="L2191" t="s">
        <v>40</v>
      </c>
      <c r="U2191" t="str">
        <f t="shared" si="33"/>
        <v>INSERT INTO c_all_location_m(location_id,parent_location_id,location_type_id,location_code,location_name,map_code,location_status) VALUES (202130,200408,270004,'','JADHAVWADI','SDTC_21_24_1_10','Active');</v>
      </c>
    </row>
    <row r="2192" spans="5:21">
      <c r="E2192">
        <v>202131</v>
      </c>
      <c r="F2192">
        <v>200409</v>
      </c>
      <c r="G2192">
        <v>270004</v>
      </c>
      <c r="I2192" t="s">
        <v>3823</v>
      </c>
      <c r="J2192" t="s">
        <v>3824</v>
      </c>
      <c r="L2192" t="s">
        <v>40</v>
      </c>
      <c r="U2192" t="str">
        <f t="shared" si="33"/>
        <v>INSERT INTO c_all_location_m(location_id,parent_location_id,location_type_id,location_code,location_name,map_code,location_status) VALUES (202131,200409,270004,'','KALKHAIREWADI','SDTC_21_24_2_10','Active');</v>
      </c>
    </row>
    <row r="2193" spans="5:21">
      <c r="E2193">
        <v>202132</v>
      </c>
      <c r="F2193">
        <v>200101</v>
      </c>
      <c r="G2193">
        <v>270004</v>
      </c>
      <c r="I2193" t="s">
        <v>3486</v>
      </c>
      <c r="J2193" t="s">
        <v>3825</v>
      </c>
      <c r="L2193" t="s">
        <v>40</v>
      </c>
      <c r="U2193" t="str">
        <f t="shared" si="33"/>
        <v>INSERT INTO c_all_location_m(location_id,parent_location_id,location_type_id,location_code,location_name,map_code,location_status) VALUES (202132,200101,270004,'','JAMBHALI','SDTC_21_24_3_10','Active');</v>
      </c>
    </row>
    <row r="2194" spans="5:21">
      <c r="E2194">
        <v>202133</v>
      </c>
      <c r="F2194">
        <v>200136</v>
      </c>
      <c r="G2194">
        <v>270004</v>
      </c>
      <c r="I2194" t="s">
        <v>3826</v>
      </c>
      <c r="J2194" t="s">
        <v>3827</v>
      </c>
      <c r="L2194" t="s">
        <v>40</v>
      </c>
      <c r="U2194" t="str">
        <f t="shared" si="33"/>
        <v>INSERT INTO c_all_location_m(location_id,parent_location_id,location_type_id,location_code,location_name,map_code,location_status) VALUES (202133,200136,270004,'','KASURDI','SDTC_21_24_4_10','Active');</v>
      </c>
    </row>
    <row r="2195" spans="5:21">
      <c r="E2195">
        <v>202134</v>
      </c>
      <c r="F2195">
        <v>200170</v>
      </c>
      <c r="G2195">
        <v>270004</v>
      </c>
      <c r="I2195" t="s">
        <v>492</v>
      </c>
      <c r="J2195" t="s">
        <v>3828</v>
      </c>
      <c r="L2195" t="s">
        <v>40</v>
      </c>
      <c r="U2195" t="str">
        <f t="shared" si="33"/>
        <v>INSERT INTO c_all_location_m(location_id,parent_location_id,location_type_id,location_code,location_name,map_code,location_status) VALUES (202134,200170,270004,'','KALYAN','SDTC_21_24_5_10','Active');</v>
      </c>
    </row>
    <row r="2196" spans="5:21">
      <c r="E2196">
        <v>202135</v>
      </c>
      <c r="F2196">
        <v>200202</v>
      </c>
      <c r="G2196">
        <v>270004</v>
      </c>
      <c r="I2196" t="s">
        <v>3829</v>
      </c>
      <c r="J2196" t="s">
        <v>3830</v>
      </c>
      <c r="L2196" t="s">
        <v>40</v>
      </c>
      <c r="U2196" t="str">
        <f t="shared" si="33"/>
        <v>INSERT INTO c_all_location_m(location_id,parent_location_id,location_type_id,location_code,location_name,map_code,location_status) VALUES (202135,200202,270004,'','CHAKATI','SDTC_21_24_6_10','Active');</v>
      </c>
    </row>
    <row r="2197" spans="5:21">
      <c r="E2197">
        <v>202136</v>
      </c>
      <c r="F2197">
        <v>200232</v>
      </c>
      <c r="G2197">
        <v>270004</v>
      </c>
      <c r="I2197" t="s">
        <v>1453</v>
      </c>
      <c r="J2197" t="s">
        <v>3831</v>
      </c>
      <c r="L2197" t="s">
        <v>40</v>
      </c>
      <c r="U2197" t="str">
        <f t="shared" ref="U2197:U2260" si="34">CONCATENATE("INSERT INTO c_all_location_m(location_id,parent_location_id,location_type_id,location_code,location_name,map_code,location_status) VALUES (",E2197&amp;","&amp;F2197&amp;","&amp;G2197&amp;",'"&amp;H2197&amp;"','"&amp;I2197&amp;"','"&amp;J2197&amp;"','"&amp;L2197&amp;"');")</f>
        <v>INSERT INTO c_all_location_m(location_id,parent_location_id,location_type_id,location_code,location_name,map_code,location_status) VALUES (202136,200232,270004,'','GOLEGAON','SDTC_21_24_7_10','Active');</v>
      </c>
    </row>
    <row r="2198" spans="5:21">
      <c r="E2198">
        <v>202137</v>
      </c>
      <c r="F2198">
        <v>200259</v>
      </c>
      <c r="G2198">
        <v>270004</v>
      </c>
      <c r="I2198" t="s">
        <v>3832</v>
      </c>
      <c r="J2198" t="s">
        <v>3833</v>
      </c>
      <c r="L2198" t="s">
        <v>40</v>
      </c>
      <c r="U2198" t="str">
        <f t="shared" si="34"/>
        <v>INSERT INTO c_all_location_m(location_id,parent_location_id,location_type_id,location_code,location_name,map_code,location_status) VALUES (202137,200259,270004,'','CHAKAN','SDTC_21_24_8_10','Active');</v>
      </c>
    </row>
    <row r="2199" spans="5:21">
      <c r="E2199">
        <v>202138</v>
      </c>
      <c r="F2199">
        <v>200283</v>
      </c>
      <c r="G2199">
        <v>270004</v>
      </c>
      <c r="I2199" t="s">
        <v>3421</v>
      </c>
      <c r="J2199" t="s">
        <v>3834</v>
      </c>
      <c r="L2199" t="s">
        <v>40</v>
      </c>
      <c r="U2199" t="str">
        <f t="shared" si="34"/>
        <v>INSERT INTO c_all_location_m(location_id,parent_location_id,location_type_id,location_code,location_name,map_code,location_status) VALUES (202138,200283,270004,'','KARANJGAON','SDTC_21_24_9_10','Active');</v>
      </c>
    </row>
    <row r="2200" spans="5:21">
      <c r="E2200">
        <v>202139</v>
      </c>
      <c r="F2200">
        <v>200303</v>
      </c>
      <c r="G2200">
        <v>270004</v>
      </c>
      <c r="I2200" t="s">
        <v>3835</v>
      </c>
      <c r="J2200" t="s">
        <v>3836</v>
      </c>
      <c r="L2200" t="s">
        <v>40</v>
      </c>
      <c r="U2200" t="str">
        <f t="shared" si="34"/>
        <v>INSERT INTO c_all_location_m(location_id,parent_location_id,location_type_id,location_code,location_name,map_code,location_status) VALUES (202139,200303,270004,'','CHANDIVALI','SDTC_21_24_10_10','Active');</v>
      </c>
    </row>
    <row r="2201" spans="5:21">
      <c r="E2201">
        <v>202140</v>
      </c>
      <c r="F2201">
        <v>200323</v>
      </c>
      <c r="G2201">
        <v>270004</v>
      </c>
      <c r="I2201" t="s">
        <v>3837</v>
      </c>
      <c r="J2201" t="s">
        <v>3838</v>
      </c>
      <c r="L2201" t="s">
        <v>40</v>
      </c>
      <c r="U2201" t="str">
        <f t="shared" si="34"/>
        <v>INSERT INTO c_all_location_m(location_id,parent_location_id,location_type_id,location_code,location_name,map_code,location_status) VALUES (202140,200323,270004,'','MANGEWADI','SDTC_21_16_11_10','Active');</v>
      </c>
    </row>
    <row r="2202" spans="5:21">
      <c r="E2202">
        <v>202141</v>
      </c>
      <c r="F2202">
        <v>200339</v>
      </c>
      <c r="G2202">
        <v>270004</v>
      </c>
      <c r="I2202" t="s">
        <v>3839</v>
      </c>
      <c r="J2202" t="s">
        <v>3840</v>
      </c>
      <c r="L2202" t="s">
        <v>40</v>
      </c>
      <c r="U2202" t="str">
        <f t="shared" si="34"/>
        <v>INSERT INTO c_all_location_m(location_id,parent_location_id,location_type_id,location_code,location_name,map_code,location_status) VALUES (202141,200339,270004,'','GONDOLI','SDTC_21_16_12_10','Active');</v>
      </c>
    </row>
    <row r="2203" spans="5:21">
      <c r="E2203">
        <v>202142</v>
      </c>
      <c r="F2203">
        <v>200352</v>
      </c>
      <c r="G2203">
        <v>270004</v>
      </c>
      <c r="I2203" t="s">
        <v>3841</v>
      </c>
      <c r="J2203" t="s">
        <v>3842</v>
      </c>
      <c r="L2203" t="s">
        <v>40</v>
      </c>
      <c r="U2203" t="str">
        <f t="shared" si="34"/>
        <v>INSERT INTO c_all_location_m(location_id,parent_location_id,location_type_id,location_code,location_name,map_code,location_status) VALUES (202142,200352,270004,'','HASUR','SDTC_21_16_13_10','Active');</v>
      </c>
    </row>
    <row r="2204" spans="5:21">
      <c r="E2204">
        <v>202143</v>
      </c>
      <c r="F2204">
        <v>200380</v>
      </c>
      <c r="G2204">
        <v>270004</v>
      </c>
      <c r="I2204" t="s">
        <v>3396</v>
      </c>
      <c r="J2204" t="s">
        <v>3843</v>
      </c>
      <c r="L2204" t="s">
        <v>40</v>
      </c>
      <c r="U2204" t="str">
        <f t="shared" si="34"/>
        <v>INSERT INTO c_all_location_m(location_id,parent_location_id,location_type_id,location_code,location_name,map_code,location_status) VALUES (202143,200380,270004,'','GHOTI','SDTC_21_1_1_10','Active');</v>
      </c>
    </row>
    <row r="2205" spans="5:21">
      <c r="E2205">
        <v>202144</v>
      </c>
      <c r="F2205">
        <v>200287</v>
      </c>
      <c r="G2205">
        <v>270004</v>
      </c>
      <c r="I2205" t="s">
        <v>3026</v>
      </c>
      <c r="J2205" t="s">
        <v>3844</v>
      </c>
      <c r="L2205" t="s">
        <v>40</v>
      </c>
      <c r="U2205" t="str">
        <f t="shared" si="34"/>
        <v>INSERT INTO c_all_location_m(location_id,parent_location_id,location_type_id,location_code,location_name,map_code,location_status) VALUES (202144,200287,270004,'','HANBARWADI','SDTC_21_16_9_10','Active');</v>
      </c>
    </row>
    <row r="2206" spans="5:21">
      <c r="E2206">
        <v>202145</v>
      </c>
      <c r="F2206">
        <v>200307</v>
      </c>
      <c r="G2206">
        <v>270004</v>
      </c>
      <c r="I2206" t="s">
        <v>3845</v>
      </c>
      <c r="J2206" t="s">
        <v>3846</v>
      </c>
      <c r="L2206" t="s">
        <v>40</v>
      </c>
      <c r="U2206" t="str">
        <f t="shared" si="34"/>
        <v>INSERT INTO c_all_location_m(location_id,parent_location_id,location_type_id,location_code,location_name,map_code,location_status) VALUES (202145,200307,270004,'','GIROLI','SDTC_21_16_10_10','Active');</v>
      </c>
    </row>
    <row r="2207" spans="5:21">
      <c r="E2207">
        <v>202146</v>
      </c>
      <c r="F2207">
        <v>200324</v>
      </c>
      <c r="G2207">
        <v>270004</v>
      </c>
      <c r="I2207" t="s">
        <v>361</v>
      </c>
      <c r="J2207" t="s">
        <v>3847</v>
      </c>
      <c r="L2207" t="s">
        <v>40</v>
      </c>
      <c r="U2207" t="str">
        <f t="shared" si="34"/>
        <v>INSERT INTO c_all_location_m(location_id,parent_location_id,location_type_id,location_code,location_name,map_code,location_status) VALUES (202146,200324,270004,'','KADEGAON','SDTC_21_28_11_10','Active');</v>
      </c>
    </row>
    <row r="2208" spans="5:21">
      <c r="E2208">
        <v>202147</v>
      </c>
      <c r="F2208">
        <v>200236</v>
      </c>
      <c r="G2208">
        <v>270004</v>
      </c>
      <c r="I2208" t="s">
        <v>2442</v>
      </c>
      <c r="J2208" t="s">
        <v>3848</v>
      </c>
      <c r="L2208" t="s">
        <v>40</v>
      </c>
      <c r="U2208" t="str">
        <f t="shared" si="34"/>
        <v>INSERT INTO c_all_location_m(location_id,parent_location_id,location_type_id,location_code,location_name,map_code,location_status) VALUES (202147,200236,270004,'','KAPURWADI','SDTC_21_16_7_10','Active');</v>
      </c>
    </row>
    <row r="2209" spans="5:21">
      <c r="E2209">
        <v>202148</v>
      </c>
      <c r="F2209">
        <v>200263</v>
      </c>
      <c r="G2209">
        <v>270004</v>
      </c>
      <c r="I2209" t="s">
        <v>3849</v>
      </c>
      <c r="J2209" t="s">
        <v>3850</v>
      </c>
      <c r="L2209" t="s">
        <v>40</v>
      </c>
      <c r="U2209" t="str">
        <f t="shared" si="34"/>
        <v>INSERT INTO c_all_location_m(location_id,parent_location_id,location_type_id,location_code,location_name,map_code,location_status) VALUES (202148,200263,270004,'','KURNI','SDTC_21_16_8_10','Active');</v>
      </c>
    </row>
    <row r="2210" spans="5:21">
      <c r="E2210">
        <v>202149</v>
      </c>
      <c r="F2210">
        <v>200402</v>
      </c>
      <c r="G2210">
        <v>270004</v>
      </c>
      <c r="I2210" t="s">
        <v>3851</v>
      </c>
      <c r="J2210" t="s">
        <v>3852</v>
      </c>
      <c r="L2210" t="s">
        <v>40</v>
      </c>
      <c r="U2210" t="str">
        <f t="shared" si="34"/>
        <v>INSERT INTO c_all_location_m(location_id,parent_location_id,location_type_id,location_code,location_name,map_code,location_status) VALUES (202149,200402,270004,'','HANJAGI','SDTC_21_30_1_10','Active');</v>
      </c>
    </row>
    <row r="2211" spans="5:21">
      <c r="E2211">
        <v>202150</v>
      </c>
      <c r="F2211">
        <v>200438</v>
      </c>
      <c r="G2211">
        <v>270004</v>
      </c>
      <c r="I2211" t="s">
        <v>3853</v>
      </c>
      <c r="J2211" t="s">
        <v>3854</v>
      </c>
      <c r="L2211" t="s">
        <v>40</v>
      </c>
      <c r="U2211" t="str">
        <f t="shared" si="34"/>
        <v>INSERT INTO c_all_location_m(location_id,parent_location_id,location_type_id,location_code,location_name,map_code,location_status) VALUES (202150,200438,270004,'','BHANDEGAON','SDTC_21_30_2_10','Active');</v>
      </c>
    </row>
    <row r="2212" spans="5:21">
      <c r="E2212">
        <v>202151</v>
      </c>
      <c r="F2212">
        <v>200102</v>
      </c>
      <c r="G2212">
        <v>270004</v>
      </c>
      <c r="I2212" t="s">
        <v>2731</v>
      </c>
      <c r="J2212" t="s">
        <v>3855</v>
      </c>
      <c r="L2212" t="s">
        <v>40</v>
      </c>
      <c r="U2212" t="str">
        <f t="shared" si="34"/>
        <v>INSERT INTO c_all_location_m(location_id,parent_location_id,location_type_id,location_code,location_name,map_code,location_status) VALUES (202151,200102,270004,'','HIWARWADI','SDTC_21_30_3_10','Active');</v>
      </c>
    </row>
    <row r="2213" spans="5:21">
      <c r="E2213">
        <v>202152</v>
      </c>
      <c r="F2213">
        <v>200137</v>
      </c>
      <c r="G2213">
        <v>270004</v>
      </c>
      <c r="I2213" t="s">
        <v>3856</v>
      </c>
      <c r="J2213" t="s">
        <v>3857</v>
      </c>
      <c r="L2213" t="s">
        <v>40</v>
      </c>
      <c r="U2213" t="str">
        <f t="shared" si="34"/>
        <v>INSERT INTO c_all_location_m(location_id,parent_location_id,location_type_id,location_code,location_name,map_code,location_status) VALUES (202152,200137,270004,'','DAHIWALI','SDTC_21_30_4_10','Active');</v>
      </c>
    </row>
    <row r="2214" spans="5:21">
      <c r="E2214">
        <v>202153</v>
      </c>
      <c r="F2214">
        <v>200182</v>
      </c>
      <c r="G2214">
        <v>270004</v>
      </c>
      <c r="I2214" t="s">
        <v>3858</v>
      </c>
      <c r="J2214" t="s">
        <v>3859</v>
      </c>
      <c r="L2214" t="s">
        <v>40</v>
      </c>
      <c r="U2214" t="str">
        <f t="shared" si="34"/>
        <v>INSERT INTO c_all_location_m(location_id,parent_location_id,location_type_id,location_code,location_name,map_code,location_status) VALUES (202153,200182,270004,'','GHOGARGAON','SDTC_21_1_6_11','Active');</v>
      </c>
    </row>
    <row r="2215" spans="5:21">
      <c r="E2215">
        <v>202154</v>
      </c>
      <c r="F2215">
        <v>200212</v>
      </c>
      <c r="G2215">
        <v>270004</v>
      </c>
      <c r="I2215" t="s">
        <v>3860</v>
      </c>
      <c r="J2215" t="s">
        <v>3861</v>
      </c>
      <c r="L2215" t="s">
        <v>40</v>
      </c>
      <c r="U2215" t="str">
        <f t="shared" si="34"/>
        <v>INSERT INTO c_all_location_m(location_id,parent_location_id,location_type_id,location_code,location_name,map_code,location_status) VALUES (202154,200212,270004,'','HATTALKHINDI','SDTC_21_1_7_11','Active');</v>
      </c>
    </row>
    <row r="2216" spans="5:21">
      <c r="E2216">
        <v>202155</v>
      </c>
      <c r="F2216">
        <v>200310</v>
      </c>
      <c r="G2216">
        <v>270004</v>
      </c>
      <c r="I2216" t="s">
        <v>3862</v>
      </c>
      <c r="J2216" t="s">
        <v>3863</v>
      </c>
      <c r="L2216" t="s">
        <v>40</v>
      </c>
      <c r="U2216" t="str">
        <f t="shared" si="34"/>
        <v>INSERT INTO c_all_location_m(location_id,parent_location_id,location_type_id,location_code,location_name,map_code,location_status) VALUES (202155,200310,270004,'','GUNJALWADI','SDTC_21_1_11_11','Active');</v>
      </c>
    </row>
    <row r="2217" spans="5:21">
      <c r="E2217">
        <v>202156</v>
      </c>
      <c r="F2217">
        <v>200326</v>
      </c>
      <c r="G2217">
        <v>270004</v>
      </c>
      <c r="I2217" t="s">
        <v>3864</v>
      </c>
      <c r="J2217" t="s">
        <v>3865</v>
      </c>
      <c r="L2217" t="s">
        <v>40</v>
      </c>
      <c r="U2217" t="str">
        <f t="shared" si="34"/>
        <v>INSERT INTO c_all_location_m(location_id,parent_location_id,location_type_id,location_code,location_name,map_code,location_status) VALUES (202156,200326,270004,'','DIWATE','SDTC_21_1_12_11','Active');</v>
      </c>
    </row>
    <row r="2218" spans="5:21">
      <c r="E2218">
        <v>202157</v>
      </c>
      <c r="F2218">
        <v>200340</v>
      </c>
      <c r="G2218">
        <v>270004</v>
      </c>
      <c r="I2218" t="s">
        <v>2922</v>
      </c>
      <c r="J2218" t="s">
        <v>3866</v>
      </c>
      <c r="L2218" t="s">
        <v>40</v>
      </c>
      <c r="U2218" t="str">
        <f t="shared" si="34"/>
        <v>INSERT INTO c_all_location_m(location_id,parent_location_id,location_type_id,location_code,location_name,map_code,location_status) VALUES (202157,200340,270004,'','GHODEGAON','SDTC_21_1_13_11','Active');</v>
      </c>
    </row>
    <row r="2219" spans="5:21">
      <c r="E2219">
        <v>202158</v>
      </c>
      <c r="F2219">
        <v>200353</v>
      </c>
      <c r="G2219">
        <v>270004</v>
      </c>
      <c r="I2219" t="s">
        <v>3867</v>
      </c>
      <c r="J2219" t="s">
        <v>3868</v>
      </c>
      <c r="L2219" t="s">
        <v>40</v>
      </c>
      <c r="U2219" t="str">
        <f t="shared" si="34"/>
        <v>INSERT INTO c_all_location_m(location_id,parent_location_id,location_type_id,location_code,location_name,map_code,location_status) VALUES (202158,200353,270004,'','KHOKAR','SDTC_21_1_14_11','Active');</v>
      </c>
    </row>
    <row r="2220" spans="5:21">
      <c r="E2220">
        <v>202159</v>
      </c>
      <c r="F2220">
        <v>200417</v>
      </c>
      <c r="G2220">
        <v>270004</v>
      </c>
      <c r="I2220" t="s">
        <v>2568</v>
      </c>
      <c r="J2220" t="s">
        <v>3869</v>
      </c>
      <c r="L2220" t="s">
        <v>40</v>
      </c>
      <c r="U2220" t="str">
        <f t="shared" si="34"/>
        <v>INSERT INTO c_all_location_m(location_id,parent_location_id,location_type_id,location_code,location_name,map_code,location_status) VALUES (202159,200417,270004,'','KAUDGAON','SDTC_21_1_2_11','Active');</v>
      </c>
    </row>
    <row r="2221" spans="5:21">
      <c r="E2221">
        <v>202160</v>
      </c>
      <c r="F2221">
        <v>200451</v>
      </c>
      <c r="G2221">
        <v>270004</v>
      </c>
      <c r="I2221" t="s">
        <v>3870</v>
      </c>
      <c r="J2221" t="s">
        <v>3871</v>
      </c>
      <c r="L2221" t="s">
        <v>40</v>
      </c>
      <c r="U2221" t="str">
        <f t="shared" si="34"/>
        <v>INSERT INTO c_all_location_m(location_id,parent_location_id,location_type_id,location_code,location_name,map_code,location_status) VALUES (202160,200451,270004,'','GHUMARI','SDTC_21_1_3_11','Active');</v>
      </c>
    </row>
    <row r="2222" spans="5:21">
      <c r="E2222">
        <v>202161</v>
      </c>
      <c r="F2222">
        <v>200242</v>
      </c>
      <c r="G2222">
        <v>270004</v>
      </c>
      <c r="I2222" t="s">
        <v>3486</v>
      </c>
      <c r="J2222" t="s">
        <v>3872</v>
      </c>
      <c r="L2222" t="s">
        <v>40</v>
      </c>
      <c r="U2222" t="str">
        <f t="shared" si="34"/>
        <v>INSERT INTO c_all_location_m(location_id,parent_location_id,location_type_id,location_code,location_name,map_code,location_status) VALUES (202161,200242,270004,'','JAMBHALI','SDTC_21_1_8_11','Active');</v>
      </c>
    </row>
    <row r="2223" spans="5:21">
      <c r="E2223">
        <v>202162</v>
      </c>
      <c r="F2223">
        <v>200268</v>
      </c>
      <c r="G2223">
        <v>270004</v>
      </c>
      <c r="I2223" t="s">
        <v>678</v>
      </c>
      <c r="J2223" t="s">
        <v>3873</v>
      </c>
      <c r="L2223" t="s">
        <v>40</v>
      </c>
      <c r="U2223" t="str">
        <f t="shared" si="34"/>
        <v>INSERT INTO c_all_location_m(location_id,parent_location_id,location_type_id,location_code,location_name,map_code,location_status) VALUES (202162,200268,270004,'','RAHATA','SDTC_21_1_9_11','Active');</v>
      </c>
    </row>
    <row r="2224" spans="5:21">
      <c r="E2224">
        <v>202163</v>
      </c>
      <c r="F2224">
        <v>200290</v>
      </c>
      <c r="G2224">
        <v>270004</v>
      </c>
      <c r="I2224" t="s">
        <v>3874</v>
      </c>
      <c r="J2224" t="s">
        <v>3875</v>
      </c>
      <c r="L2224" t="s">
        <v>40</v>
      </c>
      <c r="U2224" t="str">
        <f t="shared" si="34"/>
        <v>INSERT INTO c_all_location_m(location_id,parent_location_id,location_type_id,location_code,location_name,map_code,location_status) VALUES (202163,200290,270004,'','GANEGAON','SDTC_21_1_10_11','Active');</v>
      </c>
    </row>
    <row r="2225" spans="5:21">
      <c r="E2225">
        <v>202164</v>
      </c>
      <c r="F2225">
        <v>200114</v>
      </c>
      <c r="G2225">
        <v>270004</v>
      </c>
      <c r="I2225" t="s">
        <v>3876</v>
      </c>
      <c r="J2225" t="s">
        <v>3877</v>
      </c>
      <c r="L2225" t="s">
        <v>40</v>
      </c>
      <c r="U2225" t="str">
        <f t="shared" si="34"/>
        <v>INSERT INTO c_all_location_m(location_id,parent_location_id,location_type_id,location_code,location_name,map_code,location_status) VALUES (202164,200114,270004,'','KARWADI','SDTC_21_1_4_11','Active');</v>
      </c>
    </row>
    <row r="2226" spans="5:21">
      <c r="E2226">
        <v>202165</v>
      </c>
      <c r="F2226">
        <v>200149</v>
      </c>
      <c r="G2226">
        <v>270004</v>
      </c>
      <c r="I2226" t="s">
        <v>3878</v>
      </c>
      <c r="J2226" t="s">
        <v>3879</v>
      </c>
      <c r="L2226" t="s">
        <v>40</v>
      </c>
      <c r="U2226" t="str">
        <f t="shared" si="34"/>
        <v>INSERT INTO c_all_location_m(location_id,parent_location_id,location_type_id,location_code,location_name,map_code,location_status) VALUES (202165,200149,270004,'','GUNDEGAON','SDTC_21_1_5_11','Active');</v>
      </c>
    </row>
    <row r="2227" spans="5:21">
      <c r="E2227">
        <v>202166</v>
      </c>
      <c r="F2227">
        <v>200286</v>
      </c>
      <c r="G2227">
        <v>270004</v>
      </c>
      <c r="I2227" t="s">
        <v>3880</v>
      </c>
      <c r="J2227" t="s">
        <v>3881</v>
      </c>
      <c r="L2227" t="s">
        <v>40</v>
      </c>
      <c r="U2227" t="str">
        <f t="shared" si="34"/>
        <v>INSERT INTO c_all_location_m(location_id,parent_location_id,location_type_id,location_code,location_name,map_code,location_status) VALUES (202166,200286,270004,'','LONDHE','SDTC_21_27_9_11','Active');</v>
      </c>
    </row>
    <row r="2228" spans="5:21">
      <c r="E2228">
        <v>202167</v>
      </c>
      <c r="F2228">
        <v>200306</v>
      </c>
      <c r="G2228">
        <v>270004</v>
      </c>
      <c r="I2228" t="s">
        <v>2749</v>
      </c>
      <c r="J2228" t="s">
        <v>3882</v>
      </c>
      <c r="L2228" t="s">
        <v>40</v>
      </c>
      <c r="U2228" t="str">
        <f t="shared" si="34"/>
        <v>INSERT INTO c_all_location_m(location_id,parent_location_id,location_type_id,location_code,location_name,map_code,location_status) VALUES (202167,200306,270004,'','KARVE','SDTC_21_27_10_11','Active');</v>
      </c>
    </row>
    <row r="2229" spans="5:21">
      <c r="E2229">
        <v>202168</v>
      </c>
      <c r="F2229">
        <v>200406</v>
      </c>
      <c r="G2229">
        <v>270004</v>
      </c>
      <c r="I2229" t="s">
        <v>3883</v>
      </c>
      <c r="J2229" t="s">
        <v>3884</v>
      </c>
      <c r="L2229" t="s">
        <v>40</v>
      </c>
      <c r="U2229" t="str">
        <f t="shared" si="34"/>
        <v>INSERT INTO c_all_location_m(location_id,parent_location_id,location_type_id,location_code,location_name,map_code,location_status) VALUES (202168,200406,270004,'','KHEDE','SDTC_21_16_1_11','Active');</v>
      </c>
    </row>
    <row r="2230" spans="5:21">
      <c r="E2230">
        <v>202169</v>
      </c>
      <c r="F2230">
        <v>200442</v>
      </c>
      <c r="G2230">
        <v>270004</v>
      </c>
      <c r="I2230" t="s">
        <v>3026</v>
      </c>
      <c r="J2230" t="s">
        <v>3885</v>
      </c>
      <c r="L2230" t="s">
        <v>40</v>
      </c>
      <c r="U2230" t="str">
        <f t="shared" si="34"/>
        <v>INSERT INTO c_all_location_m(location_id,parent_location_id,location_type_id,location_code,location_name,map_code,location_status) VALUES (202169,200442,270004,'','HANBARWADI','SDTC_21_16_2_11','Active');</v>
      </c>
    </row>
    <row r="2231" spans="5:21">
      <c r="E2231">
        <v>202170</v>
      </c>
      <c r="F2231">
        <v>200106</v>
      </c>
      <c r="G2231">
        <v>270004</v>
      </c>
      <c r="I2231" t="s">
        <v>641</v>
      </c>
      <c r="J2231" t="s">
        <v>3886</v>
      </c>
      <c r="L2231" t="s">
        <v>40</v>
      </c>
      <c r="U2231" t="str">
        <f t="shared" si="34"/>
        <v>INSERT INTO c_all_location_m(location_id,parent_location_id,location_type_id,location_code,location_name,map_code,location_status) VALUES (202170,200106,270004,'','MANGAON','SDTC_21_16_3_11','Active');</v>
      </c>
    </row>
    <row r="2232" spans="5:21">
      <c r="E2232">
        <v>202171</v>
      </c>
      <c r="F2232">
        <v>200140</v>
      </c>
      <c r="G2232">
        <v>270004</v>
      </c>
      <c r="I2232" t="s">
        <v>3887</v>
      </c>
      <c r="J2232" t="s">
        <v>3888</v>
      </c>
      <c r="L2232" t="s">
        <v>40</v>
      </c>
      <c r="U2232" t="str">
        <f t="shared" si="34"/>
        <v>INSERT INTO c_all_location_m(location_id,parent_location_id,location_type_id,location_code,location_name,map_code,location_status) VALUES (202171,200140,270004,'','HIDDUGGI','SDTC_21_16_4_11','Active');</v>
      </c>
    </row>
    <row r="2233" spans="5:21">
      <c r="E2233">
        <v>202172</v>
      </c>
      <c r="F2233">
        <v>200320</v>
      </c>
      <c r="G2233">
        <v>270004</v>
      </c>
      <c r="I2233" t="s">
        <v>490</v>
      </c>
      <c r="J2233" t="s">
        <v>3889</v>
      </c>
      <c r="L2233" t="s">
        <v>40</v>
      </c>
      <c r="U2233" t="str">
        <f t="shared" si="34"/>
        <v>INSERT INTO c_all_location_m(location_id,parent_location_id,location_type_id,location_code,location_name,map_code,location_status) VALUES (202172,200320,270004,'','MALSHIRAS','SDTC_21_24_11_11','Active');</v>
      </c>
    </row>
    <row r="2234" spans="5:21">
      <c r="E2234">
        <v>202173</v>
      </c>
      <c r="F2234">
        <v>200337</v>
      </c>
      <c r="G2234">
        <v>270004</v>
      </c>
      <c r="I2234" t="s">
        <v>1453</v>
      </c>
      <c r="J2234" t="s">
        <v>3890</v>
      </c>
      <c r="L2234" t="s">
        <v>40</v>
      </c>
      <c r="U2234" t="str">
        <f t="shared" si="34"/>
        <v>INSERT INTO c_all_location_m(location_id,parent_location_id,location_type_id,location_code,location_name,map_code,location_status) VALUES (202173,200337,270004,'','GOLEGAON','SDTC_21_24_12_11','Active');</v>
      </c>
    </row>
    <row r="2235" spans="5:21">
      <c r="E2235">
        <v>202174</v>
      </c>
      <c r="F2235">
        <v>200407</v>
      </c>
      <c r="G2235">
        <v>270004</v>
      </c>
      <c r="I2235" t="s">
        <v>2616</v>
      </c>
      <c r="J2235" t="s">
        <v>3891</v>
      </c>
      <c r="L2235" t="s">
        <v>40</v>
      </c>
      <c r="U2235" t="str">
        <f t="shared" si="34"/>
        <v>INSERT INTO c_all_location_m(location_id,parent_location_id,location_type_id,location_code,location_name,map_code,location_status) VALUES (202174,200407,270004,'','KARANJE','SDTC_21_28_1_11','Active');</v>
      </c>
    </row>
    <row r="2236" spans="5:21">
      <c r="E2236">
        <v>202175</v>
      </c>
      <c r="F2236">
        <v>200443</v>
      </c>
      <c r="G2236">
        <v>270004</v>
      </c>
      <c r="I2236" t="s">
        <v>1554</v>
      </c>
      <c r="J2236" t="s">
        <v>3892</v>
      </c>
      <c r="L2236" t="s">
        <v>40</v>
      </c>
      <c r="U2236" t="str">
        <f t="shared" si="34"/>
        <v>INSERT INTO c_all_location_m(location_id,parent_location_id,location_type_id,location_code,location_name,map_code,location_status) VALUES (202175,200443,270004,'','GHOGAON','SDTC_21_28_2_11','Active');</v>
      </c>
    </row>
    <row r="2237" spans="5:21">
      <c r="E2237">
        <v>202176</v>
      </c>
      <c r="F2237">
        <v>200107</v>
      </c>
      <c r="G2237">
        <v>270004</v>
      </c>
      <c r="I2237" t="s">
        <v>3893</v>
      </c>
      <c r="J2237" t="s">
        <v>3894</v>
      </c>
      <c r="L2237" t="s">
        <v>40</v>
      </c>
      <c r="U2237" t="str">
        <f t="shared" si="34"/>
        <v>INSERT INTO c_all_location_m(location_id,parent_location_id,location_type_id,location_code,location_name,map_code,location_status) VALUES (202176,200107,270004,'','KANHERI','SDTC_21_28_3_11','Active');</v>
      </c>
    </row>
    <row r="2238" spans="5:21">
      <c r="E2238">
        <v>202177</v>
      </c>
      <c r="F2238">
        <v>200141</v>
      </c>
      <c r="G2238">
        <v>270004</v>
      </c>
      <c r="I2238" t="s">
        <v>3895</v>
      </c>
      <c r="J2238" t="s">
        <v>3896</v>
      </c>
      <c r="L2238" t="s">
        <v>40</v>
      </c>
      <c r="U2238" t="str">
        <f t="shared" si="34"/>
        <v>INSERT INTO c_all_location_m(location_id,parent_location_id,location_type_id,location_code,location_name,map_code,location_status) VALUES (202177,200141,270004,'','DISKAL','SDTC_21_28_4_11','Active');</v>
      </c>
    </row>
    <row r="2239" spans="5:21">
      <c r="E2239">
        <v>202178</v>
      </c>
      <c r="F2239">
        <v>200175</v>
      </c>
      <c r="G2239">
        <v>270004</v>
      </c>
      <c r="I2239" t="s">
        <v>3897</v>
      </c>
      <c r="J2239" t="s">
        <v>3898</v>
      </c>
      <c r="L2239" t="s">
        <v>40</v>
      </c>
      <c r="U2239" t="str">
        <f t="shared" si="34"/>
        <v>INSERT INTO c_all_location_m(location_id,parent_location_id,location_type_id,location_code,location_name,map_code,location_status) VALUES (202178,200175,270004,'','CHANCHALI','SDTC_21_28_5_11','Active');</v>
      </c>
    </row>
    <row r="2240" spans="5:21">
      <c r="E2240">
        <v>202179</v>
      </c>
      <c r="F2240">
        <v>200308</v>
      </c>
      <c r="G2240">
        <v>270004</v>
      </c>
      <c r="I2240" t="s">
        <v>3899</v>
      </c>
      <c r="J2240" t="s">
        <v>3900</v>
      </c>
      <c r="L2240" t="s">
        <v>40</v>
      </c>
      <c r="U2240" t="str">
        <f t="shared" si="34"/>
        <v>INSERT INTO c_all_location_m(location_id,parent_location_id,location_type_id,location_code,location_name,map_code,location_status) VALUES (202179,200308,270004,'','DAHIVAD','SDTC_21_28_10_11','Active');</v>
      </c>
    </row>
    <row r="2241" spans="5:21">
      <c r="E2241">
        <v>202180</v>
      </c>
      <c r="F2241">
        <v>200207</v>
      </c>
      <c r="G2241">
        <v>270004</v>
      </c>
      <c r="I2241" t="s">
        <v>3498</v>
      </c>
      <c r="J2241" t="s">
        <v>3901</v>
      </c>
      <c r="L2241" t="s">
        <v>40</v>
      </c>
      <c r="U2241" t="str">
        <f t="shared" si="34"/>
        <v>INSERT INTO c_all_location_m(location_id,parent_location_id,location_type_id,location_code,location_name,map_code,location_status) VALUES (202180,200207,270004,'','GOGAVE','SDTC_21_28_6_11','Active');</v>
      </c>
    </row>
    <row r="2242" spans="5:21">
      <c r="E2242">
        <v>202181</v>
      </c>
      <c r="F2242">
        <v>200237</v>
      </c>
      <c r="G2242">
        <v>270004</v>
      </c>
      <c r="I2242" t="s">
        <v>2088</v>
      </c>
      <c r="J2242" t="s">
        <v>3902</v>
      </c>
      <c r="L2242" t="s">
        <v>40</v>
      </c>
      <c r="U2242" t="str">
        <f t="shared" si="34"/>
        <v>INSERT INTO c_all_location_m(location_id,parent_location_id,location_type_id,location_code,location_name,map_code,location_status) VALUES (202181,200237,270004,'','PANGARI','SDTC_21_28_7_11','Active');</v>
      </c>
    </row>
    <row r="2243" spans="5:21">
      <c r="E2243">
        <v>202182</v>
      </c>
      <c r="F2243">
        <v>200264</v>
      </c>
      <c r="G2243">
        <v>270004</v>
      </c>
      <c r="I2243" t="s">
        <v>3903</v>
      </c>
      <c r="J2243" t="s">
        <v>3904</v>
      </c>
      <c r="L2243" t="s">
        <v>40</v>
      </c>
      <c r="U2243" t="str">
        <f t="shared" si="34"/>
        <v>INSERT INTO c_all_location_m(location_id,parent_location_id,location_type_id,location_code,location_name,map_code,location_status) VALUES (202182,200264,270004,'','DHEBEWADI','SDTC_21_28_8_11','Active');</v>
      </c>
    </row>
    <row r="2244" spans="5:21">
      <c r="E2244">
        <v>202183</v>
      </c>
      <c r="F2244">
        <v>200288</v>
      </c>
      <c r="G2244">
        <v>270004</v>
      </c>
      <c r="I2244" t="s">
        <v>3905</v>
      </c>
      <c r="J2244" t="s">
        <v>3906</v>
      </c>
      <c r="L2244" t="s">
        <v>40</v>
      </c>
      <c r="U2244" t="str">
        <f t="shared" si="34"/>
        <v>INSERT INTO c_all_location_m(location_id,parent_location_id,location_type_id,location_code,location_name,map_code,location_status) VALUES (202183,200288,270004,'','GOLEWADI','SDTC_21_28_9_11','Active');</v>
      </c>
    </row>
    <row r="2245" spans="5:21">
      <c r="E2245">
        <v>202184</v>
      </c>
      <c r="F2245">
        <v>200405</v>
      </c>
      <c r="G2245">
        <v>270004</v>
      </c>
      <c r="I2245" t="s">
        <v>3591</v>
      </c>
      <c r="J2245" t="s">
        <v>3907</v>
      </c>
      <c r="L2245" t="s">
        <v>40</v>
      </c>
      <c r="U2245" t="str">
        <f t="shared" si="34"/>
        <v>INSERT INTO c_all_location_m(location_id,parent_location_id,location_type_id,location_code,location_name,map_code,location_status) VALUES (202184,200405,270004,'','MASALWADI','SDTC_21_27_1_11','Active');</v>
      </c>
    </row>
    <row r="2246" spans="5:21">
      <c r="E2246">
        <v>202185</v>
      </c>
      <c r="F2246">
        <v>200441</v>
      </c>
      <c r="G2246">
        <v>270004</v>
      </c>
      <c r="I2246" t="s">
        <v>3096</v>
      </c>
      <c r="J2246" t="s">
        <v>3908</v>
      </c>
      <c r="L2246" t="s">
        <v>40</v>
      </c>
      <c r="U2246" t="str">
        <f t="shared" si="34"/>
        <v>INSERT INTO c_all_location_m(location_id,parent_location_id,location_type_id,location_code,location_name,map_code,location_status) VALUES (202185,200441,270004,'','PANDHAREWADI','SDTC_21_27_2_11','Active');</v>
      </c>
    </row>
    <row r="2247" spans="5:21">
      <c r="E2247">
        <v>202186</v>
      </c>
      <c r="F2247">
        <v>200105</v>
      </c>
      <c r="G2247">
        <v>270004</v>
      </c>
      <c r="I2247" t="s">
        <v>3909</v>
      </c>
      <c r="J2247" t="s">
        <v>3910</v>
      </c>
      <c r="L2247" t="s">
        <v>40</v>
      </c>
      <c r="U2247" t="str">
        <f t="shared" si="34"/>
        <v>INSERT INTO c_all_location_m(location_id,parent_location_id,location_type_id,location_code,location_name,map_code,location_status) VALUES (202186,200105,270004,'','SHALGAON','SDTC_21_27_3_11','Active');</v>
      </c>
    </row>
    <row r="2248" spans="5:21">
      <c r="E2248">
        <v>202187</v>
      </c>
      <c r="F2248">
        <v>200139</v>
      </c>
      <c r="G2248">
        <v>270004</v>
      </c>
      <c r="I2248" t="s">
        <v>3911</v>
      </c>
      <c r="J2248" t="s">
        <v>3912</v>
      </c>
      <c r="L2248" t="s">
        <v>40</v>
      </c>
      <c r="U2248" t="str">
        <f t="shared" si="34"/>
        <v>INSERT INTO c_all_location_m(location_id,parent_location_id,location_type_id,location_code,location_name,map_code,location_status) VALUES (202187,200139,270004,'','MALANGAON','SDTC_21_27_4_11','Active');</v>
      </c>
    </row>
    <row r="2249" spans="5:21">
      <c r="E2249">
        <v>202188</v>
      </c>
      <c r="F2249">
        <v>200173</v>
      </c>
      <c r="G2249">
        <v>270004</v>
      </c>
      <c r="I2249" t="s">
        <v>1756</v>
      </c>
      <c r="J2249" t="s">
        <v>3913</v>
      </c>
      <c r="L2249" t="s">
        <v>40</v>
      </c>
      <c r="U2249" t="str">
        <f t="shared" si="34"/>
        <v>INSERT INTO c_all_location_m(location_id,parent_location_id,location_type_id,location_code,location_name,map_code,location_status) VALUES (202188,200173,270004,'','HIVARE','SDTC_21_27_5_11','Active');</v>
      </c>
    </row>
    <row r="2250" spans="5:21">
      <c r="E2250">
        <v>202189</v>
      </c>
      <c r="F2250">
        <v>200205</v>
      </c>
      <c r="G2250">
        <v>270004</v>
      </c>
      <c r="I2250" t="s">
        <v>1082</v>
      </c>
      <c r="J2250" t="s">
        <v>3914</v>
      </c>
      <c r="L2250" t="s">
        <v>40</v>
      </c>
      <c r="U2250" t="str">
        <f t="shared" si="34"/>
        <v>INSERT INTO c_all_location_m(location_id,parent_location_id,location_type_id,location_code,location_name,map_code,location_status) VALUES (202189,200205,270004,'','TAKLI','SDTC_21_27_6_11','Active');</v>
      </c>
    </row>
    <row r="2251" spans="5:21">
      <c r="E2251">
        <v>202190</v>
      </c>
      <c r="F2251">
        <v>200235</v>
      </c>
      <c r="G2251">
        <v>270004</v>
      </c>
      <c r="I2251" t="s">
        <v>3915</v>
      </c>
      <c r="J2251" t="s">
        <v>3916</v>
      </c>
      <c r="L2251" t="s">
        <v>40</v>
      </c>
      <c r="U2251" t="str">
        <f t="shared" si="34"/>
        <v>INSERT INTO c_all_location_m(location_id,parent_location_id,location_type_id,location_code,location_name,map_code,location_status) VALUES (202190,200235,270004,'','TUPARI','SDTC_21_27_7_11','Active');</v>
      </c>
    </row>
    <row r="2252" spans="5:21">
      <c r="E2252">
        <v>202191</v>
      </c>
      <c r="F2252">
        <v>200262</v>
      </c>
      <c r="G2252">
        <v>270004</v>
      </c>
      <c r="I2252" t="s">
        <v>1552</v>
      </c>
      <c r="J2252" t="s">
        <v>3917</v>
      </c>
      <c r="L2252" t="s">
        <v>40</v>
      </c>
      <c r="U2252" t="str">
        <f t="shared" si="34"/>
        <v>INSERT INTO c_all_location_m(location_id,parent_location_id,location_type_id,location_code,location_name,map_code,location_status) VALUES (202191,200262,270004,'','KADAMWADI','SDTC_21_27_8_11','Active');</v>
      </c>
    </row>
    <row r="2253" spans="5:21">
      <c r="E2253">
        <v>202192</v>
      </c>
      <c r="F2253">
        <v>200171</v>
      </c>
      <c r="G2253">
        <v>270004</v>
      </c>
      <c r="I2253" t="s">
        <v>2728</v>
      </c>
      <c r="J2253" t="s">
        <v>3918</v>
      </c>
      <c r="L2253" t="s">
        <v>40</v>
      </c>
      <c r="U2253" t="str">
        <f t="shared" si="34"/>
        <v>INSERT INTO c_all_location_m(location_id,parent_location_id,location_type_id,location_code,location_name,map_code,location_status) VALUES (202192,200171,270004,'','HANUMANWADI','SDTC_21_30_5_11','Active');</v>
      </c>
    </row>
    <row r="2254" spans="5:21">
      <c r="E2254">
        <v>202193</v>
      </c>
      <c r="F2254">
        <v>200203</v>
      </c>
      <c r="G2254">
        <v>270004</v>
      </c>
      <c r="I2254" t="s">
        <v>3919</v>
      </c>
      <c r="J2254" t="s">
        <v>3920</v>
      </c>
      <c r="L2254" t="s">
        <v>40</v>
      </c>
      <c r="U2254" t="str">
        <f t="shared" si="34"/>
        <v>INSERT INTO c_all_location_m(location_id,parent_location_id,location_type_id,location_code,location_name,map_code,location_status) VALUES (202193,200203,270004,'','GHARNIKI','SDTC_21_30_6_11','Active');</v>
      </c>
    </row>
    <row r="2255" spans="5:21">
      <c r="E2255">
        <v>202194</v>
      </c>
      <c r="F2255">
        <v>200233</v>
      </c>
      <c r="G2255">
        <v>270004</v>
      </c>
      <c r="I2255" t="s">
        <v>2481</v>
      </c>
      <c r="J2255" t="s">
        <v>3921</v>
      </c>
      <c r="L2255" t="s">
        <v>40</v>
      </c>
      <c r="U2255" t="str">
        <f t="shared" si="34"/>
        <v>INSERT INTO c_all_location_m(location_id,parent_location_id,location_type_id,location_code,location_name,map_code,location_status) VALUES (202194,200233,270004,'','KOLEGAON','SDTC_21_30_7_11','Active');</v>
      </c>
    </row>
    <row r="2256" spans="5:21">
      <c r="E2256">
        <v>202195</v>
      </c>
      <c r="F2256">
        <v>200284</v>
      </c>
      <c r="G2256">
        <v>270004</v>
      </c>
      <c r="I2256" t="s">
        <v>1538</v>
      </c>
      <c r="J2256" t="s">
        <v>3922</v>
      </c>
      <c r="L2256" t="s">
        <v>40</v>
      </c>
      <c r="U2256" t="str">
        <f t="shared" si="34"/>
        <v>INSERT INTO c_all_location_m(location_id,parent_location_id,location_type_id,location_code,location_name,map_code,location_status) VALUES (202195,200284,270004,'','JADHAVWADI','SDTC_21_30_9_11','Active');</v>
      </c>
    </row>
    <row r="2257" spans="5:21">
      <c r="E2257">
        <v>202196</v>
      </c>
      <c r="F2257">
        <v>200304</v>
      </c>
      <c r="G2257">
        <v>270004</v>
      </c>
      <c r="I2257" t="s">
        <v>2517</v>
      </c>
      <c r="J2257" t="s">
        <v>3923</v>
      </c>
      <c r="L2257" t="s">
        <v>40</v>
      </c>
      <c r="U2257" t="str">
        <f t="shared" si="34"/>
        <v>INSERT INTO c_all_location_m(location_id,parent_location_id,location_type_id,location_code,location_name,map_code,location_status) VALUES (202196,200304,270004,'','KHILARWADI','SDTC_21_30_10_11','Active');</v>
      </c>
    </row>
    <row r="2258" spans="5:21">
      <c r="E2258">
        <v>202197</v>
      </c>
      <c r="F2258">
        <v>200260</v>
      </c>
      <c r="G2258">
        <v>270004</v>
      </c>
      <c r="I2258" t="s">
        <v>3924</v>
      </c>
      <c r="J2258" t="s">
        <v>3925</v>
      </c>
      <c r="L2258" t="s">
        <v>40</v>
      </c>
      <c r="U2258" t="str">
        <f t="shared" si="34"/>
        <v>INSERT INTO c_all_location_m(location_id,parent_location_id,location_type_id,location_code,location_name,map_code,location_status) VALUES (202197,200260,270004,'','WADALA','SDTC_21_30_8_11','Active');</v>
      </c>
    </row>
    <row r="2259" spans="5:21">
      <c r="E2259">
        <v>202198</v>
      </c>
      <c r="F2259">
        <v>200321</v>
      </c>
      <c r="G2259">
        <v>270004</v>
      </c>
      <c r="I2259" t="s">
        <v>3281</v>
      </c>
      <c r="J2259" t="s">
        <v>3926</v>
      </c>
      <c r="L2259" t="s">
        <v>40</v>
      </c>
      <c r="U2259" t="str">
        <f t="shared" si="34"/>
        <v>INSERT INTO c_all_location_m(location_id,parent_location_id,location_type_id,location_code,location_name,map_code,location_status) VALUES (202198,200321,270004,'','RAJUR','SDTC_21_30_11_11','Active');</v>
      </c>
    </row>
    <row r="2260" spans="5:21">
      <c r="E2260">
        <v>202199</v>
      </c>
      <c r="F2260">
        <v>200400</v>
      </c>
      <c r="G2260">
        <v>270004</v>
      </c>
      <c r="I2260" t="s">
        <v>3927</v>
      </c>
      <c r="J2260" t="s">
        <v>3928</v>
      </c>
      <c r="L2260" t="s">
        <v>40</v>
      </c>
      <c r="U2260" t="str">
        <f t="shared" si="34"/>
        <v>INSERT INTO c_all_location_m(location_id,parent_location_id,location_type_id,location_code,location_name,map_code,location_status) VALUES (202199,200400,270004,'','DANDEGAON','SDTC_21_22_1_11','Active');</v>
      </c>
    </row>
    <row r="2261" spans="5:21">
      <c r="E2261">
        <v>202200</v>
      </c>
      <c r="F2261">
        <v>200099</v>
      </c>
      <c r="G2261">
        <v>270004</v>
      </c>
      <c r="I2261" t="s">
        <v>2868</v>
      </c>
      <c r="J2261" t="s">
        <v>3929</v>
      </c>
      <c r="L2261" t="s">
        <v>40</v>
      </c>
      <c r="U2261" t="str">
        <f t="shared" ref="U2261:U2324" si="35">CONCATENATE("INSERT INTO c_all_location_m(location_id,parent_location_id,location_type_id,location_code,location_name,map_code,location_status) VALUES (",E2261&amp;","&amp;F2261&amp;","&amp;G2261&amp;",'"&amp;H2261&amp;"','"&amp;I2261&amp;"','"&amp;J2261&amp;"','"&amp;L2261&amp;"');")</f>
        <v>INSERT INTO c_all_location_m(location_id,parent_location_id,location_type_id,location_code,location_name,map_code,location_status) VALUES (202200,200099,270004,'','GHARGAON','SDTC_21_22_3_11','Active');</v>
      </c>
    </row>
    <row r="2262" spans="5:21">
      <c r="E2262">
        <v>202201</v>
      </c>
      <c r="F2262">
        <v>200134</v>
      </c>
      <c r="G2262">
        <v>270004</v>
      </c>
      <c r="I2262" t="s">
        <v>2856</v>
      </c>
      <c r="J2262" t="s">
        <v>3930</v>
      </c>
      <c r="L2262" t="s">
        <v>40</v>
      </c>
      <c r="U2262" t="str">
        <f t="shared" si="35"/>
        <v>INSERT INTO c_all_location_m(location_id,parent_location_id,location_type_id,location_code,location_name,map_code,location_status) VALUES (202201,200134,270004,'','MARDI','SDTC_21_22_4_11','Active');</v>
      </c>
    </row>
    <row r="2263" spans="5:21">
      <c r="E2263">
        <v>202202</v>
      </c>
      <c r="F2263">
        <v>200168</v>
      </c>
      <c r="G2263">
        <v>270004</v>
      </c>
      <c r="I2263" t="s">
        <v>3931</v>
      </c>
      <c r="J2263" t="s">
        <v>3932</v>
      </c>
      <c r="L2263" t="s">
        <v>40</v>
      </c>
      <c r="U2263" t="str">
        <f t="shared" si="35"/>
        <v>INSERT INTO c_all_location_m(location_id,parent_location_id,location_type_id,location_code,location_name,map_code,location_status) VALUES (202202,200168,270004,'','MULAJ','SDTC_21_22_5_11','Active');</v>
      </c>
    </row>
    <row r="2264" spans="5:21">
      <c r="E2264">
        <v>202203</v>
      </c>
      <c r="F2264">
        <v>200200</v>
      </c>
      <c r="G2264">
        <v>270004</v>
      </c>
      <c r="I2264" t="s">
        <v>3004</v>
      </c>
      <c r="J2264" t="s">
        <v>3933</v>
      </c>
      <c r="L2264" t="s">
        <v>40</v>
      </c>
      <c r="U2264" t="str">
        <f t="shared" si="35"/>
        <v>INSERT INTO c_all_location_m(location_id,parent_location_id,location_type_id,location_code,location_name,map_code,location_status) VALUES (202203,200200,270004,'','GOPALWADI','SDTC_21_22_6_11','Active');</v>
      </c>
    </row>
    <row r="2265" spans="5:21">
      <c r="E2265">
        <v>202204</v>
      </c>
      <c r="F2265">
        <v>200230</v>
      </c>
      <c r="G2265">
        <v>270004</v>
      </c>
      <c r="I2265" t="s">
        <v>520</v>
      </c>
      <c r="J2265" t="s">
        <v>3934</v>
      </c>
      <c r="L2265" t="s">
        <v>40</v>
      </c>
      <c r="U2265" t="str">
        <f t="shared" si="35"/>
        <v>INSERT INTO c_all_location_m(location_id,parent_location_id,location_type_id,location_code,location_name,map_code,location_status) VALUES (202204,200230,270004,'','MALKAPUR','SDTC_21_22_7_11','Active');</v>
      </c>
    </row>
    <row r="2266" spans="5:21">
      <c r="E2266">
        <v>202205</v>
      </c>
      <c r="F2266">
        <v>200257</v>
      </c>
      <c r="G2266">
        <v>270004</v>
      </c>
      <c r="I2266" t="s">
        <v>3935</v>
      </c>
      <c r="J2266" t="s">
        <v>3936</v>
      </c>
      <c r="L2266" t="s">
        <v>40</v>
      </c>
      <c r="U2266" t="str">
        <f t="shared" si="35"/>
        <v>INSERT INTO c_all_location_m(location_id,parent_location_id,location_type_id,location_code,location_name,map_code,location_status) VALUES (202205,200257,270004,'','KAKRAMBA','SDTC_21_22_8_11','Active');</v>
      </c>
    </row>
    <row r="2267" spans="5:21">
      <c r="E2267">
        <v>202206</v>
      </c>
      <c r="F2267">
        <v>200281</v>
      </c>
      <c r="G2267">
        <v>270004</v>
      </c>
      <c r="I2267" t="s">
        <v>3937</v>
      </c>
      <c r="J2267" t="s">
        <v>3938</v>
      </c>
      <c r="L2267" t="s">
        <v>40</v>
      </c>
      <c r="U2267" t="str">
        <f t="shared" si="35"/>
        <v>INSERT INTO c_all_location_m(location_id,parent_location_id,location_type_id,location_code,location_name,map_code,location_status) VALUES (202206,200281,270004,'','SARAMKUNDI','SDTC_21_22_9_11','Active');</v>
      </c>
    </row>
    <row r="2268" spans="5:21">
      <c r="E2268">
        <v>202207</v>
      </c>
      <c r="F2268">
        <v>200408</v>
      </c>
      <c r="G2268">
        <v>270004</v>
      </c>
      <c r="I2268" t="s">
        <v>3939</v>
      </c>
      <c r="J2268" t="s">
        <v>3940</v>
      </c>
      <c r="L2268" t="s">
        <v>40</v>
      </c>
      <c r="U2268" t="str">
        <f t="shared" si="35"/>
        <v>INSERT INTO c_all_location_m(location_id,parent_location_id,location_type_id,location_code,location_name,map_code,location_status) VALUES (202207,200408,270004,'','JAWALE','SDTC_21_24_1_11','Active');</v>
      </c>
    </row>
    <row r="2269" spans="5:21">
      <c r="E2269">
        <v>202208</v>
      </c>
      <c r="F2269">
        <v>200409</v>
      </c>
      <c r="G2269">
        <v>270004</v>
      </c>
      <c r="I2269" t="s">
        <v>3893</v>
      </c>
      <c r="J2269" t="s">
        <v>3941</v>
      </c>
      <c r="L2269" t="s">
        <v>40</v>
      </c>
      <c r="U2269" t="str">
        <f t="shared" si="35"/>
        <v>INSERT INTO c_all_location_m(location_id,parent_location_id,location_type_id,location_code,location_name,map_code,location_status) VALUES (202208,200409,270004,'','KANHERI','SDTC_21_24_2_11','Active');</v>
      </c>
    </row>
    <row r="2270" spans="5:21">
      <c r="E2270">
        <v>202209</v>
      </c>
      <c r="F2270">
        <v>200101</v>
      </c>
      <c r="G2270">
        <v>270004</v>
      </c>
      <c r="I2270" t="s">
        <v>3480</v>
      </c>
      <c r="J2270" t="s">
        <v>3942</v>
      </c>
      <c r="L2270" t="s">
        <v>40</v>
      </c>
      <c r="U2270" t="str">
        <f t="shared" si="35"/>
        <v>INSERT INTO c_all_location_m(location_id,parent_location_id,location_type_id,location_code,location_name,map_code,location_status) VALUES (202209,200101,270004,'','JOGAWADI','SDTC_21_24_3_11','Active');</v>
      </c>
    </row>
    <row r="2271" spans="5:21">
      <c r="E2271">
        <v>202210</v>
      </c>
      <c r="F2271">
        <v>200136</v>
      </c>
      <c r="G2271">
        <v>270004</v>
      </c>
      <c r="I2271" t="s">
        <v>2543</v>
      </c>
      <c r="J2271" t="s">
        <v>3943</v>
      </c>
      <c r="L2271" t="s">
        <v>40</v>
      </c>
      <c r="U2271" t="str">
        <f t="shared" si="35"/>
        <v>INSERT INTO c_all_location_m(location_id,parent_location_id,location_type_id,location_code,location_name,map_code,location_status) VALUES (202210,200136,270004,'','KEDGAON','SDTC_21_24_4_11','Active');</v>
      </c>
    </row>
    <row r="2272" spans="5:21">
      <c r="E2272">
        <v>202211</v>
      </c>
      <c r="F2272">
        <v>200170</v>
      </c>
      <c r="G2272">
        <v>270004</v>
      </c>
      <c r="I2272" t="s">
        <v>661</v>
      </c>
      <c r="J2272" t="s">
        <v>3944</v>
      </c>
      <c r="L2272" t="s">
        <v>40</v>
      </c>
      <c r="U2272" t="str">
        <f t="shared" si="35"/>
        <v>INSERT INTO c_all_location_m(location_id,parent_location_id,location_type_id,location_code,location_name,map_code,location_status) VALUES (202211,200170,270004,'','KHED','SDTC_21_24_5_11','Active');</v>
      </c>
    </row>
    <row r="2273" spans="5:21">
      <c r="E2273">
        <v>202212</v>
      </c>
      <c r="F2273">
        <v>200202</v>
      </c>
      <c r="G2273">
        <v>270004</v>
      </c>
      <c r="I2273" t="s">
        <v>1485</v>
      </c>
      <c r="J2273" t="s">
        <v>3945</v>
      </c>
      <c r="L2273" t="s">
        <v>40</v>
      </c>
      <c r="U2273" t="str">
        <f t="shared" si="35"/>
        <v>INSERT INTO c_all_location_m(location_id,parent_location_id,location_type_id,location_code,location_name,map_code,location_status) VALUES (202212,200202,270004,'','CHIKHALI','SDTC_21_24_6_11','Active');</v>
      </c>
    </row>
    <row r="2274" spans="5:21">
      <c r="E2274">
        <v>202213</v>
      </c>
      <c r="F2274">
        <v>200232</v>
      </c>
      <c r="G2274">
        <v>270004</v>
      </c>
      <c r="I2274" t="s">
        <v>3862</v>
      </c>
      <c r="J2274" t="s">
        <v>3946</v>
      </c>
      <c r="L2274" t="s">
        <v>40</v>
      </c>
      <c r="U2274" t="str">
        <f t="shared" si="35"/>
        <v>INSERT INTO c_all_location_m(location_id,parent_location_id,location_type_id,location_code,location_name,map_code,location_status) VALUES (202213,200232,270004,'','GUNJALWADI','SDTC_21_24_7_11','Active');</v>
      </c>
    </row>
    <row r="2275" spans="5:21">
      <c r="E2275">
        <v>202214</v>
      </c>
      <c r="F2275">
        <v>200259</v>
      </c>
      <c r="G2275">
        <v>270004</v>
      </c>
      <c r="I2275" t="s">
        <v>3947</v>
      </c>
      <c r="J2275" t="s">
        <v>3948</v>
      </c>
      <c r="L2275" t="s">
        <v>40</v>
      </c>
      <c r="U2275" t="str">
        <f t="shared" si="35"/>
        <v>INSERT INTO c_all_location_m(location_id,parent_location_id,location_type_id,location_code,location_name,map_code,location_status) VALUES (202214,200259,270004,'','CHANDUS','SDTC_21_24_8_11','Active');</v>
      </c>
    </row>
    <row r="2276" spans="5:21">
      <c r="E2276">
        <v>202215</v>
      </c>
      <c r="F2276">
        <v>200283</v>
      </c>
      <c r="G2276">
        <v>270004</v>
      </c>
      <c r="I2276" t="s">
        <v>3949</v>
      </c>
      <c r="J2276" t="s">
        <v>3950</v>
      </c>
      <c r="L2276" t="s">
        <v>40</v>
      </c>
      <c r="U2276" t="str">
        <f t="shared" si="35"/>
        <v>INSERT INTO c_all_location_m(location_id,parent_location_id,location_type_id,location_code,location_name,map_code,location_status) VALUES (202215,200283,270004,'','NIGADE','SDTC_21_24_9_11','Active');</v>
      </c>
    </row>
    <row r="2277" spans="5:21">
      <c r="E2277">
        <v>202216</v>
      </c>
      <c r="F2277">
        <v>200303</v>
      </c>
      <c r="G2277">
        <v>270004</v>
      </c>
      <c r="I2277" t="s">
        <v>2875</v>
      </c>
      <c r="J2277" t="s">
        <v>3951</v>
      </c>
      <c r="L2277" t="s">
        <v>40</v>
      </c>
      <c r="U2277" t="str">
        <f t="shared" si="35"/>
        <v>INSERT INTO c_all_location_m(location_id,parent_location_id,location_type_id,location_code,location_name,map_code,location_status) VALUES (202216,200303,270004,'','CHIKHALGAON','SDTC_21_24_10_11','Active');</v>
      </c>
    </row>
    <row r="2278" spans="5:21">
      <c r="E2278">
        <v>202217</v>
      </c>
      <c r="F2278">
        <v>200323</v>
      </c>
      <c r="G2278">
        <v>270004</v>
      </c>
      <c r="I2278" t="s">
        <v>3354</v>
      </c>
      <c r="J2278" t="s">
        <v>3952</v>
      </c>
      <c r="L2278" t="s">
        <v>40</v>
      </c>
      <c r="U2278" t="str">
        <f t="shared" si="35"/>
        <v>INSERT INTO c_all_location_m(location_id,parent_location_id,location_type_id,location_code,location_name,map_code,location_status) VALUES (202217,200323,270004,'','MANGOLI','SDTC_21_16_11_11','Active');</v>
      </c>
    </row>
    <row r="2279" spans="5:21">
      <c r="E2279">
        <v>202218</v>
      </c>
      <c r="F2279">
        <v>200339</v>
      </c>
      <c r="G2279">
        <v>270004</v>
      </c>
      <c r="I2279" t="s">
        <v>3562</v>
      </c>
      <c r="J2279" t="s">
        <v>3953</v>
      </c>
      <c r="L2279" t="s">
        <v>40</v>
      </c>
      <c r="U2279" t="str">
        <f t="shared" si="35"/>
        <v>INSERT INTO c_all_location_m(location_id,parent_location_id,location_type_id,location_code,location_name,map_code,location_status) VALUES (202218,200339,270004,'','KAPASHI','SDTC_21_16_12_11','Active');</v>
      </c>
    </row>
    <row r="2280" spans="5:21">
      <c r="E2280">
        <v>202219</v>
      </c>
      <c r="F2280">
        <v>200352</v>
      </c>
      <c r="G2280">
        <v>270004</v>
      </c>
      <c r="I2280" t="s">
        <v>3954</v>
      </c>
      <c r="J2280" t="s">
        <v>3955</v>
      </c>
      <c r="L2280" t="s">
        <v>40</v>
      </c>
      <c r="U2280" t="str">
        <f t="shared" si="35"/>
        <v>INSERT INTO c_all_location_m(location_id,parent_location_id,location_type_id,location_code,location_name,map_code,location_status) VALUES (202219,200352,270004,'','HERWAD','SDTC_21_16_13_11','Active');</v>
      </c>
    </row>
    <row r="2281" spans="5:21">
      <c r="E2281">
        <v>202220</v>
      </c>
      <c r="F2281">
        <v>200380</v>
      </c>
      <c r="G2281">
        <v>270004</v>
      </c>
      <c r="I2281" t="s">
        <v>3956</v>
      </c>
      <c r="J2281" t="s">
        <v>3957</v>
      </c>
      <c r="L2281" t="s">
        <v>40</v>
      </c>
      <c r="U2281" t="str">
        <f t="shared" si="35"/>
        <v>INSERT INTO c_all_location_m(location_id,parent_location_id,location_type_id,location_code,location_name,map_code,location_status) VALUES (202220,200380,270004,'','GUHIRE','SDTC_21_1_1_11','Active');</v>
      </c>
    </row>
    <row r="2282" spans="5:21">
      <c r="E2282">
        <v>202221</v>
      </c>
      <c r="F2282">
        <v>200287</v>
      </c>
      <c r="G2282">
        <v>270004</v>
      </c>
      <c r="I2282" t="s">
        <v>3423</v>
      </c>
      <c r="J2282" t="s">
        <v>3958</v>
      </c>
      <c r="L2282" t="s">
        <v>40</v>
      </c>
      <c r="U2282" t="str">
        <f t="shared" si="35"/>
        <v>INSERT INTO c_all_location_m(location_id,parent_location_id,location_type_id,location_code,location_name,map_code,location_status) VALUES (202221,200287,270004,'','HANMANTWADI','SDTC_21_16_9_11','Active');</v>
      </c>
    </row>
    <row r="2283" spans="5:21">
      <c r="E2283">
        <v>202222</v>
      </c>
      <c r="F2283">
        <v>200307</v>
      </c>
      <c r="G2283">
        <v>270004</v>
      </c>
      <c r="I2283" t="s">
        <v>3959</v>
      </c>
      <c r="J2283" t="s">
        <v>3960</v>
      </c>
      <c r="L2283" t="s">
        <v>40</v>
      </c>
      <c r="U2283" t="str">
        <f t="shared" si="35"/>
        <v>INSERT INTO c_all_location_m(location_id,parent_location_id,location_type_id,location_code,location_name,map_code,location_status) VALUES (202222,200307,270004,'','JAKHALE','SDTC_21_16_10_11','Active');</v>
      </c>
    </row>
    <row r="2284" spans="5:21">
      <c r="E2284">
        <v>202223</v>
      </c>
      <c r="F2284">
        <v>200324</v>
      </c>
      <c r="G2284">
        <v>270004</v>
      </c>
      <c r="I2284" t="s">
        <v>3961</v>
      </c>
      <c r="J2284" t="s">
        <v>3962</v>
      </c>
      <c r="L2284" t="s">
        <v>40</v>
      </c>
      <c r="U2284" t="str">
        <f t="shared" si="35"/>
        <v>INSERT INTO c_all_location_m(location_id,parent_location_id,location_type_id,location_code,location_name,map_code,location_status) VALUES (202223,200324,270004,'','KIKALI','SDTC_21_28_11_11','Active');</v>
      </c>
    </row>
    <row r="2285" spans="5:21">
      <c r="E2285">
        <v>202224</v>
      </c>
      <c r="F2285">
        <v>200236</v>
      </c>
      <c r="G2285">
        <v>270004</v>
      </c>
      <c r="I2285" t="s">
        <v>3963</v>
      </c>
      <c r="J2285" t="s">
        <v>3964</v>
      </c>
      <c r="L2285" t="s">
        <v>40</v>
      </c>
      <c r="U2285" t="str">
        <f t="shared" si="35"/>
        <v>INSERT INTO c_all_location_m(location_id,parent_location_id,location_type_id,location_code,location_name,map_code,location_status) VALUES (202224,200236,270004,'','KASARWADI','SDTC_21_16_7_11','Active');</v>
      </c>
    </row>
    <row r="2286" spans="5:21">
      <c r="E2286">
        <v>202225</v>
      </c>
      <c r="F2286">
        <v>200263</v>
      </c>
      <c r="G2286">
        <v>270004</v>
      </c>
      <c r="I2286" t="s">
        <v>3609</v>
      </c>
      <c r="J2286" t="s">
        <v>3965</v>
      </c>
      <c r="L2286" t="s">
        <v>40</v>
      </c>
      <c r="U2286" t="str">
        <f t="shared" si="35"/>
        <v>INSERT INTO c_all_location_m(location_id,parent_location_id,location_type_id,location_code,location_name,map_code,location_status) VALUES (202225,200263,270004,'','KURUKALI','SDTC_21_16_8_11','Active');</v>
      </c>
    </row>
    <row r="2287" spans="5:21">
      <c r="E2287">
        <v>202226</v>
      </c>
      <c r="F2287">
        <v>200402</v>
      </c>
      <c r="G2287">
        <v>270004</v>
      </c>
      <c r="I2287" t="s">
        <v>2711</v>
      </c>
      <c r="J2287" t="s">
        <v>3966</v>
      </c>
      <c r="L2287" t="s">
        <v>40</v>
      </c>
      <c r="U2287" t="str">
        <f t="shared" si="35"/>
        <v>INSERT INTO c_all_location_m(location_id,parent_location_id,location_type_id,location_code,location_name,map_code,location_status) VALUES (202226,200402,270004,'','JEUR','SDTC_21_30_1_11','Active');</v>
      </c>
    </row>
    <row r="2288" spans="5:21">
      <c r="E2288">
        <v>202227</v>
      </c>
      <c r="F2288">
        <v>200438</v>
      </c>
      <c r="G2288">
        <v>270004</v>
      </c>
      <c r="I2288" t="s">
        <v>3967</v>
      </c>
      <c r="J2288" t="s">
        <v>3968</v>
      </c>
      <c r="L2288" t="s">
        <v>40</v>
      </c>
      <c r="U2288" t="str">
        <f t="shared" si="35"/>
        <v>INSERT INTO c_all_location_m(location_id,parent_location_id,location_type_id,location_code,location_name,map_code,location_status) VALUES (202227,200438,270004,'','BHOINJE','SDTC_21_30_2_11','Active');</v>
      </c>
    </row>
    <row r="2289" spans="5:21">
      <c r="E2289">
        <v>202228</v>
      </c>
      <c r="F2289">
        <v>200102</v>
      </c>
      <c r="G2289">
        <v>270004</v>
      </c>
      <c r="I2289" t="s">
        <v>3405</v>
      </c>
      <c r="J2289" t="s">
        <v>3969</v>
      </c>
      <c r="L2289" t="s">
        <v>40</v>
      </c>
      <c r="U2289" t="str">
        <f t="shared" si="35"/>
        <v>INSERT INTO c_all_location_m(location_id,parent_location_id,location_type_id,location_code,location_name,map_code,location_status) VALUES (202228,200102,270004,'','JATEGAON','SDTC_21_30_3_11','Active');</v>
      </c>
    </row>
    <row r="2290" spans="5:21">
      <c r="E2290">
        <v>202229</v>
      </c>
      <c r="F2290">
        <v>200137</v>
      </c>
      <c r="G2290">
        <v>270004</v>
      </c>
      <c r="I2290" t="s">
        <v>2814</v>
      </c>
      <c r="J2290" t="s">
        <v>3970</v>
      </c>
      <c r="L2290" t="s">
        <v>40</v>
      </c>
      <c r="U2290" t="str">
        <f t="shared" si="35"/>
        <v>INSERT INTO c_all_location_m(location_id,parent_location_id,location_type_id,location_code,location_name,map_code,location_status) VALUES (202229,200137,270004,'','DHANORE','SDTC_21_30_4_11','Active');</v>
      </c>
    </row>
    <row r="2291" spans="5:21">
      <c r="E2291">
        <v>202230</v>
      </c>
      <c r="F2291">
        <v>200212</v>
      </c>
      <c r="G2291">
        <v>270004</v>
      </c>
      <c r="I2291" t="s">
        <v>3405</v>
      </c>
      <c r="J2291" t="s">
        <v>3971</v>
      </c>
      <c r="L2291" t="s">
        <v>40</v>
      </c>
      <c r="U2291" t="str">
        <f t="shared" si="35"/>
        <v>INSERT INTO c_all_location_m(location_id,parent_location_id,location_type_id,location_code,location_name,map_code,location_status) VALUES (202230,200212,270004,'','JATEGAON','SDTC_21_1_7_12','Active');</v>
      </c>
    </row>
    <row r="2292" spans="5:21">
      <c r="E2292">
        <v>202231</v>
      </c>
      <c r="F2292">
        <v>200310</v>
      </c>
      <c r="G2292">
        <v>270004</v>
      </c>
      <c r="I2292" t="s">
        <v>3972</v>
      </c>
      <c r="J2292" t="s">
        <v>3973</v>
      </c>
      <c r="L2292" t="s">
        <v>40</v>
      </c>
      <c r="U2292" t="str">
        <f t="shared" si="35"/>
        <v>INSERT INTO c_all_location_m(location_id,parent_location_id,location_type_id,location_code,location_name,map_code,location_status) VALUES (202231,200310,270004,'','JORVE','SDTC_21_1_11_12','Active');</v>
      </c>
    </row>
    <row r="2293" spans="5:21">
      <c r="E2293">
        <v>202232</v>
      </c>
      <c r="F2293">
        <v>200326</v>
      </c>
      <c r="G2293">
        <v>270004</v>
      </c>
      <c r="I2293" t="s">
        <v>3974</v>
      </c>
      <c r="J2293" t="s">
        <v>3975</v>
      </c>
      <c r="L2293" t="s">
        <v>40</v>
      </c>
      <c r="U2293" t="str">
        <f t="shared" si="35"/>
        <v>INSERT INTO c_all_location_m(location_id,parent_location_id,location_type_id,location_code,location_name,map_code,location_status) VALUES (202232,200326,270004,'','GADEWADI','SDTC_21_1_12_12','Active');</v>
      </c>
    </row>
    <row r="2294" spans="5:21">
      <c r="E2294">
        <v>202233</v>
      </c>
      <c r="F2294">
        <v>200340</v>
      </c>
      <c r="G2294">
        <v>270004</v>
      </c>
      <c r="I2294" t="s">
        <v>3858</v>
      </c>
      <c r="J2294" t="s">
        <v>3976</v>
      </c>
      <c r="L2294" t="s">
        <v>40</v>
      </c>
      <c r="U2294" t="str">
        <f t="shared" si="35"/>
        <v>INSERT INTO c_all_location_m(location_id,parent_location_id,location_type_id,location_code,location_name,map_code,location_status) VALUES (202233,200340,270004,'','GHOGARGAON','SDTC_21_1_13_12','Active');</v>
      </c>
    </row>
    <row r="2295" spans="5:21">
      <c r="E2295">
        <v>202234</v>
      </c>
      <c r="F2295">
        <v>200353</v>
      </c>
      <c r="G2295">
        <v>270004</v>
      </c>
      <c r="I2295" t="s">
        <v>1044</v>
      </c>
      <c r="J2295" t="s">
        <v>3977</v>
      </c>
      <c r="L2295" t="s">
        <v>40</v>
      </c>
      <c r="U2295" t="str">
        <f t="shared" si="35"/>
        <v>INSERT INTO c_all_location_m(location_id,parent_location_id,location_type_id,location_code,location_name,map_code,location_status) VALUES (202234,200353,270004,'','MALEWADI','SDTC_21_1_14_12','Active');</v>
      </c>
    </row>
    <row r="2296" spans="5:21">
      <c r="E2296">
        <v>202235</v>
      </c>
      <c r="F2296">
        <v>200260</v>
      </c>
      <c r="G2296">
        <v>270004</v>
      </c>
      <c r="I2296" t="s">
        <v>2539</v>
      </c>
      <c r="J2296" t="s">
        <v>3978</v>
      </c>
      <c r="L2296" t="s">
        <v>40</v>
      </c>
      <c r="U2296" t="str">
        <f t="shared" si="35"/>
        <v>INSERT INTO c_all_location_m(location_id,parent_location_id,location_type_id,location_code,location_name,map_code,location_status) VALUES (202235,200260,270004,'','KUMTHE','SDTC_21_30_8_12','Active');</v>
      </c>
    </row>
    <row r="2297" spans="5:21">
      <c r="E2297">
        <v>202236</v>
      </c>
      <c r="F2297">
        <v>200417</v>
      </c>
      <c r="G2297">
        <v>270004</v>
      </c>
      <c r="I2297" t="s">
        <v>3979</v>
      </c>
      <c r="J2297" t="s">
        <v>3980</v>
      </c>
      <c r="L2297" t="s">
        <v>40</v>
      </c>
      <c r="U2297" t="str">
        <f t="shared" si="35"/>
        <v>INSERT INTO c_all_location_m(location_id,parent_location_id,location_type_id,location_code,location_name,map_code,location_status) VALUES (202236,200417,270004,'','KHARDA','SDTC_21_1_2_12','Active');</v>
      </c>
    </row>
    <row r="2298" spans="5:21">
      <c r="E2298">
        <v>202237</v>
      </c>
      <c r="F2298">
        <v>200451</v>
      </c>
      <c r="G2298">
        <v>270004</v>
      </c>
      <c r="I2298" t="s">
        <v>204</v>
      </c>
      <c r="J2298" t="s">
        <v>3981</v>
      </c>
      <c r="L2298" t="s">
        <v>40</v>
      </c>
      <c r="U2298" t="str">
        <f t="shared" si="35"/>
        <v>INSERT INTO c_all_location_m(location_id,parent_location_id,location_type_id,location_code,location_name,map_code,location_status) VALUES (202237,200451,270004,'','JALGAON','SDTC_21_1_3_12','Active');</v>
      </c>
    </row>
    <row r="2299" spans="5:21">
      <c r="E2299">
        <v>202238</v>
      </c>
      <c r="F2299">
        <v>200242</v>
      </c>
      <c r="G2299">
        <v>270004</v>
      </c>
      <c r="I2299" t="s">
        <v>3428</v>
      </c>
      <c r="J2299" t="s">
        <v>3982</v>
      </c>
      <c r="L2299" t="s">
        <v>40</v>
      </c>
      <c r="U2299" t="str">
        <f t="shared" si="35"/>
        <v>INSERT INTO c_all_location_m(location_id,parent_location_id,location_type_id,location_code,location_name,map_code,location_status) VALUES (202238,200242,270004,'','JAWALWADI','SDTC_21_1_8_12','Active');</v>
      </c>
    </row>
    <row r="2300" spans="5:21">
      <c r="E2300">
        <v>202239</v>
      </c>
      <c r="F2300">
        <v>200268</v>
      </c>
      <c r="G2300">
        <v>270004</v>
      </c>
      <c r="I2300" t="s">
        <v>2376</v>
      </c>
      <c r="J2300" t="s">
        <v>3983</v>
      </c>
      <c r="L2300" t="s">
        <v>40</v>
      </c>
      <c r="U2300" t="str">
        <f t="shared" si="35"/>
        <v>INSERT INTO c_all_location_m(location_id,parent_location_id,location_type_id,location_code,location_name,map_code,location_status) VALUES (202239,200268,270004,'','RAJURI','SDTC_21_1_9_12','Active');</v>
      </c>
    </row>
    <row r="2301" spans="5:21">
      <c r="E2301">
        <v>202240</v>
      </c>
      <c r="F2301">
        <v>200290</v>
      </c>
      <c r="G2301">
        <v>270004</v>
      </c>
      <c r="I2301" t="s">
        <v>3486</v>
      </c>
      <c r="J2301" t="s">
        <v>3984</v>
      </c>
      <c r="L2301" t="s">
        <v>40</v>
      </c>
      <c r="U2301" t="str">
        <f t="shared" si="35"/>
        <v>INSERT INTO c_all_location_m(location_id,parent_location_id,location_type_id,location_code,location_name,map_code,location_status) VALUES (202240,200290,270004,'','JAMBHALI','SDTC_21_1_10_12','Active');</v>
      </c>
    </row>
    <row r="2302" spans="5:21">
      <c r="E2302">
        <v>202241</v>
      </c>
      <c r="F2302">
        <v>200114</v>
      </c>
      <c r="G2302">
        <v>270004</v>
      </c>
      <c r="I2302" t="s">
        <v>3985</v>
      </c>
      <c r="J2302" t="s">
        <v>3986</v>
      </c>
      <c r="L2302" t="s">
        <v>40</v>
      </c>
      <c r="U2302" t="str">
        <f t="shared" si="35"/>
        <v>INSERT INTO c_all_location_m(location_id,parent_location_id,location_type_id,location_code,location_name,map_code,location_status) VALUES (202241,200114,270004,'','KHOPADI','SDTC_21_1_4_12','Active');</v>
      </c>
    </row>
    <row r="2303" spans="5:21">
      <c r="E2303">
        <v>202242</v>
      </c>
      <c r="F2303">
        <v>200149</v>
      </c>
      <c r="G2303">
        <v>270004</v>
      </c>
      <c r="I2303" t="s">
        <v>3987</v>
      </c>
      <c r="J2303" t="s">
        <v>3988</v>
      </c>
      <c r="L2303" t="s">
        <v>40</v>
      </c>
      <c r="U2303" t="str">
        <f t="shared" si="35"/>
        <v>INSERT INTO c_all_location_m(location_id,parent_location_id,location_type_id,location_code,location_name,map_code,location_status) VALUES (202242,200149,270004,'','HATWALAN','SDTC_21_1_5_12','Active');</v>
      </c>
    </row>
    <row r="2304" spans="5:21">
      <c r="E2304">
        <v>202243</v>
      </c>
      <c r="F2304">
        <v>200286</v>
      </c>
      <c r="G2304">
        <v>270004</v>
      </c>
      <c r="I2304" t="s">
        <v>3989</v>
      </c>
      <c r="J2304" t="s">
        <v>3990</v>
      </c>
      <c r="L2304" t="s">
        <v>40</v>
      </c>
      <c r="U2304" t="str">
        <f t="shared" si="35"/>
        <v>INSERT INTO c_all_location_m(location_id,parent_location_id,location_type_id,location_code,location_name,map_code,location_status) VALUES (202243,200286,270004,'','MANERAJURI','SDTC_21_27_9_12','Active');</v>
      </c>
    </row>
    <row r="2305" spans="5:21">
      <c r="E2305">
        <v>202244</v>
      </c>
      <c r="F2305">
        <v>200306</v>
      </c>
      <c r="G2305">
        <v>270004</v>
      </c>
      <c r="I2305" t="s">
        <v>1700</v>
      </c>
      <c r="J2305" t="s">
        <v>3991</v>
      </c>
      <c r="L2305" t="s">
        <v>40</v>
      </c>
      <c r="U2305" t="str">
        <f t="shared" si="35"/>
        <v>INSERT INTO c_all_location_m(location_id,parent_location_id,location_type_id,location_code,location_name,map_code,location_status) VALUES (202244,200306,270004,'','KASEGAON','SDTC_21_27_10_12','Active');</v>
      </c>
    </row>
    <row r="2306" spans="5:21">
      <c r="E2306">
        <v>202245</v>
      </c>
      <c r="F2306">
        <v>200406</v>
      </c>
      <c r="G2306">
        <v>270004</v>
      </c>
      <c r="I2306" t="s">
        <v>3992</v>
      </c>
      <c r="J2306" t="s">
        <v>3993</v>
      </c>
      <c r="L2306" t="s">
        <v>40</v>
      </c>
      <c r="U2306" t="str">
        <f t="shared" si="35"/>
        <v>INSERT INTO c_all_location_m(location_id,parent_location_id,location_type_id,location_code,location_name,map_code,location_status) VALUES (202245,200406,270004,'','KITWADE','SDTC_21_16_1_12','Active');</v>
      </c>
    </row>
    <row r="2307" spans="5:21">
      <c r="E2307">
        <v>202246</v>
      </c>
      <c r="F2307">
        <v>200442</v>
      </c>
      <c r="G2307">
        <v>270004</v>
      </c>
      <c r="I2307" t="s">
        <v>2890</v>
      </c>
      <c r="J2307" t="s">
        <v>3994</v>
      </c>
      <c r="L2307" t="s">
        <v>40</v>
      </c>
      <c r="U2307" t="str">
        <f t="shared" si="35"/>
        <v>INSERT INTO c_all_location_m(location_id,parent_location_id,location_type_id,location_code,location_name,map_code,location_status) VALUES (202246,200442,270004,'','HELEWADI','SDTC_21_16_2_12','Active');</v>
      </c>
    </row>
    <row r="2308" spans="5:21">
      <c r="E2308">
        <v>202247</v>
      </c>
      <c r="F2308">
        <v>200106</v>
      </c>
      <c r="G2308">
        <v>270004</v>
      </c>
      <c r="I2308" t="s">
        <v>2575</v>
      </c>
      <c r="J2308" t="s">
        <v>3995</v>
      </c>
      <c r="L2308" t="s">
        <v>40</v>
      </c>
      <c r="U2308" t="str">
        <f t="shared" si="35"/>
        <v>INSERT INTO c_all_location_m(location_id,parent_location_id,location_type_id,location_code,location_name,map_code,location_status) VALUES (202247,200106,270004,'','NAGANWADI','SDTC_21_16_3_12','Active');</v>
      </c>
    </row>
    <row r="2309" spans="5:21">
      <c r="E2309">
        <v>202248</v>
      </c>
      <c r="F2309">
        <v>200140</v>
      </c>
      <c r="G2309">
        <v>270004</v>
      </c>
      <c r="I2309" t="s">
        <v>3996</v>
      </c>
      <c r="J2309" t="s">
        <v>3997</v>
      </c>
      <c r="L2309" t="s">
        <v>40</v>
      </c>
      <c r="U2309" t="str">
        <f t="shared" si="35"/>
        <v>INSERT INTO c_all_location_m(location_id,parent_location_id,location_type_id,location_code,location_name,map_code,location_status) VALUES (202248,200140,270004,'','JAKHEWADI','SDTC_21_16_4_12','Active');</v>
      </c>
    </row>
    <row r="2310" spans="5:21">
      <c r="E2310">
        <v>202249</v>
      </c>
      <c r="F2310">
        <v>200320</v>
      </c>
      <c r="G2310">
        <v>270004</v>
      </c>
      <c r="I2310" t="s">
        <v>3998</v>
      </c>
      <c r="J2310" t="s">
        <v>3999</v>
      </c>
      <c r="L2310" t="s">
        <v>40</v>
      </c>
      <c r="U2310" t="str">
        <f t="shared" si="35"/>
        <v>INSERT INTO c_all_location_m(location_id,parent_location_id,location_type_id,location_code,location_name,map_code,location_status) VALUES (202249,200320,270004,'','MANDHAR','SDTC_21_24_11_12','Active');</v>
      </c>
    </row>
    <row r="2311" spans="5:21">
      <c r="E2311">
        <v>202250</v>
      </c>
      <c r="F2311">
        <v>200337</v>
      </c>
      <c r="G2311">
        <v>270004</v>
      </c>
      <c r="I2311" t="s">
        <v>1756</v>
      </c>
      <c r="J2311" t="s">
        <v>4000</v>
      </c>
      <c r="L2311" t="s">
        <v>40</v>
      </c>
      <c r="U2311" t="str">
        <f t="shared" si="35"/>
        <v>INSERT INTO c_all_location_m(location_id,parent_location_id,location_type_id,location_code,location_name,map_code,location_status) VALUES (202250,200337,270004,'','HIVARE','SDTC_21_24_12_12','Active');</v>
      </c>
    </row>
    <row r="2312" spans="5:21">
      <c r="E2312">
        <v>202251</v>
      </c>
      <c r="F2312">
        <v>200407</v>
      </c>
      <c r="G2312">
        <v>270004</v>
      </c>
      <c r="I2312" t="s">
        <v>3044</v>
      </c>
      <c r="J2312" t="s">
        <v>4001</v>
      </c>
      <c r="L2312" t="s">
        <v>40</v>
      </c>
      <c r="U2312" t="str">
        <f t="shared" si="35"/>
        <v>INSERT INTO c_all_location_m(location_id,parent_location_id,location_type_id,location_code,location_name,map_code,location_status) VALUES (202251,200407,270004,'','KARGAON','SDTC_21_28_1_12','Active');</v>
      </c>
    </row>
    <row r="2313" spans="5:21">
      <c r="E2313">
        <v>202252</v>
      </c>
      <c r="F2313">
        <v>200443</v>
      </c>
      <c r="G2313">
        <v>270004</v>
      </c>
      <c r="I2313" t="s">
        <v>4002</v>
      </c>
      <c r="J2313" t="s">
        <v>4003</v>
      </c>
      <c r="L2313" t="s">
        <v>40</v>
      </c>
      <c r="U2313" t="str">
        <f t="shared" si="35"/>
        <v>INSERT INTO c_all_location_m(location_id,parent_location_id,location_type_id,location_code,location_name,map_code,location_status) VALUES (202252,200443,270004,'','GHOLAPWADI','SDTC_21_28_2_12','Active');</v>
      </c>
    </row>
    <row r="2314" spans="5:21">
      <c r="E2314">
        <v>202253</v>
      </c>
      <c r="F2314">
        <v>200107</v>
      </c>
      <c r="G2314">
        <v>270004</v>
      </c>
      <c r="I2314" t="s">
        <v>2587</v>
      </c>
      <c r="J2314" t="s">
        <v>4004</v>
      </c>
      <c r="L2314" t="s">
        <v>40</v>
      </c>
      <c r="U2314" t="str">
        <f t="shared" si="35"/>
        <v>INSERT INTO c_all_location_m(location_id,parent_location_id,location_type_id,location_code,location_name,map_code,location_status) VALUES (202253,200107,270004,'','KARADWADI','SDTC_21_28_3_12','Active');</v>
      </c>
    </row>
    <row r="2315" spans="5:21">
      <c r="E2315">
        <v>202254</v>
      </c>
      <c r="F2315">
        <v>200141</v>
      </c>
      <c r="G2315">
        <v>270004</v>
      </c>
      <c r="I2315" t="s">
        <v>3974</v>
      </c>
      <c r="J2315" t="s">
        <v>4005</v>
      </c>
      <c r="L2315" t="s">
        <v>40</v>
      </c>
      <c r="U2315" t="str">
        <f t="shared" si="35"/>
        <v>INSERT INTO c_all_location_m(location_id,parent_location_id,location_type_id,location_code,location_name,map_code,location_status) VALUES (202254,200141,270004,'','GADEWADI','SDTC_21_28_4_12','Active');</v>
      </c>
    </row>
    <row r="2316" spans="5:21">
      <c r="E2316">
        <v>202255</v>
      </c>
      <c r="F2316">
        <v>200175</v>
      </c>
      <c r="G2316">
        <v>270004</v>
      </c>
      <c r="I2316" t="s">
        <v>4006</v>
      </c>
      <c r="J2316" t="s">
        <v>4007</v>
      </c>
      <c r="L2316" t="s">
        <v>40</v>
      </c>
      <c r="U2316" t="str">
        <f t="shared" si="35"/>
        <v>INSERT INTO c_all_location_m(location_id,parent_location_id,location_type_id,location_code,location_name,map_code,location_status) VALUES (202255,200175,270004,'','CHILEWADI','SDTC_21_28_5_12','Active');</v>
      </c>
    </row>
    <row r="2317" spans="5:21">
      <c r="E2317">
        <v>202256</v>
      </c>
      <c r="F2317">
        <v>200308</v>
      </c>
      <c r="G2317">
        <v>270004</v>
      </c>
      <c r="I2317" t="s">
        <v>4008</v>
      </c>
      <c r="J2317" t="s">
        <v>4009</v>
      </c>
      <c r="L2317" t="s">
        <v>40</v>
      </c>
      <c r="U2317" t="str">
        <f t="shared" si="35"/>
        <v>INSERT INTO c_all_location_m(location_id,parent_location_id,location_type_id,location_code,location_name,map_code,location_status) VALUES (202256,200308,270004,'','DHAWADSHI','SDTC_21_28_10_12','Active');</v>
      </c>
    </row>
    <row r="2318" spans="5:21">
      <c r="E2318">
        <v>202257</v>
      </c>
      <c r="F2318">
        <v>200207</v>
      </c>
      <c r="G2318">
        <v>270004</v>
      </c>
      <c r="I2318" t="s">
        <v>4010</v>
      </c>
      <c r="J2318" t="s">
        <v>4011</v>
      </c>
      <c r="L2318" t="s">
        <v>40</v>
      </c>
      <c r="U2318" t="str">
        <f t="shared" si="35"/>
        <v>INSERT INTO c_all_location_m(location_id,parent_location_id,location_type_id,location_code,location_name,map_code,location_status) VALUES (202257,200207,270004,'','HARCHANDI','SDTC_21_28_6_12','Active');</v>
      </c>
    </row>
    <row r="2319" spans="5:21">
      <c r="E2319">
        <v>202258</v>
      </c>
      <c r="F2319">
        <v>200237</v>
      </c>
      <c r="G2319">
        <v>270004</v>
      </c>
      <c r="I2319" t="s">
        <v>4012</v>
      </c>
      <c r="J2319" t="s">
        <v>4013</v>
      </c>
      <c r="L2319" t="s">
        <v>40</v>
      </c>
      <c r="U2319" t="str">
        <f t="shared" si="35"/>
        <v>INSERT INTO c_all_location_m(location_id,parent_location_id,location_type_id,location_code,location_name,map_code,location_status) VALUES (202258,200237,270004,'','PIMPARI','SDTC_21_28_7_12','Active');</v>
      </c>
    </row>
    <row r="2320" spans="5:21">
      <c r="E2320">
        <v>202259</v>
      </c>
      <c r="F2320">
        <v>200264</v>
      </c>
      <c r="G2320">
        <v>270004</v>
      </c>
      <c r="I2320" t="s">
        <v>4014</v>
      </c>
      <c r="J2320" t="s">
        <v>4015</v>
      </c>
      <c r="L2320" t="s">
        <v>40</v>
      </c>
      <c r="U2320" t="str">
        <f t="shared" si="35"/>
        <v>INSERT INTO c_all_location_m(location_id,parent_location_id,location_type_id,location_code,location_name,map_code,location_status) VALUES (202259,200264,270004,'','DHOROSHI','SDTC_21_28_8_12','Active');</v>
      </c>
    </row>
    <row r="2321" spans="5:21">
      <c r="E2321">
        <v>202260</v>
      </c>
      <c r="F2321">
        <v>200288</v>
      </c>
      <c r="G2321">
        <v>270004</v>
      </c>
      <c r="I2321" t="s">
        <v>3423</v>
      </c>
      <c r="J2321" t="s">
        <v>4016</v>
      </c>
      <c r="L2321" t="s">
        <v>40</v>
      </c>
      <c r="U2321" t="str">
        <f t="shared" si="35"/>
        <v>INSERT INTO c_all_location_m(location_id,parent_location_id,location_type_id,location_code,location_name,map_code,location_status) VALUES (202260,200288,270004,'','HANMANTWADI','SDTC_21_28_9_12','Active');</v>
      </c>
    </row>
    <row r="2322" spans="5:21">
      <c r="E2322">
        <v>202261</v>
      </c>
      <c r="F2322">
        <v>200405</v>
      </c>
      <c r="G2322">
        <v>270004</v>
      </c>
      <c r="I2322" t="s">
        <v>4017</v>
      </c>
      <c r="J2322" t="s">
        <v>4018</v>
      </c>
      <c r="L2322" t="s">
        <v>40</v>
      </c>
      <c r="U2322" t="str">
        <f t="shared" si="35"/>
        <v>INSERT INTO c_all_location_m(location_id,parent_location_id,location_type_id,location_code,location_name,map_code,location_status) VALUES (202261,200405,270004,'','MITKI','SDTC_21_27_1_12','Active');</v>
      </c>
    </row>
    <row r="2323" spans="5:21">
      <c r="E2323">
        <v>202262</v>
      </c>
      <c r="F2323">
        <v>200441</v>
      </c>
      <c r="G2323">
        <v>270004</v>
      </c>
      <c r="I2323" t="s">
        <v>4019</v>
      </c>
      <c r="J2323" t="s">
        <v>4020</v>
      </c>
      <c r="L2323" t="s">
        <v>40</v>
      </c>
      <c r="U2323" t="str">
        <f t="shared" si="35"/>
        <v>INSERT INTO c_all_location_m(location_id,parent_location_id,location_type_id,location_code,location_name,map_code,location_status) VALUES (202262,200441,270004,'','TIPPHALLI','SDTC_21_27_2_12','Active');</v>
      </c>
    </row>
    <row r="2324" spans="5:21">
      <c r="E2324">
        <v>202263</v>
      </c>
      <c r="F2324">
        <v>200105</v>
      </c>
      <c r="G2324">
        <v>270004</v>
      </c>
      <c r="I2324" t="s">
        <v>2148</v>
      </c>
      <c r="J2324" t="s">
        <v>4021</v>
      </c>
      <c r="L2324" t="s">
        <v>40</v>
      </c>
      <c r="U2324" t="str">
        <f t="shared" si="35"/>
        <v>INSERT INTO c_all_location_m(location_id,parent_location_id,location_type_id,location_code,location_name,map_code,location_status) VALUES (202263,200105,270004,'','SHIRASGAON','SDTC_21_27_3_12','Active');</v>
      </c>
    </row>
    <row r="2325" spans="5:21">
      <c r="E2325">
        <v>202264</v>
      </c>
      <c r="F2325">
        <v>200139</v>
      </c>
      <c r="G2325">
        <v>270004</v>
      </c>
      <c r="I2325" t="s">
        <v>4022</v>
      </c>
      <c r="J2325" t="s">
        <v>4023</v>
      </c>
      <c r="L2325" t="s">
        <v>40</v>
      </c>
      <c r="U2325" t="str">
        <f t="shared" ref="U2325:U2388" si="36">CONCATENATE("INSERT INTO c_all_location_m(location_id,parent_location_id,location_type_id,location_code,location_name,map_code,location_status) VALUES (",E2325&amp;","&amp;F2325&amp;","&amp;G2325&amp;",'"&amp;H2325&amp;"','"&amp;I2325&amp;"','"&amp;J2325&amp;"','"&amp;L2325&amp;"');")</f>
        <v>INSERT INTO c_all_location_m(location_id,parent_location_id,location_type_id,location_code,location_name,map_code,location_status) VALUES (202264,200139,270004,'','MORGAON','SDTC_21_27_4_12','Active');</v>
      </c>
    </row>
    <row r="2326" spans="5:21">
      <c r="E2326">
        <v>202265</v>
      </c>
      <c r="F2326">
        <v>200173</v>
      </c>
      <c r="G2326">
        <v>270004</v>
      </c>
      <c r="I2326" t="s">
        <v>1538</v>
      </c>
      <c r="J2326" t="s">
        <v>4024</v>
      </c>
      <c r="L2326" t="s">
        <v>40</v>
      </c>
      <c r="U2326" t="str">
        <f t="shared" si="36"/>
        <v>INSERT INTO c_all_location_m(location_id,parent_location_id,location_type_id,location_code,location_name,map_code,location_status) VALUES (202265,200173,270004,'','JADHAVWADI','SDTC_21_27_5_12','Active');</v>
      </c>
    </row>
    <row r="2327" spans="5:21">
      <c r="E2327">
        <v>202266</v>
      </c>
      <c r="F2327">
        <v>200205</v>
      </c>
      <c r="G2327">
        <v>270004</v>
      </c>
      <c r="I2327" t="s">
        <v>3104</v>
      </c>
      <c r="J2327" t="s">
        <v>4025</v>
      </c>
      <c r="L2327" t="s">
        <v>40</v>
      </c>
      <c r="U2327" t="str">
        <f t="shared" si="36"/>
        <v>INSERT INTO c_all_location_m(location_id,parent_location_id,location_type_id,location_code,location_name,map_code,location_status) VALUES (202266,200205,270004,'','TUNG','SDTC_21_27_6_12','Active');</v>
      </c>
    </row>
    <row r="2328" spans="5:21">
      <c r="E2328">
        <v>202267</v>
      </c>
      <c r="F2328">
        <v>200235</v>
      </c>
      <c r="G2328">
        <v>270004</v>
      </c>
      <c r="I2328" t="s">
        <v>1245</v>
      </c>
      <c r="J2328" t="s">
        <v>4026</v>
      </c>
      <c r="L2328" t="s">
        <v>40</v>
      </c>
      <c r="U2328" t="str">
        <f t="shared" si="36"/>
        <v>INSERT INTO c_all_location_m(location_id,parent_location_id,location_type_id,location_code,location_name,map_code,location_status) VALUES (202267,200235,270004,'','VITTHALWADI','SDTC_21_27_7_12','Active');</v>
      </c>
    </row>
    <row r="2329" spans="5:21">
      <c r="E2329">
        <v>202268</v>
      </c>
      <c r="F2329">
        <v>200262</v>
      </c>
      <c r="G2329">
        <v>270004</v>
      </c>
      <c r="I2329" t="s">
        <v>4027</v>
      </c>
      <c r="J2329" t="s">
        <v>4028</v>
      </c>
      <c r="L2329" t="s">
        <v>40</v>
      </c>
      <c r="U2329" t="str">
        <f t="shared" si="36"/>
        <v>INSERT INTO c_all_location_m(location_id,parent_location_id,location_type_id,location_code,location_name,map_code,location_status) VALUES (202268,200262,270004,'','KALUNDRE','SDTC_21_27_8_12','Active');</v>
      </c>
    </row>
    <row r="2330" spans="5:21">
      <c r="E2330">
        <v>202269</v>
      </c>
      <c r="F2330">
        <v>200171</v>
      </c>
      <c r="G2330">
        <v>270004</v>
      </c>
      <c r="I2330" t="s">
        <v>1538</v>
      </c>
      <c r="J2330" t="s">
        <v>4029</v>
      </c>
      <c r="L2330" t="s">
        <v>40</v>
      </c>
      <c r="U2330" t="str">
        <f t="shared" si="36"/>
        <v>INSERT INTO c_all_location_m(location_id,parent_location_id,location_type_id,location_code,location_name,map_code,location_status) VALUES (202269,200171,270004,'','JADHAVWADI','SDTC_21_30_5_12','Active');</v>
      </c>
    </row>
    <row r="2331" spans="5:21">
      <c r="E2331">
        <v>202270</v>
      </c>
      <c r="F2331">
        <v>200203</v>
      </c>
      <c r="G2331">
        <v>270004</v>
      </c>
      <c r="I2331" t="s">
        <v>4030</v>
      </c>
      <c r="J2331" t="s">
        <v>4031</v>
      </c>
      <c r="L2331" t="s">
        <v>40</v>
      </c>
      <c r="U2331" t="str">
        <f t="shared" si="36"/>
        <v>INSERT INTO c_all_location_m(location_id,parent_location_id,location_type_id,location_code,location_name,map_code,location_status) VALUES (202270,200203,270004,'','HULJANTI','SDTC_21_30_6_12','Active');</v>
      </c>
    </row>
    <row r="2332" spans="5:21">
      <c r="E2332">
        <v>202271</v>
      </c>
      <c r="F2332">
        <v>200233</v>
      </c>
      <c r="G2332">
        <v>270004</v>
      </c>
      <c r="I2332" t="s">
        <v>4032</v>
      </c>
      <c r="J2332" t="s">
        <v>4033</v>
      </c>
      <c r="L2332" t="s">
        <v>40</v>
      </c>
      <c r="U2332" t="str">
        <f t="shared" si="36"/>
        <v>INSERT INTO c_all_location_m(location_id,parent_location_id,location_type_id,location_code,location_name,map_code,location_status) VALUES (202271,200233,270004,'','KONHERI','SDTC_21_30_7_12','Active');</v>
      </c>
    </row>
    <row r="2333" spans="5:21">
      <c r="E2333">
        <v>202272</v>
      </c>
      <c r="F2333">
        <v>200284</v>
      </c>
      <c r="G2333">
        <v>270004</v>
      </c>
      <c r="I2333" t="s">
        <v>4034</v>
      </c>
      <c r="J2333" t="s">
        <v>4035</v>
      </c>
      <c r="L2333" t="s">
        <v>40</v>
      </c>
      <c r="U2333" t="str">
        <f t="shared" si="36"/>
        <v>INSERT INTO c_all_location_m(location_id,parent_location_id,location_type_id,location_code,location_name,map_code,location_status) VALUES (202272,200284,270004,'','KAROLE','SDTC_21_30_9_12','Active');</v>
      </c>
    </row>
    <row r="2334" spans="5:21">
      <c r="E2334">
        <v>202273</v>
      </c>
      <c r="F2334">
        <v>200304</v>
      </c>
      <c r="G2334">
        <v>270004</v>
      </c>
      <c r="I2334" t="s">
        <v>2376</v>
      </c>
      <c r="J2334" t="s">
        <v>4036</v>
      </c>
      <c r="L2334" t="s">
        <v>40</v>
      </c>
      <c r="U2334" t="str">
        <f t="shared" si="36"/>
        <v>INSERT INTO c_all_location_m(location_id,parent_location_id,location_type_id,location_code,location_name,map_code,location_status) VALUES (202273,200304,270004,'','RAJURI','SDTC_21_30_10_12','Active');</v>
      </c>
    </row>
    <row r="2335" spans="5:21">
      <c r="E2335">
        <v>202274</v>
      </c>
      <c r="F2335">
        <v>200321</v>
      </c>
      <c r="G2335">
        <v>270004</v>
      </c>
      <c r="I2335" t="s">
        <v>4037</v>
      </c>
      <c r="J2335" t="s">
        <v>4038</v>
      </c>
      <c r="L2335" t="s">
        <v>40</v>
      </c>
      <c r="U2335" t="str">
        <f t="shared" si="36"/>
        <v>INSERT INTO c_all_location_m(location_id,parent_location_id,location_type_id,location_code,location_name,map_code,location_status) VALUES (202274,200321,270004,'','SHIRVAL','SDTC_21_30_11_12','Active');</v>
      </c>
    </row>
    <row r="2336" spans="5:21">
      <c r="E2336">
        <v>202275</v>
      </c>
      <c r="F2336">
        <v>200400</v>
      </c>
      <c r="G2336">
        <v>270004</v>
      </c>
      <c r="I2336" t="s">
        <v>3357</v>
      </c>
      <c r="J2336" t="s">
        <v>4039</v>
      </c>
      <c r="L2336" t="s">
        <v>40</v>
      </c>
      <c r="U2336" t="str">
        <f t="shared" si="36"/>
        <v>INSERT INTO c_all_location_m(location_id,parent_location_id,location_type_id,location_code,location_name,map_code,location_status) VALUES (202275,200400,270004,'','DEOLALI','SDTC_21_22_1_12','Active');</v>
      </c>
    </row>
    <row r="2337" spans="5:21">
      <c r="E2337">
        <v>202276</v>
      </c>
      <c r="F2337">
        <v>200099</v>
      </c>
      <c r="G2337">
        <v>270004</v>
      </c>
      <c r="I2337" t="s">
        <v>2693</v>
      </c>
      <c r="J2337" t="s">
        <v>4040</v>
      </c>
      <c r="L2337" t="s">
        <v>40</v>
      </c>
      <c r="U2337" t="str">
        <f t="shared" si="36"/>
        <v>INSERT INTO c_all_location_m(location_id,parent_location_id,location_type_id,location_code,location_name,map_code,location_status) VALUES (202276,200099,270004,'','HINGANGAON','SDTC_21_22_3_12','Active');</v>
      </c>
    </row>
    <row r="2338" spans="5:21">
      <c r="E2338">
        <v>202277</v>
      </c>
      <c r="F2338">
        <v>200134</v>
      </c>
      <c r="G2338">
        <v>270004</v>
      </c>
      <c r="I2338" t="s">
        <v>4041</v>
      </c>
      <c r="J2338" t="s">
        <v>4042</v>
      </c>
      <c r="L2338" t="s">
        <v>40</v>
      </c>
      <c r="U2338" t="str">
        <f t="shared" si="36"/>
        <v>INSERT INTO c_all_location_m(location_id,parent_location_id,location_type_id,location_code,location_name,map_code,location_status) VALUES (202277,200134,270004,'','NAGARAL','SDTC_21_22_4_12','Active');</v>
      </c>
    </row>
    <row r="2339" spans="5:21">
      <c r="E2339">
        <v>202278</v>
      </c>
      <c r="F2339">
        <v>200168</v>
      </c>
      <c r="G2339">
        <v>270004</v>
      </c>
      <c r="I2339" t="s">
        <v>4043</v>
      </c>
      <c r="J2339" t="s">
        <v>4044</v>
      </c>
      <c r="L2339" t="s">
        <v>40</v>
      </c>
      <c r="U2339" t="str">
        <f t="shared" si="36"/>
        <v>INSERT INTO c_all_location_m(location_id,parent_location_id,location_type_id,location_code,location_name,map_code,location_status) VALUES (202278,200168,270004,'','MURLI','SDTC_21_22_5_12','Active');</v>
      </c>
    </row>
    <row r="2340" spans="5:21">
      <c r="E2340">
        <v>202279</v>
      </c>
      <c r="F2340">
        <v>200200</v>
      </c>
      <c r="G2340">
        <v>270004</v>
      </c>
      <c r="I2340" t="s">
        <v>4045</v>
      </c>
      <c r="J2340" t="s">
        <v>4046</v>
      </c>
      <c r="L2340" t="s">
        <v>40</v>
      </c>
      <c r="U2340" t="str">
        <f t="shared" si="36"/>
        <v>INSERT INTO c_all_location_m(location_id,parent_location_id,location_type_id,location_code,location_name,map_code,location_status) VALUES (202279,200200,270004,'','JUNONI','SDTC_21_22_6_12','Active');</v>
      </c>
    </row>
    <row r="2341" spans="5:21">
      <c r="E2341">
        <v>202280</v>
      </c>
      <c r="F2341">
        <v>200230</v>
      </c>
      <c r="G2341">
        <v>270004</v>
      </c>
      <c r="I2341" t="s">
        <v>2806</v>
      </c>
      <c r="J2341" t="s">
        <v>4047</v>
      </c>
      <c r="L2341" t="s">
        <v>40</v>
      </c>
      <c r="U2341" t="str">
        <f t="shared" si="36"/>
        <v>INSERT INTO c_all_location_m(location_id,parent_location_id,location_type_id,location_code,location_name,map_code,location_status) VALUES (202280,200230,270004,'','MUGAON','SDTC_21_22_7_12','Active');</v>
      </c>
    </row>
    <row r="2342" spans="5:21">
      <c r="E2342">
        <v>202281</v>
      </c>
      <c r="F2342">
        <v>200257</v>
      </c>
      <c r="G2342">
        <v>270004</v>
      </c>
      <c r="I2342" t="s">
        <v>2297</v>
      </c>
      <c r="J2342" t="s">
        <v>4048</v>
      </c>
      <c r="L2342" t="s">
        <v>40</v>
      </c>
      <c r="U2342" t="str">
        <f t="shared" si="36"/>
        <v>INSERT INTO c_all_location_m(location_id,parent_location_id,location_type_id,location_code,location_name,map_code,location_status) VALUES (202281,200257,270004,'','KALEGAON','SDTC_21_22_8_12','Active');</v>
      </c>
    </row>
    <row r="2343" spans="5:21">
      <c r="E2343">
        <v>202282</v>
      </c>
      <c r="F2343">
        <v>200281</v>
      </c>
      <c r="G2343">
        <v>270004</v>
      </c>
      <c r="I2343" t="s">
        <v>4049</v>
      </c>
      <c r="J2343" t="s">
        <v>4050</v>
      </c>
      <c r="L2343" t="s">
        <v>40</v>
      </c>
      <c r="U2343" t="str">
        <f t="shared" si="36"/>
        <v>INSERT INTO c_all_location_m(location_id,parent_location_id,location_type_id,location_code,location_name,map_code,location_status) VALUES (202282,200281,270004,'','SATWAIWADI','SDTC_21_22_9_12','Active');</v>
      </c>
    </row>
    <row r="2344" spans="5:21">
      <c r="E2344">
        <v>202283</v>
      </c>
      <c r="F2344">
        <v>200408</v>
      </c>
      <c r="G2344">
        <v>270004</v>
      </c>
      <c r="I2344" t="s">
        <v>334</v>
      </c>
      <c r="J2344" t="s">
        <v>4051</v>
      </c>
      <c r="L2344" t="s">
        <v>40</v>
      </c>
      <c r="U2344" t="str">
        <f t="shared" si="36"/>
        <v>INSERT INTO c_all_location_m(location_id,parent_location_id,location_type_id,location_code,location_name,map_code,location_status) VALUES (202283,200408,270004,'','KALAMB','SDTC_21_24_1_12','Active');</v>
      </c>
    </row>
    <row r="2345" spans="5:21">
      <c r="E2345">
        <v>202284</v>
      </c>
      <c r="F2345">
        <v>200409</v>
      </c>
      <c r="G2345">
        <v>270004</v>
      </c>
      <c r="I2345" t="s">
        <v>2616</v>
      </c>
      <c r="J2345" t="s">
        <v>4052</v>
      </c>
      <c r="L2345" t="s">
        <v>40</v>
      </c>
      <c r="U2345" t="str">
        <f t="shared" si="36"/>
        <v>INSERT INTO c_all_location_m(location_id,parent_location_id,location_type_id,location_code,location_name,map_code,location_status) VALUES (202284,200409,270004,'','KARANJE','SDTC_21_24_2_12','Active');</v>
      </c>
    </row>
    <row r="2346" spans="5:21">
      <c r="E2346">
        <v>202285</v>
      </c>
      <c r="F2346">
        <v>200101</v>
      </c>
      <c r="G2346">
        <v>270004</v>
      </c>
      <c r="I2346" t="s">
        <v>2616</v>
      </c>
      <c r="J2346" t="s">
        <v>4053</v>
      </c>
      <c r="L2346" t="s">
        <v>40</v>
      </c>
      <c r="U2346" t="str">
        <f t="shared" si="36"/>
        <v>INSERT INTO c_all_location_m(location_id,parent_location_id,location_type_id,location_code,location_name,map_code,location_status) VALUES (202285,200101,270004,'','KARANJE','SDTC_21_24_3_12','Active');</v>
      </c>
    </row>
    <row r="2347" spans="5:21">
      <c r="E2347">
        <v>202286</v>
      </c>
      <c r="F2347">
        <v>200136</v>
      </c>
      <c r="G2347">
        <v>270004</v>
      </c>
      <c r="I2347" t="s">
        <v>387</v>
      </c>
      <c r="J2347" t="s">
        <v>4054</v>
      </c>
      <c r="L2347" t="s">
        <v>40</v>
      </c>
      <c r="U2347" t="str">
        <f t="shared" si="36"/>
        <v>INSERT INTO c_all_location_m(location_id,parent_location_id,location_type_id,location_code,location_name,map_code,location_status) VALUES (202286,200136,270004,'','KHAMGAON','SDTC_21_24_4_12','Active');</v>
      </c>
    </row>
    <row r="2348" spans="5:21">
      <c r="E2348">
        <v>202287</v>
      </c>
      <c r="F2348">
        <v>200170</v>
      </c>
      <c r="G2348">
        <v>270004</v>
      </c>
      <c r="I2348" t="s">
        <v>3050</v>
      </c>
      <c r="J2348" t="s">
        <v>4055</v>
      </c>
      <c r="L2348" t="s">
        <v>40</v>
      </c>
      <c r="U2348" t="str">
        <f t="shared" si="36"/>
        <v>INSERT INTO c_all_location_m(location_id,parent_location_id,location_type_id,location_code,location_name,map_code,location_status) VALUES (202287,200170,270004,'','LOHGAON','SDTC_21_24_5_12','Active');</v>
      </c>
    </row>
    <row r="2349" spans="5:21">
      <c r="E2349">
        <v>202288</v>
      </c>
      <c r="F2349">
        <v>200202</v>
      </c>
      <c r="G2349">
        <v>270004</v>
      </c>
      <c r="I2349" t="s">
        <v>4056</v>
      </c>
      <c r="J2349" t="s">
        <v>4057</v>
      </c>
      <c r="L2349" t="s">
        <v>40</v>
      </c>
      <c r="U2349" t="str">
        <f t="shared" si="36"/>
        <v>INSERT INTO c_all_location_m(location_id,parent_location_id,location_type_id,location_code,location_name,map_code,location_status) VALUES (202288,200202,270004,'','DAGADWADI','SDTC_21_24_6_12','Active');</v>
      </c>
    </row>
    <row r="2350" spans="5:21">
      <c r="E2350">
        <v>202289</v>
      </c>
      <c r="F2350">
        <v>200232</v>
      </c>
      <c r="G2350">
        <v>270004</v>
      </c>
      <c r="I2350" t="s">
        <v>1538</v>
      </c>
      <c r="J2350" t="s">
        <v>4058</v>
      </c>
      <c r="L2350" t="s">
        <v>40</v>
      </c>
      <c r="U2350" t="str">
        <f t="shared" si="36"/>
        <v>INSERT INTO c_all_location_m(location_id,parent_location_id,location_type_id,location_code,location_name,map_code,location_status) VALUES (202289,200232,270004,'','JADHAVWADI','SDTC_21_24_7_12','Active');</v>
      </c>
    </row>
    <row r="2351" spans="5:21">
      <c r="E2351">
        <v>202290</v>
      </c>
      <c r="F2351">
        <v>200259</v>
      </c>
      <c r="G2351">
        <v>270004</v>
      </c>
      <c r="I2351" t="s">
        <v>2875</v>
      </c>
      <c r="J2351" t="s">
        <v>4059</v>
      </c>
      <c r="L2351" t="s">
        <v>40</v>
      </c>
      <c r="U2351" t="str">
        <f t="shared" si="36"/>
        <v>INSERT INTO c_all_location_m(location_id,parent_location_id,location_type_id,location_code,location_name,map_code,location_status) VALUES (202290,200259,270004,'','CHIKHALGAON','SDTC_21_24_8_12','Active');</v>
      </c>
    </row>
    <row r="2352" spans="5:21">
      <c r="E2352">
        <v>202291</v>
      </c>
      <c r="F2352">
        <v>200283</v>
      </c>
      <c r="G2352">
        <v>270004</v>
      </c>
      <c r="I2352" t="s">
        <v>4060</v>
      </c>
      <c r="J2352" t="s">
        <v>4061</v>
      </c>
      <c r="L2352" t="s">
        <v>40</v>
      </c>
      <c r="U2352" t="str">
        <f t="shared" si="36"/>
        <v>INSERT INTO c_all_location_m(location_id,parent_location_id,location_type_id,location_code,location_name,map_code,location_status) VALUES (202291,200283,270004,'','SAI','SDTC_21_24_9_12','Active');</v>
      </c>
    </row>
    <row r="2353" spans="5:21">
      <c r="E2353">
        <v>202292</v>
      </c>
      <c r="F2353">
        <v>200303</v>
      </c>
      <c r="G2353">
        <v>270004</v>
      </c>
      <c r="I2353" t="s">
        <v>1621</v>
      </c>
      <c r="J2353" t="s">
        <v>4062</v>
      </c>
      <c r="L2353" t="s">
        <v>40</v>
      </c>
      <c r="U2353" t="str">
        <f t="shared" si="36"/>
        <v>INSERT INTO c_all_location_m(location_id,parent_location_id,location_type_id,location_code,location_name,map_code,location_status) VALUES (202292,200303,270004,'','CHINCHWAD','SDTC_21_24_10_12','Active');</v>
      </c>
    </row>
    <row r="2354" spans="5:21">
      <c r="E2354">
        <v>202293</v>
      </c>
      <c r="F2354">
        <v>200323</v>
      </c>
      <c r="G2354">
        <v>270004</v>
      </c>
      <c r="I2354" t="s">
        <v>2146</v>
      </c>
      <c r="J2354" t="s">
        <v>4063</v>
      </c>
      <c r="L2354" t="s">
        <v>40</v>
      </c>
      <c r="U2354" t="str">
        <f t="shared" si="36"/>
        <v>INSERT INTO c_all_location_m(location_id,parent_location_id,location_type_id,location_code,location_name,map_code,location_status) VALUES (202293,200323,270004,'','MUSALWADI','SDTC_21_16_11_12','Active');</v>
      </c>
    </row>
    <row r="2355" spans="5:21">
      <c r="E2355">
        <v>202294</v>
      </c>
      <c r="F2355">
        <v>200339</v>
      </c>
      <c r="G2355">
        <v>270004</v>
      </c>
      <c r="I2355" t="s">
        <v>3883</v>
      </c>
      <c r="J2355" t="s">
        <v>4064</v>
      </c>
      <c r="L2355" t="s">
        <v>40</v>
      </c>
      <c r="U2355" t="str">
        <f t="shared" si="36"/>
        <v>INSERT INTO c_all_location_m(location_id,parent_location_id,location_type_id,location_code,location_name,map_code,location_status) VALUES (202294,200339,270004,'','KHEDE','SDTC_21_16_12_12','Active');</v>
      </c>
    </row>
    <row r="2356" spans="5:21">
      <c r="E2356">
        <v>202295</v>
      </c>
      <c r="F2356">
        <v>200352</v>
      </c>
      <c r="G2356">
        <v>270004</v>
      </c>
      <c r="I2356" t="s">
        <v>3486</v>
      </c>
      <c r="J2356" t="s">
        <v>4065</v>
      </c>
      <c r="L2356" t="s">
        <v>40</v>
      </c>
      <c r="U2356" t="str">
        <f t="shared" si="36"/>
        <v>INSERT INTO c_all_location_m(location_id,parent_location_id,location_type_id,location_code,location_name,map_code,location_status) VALUES (202295,200352,270004,'','JAMBHALI','SDTC_21_16_13_12','Active');</v>
      </c>
    </row>
    <row r="2357" spans="5:21">
      <c r="E2357">
        <v>202296</v>
      </c>
      <c r="F2357">
        <v>200380</v>
      </c>
      <c r="G2357">
        <v>270004</v>
      </c>
      <c r="I2357" t="s">
        <v>4066</v>
      </c>
      <c r="J2357" t="s">
        <v>4067</v>
      </c>
      <c r="L2357" t="s">
        <v>40</v>
      </c>
      <c r="U2357" t="str">
        <f t="shared" si="36"/>
        <v>INSERT INTO c_all_location_m(location_id,parent_location_id,location_type_id,location_code,location_name,map_code,location_status) VALUES (202296,200380,270004,'','HIWARGAON','SDTC_21_1_1_12','Active');</v>
      </c>
    </row>
    <row r="2358" spans="5:21">
      <c r="E2358">
        <v>202297</v>
      </c>
      <c r="F2358">
        <v>200287</v>
      </c>
      <c r="G2358">
        <v>270004</v>
      </c>
      <c r="I2358" t="s">
        <v>4068</v>
      </c>
      <c r="J2358" t="s">
        <v>4069</v>
      </c>
      <c r="L2358" t="s">
        <v>40</v>
      </c>
      <c r="U2358" t="str">
        <f t="shared" si="36"/>
        <v>INSERT INTO c_all_location_m(location_id,parent_location_id,location_type_id,location_code,location_name,map_code,location_status) VALUES (202297,200287,270004,'','ISPURLI','SDTC_21_16_9_12','Active');</v>
      </c>
    </row>
    <row r="2359" spans="5:21">
      <c r="E2359">
        <v>202298</v>
      </c>
      <c r="F2359">
        <v>200307</v>
      </c>
      <c r="G2359">
        <v>270004</v>
      </c>
      <c r="I2359" t="s">
        <v>2711</v>
      </c>
      <c r="J2359" t="s">
        <v>4070</v>
      </c>
      <c r="L2359" t="s">
        <v>40</v>
      </c>
      <c r="U2359" t="str">
        <f t="shared" si="36"/>
        <v>INSERT INTO c_all_location_m(location_id,parent_location_id,location_type_id,location_code,location_name,map_code,location_status) VALUES (202298,200307,270004,'','JEUR','SDTC_21_16_10_12','Active');</v>
      </c>
    </row>
    <row r="2360" spans="5:21">
      <c r="E2360">
        <v>202299</v>
      </c>
      <c r="F2360">
        <v>200324</v>
      </c>
      <c r="G2360">
        <v>270004</v>
      </c>
      <c r="I2360" t="s">
        <v>4071</v>
      </c>
      <c r="J2360" t="s">
        <v>4072</v>
      </c>
      <c r="L2360" t="s">
        <v>40</v>
      </c>
      <c r="U2360" t="str">
        <f t="shared" si="36"/>
        <v>INSERT INTO c_all_location_m(location_id,parent_location_id,location_type_id,location_code,location_name,map_code,location_status) VALUES (202299,200324,270004,'','KUSGAON','SDTC_21_28_11_12','Active');</v>
      </c>
    </row>
    <row r="2361" spans="5:21">
      <c r="E2361">
        <v>202300</v>
      </c>
      <c r="F2361">
        <v>200236</v>
      </c>
      <c r="G2361">
        <v>270004</v>
      </c>
      <c r="I2361" t="s">
        <v>4073</v>
      </c>
      <c r="J2361" t="s">
        <v>4074</v>
      </c>
      <c r="L2361" t="s">
        <v>40</v>
      </c>
      <c r="U2361" t="str">
        <f t="shared" si="36"/>
        <v>INSERT INTO c_all_location_m(location_id,parent_location_id,location_type_id,location_code,location_name,map_code,location_status) VALUES (202300,200236,270004,'','KHOCHI','SDTC_21_16_7_12','Active');</v>
      </c>
    </row>
    <row r="2362" spans="5:21">
      <c r="E2362">
        <v>202301</v>
      </c>
      <c r="F2362">
        <v>200263</v>
      </c>
      <c r="G2362">
        <v>270004</v>
      </c>
      <c r="I2362" t="s">
        <v>4075</v>
      </c>
      <c r="J2362" t="s">
        <v>4076</v>
      </c>
      <c r="L2362" t="s">
        <v>40</v>
      </c>
      <c r="U2362" t="str">
        <f t="shared" si="36"/>
        <v>INSERT INTO c_all_location_m(location_id,parent_location_id,location_type_id,location_code,location_name,map_code,location_status) VALUES (202301,200263,270004,'','MHAKAVE','SDTC_21_16_8_12','Active');</v>
      </c>
    </row>
    <row r="2363" spans="5:21">
      <c r="E2363">
        <v>202302</v>
      </c>
      <c r="F2363">
        <v>200402</v>
      </c>
      <c r="G2363">
        <v>270004</v>
      </c>
      <c r="I2363" t="s">
        <v>4077</v>
      </c>
      <c r="J2363" t="s">
        <v>4078</v>
      </c>
      <c r="L2363" t="s">
        <v>40</v>
      </c>
      <c r="U2363" t="str">
        <f t="shared" si="36"/>
        <v>INSERT INTO c_all_location_m(location_id,parent_location_id,location_type_id,location_code,location_name,map_code,location_status) VALUES (202302,200402,270004,'','KARJAL','SDTC_21_30_1_12','Active');</v>
      </c>
    </row>
    <row r="2364" spans="5:21">
      <c r="E2364">
        <v>202303</v>
      </c>
      <c r="F2364">
        <v>200438</v>
      </c>
      <c r="G2364">
        <v>270004</v>
      </c>
      <c r="I2364" t="s">
        <v>1725</v>
      </c>
      <c r="J2364" t="s">
        <v>4079</v>
      </c>
      <c r="L2364" t="s">
        <v>40</v>
      </c>
      <c r="U2364" t="str">
        <f t="shared" si="36"/>
        <v>INSERT INTO c_all_location_m(location_id,parent_location_id,location_type_id,location_code,location_name,map_code,location_status) VALUES (202303,200438,270004,'','BHOYARE','SDTC_21_30_2_12','Active');</v>
      </c>
    </row>
    <row r="2365" spans="5:21">
      <c r="E2365">
        <v>202304</v>
      </c>
      <c r="F2365">
        <v>200102</v>
      </c>
      <c r="G2365">
        <v>270004</v>
      </c>
      <c r="I2365" t="s">
        <v>2711</v>
      </c>
      <c r="J2365" t="s">
        <v>4080</v>
      </c>
      <c r="L2365" t="s">
        <v>40</v>
      </c>
      <c r="U2365" t="str">
        <f t="shared" si="36"/>
        <v>INSERT INTO c_all_location_m(location_id,parent_location_id,location_type_id,location_code,location_name,map_code,location_status) VALUES (202304,200102,270004,'','JEUR','SDTC_21_30_3_12','Active');</v>
      </c>
    </row>
    <row r="2366" spans="5:21">
      <c r="E2366">
        <v>202305</v>
      </c>
      <c r="F2366">
        <v>200137</v>
      </c>
      <c r="G2366">
        <v>270004</v>
      </c>
      <c r="I2366" t="s">
        <v>3396</v>
      </c>
      <c r="J2366" t="s">
        <v>4081</v>
      </c>
      <c r="L2366" t="s">
        <v>40</v>
      </c>
      <c r="U2366" t="str">
        <f t="shared" si="36"/>
        <v>INSERT INTO c_all_location_m(location_id,parent_location_id,location_type_id,location_code,location_name,map_code,location_status) VALUES (202305,200137,270004,'','GHOTI','SDTC_21_30_4_12','Active');</v>
      </c>
    </row>
    <row r="2367" spans="5:21">
      <c r="E2367">
        <v>202306</v>
      </c>
      <c r="F2367">
        <v>200182</v>
      </c>
      <c r="G2367">
        <v>270004</v>
      </c>
      <c r="I2367" t="s">
        <v>2930</v>
      </c>
      <c r="J2367" t="s">
        <v>4082</v>
      </c>
      <c r="L2367" t="s">
        <v>40</v>
      </c>
      <c r="U2367" t="str">
        <f t="shared" si="36"/>
        <v>INSERT INTO c_all_location_m(location_id,parent_location_id,location_type_id,location_code,location_name,map_code,location_status) VALUES (202306,200182,270004,'','GODHEGAON','SDTC_21_1_6_12','Active');</v>
      </c>
    </row>
    <row r="2368" spans="5:21">
      <c r="E2368">
        <v>202307</v>
      </c>
      <c r="F2368">
        <v>200340</v>
      </c>
      <c r="G2368">
        <v>270004</v>
      </c>
      <c r="I2368" t="s">
        <v>4083</v>
      </c>
      <c r="J2368" t="s">
        <v>4084</v>
      </c>
      <c r="L2368" t="s">
        <v>40</v>
      </c>
      <c r="U2368" t="str">
        <f t="shared" si="36"/>
        <v>INSERT INTO c_all_location_m(location_id,parent_location_id,location_type_id,location_code,location_name,map_code,location_status) VALUES (202307,200340,270004,'','HIRADGAON','SDTC_21_1_13_13','Active');</v>
      </c>
    </row>
    <row r="2369" spans="5:21">
      <c r="E2369">
        <v>202308</v>
      </c>
      <c r="F2369">
        <v>200353</v>
      </c>
      <c r="G2369">
        <v>270004</v>
      </c>
      <c r="I2369" t="s">
        <v>4085</v>
      </c>
      <c r="J2369" t="s">
        <v>4086</v>
      </c>
      <c r="L2369" t="s">
        <v>40</v>
      </c>
      <c r="U2369" t="str">
        <f t="shared" si="36"/>
        <v>INSERT INTO c_all_location_m(location_id,parent_location_id,location_type_id,location_code,location_name,map_code,location_status) VALUES (202308,200353,270004,'','MALWADGAON','SDTC_21_1_14_13','Active');</v>
      </c>
    </row>
    <row r="2370" spans="5:21">
      <c r="E2370">
        <v>202309</v>
      </c>
      <c r="F2370">
        <v>200441</v>
      </c>
      <c r="G2370">
        <v>270004</v>
      </c>
      <c r="I2370" t="s">
        <v>4087</v>
      </c>
      <c r="J2370" t="s">
        <v>4088</v>
      </c>
      <c r="L2370" t="s">
        <v>40</v>
      </c>
      <c r="U2370" t="str">
        <f t="shared" si="36"/>
        <v>INSERT INTO c_all_location_m(location_id,parent_location_id,location_type_id,location_code,location_name,map_code,location_status) VALUES (202309,200441,270004,'','JADARBOBALAD','SDTC_21_27_2_13','Active');</v>
      </c>
    </row>
    <row r="2371" spans="5:21">
      <c r="E2371">
        <v>202310</v>
      </c>
      <c r="F2371">
        <v>200235</v>
      </c>
      <c r="G2371">
        <v>270004</v>
      </c>
      <c r="I2371" t="s">
        <v>4089</v>
      </c>
      <c r="J2371" t="s">
        <v>4090</v>
      </c>
      <c r="L2371" t="s">
        <v>40</v>
      </c>
      <c r="U2371" t="str">
        <f t="shared" si="36"/>
        <v>INSERT INTO c_all_location_m(location_id,parent_location_id,location_type_id,location_code,location_name,map_code,location_status) VALUES (202310,200235,270004,'','SAWANTPUR','SDTC_21_27_7_13','Active');</v>
      </c>
    </row>
    <row r="2372" spans="5:21">
      <c r="E2372">
        <v>202311</v>
      </c>
      <c r="F2372">
        <v>200260</v>
      </c>
      <c r="G2372">
        <v>270004</v>
      </c>
      <c r="I2372" t="s">
        <v>886</v>
      </c>
      <c r="J2372" t="s">
        <v>4091</v>
      </c>
      <c r="L2372" t="s">
        <v>40</v>
      </c>
      <c r="U2372" t="str">
        <f t="shared" si="36"/>
        <v>INSERT INTO c_all_location_m(location_id,parent_location_id,location_type_id,location_code,location_name,map_code,location_status) VALUES (202311,200260,270004,'','AKOLE','SDTC_21_30_8_13','Active');</v>
      </c>
    </row>
    <row r="2373" spans="5:21">
      <c r="E2373">
        <v>202312</v>
      </c>
      <c r="F2373">
        <v>200205</v>
      </c>
      <c r="G2373">
        <v>270004</v>
      </c>
      <c r="I2373" t="s">
        <v>4092</v>
      </c>
      <c r="J2373" t="s">
        <v>4093</v>
      </c>
      <c r="L2373" t="s">
        <v>40</v>
      </c>
      <c r="U2373" t="str">
        <f t="shared" si="36"/>
        <v>INSERT INTO c_all_location_m(location_id,parent_location_id,location_type_id,location_code,location_name,map_code,location_status) VALUES (202312,200205,270004,'','MADHAVNAGAR','SDTC_21_27_6_13','Active');</v>
      </c>
    </row>
    <row r="2374" spans="5:21">
      <c r="E2374">
        <v>202313</v>
      </c>
      <c r="F2374">
        <v>200417</v>
      </c>
      <c r="G2374">
        <v>270004</v>
      </c>
      <c r="I2374" t="s">
        <v>3580</v>
      </c>
      <c r="J2374" t="s">
        <v>4094</v>
      </c>
      <c r="L2374" t="s">
        <v>40</v>
      </c>
      <c r="U2374" t="str">
        <f t="shared" si="36"/>
        <v>INSERT INTO c_all_location_m(location_id,parent_location_id,location_type_id,location_code,location_name,map_code,location_status) VALUES (202313,200417,270004,'','MOHA','SDTC_21_1_2_13','Active');</v>
      </c>
    </row>
    <row r="2375" spans="5:21">
      <c r="E2375">
        <v>202314</v>
      </c>
      <c r="F2375">
        <v>200451</v>
      </c>
      <c r="G2375">
        <v>270004</v>
      </c>
      <c r="I2375" t="s">
        <v>4095</v>
      </c>
      <c r="J2375" t="s">
        <v>4096</v>
      </c>
      <c r="L2375" t="s">
        <v>40</v>
      </c>
      <c r="U2375" t="str">
        <f t="shared" si="36"/>
        <v>INSERT INTO c_all_location_m(location_id,parent_location_id,location_type_id,location_code,location_name,map_code,location_status) VALUES (202314,200451,270004,'','JALKEWADI','SDTC_21_1_3_13','Active');</v>
      </c>
    </row>
    <row r="2376" spans="5:21">
      <c r="E2376">
        <v>202315</v>
      </c>
      <c r="F2376">
        <v>200242</v>
      </c>
      <c r="G2376">
        <v>270004</v>
      </c>
      <c r="I2376" t="s">
        <v>2722</v>
      </c>
      <c r="J2376" t="s">
        <v>4097</v>
      </c>
      <c r="L2376" t="s">
        <v>40</v>
      </c>
      <c r="U2376" t="str">
        <f t="shared" si="36"/>
        <v>INSERT INTO c_all_location_m(location_id,parent_location_id,location_type_id,location_code,location_name,map_code,location_status) VALUES (202315,200242,270004,'','KADGAON','SDTC_21_1_8_13','Active');</v>
      </c>
    </row>
    <row r="2377" spans="5:21">
      <c r="E2377">
        <v>202316</v>
      </c>
      <c r="F2377">
        <v>200268</v>
      </c>
      <c r="G2377">
        <v>270004</v>
      </c>
      <c r="I2377" t="s">
        <v>2747</v>
      </c>
      <c r="J2377" t="s">
        <v>4098</v>
      </c>
      <c r="L2377" t="s">
        <v>40</v>
      </c>
      <c r="U2377" t="str">
        <f t="shared" si="36"/>
        <v>INSERT INTO c_all_location_m(location_id,parent_location_id,location_type_id,location_code,location_name,map_code,location_status) VALUES (202316,200268,270004,'','RAMPURWADI','SDTC_21_1_9_13','Active');</v>
      </c>
    </row>
    <row r="2378" spans="5:21">
      <c r="E2378">
        <v>202317</v>
      </c>
      <c r="F2378">
        <v>200290</v>
      </c>
      <c r="G2378">
        <v>270004</v>
      </c>
      <c r="I2378" t="s">
        <v>2862</v>
      </c>
      <c r="J2378" t="s">
        <v>4099</v>
      </c>
      <c r="L2378" t="s">
        <v>40</v>
      </c>
      <c r="U2378" t="str">
        <f t="shared" si="36"/>
        <v>INSERT INTO c_all_location_m(location_id,parent_location_id,location_type_id,location_code,location_name,map_code,location_status) VALUES (202317,200290,270004,'','KARAJGAON','SDTC_21_1_10_13','Active');</v>
      </c>
    </row>
    <row r="2379" spans="5:21">
      <c r="E2379">
        <v>202318</v>
      </c>
      <c r="F2379">
        <v>200114</v>
      </c>
      <c r="G2379">
        <v>270004</v>
      </c>
      <c r="I2379" t="s">
        <v>4100</v>
      </c>
      <c r="J2379" t="s">
        <v>4101</v>
      </c>
      <c r="L2379" t="s">
        <v>40</v>
      </c>
      <c r="U2379" t="str">
        <f t="shared" si="36"/>
        <v>INSERT INTO c_all_location_m(location_id,parent_location_id,location_type_id,location_code,location_name,map_code,location_status) VALUES (202318,200114,270004,'','KOLGAONTHADI','SDTC_21_1_4_13','Active');</v>
      </c>
    </row>
    <row r="2380" spans="5:21">
      <c r="E2380">
        <v>202319</v>
      </c>
      <c r="F2380">
        <v>200149</v>
      </c>
      <c r="G2380">
        <v>270004</v>
      </c>
      <c r="I2380" t="s">
        <v>4102</v>
      </c>
      <c r="J2380" t="s">
        <v>4103</v>
      </c>
      <c r="L2380" t="s">
        <v>40</v>
      </c>
      <c r="U2380" t="str">
        <f t="shared" si="36"/>
        <v>INSERT INTO c_all_location_m(location_id,parent_location_id,location_type_id,location_code,location_name,map_code,location_status) VALUES (202319,200149,270004,'','IMAMPUR','SDTC_21_1_5_13','Active');</v>
      </c>
    </row>
    <row r="2381" spans="5:21">
      <c r="E2381">
        <v>202320</v>
      </c>
      <c r="F2381">
        <v>200286</v>
      </c>
      <c r="G2381">
        <v>270004</v>
      </c>
      <c r="I2381" t="s">
        <v>4104</v>
      </c>
      <c r="J2381" t="s">
        <v>4105</v>
      </c>
      <c r="L2381" t="s">
        <v>40</v>
      </c>
      <c r="U2381" t="str">
        <f t="shared" si="36"/>
        <v>INSERT INTO c_all_location_m(location_id,parent_location_id,location_type_id,location_code,location_name,map_code,location_status) VALUES (202320,200286,270004,'','MATKUNKI','SDTC_21_27_9_13','Active');</v>
      </c>
    </row>
    <row r="2382" spans="5:21">
      <c r="E2382">
        <v>202321</v>
      </c>
      <c r="F2382">
        <v>200306</v>
      </c>
      <c r="G2382">
        <v>270004</v>
      </c>
      <c r="I2382" t="s">
        <v>4106</v>
      </c>
      <c r="J2382" t="s">
        <v>4107</v>
      </c>
      <c r="L2382" t="s">
        <v>40</v>
      </c>
      <c r="U2382" t="str">
        <f t="shared" si="36"/>
        <v>INSERT INTO c_all_location_m(location_id,parent_location_id,location_type_id,location_code,location_name,map_code,location_status) VALUES (202321,200306,270004,'','KEDARWADI','SDTC_21_27_10_13','Active');</v>
      </c>
    </row>
    <row r="2383" spans="5:21">
      <c r="E2383">
        <v>202322</v>
      </c>
      <c r="F2383">
        <v>200406</v>
      </c>
      <c r="G2383">
        <v>270004</v>
      </c>
      <c r="I2383" t="s">
        <v>4108</v>
      </c>
      <c r="J2383" t="s">
        <v>4109</v>
      </c>
      <c r="L2383" t="s">
        <v>40</v>
      </c>
      <c r="U2383" t="str">
        <f t="shared" si="36"/>
        <v>INSERT INTO c_all_location_m(location_id,parent_location_id,location_type_id,location_code,location_name,map_code,location_status) VALUES (202322,200406,270004,'','KOLINDRE','SDTC_21_16_1_13','Active');</v>
      </c>
    </row>
    <row r="2384" spans="5:21">
      <c r="E2384">
        <v>202323</v>
      </c>
      <c r="F2384">
        <v>200442</v>
      </c>
      <c r="G2384">
        <v>270004</v>
      </c>
      <c r="I2384" t="s">
        <v>2722</v>
      </c>
      <c r="J2384" t="s">
        <v>4110</v>
      </c>
      <c r="L2384" t="s">
        <v>40</v>
      </c>
      <c r="U2384" t="str">
        <f t="shared" si="36"/>
        <v>INSERT INTO c_all_location_m(location_id,parent_location_id,location_type_id,location_code,location_name,map_code,location_status) VALUES (202323,200442,270004,'','KADGAON','SDTC_21_16_2_13','Active');</v>
      </c>
    </row>
    <row r="2385" spans="5:21">
      <c r="E2385">
        <v>202324</v>
      </c>
      <c r="F2385">
        <v>200106</v>
      </c>
      <c r="G2385">
        <v>270004</v>
      </c>
      <c r="I2385" t="s">
        <v>4111</v>
      </c>
      <c r="J2385" t="s">
        <v>4112</v>
      </c>
      <c r="L2385" t="s">
        <v>40</v>
      </c>
      <c r="U2385" t="str">
        <f t="shared" si="36"/>
        <v>INSERT INTO c_all_location_m(location_id,parent_location_id,location_type_id,location_code,location_name,map_code,location_status) VALUES (202324,200106,270004,'','NAGAVE','SDTC_21_16_3_13','Active');</v>
      </c>
    </row>
    <row r="2386" spans="5:21">
      <c r="E2386">
        <v>202325</v>
      </c>
      <c r="F2386">
        <v>200140</v>
      </c>
      <c r="G2386">
        <v>270004</v>
      </c>
      <c r="I2386" t="s">
        <v>4113</v>
      </c>
      <c r="J2386" t="s">
        <v>4114</v>
      </c>
      <c r="L2386" t="s">
        <v>40</v>
      </c>
      <c r="U2386" t="str">
        <f t="shared" si="36"/>
        <v>INSERT INTO c_all_location_m(location_id,parent_location_id,location_type_id,location_code,location_name,map_code,location_status) VALUES (202325,200140,270004,'','JAMBULWADI','SDTC_21_16_4_13','Active');</v>
      </c>
    </row>
    <row r="2387" spans="5:21">
      <c r="E2387">
        <v>202326</v>
      </c>
      <c r="F2387">
        <v>200320</v>
      </c>
      <c r="G2387">
        <v>270004</v>
      </c>
      <c r="I2387" t="s">
        <v>2389</v>
      </c>
      <c r="J2387" t="s">
        <v>4115</v>
      </c>
      <c r="L2387" t="s">
        <v>40</v>
      </c>
      <c r="U2387" t="str">
        <f t="shared" si="36"/>
        <v>INSERT INTO c_all_location_m(location_id,parent_location_id,location_type_id,location_code,location_name,map_code,location_status) VALUES (202326,200320,270004,'','NAYGAON','SDTC_21_24_11_13','Active');</v>
      </c>
    </row>
    <row r="2388" spans="5:21">
      <c r="E2388">
        <v>202327</v>
      </c>
      <c r="F2388">
        <v>200337</v>
      </c>
      <c r="G2388">
        <v>270004</v>
      </c>
      <c r="I2388" t="s">
        <v>4116</v>
      </c>
      <c r="J2388" t="s">
        <v>4117</v>
      </c>
      <c r="L2388" t="s">
        <v>40</v>
      </c>
      <c r="U2388" t="str">
        <f t="shared" si="36"/>
        <v>INSERT INTO c_all_location_m(location_id,parent_location_id,location_type_id,location_code,location_name,map_code,location_status) VALUES (202327,200337,270004,'','JAMBUT','SDTC_21_24_12_13','Active');</v>
      </c>
    </row>
    <row r="2389" spans="5:21">
      <c r="E2389">
        <v>202328</v>
      </c>
      <c r="F2389">
        <v>200407</v>
      </c>
      <c r="G2389">
        <v>270004</v>
      </c>
      <c r="I2389" t="s">
        <v>4118</v>
      </c>
      <c r="J2389" t="s">
        <v>4119</v>
      </c>
      <c r="L2389" t="s">
        <v>40</v>
      </c>
      <c r="U2389" t="str">
        <f t="shared" ref="U2389:U2452" si="37">CONCATENATE("INSERT INTO c_all_location_m(location_id,parent_location_id,location_type_id,location_code,location_name,map_code,location_status) VALUES (",E2389&amp;","&amp;F2389&amp;","&amp;G2389&amp;",'"&amp;H2389&amp;"','"&amp;I2389&amp;"','"&amp;J2389&amp;"','"&amp;L2389&amp;"');")</f>
        <v>INSERT INTO c_all_location_m(location_id,parent_location_id,location_type_id,location_code,location_name,map_code,location_status) VALUES (202328,200407,270004,'','KATAVALI','SDTC_21_28_1_13','Active');</v>
      </c>
    </row>
    <row r="2390" spans="5:21">
      <c r="E2390">
        <v>202329</v>
      </c>
      <c r="F2390">
        <v>200443</v>
      </c>
      <c r="G2390">
        <v>270004</v>
      </c>
      <c r="I2390" t="s">
        <v>3026</v>
      </c>
      <c r="J2390" t="s">
        <v>4120</v>
      </c>
      <c r="L2390" t="s">
        <v>40</v>
      </c>
      <c r="U2390" t="str">
        <f t="shared" si="37"/>
        <v>INSERT INTO c_all_location_m(location_id,parent_location_id,location_type_id,location_code,location_name,map_code,location_status) VALUES (202329,200443,270004,'','HANBARWADI','SDTC_21_28_2_13','Active');</v>
      </c>
    </row>
    <row r="2391" spans="5:21">
      <c r="E2391">
        <v>202330</v>
      </c>
      <c r="F2391">
        <v>200107</v>
      </c>
      <c r="G2391">
        <v>270004</v>
      </c>
      <c r="I2391" t="s">
        <v>2052</v>
      </c>
      <c r="J2391" t="s">
        <v>4121</v>
      </c>
      <c r="L2391" t="s">
        <v>40</v>
      </c>
      <c r="U2391" t="str">
        <f t="shared" si="37"/>
        <v>INSERT INTO c_all_location_m(location_id,parent_location_id,location_type_id,location_code,location_name,map_code,location_status) VALUES (202330,200107,270004,'','KAVATHE','SDTC_21_28_3_13','Active');</v>
      </c>
    </row>
    <row r="2392" spans="5:21">
      <c r="E2392">
        <v>202331</v>
      </c>
      <c r="F2392">
        <v>200141</v>
      </c>
      <c r="G2392">
        <v>270004</v>
      </c>
      <c r="I2392" t="s">
        <v>2894</v>
      </c>
      <c r="J2392" t="s">
        <v>4122</v>
      </c>
      <c r="L2392" t="s">
        <v>40</v>
      </c>
      <c r="U2392" t="str">
        <f t="shared" si="37"/>
        <v>INSERT INTO c_all_location_m(location_id,parent_location_id,location_type_id,location_code,location_name,map_code,location_status) VALUES (202331,200141,270004,'','GANESHWADI','SDTC_21_28_4_13','Active');</v>
      </c>
    </row>
    <row r="2393" spans="5:21">
      <c r="E2393">
        <v>202332</v>
      </c>
      <c r="F2393">
        <v>200175</v>
      </c>
      <c r="G2393">
        <v>270004</v>
      </c>
      <c r="I2393" t="s">
        <v>4123</v>
      </c>
      <c r="J2393" t="s">
        <v>4124</v>
      </c>
      <c r="L2393" t="s">
        <v>40</v>
      </c>
      <c r="U2393" t="str">
        <f t="shared" si="37"/>
        <v>INSERT INTO c_all_location_m(location_id,parent_location_id,location_type_id,location_code,location_name,map_code,location_status) VALUES (202332,200175,270004,'','CHOUDHARWADI','SDTC_21_28_5_13','Active');</v>
      </c>
    </row>
    <row r="2394" spans="5:21">
      <c r="E2394">
        <v>202333</v>
      </c>
      <c r="F2394">
        <v>200207</v>
      </c>
      <c r="G2394">
        <v>270004</v>
      </c>
      <c r="I2394" t="s">
        <v>4125</v>
      </c>
      <c r="J2394" t="s">
        <v>4126</v>
      </c>
      <c r="L2394" t="s">
        <v>40</v>
      </c>
      <c r="U2394" t="str">
        <f t="shared" si="37"/>
        <v>INSERT INTO c_all_location_m(location_id,parent_location_id,location_type_id,location_code,location_name,map_code,location_status) VALUES (202333,200207,270004,'','KALAMGAON','SDTC_21_28_6_13','Active');</v>
      </c>
    </row>
    <row r="2395" spans="5:21">
      <c r="E2395">
        <v>202334</v>
      </c>
      <c r="F2395">
        <v>200237</v>
      </c>
      <c r="G2395">
        <v>270004</v>
      </c>
      <c r="I2395" t="s">
        <v>4127</v>
      </c>
      <c r="J2395" t="s">
        <v>4128</v>
      </c>
      <c r="L2395" t="s">
        <v>40</v>
      </c>
      <c r="U2395" t="str">
        <f t="shared" si="37"/>
        <v>INSERT INTO c_all_location_m(location_id,parent_location_id,location_type_id,location_code,location_name,map_code,location_status) VALUES (202334,200237,270004,'','PULKOTI','SDTC_21_28_7_13','Active');</v>
      </c>
    </row>
    <row r="2396" spans="5:21">
      <c r="E2396">
        <v>202335</v>
      </c>
      <c r="F2396">
        <v>200264</v>
      </c>
      <c r="G2396">
        <v>270004</v>
      </c>
      <c r="I2396" t="s">
        <v>4129</v>
      </c>
      <c r="J2396" t="s">
        <v>4130</v>
      </c>
      <c r="L2396" t="s">
        <v>40</v>
      </c>
      <c r="U2396" t="str">
        <f t="shared" si="37"/>
        <v>INSERT INTO c_all_location_m(location_id,parent_location_id,location_type_id,location_code,location_name,map_code,location_status) VALUES (202335,200264,270004,'','DIGEWADI','SDTC_21_28_8_13','Active');</v>
      </c>
    </row>
    <row r="2397" spans="5:21">
      <c r="E2397">
        <v>202336</v>
      </c>
      <c r="F2397">
        <v>200288</v>
      </c>
      <c r="G2397">
        <v>270004</v>
      </c>
      <c r="I2397" t="s">
        <v>2693</v>
      </c>
      <c r="J2397" t="s">
        <v>4131</v>
      </c>
      <c r="L2397" t="s">
        <v>40</v>
      </c>
      <c r="U2397" t="str">
        <f t="shared" si="37"/>
        <v>INSERT INTO c_all_location_m(location_id,parent_location_id,location_type_id,location_code,location_name,map_code,location_status) VALUES (202336,200288,270004,'','HINGANGAON','SDTC_21_28_9_13','Active');</v>
      </c>
    </row>
    <row r="2398" spans="5:21">
      <c r="E2398">
        <v>202337</v>
      </c>
      <c r="F2398">
        <v>200405</v>
      </c>
      <c r="G2398">
        <v>270004</v>
      </c>
      <c r="I2398" t="s">
        <v>4132</v>
      </c>
      <c r="J2398" t="s">
        <v>4133</v>
      </c>
      <c r="L2398" t="s">
        <v>40</v>
      </c>
      <c r="U2398" t="str">
        <f t="shared" si="37"/>
        <v>INSERT INTO c_all_location_m(location_id,parent_location_id,location_type_id,location_code,location_name,map_code,location_status) VALUES (202337,200405,270004,'','NELKARANJI','SDTC_21_27_1_13','Active');</v>
      </c>
    </row>
    <row r="2399" spans="5:21">
      <c r="E2399">
        <v>202338</v>
      </c>
      <c r="F2399">
        <v>200105</v>
      </c>
      <c r="G2399">
        <v>270004</v>
      </c>
      <c r="I2399" t="s">
        <v>2182</v>
      </c>
      <c r="J2399" t="s">
        <v>4134</v>
      </c>
      <c r="L2399" t="s">
        <v>40</v>
      </c>
      <c r="U2399" t="str">
        <f t="shared" si="37"/>
        <v>INSERT INTO c_all_location_m(location_id,parent_location_id,location_type_id,location_code,location_name,map_code,location_status) VALUES (202338,200105,270004,'','SHIRGAON','SDTC_21_27_3_13','Active');</v>
      </c>
    </row>
    <row r="2400" spans="5:21">
      <c r="E2400">
        <v>202339</v>
      </c>
      <c r="F2400">
        <v>200139</v>
      </c>
      <c r="G2400">
        <v>270004</v>
      </c>
      <c r="I2400" t="s">
        <v>4135</v>
      </c>
      <c r="J2400" t="s">
        <v>4136</v>
      </c>
      <c r="L2400" t="s">
        <v>40</v>
      </c>
      <c r="U2400" t="str">
        <f t="shared" si="37"/>
        <v>INSERT INTO c_all_location_m(location_id,parent_location_id,location_type_id,location_code,location_name,map_code,location_status) VALUES (202339,200139,270004,'','NAGAJ','SDTC_21_27_4_13','Active');</v>
      </c>
    </row>
    <row r="2401" spans="5:21">
      <c r="E2401">
        <v>202340</v>
      </c>
      <c r="F2401">
        <v>200173</v>
      </c>
      <c r="G2401">
        <v>270004</v>
      </c>
      <c r="I2401" t="s">
        <v>2583</v>
      </c>
      <c r="J2401" t="s">
        <v>4137</v>
      </c>
      <c r="L2401" t="s">
        <v>40</v>
      </c>
      <c r="U2401" t="str">
        <f t="shared" si="37"/>
        <v>INSERT INTO c_all_location_m(location_id,parent_location_id,location_type_id,location_code,location_name,map_code,location_status) VALUES (202340,200173,270004,'','JAKHINWADI','SDTC_21_27_5_13','Active');</v>
      </c>
    </row>
    <row r="2402" spans="5:21">
      <c r="E2402">
        <v>202341</v>
      </c>
      <c r="F2402">
        <v>200262</v>
      </c>
      <c r="G2402">
        <v>270004</v>
      </c>
      <c r="I2402" t="s">
        <v>355</v>
      </c>
      <c r="J2402" t="s">
        <v>4138</v>
      </c>
      <c r="L2402" t="s">
        <v>40</v>
      </c>
      <c r="U2402" t="str">
        <f t="shared" si="37"/>
        <v>INSERT INTO c_all_location_m(location_id,parent_location_id,location_type_id,location_code,location_name,map_code,location_status) VALUES (202341,200262,270004,'','KARMALA','SDTC_21_27_8_13','Active');</v>
      </c>
    </row>
    <row r="2403" spans="5:21">
      <c r="E2403">
        <v>202342</v>
      </c>
      <c r="F2403">
        <v>200171</v>
      </c>
      <c r="G2403">
        <v>270004</v>
      </c>
      <c r="I2403" t="s">
        <v>1552</v>
      </c>
      <c r="J2403" t="s">
        <v>4139</v>
      </c>
      <c r="L2403" t="s">
        <v>40</v>
      </c>
      <c r="U2403" t="str">
        <f t="shared" si="37"/>
        <v>INSERT INTO c_all_location_m(location_id,parent_location_id,location_type_id,location_code,location_name,map_code,location_status) VALUES (202342,200171,270004,'','KADAMWADI','SDTC_21_30_5_13','Active');</v>
      </c>
    </row>
    <row r="2404" spans="5:21">
      <c r="E2404">
        <v>202343</v>
      </c>
      <c r="F2404">
        <v>200203</v>
      </c>
      <c r="G2404">
        <v>270004</v>
      </c>
      <c r="I2404" t="s">
        <v>4045</v>
      </c>
      <c r="J2404" t="s">
        <v>4140</v>
      </c>
      <c r="L2404" t="s">
        <v>40</v>
      </c>
      <c r="U2404" t="str">
        <f t="shared" si="37"/>
        <v>INSERT INTO c_all_location_m(location_id,parent_location_id,location_type_id,location_code,location_name,map_code,location_status) VALUES (202343,200203,270004,'','JUNONI','SDTC_21_30_6_13','Active');</v>
      </c>
    </row>
    <row r="2405" spans="5:21">
      <c r="E2405">
        <v>202344</v>
      </c>
      <c r="F2405">
        <v>200233</v>
      </c>
      <c r="G2405">
        <v>270004</v>
      </c>
      <c r="I2405" t="s">
        <v>3425</v>
      </c>
      <c r="J2405" t="s">
        <v>4141</v>
      </c>
      <c r="L2405" t="s">
        <v>40</v>
      </c>
      <c r="U2405" t="str">
        <f t="shared" si="37"/>
        <v>INSERT INTO c_all_location_m(location_id,parent_location_id,location_type_id,location_code,location_name,map_code,location_status) VALUES (202344,200233,270004,'','KOTHALE','SDTC_21_30_7_13','Active');</v>
      </c>
    </row>
    <row r="2406" spans="5:21">
      <c r="E2406">
        <v>202345</v>
      </c>
      <c r="F2406">
        <v>200284</v>
      </c>
      <c r="G2406">
        <v>270004</v>
      </c>
      <c r="I2406" t="s">
        <v>1700</v>
      </c>
      <c r="J2406" t="s">
        <v>4142</v>
      </c>
      <c r="L2406" t="s">
        <v>40</v>
      </c>
      <c r="U2406" t="str">
        <f t="shared" si="37"/>
        <v>INSERT INTO c_all_location_m(location_id,parent_location_id,location_type_id,location_code,location_name,map_code,location_status) VALUES (202345,200284,270004,'','KASEGAON','SDTC_21_30_9_13','Active');</v>
      </c>
    </row>
    <row r="2407" spans="5:21">
      <c r="E2407">
        <v>202346</v>
      </c>
      <c r="F2407">
        <v>200304</v>
      </c>
      <c r="G2407">
        <v>270004</v>
      </c>
      <c r="I2407" t="s">
        <v>749</v>
      </c>
      <c r="J2407" t="s">
        <v>4143</v>
      </c>
      <c r="L2407" t="s">
        <v>40</v>
      </c>
      <c r="U2407" t="str">
        <f t="shared" si="37"/>
        <v>INSERT INTO c_all_location_m(location_id,parent_location_id,location_type_id,location_code,location_name,map_code,location_status) VALUES (202346,200304,270004,'','SANGOLA','SDTC_21_30_10_13','Active');</v>
      </c>
    </row>
    <row r="2408" spans="5:21">
      <c r="E2408">
        <v>202347</v>
      </c>
      <c r="F2408">
        <v>200321</v>
      </c>
      <c r="G2408">
        <v>270004</v>
      </c>
      <c r="I2408" t="s">
        <v>4144</v>
      </c>
      <c r="J2408" t="s">
        <v>4145</v>
      </c>
      <c r="L2408" t="s">
        <v>40</v>
      </c>
      <c r="U2408" t="str">
        <f t="shared" si="37"/>
        <v>INSERT INTO c_all_location_m(location_id,parent_location_id,location_type_id,location_code,location_name,map_code,location_status) VALUES (202347,200321,270004,'','SINDKHED','SDTC_21_30_11_13','Active');</v>
      </c>
    </row>
    <row r="2409" spans="5:21">
      <c r="E2409">
        <v>202348</v>
      </c>
      <c r="F2409">
        <v>200400</v>
      </c>
      <c r="G2409">
        <v>270004</v>
      </c>
      <c r="I2409" t="s">
        <v>3874</v>
      </c>
      <c r="J2409" t="s">
        <v>4146</v>
      </c>
      <c r="L2409" t="s">
        <v>40</v>
      </c>
      <c r="U2409" t="str">
        <f t="shared" si="37"/>
        <v>INSERT INTO c_all_location_m(location_id,parent_location_id,location_type_id,location_code,location_name,map_code,location_status) VALUES (202348,200400,270004,'','GANEGAON','SDTC_21_22_1_13','Active');</v>
      </c>
    </row>
    <row r="2410" spans="5:21">
      <c r="E2410">
        <v>202349</v>
      </c>
      <c r="F2410">
        <v>200099</v>
      </c>
      <c r="G2410">
        <v>270004</v>
      </c>
      <c r="I2410" t="s">
        <v>334</v>
      </c>
      <c r="J2410" t="s">
        <v>4147</v>
      </c>
      <c r="L2410" t="s">
        <v>40</v>
      </c>
      <c r="U2410" t="str">
        <f t="shared" si="37"/>
        <v>INSERT INTO c_all_location_m(location_id,parent_location_id,location_type_id,location_code,location_name,map_code,location_status) VALUES (202349,200099,270004,'','KALAMB','SDTC_21_22_3_13','Active');</v>
      </c>
    </row>
    <row r="2411" spans="5:21">
      <c r="E2411">
        <v>202350</v>
      </c>
      <c r="F2411">
        <v>200134</v>
      </c>
      <c r="G2411">
        <v>270004</v>
      </c>
      <c r="I2411" t="s">
        <v>4148</v>
      </c>
      <c r="J2411" t="s">
        <v>4149</v>
      </c>
      <c r="L2411" t="s">
        <v>40</v>
      </c>
      <c r="U2411" t="str">
        <f t="shared" si="37"/>
        <v>INSERT INTO c_all_location_m(location_id,parent_location_id,location_type_id,location_code,location_name,map_code,location_status) VALUES (202350,200134,270004,'','NAGUR','SDTC_21_22_4_13','Active');</v>
      </c>
    </row>
    <row r="2412" spans="5:21">
      <c r="E2412">
        <v>202351</v>
      </c>
      <c r="F2412">
        <v>200168</v>
      </c>
      <c r="G2412">
        <v>270004</v>
      </c>
      <c r="I2412" t="s">
        <v>485</v>
      </c>
      <c r="J2412" t="s">
        <v>4150</v>
      </c>
      <c r="L2412" t="s">
        <v>40</v>
      </c>
      <c r="U2412" t="str">
        <f t="shared" si="37"/>
        <v>INSERT INTO c_all_location_m(location_id,parent_location_id,location_type_id,location_code,location_name,map_code,location_status) VALUES (202351,200168,270004,'','OMERGA','SDTC_21_22_5_13','Active');</v>
      </c>
    </row>
    <row r="2413" spans="5:21">
      <c r="E2413">
        <v>202352</v>
      </c>
      <c r="F2413">
        <v>200200</v>
      </c>
      <c r="G2413">
        <v>270004</v>
      </c>
      <c r="I2413" t="s">
        <v>4151</v>
      </c>
      <c r="J2413" t="s">
        <v>4152</v>
      </c>
      <c r="L2413" t="s">
        <v>40</v>
      </c>
      <c r="U2413" t="str">
        <f t="shared" si="37"/>
        <v>INSERT INTO c_all_location_m(location_id,parent_location_id,location_type_id,location_code,location_name,map_code,location_status) VALUES (202352,200200,270004,'','KAMEGAON','SDTC_21_22_6_13','Active');</v>
      </c>
    </row>
    <row r="2414" spans="5:21">
      <c r="E2414">
        <v>202353</v>
      </c>
      <c r="F2414">
        <v>200230</v>
      </c>
      <c r="G2414">
        <v>270004</v>
      </c>
      <c r="I2414" t="s">
        <v>605</v>
      </c>
      <c r="J2414" t="s">
        <v>4153</v>
      </c>
      <c r="L2414" t="s">
        <v>40</v>
      </c>
      <c r="U2414" t="str">
        <f t="shared" si="37"/>
        <v>INSERT INTO c_all_location_m(location_id,parent_location_id,location_type_id,location_code,location_name,map_code,location_status) VALUES (202353,200230,270004,'','PARANDA','SDTC_21_22_7_13','Active');</v>
      </c>
    </row>
    <row r="2415" spans="5:21">
      <c r="E2415">
        <v>202354</v>
      </c>
      <c r="F2415">
        <v>200257</v>
      </c>
      <c r="G2415">
        <v>270004</v>
      </c>
      <c r="I2415" t="s">
        <v>4154</v>
      </c>
      <c r="J2415" t="s">
        <v>4155</v>
      </c>
      <c r="L2415" t="s">
        <v>40</v>
      </c>
      <c r="U2415" t="str">
        <f t="shared" si="37"/>
        <v>INSERT INTO c_all_location_m(location_id,parent_location_id,location_type_id,location_code,location_name,map_code,location_status) VALUES (202354,200257,270004,'','KAMTHA','SDTC_21_22_8_13','Active');</v>
      </c>
    </row>
    <row r="2416" spans="5:21">
      <c r="E2416">
        <v>202355</v>
      </c>
      <c r="F2416">
        <v>200281</v>
      </c>
      <c r="G2416">
        <v>270004</v>
      </c>
      <c r="I2416" t="s">
        <v>4156</v>
      </c>
      <c r="J2416" t="s">
        <v>4157</v>
      </c>
      <c r="L2416" t="s">
        <v>40</v>
      </c>
      <c r="U2416" t="str">
        <f t="shared" si="37"/>
        <v>INSERT INTO c_all_location_m(location_id,parent_location_id,location_type_id,location_code,location_name,map_code,location_status) VALUES (202355,200281,270004,'','SELU','SDTC_21_22_9_13','Active');</v>
      </c>
    </row>
    <row r="2417" spans="5:21">
      <c r="E2417">
        <v>202356</v>
      </c>
      <c r="F2417">
        <v>200408</v>
      </c>
      <c r="G2417">
        <v>270004</v>
      </c>
      <c r="I2417" t="s">
        <v>2549</v>
      </c>
      <c r="J2417" t="s">
        <v>4158</v>
      </c>
      <c r="L2417" t="s">
        <v>40</v>
      </c>
      <c r="U2417" t="str">
        <f t="shared" si="37"/>
        <v>INSERT INTO c_all_location_m(location_id,parent_location_id,location_type_id,location_code,location_name,map_code,location_status) VALUES (202356,200408,270004,'','KAREGAON','SDTC_21_24_1_13','Active');</v>
      </c>
    </row>
    <row r="2418" spans="5:21">
      <c r="E2418">
        <v>202357</v>
      </c>
      <c r="F2418">
        <v>200409</v>
      </c>
      <c r="G2418">
        <v>270004</v>
      </c>
      <c r="I2418" t="s">
        <v>3346</v>
      </c>
      <c r="J2418" t="s">
        <v>4159</v>
      </c>
      <c r="L2418" t="s">
        <v>40</v>
      </c>
      <c r="U2418" t="str">
        <f t="shared" si="37"/>
        <v>INSERT INTO c_all_location_m(location_id,parent_location_id,location_type_id,location_code,location_name,map_code,location_status) VALUES (202357,200409,270004,'','KATEWADI','SDTC_21_24_2_13','Active');</v>
      </c>
    </row>
    <row r="2419" spans="5:21">
      <c r="E2419">
        <v>202358</v>
      </c>
      <c r="F2419">
        <v>200101</v>
      </c>
      <c r="G2419">
        <v>270004</v>
      </c>
      <c r="I2419" t="s">
        <v>3421</v>
      </c>
      <c r="J2419" t="s">
        <v>4160</v>
      </c>
      <c r="L2419" t="s">
        <v>40</v>
      </c>
      <c r="U2419" t="str">
        <f t="shared" si="37"/>
        <v>INSERT INTO c_all_location_m(location_id,parent_location_id,location_type_id,location_code,location_name,map_code,location_status) VALUES (202358,200101,270004,'','KARANJGAON','SDTC_21_24_3_13','Active');</v>
      </c>
    </row>
    <row r="2420" spans="5:21">
      <c r="E2420">
        <v>202359</v>
      </c>
      <c r="F2420">
        <v>200136</v>
      </c>
      <c r="G2420">
        <v>270004</v>
      </c>
      <c r="I2420" t="s">
        <v>4161</v>
      </c>
      <c r="J2420" t="s">
        <v>4162</v>
      </c>
      <c r="L2420" t="s">
        <v>40</v>
      </c>
      <c r="U2420" t="str">
        <f t="shared" si="37"/>
        <v>INSERT INTO c_all_location_m(location_id,parent_location_id,location_type_id,location_code,location_name,map_code,location_status) VALUES (202359,200136,270004,'','KHANOTA','SDTC_21_24_4_13','Active');</v>
      </c>
    </row>
    <row r="2421" spans="5:21">
      <c r="E2421">
        <v>202360</v>
      </c>
      <c r="F2421">
        <v>200170</v>
      </c>
      <c r="G2421">
        <v>270004</v>
      </c>
      <c r="I2421" t="s">
        <v>4163</v>
      </c>
      <c r="J2421" t="s">
        <v>4164</v>
      </c>
      <c r="L2421" t="s">
        <v>40</v>
      </c>
      <c r="U2421" t="str">
        <f t="shared" si="37"/>
        <v>INSERT INTO c_all_location_m(location_id,parent_location_id,location_type_id,location_code,location_name,map_code,location_status) VALUES (202360,200170,270004,'','LONIKAND','SDTC_21_24_5_13','Active');</v>
      </c>
    </row>
    <row r="2422" spans="5:21">
      <c r="E2422">
        <v>202361</v>
      </c>
      <c r="F2422">
        <v>200202</v>
      </c>
      <c r="G2422">
        <v>270004</v>
      </c>
      <c r="I2422" t="s">
        <v>2693</v>
      </c>
      <c r="J2422" t="s">
        <v>4165</v>
      </c>
      <c r="L2422" t="s">
        <v>40</v>
      </c>
      <c r="U2422" t="str">
        <f t="shared" si="37"/>
        <v>INSERT INTO c_all_location_m(location_id,parent_location_id,location_type_id,location_code,location_name,map_code,location_status) VALUES (202361,200202,270004,'','HINGANGAON','SDTC_21_24_6_13','Active');</v>
      </c>
    </row>
    <row r="2423" spans="5:21">
      <c r="E2423">
        <v>202362</v>
      </c>
      <c r="F2423">
        <v>200232</v>
      </c>
      <c r="G2423">
        <v>270004</v>
      </c>
      <c r="I2423" t="s">
        <v>609</v>
      </c>
      <c r="J2423" t="s">
        <v>4166</v>
      </c>
      <c r="L2423" t="s">
        <v>40</v>
      </c>
      <c r="U2423" t="str">
        <f t="shared" si="37"/>
        <v>INSERT INTO c_all_location_m(location_id,parent_location_id,location_type_id,location_code,location_name,map_code,location_status) VALUES (202362,200232,270004,'','JUNNAR','SDTC_21_24_7_13','Active');</v>
      </c>
    </row>
    <row r="2424" spans="5:21">
      <c r="E2424">
        <v>202363</v>
      </c>
      <c r="F2424">
        <v>200259</v>
      </c>
      <c r="G2424">
        <v>270004</v>
      </c>
      <c r="I2424" t="s">
        <v>4167</v>
      </c>
      <c r="J2424" t="s">
        <v>4168</v>
      </c>
      <c r="L2424" t="s">
        <v>40</v>
      </c>
      <c r="U2424" t="str">
        <f t="shared" si="37"/>
        <v>INSERT INTO c_all_location_m(location_id,parent_location_id,location_type_id,location_code,location_name,map_code,location_status) VALUES (202363,200259,270004,'','CHIMBALI','SDTC_21_24_8_13','Active');</v>
      </c>
    </row>
    <row r="2425" spans="5:21">
      <c r="E2425">
        <v>202364</v>
      </c>
      <c r="F2425">
        <v>200283</v>
      </c>
      <c r="G2425">
        <v>270004</v>
      </c>
      <c r="I2425" t="s">
        <v>4169</v>
      </c>
      <c r="J2425" t="s">
        <v>4170</v>
      </c>
      <c r="L2425" t="s">
        <v>40</v>
      </c>
      <c r="U2425" t="str">
        <f t="shared" si="37"/>
        <v>INSERT INTO c_all_location_m(location_id,parent_location_id,location_type_id,location_code,location_name,map_code,location_status) VALUES (202364,200283,270004,'','SANGAVADE','SDTC_21_24_9_13','Active');</v>
      </c>
    </row>
    <row r="2426" spans="5:21">
      <c r="E2426">
        <v>202365</v>
      </c>
      <c r="F2426">
        <v>200303</v>
      </c>
      <c r="G2426">
        <v>270004</v>
      </c>
      <c r="I2426" t="s">
        <v>1605</v>
      </c>
      <c r="J2426" t="s">
        <v>4171</v>
      </c>
      <c r="L2426" t="s">
        <v>40</v>
      </c>
      <c r="U2426" t="str">
        <f t="shared" si="37"/>
        <v>INSERT INTO c_all_location_m(location_id,parent_location_id,location_type_id,location_code,location_name,map_code,location_status) VALUES (202365,200303,270004,'','GHOTAWADE','SDTC_21_24_10_13','Active');</v>
      </c>
    </row>
    <row r="2427" spans="5:21">
      <c r="E2427">
        <v>202366</v>
      </c>
      <c r="F2427">
        <v>200323</v>
      </c>
      <c r="G2427">
        <v>270004</v>
      </c>
      <c r="I2427" t="s">
        <v>3712</v>
      </c>
      <c r="J2427" t="s">
        <v>4172</v>
      </c>
      <c r="L2427" t="s">
        <v>40</v>
      </c>
      <c r="U2427" t="str">
        <f t="shared" si="37"/>
        <v>INSERT INTO c_all_location_m(location_id,parent_location_id,location_type_id,location_code,location_name,map_code,location_status) VALUES (202366,200323,270004,'','PANDEWADI','SDTC_21_16_11_13','Active');</v>
      </c>
    </row>
    <row r="2428" spans="5:21">
      <c r="E2428">
        <v>202367</v>
      </c>
      <c r="F2428">
        <v>200339</v>
      </c>
      <c r="G2428">
        <v>270004</v>
      </c>
      <c r="I2428" t="s">
        <v>4173</v>
      </c>
      <c r="J2428" t="s">
        <v>4174</v>
      </c>
      <c r="L2428" t="s">
        <v>40</v>
      </c>
      <c r="U2428" t="str">
        <f t="shared" si="37"/>
        <v>INSERT INTO c_all_location_m(location_id,parent_location_id,location_type_id,location_code,location_name,map_code,location_status) VALUES (202367,200339,270004,'','KHUTALWADI','SDTC_21_16_12_13','Active');</v>
      </c>
    </row>
    <row r="2429" spans="5:21">
      <c r="E2429">
        <v>202368</v>
      </c>
      <c r="F2429">
        <v>200352</v>
      </c>
      <c r="G2429">
        <v>270004</v>
      </c>
      <c r="I2429" t="s">
        <v>4175</v>
      </c>
      <c r="J2429" t="s">
        <v>4176</v>
      </c>
      <c r="L2429" t="s">
        <v>40</v>
      </c>
      <c r="U2429" t="str">
        <f t="shared" si="37"/>
        <v>INSERT INTO c_all_location_m(location_id,parent_location_id,location_type_id,location_code,location_name,map_code,location_status) VALUES (202368,200352,270004,'','KANWAD','SDTC_21_16_13_13','Active');</v>
      </c>
    </row>
    <row r="2430" spans="5:21">
      <c r="E2430">
        <v>202369</v>
      </c>
      <c r="F2430">
        <v>200380</v>
      </c>
      <c r="G2430">
        <v>270004</v>
      </c>
      <c r="I2430" t="s">
        <v>4177</v>
      </c>
      <c r="J2430" t="s">
        <v>4178</v>
      </c>
      <c r="L2430" t="s">
        <v>40</v>
      </c>
      <c r="U2430" t="str">
        <f t="shared" si="37"/>
        <v>INSERT INTO c_all_location_m(location_id,parent_location_id,location_type_id,location_code,location_name,map_code,location_status) VALUES (202369,200380,270004,'','INDORI','SDTC_21_1_1_13','Active');</v>
      </c>
    </row>
    <row r="2431" spans="5:21">
      <c r="E2431">
        <v>202370</v>
      </c>
      <c r="F2431">
        <v>200287</v>
      </c>
      <c r="G2431">
        <v>270004</v>
      </c>
      <c r="I2431" t="s">
        <v>4179</v>
      </c>
      <c r="J2431" t="s">
        <v>4180</v>
      </c>
      <c r="L2431" t="s">
        <v>40</v>
      </c>
      <c r="U2431" t="str">
        <f t="shared" si="37"/>
        <v>INSERT INTO c_all_location_m(location_id,parent_location_id,location_type_id,location_code,location_name,map_code,location_status) VALUES (202370,200287,270004,'','JAITAL','SDTC_21_16_9_13','Active');</v>
      </c>
    </row>
    <row r="2432" spans="5:21">
      <c r="E2432">
        <v>202371</v>
      </c>
      <c r="F2432">
        <v>200307</v>
      </c>
      <c r="G2432">
        <v>270004</v>
      </c>
      <c r="I2432" t="s">
        <v>2669</v>
      </c>
      <c r="J2432" t="s">
        <v>4181</v>
      </c>
      <c r="L2432" t="s">
        <v>40</v>
      </c>
      <c r="U2432" t="str">
        <f t="shared" si="37"/>
        <v>INSERT INTO c_all_location_m(location_id,parent_location_id,location_type_id,location_code,location_name,map_code,location_status) VALUES (202371,200307,270004,'','KANERI','SDTC_21_16_10_13','Active');</v>
      </c>
    </row>
    <row r="2433" spans="5:21">
      <c r="E2433">
        <v>202372</v>
      </c>
      <c r="F2433">
        <v>200308</v>
      </c>
      <c r="G2433">
        <v>270004</v>
      </c>
      <c r="I2433" t="s">
        <v>2894</v>
      </c>
      <c r="J2433" t="s">
        <v>4182</v>
      </c>
      <c r="L2433" t="s">
        <v>40</v>
      </c>
      <c r="U2433" t="str">
        <f t="shared" si="37"/>
        <v>INSERT INTO c_all_location_m(location_id,parent_location_id,location_type_id,location_code,location_name,map_code,location_status) VALUES (202372,200308,270004,'','GANESHWADI','SDTC_21_28_10_13','Active');</v>
      </c>
    </row>
    <row r="2434" spans="5:21">
      <c r="E2434">
        <v>202373</v>
      </c>
      <c r="F2434">
        <v>200324</v>
      </c>
      <c r="G2434">
        <v>270004</v>
      </c>
      <c r="I2434" t="s">
        <v>2278</v>
      </c>
      <c r="J2434" t="s">
        <v>4183</v>
      </c>
      <c r="L2434" t="s">
        <v>40</v>
      </c>
      <c r="U2434" t="str">
        <f t="shared" si="37"/>
        <v>INSERT INTO c_all_location_m(location_id,parent_location_id,location_type_id,location_code,location_name,map_code,location_status) VALUES (202373,200324,270004,'','LOHARE','SDTC_21_28_11_13','Active');</v>
      </c>
    </row>
    <row r="2435" spans="5:21">
      <c r="E2435">
        <v>202374</v>
      </c>
      <c r="F2435">
        <v>200236</v>
      </c>
      <c r="G2435">
        <v>270004</v>
      </c>
      <c r="I2435" t="s">
        <v>3542</v>
      </c>
      <c r="J2435" t="s">
        <v>4184</v>
      </c>
      <c r="L2435" t="s">
        <v>40</v>
      </c>
      <c r="U2435" t="str">
        <f t="shared" si="37"/>
        <v>INSERT INTO c_all_location_m(location_id,parent_location_id,location_type_id,location_code,location_name,map_code,location_status) VALUES (202374,200236,270004,'','KINI','SDTC_21_16_7_13','Active');</v>
      </c>
    </row>
    <row r="2436" spans="5:21">
      <c r="E2436">
        <v>202375</v>
      </c>
      <c r="F2436">
        <v>200263</v>
      </c>
      <c r="G2436">
        <v>270004</v>
      </c>
      <c r="I2436" t="s">
        <v>3123</v>
      </c>
      <c r="J2436" t="s">
        <v>4185</v>
      </c>
      <c r="L2436" t="s">
        <v>40</v>
      </c>
      <c r="U2436" t="str">
        <f t="shared" si="37"/>
        <v>INSERT INTO c_all_location_m(location_id,parent_location_id,location_type_id,location_code,location_name,map_code,location_status) VALUES (202375,200263,270004,'','MUGALI','SDTC_21_16_8_13','Active');</v>
      </c>
    </row>
    <row r="2437" spans="5:21">
      <c r="E2437">
        <v>202376</v>
      </c>
      <c r="F2437">
        <v>200402</v>
      </c>
      <c r="G2437">
        <v>270004</v>
      </c>
      <c r="I2437" t="s">
        <v>3542</v>
      </c>
      <c r="J2437" t="s">
        <v>4186</v>
      </c>
      <c r="L2437" t="s">
        <v>40</v>
      </c>
      <c r="U2437" t="str">
        <f t="shared" si="37"/>
        <v>INSERT INTO c_all_location_m(location_id,parent_location_id,location_type_id,location_code,location_name,map_code,location_status) VALUES (202376,200402,270004,'','KINI','SDTC_21_30_1_13','Active');</v>
      </c>
    </row>
    <row r="2438" spans="5:21">
      <c r="E2438">
        <v>202377</v>
      </c>
      <c r="F2438">
        <v>200438</v>
      </c>
      <c r="G2438">
        <v>270004</v>
      </c>
      <c r="I2438" t="s">
        <v>4187</v>
      </c>
      <c r="J2438" t="s">
        <v>4188</v>
      </c>
      <c r="L2438" t="s">
        <v>40</v>
      </c>
      <c r="U2438" t="str">
        <f t="shared" si="37"/>
        <v>INSERT INTO c_all_location_m(location_id,parent_location_id,location_type_id,location_code,location_name,map_code,location_status) VALUES (202377,200438,270004,'','CHARE','SDTC_21_30_2_13','Active');</v>
      </c>
    </row>
    <row r="2439" spans="5:21">
      <c r="E2439">
        <v>202378</v>
      </c>
      <c r="F2439">
        <v>200102</v>
      </c>
      <c r="G2439">
        <v>270004</v>
      </c>
      <c r="I2439" t="s">
        <v>4189</v>
      </c>
      <c r="J2439" t="s">
        <v>4190</v>
      </c>
      <c r="L2439" t="s">
        <v>40</v>
      </c>
      <c r="U2439" t="str">
        <f t="shared" si="37"/>
        <v>INSERT INTO c_all_location_m(location_id,parent_location_id,location_type_id,location_code,location_name,map_code,location_status) VALUES (202378,200102,270004,'','KAMONE','SDTC_21_30_3_13','Active');</v>
      </c>
    </row>
    <row r="2440" spans="5:21">
      <c r="E2440">
        <v>202379</v>
      </c>
      <c r="F2440">
        <v>200137</v>
      </c>
      <c r="G2440">
        <v>270004</v>
      </c>
      <c r="I2440" t="s">
        <v>1538</v>
      </c>
      <c r="J2440" t="s">
        <v>4191</v>
      </c>
      <c r="L2440" t="s">
        <v>40</v>
      </c>
      <c r="U2440" t="str">
        <f t="shared" si="37"/>
        <v>INSERT INTO c_all_location_m(location_id,parent_location_id,location_type_id,location_code,location_name,map_code,location_status) VALUES (202379,200137,270004,'','JADHAVWADI','SDTC_21_30_4_13','Active');</v>
      </c>
    </row>
    <row r="2441" spans="5:21">
      <c r="E2441">
        <v>202380</v>
      </c>
      <c r="F2441">
        <v>200182</v>
      </c>
      <c r="G2441">
        <v>270004</v>
      </c>
      <c r="I2441" t="s">
        <v>1507</v>
      </c>
      <c r="J2441" t="s">
        <v>4192</v>
      </c>
      <c r="L2441" t="s">
        <v>40</v>
      </c>
      <c r="U2441" t="str">
        <f t="shared" si="37"/>
        <v>INSERT INTO c_all_location_m(location_id,parent_location_id,location_type_id,location_code,location_name,map_code,location_status) VALUES (202380,200182,270004,'','GOGALGAON','SDTC_21_1_6_13','Active');</v>
      </c>
    </row>
    <row r="2442" spans="5:21">
      <c r="E2442">
        <v>202381</v>
      </c>
      <c r="F2442">
        <v>200212</v>
      </c>
      <c r="G2442">
        <v>270004</v>
      </c>
      <c r="I2442" t="s">
        <v>3524</v>
      </c>
      <c r="J2442" t="s">
        <v>4193</v>
      </c>
      <c r="L2442" t="s">
        <v>40</v>
      </c>
      <c r="U2442" t="str">
        <f t="shared" si="37"/>
        <v>INSERT INTO c_all_location_m(location_id,parent_location_id,location_type_id,location_code,location_name,map_code,location_status) VALUES (202381,200212,270004,'','JAWALA','SDTC_21_1_7_13','Active');</v>
      </c>
    </row>
    <row r="2443" spans="5:21">
      <c r="E2443">
        <v>202382</v>
      </c>
      <c r="F2443">
        <v>200310</v>
      </c>
      <c r="G2443">
        <v>270004</v>
      </c>
      <c r="I2443" t="s">
        <v>3538</v>
      </c>
      <c r="J2443" t="s">
        <v>4194</v>
      </c>
      <c r="L2443" t="s">
        <v>40</v>
      </c>
      <c r="U2443" t="str">
        <f t="shared" si="37"/>
        <v>INSERT INTO c_all_location_m(location_id,parent_location_id,location_type_id,location_code,location_name,map_code,location_status) VALUES (202382,200310,270004,'','KANOLI','SDTC_21_1_11_13','Active');</v>
      </c>
    </row>
    <row r="2444" spans="5:21">
      <c r="E2444">
        <v>202383</v>
      </c>
      <c r="F2444">
        <v>200326</v>
      </c>
      <c r="G2444">
        <v>270004</v>
      </c>
      <c r="I2444" t="s">
        <v>4195</v>
      </c>
      <c r="J2444" t="s">
        <v>4196</v>
      </c>
      <c r="L2444" t="s">
        <v>40</v>
      </c>
      <c r="U2444" t="str">
        <f t="shared" si="37"/>
        <v>INSERT INTO c_all_location_m(location_id,parent_location_id,location_type_id,location_code,location_name,map_code,location_status) VALUES (202383,200326,270004,'','GHOTAN','SDTC_21_1_12_13','Active');</v>
      </c>
    </row>
    <row r="2445" spans="5:21">
      <c r="E2445">
        <v>202384</v>
      </c>
      <c r="F2445">
        <v>200340</v>
      </c>
      <c r="G2445">
        <v>270004</v>
      </c>
      <c r="I2445" t="s">
        <v>4197</v>
      </c>
      <c r="J2445" t="s">
        <v>4198</v>
      </c>
      <c r="L2445" t="s">
        <v>40</v>
      </c>
      <c r="U2445" t="str">
        <f t="shared" si="37"/>
        <v>INSERT INTO c_all_location_m(location_id,parent_location_id,location_type_id,location_code,location_name,map_code,location_status) VALUES (202384,200340,270004,'','KASHTI','SDTC_21_1_13_14','Active');</v>
      </c>
    </row>
    <row r="2446" spans="5:21">
      <c r="E2446">
        <v>202385</v>
      </c>
      <c r="F2446">
        <v>200353</v>
      </c>
      <c r="G2446">
        <v>270004</v>
      </c>
      <c r="I2446" t="s">
        <v>1057</v>
      </c>
      <c r="J2446" t="s">
        <v>4199</v>
      </c>
      <c r="L2446" t="s">
        <v>40</v>
      </c>
      <c r="U2446" t="str">
        <f t="shared" si="37"/>
        <v>INSERT INTO c_all_location_m(location_id,parent_location_id,location_type_id,location_code,location_name,map_code,location_status) VALUES (202385,200353,270004,'','MANDAVE','SDTC_21_1_14_14','Active');</v>
      </c>
    </row>
    <row r="2447" spans="5:21">
      <c r="E2447">
        <v>202386</v>
      </c>
      <c r="F2447">
        <v>200441</v>
      </c>
      <c r="G2447">
        <v>270004</v>
      </c>
      <c r="I2447" t="s">
        <v>4200</v>
      </c>
      <c r="J2447" t="s">
        <v>4201</v>
      </c>
      <c r="L2447" t="s">
        <v>40</v>
      </c>
      <c r="U2447" t="str">
        <f t="shared" si="37"/>
        <v>INSERT INTO c_all_location_m(location_id,parent_location_id,location_type_id,location_code,location_name,map_code,location_status) VALUES (202386,200441,270004,'','UMADI','SDTC_21_27_2_14','Active');</v>
      </c>
    </row>
    <row r="2448" spans="5:21">
      <c r="E2448">
        <v>202387</v>
      </c>
      <c r="F2448">
        <v>200235</v>
      </c>
      <c r="G2448">
        <v>270004</v>
      </c>
      <c r="I2448" t="s">
        <v>4202</v>
      </c>
      <c r="J2448" t="s">
        <v>4203</v>
      </c>
      <c r="L2448" t="s">
        <v>40</v>
      </c>
      <c r="U2448" t="str">
        <f t="shared" si="37"/>
        <v>INSERT INTO c_all_location_m(location_id,parent_location_id,location_type_id,location_code,location_name,map_code,location_status) VALUES (202387,200235,270004,'','AMNAPUR','SDTC_21_27_7_14','Active');</v>
      </c>
    </row>
    <row r="2449" spans="5:21">
      <c r="E2449">
        <v>202388</v>
      </c>
      <c r="F2449">
        <v>200205</v>
      </c>
      <c r="G2449">
        <v>270004</v>
      </c>
      <c r="I2449" t="s">
        <v>230</v>
      </c>
      <c r="J2449" t="s">
        <v>4204</v>
      </c>
      <c r="L2449" t="s">
        <v>40</v>
      </c>
      <c r="U2449" t="str">
        <f t="shared" si="37"/>
        <v>INSERT INTO c_all_location_m(location_id,parent_location_id,location_type_id,location_code,location_name,map_code,location_status) VALUES (202388,200205,270004,'','SANGLI','SDTC_21_27_6_14','Active');</v>
      </c>
    </row>
    <row r="2450" spans="5:21">
      <c r="E2450">
        <v>202389</v>
      </c>
      <c r="F2450">
        <v>200417</v>
      </c>
      <c r="G2450">
        <v>270004</v>
      </c>
      <c r="I2450" t="s">
        <v>4205</v>
      </c>
      <c r="J2450" t="s">
        <v>4206</v>
      </c>
      <c r="L2450" t="s">
        <v>40</v>
      </c>
      <c r="U2450" t="str">
        <f t="shared" si="37"/>
        <v>INSERT INTO c_all_location_m(location_id,parent_location_id,location_type_id,location_code,location_name,map_code,location_status) VALUES (202389,200417,270004,'','NANNAJ','SDTC_21_1_2_14','Active');</v>
      </c>
    </row>
    <row r="2451" spans="5:21">
      <c r="E2451">
        <v>202390</v>
      </c>
      <c r="F2451">
        <v>200451</v>
      </c>
      <c r="G2451">
        <v>270004</v>
      </c>
      <c r="I2451" t="s">
        <v>531</v>
      </c>
      <c r="J2451" t="s">
        <v>4207</v>
      </c>
      <c r="L2451" t="s">
        <v>40</v>
      </c>
      <c r="U2451" t="str">
        <f t="shared" si="37"/>
        <v>INSERT INTO c_all_location_m(location_id,parent_location_id,location_type_id,location_code,location_name,map_code,location_status) VALUES (202390,200451,270004,'','KARJAT','SDTC_21_1_3_14','Active');</v>
      </c>
    </row>
    <row r="2452" spans="5:21">
      <c r="E2452">
        <v>202391</v>
      </c>
      <c r="F2452">
        <v>200242</v>
      </c>
      <c r="G2452">
        <v>270004</v>
      </c>
      <c r="I2452" t="s">
        <v>4208</v>
      </c>
      <c r="J2452" t="s">
        <v>4209</v>
      </c>
      <c r="L2452" t="s">
        <v>40</v>
      </c>
      <c r="U2452" t="str">
        <f t="shared" si="37"/>
        <v>INSERT INTO c_all_location_m(location_id,parent_location_id,location_type_id,location_code,location_name,map_code,location_status) VALUES (202391,200242,270004,'','KARANJI','SDTC_21_1_8_14','Active');</v>
      </c>
    </row>
    <row r="2453" spans="5:21">
      <c r="E2453">
        <v>202392</v>
      </c>
      <c r="F2453">
        <v>200268</v>
      </c>
      <c r="G2453">
        <v>270004</v>
      </c>
      <c r="I2453" t="s">
        <v>4210</v>
      </c>
      <c r="J2453" t="s">
        <v>4211</v>
      </c>
      <c r="L2453" t="s">
        <v>40</v>
      </c>
      <c r="U2453" t="str">
        <f t="shared" ref="U2453:U2516" si="38">CONCATENATE("INSERT INTO c_all_location_m(location_id,parent_location_id,location_type_id,location_code,location_name,map_code,location_status) VALUES (",E2453&amp;","&amp;F2453&amp;","&amp;G2453&amp;",'"&amp;H2453&amp;"','"&amp;I2453&amp;"','"&amp;J2453&amp;"','"&amp;L2453&amp;"');")</f>
        <v>INSERT INTO c_all_location_m(location_id,parent_location_id,location_type_id,location_code,location_name,map_code,location_status) VALUES (202392,200268,270004,'','TISGAON','SDTC_21_1_9_14','Active');</v>
      </c>
    </row>
    <row r="2454" spans="5:21">
      <c r="E2454">
        <v>202393</v>
      </c>
      <c r="F2454">
        <v>200290</v>
      </c>
      <c r="G2454">
        <v>270004</v>
      </c>
      <c r="I2454" t="s">
        <v>4212</v>
      </c>
      <c r="J2454" t="s">
        <v>4213</v>
      </c>
      <c r="L2454" t="s">
        <v>40</v>
      </c>
      <c r="U2454" t="str">
        <f t="shared" si="38"/>
        <v>INSERT INTO c_all_location_m(location_id,parent_location_id,location_type_id,location_code,location_name,map_code,location_status) VALUES (202393,200290,270004,'','KATRAD','SDTC_21_1_10_14','Active');</v>
      </c>
    </row>
    <row r="2455" spans="5:21">
      <c r="E2455">
        <v>202394</v>
      </c>
      <c r="F2455">
        <v>200114</v>
      </c>
      <c r="G2455">
        <v>270004</v>
      </c>
      <c r="I2455" t="s">
        <v>4214</v>
      </c>
      <c r="J2455" t="s">
        <v>4215</v>
      </c>
      <c r="L2455" t="s">
        <v>40</v>
      </c>
      <c r="U2455" t="str">
        <f t="shared" si="38"/>
        <v>INSERT INTO c_all_location_m(location_id,parent_location_id,location_type_id,location_code,location_name,map_code,location_status) VALUES (202394,200114,270004,'','KOLPEWADI','SDTC_21_1_4_14','Active');</v>
      </c>
    </row>
    <row r="2456" spans="5:21">
      <c r="E2456">
        <v>202395</v>
      </c>
      <c r="F2456">
        <v>200149</v>
      </c>
      <c r="G2456">
        <v>270004</v>
      </c>
      <c r="I2456" t="s">
        <v>2339</v>
      </c>
      <c r="J2456" t="s">
        <v>4216</v>
      </c>
      <c r="L2456" t="s">
        <v>40</v>
      </c>
      <c r="U2456" t="str">
        <f t="shared" si="38"/>
        <v>INSERT INTO c_all_location_m(location_id,parent_location_id,location_type_id,location_code,location_name,map_code,location_status) VALUES (202395,200149,270004,'','JAKHANGAON','SDTC_21_1_5_14','Active');</v>
      </c>
    </row>
    <row r="2457" spans="5:21">
      <c r="E2457">
        <v>202396</v>
      </c>
      <c r="F2457">
        <v>200286</v>
      </c>
      <c r="G2457">
        <v>270004</v>
      </c>
      <c r="I2457" t="s">
        <v>2228</v>
      </c>
      <c r="J2457" t="s">
        <v>4217</v>
      </c>
      <c r="L2457" t="s">
        <v>40</v>
      </c>
      <c r="U2457" t="str">
        <f t="shared" si="38"/>
        <v>INSERT INTO c_all_location_m(location_id,parent_location_id,location_type_id,location_code,location_name,map_code,location_status) VALUES (202396,200286,270004,'','NAGEWADI','SDTC_21_27_9_14','Active');</v>
      </c>
    </row>
    <row r="2458" spans="5:21">
      <c r="E2458">
        <v>202397</v>
      </c>
      <c r="F2458">
        <v>200306</v>
      </c>
      <c r="G2458">
        <v>270004</v>
      </c>
      <c r="I2458" t="s">
        <v>2625</v>
      </c>
      <c r="J2458" t="s">
        <v>4218</v>
      </c>
      <c r="L2458" t="s">
        <v>40</v>
      </c>
      <c r="U2458" t="str">
        <f t="shared" si="38"/>
        <v>INSERT INTO c_all_location_m(location_id,parent_location_id,location_type_id,location_code,location_name,map_code,location_status) VALUES (202397,200306,270004,'','KHARATWADI','SDTC_21_27_10_14','Active');</v>
      </c>
    </row>
    <row r="2459" spans="5:21">
      <c r="E2459">
        <v>202398</v>
      </c>
      <c r="F2459">
        <v>200304</v>
      </c>
      <c r="G2459">
        <v>270004</v>
      </c>
      <c r="I2459" t="s">
        <v>4219</v>
      </c>
      <c r="J2459" t="s">
        <v>4220</v>
      </c>
      <c r="L2459" t="s">
        <v>40</v>
      </c>
      <c r="U2459" t="str">
        <f t="shared" si="38"/>
        <v>INSERT INTO c_all_location_m(location_id,parent_location_id,location_type_id,location_code,location_name,map_code,location_status) VALUES (202398,200304,270004,'','METHAVADE','SDTC_21_30_10_36','Active');</v>
      </c>
    </row>
    <row r="2460" spans="5:21">
      <c r="E2460">
        <v>202399</v>
      </c>
      <c r="F2460">
        <v>200310</v>
      </c>
      <c r="G2460">
        <v>270004</v>
      </c>
      <c r="I2460" t="s">
        <v>4221</v>
      </c>
      <c r="J2460" t="s">
        <v>4222</v>
      </c>
      <c r="L2460" t="s">
        <v>40</v>
      </c>
      <c r="U2460" t="str">
        <f t="shared" si="38"/>
        <v>INSERT INTO c_all_location_m(location_id,parent_location_id,location_type_id,location_code,location_name,map_code,location_status) VALUES (202399,200310,270004,'','TALEGAON','SDTC_21_1_11_36','Active');</v>
      </c>
    </row>
    <row r="2461" spans="5:21">
      <c r="E2461">
        <v>202400</v>
      </c>
      <c r="F2461">
        <v>200102</v>
      </c>
      <c r="G2461">
        <v>270004</v>
      </c>
      <c r="I2461" t="s">
        <v>4223</v>
      </c>
      <c r="J2461" t="s">
        <v>4224</v>
      </c>
      <c r="L2461" t="s">
        <v>40</v>
      </c>
      <c r="U2461" t="str">
        <f t="shared" si="38"/>
        <v>INSERT INTO c_all_location_m(location_id,parent_location_id,location_type_id,location_code,location_name,map_code,location_status) VALUES (202400,200102,270004,'','SALSE','SDTC_21_30_3_36','Active');</v>
      </c>
    </row>
    <row r="2462" spans="5:21">
      <c r="E2462">
        <v>202401</v>
      </c>
      <c r="F2462">
        <v>200182</v>
      </c>
      <c r="G2462">
        <v>270004</v>
      </c>
      <c r="I2462" t="s">
        <v>4225</v>
      </c>
      <c r="J2462" t="s">
        <v>4226</v>
      </c>
      <c r="L2462" t="s">
        <v>40</v>
      </c>
      <c r="U2462" t="str">
        <f t="shared" si="38"/>
        <v>INSERT INTO c_all_location_m(location_id,parent_location_id,location_type_id,location_code,location_name,map_code,location_status) VALUES (202401,200182,270004,'','PATHARWALA','SDTC_21_1_6_36','Active');</v>
      </c>
    </row>
    <row r="2463" spans="5:21">
      <c r="E2463">
        <v>202402</v>
      </c>
      <c r="F2463">
        <v>200438</v>
      </c>
      <c r="G2463">
        <v>270004</v>
      </c>
      <c r="I2463" t="s">
        <v>2525</v>
      </c>
      <c r="J2463" t="s">
        <v>4227</v>
      </c>
      <c r="L2463" t="s">
        <v>40</v>
      </c>
      <c r="U2463" t="str">
        <f t="shared" si="38"/>
        <v>INSERT INTO c_all_location_m(location_id,parent_location_id,location_type_id,location_code,location_name,map_code,location_status) VALUES (202402,200438,270004,'','NANDANI','SDTC_21_30_2_36','Active');</v>
      </c>
    </row>
    <row r="2464" spans="5:21">
      <c r="E2464">
        <v>202403</v>
      </c>
      <c r="F2464">
        <v>200308</v>
      </c>
      <c r="G2464">
        <v>270004</v>
      </c>
      <c r="I2464" t="s">
        <v>4228</v>
      </c>
      <c r="J2464" t="s">
        <v>4229</v>
      </c>
      <c r="L2464" t="s">
        <v>40</v>
      </c>
      <c r="U2464" t="str">
        <f t="shared" si="38"/>
        <v>INSERT INTO c_all_location_m(location_id,parent_location_id,location_type_id,location_code,location_name,map_code,location_status) VALUES (202403,200308,270004,'','MAPARWADI','SDTC_21_28_10_36','Active');</v>
      </c>
    </row>
    <row r="2465" spans="5:21">
      <c r="E2465">
        <v>202404</v>
      </c>
      <c r="F2465">
        <v>200202</v>
      </c>
      <c r="G2465">
        <v>270004</v>
      </c>
      <c r="I2465" t="s">
        <v>4230</v>
      </c>
      <c r="J2465" t="s">
        <v>4231</v>
      </c>
      <c r="L2465" t="s">
        <v>40</v>
      </c>
      <c r="U2465" t="str">
        <f t="shared" si="38"/>
        <v>INSERT INTO c_all_location_m(location_id,parent_location_id,location_type_id,location_code,location_name,map_code,location_status) VALUES (202404,200202,270004,'','TAWSHI','SDTC_21_24_6_36','Active');</v>
      </c>
    </row>
    <row r="2466" spans="5:21">
      <c r="E2466">
        <v>202405</v>
      </c>
      <c r="F2466">
        <v>200232</v>
      </c>
      <c r="G2466">
        <v>270004</v>
      </c>
      <c r="I2466" t="s">
        <v>4232</v>
      </c>
      <c r="J2466" t="s">
        <v>4233</v>
      </c>
      <c r="L2466" t="s">
        <v>40</v>
      </c>
      <c r="U2466" t="str">
        <f t="shared" si="38"/>
        <v>INSERT INTO c_all_location_m(location_id,parent_location_id,location_type_id,location_code,location_name,map_code,location_status) VALUES (202405,200232,270004,'','UDAPUR','SDTC_21_24_7_36','Active');</v>
      </c>
    </row>
    <row r="2467" spans="5:21">
      <c r="E2467">
        <v>202406</v>
      </c>
      <c r="F2467">
        <v>200259</v>
      </c>
      <c r="G2467">
        <v>270004</v>
      </c>
      <c r="I2467" t="s">
        <v>4234</v>
      </c>
      <c r="J2467" t="s">
        <v>4235</v>
      </c>
      <c r="L2467" t="s">
        <v>40</v>
      </c>
      <c r="U2467" t="str">
        <f t="shared" si="38"/>
        <v>INSERT INTO c_all_location_m(location_id,parent_location_id,location_type_id,location_code,location_name,map_code,location_status) VALUES (202406,200259,270004,'','MOROSHI','SDTC_21_24_8_36','Active');</v>
      </c>
    </row>
    <row r="2468" spans="5:21">
      <c r="E2468">
        <v>202407</v>
      </c>
      <c r="F2468">
        <v>200200</v>
      </c>
      <c r="G2468">
        <v>270004</v>
      </c>
      <c r="I2468" t="s">
        <v>4236</v>
      </c>
      <c r="J2468" t="s">
        <v>4237</v>
      </c>
      <c r="L2468" t="s">
        <v>40</v>
      </c>
      <c r="U2468" t="str">
        <f t="shared" si="38"/>
        <v>INSERT INTO c_all_location_m(location_id,parent_location_id,location_type_id,location_code,location_name,map_code,location_status) VALUES (202407,200200,270004,'','SURDI','SDTC_21_22_6_36','Active');</v>
      </c>
    </row>
    <row r="2469" spans="5:21">
      <c r="E2469">
        <v>202408</v>
      </c>
      <c r="F2469">
        <v>200171</v>
      </c>
      <c r="G2469">
        <v>270004</v>
      </c>
      <c r="I2469" t="s">
        <v>3169</v>
      </c>
      <c r="J2469" t="s">
        <v>4238</v>
      </c>
      <c r="L2469" t="s">
        <v>40</v>
      </c>
      <c r="U2469" t="str">
        <f t="shared" si="38"/>
        <v>INSERT INTO c_all_location_m(location_id,parent_location_id,location_type_id,location_code,location_name,map_code,location_status) VALUES (202408,200171,270004,'','VELAPUR','SDTC_21_30_5_36','Active');</v>
      </c>
    </row>
    <row r="2470" spans="5:21">
      <c r="E2470">
        <v>202409</v>
      </c>
      <c r="F2470">
        <v>200284</v>
      </c>
      <c r="G2470">
        <v>270004</v>
      </c>
      <c r="I2470" t="s">
        <v>4239</v>
      </c>
      <c r="J2470" t="s">
        <v>4240</v>
      </c>
      <c r="L2470" t="s">
        <v>40</v>
      </c>
      <c r="U2470" t="str">
        <f t="shared" si="38"/>
        <v>INSERT INTO c_all_location_m(location_id,parent_location_id,location_type_id,location_code,location_name,map_code,location_status) VALUES (202409,200284,270004,'','VITE','SDTC_21_30_9_36','Active');</v>
      </c>
    </row>
    <row r="2471" spans="5:21">
      <c r="E2471">
        <v>202410</v>
      </c>
      <c r="F2471">
        <v>200264</v>
      </c>
      <c r="G2471">
        <v>270004</v>
      </c>
      <c r="I2471" t="s">
        <v>330</v>
      </c>
      <c r="J2471" t="s">
        <v>4241</v>
      </c>
      <c r="L2471" t="s">
        <v>40</v>
      </c>
      <c r="U2471" t="str">
        <f t="shared" si="38"/>
        <v>INSERT INTO c_all_location_m(location_id,parent_location_id,location_type_id,location_code,location_name,map_code,location_status) VALUES (202410,200264,270004,'','MURUD','SDTC_21_28_8_36','Active');</v>
      </c>
    </row>
    <row r="2472" spans="5:21">
      <c r="E2472">
        <v>202411</v>
      </c>
      <c r="F2472">
        <v>200288</v>
      </c>
      <c r="G2472">
        <v>270004</v>
      </c>
      <c r="I2472" t="s">
        <v>4242</v>
      </c>
      <c r="J2472" t="s">
        <v>4243</v>
      </c>
      <c r="L2472" t="s">
        <v>40</v>
      </c>
      <c r="U2472" t="str">
        <f t="shared" si="38"/>
        <v>INSERT INTO c_all_location_m(location_id,parent_location_id,location_type_id,location_code,location_name,map_code,location_status) VALUES (202411,200288,270004,'','SANGAVI','SDTC_21_28_9_36','Active');</v>
      </c>
    </row>
    <row r="2473" spans="5:21">
      <c r="E2473">
        <v>202412</v>
      </c>
      <c r="F2473">
        <v>200137</v>
      </c>
      <c r="G2473">
        <v>270004</v>
      </c>
      <c r="I2473" t="s">
        <v>4244</v>
      </c>
      <c r="J2473" t="s">
        <v>4245</v>
      </c>
      <c r="L2473" t="s">
        <v>40</v>
      </c>
      <c r="U2473" t="str">
        <f t="shared" si="38"/>
        <v>INSERT INTO c_all_location_m(location_id,parent_location_id,location_type_id,location_code,location_name,map_code,location_status) VALUES (202412,200137,270004,'','TULSHI','SDTC_21_30_4_36','Active');</v>
      </c>
    </row>
    <row r="2474" spans="5:21">
      <c r="E2474">
        <v>202413</v>
      </c>
      <c r="F2474">
        <v>200141</v>
      </c>
      <c r="G2474">
        <v>270004</v>
      </c>
      <c r="I2474" t="s">
        <v>4246</v>
      </c>
      <c r="J2474" t="s">
        <v>4247</v>
      </c>
      <c r="L2474" t="s">
        <v>40</v>
      </c>
      <c r="U2474" t="str">
        <f t="shared" si="38"/>
        <v>INSERT INTO c_all_location_m(location_id,parent_location_id,location_type_id,location_code,location_name,map_code,location_status) VALUES (202413,200141,270004,'','PUNAWADI','SDTC_21_28_4_36','Active');</v>
      </c>
    </row>
    <row r="2475" spans="5:21">
      <c r="E2475">
        <v>202414</v>
      </c>
      <c r="F2475">
        <v>200175</v>
      </c>
      <c r="G2475">
        <v>270004</v>
      </c>
      <c r="I2475" t="s">
        <v>3162</v>
      </c>
      <c r="J2475" t="s">
        <v>4248</v>
      </c>
      <c r="L2475" t="s">
        <v>40</v>
      </c>
      <c r="U2475" t="str">
        <f t="shared" si="38"/>
        <v>INSERT INTO c_all_location_m(location_id,parent_location_id,location_type_id,location_code,location_name,map_code,location_status) VALUES (202414,200175,270004,'','PAWARWADI','SDTC_21_28_5_36','Active');</v>
      </c>
    </row>
    <row r="2476" spans="5:21">
      <c r="E2476">
        <v>202415</v>
      </c>
      <c r="F2476">
        <v>200443</v>
      </c>
      <c r="G2476">
        <v>270004</v>
      </c>
      <c r="I2476" t="s">
        <v>2651</v>
      </c>
      <c r="J2476" t="s">
        <v>4249</v>
      </c>
      <c r="L2476" t="s">
        <v>40</v>
      </c>
      <c r="U2476" t="str">
        <f t="shared" si="38"/>
        <v>INSERT INTO c_all_location_m(location_id,parent_location_id,location_type_id,location_code,location_name,map_code,location_status) VALUES (202415,200443,270004,'','MALKHED','SDTC_21_28_2_36','Active');</v>
      </c>
    </row>
    <row r="2477" spans="5:21">
      <c r="E2477">
        <v>202416</v>
      </c>
      <c r="F2477">
        <v>200306</v>
      </c>
      <c r="G2477">
        <v>270004</v>
      </c>
      <c r="I2477" t="s">
        <v>4250</v>
      </c>
      <c r="J2477" t="s">
        <v>4251</v>
      </c>
      <c r="L2477" t="s">
        <v>40</v>
      </c>
      <c r="U2477" t="str">
        <f t="shared" si="38"/>
        <v>INSERT INTO c_all_location_m(location_id,parent_location_id,location_type_id,location_code,location_name,map_code,location_status) VALUES (202416,200306,270004,'','THANAPUDE','SDTC_21_27_10_36','Active');</v>
      </c>
    </row>
    <row r="2478" spans="5:21">
      <c r="E2478">
        <v>202417</v>
      </c>
      <c r="F2478">
        <v>200380</v>
      </c>
      <c r="G2478">
        <v>270004</v>
      </c>
      <c r="I2478" t="s">
        <v>4252</v>
      </c>
      <c r="J2478" t="s">
        <v>4253</v>
      </c>
      <c r="L2478" t="s">
        <v>40</v>
      </c>
      <c r="U2478" t="str">
        <f t="shared" si="38"/>
        <v>INSERT INTO c_all_location_m(location_id,parent_location_id,location_type_id,location_code,location_name,map_code,location_status) VALUES (202417,200380,270004,'','SAMRAD','SDTC_21_1_1_36','Active');</v>
      </c>
    </row>
    <row r="2479" spans="5:21">
      <c r="E2479">
        <v>202418</v>
      </c>
      <c r="F2479">
        <v>200149</v>
      </c>
      <c r="G2479">
        <v>270004</v>
      </c>
      <c r="I2479" t="s">
        <v>2838</v>
      </c>
      <c r="J2479" t="s">
        <v>4254</v>
      </c>
      <c r="L2479" t="s">
        <v>40</v>
      </c>
      <c r="U2479" t="str">
        <f t="shared" si="38"/>
        <v>INSERT INTO c_all_location_m(location_id,parent_location_id,location_type_id,location_code,location_name,map_code,location_status) VALUES (202418,200149,270004,'','WALKI','SDTC_21_1_5_37','Active');</v>
      </c>
    </row>
    <row r="2480" spans="5:21">
      <c r="E2480">
        <v>202419</v>
      </c>
      <c r="F2480">
        <v>200337</v>
      </c>
      <c r="G2480">
        <v>270004</v>
      </c>
      <c r="I2480" t="s">
        <v>1245</v>
      </c>
      <c r="J2480" t="s">
        <v>4255</v>
      </c>
      <c r="L2480" t="s">
        <v>40</v>
      </c>
      <c r="U2480" t="str">
        <f t="shared" si="38"/>
        <v>INSERT INTO c_all_location_m(location_id,parent_location_id,location_type_id,location_code,location_name,map_code,location_status) VALUES (202419,200337,270004,'','VITTHALWADI','SDTC_21_24_12_37','Active');</v>
      </c>
    </row>
    <row r="2481" spans="5:21">
      <c r="E2481">
        <v>202420</v>
      </c>
      <c r="F2481">
        <v>200233</v>
      </c>
      <c r="G2481">
        <v>270004</v>
      </c>
      <c r="I2481" t="s">
        <v>4256</v>
      </c>
      <c r="J2481" t="s">
        <v>4257</v>
      </c>
      <c r="L2481" t="s">
        <v>40</v>
      </c>
      <c r="U2481" t="str">
        <f t="shared" si="38"/>
        <v>INSERT INTO c_all_location_m(location_id,parent_location_id,location_type_id,location_code,location_name,map_code,location_status) VALUES (202420,200233,270004,'','VADVAL','SDTC_21_30_7_37','Active');</v>
      </c>
    </row>
    <row r="2482" spans="5:21">
      <c r="E2482">
        <v>202421</v>
      </c>
      <c r="F2482">
        <v>200203</v>
      </c>
      <c r="G2482">
        <v>270004</v>
      </c>
      <c r="I2482" t="s">
        <v>4258</v>
      </c>
      <c r="J2482" t="s">
        <v>4259</v>
      </c>
      <c r="L2482" t="s">
        <v>40</v>
      </c>
      <c r="U2482" t="str">
        <f t="shared" si="38"/>
        <v>INSERT INTO c_all_location_m(location_id,parent_location_id,location_type_id,location_code,location_name,map_code,location_status) VALUES (202421,200203,270004,'','RADDE','SDTC_21_30_6_37','Active');</v>
      </c>
    </row>
    <row r="2483" spans="5:21">
      <c r="E2483">
        <v>202422</v>
      </c>
      <c r="F2483">
        <v>200099</v>
      </c>
      <c r="G2483">
        <v>270004</v>
      </c>
      <c r="I2483" t="s">
        <v>4260</v>
      </c>
      <c r="J2483" t="s">
        <v>4261</v>
      </c>
      <c r="L2483" t="s">
        <v>40</v>
      </c>
      <c r="U2483" t="str">
        <f t="shared" si="38"/>
        <v>INSERT INTO c_all_location_m(location_id,parent_location_id,location_type_id,location_code,location_name,map_code,location_status) VALUES (202422,200099,270004,'','DIKSALE','SDTC_21_22_3_37','Active');</v>
      </c>
    </row>
    <row r="2484" spans="5:21">
      <c r="E2484">
        <v>202423</v>
      </c>
      <c r="F2484">
        <v>200304</v>
      </c>
      <c r="G2484">
        <v>270004</v>
      </c>
      <c r="I2484" t="s">
        <v>4262</v>
      </c>
      <c r="J2484" t="s">
        <v>4263</v>
      </c>
      <c r="L2484" t="s">
        <v>40</v>
      </c>
      <c r="U2484" t="str">
        <f t="shared" si="38"/>
        <v>INSERT INTO c_all_location_m(location_id,parent_location_id,location_type_id,location_code,location_name,map_code,location_status) VALUES (202423,200304,270004,'','WADHEGAON','SDTC_21_30_10_37','Active');</v>
      </c>
    </row>
    <row r="2485" spans="5:21">
      <c r="E2485">
        <v>202424</v>
      </c>
      <c r="F2485">
        <v>200310</v>
      </c>
      <c r="G2485">
        <v>270004</v>
      </c>
      <c r="I2485" t="s">
        <v>4264</v>
      </c>
      <c r="J2485" t="s">
        <v>4265</v>
      </c>
      <c r="L2485" t="s">
        <v>40</v>
      </c>
      <c r="U2485" t="str">
        <f t="shared" si="38"/>
        <v>INSERT INTO c_all_location_m(location_id,parent_location_id,location_type_id,location_code,location_name,map_code,location_status) VALUES (202424,200310,270004,'','VANKUTE','SDTC_21_1_11_37','Active');</v>
      </c>
    </row>
    <row r="2486" spans="5:21">
      <c r="E2486">
        <v>202425</v>
      </c>
      <c r="F2486">
        <v>200102</v>
      </c>
      <c r="G2486">
        <v>270004</v>
      </c>
      <c r="I2486" t="s">
        <v>4266</v>
      </c>
      <c r="J2486" t="s">
        <v>4267</v>
      </c>
      <c r="L2486" t="s">
        <v>40</v>
      </c>
      <c r="U2486" t="str">
        <f t="shared" si="38"/>
        <v>INSERT INTO c_all_location_m(location_id,parent_location_id,location_type_id,location_code,location_name,map_code,location_status) VALUES (202425,200102,270004,'','SANGVI','SDTC_21_30_3_37','Active');</v>
      </c>
    </row>
    <row r="2487" spans="5:21">
      <c r="E2487">
        <v>202426</v>
      </c>
      <c r="F2487">
        <v>200182</v>
      </c>
      <c r="G2487">
        <v>270004</v>
      </c>
      <c r="I2487" t="s">
        <v>4268</v>
      </c>
      <c r="J2487" t="s">
        <v>4269</v>
      </c>
      <c r="L2487" t="s">
        <v>40</v>
      </c>
      <c r="U2487" t="str">
        <f t="shared" si="38"/>
        <v>INSERT INTO c_all_location_m(location_id,parent_location_id,location_type_id,location_code,location_name,map_code,location_status) VALUES (202426,200182,270004,'','SALABATPUR','SDTC_21_1_6_37','Active');</v>
      </c>
    </row>
    <row r="2488" spans="5:21">
      <c r="E2488">
        <v>202427</v>
      </c>
      <c r="F2488">
        <v>200438</v>
      </c>
      <c r="G2488">
        <v>270004</v>
      </c>
      <c r="I2488" t="s">
        <v>4270</v>
      </c>
      <c r="J2488" t="s">
        <v>4271</v>
      </c>
      <c r="L2488" t="s">
        <v>40</v>
      </c>
      <c r="U2488" t="str">
        <f t="shared" si="38"/>
        <v>INSERT INTO c_all_location_m(location_id,parent_location_id,location_type_id,location_code,location_name,map_code,location_status) VALUES (202427,200438,270004,'','PANDHARI','SDTC_21_30_2_37','Active');</v>
      </c>
    </row>
    <row r="2489" spans="5:21">
      <c r="E2489">
        <v>202428</v>
      </c>
      <c r="F2489">
        <v>200308</v>
      </c>
      <c r="G2489">
        <v>270004</v>
      </c>
      <c r="I2489" t="s">
        <v>4272</v>
      </c>
      <c r="J2489" t="s">
        <v>4273</v>
      </c>
      <c r="L2489" t="s">
        <v>40</v>
      </c>
      <c r="U2489" t="str">
        <f t="shared" si="38"/>
        <v>INSERT INTO c_all_location_m(location_id,parent_location_id,location_type_id,location_code,location_name,map_code,location_status) VALUES (202428,200308,270004,'','MARDHE','SDTC_21_28_10_37','Active');</v>
      </c>
    </row>
    <row r="2490" spans="5:21">
      <c r="E2490">
        <v>202429</v>
      </c>
      <c r="F2490">
        <v>200202</v>
      </c>
      <c r="G2490">
        <v>270004</v>
      </c>
      <c r="I2490" t="s">
        <v>4274</v>
      </c>
      <c r="J2490" t="s">
        <v>4275</v>
      </c>
      <c r="L2490" t="s">
        <v>40</v>
      </c>
      <c r="U2490" t="str">
        <f t="shared" si="38"/>
        <v>INSERT INTO c_all_location_m(location_id,parent_location_id,location_type_id,location_code,location_name,map_code,location_status) VALUES (202429,200202,270004,'','WALCHANDNAGAR','SDTC_21_24_6_37','Active');</v>
      </c>
    </row>
    <row r="2491" spans="5:21">
      <c r="E2491">
        <v>202430</v>
      </c>
      <c r="F2491">
        <v>200259</v>
      </c>
      <c r="G2491">
        <v>270004</v>
      </c>
      <c r="I2491" t="s">
        <v>1049</v>
      </c>
      <c r="J2491" t="s">
        <v>4276</v>
      </c>
      <c r="L2491" t="s">
        <v>40</v>
      </c>
      <c r="U2491" t="str">
        <f t="shared" si="38"/>
        <v>INSERT INTO c_all_location_m(location_id,parent_location_id,location_type_id,location_code,location_name,map_code,location_status) VALUES (202430,200259,270004,'','NIMGAON','SDTC_21_24_8_37','Active');</v>
      </c>
    </row>
    <row r="2492" spans="5:21">
      <c r="E2492">
        <v>202431</v>
      </c>
      <c r="F2492">
        <v>200200</v>
      </c>
      <c r="G2492">
        <v>270004</v>
      </c>
      <c r="I2492" t="s">
        <v>4277</v>
      </c>
      <c r="J2492" t="s">
        <v>4278</v>
      </c>
      <c r="L2492" t="s">
        <v>40</v>
      </c>
      <c r="U2492" t="str">
        <f t="shared" si="38"/>
        <v>INSERT INTO c_all_location_m(location_id,parent_location_id,location_type_id,location_code,location_name,map_code,location_status) VALUES (202431,200200,270004,'','TER','SDTC_21_22_6_37','Active');</v>
      </c>
    </row>
    <row r="2493" spans="5:21">
      <c r="E2493">
        <v>202432</v>
      </c>
      <c r="F2493">
        <v>200171</v>
      </c>
      <c r="G2493">
        <v>270004</v>
      </c>
      <c r="I2493" t="s">
        <v>4279</v>
      </c>
      <c r="J2493" t="s">
        <v>4280</v>
      </c>
      <c r="L2493" t="s">
        <v>40</v>
      </c>
      <c r="U2493" t="str">
        <f t="shared" si="38"/>
        <v>INSERT INTO c_all_location_m(location_id,parent_location_id,location_type_id,location_code,location_name,map_code,location_status) VALUES (202432,200171,270004,'','VIJAYWADI','SDTC_21_30_5_37','Active');</v>
      </c>
    </row>
    <row r="2494" spans="5:21">
      <c r="E2494">
        <v>202433</v>
      </c>
      <c r="F2494">
        <v>200284</v>
      </c>
      <c r="G2494">
        <v>270004</v>
      </c>
      <c r="I2494" t="s">
        <v>4281</v>
      </c>
      <c r="J2494" t="s">
        <v>4282</v>
      </c>
      <c r="L2494" t="s">
        <v>40</v>
      </c>
      <c r="U2494" t="str">
        <f t="shared" si="38"/>
        <v>INSERT INTO c_all_location_m(location_id,parent_location_id,location_type_id,location_code,location_name,map_code,location_status) VALUES (202433,200284,270004,'','WAKHARI','SDTC_21_30_9_37','Active');</v>
      </c>
    </row>
    <row r="2495" spans="5:21">
      <c r="E2495">
        <v>202434</v>
      </c>
      <c r="F2495">
        <v>200264</v>
      </c>
      <c r="G2495">
        <v>270004</v>
      </c>
      <c r="I2495" t="s">
        <v>3949</v>
      </c>
      <c r="J2495" t="s">
        <v>4283</v>
      </c>
      <c r="L2495" t="s">
        <v>40</v>
      </c>
      <c r="U2495" t="str">
        <f t="shared" si="38"/>
        <v>INSERT INTO c_all_location_m(location_id,parent_location_id,location_type_id,location_code,location_name,map_code,location_status) VALUES (202434,200264,270004,'','NIGADE','SDTC_21_28_8_37','Active');</v>
      </c>
    </row>
    <row r="2496" spans="5:21">
      <c r="E2496">
        <v>202435</v>
      </c>
      <c r="F2496">
        <v>200288</v>
      </c>
      <c r="G2496">
        <v>270004</v>
      </c>
      <c r="I2496" t="s">
        <v>4284</v>
      </c>
      <c r="J2496" t="s">
        <v>4285</v>
      </c>
      <c r="L2496" t="s">
        <v>40</v>
      </c>
      <c r="U2496" t="str">
        <f t="shared" si="38"/>
        <v>INSERT INTO c_all_location_m(location_id,parent_location_id,location_type_id,location_code,location_name,map_code,location_status) VALUES (202435,200288,270004,'','SARADE','SDTC_21_28_9_37','Active');</v>
      </c>
    </row>
    <row r="2497" spans="5:21">
      <c r="E2497">
        <v>202436</v>
      </c>
      <c r="F2497">
        <v>200137</v>
      </c>
      <c r="G2497">
        <v>270004</v>
      </c>
      <c r="I2497" t="s">
        <v>4286</v>
      </c>
      <c r="J2497" t="s">
        <v>4287</v>
      </c>
      <c r="L2497" t="s">
        <v>40</v>
      </c>
      <c r="U2497" t="str">
        <f t="shared" si="38"/>
        <v>INSERT INTO c_all_location_m(location_id,parent_location_id,location_type_id,location_code,location_name,map_code,location_status) VALUES (202436,200137,270004,'','UNDARGAON','SDTC_21_30_4_37','Active');</v>
      </c>
    </row>
    <row r="2498" spans="5:21">
      <c r="E2498">
        <v>202437</v>
      </c>
      <c r="F2498">
        <v>200141</v>
      </c>
      <c r="G2498">
        <v>270004</v>
      </c>
      <c r="I2498" t="s">
        <v>4288</v>
      </c>
      <c r="J2498" t="s">
        <v>4289</v>
      </c>
      <c r="L2498" t="s">
        <v>40</v>
      </c>
      <c r="U2498" t="str">
        <f t="shared" si="38"/>
        <v>INSERT INTO c_all_location_m(location_id,parent_location_id,location_type_id,location_code,location_name,map_code,location_status) VALUES (202437,200141,270004,'','PUSEGAON','SDTC_21_28_4_37','Active');</v>
      </c>
    </row>
    <row r="2499" spans="5:21">
      <c r="E2499">
        <v>202438</v>
      </c>
      <c r="F2499">
        <v>200175</v>
      </c>
      <c r="G2499">
        <v>270004</v>
      </c>
      <c r="I2499" t="s">
        <v>2330</v>
      </c>
      <c r="J2499" t="s">
        <v>4290</v>
      </c>
      <c r="L2499" t="s">
        <v>40</v>
      </c>
      <c r="U2499" t="str">
        <f t="shared" si="38"/>
        <v>INSERT INTO c_all_location_m(location_id,parent_location_id,location_type_id,location_code,location_name,map_code,location_status) VALUES (202438,200175,270004,'','PIMPRI','SDTC_21_28_5_37','Active');</v>
      </c>
    </row>
    <row r="2500" spans="5:21">
      <c r="E2500">
        <v>202439</v>
      </c>
      <c r="F2500">
        <v>200443</v>
      </c>
      <c r="G2500">
        <v>270004</v>
      </c>
      <c r="I2500" t="s">
        <v>2094</v>
      </c>
      <c r="J2500" t="s">
        <v>4291</v>
      </c>
      <c r="L2500" t="s">
        <v>40</v>
      </c>
      <c r="U2500" t="str">
        <f t="shared" si="38"/>
        <v>INSERT INTO c_all_location_m(location_id,parent_location_id,location_type_id,location_code,location_name,map_code,location_status) VALUES (202439,200443,270004,'','MALWADI','SDTC_21_28_2_37','Active');</v>
      </c>
    </row>
    <row r="2501" spans="5:21">
      <c r="E2501">
        <v>202440</v>
      </c>
      <c r="F2501">
        <v>200306</v>
      </c>
      <c r="G2501">
        <v>270004</v>
      </c>
      <c r="I2501" t="s">
        <v>4292</v>
      </c>
      <c r="J2501" t="s">
        <v>4293</v>
      </c>
      <c r="L2501" t="s">
        <v>40</v>
      </c>
      <c r="U2501" t="str">
        <f t="shared" si="38"/>
        <v>INSERT INTO c_all_location_m(location_id,parent_location_id,location_type_id,location_code,location_name,map_code,location_status) VALUES (202440,200306,270004,'','TUJARPUR','SDTC_21_27_10_37','Active');</v>
      </c>
    </row>
    <row r="2502" spans="5:21">
      <c r="E2502">
        <v>202441</v>
      </c>
      <c r="F2502">
        <v>200380</v>
      </c>
      <c r="G2502">
        <v>270004</v>
      </c>
      <c r="I2502" t="s">
        <v>4294</v>
      </c>
      <c r="J2502" t="s">
        <v>4295</v>
      </c>
      <c r="L2502" t="s">
        <v>40</v>
      </c>
      <c r="U2502" t="str">
        <f t="shared" si="38"/>
        <v>INSERT INTO c_all_location_m(location_id,parent_location_id,location_type_id,location_code,location_name,map_code,location_status) VALUES (202441,200380,270004,'','SAMSHERPUR','SDTC_21_1_1_37','Active');</v>
      </c>
    </row>
    <row r="2503" spans="5:21">
      <c r="E2503">
        <v>202442</v>
      </c>
      <c r="F2503">
        <v>200149</v>
      </c>
      <c r="G2503">
        <v>270004</v>
      </c>
      <c r="I2503" t="s">
        <v>4296</v>
      </c>
      <c r="J2503" t="s">
        <v>4297</v>
      </c>
      <c r="L2503" t="s">
        <v>40</v>
      </c>
      <c r="U2503" t="str">
        <f t="shared" si="38"/>
        <v>INSERT INTO c_all_location_m(location_id,parent_location_id,location_type_id,location_code,location_name,map_code,location_status) VALUES (202442,200149,270004,'','WATEPHAL','SDTC_21_1_5_38','Active');</v>
      </c>
    </row>
    <row r="2504" spans="5:21">
      <c r="E2504">
        <v>202443</v>
      </c>
      <c r="F2504">
        <v>200306</v>
      </c>
      <c r="G2504">
        <v>270004</v>
      </c>
      <c r="I2504" t="s">
        <v>4298</v>
      </c>
      <c r="J2504" t="s">
        <v>4299</v>
      </c>
      <c r="L2504" t="s">
        <v>40</v>
      </c>
      <c r="U2504" t="str">
        <f t="shared" si="38"/>
        <v>INSERT INTO c_all_location_m(location_id,parent_location_id,location_type_id,location_code,location_name,map_code,location_status) VALUES (202443,200306,270004,'','VATEGAON','SDTC_21_27_10_38','Active');</v>
      </c>
    </row>
    <row r="2505" spans="5:21">
      <c r="E2505">
        <v>202444</v>
      </c>
      <c r="F2505">
        <v>200233</v>
      </c>
      <c r="G2505">
        <v>270004</v>
      </c>
      <c r="I2505" t="s">
        <v>4300</v>
      </c>
      <c r="J2505" t="s">
        <v>4301</v>
      </c>
      <c r="L2505" t="s">
        <v>40</v>
      </c>
      <c r="U2505" t="str">
        <f t="shared" si="38"/>
        <v>INSERT INTO c_all_location_m(location_id,parent_location_id,location_type_id,location_code,location_name,map_code,location_status) VALUES (202444,200233,270004,'','ANGAR','SDTC_21_30_7_38','Active');</v>
      </c>
    </row>
    <row r="2506" spans="5:21">
      <c r="E2506">
        <v>202445</v>
      </c>
      <c r="F2506">
        <v>200099</v>
      </c>
      <c r="G2506">
        <v>270004</v>
      </c>
      <c r="I2506" t="s">
        <v>4302</v>
      </c>
      <c r="J2506" t="s">
        <v>4303</v>
      </c>
      <c r="L2506" t="s">
        <v>40</v>
      </c>
      <c r="U2506" t="str">
        <f t="shared" si="38"/>
        <v>INSERT INTO c_all_location_m(location_id,parent_location_id,location_type_id,location_code,location_name,map_code,location_status) VALUES (202445,200099,270004,'','ADALA','SDTC_21_22_3_38','Active');</v>
      </c>
    </row>
    <row r="2507" spans="5:21">
      <c r="E2507">
        <v>202446</v>
      </c>
      <c r="F2507">
        <v>200284</v>
      </c>
      <c r="G2507">
        <v>270004</v>
      </c>
      <c r="I2507" t="s">
        <v>4304</v>
      </c>
      <c r="J2507" t="s">
        <v>4305</v>
      </c>
      <c r="L2507" t="s">
        <v>40</v>
      </c>
      <c r="U2507" t="str">
        <f t="shared" si="38"/>
        <v>INSERT INTO c_all_location_m(location_id,parent_location_id,location_type_id,location_code,location_name,map_code,location_status) VALUES (202446,200284,270004,'','PIRACHI KUROLI','SDTC_21_30_9_38','Active');</v>
      </c>
    </row>
    <row r="2508" spans="5:21">
      <c r="E2508">
        <v>202447</v>
      </c>
      <c r="F2508">
        <v>200202</v>
      </c>
      <c r="G2508">
        <v>270004</v>
      </c>
      <c r="I2508" t="s">
        <v>4306</v>
      </c>
      <c r="J2508" t="s">
        <v>4307</v>
      </c>
      <c r="L2508" t="s">
        <v>40</v>
      </c>
      <c r="U2508" t="str">
        <f t="shared" si="38"/>
        <v>INSERT INTO c_all_location_m(location_id,parent_location_id,location_type_id,location_code,location_name,map_code,location_status) VALUES (202447,200202,270004,'','TANU','SDTC_21_24_6_38','Active');</v>
      </c>
    </row>
    <row r="2509" spans="5:21">
      <c r="E2509">
        <v>202448</v>
      </c>
      <c r="F2509">
        <v>200203</v>
      </c>
      <c r="G2509">
        <v>270004</v>
      </c>
      <c r="I2509" t="s">
        <v>4308</v>
      </c>
      <c r="J2509" t="s">
        <v>4309</v>
      </c>
      <c r="L2509" t="s">
        <v>40</v>
      </c>
      <c r="U2509" t="str">
        <f t="shared" si="38"/>
        <v>INSERT INTO c_all_location_m(location_id,parent_location_id,location_type_id,location_code,location_name,map_code,location_status) VALUES (202448,200203,270004,'','SHELEWADI','SDTC_21_30_6_38','Active');</v>
      </c>
    </row>
    <row r="2510" spans="5:21">
      <c r="E2510">
        <v>202449</v>
      </c>
      <c r="F2510">
        <v>200304</v>
      </c>
      <c r="G2510">
        <v>270004</v>
      </c>
      <c r="I2510" t="s">
        <v>4310</v>
      </c>
      <c r="J2510" t="s">
        <v>4311</v>
      </c>
      <c r="L2510" t="s">
        <v>40</v>
      </c>
      <c r="U2510" t="str">
        <f t="shared" si="38"/>
        <v>INSERT INTO c_all_location_m(location_id,parent_location_id,location_type_id,location_code,location_name,map_code,location_status) VALUES (202449,200304,270004,'','DIGHEWADI','SDTC_21_30_10_38','Active');</v>
      </c>
    </row>
    <row r="2511" spans="5:21">
      <c r="E2511">
        <v>202450</v>
      </c>
      <c r="F2511">
        <v>200102</v>
      </c>
      <c r="G2511">
        <v>270004</v>
      </c>
      <c r="I2511" t="s">
        <v>1256</v>
      </c>
      <c r="J2511" t="s">
        <v>4312</v>
      </c>
      <c r="L2511" t="s">
        <v>40</v>
      </c>
      <c r="U2511" t="str">
        <f t="shared" si="38"/>
        <v>INSERT INTO c_all_location_m(location_id,parent_location_id,location_type_id,location_code,location_name,map_code,location_status) VALUES (202450,200102,270004,'','SHETPHAL','SDTC_21_30_3_38','Active');</v>
      </c>
    </row>
    <row r="2512" spans="5:21">
      <c r="E2512">
        <v>202451</v>
      </c>
      <c r="F2512">
        <v>200182</v>
      </c>
      <c r="G2512">
        <v>270004</v>
      </c>
      <c r="I2512" t="s">
        <v>2148</v>
      </c>
      <c r="J2512" t="s">
        <v>4313</v>
      </c>
      <c r="L2512" t="s">
        <v>40</v>
      </c>
      <c r="U2512" t="str">
        <f t="shared" si="38"/>
        <v>INSERT INTO c_all_location_m(location_id,parent_location_id,location_type_id,location_code,location_name,map_code,location_status) VALUES (202451,200182,270004,'','SHIRASGAON','SDTC_21_1_6_38','Active');</v>
      </c>
    </row>
    <row r="2513" spans="5:21">
      <c r="E2513">
        <v>202452</v>
      </c>
      <c r="F2513">
        <v>200438</v>
      </c>
      <c r="G2513">
        <v>270004</v>
      </c>
      <c r="I2513" t="s">
        <v>3366</v>
      </c>
      <c r="J2513" t="s">
        <v>4314</v>
      </c>
      <c r="L2513" t="s">
        <v>40</v>
      </c>
      <c r="U2513" t="str">
        <f t="shared" si="38"/>
        <v>INSERT INTO c_all_location_m(location_id,parent_location_id,location_type_id,location_code,location_name,map_code,location_status) VALUES (202452,200438,270004,'','PANGRI','SDTC_21_30_2_38','Active');</v>
      </c>
    </row>
    <row r="2514" spans="5:21">
      <c r="E2514">
        <v>202453</v>
      </c>
      <c r="F2514">
        <v>200308</v>
      </c>
      <c r="G2514">
        <v>270004</v>
      </c>
      <c r="I2514" t="s">
        <v>4315</v>
      </c>
      <c r="J2514" t="s">
        <v>4316</v>
      </c>
      <c r="L2514" t="s">
        <v>40</v>
      </c>
      <c r="U2514" t="str">
        <f t="shared" si="38"/>
        <v>INSERT INTO c_all_location_m(location_id,parent_location_id,location_type_id,location_code,location_name,map_code,location_status) VALUES (202453,200308,270004,'','MASKARWADI','SDTC_21_28_10_38','Active');</v>
      </c>
    </row>
    <row r="2515" spans="5:21">
      <c r="E2515">
        <v>202454</v>
      </c>
      <c r="F2515">
        <v>200259</v>
      </c>
      <c r="G2515">
        <v>270004</v>
      </c>
      <c r="I2515" t="s">
        <v>1211</v>
      </c>
      <c r="J2515" t="s">
        <v>4317</v>
      </c>
      <c r="L2515" t="s">
        <v>40</v>
      </c>
      <c r="U2515" t="str">
        <f t="shared" si="38"/>
        <v>INSERT INTO c_all_location_m(location_id,parent_location_id,location_type_id,location_code,location_name,map_code,location_status) VALUES (202454,200259,270004,'','PADALI','SDTC_21_24_8_38','Active');</v>
      </c>
    </row>
    <row r="2516" spans="5:21">
      <c r="E2516">
        <v>202455</v>
      </c>
      <c r="F2516">
        <v>200200</v>
      </c>
      <c r="G2516">
        <v>270004</v>
      </c>
      <c r="I2516" t="s">
        <v>3583</v>
      </c>
      <c r="J2516" t="s">
        <v>4318</v>
      </c>
      <c r="L2516" t="s">
        <v>40</v>
      </c>
      <c r="U2516" t="str">
        <f t="shared" si="38"/>
        <v>INSERT INTO c_all_location_m(location_id,parent_location_id,location_type_id,location_code,location_name,map_code,location_status) VALUES (202455,200200,270004,'','TUGAON','SDTC_21_22_6_38','Active');</v>
      </c>
    </row>
    <row r="2517" spans="5:21">
      <c r="E2517">
        <v>202456</v>
      </c>
      <c r="F2517">
        <v>200171</v>
      </c>
      <c r="G2517">
        <v>270004</v>
      </c>
      <c r="I2517" t="s">
        <v>1217</v>
      </c>
      <c r="J2517" t="s">
        <v>4319</v>
      </c>
      <c r="L2517" t="s">
        <v>40</v>
      </c>
      <c r="U2517" t="str">
        <f t="shared" ref="U2517:U2580" si="39">CONCATENATE("INSERT INTO c_all_location_m(location_id,parent_location_id,location_type_id,location_code,location_name,map_code,location_status) VALUES (",E2517&amp;","&amp;F2517&amp;","&amp;G2517&amp;",'"&amp;H2517&amp;"','"&amp;I2517&amp;"','"&amp;J2517&amp;"','"&amp;L2517&amp;"');")</f>
        <v>INSERT INTO c_all_location_m(location_id,parent_location_id,location_type_id,location_code,location_name,map_code,location_status) VALUES (202456,200171,270004,'','VITHALWADI','SDTC_21_30_5_38','Active');</v>
      </c>
    </row>
    <row r="2518" spans="5:21">
      <c r="E2518">
        <v>202457</v>
      </c>
      <c r="F2518">
        <v>200264</v>
      </c>
      <c r="G2518">
        <v>270004</v>
      </c>
      <c r="I2518" t="s">
        <v>4320</v>
      </c>
      <c r="J2518" t="s">
        <v>4321</v>
      </c>
      <c r="L2518" t="s">
        <v>40</v>
      </c>
      <c r="U2518" t="str">
        <f t="shared" si="39"/>
        <v>INSERT INTO c_all_location_m(location_id,parent_location_id,location_type_id,location_code,location_name,map_code,location_status) VALUES (202457,200264,270004,'','NUNE','SDTC_21_28_8_38','Active');</v>
      </c>
    </row>
    <row r="2519" spans="5:21">
      <c r="E2519">
        <v>202458</v>
      </c>
      <c r="F2519">
        <v>200288</v>
      </c>
      <c r="G2519">
        <v>270004</v>
      </c>
      <c r="I2519" t="s">
        <v>4322</v>
      </c>
      <c r="J2519" t="s">
        <v>4323</v>
      </c>
      <c r="L2519" t="s">
        <v>40</v>
      </c>
      <c r="U2519" t="str">
        <f t="shared" si="39"/>
        <v>INSERT INTO c_all_location_m(location_id,parent_location_id,location_type_id,location_code,location_name,map_code,location_status) VALUES (202458,200288,270004,'','SASTEWADI','SDTC_21_28_9_38','Active');</v>
      </c>
    </row>
    <row r="2520" spans="5:21">
      <c r="E2520">
        <v>202459</v>
      </c>
      <c r="F2520">
        <v>200137</v>
      </c>
      <c r="G2520">
        <v>270004</v>
      </c>
      <c r="I2520" t="s">
        <v>4324</v>
      </c>
      <c r="J2520" t="s">
        <v>4325</v>
      </c>
      <c r="L2520" t="s">
        <v>40</v>
      </c>
      <c r="U2520" t="str">
        <f t="shared" si="39"/>
        <v>INSERT INTO c_all_location_m(location_id,parent_location_id,location_type_id,location_code,location_name,map_code,location_status) VALUES (202459,200137,270004,'','VENEGAON','SDTC_21_30_4_38','Active');</v>
      </c>
    </row>
    <row r="2521" spans="5:21">
      <c r="E2521">
        <v>202460</v>
      </c>
      <c r="F2521">
        <v>200141</v>
      </c>
      <c r="G2521">
        <v>270004</v>
      </c>
      <c r="I2521" t="s">
        <v>4326</v>
      </c>
      <c r="J2521" t="s">
        <v>4327</v>
      </c>
      <c r="L2521" t="s">
        <v>40</v>
      </c>
      <c r="U2521" t="str">
        <f t="shared" si="39"/>
        <v>INSERT INTO c_all_location_m(location_id,parent_location_id,location_type_id,location_code,location_name,map_code,location_status) VALUES (202460,200141,270004,'','SURYACHIWADI','SDTC_21_28_4_38','Active');</v>
      </c>
    </row>
    <row r="2522" spans="5:21">
      <c r="E2522">
        <v>202461</v>
      </c>
      <c r="F2522">
        <v>200175</v>
      </c>
      <c r="G2522">
        <v>270004</v>
      </c>
      <c r="I2522" t="s">
        <v>3217</v>
      </c>
      <c r="J2522" t="s">
        <v>4328</v>
      </c>
      <c r="L2522" t="s">
        <v>40</v>
      </c>
      <c r="U2522" t="str">
        <f t="shared" si="39"/>
        <v>INSERT INTO c_all_location_m(location_id,parent_location_id,location_type_id,location_code,location_name,map_code,location_status) VALUES (202461,200175,270004,'','RAUTWADI','SDTC_21_28_5_38','Active');</v>
      </c>
    </row>
    <row r="2523" spans="5:21">
      <c r="E2523">
        <v>202462</v>
      </c>
      <c r="F2523">
        <v>200443</v>
      </c>
      <c r="G2523">
        <v>270004</v>
      </c>
      <c r="I2523" t="s">
        <v>4315</v>
      </c>
      <c r="J2523" t="s">
        <v>4329</v>
      </c>
      <c r="L2523" t="s">
        <v>40</v>
      </c>
      <c r="U2523" t="str">
        <f t="shared" si="39"/>
        <v>INSERT INTO c_all_location_m(location_id,parent_location_id,location_type_id,location_code,location_name,map_code,location_status) VALUES (202462,200443,270004,'','MASKARWADI','SDTC_21_28_2_38','Active');</v>
      </c>
    </row>
    <row r="2524" spans="5:21">
      <c r="E2524">
        <v>202463</v>
      </c>
      <c r="F2524">
        <v>200380</v>
      </c>
      <c r="G2524">
        <v>270004</v>
      </c>
      <c r="I2524" t="s">
        <v>4242</v>
      </c>
      <c r="J2524" t="s">
        <v>4330</v>
      </c>
      <c r="L2524" t="s">
        <v>40</v>
      </c>
      <c r="U2524" t="str">
        <f t="shared" si="39"/>
        <v>INSERT INTO c_all_location_m(location_id,parent_location_id,location_type_id,location_code,location_name,map_code,location_status) VALUES (202463,200380,270004,'','SANGAVI','SDTC_21_1_1_38','Active');</v>
      </c>
    </row>
    <row r="2525" spans="5:21">
      <c r="E2525">
        <v>202464</v>
      </c>
      <c r="F2525">
        <v>200380</v>
      </c>
      <c r="G2525">
        <v>270004</v>
      </c>
      <c r="I2525" t="s">
        <v>2643</v>
      </c>
      <c r="J2525" t="s">
        <v>4331</v>
      </c>
      <c r="L2525" t="s">
        <v>40</v>
      </c>
      <c r="U2525" t="str">
        <f t="shared" si="39"/>
        <v>INSERT INTO c_all_location_m(location_id,parent_location_id,location_type_id,location_code,location_name,map_code,location_status) VALUES (202464,200380,270004,'','SHENDI','SDTC_21_1_1_39','Active');</v>
      </c>
    </row>
    <row r="2526" spans="5:21">
      <c r="E2526">
        <v>202465</v>
      </c>
      <c r="F2526">
        <v>200203</v>
      </c>
      <c r="G2526">
        <v>270004</v>
      </c>
      <c r="I2526" t="s">
        <v>4332</v>
      </c>
      <c r="J2526" t="s">
        <v>4333</v>
      </c>
      <c r="L2526" t="s">
        <v>40</v>
      </c>
      <c r="U2526" t="str">
        <f t="shared" si="39"/>
        <v>INSERT INTO c_all_location_m(location_id,parent_location_id,location_type_id,location_code,location_name,map_code,location_status) VALUES (202465,200203,270004,'','NANDESHWAR','SDTC_21_30_6_56','Active');</v>
      </c>
    </row>
    <row r="2527" spans="5:21">
      <c r="E2527">
        <v>202466</v>
      </c>
      <c r="F2527">
        <v>200137</v>
      </c>
      <c r="G2527">
        <v>270004</v>
      </c>
      <c r="I2527" t="s">
        <v>4334</v>
      </c>
      <c r="J2527" t="s">
        <v>4335</v>
      </c>
      <c r="L2527" t="s">
        <v>40</v>
      </c>
      <c r="U2527" t="str">
        <f t="shared" si="39"/>
        <v>INSERT INTO c_all_location_m(location_id,parent_location_id,location_type_id,location_code,location_name,map_code,location_status) VALUES (202466,200137,270004,'','BHIMANAGAR','SDTC_21_30_4_57','Active');</v>
      </c>
    </row>
    <row r="2528" spans="5:21">
      <c r="E2528">
        <v>202467</v>
      </c>
      <c r="F2528">
        <v>200304</v>
      </c>
      <c r="G2528">
        <v>270004</v>
      </c>
      <c r="I2528" t="s">
        <v>4336</v>
      </c>
      <c r="J2528" t="s">
        <v>4337</v>
      </c>
      <c r="L2528" t="s">
        <v>40</v>
      </c>
      <c r="U2528" t="str">
        <f t="shared" si="39"/>
        <v>INSERT INTO c_all_location_m(location_id,parent_location_id,location_type_id,location_code,location_name,map_code,location_status) VALUES (202467,200304,270004,'','HUNGARAGE','SDTC_21_30_10_48','Active');</v>
      </c>
    </row>
    <row r="2529" spans="5:21">
      <c r="E2529">
        <v>202468</v>
      </c>
      <c r="F2529">
        <v>200171</v>
      </c>
      <c r="G2529">
        <v>270004</v>
      </c>
      <c r="I2529" t="s">
        <v>4338</v>
      </c>
      <c r="J2529" t="s">
        <v>4339</v>
      </c>
      <c r="L2529" t="s">
        <v>40</v>
      </c>
      <c r="U2529" t="str">
        <f t="shared" si="39"/>
        <v>INSERT INTO c_all_location_m(location_id,parent_location_id,location_type_id,location_code,location_name,map_code,location_status) VALUES (202468,200171,270004,'','MAGRACHE NIMGAON','SDTC_21_30_5_48','Active');</v>
      </c>
    </row>
    <row r="2530" spans="5:21">
      <c r="E2530">
        <v>202469</v>
      </c>
      <c r="F2530">
        <v>200137</v>
      </c>
      <c r="G2530">
        <v>270004</v>
      </c>
      <c r="I2530" t="s">
        <v>4340</v>
      </c>
      <c r="J2530" t="s">
        <v>4341</v>
      </c>
      <c r="L2530" t="s">
        <v>40</v>
      </c>
      <c r="U2530" t="str">
        <f t="shared" si="39"/>
        <v>INSERT INTO c_all_location_m(location_id,parent_location_id,location_type_id,location_code,location_name,map_code,location_status) VALUES (202469,200137,270004,'','VADOLI','SDTC_21_30_4_48','Active');</v>
      </c>
    </row>
    <row r="2531" spans="5:21">
      <c r="E2531">
        <v>202470</v>
      </c>
      <c r="F2531">
        <v>200233</v>
      </c>
      <c r="G2531">
        <v>270004</v>
      </c>
      <c r="I2531" t="s">
        <v>4342</v>
      </c>
      <c r="J2531" t="s">
        <v>4343</v>
      </c>
      <c r="L2531" t="s">
        <v>40</v>
      </c>
      <c r="U2531" t="str">
        <f t="shared" si="39"/>
        <v>INSERT INTO c_all_location_m(location_id,parent_location_id,location_type_id,location_code,location_name,map_code,location_status) VALUES (202470,200233,270004,'','INCHGAON','SDTC_21_30_7_48','Active');</v>
      </c>
    </row>
    <row r="2532" spans="5:21">
      <c r="E2532">
        <v>202471</v>
      </c>
      <c r="F2532">
        <v>200203</v>
      </c>
      <c r="G2532">
        <v>270004</v>
      </c>
      <c r="I2532" t="s">
        <v>4344</v>
      </c>
      <c r="J2532" t="s">
        <v>4345</v>
      </c>
      <c r="L2532" t="s">
        <v>40</v>
      </c>
      <c r="U2532" t="str">
        <f t="shared" si="39"/>
        <v>INSERT INTO c_all_location_m(location_id,parent_location_id,location_type_id,location_code,location_name,map_code,location_status) VALUES (202471,200203,270004,'','ASABEWADI','SDTC_21_30_6_48','Active');</v>
      </c>
    </row>
    <row r="2533" spans="5:21">
      <c r="E2533">
        <v>202472</v>
      </c>
      <c r="F2533">
        <v>200102</v>
      </c>
      <c r="G2533">
        <v>270004</v>
      </c>
      <c r="I2533" t="s">
        <v>4346</v>
      </c>
      <c r="J2533" t="s">
        <v>4347</v>
      </c>
      <c r="L2533" t="s">
        <v>40</v>
      </c>
      <c r="U2533" t="str">
        <f t="shared" si="39"/>
        <v>INSERT INTO c_all_location_m(location_id,parent_location_id,location_type_id,location_code,location_name,map_code,location_status) VALUES (202472,200102,270004,'','UMRAD','SDTC_21_30_3_48','Active');</v>
      </c>
    </row>
    <row r="2534" spans="5:21">
      <c r="E2534">
        <v>202473</v>
      </c>
      <c r="F2534">
        <v>200438</v>
      </c>
      <c r="G2534">
        <v>270004</v>
      </c>
      <c r="I2534" t="s">
        <v>4348</v>
      </c>
      <c r="J2534" t="s">
        <v>4349</v>
      </c>
      <c r="L2534" t="s">
        <v>40</v>
      </c>
      <c r="U2534" t="str">
        <f t="shared" si="39"/>
        <v>INSERT INTO c_all_location_m(location_id,parent_location_id,location_type_id,location_code,location_name,map_code,location_status) VALUES (202473,200438,270004,'','SHIRALE','SDTC_21_30_2_48','Active');</v>
      </c>
    </row>
    <row r="2535" spans="5:21">
      <c r="E2535">
        <v>202474</v>
      </c>
      <c r="F2535">
        <v>200308</v>
      </c>
      <c r="G2535">
        <v>270004</v>
      </c>
      <c r="I2535" t="s">
        <v>4350</v>
      </c>
      <c r="J2535" t="s">
        <v>4351</v>
      </c>
      <c r="L2535" t="s">
        <v>40</v>
      </c>
      <c r="U2535" t="str">
        <f t="shared" si="39"/>
        <v>INSERT INTO c_all_location_m(location_id,parent_location_id,location_type_id,location_code,location_name,map_code,location_status) VALUES (202474,200308,270004,'','PATKHAL','SDTC_21_28_10_48','Active');</v>
      </c>
    </row>
    <row r="2536" spans="5:21">
      <c r="E2536">
        <v>202475</v>
      </c>
      <c r="F2536">
        <v>200259</v>
      </c>
      <c r="G2536">
        <v>270004</v>
      </c>
      <c r="I2536" t="s">
        <v>2182</v>
      </c>
      <c r="J2536" t="s">
        <v>4352</v>
      </c>
      <c r="L2536" t="s">
        <v>40</v>
      </c>
      <c r="U2536" t="str">
        <f t="shared" si="39"/>
        <v>INSERT INTO c_all_location_m(location_id,parent_location_id,location_type_id,location_code,location_name,map_code,location_status) VALUES (202475,200259,270004,'','SHIRGAON','SDTC_21_24_8_48','Active');</v>
      </c>
    </row>
    <row r="2537" spans="5:21">
      <c r="E2537">
        <v>202476</v>
      </c>
      <c r="F2537">
        <v>200264</v>
      </c>
      <c r="G2537">
        <v>270004</v>
      </c>
      <c r="I2537" t="s">
        <v>4353</v>
      </c>
      <c r="J2537" t="s">
        <v>4354</v>
      </c>
      <c r="L2537" t="s">
        <v>40</v>
      </c>
      <c r="U2537" t="str">
        <f t="shared" si="39"/>
        <v>INSERT INTO c_all_location_m(location_id,parent_location_id,location_type_id,location_code,location_name,map_code,location_status) VALUES (202476,200264,270004,'','TAMINE','SDTC_21_28_8_48','Active');</v>
      </c>
    </row>
    <row r="2538" spans="5:21">
      <c r="E2538">
        <v>202477</v>
      </c>
      <c r="F2538">
        <v>200175</v>
      </c>
      <c r="G2538">
        <v>270004</v>
      </c>
      <c r="I2538" t="s">
        <v>1103</v>
      </c>
      <c r="J2538" t="s">
        <v>4355</v>
      </c>
      <c r="L2538" t="s">
        <v>40</v>
      </c>
      <c r="U2538" t="str">
        <f t="shared" si="39"/>
        <v>INSERT INTO c_all_location_m(location_id,parent_location_id,location_type_id,location_code,location_name,map_code,location_status) VALUES (202477,200175,270004,'','VELANG','SDTC_21_28_5_48','Active');</v>
      </c>
    </row>
    <row r="2539" spans="5:21">
      <c r="E2539">
        <v>202478</v>
      </c>
      <c r="F2539">
        <v>200288</v>
      </c>
      <c r="G2539">
        <v>270004</v>
      </c>
      <c r="I2539" t="s">
        <v>3717</v>
      </c>
      <c r="J2539" t="s">
        <v>4356</v>
      </c>
      <c r="L2539" t="s">
        <v>40</v>
      </c>
      <c r="U2539" t="str">
        <f t="shared" si="39"/>
        <v>INSERT INTO c_all_location_m(location_id,parent_location_id,location_type_id,location_code,location_name,map_code,location_status) VALUES (202478,200288,270004,'','VADGAON','SDTC_21_28_9_48','Active');</v>
      </c>
    </row>
    <row r="2540" spans="5:21">
      <c r="E2540">
        <v>202479</v>
      </c>
      <c r="F2540">
        <v>200202</v>
      </c>
      <c r="G2540">
        <v>270004</v>
      </c>
      <c r="I2540" t="s">
        <v>4357</v>
      </c>
      <c r="J2540" t="s">
        <v>4358</v>
      </c>
      <c r="L2540" t="s">
        <v>40</v>
      </c>
      <c r="U2540" t="str">
        <f t="shared" si="39"/>
        <v>INSERT INTO c_all_location_m(location_id,parent_location_id,location_type_id,location_code,location_name,map_code,location_status) VALUES (202479,200202,270004,'','EKASHIV','SDTC_21_24_6_48','Active');</v>
      </c>
    </row>
    <row r="2541" spans="5:21">
      <c r="E2541">
        <v>202480</v>
      </c>
      <c r="F2541">
        <v>200102</v>
      </c>
      <c r="G2541">
        <v>270004</v>
      </c>
      <c r="I2541" t="s">
        <v>4359</v>
      </c>
      <c r="J2541" t="s">
        <v>4360</v>
      </c>
      <c r="L2541" t="s">
        <v>40</v>
      </c>
      <c r="U2541" t="str">
        <f t="shared" si="39"/>
        <v>INSERT INTO c_all_location_m(location_id,parent_location_id,location_type_id,location_code,location_name,map_code,location_status) VALUES (202480,200102,270004,'','WANGI','SDTC_21_30_3_49','Active');</v>
      </c>
    </row>
    <row r="2542" spans="5:21">
      <c r="E2542">
        <v>202481</v>
      </c>
      <c r="F2542">
        <v>200443</v>
      </c>
      <c r="G2542">
        <v>270004</v>
      </c>
      <c r="I2542" t="s">
        <v>4361</v>
      </c>
      <c r="J2542" t="s">
        <v>4362</v>
      </c>
      <c r="L2542" t="s">
        <v>40</v>
      </c>
      <c r="U2542" t="str">
        <f t="shared" si="39"/>
        <v>INSERT INTO c_all_location_m(location_id,parent_location_id,location_type_id,location_code,location_name,map_code,location_status) VALUES (202481,200443,270004,'','SAYAPUR','SDTC_21_28_2_49','Active');</v>
      </c>
    </row>
    <row r="2543" spans="5:21">
      <c r="E2543">
        <v>202482</v>
      </c>
      <c r="F2543">
        <v>200284</v>
      </c>
      <c r="G2543">
        <v>270004</v>
      </c>
      <c r="I2543" t="s">
        <v>4363</v>
      </c>
      <c r="J2543" t="s">
        <v>4364</v>
      </c>
      <c r="L2543" t="s">
        <v>40</v>
      </c>
      <c r="U2543" t="str">
        <f t="shared" si="39"/>
        <v>INSERT INTO c_all_location_m(location_id,parent_location_id,location_type_id,location_code,location_name,map_code,location_status) VALUES (202482,200284,270004,'','P KUROLI','SDTC_21_30_9_49','Active');</v>
      </c>
    </row>
    <row r="2544" spans="5:21">
      <c r="E2544">
        <v>202483</v>
      </c>
      <c r="F2544">
        <v>200233</v>
      </c>
      <c r="G2544">
        <v>270004</v>
      </c>
      <c r="I2544" t="s">
        <v>4365</v>
      </c>
      <c r="J2544" t="s">
        <v>4366</v>
      </c>
      <c r="L2544" t="s">
        <v>40</v>
      </c>
      <c r="U2544" t="str">
        <f t="shared" si="39"/>
        <v>INSERT INTO c_all_location_m(location_id,parent_location_id,location_type_id,location_code,location_name,map_code,location_status) VALUES (202483,200233,270004,'','VARVADE','SDTC_21_30_7_49','Active');</v>
      </c>
    </row>
    <row r="2545" spans="5:21">
      <c r="E2545">
        <v>202484</v>
      </c>
      <c r="F2545">
        <v>200304</v>
      </c>
      <c r="G2545">
        <v>270004</v>
      </c>
      <c r="I2545" t="s">
        <v>4367</v>
      </c>
      <c r="J2545" t="s">
        <v>4368</v>
      </c>
      <c r="L2545" t="s">
        <v>40</v>
      </c>
      <c r="U2545" t="str">
        <f t="shared" si="39"/>
        <v>INSERT INTO c_all_location_m(location_id,parent_location_id,location_type_id,location_code,location_name,map_code,location_status) VALUES (202484,200304,270004,'','DEVKATEWADI','SDTC_21_30_10_49','Active');</v>
      </c>
    </row>
    <row r="2546" spans="5:21">
      <c r="E2546">
        <v>202485</v>
      </c>
      <c r="F2546">
        <v>200203</v>
      </c>
      <c r="G2546">
        <v>270004</v>
      </c>
      <c r="I2546" t="s">
        <v>4369</v>
      </c>
      <c r="J2546" t="s">
        <v>4370</v>
      </c>
      <c r="L2546" t="s">
        <v>40</v>
      </c>
      <c r="U2546" t="str">
        <f t="shared" si="39"/>
        <v>INSERT INTO c_all_location_m(location_id,parent_location_id,location_type_id,location_code,location_name,map_code,location_status) VALUES (202485,200203,270004,'','GUNGEWADI','SDTC_21_30_6_49','Active');</v>
      </c>
    </row>
    <row r="2547" spans="5:21">
      <c r="E2547">
        <v>202486</v>
      </c>
      <c r="F2547">
        <v>200137</v>
      </c>
      <c r="G2547">
        <v>270004</v>
      </c>
      <c r="I2547" t="s">
        <v>425</v>
      </c>
      <c r="J2547" t="s">
        <v>4371</v>
      </c>
      <c r="L2547" t="s">
        <v>40</v>
      </c>
      <c r="U2547" t="str">
        <f t="shared" si="39"/>
        <v>INSERT INTO c_all_location_m(location_id,parent_location_id,location_type_id,location_code,location_name,map_code,location_status) VALUES (202486,200137,270004,'','MADHA','SDTC_21_30_4_49','Active');</v>
      </c>
    </row>
    <row r="2548" spans="5:21">
      <c r="E2548">
        <v>202487</v>
      </c>
      <c r="F2548">
        <v>200171</v>
      </c>
      <c r="G2548">
        <v>270004</v>
      </c>
      <c r="I2548" t="s">
        <v>4372</v>
      </c>
      <c r="J2548" t="s">
        <v>4373</v>
      </c>
      <c r="L2548" t="s">
        <v>40</v>
      </c>
      <c r="U2548" t="str">
        <f t="shared" si="39"/>
        <v>INSERT INTO c_all_location_m(location_id,parent_location_id,location_type_id,location_code,location_name,map_code,location_status) VALUES (202487,200171,270004,'','NAUCHARI','SDTC_21_30_5_49','Active');</v>
      </c>
    </row>
    <row r="2549" spans="5:21">
      <c r="E2549">
        <v>202488</v>
      </c>
      <c r="F2549">
        <v>200438</v>
      </c>
      <c r="G2549">
        <v>270004</v>
      </c>
      <c r="I2549" t="s">
        <v>4236</v>
      </c>
      <c r="J2549" t="s">
        <v>4374</v>
      </c>
      <c r="L2549" t="s">
        <v>40</v>
      </c>
      <c r="U2549" t="str">
        <f t="shared" si="39"/>
        <v>INSERT INTO c_all_location_m(location_id,parent_location_id,location_type_id,location_code,location_name,map_code,location_status) VALUES (202488,200438,270004,'','SURDI','SDTC_21_30_2_49','Active');</v>
      </c>
    </row>
    <row r="2550" spans="5:21">
      <c r="E2550">
        <v>202489</v>
      </c>
      <c r="F2550">
        <v>200308</v>
      </c>
      <c r="G2550">
        <v>270004</v>
      </c>
      <c r="I2550" t="s">
        <v>2614</v>
      </c>
      <c r="J2550" t="s">
        <v>4375</v>
      </c>
      <c r="L2550" t="s">
        <v>40</v>
      </c>
      <c r="U2550" t="str">
        <f t="shared" si="39"/>
        <v>INSERT INTO c_all_location_m(location_id,parent_location_id,location_type_id,location_code,location_name,map_code,location_status) VALUES (202489,200308,270004,'','PIMPALWADI','SDTC_21_28_10_49','Active');</v>
      </c>
    </row>
    <row r="2551" spans="5:21">
      <c r="E2551">
        <v>202490</v>
      </c>
      <c r="F2551">
        <v>200259</v>
      </c>
      <c r="G2551">
        <v>270004</v>
      </c>
      <c r="I2551" t="s">
        <v>2328</v>
      </c>
      <c r="J2551" t="s">
        <v>4376</v>
      </c>
      <c r="L2551" t="s">
        <v>40</v>
      </c>
      <c r="U2551" t="str">
        <f t="shared" si="39"/>
        <v>INSERT INTO c_all_location_m(location_id,parent_location_id,location_type_id,location_code,location_name,map_code,location_status) VALUES (202490,200259,270004,'','SHIROLI','SDTC_21_24_8_49','Active');</v>
      </c>
    </row>
    <row r="2552" spans="5:21">
      <c r="E2552">
        <v>202491</v>
      </c>
      <c r="F2552">
        <v>200264</v>
      </c>
      <c r="G2552">
        <v>270004</v>
      </c>
      <c r="I2552" t="s">
        <v>4377</v>
      </c>
      <c r="J2552" t="s">
        <v>4378</v>
      </c>
      <c r="L2552" t="s">
        <v>40</v>
      </c>
      <c r="U2552" t="str">
        <f t="shared" si="39"/>
        <v>INSERT INTO c_all_location_m(location_id,parent_location_id,location_type_id,location_code,location_name,map_code,location_status) VALUES (202491,200264,270004,'','TELEWADI','SDTC_21_28_8_49','Active');</v>
      </c>
    </row>
    <row r="2553" spans="5:21">
      <c r="E2553">
        <v>202492</v>
      </c>
      <c r="F2553">
        <v>200175</v>
      </c>
      <c r="G2553">
        <v>270004</v>
      </c>
      <c r="I2553" t="s">
        <v>4379</v>
      </c>
      <c r="J2553" t="s">
        <v>4380</v>
      </c>
      <c r="L2553" t="s">
        <v>40</v>
      </c>
      <c r="U2553" t="str">
        <f t="shared" si="39"/>
        <v>INSERT INTO c_all_location_m(location_id,parent_location_id,location_type_id,location_code,location_name,map_code,location_status) VALUES (202492,200175,270004,'','VIKHALE','SDTC_21_28_5_49','Active');</v>
      </c>
    </row>
    <row r="2554" spans="5:21">
      <c r="E2554">
        <v>202493</v>
      </c>
      <c r="F2554">
        <v>200288</v>
      </c>
      <c r="G2554">
        <v>270004</v>
      </c>
      <c r="I2554" t="s">
        <v>4381</v>
      </c>
      <c r="J2554" t="s">
        <v>4382</v>
      </c>
      <c r="L2554" t="s">
        <v>40</v>
      </c>
      <c r="U2554" t="str">
        <f t="shared" si="39"/>
        <v>INSERT INTO c_all_location_m(location_id,parent_location_id,location_type_id,location_code,location_name,map_code,location_status) VALUES (202493,200288,270004,'','VADJAL','SDTC_21_28_9_49','Active');</v>
      </c>
    </row>
    <row r="2555" spans="5:21">
      <c r="E2555">
        <v>202494</v>
      </c>
      <c r="F2555">
        <v>200202</v>
      </c>
      <c r="G2555">
        <v>270004</v>
      </c>
      <c r="I2555" t="s">
        <v>4383</v>
      </c>
      <c r="J2555" t="s">
        <v>4384</v>
      </c>
      <c r="L2555" t="s">
        <v>40</v>
      </c>
      <c r="U2555" t="str">
        <f t="shared" si="39"/>
        <v>INSERT INTO c_all_location_m(location_id,parent_location_id,location_type_id,location_code,location_name,map_code,location_status) VALUES (202494,200202,270004,'','REDA','SDTC_21_24_6_49','Active');</v>
      </c>
    </row>
    <row r="2556" spans="5:21">
      <c r="E2556">
        <v>202495</v>
      </c>
      <c r="F2556">
        <v>200102</v>
      </c>
      <c r="G2556">
        <v>270004</v>
      </c>
      <c r="I2556" t="s">
        <v>3194</v>
      </c>
      <c r="J2556" t="s">
        <v>4385</v>
      </c>
      <c r="L2556" t="s">
        <v>40</v>
      </c>
      <c r="U2556" t="str">
        <f t="shared" si="39"/>
        <v>INSERT INTO c_all_location_m(location_id,parent_location_id,location_type_id,location_code,location_name,map_code,location_status) VALUES (202495,200102,270004,'','PANDE','SDTC_21_30_3_50','Active');</v>
      </c>
    </row>
    <row r="2557" spans="5:21">
      <c r="E2557">
        <v>202496</v>
      </c>
      <c r="F2557">
        <v>200202</v>
      </c>
      <c r="G2557">
        <v>270004</v>
      </c>
      <c r="I2557" t="s">
        <v>4386</v>
      </c>
      <c r="J2557" t="s">
        <v>4387</v>
      </c>
      <c r="L2557" t="s">
        <v>40</v>
      </c>
      <c r="U2557" t="str">
        <f t="shared" si="39"/>
        <v>INSERT INTO c_all_location_m(location_id,parent_location_id,location_type_id,location_code,location_name,map_code,location_status) VALUES (202496,200202,270004,'','BHOTI','SDTC_21_24_6_50','Active');</v>
      </c>
    </row>
    <row r="2558" spans="5:21">
      <c r="E2558">
        <v>202497</v>
      </c>
      <c r="F2558">
        <v>200284</v>
      </c>
      <c r="G2558">
        <v>270004</v>
      </c>
      <c r="I2558" t="s">
        <v>4388</v>
      </c>
      <c r="J2558" t="s">
        <v>4389</v>
      </c>
      <c r="L2558" t="s">
        <v>40</v>
      </c>
      <c r="U2558" t="str">
        <f t="shared" si="39"/>
        <v>INSERT INTO c_all_location_m(location_id,parent_location_id,location_type_id,location_code,location_name,map_code,location_status) VALUES (202497,200284,270004,'','PHURAJGOAN  AT','SDTC_21_30_9_50','Active');</v>
      </c>
    </row>
    <row r="2559" spans="5:21">
      <c r="E2559">
        <v>202498</v>
      </c>
      <c r="F2559">
        <v>200233</v>
      </c>
      <c r="G2559">
        <v>270004</v>
      </c>
      <c r="I2559" t="s">
        <v>4390</v>
      </c>
      <c r="J2559" t="s">
        <v>4391</v>
      </c>
      <c r="L2559" t="s">
        <v>40</v>
      </c>
      <c r="U2559" t="str">
        <f t="shared" si="39"/>
        <v>INSERT INTO c_all_location_m(location_id,parent_location_id,location_type_id,location_code,location_name,map_code,location_status) VALUES (202498,200233,270004,'','YENKI','SDTC_21_30_7_50','Active');</v>
      </c>
    </row>
    <row r="2560" spans="5:21">
      <c r="E2560">
        <v>202499</v>
      </c>
      <c r="F2560">
        <v>200203</v>
      </c>
      <c r="G2560">
        <v>270004</v>
      </c>
      <c r="I2560" t="s">
        <v>4392</v>
      </c>
      <c r="J2560" t="s">
        <v>4393</v>
      </c>
      <c r="L2560" t="s">
        <v>40</v>
      </c>
      <c r="U2560" t="str">
        <f t="shared" si="39"/>
        <v>INSERT INTO c_all_location_m(location_id,parent_location_id,location_type_id,location_code,location_name,map_code,location_status) VALUES (202499,200203,270004,'','NEPATGAON','SDTC_21_30_6_50','Active');</v>
      </c>
    </row>
    <row r="2561" spans="5:21">
      <c r="E2561">
        <v>202500</v>
      </c>
      <c r="F2561">
        <v>200171</v>
      </c>
      <c r="G2561">
        <v>270004</v>
      </c>
      <c r="I2561" t="s">
        <v>4394</v>
      </c>
      <c r="J2561" t="s">
        <v>4395</v>
      </c>
      <c r="L2561" t="s">
        <v>40</v>
      </c>
      <c r="U2561" t="str">
        <f t="shared" si="39"/>
        <v>INSERT INTO c_all_location_m(location_id,parent_location_id,location_type_id,location_code,location_name,map_code,location_status) VALUES (202500,200171,270004,'','VATPHALI','SDTC_21_30_5_50','Active');</v>
      </c>
    </row>
    <row r="2562" spans="5:21">
      <c r="E2562">
        <v>202501</v>
      </c>
      <c r="F2562">
        <v>200443</v>
      </c>
      <c r="G2562">
        <v>270004</v>
      </c>
      <c r="I2562" t="s">
        <v>3256</v>
      </c>
      <c r="J2562" t="s">
        <v>4396</v>
      </c>
      <c r="L2562" t="s">
        <v>40</v>
      </c>
      <c r="U2562" t="str">
        <f t="shared" si="39"/>
        <v>INSERT INTO c_all_location_m(location_id,parent_location_id,location_type_id,location_code,location_name,map_code,location_status) VALUES (202501,200443,270004,'','SHAHAPUR','SDTC_21_28_2_50','Active');</v>
      </c>
    </row>
    <row r="2563" spans="5:21">
      <c r="E2563">
        <v>202502</v>
      </c>
      <c r="F2563">
        <v>200438</v>
      </c>
      <c r="G2563">
        <v>270004</v>
      </c>
      <c r="I2563" t="s">
        <v>1148</v>
      </c>
      <c r="J2563" t="s">
        <v>4397</v>
      </c>
      <c r="L2563" t="s">
        <v>40</v>
      </c>
      <c r="U2563" t="str">
        <f t="shared" si="39"/>
        <v>INSERT INTO c_all_location_m(location_id,parent_location_id,location_type_id,location_code,location_name,map_code,location_status) VALUES (202502,200438,270004,'','TANDULWADI','SDTC_21_30_2_50','Active');</v>
      </c>
    </row>
    <row r="2564" spans="5:21">
      <c r="E2564">
        <v>202503</v>
      </c>
      <c r="F2564">
        <v>200308</v>
      </c>
      <c r="G2564">
        <v>270004</v>
      </c>
      <c r="I2564" t="s">
        <v>4398</v>
      </c>
      <c r="J2564" t="s">
        <v>4399</v>
      </c>
      <c r="L2564" t="s">
        <v>40</v>
      </c>
      <c r="U2564" t="str">
        <f t="shared" si="39"/>
        <v>INSERT INTO c_all_location_m(location_id,parent_location_id,location_type_id,location_code,location_name,map_code,location_status) VALUES (202503,200308,270004,'','RAJAPURI','SDTC_21_28_10_50','Active');</v>
      </c>
    </row>
    <row r="2565" spans="5:21">
      <c r="E2565">
        <v>202504</v>
      </c>
      <c r="F2565">
        <v>200259</v>
      </c>
      <c r="G2565">
        <v>270004</v>
      </c>
      <c r="I2565" t="s">
        <v>4400</v>
      </c>
      <c r="J2565" t="s">
        <v>4401</v>
      </c>
      <c r="L2565" t="s">
        <v>40</v>
      </c>
      <c r="U2565" t="str">
        <f t="shared" si="39"/>
        <v>INSERT INTO c_all_location_m(location_id,parent_location_id,location_type_id,location_code,location_name,map_code,location_status) VALUES (202504,200259,270004,'','SHIVE','SDTC_21_24_8_50','Active');</v>
      </c>
    </row>
    <row r="2566" spans="5:21">
      <c r="E2566">
        <v>202505</v>
      </c>
      <c r="F2566">
        <v>200264</v>
      </c>
      <c r="G2566">
        <v>270004</v>
      </c>
      <c r="I2566" t="s">
        <v>4402</v>
      </c>
      <c r="J2566" t="s">
        <v>4403</v>
      </c>
      <c r="L2566" t="s">
        <v>40</v>
      </c>
      <c r="U2566" t="str">
        <f t="shared" si="39"/>
        <v>INSERT INTO c_all_location_m(location_id,parent_location_id,location_type_id,location_code,location_name,map_code,location_status) VALUES (202505,200264,270004,'','TOLEWADI','SDTC_21_28_8_50','Active');</v>
      </c>
    </row>
    <row r="2567" spans="5:21">
      <c r="E2567">
        <v>202506</v>
      </c>
      <c r="F2567">
        <v>200175</v>
      </c>
      <c r="G2567">
        <v>270004</v>
      </c>
      <c r="I2567" t="s">
        <v>1235</v>
      </c>
      <c r="J2567" t="s">
        <v>4404</v>
      </c>
      <c r="L2567" t="s">
        <v>40</v>
      </c>
      <c r="U2567" t="str">
        <f t="shared" si="39"/>
        <v>INSERT INTO c_all_location_m(location_id,parent_location_id,location_type_id,location_code,location_name,map_code,location_status) VALUES (202506,200175,270004,'','WAGHOLI','SDTC_21_28_5_50','Active');</v>
      </c>
    </row>
    <row r="2568" spans="5:21">
      <c r="E2568">
        <v>202507</v>
      </c>
      <c r="F2568">
        <v>200288</v>
      </c>
      <c r="G2568">
        <v>270004</v>
      </c>
      <c r="I2568" t="s">
        <v>1245</v>
      </c>
      <c r="J2568" t="s">
        <v>4405</v>
      </c>
      <c r="L2568" t="s">
        <v>40</v>
      </c>
      <c r="U2568" t="str">
        <f t="shared" si="39"/>
        <v>INSERT INTO c_all_location_m(location_id,parent_location_id,location_type_id,location_code,location_name,map_code,location_status) VALUES (202507,200288,270004,'','VITTHALWADI','SDTC_21_28_9_50','Active');</v>
      </c>
    </row>
    <row r="2569" spans="5:21">
      <c r="E2569">
        <v>202508</v>
      </c>
      <c r="F2569">
        <v>200137</v>
      </c>
      <c r="G2569">
        <v>270004</v>
      </c>
      <c r="I2569" t="s">
        <v>4406</v>
      </c>
      <c r="J2569" t="s">
        <v>4407</v>
      </c>
      <c r="L2569" t="s">
        <v>40</v>
      </c>
      <c r="U2569" t="str">
        <f t="shared" si="39"/>
        <v>INSERT INTO c_all_location_m(location_id,parent_location_id,location_type_id,location_code,location_name,map_code,location_status) VALUES (202508,200137,270004,'','AKOLE KHURD','SDTC_21_30_4_50','Active');</v>
      </c>
    </row>
    <row r="2570" spans="5:21">
      <c r="E2570">
        <v>202509</v>
      </c>
      <c r="F2570">
        <v>200202</v>
      </c>
      <c r="G2570">
        <v>270004</v>
      </c>
      <c r="I2570" t="s">
        <v>4408</v>
      </c>
      <c r="J2570" t="s">
        <v>4409</v>
      </c>
      <c r="L2570" t="s">
        <v>40</v>
      </c>
      <c r="U2570" t="str">
        <f t="shared" si="39"/>
        <v>INSERT INTO c_all_location_m(location_id,parent_location_id,location_type_id,location_code,location_name,map_code,location_status) VALUES (202509,200202,270004,'','REDNI','SDTC_21_24_6_51','Active');</v>
      </c>
    </row>
    <row r="2571" spans="5:21">
      <c r="E2571">
        <v>202510</v>
      </c>
      <c r="F2571">
        <v>200284</v>
      </c>
      <c r="G2571">
        <v>270004</v>
      </c>
      <c r="I2571" t="s">
        <v>4410</v>
      </c>
      <c r="J2571" t="s">
        <v>4411</v>
      </c>
      <c r="L2571" t="s">
        <v>40</v>
      </c>
      <c r="U2571" t="str">
        <f t="shared" si="39"/>
        <v>INSERT INTO c_all_location_m(location_id,parent_location_id,location_type_id,location_code,location_name,map_code,location_status) VALUES (202510,200284,270004,'','ROPALE','SDTC_21_30_9_51','Active');</v>
      </c>
    </row>
    <row r="2572" spans="5:21">
      <c r="E2572">
        <v>202511</v>
      </c>
      <c r="F2572">
        <v>200137</v>
      </c>
      <c r="G2572">
        <v>270004</v>
      </c>
      <c r="I2572" t="s">
        <v>4412</v>
      </c>
      <c r="J2572" t="s">
        <v>4413</v>
      </c>
      <c r="L2572" t="s">
        <v>40</v>
      </c>
      <c r="U2572" t="str">
        <f t="shared" si="39"/>
        <v>INSERT INTO c_all_location_m(location_id,parent_location_id,location_type_id,location_code,location_name,map_code,location_status) VALUES (202511,200137,270004,'','SHIDSHING','SDTC_21_30_4_51','Active');</v>
      </c>
    </row>
    <row r="2573" spans="5:21">
      <c r="E2573">
        <v>202512</v>
      </c>
      <c r="F2573">
        <v>200171</v>
      </c>
      <c r="G2573">
        <v>270004</v>
      </c>
      <c r="I2573" t="s">
        <v>4414</v>
      </c>
      <c r="J2573" t="s">
        <v>4415</v>
      </c>
      <c r="L2573" t="s">
        <v>40</v>
      </c>
      <c r="U2573" t="str">
        <f t="shared" si="39"/>
        <v>INSERT INTO c_all_location_m(location_id,parent_location_id,location_type_id,location_code,location_name,map_code,location_status) VALUES (202512,200171,270004,'','BUJWADI','SDTC_21_30_5_51','Active');</v>
      </c>
    </row>
    <row r="2574" spans="5:21">
      <c r="E2574">
        <v>202513</v>
      </c>
      <c r="F2574">
        <v>200102</v>
      </c>
      <c r="G2574">
        <v>270004</v>
      </c>
      <c r="I2574" t="s">
        <v>4416</v>
      </c>
      <c r="J2574" t="s">
        <v>4417</v>
      </c>
      <c r="L2574" t="s">
        <v>40</v>
      </c>
      <c r="U2574" t="str">
        <f t="shared" si="39"/>
        <v>INSERT INTO c_all_location_m(location_id,parent_location_id,location_type_id,location_code,location_name,map_code,location_status) VALUES (202513,200102,270004,'','POTHARE','SDTC_21_30_3_51','Active');</v>
      </c>
    </row>
    <row r="2575" spans="5:21">
      <c r="E2575">
        <v>202514</v>
      </c>
      <c r="F2575">
        <v>200175</v>
      </c>
      <c r="G2575">
        <v>270004</v>
      </c>
      <c r="I2575" t="s">
        <v>4418</v>
      </c>
      <c r="J2575" t="s">
        <v>4419</v>
      </c>
      <c r="L2575" t="s">
        <v>40</v>
      </c>
      <c r="U2575" t="str">
        <f t="shared" si="39"/>
        <v>INSERT INTO c_all_location_m(location_id,parent_location_id,location_type_id,location_code,location_name,map_code,location_status) VALUES (202514,200175,270004,'','SATHEWADI','SDTC_21_28_5_51','Active');</v>
      </c>
    </row>
    <row r="2576" spans="5:21">
      <c r="E2576">
        <v>202515</v>
      </c>
      <c r="F2576">
        <v>200443</v>
      </c>
      <c r="G2576">
        <v>270004</v>
      </c>
      <c r="I2576" t="s">
        <v>1225</v>
      </c>
      <c r="J2576" t="s">
        <v>4420</v>
      </c>
      <c r="L2576" t="s">
        <v>40</v>
      </c>
      <c r="U2576" t="str">
        <f t="shared" si="39"/>
        <v>INSERT INTO c_all_location_m(location_id,parent_location_id,location_type_id,location_code,location_name,map_code,location_status) VALUES (202515,200443,270004,'','SHERE','SDTC_21_28_2_51','Active');</v>
      </c>
    </row>
    <row r="2577" spans="5:21">
      <c r="E2577">
        <v>202516</v>
      </c>
      <c r="F2577">
        <v>200438</v>
      </c>
      <c r="G2577">
        <v>270004</v>
      </c>
      <c r="I2577" t="s">
        <v>4421</v>
      </c>
      <c r="J2577" t="s">
        <v>4422</v>
      </c>
      <c r="L2577" t="s">
        <v>40</v>
      </c>
      <c r="U2577" t="str">
        <f t="shared" si="39"/>
        <v>INSERT INTO c_all_location_m(location_id,parent_location_id,location_type_id,location_code,location_name,map_code,location_status) VALUES (202516,200438,270004,'','TAWADI','SDTC_21_30_2_51','Active');</v>
      </c>
    </row>
    <row r="2578" spans="5:21">
      <c r="E2578">
        <v>202517</v>
      </c>
      <c r="F2578">
        <v>200308</v>
      </c>
      <c r="G2578">
        <v>270004</v>
      </c>
      <c r="I2578" t="s">
        <v>4423</v>
      </c>
      <c r="J2578" t="s">
        <v>4424</v>
      </c>
      <c r="L2578" t="s">
        <v>40</v>
      </c>
      <c r="U2578" t="str">
        <f t="shared" si="39"/>
        <v>INSERT INTO c_all_location_m(location_id,parent_location_id,location_type_id,location_code,location_name,map_code,location_status) VALUES (202517,200308,270004,'','REVANDE','SDTC_21_28_10_51','Active');</v>
      </c>
    </row>
    <row r="2579" spans="5:21">
      <c r="E2579">
        <v>202518</v>
      </c>
      <c r="F2579">
        <v>200259</v>
      </c>
      <c r="G2579">
        <v>270004</v>
      </c>
      <c r="I2579" t="s">
        <v>4425</v>
      </c>
      <c r="J2579" t="s">
        <v>4426</v>
      </c>
      <c r="L2579" t="s">
        <v>40</v>
      </c>
      <c r="U2579" t="str">
        <f t="shared" si="39"/>
        <v>INSERT INTO c_all_location_m(location_id,parent_location_id,location_type_id,location_code,location_name,map_code,location_status) VALUES (202518,200259,270004,'','SOLU','SDTC_21_24_8_51','Active');</v>
      </c>
    </row>
    <row r="2580" spans="5:21">
      <c r="E2580">
        <v>202519</v>
      </c>
      <c r="F2580">
        <v>200264</v>
      </c>
      <c r="G2580">
        <v>270004</v>
      </c>
      <c r="I2580" t="s">
        <v>4427</v>
      </c>
      <c r="J2580" t="s">
        <v>4428</v>
      </c>
      <c r="L2580" t="s">
        <v>40</v>
      </c>
      <c r="U2580" t="str">
        <f t="shared" si="39"/>
        <v>INSERT INTO c_all_location_m(location_id,parent_location_id,location_type_id,location_code,location_name,map_code,location_status) VALUES (202519,200264,270004,'','TONDOSHI','SDTC_21_28_8_51','Active');</v>
      </c>
    </row>
    <row r="2581" spans="5:21">
      <c r="E2581">
        <v>202520</v>
      </c>
      <c r="F2581">
        <v>200288</v>
      </c>
      <c r="G2581">
        <v>270004</v>
      </c>
      <c r="I2581" t="s">
        <v>3277</v>
      </c>
      <c r="J2581" t="s">
        <v>4429</v>
      </c>
      <c r="L2581" t="s">
        <v>40</v>
      </c>
      <c r="U2581" t="str">
        <f t="shared" ref="U2581:U2644" si="40">CONCATENATE("INSERT INTO c_all_location_m(location_id,parent_location_id,location_type_id,location_code,location_name,map_code,location_status) VALUES (",E2581&amp;","&amp;F2581&amp;","&amp;G2581&amp;",'"&amp;H2581&amp;"','"&amp;I2581&amp;"','"&amp;J2581&amp;"','"&amp;L2581&amp;"');")</f>
        <v>INSERT INTO c_all_location_m(location_id,parent_location_id,location_type_id,location_code,location_name,map_code,location_status) VALUES (202520,200288,270004,'','WAGHOSHI','SDTC_21_28_9_51','Active');</v>
      </c>
    </row>
    <row r="2582" spans="5:21">
      <c r="E2582">
        <v>202521</v>
      </c>
      <c r="F2582">
        <v>200203</v>
      </c>
      <c r="G2582">
        <v>270004</v>
      </c>
      <c r="I2582" t="s">
        <v>4430</v>
      </c>
      <c r="J2582" t="s">
        <v>4431</v>
      </c>
      <c r="L2582" t="s">
        <v>40</v>
      </c>
      <c r="U2582" t="str">
        <f t="shared" si="40"/>
        <v>INSERT INTO c_all_location_m(location_id,parent_location_id,location_type_id,location_code,location_name,map_code,location_status) VALUES (202521,200203,270004,'','LAXMI DAHIVADI','SDTC_21_30_6_51','Active');</v>
      </c>
    </row>
    <row r="2583" spans="5:21">
      <c r="E2583">
        <v>202522</v>
      </c>
      <c r="F2583">
        <v>200202</v>
      </c>
      <c r="G2583">
        <v>270004</v>
      </c>
      <c r="I2583" t="s">
        <v>4432</v>
      </c>
      <c r="J2583" t="s">
        <v>4433</v>
      </c>
      <c r="L2583" t="s">
        <v>40</v>
      </c>
      <c r="U2583" t="str">
        <f t="shared" si="40"/>
        <v>INSERT INTO c_all_location_m(location_id,parent_location_id,location_type_id,location_code,location_name,map_code,location_status) VALUES (202522,200202,270004,'','RUI','SDTC_21_24_6_52','Active');</v>
      </c>
    </row>
    <row r="2584" spans="5:21">
      <c r="E2584">
        <v>202523</v>
      </c>
      <c r="F2584">
        <v>200438</v>
      </c>
      <c r="G2584">
        <v>270004</v>
      </c>
      <c r="I2584" t="s">
        <v>4434</v>
      </c>
      <c r="J2584" t="s">
        <v>4435</v>
      </c>
      <c r="L2584" t="s">
        <v>40</v>
      </c>
      <c r="U2584" t="str">
        <f t="shared" si="40"/>
        <v>INSERT INTO c_all_location_m(location_id,parent_location_id,location_type_id,location_code,location_name,map_code,location_status) VALUES (202523,200438,270004,'','KUSALAMB','SDTC_21_30_2_59','Active');</v>
      </c>
    </row>
    <row r="2585" spans="5:21">
      <c r="E2585">
        <v>202524</v>
      </c>
      <c r="F2585">
        <v>200310</v>
      </c>
      <c r="G2585">
        <v>270004</v>
      </c>
      <c r="I2585" t="s">
        <v>760</v>
      </c>
      <c r="J2585" t="s">
        <v>4436</v>
      </c>
      <c r="L2585" t="s">
        <v>40</v>
      </c>
      <c r="U2585" t="str">
        <f t="shared" si="40"/>
        <v>INSERT INTO c_all_location_m(location_id,parent_location_id,location_type_id,location_code,location_name,map_code,location_status) VALUES (202524,200310,270004,'','SANGAMNER','SDTC_21_1_11_30','Active');</v>
      </c>
    </row>
    <row r="2586" spans="5:21">
      <c r="E2586">
        <v>202525</v>
      </c>
      <c r="F2586">
        <v>200326</v>
      </c>
      <c r="G2586">
        <v>270004</v>
      </c>
      <c r="I2586" t="s">
        <v>1235</v>
      </c>
      <c r="J2586" t="s">
        <v>4437</v>
      </c>
      <c r="L2586" t="s">
        <v>40</v>
      </c>
      <c r="U2586" t="str">
        <f t="shared" si="40"/>
        <v>INSERT INTO c_all_location_m(location_id,parent_location_id,location_type_id,location_code,location_name,map_code,location_status) VALUES (202525,200326,270004,'','WAGHOLI','SDTC_21_1_12_30','Active');</v>
      </c>
    </row>
    <row r="2587" spans="5:21">
      <c r="E2587">
        <v>202526</v>
      </c>
      <c r="F2587">
        <v>200340</v>
      </c>
      <c r="G2587">
        <v>270004</v>
      </c>
      <c r="I2587" t="s">
        <v>4438</v>
      </c>
      <c r="J2587" t="s">
        <v>4439</v>
      </c>
      <c r="L2587" t="s">
        <v>40</v>
      </c>
      <c r="U2587" t="str">
        <f t="shared" si="40"/>
        <v>INSERT INTO c_all_location_m(location_id,parent_location_id,location_type_id,location_code,location_name,map_code,location_status) VALUES (202526,200340,270004,'','WADALI','SDTC_21_1_13_30','Active');</v>
      </c>
    </row>
    <row r="2588" spans="5:21">
      <c r="E2588">
        <v>202527</v>
      </c>
      <c r="F2588">
        <v>200102</v>
      </c>
      <c r="G2588">
        <v>270004</v>
      </c>
      <c r="I2588" t="s">
        <v>4440</v>
      </c>
      <c r="J2588" t="s">
        <v>4441</v>
      </c>
      <c r="L2588" t="s">
        <v>40</v>
      </c>
      <c r="U2588" t="str">
        <f t="shared" si="40"/>
        <v>INSERT INTO c_all_location_m(location_id,parent_location_id,location_type_id,location_code,location_name,map_code,location_status) VALUES (202527,200102,270004,'','POMALWADI','SDTC_21_30_3_30','Active');</v>
      </c>
    </row>
    <row r="2589" spans="5:21">
      <c r="E2589">
        <v>202528</v>
      </c>
      <c r="F2589">
        <v>200182</v>
      </c>
      <c r="G2589">
        <v>270004</v>
      </c>
      <c r="I2589" t="s">
        <v>1079</v>
      </c>
      <c r="J2589" t="s">
        <v>4442</v>
      </c>
      <c r="L2589" t="s">
        <v>40</v>
      </c>
      <c r="U2589" t="str">
        <f t="shared" si="40"/>
        <v>INSERT INTO c_all_location_m(location_id,parent_location_id,location_type_id,location_code,location_name,map_code,location_status) VALUES (202528,200182,270004,'','NAGAPUR','SDTC_21_1_6_30','Active');</v>
      </c>
    </row>
    <row r="2590" spans="5:21">
      <c r="E2590">
        <v>202529</v>
      </c>
      <c r="F2590">
        <v>200212</v>
      </c>
      <c r="G2590">
        <v>270004</v>
      </c>
      <c r="I2590" t="s">
        <v>4443</v>
      </c>
      <c r="J2590" t="s">
        <v>4444</v>
      </c>
      <c r="L2590" t="s">
        <v>40</v>
      </c>
      <c r="U2590" t="str">
        <f t="shared" si="40"/>
        <v>INSERT INTO c_all_location_m(location_id,parent_location_id,location_type_id,location_code,location_name,map_code,location_status) VALUES (202529,200212,270004,'','SHIRAPUR','SDTC_21_1_7_30','Active');</v>
      </c>
    </row>
    <row r="2591" spans="5:21">
      <c r="E2591">
        <v>202530</v>
      </c>
      <c r="F2591">
        <v>200236</v>
      </c>
      <c r="G2591">
        <v>270004</v>
      </c>
      <c r="I2591" t="s">
        <v>4445</v>
      </c>
      <c r="J2591" t="s">
        <v>4446</v>
      </c>
      <c r="L2591" t="s">
        <v>40</v>
      </c>
      <c r="U2591" t="str">
        <f t="shared" si="40"/>
        <v>INSERT INTO c_all_location_m(location_id,parent_location_id,location_type_id,location_code,location_name,map_code,location_status) VALUES (202530,200236,270004,'','TOP','SDTC_21_16_7_30','Active');</v>
      </c>
    </row>
    <row r="2592" spans="5:21">
      <c r="E2592">
        <v>202531</v>
      </c>
      <c r="F2592">
        <v>200402</v>
      </c>
      <c r="G2592">
        <v>270004</v>
      </c>
      <c r="I2592" t="s">
        <v>3085</v>
      </c>
      <c r="J2592" t="s">
        <v>4447</v>
      </c>
      <c r="L2592" t="s">
        <v>40</v>
      </c>
      <c r="U2592" t="str">
        <f t="shared" si="40"/>
        <v>INSERT INTO c_all_location_m(location_id,parent_location_id,location_type_id,location_code,location_name,map_code,location_status) VALUES (202531,200402,270004,'','WAGDARI','SDTC_21_30_1_30','Active');</v>
      </c>
    </row>
    <row r="2593" spans="5:21">
      <c r="E2593">
        <v>202532</v>
      </c>
      <c r="F2593">
        <v>200438</v>
      </c>
      <c r="G2593">
        <v>270004</v>
      </c>
      <c r="I2593" t="s">
        <v>387</v>
      </c>
      <c r="J2593" t="s">
        <v>4448</v>
      </c>
      <c r="L2593" t="s">
        <v>40</v>
      </c>
      <c r="U2593" t="str">
        <f t="shared" si="40"/>
        <v>INSERT INTO c_all_location_m(location_id,parent_location_id,location_type_id,location_code,location_name,map_code,location_status) VALUES (202532,200438,270004,'','KHAMGAON','SDTC_21_30_2_30','Active');</v>
      </c>
    </row>
    <row r="2594" spans="5:21">
      <c r="E2594">
        <v>202533</v>
      </c>
      <c r="F2594">
        <v>200303</v>
      </c>
      <c r="G2594">
        <v>270004</v>
      </c>
      <c r="I2594" t="s">
        <v>4449</v>
      </c>
      <c r="J2594" t="s">
        <v>4450</v>
      </c>
      <c r="L2594" t="s">
        <v>40</v>
      </c>
      <c r="U2594" t="str">
        <f t="shared" si="40"/>
        <v>INSERT INTO c_all_location_m(location_id,parent_location_id,location_type_id,location_code,location_name,map_code,location_status) VALUES (202533,200303,270004,'','WALEN','SDTC_21_24_10_30','Active');</v>
      </c>
    </row>
    <row r="2595" spans="5:21">
      <c r="E2595">
        <v>202534</v>
      </c>
      <c r="F2595">
        <v>200339</v>
      </c>
      <c r="G2595">
        <v>270004</v>
      </c>
      <c r="I2595" t="s">
        <v>3717</v>
      </c>
      <c r="J2595" t="s">
        <v>4451</v>
      </c>
      <c r="L2595" t="s">
        <v>40</v>
      </c>
      <c r="U2595" t="str">
        <f t="shared" si="40"/>
        <v>INSERT INTO c_all_location_m(location_id,parent_location_id,location_type_id,location_code,location_name,map_code,location_status) VALUES (202534,200339,270004,'','VADGAON','SDTC_21_16_12_30','Active');</v>
      </c>
    </row>
    <row r="2596" spans="5:21">
      <c r="E2596">
        <v>202535</v>
      </c>
      <c r="F2596">
        <v>200307</v>
      </c>
      <c r="G2596">
        <v>270004</v>
      </c>
      <c r="I2596" t="s">
        <v>1170</v>
      </c>
      <c r="J2596" t="s">
        <v>4452</v>
      </c>
      <c r="L2596" t="s">
        <v>40</v>
      </c>
      <c r="U2596" t="str">
        <f t="shared" si="40"/>
        <v>INSERT INTO c_all_location_m(location_id,parent_location_id,location_type_id,location_code,location_name,map_code,location_status) VALUES (202535,200307,270004,'','SULE','SDTC_21_16_10_30','Active');</v>
      </c>
    </row>
    <row r="2597" spans="5:21">
      <c r="E2597">
        <v>202536</v>
      </c>
      <c r="F2597">
        <v>200308</v>
      </c>
      <c r="G2597">
        <v>270004</v>
      </c>
      <c r="I2597" t="s">
        <v>2408</v>
      </c>
      <c r="J2597" t="s">
        <v>4453</v>
      </c>
      <c r="L2597" t="s">
        <v>40</v>
      </c>
      <c r="U2597" t="str">
        <f t="shared" si="40"/>
        <v>INSERT INTO c_all_location_m(location_id,parent_location_id,location_type_id,location_code,location_name,map_code,location_status) VALUES (202536,200308,270004,'','KOPARDE','SDTC_21_28_10_30','Active');</v>
      </c>
    </row>
    <row r="2598" spans="5:21">
      <c r="E2598">
        <v>202537</v>
      </c>
      <c r="F2598">
        <v>200202</v>
      </c>
      <c r="G2598">
        <v>270004</v>
      </c>
      <c r="I2598" t="s">
        <v>3162</v>
      </c>
      <c r="J2598" t="s">
        <v>4454</v>
      </c>
      <c r="L2598" t="s">
        <v>40</v>
      </c>
      <c r="U2598" t="str">
        <f t="shared" si="40"/>
        <v>INSERT INTO c_all_location_m(location_id,parent_location_id,location_type_id,location_code,location_name,map_code,location_status) VALUES (202537,200202,270004,'','PAWARWADI','SDTC_21_24_6_30','Active');</v>
      </c>
    </row>
    <row r="2599" spans="5:21">
      <c r="E2599">
        <v>202538</v>
      </c>
      <c r="F2599">
        <v>200232</v>
      </c>
      <c r="G2599">
        <v>270004</v>
      </c>
      <c r="I2599" t="s">
        <v>2376</v>
      </c>
      <c r="J2599" t="s">
        <v>4455</v>
      </c>
      <c r="L2599" t="s">
        <v>40</v>
      </c>
      <c r="U2599" t="str">
        <f t="shared" si="40"/>
        <v>INSERT INTO c_all_location_m(location_id,parent_location_id,location_type_id,location_code,location_name,map_code,location_status) VALUES (202538,200232,270004,'','RAJURI','SDTC_21_24_7_30','Active');</v>
      </c>
    </row>
    <row r="2600" spans="5:21">
      <c r="E2600">
        <v>202539</v>
      </c>
      <c r="F2600">
        <v>200259</v>
      </c>
      <c r="G2600">
        <v>270004</v>
      </c>
      <c r="I2600" t="s">
        <v>4456</v>
      </c>
      <c r="J2600" t="s">
        <v>4457</v>
      </c>
      <c r="L2600" t="s">
        <v>40</v>
      </c>
      <c r="U2600" t="str">
        <f t="shared" si="40"/>
        <v>INSERT INTO c_all_location_m(location_id,parent_location_id,location_type_id,location_code,location_name,map_code,location_status) VALUES (202539,200259,270004,'','KOYE','SDTC_21_24_8_30','Active');</v>
      </c>
    </row>
    <row r="2601" spans="5:21">
      <c r="E2601">
        <v>202540</v>
      </c>
      <c r="F2601">
        <v>200200</v>
      </c>
      <c r="G2601">
        <v>270004</v>
      </c>
      <c r="I2601" t="s">
        <v>2376</v>
      </c>
      <c r="J2601" t="s">
        <v>4458</v>
      </c>
      <c r="L2601" t="s">
        <v>40</v>
      </c>
      <c r="U2601" t="str">
        <f t="shared" si="40"/>
        <v>INSERT INTO c_all_location_m(location_id,parent_location_id,location_type_id,location_code,location_name,map_code,location_status) VALUES (202540,200200,270004,'','RAJURI','SDTC_21_22_6_30','Active');</v>
      </c>
    </row>
    <row r="2602" spans="5:21">
      <c r="E2602">
        <v>202541</v>
      </c>
      <c r="F2602">
        <v>200257</v>
      </c>
      <c r="G2602">
        <v>270004</v>
      </c>
      <c r="I2602" t="s">
        <v>3085</v>
      </c>
      <c r="J2602" t="s">
        <v>4459</v>
      </c>
      <c r="L2602" t="s">
        <v>40</v>
      </c>
      <c r="U2602" t="str">
        <f t="shared" si="40"/>
        <v>INSERT INTO c_all_location_m(location_id,parent_location_id,location_type_id,location_code,location_name,map_code,location_status) VALUES (202541,200257,270004,'','WAGDARI','SDTC_21_22_8_30','Active');</v>
      </c>
    </row>
    <row r="2603" spans="5:21">
      <c r="E2603">
        <v>202542</v>
      </c>
      <c r="F2603">
        <v>200409</v>
      </c>
      <c r="G2603">
        <v>270004</v>
      </c>
      <c r="I2603" t="s">
        <v>1148</v>
      </c>
      <c r="J2603" t="s">
        <v>4460</v>
      </c>
      <c r="L2603" t="s">
        <v>40</v>
      </c>
      <c r="U2603" t="str">
        <f t="shared" si="40"/>
        <v>INSERT INTO c_all_location_m(location_id,parent_location_id,location_type_id,location_code,location_name,map_code,location_status) VALUES (202542,200409,270004,'','TANDULWADI','SDTC_21_24_2_30','Active');</v>
      </c>
    </row>
    <row r="2604" spans="5:21">
      <c r="E2604">
        <v>202543</v>
      </c>
      <c r="F2604">
        <v>200101</v>
      </c>
      <c r="G2604">
        <v>270004</v>
      </c>
      <c r="I2604" t="s">
        <v>4461</v>
      </c>
      <c r="J2604" t="s">
        <v>4462</v>
      </c>
      <c r="L2604" t="s">
        <v>40</v>
      </c>
      <c r="U2604" t="str">
        <f t="shared" si="40"/>
        <v>INSERT INTO c_all_location_m(location_id,parent_location_id,location_type_id,location_code,location_name,map_code,location_status) VALUES (202543,200101,270004,'','SONAWADI','SDTC_21_24_3_30','Active');</v>
      </c>
    </row>
    <row r="2605" spans="5:21">
      <c r="E2605">
        <v>202544</v>
      </c>
      <c r="F2605">
        <v>200136</v>
      </c>
      <c r="G2605">
        <v>270004</v>
      </c>
      <c r="I2605" t="s">
        <v>4377</v>
      </c>
      <c r="J2605" t="s">
        <v>4463</v>
      </c>
      <c r="L2605" t="s">
        <v>40</v>
      </c>
      <c r="U2605" t="str">
        <f t="shared" si="40"/>
        <v>INSERT INTO c_all_location_m(location_id,parent_location_id,location_type_id,location_code,location_name,map_code,location_status) VALUES (202544,200136,270004,'','TELEWADI','SDTC_21_24_4_30','Active');</v>
      </c>
    </row>
    <row r="2606" spans="5:21">
      <c r="E2606">
        <v>202545</v>
      </c>
      <c r="F2606">
        <v>200171</v>
      </c>
      <c r="G2606">
        <v>270004</v>
      </c>
      <c r="I2606" t="s">
        <v>4464</v>
      </c>
      <c r="J2606" t="s">
        <v>4465</v>
      </c>
      <c r="L2606" t="s">
        <v>40</v>
      </c>
      <c r="U2606" t="str">
        <f t="shared" si="40"/>
        <v>INSERT INTO c_all_location_m(location_id,parent_location_id,location_type_id,location_code,location_name,map_code,location_status) VALUES (202545,200171,270004,'','PISEWADI','SDTC_21_30_5_30','Active');</v>
      </c>
    </row>
    <row r="2607" spans="5:21">
      <c r="E2607">
        <v>202546</v>
      </c>
      <c r="F2607">
        <v>200284</v>
      </c>
      <c r="G2607">
        <v>270004</v>
      </c>
      <c r="I2607" t="s">
        <v>1082</v>
      </c>
      <c r="J2607" t="s">
        <v>4466</v>
      </c>
      <c r="L2607" t="s">
        <v>40</v>
      </c>
      <c r="U2607" t="str">
        <f t="shared" si="40"/>
        <v>INSERT INTO c_all_location_m(location_id,parent_location_id,location_type_id,location_code,location_name,map_code,location_status) VALUES (202546,200284,270004,'','TAKLI','SDTC_21_30_9_30','Active');</v>
      </c>
    </row>
    <row r="2608" spans="5:21">
      <c r="E2608">
        <v>202547</v>
      </c>
      <c r="F2608">
        <v>200400</v>
      </c>
      <c r="G2608">
        <v>270004</v>
      </c>
      <c r="I2608" t="s">
        <v>1142</v>
      </c>
      <c r="J2608" t="s">
        <v>4467</v>
      </c>
      <c r="L2608" t="s">
        <v>40</v>
      </c>
      <c r="U2608" t="str">
        <f t="shared" si="40"/>
        <v>INSERT INTO c_all_location_m(location_id,parent_location_id,location_type_id,location_code,location_name,map_code,location_status) VALUES (202547,200400,270004,'','WADACHIWADI','SDTC_21_22_1_30','Active');</v>
      </c>
    </row>
    <row r="2609" spans="5:21">
      <c r="E2609">
        <v>202548</v>
      </c>
      <c r="F2609">
        <v>200288</v>
      </c>
      <c r="G2609">
        <v>270004</v>
      </c>
      <c r="I2609" t="s">
        <v>3162</v>
      </c>
      <c r="J2609" t="s">
        <v>4468</v>
      </c>
      <c r="L2609" t="s">
        <v>40</v>
      </c>
      <c r="U2609" t="str">
        <f t="shared" si="40"/>
        <v>INSERT INTO c_all_location_m(location_id,parent_location_id,location_type_id,location_code,location_name,map_code,location_status) VALUES (202548,200288,270004,'','PAWARWADI','SDTC_21_28_9_30','Active');</v>
      </c>
    </row>
    <row r="2610" spans="5:21">
      <c r="E2610">
        <v>202549</v>
      </c>
      <c r="F2610">
        <v>200137</v>
      </c>
      <c r="G2610">
        <v>270004</v>
      </c>
      <c r="I2610" t="s">
        <v>4469</v>
      </c>
      <c r="J2610" t="s">
        <v>4470</v>
      </c>
      <c r="L2610" t="s">
        <v>40</v>
      </c>
      <c r="U2610" t="str">
        <f t="shared" si="40"/>
        <v>INSERT INTO c_all_location_m(location_id,parent_location_id,location_type_id,location_code,location_name,map_code,location_status) VALUES (202549,200137,270004,'','SHINGEWADI','SDTC_21_30_4_30','Active');</v>
      </c>
    </row>
    <row r="2611" spans="5:21">
      <c r="E2611">
        <v>202550</v>
      </c>
      <c r="F2611">
        <v>200175</v>
      </c>
      <c r="G2611">
        <v>270004</v>
      </c>
      <c r="I2611" t="s">
        <v>498</v>
      </c>
      <c r="J2611" t="s">
        <v>4471</v>
      </c>
      <c r="L2611" t="s">
        <v>40</v>
      </c>
      <c r="U2611" t="str">
        <f t="shared" si="40"/>
        <v>INSERT INTO c_all_location_m(location_id,parent_location_id,location_type_id,location_code,location_name,map_code,location_status) VALUES (202550,200175,270004,'','KOREGAON','SDTC_21_28_5_30','Active');</v>
      </c>
    </row>
    <row r="2612" spans="5:21">
      <c r="E2612">
        <v>202551</v>
      </c>
      <c r="F2612">
        <v>200264</v>
      </c>
      <c r="G2612">
        <v>270004</v>
      </c>
      <c r="I2612" t="s">
        <v>3611</v>
      </c>
      <c r="J2612" t="s">
        <v>4472</v>
      </c>
      <c r="L2612" t="s">
        <v>40</v>
      </c>
      <c r="U2612" t="str">
        <f t="shared" si="40"/>
        <v>INSERT INTO c_all_location_m(location_id,parent_location_id,location_type_id,location_code,location_name,map_code,location_status) VALUES (202551,200264,270004,'','MALHARPETH','SDTC_21_28_8_30','Active');</v>
      </c>
    </row>
    <row r="2613" spans="5:21">
      <c r="E2613">
        <v>202552</v>
      </c>
      <c r="F2613">
        <v>200443</v>
      </c>
      <c r="G2613">
        <v>270004</v>
      </c>
      <c r="I2613" t="s">
        <v>2595</v>
      </c>
      <c r="J2613" t="s">
        <v>4473</v>
      </c>
      <c r="L2613" t="s">
        <v>40</v>
      </c>
      <c r="U2613" t="str">
        <f t="shared" si="40"/>
        <v>INSERT INTO c_all_location_m(location_id,parent_location_id,location_type_id,location_code,location_name,map_code,location_status) VALUES (202552,200443,270004,'','KOLEWADI','SDTC_21_28_2_30','Active');</v>
      </c>
    </row>
    <row r="2614" spans="5:21">
      <c r="E2614">
        <v>202553</v>
      </c>
      <c r="F2614">
        <v>200107</v>
      </c>
      <c r="G2614">
        <v>270004</v>
      </c>
      <c r="I2614" t="s">
        <v>2612</v>
      </c>
      <c r="J2614" t="s">
        <v>4474</v>
      </c>
      <c r="L2614" t="s">
        <v>40</v>
      </c>
      <c r="U2614" t="str">
        <f t="shared" si="40"/>
        <v>INSERT INTO c_all_location_m(location_id,parent_location_id,location_type_id,location_code,location_name,map_code,location_status) VALUES (202553,200107,270004,'','SHIVAJINAGAR','SDTC_21_28_3_30','Active');</v>
      </c>
    </row>
    <row r="2615" spans="5:21">
      <c r="E2615">
        <v>202554</v>
      </c>
      <c r="F2615">
        <v>200141</v>
      </c>
      <c r="G2615">
        <v>270004</v>
      </c>
      <c r="I2615" t="s">
        <v>1055</v>
      </c>
      <c r="J2615" t="s">
        <v>4475</v>
      </c>
      <c r="L2615" t="s">
        <v>40</v>
      </c>
      <c r="U2615" t="str">
        <f t="shared" si="40"/>
        <v>INSERT INTO c_all_location_m(location_id,parent_location_id,location_type_id,location_code,location_name,map_code,location_status) VALUES (202554,200141,270004,'','PALASHI','SDTC_21_28_4_30','Active');</v>
      </c>
    </row>
    <row r="2616" spans="5:21">
      <c r="E2616">
        <v>202555</v>
      </c>
      <c r="F2616">
        <v>200306</v>
      </c>
      <c r="G2616">
        <v>270004</v>
      </c>
      <c r="I2616" t="s">
        <v>4476</v>
      </c>
      <c r="J2616" t="s">
        <v>4477</v>
      </c>
      <c r="L2616" t="s">
        <v>40</v>
      </c>
      <c r="U2616" t="str">
        <f t="shared" si="40"/>
        <v>INSERT INTO c_all_location_m(location_id,parent_location_id,location_type_id,location_code,location_name,map_code,location_status) VALUES (202555,200306,270004,'','SAKHARALE','SDTC_21_27_10_30','Active');</v>
      </c>
    </row>
    <row r="2617" spans="5:21">
      <c r="E2617">
        <v>202556</v>
      </c>
      <c r="F2617">
        <v>200442</v>
      </c>
      <c r="G2617">
        <v>270004</v>
      </c>
      <c r="I2617" t="s">
        <v>1059</v>
      </c>
      <c r="J2617" t="s">
        <v>4478</v>
      </c>
      <c r="L2617" t="s">
        <v>40</v>
      </c>
      <c r="U2617" t="str">
        <f t="shared" si="40"/>
        <v>INSERT INTO c_all_location_m(location_id,parent_location_id,location_type_id,location_code,location_name,map_code,location_status) VALUES (202556,200442,270004,'','WAGHAPUR','SDTC_21_16_2_30','Active');</v>
      </c>
    </row>
    <row r="2618" spans="5:21">
      <c r="E2618">
        <v>202557</v>
      </c>
      <c r="F2618">
        <v>200242</v>
      </c>
      <c r="G2618">
        <v>270004</v>
      </c>
      <c r="I2618" t="s">
        <v>4479</v>
      </c>
      <c r="J2618" t="s">
        <v>4480</v>
      </c>
      <c r="L2618" t="s">
        <v>40</v>
      </c>
      <c r="U2618" t="str">
        <f t="shared" si="40"/>
        <v>INSERT INTO c_all_location_m(location_id,parent_location_id,location_type_id,location_code,location_name,map_code,location_status) VALUES (202557,200242,270004,'','TONDOLI','SDTC_21_1_8_30','Active');</v>
      </c>
    </row>
    <row r="2619" spans="5:21">
      <c r="E2619">
        <v>202558</v>
      </c>
      <c r="F2619">
        <v>200149</v>
      </c>
      <c r="G2619">
        <v>270004</v>
      </c>
      <c r="I2619" t="s">
        <v>852</v>
      </c>
      <c r="J2619" t="s">
        <v>4481</v>
      </c>
      <c r="L2619" t="s">
        <v>40</v>
      </c>
      <c r="U2619" t="str">
        <f t="shared" si="40"/>
        <v>INSERT INTO c_all_location_m(location_id,parent_location_id,location_type_id,location_code,location_name,map_code,location_status) VALUES (202558,200149,270004,'','RALEGAON','SDTC_21_1_5_31','Active');</v>
      </c>
    </row>
    <row r="2620" spans="5:21">
      <c r="E2620">
        <v>202559</v>
      </c>
      <c r="F2620">
        <v>200337</v>
      </c>
      <c r="G2620">
        <v>270004</v>
      </c>
      <c r="I2620" t="s">
        <v>4482</v>
      </c>
      <c r="J2620" t="s">
        <v>4483</v>
      </c>
      <c r="L2620" t="s">
        <v>40</v>
      </c>
      <c r="U2620" t="str">
        <f t="shared" si="40"/>
        <v>INSERT INTO c_all_location_m(location_id,parent_location_id,location_type_id,location_code,location_name,map_code,location_status) VALUES (202559,200337,270004,'','SARADWADI','SDTC_21_24_12_31','Active');</v>
      </c>
    </row>
    <row r="2621" spans="5:21">
      <c r="E2621">
        <v>202560</v>
      </c>
      <c r="F2621">
        <v>200242</v>
      </c>
      <c r="G2621">
        <v>270004</v>
      </c>
      <c r="I2621" t="s">
        <v>4484</v>
      </c>
      <c r="J2621" t="s">
        <v>4485</v>
      </c>
      <c r="L2621" t="s">
        <v>40</v>
      </c>
      <c r="U2621" t="str">
        <f t="shared" si="40"/>
        <v>INSERT INTO c_all_location_m(location_id,parent_location_id,location_type_id,location_code,location_name,map_code,location_status) VALUES (202560,200242,270004,'','YELI','SDTC_21_1_8_31','Active');</v>
      </c>
    </row>
    <row r="2622" spans="5:21">
      <c r="E2622">
        <v>202561</v>
      </c>
      <c r="F2622">
        <v>200451</v>
      </c>
      <c r="G2622">
        <v>270004</v>
      </c>
      <c r="I2622" t="s">
        <v>4486</v>
      </c>
      <c r="J2622" t="s">
        <v>4487</v>
      </c>
      <c r="L2622" t="s">
        <v>40</v>
      </c>
      <c r="U2622" t="str">
        <f t="shared" si="40"/>
        <v>INSERT INTO c_all_location_m(location_id,parent_location_id,location_type_id,location_code,location_name,map_code,location_status) VALUES (202561,200451,270004,'','TARADGAON','SDTC_21_1_3_31','Active');</v>
      </c>
    </row>
    <row r="2623" spans="5:21">
      <c r="E2623">
        <v>202562</v>
      </c>
      <c r="F2623">
        <v>200304</v>
      </c>
      <c r="G2623">
        <v>270004</v>
      </c>
      <c r="I2623" t="s">
        <v>4488</v>
      </c>
      <c r="J2623" t="s">
        <v>4489</v>
      </c>
      <c r="L2623" t="s">
        <v>40</v>
      </c>
      <c r="U2623" t="str">
        <f t="shared" si="40"/>
        <v>INSERT INTO c_all_location_m(location_id,parent_location_id,location_type_id,location_code,location_name,map_code,location_status) VALUES (202562,200304,270004,'','WATHAMBARE','SDTC_21_30_10_31','Active');</v>
      </c>
    </row>
    <row r="2624" spans="5:21">
      <c r="E2624">
        <v>202563</v>
      </c>
      <c r="F2624">
        <v>200303</v>
      </c>
      <c r="G2624">
        <v>270004</v>
      </c>
      <c r="I2624" t="s">
        <v>4490</v>
      </c>
      <c r="J2624" t="s">
        <v>4491</v>
      </c>
      <c r="L2624" t="s">
        <v>40</v>
      </c>
      <c r="U2624" t="str">
        <f t="shared" si="40"/>
        <v>INSERT INTO c_all_location_m(location_id,parent_location_id,location_type_id,location_code,location_name,map_code,location_status) VALUES (202563,200303,270004,'','HINJWADI','SDTC_21_24_10_31','Active');</v>
      </c>
    </row>
    <row r="2625" spans="5:21">
      <c r="E2625">
        <v>202564</v>
      </c>
      <c r="F2625">
        <v>200339</v>
      </c>
      <c r="G2625">
        <v>270004</v>
      </c>
      <c r="I2625" t="s">
        <v>4492</v>
      </c>
      <c r="J2625" t="s">
        <v>4493</v>
      </c>
      <c r="L2625" t="s">
        <v>40</v>
      </c>
      <c r="U2625" t="str">
        <f t="shared" si="40"/>
        <v>INSERT INTO c_all_location_m(location_id,parent_location_id,location_type_id,location_code,location_name,map_code,location_status) VALUES (202564,200339,270004,'','PATANE','SDTC_21_16_12_31','Active');</v>
      </c>
    </row>
    <row r="2626" spans="5:21">
      <c r="E2626">
        <v>202565</v>
      </c>
      <c r="F2626">
        <v>200233</v>
      </c>
      <c r="G2626">
        <v>270004</v>
      </c>
      <c r="I2626" t="s">
        <v>4494</v>
      </c>
      <c r="J2626" t="s">
        <v>4495</v>
      </c>
      <c r="L2626" t="s">
        <v>40</v>
      </c>
      <c r="U2626" t="str">
        <f t="shared" si="40"/>
        <v>INSERT INTO c_all_location_m(location_id,parent_location_id,location_type_id,location_code,location_name,map_code,location_status) VALUES (202565,200233,270004,'','SHIKANDARABAD','SDTC_21_30_7_31','Active');</v>
      </c>
    </row>
    <row r="2627" spans="5:21">
      <c r="E2627">
        <v>202566</v>
      </c>
      <c r="F2627">
        <v>200402</v>
      </c>
      <c r="G2627">
        <v>270004</v>
      </c>
      <c r="I2627" t="s">
        <v>494</v>
      </c>
      <c r="J2627" t="s">
        <v>4496</v>
      </c>
      <c r="L2627" t="s">
        <v>40</v>
      </c>
      <c r="U2627" t="str">
        <f t="shared" si="40"/>
        <v>INSERT INTO c_all_location_m(location_id,parent_location_id,location_type_id,location_code,location_name,map_code,location_status) VALUES (202566,200402,270004,'','KHANAPUR','SDTC_21_30_1_31','Active');</v>
      </c>
    </row>
    <row r="2628" spans="5:21">
      <c r="E2628">
        <v>202567</v>
      </c>
      <c r="F2628">
        <v>200099</v>
      </c>
      <c r="G2628">
        <v>270004</v>
      </c>
      <c r="I2628" t="s">
        <v>4497</v>
      </c>
      <c r="J2628" t="s">
        <v>4498</v>
      </c>
      <c r="L2628" t="s">
        <v>40</v>
      </c>
      <c r="U2628" t="str">
        <f t="shared" si="40"/>
        <v>INSERT INTO c_all_location_m(location_id,parent_location_id,location_type_id,location_code,location_name,map_code,location_status) VALUES (202567,200099,270004,'','NAGULGAONAGAR','SDTC_21_22_3_31','Active');</v>
      </c>
    </row>
    <row r="2629" spans="5:21">
      <c r="E2629">
        <v>202568</v>
      </c>
      <c r="F2629">
        <v>200203</v>
      </c>
      <c r="G2629">
        <v>270004</v>
      </c>
      <c r="I2629" t="s">
        <v>4499</v>
      </c>
      <c r="J2629" t="s">
        <v>4500</v>
      </c>
      <c r="L2629" t="s">
        <v>40</v>
      </c>
      <c r="U2629" t="str">
        <f t="shared" si="40"/>
        <v>INSERT INTO c_all_location_m(location_id,parent_location_id,location_type_id,location_code,location_name,map_code,location_status) VALUES (202568,200203,270004,'','SHRINADAGI','SDTC_21_30_6_31','Active');</v>
      </c>
    </row>
    <row r="2630" spans="5:21">
      <c r="E2630">
        <v>202569</v>
      </c>
      <c r="F2630">
        <v>200170</v>
      </c>
      <c r="G2630">
        <v>270004</v>
      </c>
      <c r="I2630" t="s">
        <v>2551</v>
      </c>
      <c r="J2630" t="s">
        <v>4501</v>
      </c>
      <c r="L2630" t="s">
        <v>40</v>
      </c>
      <c r="U2630" t="str">
        <f t="shared" si="40"/>
        <v>INSERT INTO c_all_location_m(location_id,parent_location_id,location_type_id,location_code,location_name,map_code,location_status) VALUES (202569,200170,270004,'','KHARADI','SDTC_21_24_5_31','Active');</v>
      </c>
    </row>
    <row r="2631" spans="5:21">
      <c r="E2631">
        <v>202570</v>
      </c>
      <c r="F2631">
        <v>200290</v>
      </c>
      <c r="G2631">
        <v>270004</v>
      </c>
      <c r="I2631" t="s">
        <v>4502</v>
      </c>
      <c r="J2631" t="s">
        <v>4503</v>
      </c>
      <c r="L2631" t="s">
        <v>40</v>
      </c>
      <c r="U2631" t="str">
        <f t="shared" si="40"/>
        <v>INSERT INTO c_all_location_m(location_id,parent_location_id,location_type_id,location_code,location_name,map_code,location_status) VALUES (202570,200290,270004,'','UMBARE','SDTC_21_1_10_31','Active');</v>
      </c>
    </row>
    <row r="2632" spans="5:21">
      <c r="E2632">
        <v>202571</v>
      </c>
      <c r="F2632">
        <v>200310</v>
      </c>
      <c r="G2632">
        <v>270004</v>
      </c>
      <c r="I2632" t="s">
        <v>4242</v>
      </c>
      <c r="J2632" t="s">
        <v>4504</v>
      </c>
      <c r="L2632" t="s">
        <v>40</v>
      </c>
      <c r="U2632" t="str">
        <f t="shared" si="40"/>
        <v>INSERT INTO c_all_location_m(location_id,parent_location_id,location_type_id,location_code,location_name,map_code,location_status) VALUES (202571,200310,270004,'','SANGAVI','SDTC_21_1_11_31','Active');</v>
      </c>
    </row>
    <row r="2633" spans="5:21">
      <c r="E2633">
        <v>202572</v>
      </c>
      <c r="F2633">
        <v>200326</v>
      </c>
      <c r="G2633">
        <v>270004</v>
      </c>
      <c r="I2633" t="s">
        <v>4505</v>
      </c>
      <c r="J2633" t="s">
        <v>4506</v>
      </c>
      <c r="L2633" t="s">
        <v>40</v>
      </c>
      <c r="U2633" t="str">
        <f t="shared" si="40"/>
        <v>INSERT INTO c_all_location_m(location_id,parent_location_id,location_type_id,location_code,location_name,map_code,location_status) VALUES (202572,200326,270004,'','WARKHED','SDTC_21_1_12_31','Active');</v>
      </c>
    </row>
    <row r="2634" spans="5:21">
      <c r="E2634">
        <v>202573</v>
      </c>
      <c r="F2634">
        <v>200102</v>
      </c>
      <c r="G2634">
        <v>270004</v>
      </c>
      <c r="I2634" t="s">
        <v>4507</v>
      </c>
      <c r="J2634" t="s">
        <v>4508</v>
      </c>
      <c r="L2634" t="s">
        <v>40</v>
      </c>
      <c r="U2634" t="str">
        <f t="shared" si="40"/>
        <v>INSERT INTO c_all_location_m(location_id,parent_location_id,location_type_id,location_code,location_name,map_code,location_status) VALUES (202573,200102,270004,'','POTEGAON','SDTC_21_30_3_31','Active');</v>
      </c>
    </row>
    <row r="2635" spans="5:21">
      <c r="E2635">
        <v>202574</v>
      </c>
      <c r="F2635">
        <v>200182</v>
      </c>
      <c r="G2635">
        <v>270004</v>
      </c>
      <c r="I2635" t="s">
        <v>4509</v>
      </c>
      <c r="J2635" t="s">
        <v>4510</v>
      </c>
      <c r="L2635" t="s">
        <v>40</v>
      </c>
      <c r="U2635" t="str">
        <f t="shared" si="40"/>
        <v>INSERT INTO c_all_location_m(location_id,parent_location_id,location_type_id,location_code,location_name,map_code,location_status) VALUES (202574,200182,270004,'','NARAYANWADI','SDTC_21_1_6_31','Active');</v>
      </c>
    </row>
    <row r="2636" spans="5:21">
      <c r="E2636">
        <v>202575</v>
      </c>
      <c r="F2636">
        <v>200212</v>
      </c>
      <c r="G2636">
        <v>270004</v>
      </c>
      <c r="I2636" t="s">
        <v>4511</v>
      </c>
      <c r="J2636" t="s">
        <v>4512</v>
      </c>
      <c r="L2636" t="s">
        <v>40</v>
      </c>
      <c r="U2636" t="str">
        <f t="shared" si="40"/>
        <v>INSERT INTO c_all_location_m(location_id,parent_location_id,location_type_id,location_code,location_name,map_code,location_status) VALUES (202575,200212,270004,'','SUPA','SDTC_21_1_7_31','Active');</v>
      </c>
    </row>
    <row r="2637" spans="5:21">
      <c r="E2637">
        <v>202576</v>
      </c>
      <c r="F2637">
        <v>200202</v>
      </c>
      <c r="G2637">
        <v>270004</v>
      </c>
      <c r="I2637" t="s">
        <v>2352</v>
      </c>
      <c r="J2637" t="s">
        <v>4513</v>
      </c>
      <c r="L2637" t="s">
        <v>40</v>
      </c>
      <c r="U2637" t="str">
        <f t="shared" si="40"/>
        <v>INSERT INTO c_all_location_m(location_id,parent_location_id,location_type_id,location_code,location_name,map_code,location_status) VALUES (202576,200202,270004,'','SARATI','SDTC_21_24_6_33','Active');</v>
      </c>
    </row>
    <row r="2638" spans="5:21">
      <c r="E2638">
        <v>202577</v>
      </c>
      <c r="F2638">
        <v>200304</v>
      </c>
      <c r="G2638">
        <v>270004</v>
      </c>
      <c r="I2638" t="s">
        <v>2481</v>
      </c>
      <c r="J2638" t="s">
        <v>4514</v>
      </c>
      <c r="L2638" t="s">
        <v>40</v>
      </c>
      <c r="U2638" t="str">
        <f t="shared" si="40"/>
        <v>INSERT INTO c_all_location_m(location_id,parent_location_id,location_type_id,location_code,location_name,map_code,location_status) VALUES (202577,200304,270004,'','KOLEGAON','SDTC_21_30_10_42','Active');</v>
      </c>
    </row>
    <row r="2639" spans="5:21">
      <c r="E2639">
        <v>202578</v>
      </c>
      <c r="F2639">
        <v>200203</v>
      </c>
      <c r="G2639">
        <v>270004</v>
      </c>
      <c r="I2639" t="s">
        <v>4515</v>
      </c>
      <c r="J2639" t="s">
        <v>4516</v>
      </c>
      <c r="L2639" t="s">
        <v>40</v>
      </c>
      <c r="U2639" t="str">
        <f t="shared" si="40"/>
        <v>INSERT INTO c_all_location_m(location_id,parent_location_id,location_type_id,location_code,location_name,map_code,location_status) VALUES (202578,200203,270004,'','DONGARGAON','SDTC_21_30_6_42','Active');</v>
      </c>
    </row>
    <row r="2640" spans="5:21">
      <c r="E2640">
        <v>202579</v>
      </c>
      <c r="F2640">
        <v>200233</v>
      </c>
      <c r="G2640">
        <v>270004</v>
      </c>
      <c r="I2640" t="s">
        <v>4517</v>
      </c>
      <c r="J2640" t="s">
        <v>4518</v>
      </c>
      <c r="L2640" t="s">
        <v>40</v>
      </c>
      <c r="U2640" t="str">
        <f t="shared" si="40"/>
        <v>INSERT INTO c_all_location_m(location_id,parent_location_id,location_type_id,location_code,location_name,map_code,location_status) VALUES (202579,200233,270004,'','VADDEGOAN','SDTC_21_30_7_42','Active');</v>
      </c>
    </row>
    <row r="2641" spans="5:21">
      <c r="E2641">
        <v>202580</v>
      </c>
      <c r="F2641">
        <v>200182</v>
      </c>
      <c r="G2641">
        <v>270004</v>
      </c>
      <c r="I2641" t="s">
        <v>4519</v>
      </c>
      <c r="J2641" t="s">
        <v>4520</v>
      </c>
      <c r="L2641" t="s">
        <v>40</v>
      </c>
      <c r="U2641" t="str">
        <f t="shared" si="40"/>
        <v>INSERT INTO c_all_location_m(location_id,parent_location_id,location_type_id,location_code,location_name,map_code,location_status) VALUES (202580,200182,270004,'','WADULE','SDTC_21_1_6_42','Active');</v>
      </c>
    </row>
    <row r="2642" spans="5:21">
      <c r="E2642">
        <v>202581</v>
      </c>
      <c r="F2642">
        <v>200438</v>
      </c>
      <c r="G2642">
        <v>270004</v>
      </c>
      <c r="I2642" t="s">
        <v>4521</v>
      </c>
      <c r="J2642" t="s">
        <v>4522</v>
      </c>
      <c r="L2642" t="s">
        <v>40</v>
      </c>
      <c r="U2642" t="str">
        <f t="shared" si="40"/>
        <v>INSERT INTO c_all_location_m(location_id,parent_location_id,location_type_id,location_code,location_name,map_code,location_status) VALUES (202581,200438,270004,'','RAULGAON','SDTC_21_30_2_42','Active');</v>
      </c>
    </row>
    <row r="2643" spans="5:21">
      <c r="E2643">
        <v>202582</v>
      </c>
      <c r="F2643">
        <v>200308</v>
      </c>
      <c r="G2643">
        <v>270004</v>
      </c>
      <c r="I2643" t="s">
        <v>4523</v>
      </c>
      <c r="J2643" t="s">
        <v>4524</v>
      </c>
      <c r="L2643" t="s">
        <v>40</v>
      </c>
      <c r="U2643" t="str">
        <f t="shared" si="40"/>
        <v>INSERT INTO c_all_location_m(location_id,parent_location_id,location_type_id,location_code,location_name,map_code,location_status) VALUES (202582,200308,270004,'','NELE','SDTC_21_28_10_42','Active');</v>
      </c>
    </row>
    <row r="2644" spans="5:21">
      <c r="E2644">
        <v>202583</v>
      </c>
      <c r="F2644">
        <v>200259</v>
      </c>
      <c r="G2644">
        <v>270004</v>
      </c>
      <c r="I2644" t="s">
        <v>4525</v>
      </c>
      <c r="J2644" t="s">
        <v>4526</v>
      </c>
      <c r="L2644" t="s">
        <v>40</v>
      </c>
      <c r="U2644" t="str">
        <f t="shared" si="40"/>
        <v>INSERT INTO c_all_location_m(location_id,parent_location_id,location_type_id,location_code,location_name,map_code,location_status) VALUES (202583,200259,270004,'','RAJGURUNAGAR','SDTC_21_24_8_42','Active');</v>
      </c>
    </row>
    <row r="2645" spans="5:21">
      <c r="E2645">
        <v>202584</v>
      </c>
      <c r="F2645">
        <v>200200</v>
      </c>
      <c r="G2645">
        <v>270004</v>
      </c>
      <c r="I2645" t="s">
        <v>4527</v>
      </c>
      <c r="J2645" t="s">
        <v>4528</v>
      </c>
      <c r="L2645" t="s">
        <v>40</v>
      </c>
      <c r="U2645" t="str">
        <f t="shared" ref="U2645:U2708" si="41">CONCATENATE("INSERT INTO c_all_location_m(location_id,parent_location_id,location_type_id,location_code,location_name,map_code,location_status) VALUES (",E2645&amp;","&amp;F2645&amp;","&amp;G2645&amp;",'"&amp;H2645&amp;"','"&amp;I2645&amp;"','"&amp;J2645&amp;"','"&amp;L2645&amp;"');")</f>
        <v>INSERT INTO c_all_location_m(location_id,parent_location_id,location_type_id,location_code,location_name,map_code,location_status) VALUES (202584,200200,270004,'','YEDSHI','SDTC_21_22_6_42','Active');</v>
      </c>
    </row>
    <row r="2646" spans="5:21">
      <c r="E2646">
        <v>202585</v>
      </c>
      <c r="F2646">
        <v>200264</v>
      </c>
      <c r="G2646">
        <v>270004</v>
      </c>
      <c r="I2646" t="s">
        <v>4529</v>
      </c>
      <c r="J2646" t="s">
        <v>4530</v>
      </c>
      <c r="L2646" t="s">
        <v>40</v>
      </c>
      <c r="U2646" t="str">
        <f t="shared" si="41"/>
        <v>INSERT INTO c_all_location_m(location_id,parent_location_id,location_type_id,location_code,location_name,map_code,location_status) VALUES (202585,200264,270004,'','SALAVE','SDTC_21_28_8_42','Active');</v>
      </c>
    </row>
    <row r="2647" spans="5:21">
      <c r="E2647">
        <v>202586</v>
      </c>
      <c r="F2647">
        <v>200141</v>
      </c>
      <c r="G2647">
        <v>270004</v>
      </c>
      <c r="I2647" t="s">
        <v>3717</v>
      </c>
      <c r="J2647" t="s">
        <v>4531</v>
      </c>
      <c r="L2647" t="s">
        <v>40</v>
      </c>
      <c r="U2647" t="str">
        <f t="shared" si="41"/>
        <v>INSERT INTO c_all_location_m(location_id,parent_location_id,location_type_id,location_code,location_name,map_code,location_status) VALUES (202586,200141,270004,'','VADGAON','SDTC_21_28_4_42','Active');</v>
      </c>
    </row>
    <row r="2648" spans="5:21">
      <c r="E2648">
        <v>202587</v>
      </c>
      <c r="F2648">
        <v>200175</v>
      </c>
      <c r="G2648">
        <v>270004</v>
      </c>
      <c r="I2648" t="s">
        <v>4532</v>
      </c>
      <c r="J2648" t="s">
        <v>4533</v>
      </c>
      <c r="L2648" t="s">
        <v>40</v>
      </c>
      <c r="U2648" t="str">
        <f t="shared" si="41"/>
        <v>INSERT INTO c_all_location_m(location_id,parent_location_id,location_type_id,location_code,location_name,map_code,location_status) VALUES (202587,200175,270004,'','SHIRAMBE','SDTC_21_28_5_42','Active');</v>
      </c>
    </row>
    <row r="2649" spans="5:21">
      <c r="E2649">
        <v>202588</v>
      </c>
      <c r="F2649">
        <v>200288</v>
      </c>
      <c r="G2649">
        <v>270004</v>
      </c>
      <c r="I2649" t="s">
        <v>4534</v>
      </c>
      <c r="J2649" t="s">
        <v>4535</v>
      </c>
      <c r="L2649" t="s">
        <v>40</v>
      </c>
      <c r="U2649" t="str">
        <f t="shared" si="41"/>
        <v>INSERT INTO c_all_location_m(location_id,parent_location_id,location_type_id,location_code,location_name,map_code,location_status) VALUES (202588,200288,270004,'','SOMANTHALI','SDTC_21_28_9_42','Active');</v>
      </c>
    </row>
    <row r="2650" spans="5:21">
      <c r="E2650">
        <v>202589</v>
      </c>
      <c r="F2650">
        <v>200284</v>
      </c>
      <c r="G2650">
        <v>270004</v>
      </c>
      <c r="I2650" t="s">
        <v>4536</v>
      </c>
      <c r="J2650" t="s">
        <v>4537</v>
      </c>
      <c r="L2650" t="s">
        <v>40</v>
      </c>
      <c r="U2650" t="str">
        <f t="shared" si="41"/>
        <v>INSERT INTO c_all_location_m(location_id,parent_location_id,location_type_id,location_code,location_name,map_code,location_status) VALUES (202589,200284,270004,'','BHATUMBARE','SDTC_21_30_9_42','Active');</v>
      </c>
    </row>
    <row r="2651" spans="5:21">
      <c r="E2651">
        <v>202590</v>
      </c>
      <c r="F2651">
        <v>200380</v>
      </c>
      <c r="G2651">
        <v>270004</v>
      </c>
      <c r="I2651" t="s">
        <v>1059</v>
      </c>
      <c r="J2651" t="s">
        <v>4538</v>
      </c>
      <c r="L2651" t="s">
        <v>40</v>
      </c>
      <c r="U2651" t="str">
        <f t="shared" si="41"/>
        <v>INSERT INTO c_all_location_m(location_id,parent_location_id,location_type_id,location_code,location_name,map_code,location_status) VALUES (202590,200380,270004,'','WAGHAPUR','SDTC_21_1_1_43','Active');</v>
      </c>
    </row>
    <row r="2652" spans="5:21">
      <c r="E2652">
        <v>202591</v>
      </c>
      <c r="F2652">
        <v>200443</v>
      </c>
      <c r="G2652">
        <v>270004</v>
      </c>
      <c r="I2652" t="s">
        <v>1211</v>
      </c>
      <c r="J2652" t="s">
        <v>4539</v>
      </c>
      <c r="L2652" t="s">
        <v>40</v>
      </c>
      <c r="U2652" t="str">
        <f t="shared" si="41"/>
        <v>INSERT INTO c_all_location_m(location_id,parent_location_id,location_type_id,location_code,location_name,map_code,location_status) VALUES (202591,200443,270004,'','PADALI','SDTC_21_28_2_43','Active');</v>
      </c>
    </row>
    <row r="2653" spans="5:21">
      <c r="E2653">
        <v>202592</v>
      </c>
      <c r="F2653">
        <v>200284</v>
      </c>
      <c r="G2653">
        <v>270004</v>
      </c>
      <c r="I2653" t="s">
        <v>4540</v>
      </c>
      <c r="J2653" t="s">
        <v>4541</v>
      </c>
      <c r="L2653" t="s">
        <v>40</v>
      </c>
      <c r="U2653" t="str">
        <f t="shared" si="41"/>
        <v>INSERT INTO c_all_location_m(location_id,parent_location_id,location_type_id,location_code,location_name,map_code,location_status) VALUES (202592,200284,270004,'','AVE','SDTC_21_30_9_43','Active');</v>
      </c>
    </row>
    <row r="2654" spans="5:21">
      <c r="E2654">
        <v>202593</v>
      </c>
      <c r="F2654">
        <v>200171</v>
      </c>
      <c r="G2654">
        <v>270004</v>
      </c>
      <c r="I2654" t="s">
        <v>4542</v>
      </c>
      <c r="J2654" t="s">
        <v>4543</v>
      </c>
      <c r="L2654" t="s">
        <v>40</v>
      </c>
      <c r="U2654" t="str">
        <f t="shared" si="41"/>
        <v>INSERT INTO c_all_location_m(location_id,parent_location_id,location_type_id,location_code,location_name,map_code,location_status) VALUES (202593,200171,270004,'','MALINAGAR','SDTC_21_30_5_43','Active');</v>
      </c>
    </row>
    <row r="2655" spans="5:21">
      <c r="E2655">
        <v>202594</v>
      </c>
      <c r="F2655">
        <v>200137</v>
      </c>
      <c r="G2655">
        <v>270004</v>
      </c>
      <c r="I2655" t="s">
        <v>4544</v>
      </c>
      <c r="J2655" t="s">
        <v>4545</v>
      </c>
      <c r="L2655" t="s">
        <v>40</v>
      </c>
      <c r="U2655" t="str">
        <f t="shared" si="41"/>
        <v>INSERT INTO c_all_location_m(location_id,parent_location_id,location_type_id,location_code,location_name,map_code,location_status) VALUES (202594,200137,270004,'','BHEND','SDTC_21_30_4_43','Active');</v>
      </c>
    </row>
    <row r="2656" spans="5:21">
      <c r="E2656">
        <v>202595</v>
      </c>
      <c r="F2656">
        <v>200102</v>
      </c>
      <c r="G2656">
        <v>270004</v>
      </c>
      <c r="I2656" t="s">
        <v>4546</v>
      </c>
      <c r="J2656" t="s">
        <v>4547</v>
      </c>
      <c r="L2656" t="s">
        <v>40</v>
      </c>
      <c r="U2656" t="str">
        <f t="shared" si="41"/>
        <v>INSERT INTO c_all_location_m(location_id,parent_location_id,location_type_id,location_code,location_name,map_code,location_status) VALUES (202595,200102,270004,'','KAVITGAON','SDTC_21_30_3_43','Active');</v>
      </c>
    </row>
    <row r="2657" spans="5:21">
      <c r="E2657">
        <v>202596</v>
      </c>
      <c r="F2657">
        <v>200304</v>
      </c>
      <c r="G2657">
        <v>270004</v>
      </c>
      <c r="I2657" t="s">
        <v>4548</v>
      </c>
      <c r="J2657" t="s">
        <v>4549</v>
      </c>
      <c r="L2657" t="s">
        <v>40</v>
      </c>
      <c r="U2657" t="str">
        <f t="shared" si="41"/>
        <v>INSERT INTO c_all_location_m(location_id,parent_location_id,location_type_id,location_code,location_name,map_code,location_status) VALUES (202596,200304,270004,'','GAVADEVADI','SDTC_21_30_10_43','Active');</v>
      </c>
    </row>
    <row r="2658" spans="5:21">
      <c r="E2658">
        <v>202597</v>
      </c>
      <c r="F2658">
        <v>200203</v>
      </c>
      <c r="G2658">
        <v>270004</v>
      </c>
      <c r="I2658" t="s">
        <v>4550</v>
      </c>
      <c r="J2658" t="s">
        <v>4551</v>
      </c>
      <c r="L2658" t="s">
        <v>40</v>
      </c>
      <c r="U2658" t="str">
        <f t="shared" si="41"/>
        <v>INSERT INTO c_all_location_m(location_id,parent_location_id,location_type_id,location_code,location_name,map_code,location_status) VALUES (202597,200203,270004,'','KHUPSANGI','SDTC_21_30_6_43','Active');</v>
      </c>
    </row>
    <row r="2659" spans="5:21">
      <c r="E2659">
        <v>202598</v>
      </c>
      <c r="F2659">
        <v>200233</v>
      </c>
      <c r="G2659">
        <v>270004</v>
      </c>
      <c r="I2659" t="s">
        <v>4552</v>
      </c>
      <c r="J2659" t="s">
        <v>4553</v>
      </c>
      <c r="L2659" t="s">
        <v>40</v>
      </c>
      <c r="U2659" t="str">
        <f t="shared" si="41"/>
        <v>INSERT INTO c_all_location_m(location_id,parent_location_id,location_type_id,location_code,location_name,map_code,location_status) VALUES (202598,200233,270004,'','PIRTAKALI','SDTC_21_30_7_43','Active');</v>
      </c>
    </row>
    <row r="2660" spans="5:21">
      <c r="E2660">
        <v>202599</v>
      </c>
      <c r="F2660">
        <v>200202</v>
      </c>
      <c r="G2660">
        <v>270004</v>
      </c>
      <c r="I2660" t="s">
        <v>4554</v>
      </c>
      <c r="J2660" t="s">
        <v>4555</v>
      </c>
      <c r="L2660" t="s">
        <v>40</v>
      </c>
      <c r="U2660" t="str">
        <f t="shared" si="41"/>
        <v>INSERT INTO c_all_location_m(location_id,parent_location_id,location_type_id,location_code,location_name,map_code,location_status) VALUES (202599,200202,270004,'','WADAPURI','SDTC_21_24_6_43','Active');</v>
      </c>
    </row>
    <row r="2661" spans="5:21">
      <c r="E2661">
        <v>202600</v>
      </c>
      <c r="F2661">
        <v>200182</v>
      </c>
      <c r="G2661">
        <v>270004</v>
      </c>
      <c r="I2661" t="s">
        <v>2707</v>
      </c>
      <c r="J2661" t="s">
        <v>4556</v>
      </c>
      <c r="L2661" t="s">
        <v>40</v>
      </c>
      <c r="U2661" t="str">
        <f t="shared" si="41"/>
        <v>INSERT INTO c_all_location_m(location_id,parent_location_id,location_type_id,location_code,location_name,map_code,location_status) VALUES (202600,200182,270004,'','WAKADI','SDTC_21_1_6_43','Active');</v>
      </c>
    </row>
    <row r="2662" spans="5:21">
      <c r="E2662">
        <v>202601</v>
      </c>
      <c r="F2662">
        <v>200438</v>
      </c>
      <c r="G2662">
        <v>270004</v>
      </c>
      <c r="I2662" t="s">
        <v>3249</v>
      </c>
      <c r="J2662" t="s">
        <v>4557</v>
      </c>
      <c r="L2662" t="s">
        <v>40</v>
      </c>
      <c r="U2662" t="str">
        <f t="shared" si="41"/>
        <v>INSERT INTO c_all_location_m(location_id,parent_location_id,location_type_id,location_code,location_name,map_code,location_status) VALUES (202601,200438,270004,'','SAKAT','SDTC_21_30_2_43','Active');</v>
      </c>
    </row>
    <row r="2663" spans="5:21">
      <c r="E2663">
        <v>202602</v>
      </c>
      <c r="F2663">
        <v>200308</v>
      </c>
      <c r="G2663">
        <v>270004</v>
      </c>
      <c r="I2663" t="s">
        <v>4558</v>
      </c>
      <c r="J2663" t="s">
        <v>4559</v>
      </c>
      <c r="L2663" t="s">
        <v>40</v>
      </c>
      <c r="U2663" t="str">
        <f t="shared" si="41"/>
        <v>INSERT INTO c_all_location_m(location_id,parent_location_id,location_type_id,location_code,location_name,map_code,location_status) VALUES (202602,200308,270004,'','NIGUDMAL','SDTC_21_28_10_43','Active');</v>
      </c>
    </row>
    <row r="2664" spans="5:21">
      <c r="E2664">
        <v>202603</v>
      </c>
      <c r="F2664">
        <v>200259</v>
      </c>
      <c r="G2664">
        <v>270004</v>
      </c>
      <c r="I2664" t="s">
        <v>3158</v>
      </c>
      <c r="J2664" t="s">
        <v>4560</v>
      </c>
      <c r="L2664" t="s">
        <v>40</v>
      </c>
      <c r="U2664" t="str">
        <f t="shared" si="41"/>
        <v>INSERT INTO c_all_location_m(location_id,parent_location_id,location_type_id,location_code,location_name,map_code,location_status) VALUES (202603,200259,270004,'','RANMALA','SDTC_21_24_8_43','Active');</v>
      </c>
    </row>
    <row r="2665" spans="5:21">
      <c r="E2665">
        <v>202604</v>
      </c>
      <c r="F2665">
        <v>200308</v>
      </c>
      <c r="G2665">
        <v>270004</v>
      </c>
      <c r="I2665" t="s">
        <v>2469</v>
      </c>
      <c r="J2665" t="s">
        <v>4561</v>
      </c>
      <c r="L2665" t="s">
        <v>40</v>
      </c>
      <c r="U2665" t="str">
        <f t="shared" si="41"/>
        <v>INSERT INTO c_all_location_m(location_id,parent_location_id,location_type_id,location_code,location_name,map_code,location_status) VALUES (202604,200308,270004,'','WADGAON','SDTC_21_28_10_63','Active');</v>
      </c>
    </row>
    <row r="2666" spans="5:21">
      <c r="E2666">
        <v>202605</v>
      </c>
      <c r="F2666">
        <v>200203</v>
      </c>
      <c r="G2666">
        <v>270004</v>
      </c>
      <c r="I2666" t="s">
        <v>4562</v>
      </c>
      <c r="J2666" t="s">
        <v>4563</v>
      </c>
      <c r="L2666" t="s">
        <v>40</v>
      </c>
      <c r="U2666" t="str">
        <f t="shared" si="41"/>
        <v>INSERT INTO c_all_location_m(location_id,parent_location_id,location_type_id,location_code,location_name,map_code,location_status) VALUES (202605,200203,270004,'','KHOMNAL','SDTC_21_30_6_63','Active');</v>
      </c>
    </row>
    <row r="2667" spans="5:21">
      <c r="E2667">
        <v>202606</v>
      </c>
      <c r="F2667">
        <v>200137</v>
      </c>
      <c r="G2667">
        <v>270004</v>
      </c>
      <c r="I2667" t="s">
        <v>4564</v>
      </c>
      <c r="J2667" t="s">
        <v>4565</v>
      </c>
      <c r="L2667" t="s">
        <v>40</v>
      </c>
      <c r="U2667" t="str">
        <f t="shared" si="41"/>
        <v>INSERT INTO c_all_location_m(location_id,parent_location_id,location_type_id,location_code,location_name,map_code,location_status) VALUES (202606,200137,270004,'','TAKALI (T)','SDTC_21_30_4_64','Active');</v>
      </c>
    </row>
    <row r="2668" spans="5:21">
      <c r="E2668">
        <v>202607</v>
      </c>
      <c r="F2668">
        <v>200102</v>
      </c>
      <c r="G2668">
        <v>270004</v>
      </c>
      <c r="I2668" t="s">
        <v>4566</v>
      </c>
      <c r="J2668" t="s">
        <v>4567</v>
      </c>
      <c r="L2668" t="s">
        <v>40</v>
      </c>
      <c r="U2668" t="str">
        <f t="shared" si="41"/>
        <v>INSERT INTO c_all_location_m(location_id,parent_location_id,location_type_id,location_code,location_name,map_code,location_status) VALUES (202607,200102,270004,'','NILAJ','SDTC_21_30_3_64','Active');</v>
      </c>
    </row>
    <row r="2669" spans="5:21">
      <c r="E2669">
        <v>202608</v>
      </c>
      <c r="F2669">
        <v>200171</v>
      </c>
      <c r="G2669">
        <v>270004</v>
      </c>
      <c r="I2669" t="s">
        <v>4568</v>
      </c>
      <c r="J2669" t="s">
        <v>4569</v>
      </c>
      <c r="L2669" t="s">
        <v>40</v>
      </c>
      <c r="U2669" t="str">
        <f t="shared" si="41"/>
        <v>INSERT INTO c_all_location_m(location_id,parent_location_id,location_type_id,location_code,location_name,map_code,location_status) VALUES (202608,200171,270004,'','PATHAN WASTI','SDTC_21_30_5_64','Active');</v>
      </c>
    </row>
    <row r="2670" spans="5:21">
      <c r="E2670">
        <v>202609</v>
      </c>
      <c r="F2670">
        <v>200443</v>
      </c>
      <c r="G2670">
        <v>270004</v>
      </c>
      <c r="I2670" t="s">
        <v>4570</v>
      </c>
      <c r="J2670" t="s">
        <v>4571</v>
      </c>
      <c r="L2670" t="s">
        <v>40</v>
      </c>
      <c r="U2670" t="str">
        <f t="shared" si="41"/>
        <v>INSERT INTO c_all_location_m(location_id,parent_location_id,location_type_id,location_code,location_name,map_code,location_status) VALUES (202609,200443,270004,'','YEVATI','SDTC_21_28_2_64','Active');</v>
      </c>
    </row>
    <row r="2671" spans="5:21">
      <c r="E2671">
        <v>202610</v>
      </c>
      <c r="F2671">
        <v>200202</v>
      </c>
      <c r="G2671">
        <v>270004</v>
      </c>
      <c r="I2671" t="s">
        <v>4572</v>
      </c>
      <c r="J2671" t="s">
        <v>4573</v>
      </c>
      <c r="L2671" t="s">
        <v>40</v>
      </c>
      <c r="U2671" t="str">
        <f t="shared" si="41"/>
        <v>INSERT INTO c_all_location_m(location_id,parent_location_id,location_type_id,location_code,location_name,map_code,location_status) VALUES (202610,200202,270004,'','SARAPWADI','SDTC_21_24_6_64','Active');</v>
      </c>
    </row>
    <row r="2672" spans="5:21">
      <c r="E2672">
        <v>202611</v>
      </c>
      <c r="F2672">
        <v>200284</v>
      </c>
      <c r="G2672">
        <v>270004</v>
      </c>
      <c r="I2672" t="s">
        <v>4574</v>
      </c>
      <c r="J2672" t="s">
        <v>4575</v>
      </c>
      <c r="L2672" t="s">
        <v>40</v>
      </c>
      <c r="U2672" t="str">
        <f t="shared" si="41"/>
        <v>INSERT INTO c_all_location_m(location_id,parent_location_id,location_type_id,location_code,location_name,map_code,location_status) VALUES (202611,200284,270004,'','ANWALI','SDTC_21_30_9_64','Active');</v>
      </c>
    </row>
    <row r="2673" spans="5:21">
      <c r="E2673">
        <v>202612</v>
      </c>
      <c r="F2673">
        <v>200203</v>
      </c>
      <c r="G2673">
        <v>270004</v>
      </c>
      <c r="I2673" t="s">
        <v>4576</v>
      </c>
      <c r="J2673" t="s">
        <v>4577</v>
      </c>
      <c r="L2673" t="s">
        <v>40</v>
      </c>
      <c r="U2673" t="str">
        <f t="shared" si="41"/>
        <v>INSERT INTO c_all_location_m(location_id,parent_location_id,location_type_id,location_code,location_name,map_code,location_status) VALUES (202612,200203,270004,'','JITTI','SDTC_21_30_6_64','Active');</v>
      </c>
    </row>
    <row r="2674" spans="5:21">
      <c r="E2674">
        <v>202613</v>
      </c>
      <c r="F2674">
        <v>200443</v>
      </c>
      <c r="G2674">
        <v>270004</v>
      </c>
      <c r="I2674" t="s">
        <v>4578</v>
      </c>
      <c r="J2674" t="s">
        <v>4579</v>
      </c>
      <c r="L2674" t="s">
        <v>40</v>
      </c>
      <c r="U2674" t="str">
        <f t="shared" si="41"/>
        <v>INSERT INTO c_all_location_m(location_id,parent_location_id,location_type_id,location_code,location_name,map_code,location_status) VALUES (202613,200443,270004,'','RETHARE BK','SDTC_21_28_2_65','Active');</v>
      </c>
    </row>
    <row r="2675" spans="5:21">
      <c r="E2675">
        <v>202614</v>
      </c>
      <c r="F2675">
        <v>200137</v>
      </c>
      <c r="G2675">
        <v>270004</v>
      </c>
      <c r="I2675" t="s">
        <v>4580</v>
      </c>
      <c r="J2675" t="s">
        <v>4581</v>
      </c>
      <c r="L2675" t="s">
        <v>40</v>
      </c>
      <c r="U2675" t="str">
        <f t="shared" si="41"/>
        <v>INSERT INTO c_all_location_m(location_id,parent_location_id,location_type_id,location_code,location_name,map_code,location_status) VALUES (202614,200137,270004,'','GARAKOLE','SDTC_21_30_4_65','Active');</v>
      </c>
    </row>
    <row r="2676" spans="5:21">
      <c r="E2676">
        <v>202615</v>
      </c>
      <c r="F2676">
        <v>200102</v>
      </c>
      <c r="G2676">
        <v>270004</v>
      </c>
      <c r="I2676" t="s">
        <v>4582</v>
      </c>
      <c r="J2676" t="s">
        <v>4583</v>
      </c>
      <c r="L2676" t="s">
        <v>40</v>
      </c>
      <c r="U2676" t="str">
        <f t="shared" si="41"/>
        <v>INSERT INTO c_all_location_m(location_id,parent_location_id,location_type_id,location_code,location_name,map_code,location_status) VALUES (202615,200102,270004,'','TAMBARAJIRI','SDTC_21_30_3_65','Active');</v>
      </c>
    </row>
    <row r="2677" spans="5:21">
      <c r="E2677">
        <v>202616</v>
      </c>
      <c r="F2677">
        <v>200284</v>
      </c>
      <c r="G2677">
        <v>270004</v>
      </c>
      <c r="I2677" t="s">
        <v>4584</v>
      </c>
      <c r="J2677" t="s">
        <v>4585</v>
      </c>
      <c r="L2677" t="s">
        <v>40</v>
      </c>
      <c r="U2677" t="str">
        <f t="shared" si="41"/>
        <v>INSERT INTO c_all_location_m(location_id,parent_location_id,location_type_id,location_code,location_name,map_code,location_status) VALUES (202616,200284,270004,'','PHANARPUR','SDTC_21_30_9_90','Active');</v>
      </c>
    </row>
    <row r="2678" spans="5:21">
      <c r="E2678">
        <v>202617</v>
      </c>
      <c r="F2678">
        <v>200094</v>
      </c>
      <c r="G2678">
        <v>270004</v>
      </c>
      <c r="I2678" t="s">
        <v>4586</v>
      </c>
      <c r="J2678" t="s">
        <v>4587</v>
      </c>
      <c r="L2678" t="s">
        <v>40</v>
      </c>
      <c r="U2678" t="str">
        <f t="shared" si="41"/>
        <v>INSERT INTO c_all_location_m(location_id,parent_location_id,location_type_id,location_code,location_name,map_code,location_status) VALUES (202617,200094,270004,'','Beed','SDTC_21_5_3_2','Active');</v>
      </c>
    </row>
    <row r="2679" spans="5:21">
      <c r="E2679">
        <v>202618</v>
      </c>
      <c r="F2679">
        <v>200094</v>
      </c>
      <c r="G2679">
        <v>270004</v>
      </c>
      <c r="I2679" t="s">
        <v>4588</v>
      </c>
      <c r="J2679" t="s">
        <v>4589</v>
      </c>
      <c r="L2679" t="s">
        <v>40</v>
      </c>
      <c r="U2679" t="str">
        <f t="shared" si="41"/>
        <v>INSERT INTO c_all_location_m(location_id,parent_location_id,location_type_id,location_code,location_name,map_code,location_status) VALUES (202618,200094,270004,'','Chousala','SDTC_21_5_3_3','Active');</v>
      </c>
    </row>
    <row r="2680" spans="5:21">
      <c r="E2680">
        <v>202619</v>
      </c>
      <c r="F2680">
        <v>200379</v>
      </c>
      <c r="G2680">
        <v>270004</v>
      </c>
      <c r="I2680" t="s">
        <v>4590</v>
      </c>
      <c r="J2680" t="s">
        <v>4591</v>
      </c>
      <c r="L2680" t="s">
        <v>40</v>
      </c>
      <c r="U2680" t="str">
        <f t="shared" si="41"/>
        <v>INSERT INTO c_all_location_m(location_id,parent_location_id,location_type_id,location_code,location_name,map_code,location_status) VALUES (202619,200379,270004,'','BAGALKOT ','SDTC_17_1_1_1','Active');</v>
      </c>
    </row>
    <row r="2681" spans="5:21">
      <c r="E2681">
        <v>202620</v>
      </c>
      <c r="F2681">
        <v>200379</v>
      </c>
      <c r="G2681">
        <v>270004</v>
      </c>
      <c r="I2681" t="s">
        <v>4592</v>
      </c>
      <c r="J2681" t="s">
        <v>4593</v>
      </c>
      <c r="L2681" t="s">
        <v>40</v>
      </c>
      <c r="U2681" t="str">
        <f t="shared" si="41"/>
        <v>INSERT INTO c_all_location_m(location_id,parent_location_id,location_type_id,location_code,location_name,map_code,location_status) VALUES (202620,200379,270004,'','JANAMATTI','SDTC_17_1_1_2','Active');</v>
      </c>
    </row>
    <row r="2682" spans="5:21">
      <c r="E2682">
        <v>202621</v>
      </c>
      <c r="F2682">
        <v>200400</v>
      </c>
      <c r="G2682">
        <v>270004</v>
      </c>
      <c r="I2682" t="s">
        <v>4594</v>
      </c>
      <c r="J2682" t="s">
        <v>4595</v>
      </c>
      <c r="L2682" t="s">
        <v>40</v>
      </c>
      <c r="U2682" t="str">
        <f t="shared" si="41"/>
        <v>INSERT INTO c_all_location_m(location_id,parent_location_id,location_type_id,location_code,location_name,map_code,location_status) VALUES (202621,200400,270004,'','NALDURGA','SDTC_21_22_1_35','Active');</v>
      </c>
    </row>
    <row r="2683" spans="5:21">
      <c r="E2683">
        <v>202622</v>
      </c>
      <c r="F2683">
        <v>200321</v>
      </c>
      <c r="G2683">
        <v>270004</v>
      </c>
      <c r="I2683" t="s">
        <v>4596</v>
      </c>
      <c r="J2683" t="s">
        <v>4597</v>
      </c>
      <c r="L2683" t="s">
        <v>40</v>
      </c>
      <c r="U2683" t="str">
        <f t="shared" si="41"/>
        <v>INSERT INTO c_all_location_m(location_id,parent_location_id,location_type_id,location_code,location_name,map_code,location_status) VALUES (202622,200321,270004,'','BORAMANI','SDTC_21_30_11_28','Active');</v>
      </c>
    </row>
    <row r="2684" spans="5:21">
      <c r="E2684">
        <v>202623</v>
      </c>
      <c r="F2684">
        <v>200284</v>
      </c>
      <c r="G2684">
        <v>270004</v>
      </c>
      <c r="I2684" t="s">
        <v>4598</v>
      </c>
      <c r="J2684" t="s">
        <v>4599</v>
      </c>
      <c r="L2684" t="s">
        <v>40</v>
      </c>
      <c r="U2684" t="str">
        <f t="shared" si="41"/>
        <v>INSERT INTO c_all_location_m(location_id,parent_location_id,location_type_id,location_code,location_name,map_code,location_status) VALUES (202623,200284,270004,'','SONKE','SDTC_21_30_9_65','Active');</v>
      </c>
    </row>
    <row r="2685" spans="5:21">
      <c r="E2685">
        <v>202624</v>
      </c>
      <c r="F2685">
        <v>200203</v>
      </c>
      <c r="G2685">
        <v>270004</v>
      </c>
      <c r="I2685" t="s">
        <v>4600</v>
      </c>
      <c r="J2685" t="s">
        <v>4601</v>
      </c>
      <c r="L2685" t="s">
        <v>40</v>
      </c>
      <c r="U2685" t="str">
        <f t="shared" si="41"/>
        <v>INSERT INTO c_all_location_m(location_id,parent_location_id,location_type_id,location_code,location_name,map_code,location_status) VALUES (202624,200203,270004,'','MHAMDABAD','SDTC_21_30_6_65','Active');</v>
      </c>
    </row>
    <row r="2686" spans="5:21">
      <c r="E2686">
        <v>202625</v>
      </c>
      <c r="F2686">
        <v>200202</v>
      </c>
      <c r="G2686">
        <v>270004</v>
      </c>
      <c r="I2686" t="s">
        <v>4602</v>
      </c>
      <c r="J2686" t="s">
        <v>4603</v>
      </c>
      <c r="L2686" t="s">
        <v>40</v>
      </c>
      <c r="U2686" t="str">
        <f t="shared" si="41"/>
        <v>INSERT INTO c_all_location_m(location_id,parent_location_id,location_type_id,location_code,location_name,map_code,location_status) VALUES (202625,200202,270004,'','SELAGAON','SDTC_21_24_6_65','Active');</v>
      </c>
    </row>
    <row r="2687" spans="5:21">
      <c r="E2687">
        <v>202626</v>
      </c>
      <c r="F2687">
        <v>200171</v>
      </c>
      <c r="G2687">
        <v>270004</v>
      </c>
      <c r="I2687" t="s">
        <v>4604</v>
      </c>
      <c r="J2687" t="s">
        <v>4605</v>
      </c>
      <c r="L2687" t="s">
        <v>40</v>
      </c>
      <c r="U2687" t="str">
        <f t="shared" si="41"/>
        <v>INSERT INTO c_all_location_m(location_id,parent_location_id,location_type_id,location_code,location_name,map_code,location_status) VALUES (202626,200171,270004,'','SHANKARNAGAR','SDTC_21_30_5_65','Active');</v>
      </c>
    </row>
    <row r="2688" spans="5:21">
      <c r="E2688">
        <v>202627</v>
      </c>
      <c r="F2688">
        <v>200102</v>
      </c>
      <c r="G2688">
        <v>270004</v>
      </c>
      <c r="I2688" t="s">
        <v>4606</v>
      </c>
      <c r="J2688" t="s">
        <v>4607</v>
      </c>
      <c r="L2688" t="s">
        <v>40</v>
      </c>
      <c r="U2688" t="str">
        <f t="shared" si="41"/>
        <v>INSERT INTO c_all_location_m(location_id,parent_location_id,location_type_id,location_code,location_name,map_code,location_status) VALUES (202627,200102,270004,'','SALASE','SDTC_21_30_3_66','Active');</v>
      </c>
    </row>
    <row r="2689" spans="5:21">
      <c r="E2689">
        <v>202628</v>
      </c>
      <c r="F2689">
        <v>200171</v>
      </c>
      <c r="G2689">
        <v>270004</v>
      </c>
      <c r="I2689" t="s">
        <v>4608</v>
      </c>
      <c r="J2689" t="s">
        <v>4609</v>
      </c>
      <c r="L2689" t="s">
        <v>40</v>
      </c>
      <c r="U2689" t="str">
        <f t="shared" si="41"/>
        <v>INSERT INTO c_all_location_m(location_id,parent_location_id,location_type_id,location_code,location_name,map_code,location_status) VALUES (202628,200171,270004,'','BABULGAON','SDTC_21_30_5_66','Active');</v>
      </c>
    </row>
    <row r="2690" spans="5:21">
      <c r="E2690">
        <v>202629</v>
      </c>
      <c r="F2690">
        <v>200284</v>
      </c>
      <c r="G2690">
        <v>270004</v>
      </c>
      <c r="I2690" t="s">
        <v>2980</v>
      </c>
      <c r="J2690" t="s">
        <v>4610</v>
      </c>
      <c r="L2690" t="s">
        <v>40</v>
      </c>
      <c r="U2690" t="str">
        <f t="shared" si="41"/>
        <v>INSERT INTO c_all_location_m(location_id,parent_location_id,location_type_id,location_code,location_name,map_code,location_status) VALUES (202629,200284,270004,'','CHILAIWADI','SDTC_21_30_9_66','Active');</v>
      </c>
    </row>
    <row r="2691" spans="5:21">
      <c r="E2691">
        <v>202630</v>
      </c>
      <c r="F2691">
        <v>200137</v>
      </c>
      <c r="G2691">
        <v>270004</v>
      </c>
      <c r="I2691" t="s">
        <v>4611</v>
      </c>
      <c r="J2691" t="s">
        <v>4612</v>
      </c>
      <c r="L2691" t="s">
        <v>40</v>
      </c>
      <c r="U2691" t="str">
        <f t="shared" si="41"/>
        <v>INSERT INTO c_all_location_m(location_id,parent_location_id,location_type_id,location_code,location_name,map_code,location_status) VALUES (202630,200137,270004,'','WARKUTE','SDTC_21_30_4_66','Active');</v>
      </c>
    </row>
    <row r="2692" spans="5:21">
      <c r="E2692">
        <v>202631</v>
      </c>
      <c r="F2692">
        <v>200202</v>
      </c>
      <c r="G2692">
        <v>270004</v>
      </c>
      <c r="I2692" t="s">
        <v>4613</v>
      </c>
      <c r="J2692" t="s">
        <v>4614</v>
      </c>
      <c r="L2692" t="s">
        <v>40</v>
      </c>
      <c r="U2692" t="str">
        <f t="shared" si="41"/>
        <v>INSERT INTO c_all_location_m(location_id,parent_location_id,location_type_id,location_code,location_name,map_code,location_status) VALUES (202631,200202,270004,'','SHETPHAL GADE','SDTC_21_24_6_66','Active');</v>
      </c>
    </row>
    <row r="2693" spans="5:21">
      <c r="E2693">
        <v>202632</v>
      </c>
      <c r="F2693">
        <v>200203</v>
      </c>
      <c r="G2693">
        <v>270004</v>
      </c>
      <c r="I2693" t="s">
        <v>4615</v>
      </c>
      <c r="J2693" t="s">
        <v>4616</v>
      </c>
      <c r="L2693" t="s">
        <v>40</v>
      </c>
      <c r="U2693" t="str">
        <f t="shared" si="41"/>
        <v>INSERT INTO c_all_location_m(location_id,parent_location_id,location_type_id,location_code,location_name,map_code,location_status) VALUES (202632,200203,270004,'','NIMBONI','SDTC_21_30_6_66','Active');</v>
      </c>
    </row>
    <row r="2694" spans="5:21">
      <c r="E2694">
        <v>202633</v>
      </c>
      <c r="F2694">
        <v>200102</v>
      </c>
      <c r="G2694">
        <v>270004</v>
      </c>
      <c r="I2694" t="s">
        <v>4617</v>
      </c>
      <c r="J2694" t="s">
        <v>4618</v>
      </c>
      <c r="L2694" t="s">
        <v>40</v>
      </c>
      <c r="U2694" t="str">
        <f t="shared" si="41"/>
        <v>INSERT INTO c_all_location_m(location_id,parent_location_id,location_type_id,location_code,location_name,map_code,location_status) VALUES (202633,200102,270004,'','UDAYNAGARWANGI','SDTC_21_30_3_67','Active');</v>
      </c>
    </row>
    <row r="2695" spans="5:21">
      <c r="E2695">
        <v>202634</v>
      </c>
      <c r="F2695">
        <v>200203</v>
      </c>
      <c r="G2695">
        <v>270004</v>
      </c>
      <c r="I2695" t="s">
        <v>4619</v>
      </c>
      <c r="J2695" t="s">
        <v>4620</v>
      </c>
      <c r="L2695" t="s">
        <v>40</v>
      </c>
      <c r="U2695" t="str">
        <f t="shared" si="41"/>
        <v>INSERT INTO c_all_location_m(location_id,parent_location_id,location_type_id,location_code,location_name,map_code,location_status) VALUES (202634,200203,270004,'','SHIRNANDAGI','SDTC_21_30_6_67','Active');</v>
      </c>
    </row>
    <row r="2696" spans="5:21">
      <c r="E2696">
        <v>202635</v>
      </c>
      <c r="F2696">
        <v>200284</v>
      </c>
      <c r="G2696">
        <v>270004</v>
      </c>
      <c r="I2696" t="s">
        <v>937</v>
      </c>
      <c r="J2696" t="s">
        <v>4621</v>
      </c>
      <c r="L2696" t="s">
        <v>40</v>
      </c>
      <c r="U2696" t="str">
        <f t="shared" si="41"/>
        <v>INSERT INTO c_all_location_m(location_id,parent_location_id,location_type_id,location_code,location_name,map_code,location_status) VALUES (202635,200284,270004,'','AMBEGAON','SDTC_21_30_9_67','Active');</v>
      </c>
    </row>
    <row r="2697" spans="5:21">
      <c r="E2697">
        <v>202636</v>
      </c>
      <c r="F2697">
        <v>200171</v>
      </c>
      <c r="G2697">
        <v>270004</v>
      </c>
      <c r="I2697" t="s">
        <v>4622</v>
      </c>
      <c r="J2697" t="s">
        <v>4623</v>
      </c>
      <c r="L2697" t="s">
        <v>40</v>
      </c>
      <c r="U2697" t="str">
        <f t="shared" si="41"/>
        <v>INSERT INTO c_all_location_m(location_id,parent_location_id,location_type_id,location_code,location_name,map_code,location_status) VALUES (202636,200171,270004,'','KHALAVE','SDTC_21_30_5_67','Active');</v>
      </c>
    </row>
    <row r="2698" spans="5:21">
      <c r="E2698">
        <v>202637</v>
      </c>
      <c r="F2698">
        <v>200202</v>
      </c>
      <c r="G2698">
        <v>270004</v>
      </c>
      <c r="I2698" t="s">
        <v>4624</v>
      </c>
      <c r="J2698" t="s">
        <v>4625</v>
      </c>
      <c r="L2698" t="s">
        <v>40</v>
      </c>
      <c r="U2698" t="str">
        <f t="shared" si="41"/>
        <v>INSERT INTO c_all_location_m(location_id,parent_location_id,location_type_id,location_code,location_name,map_code,location_status) VALUES (202637,200202,270004,'','INHIGAON','SDTC_21_24_6_67','Active');</v>
      </c>
    </row>
    <row r="2699" spans="5:21">
      <c r="E2699">
        <v>202638</v>
      </c>
      <c r="F2699">
        <v>200137</v>
      </c>
      <c r="G2699">
        <v>270004</v>
      </c>
      <c r="I2699" t="s">
        <v>326</v>
      </c>
      <c r="J2699" t="s">
        <v>4626</v>
      </c>
      <c r="L2699" t="s">
        <v>40</v>
      </c>
      <c r="U2699" t="str">
        <f t="shared" si="41"/>
        <v>INSERT INTO c_all_location_m(location_id,parent_location_id,location_type_id,location_code,location_name,map_code,location_status) VALUES (202638,200137,270004,'','CHINCHOLI','SDTC_21_30_4_67','Active');</v>
      </c>
    </row>
    <row r="2700" spans="5:21">
      <c r="E2700">
        <v>202639</v>
      </c>
      <c r="F2700">
        <v>200203</v>
      </c>
      <c r="G2700">
        <v>270004</v>
      </c>
      <c r="I2700" t="s">
        <v>4627</v>
      </c>
      <c r="J2700" t="s">
        <v>4628</v>
      </c>
      <c r="L2700" t="s">
        <v>40</v>
      </c>
      <c r="U2700" t="str">
        <f t="shared" si="41"/>
        <v>INSERT INTO c_all_location_m(location_id,parent_location_id,location_type_id,location_code,location_name,map_code,location_status) VALUES (202639,200203,270004,'','LAMANTANDA','SDTC_21_30_6_68','Active');</v>
      </c>
    </row>
    <row r="2701" spans="5:21">
      <c r="E2701">
        <v>202640</v>
      </c>
      <c r="F2701">
        <v>200137</v>
      </c>
      <c r="G2701">
        <v>270004</v>
      </c>
      <c r="I2701" t="s">
        <v>4629</v>
      </c>
      <c r="J2701" t="s">
        <v>4630</v>
      </c>
      <c r="L2701" t="s">
        <v>40</v>
      </c>
      <c r="U2701" t="str">
        <f t="shared" si="41"/>
        <v>INSERT INTO c_all_location_m(location_id,parent_location_id,location_type_id,location_code,location_name,map_code,location_status) VALUES (202640,200137,270004,'','BOKDARWADI','SDTC_21_30_4_68','Active');</v>
      </c>
    </row>
    <row r="2702" spans="5:21">
      <c r="E2702">
        <v>202641</v>
      </c>
      <c r="F2702">
        <v>200202</v>
      </c>
      <c r="G2702">
        <v>270004</v>
      </c>
      <c r="I2702" t="s">
        <v>4631</v>
      </c>
      <c r="J2702" t="s">
        <v>4632</v>
      </c>
      <c r="L2702" t="s">
        <v>40</v>
      </c>
      <c r="U2702" t="str">
        <f t="shared" si="41"/>
        <v>INSERT INTO c_all_location_m(location_id,parent_location_id,location_type_id,location_code,location_name,map_code,location_status) VALUES (202641,200202,270004,'','AVSARI','SDTC_21_24_6_68','Active');</v>
      </c>
    </row>
    <row r="2703" spans="5:21">
      <c r="E2703">
        <v>202642</v>
      </c>
      <c r="F2703">
        <v>200102</v>
      </c>
      <c r="G2703">
        <v>270004</v>
      </c>
      <c r="I2703" t="s">
        <v>4633</v>
      </c>
      <c r="J2703" t="s">
        <v>4634</v>
      </c>
      <c r="L2703" t="s">
        <v>40</v>
      </c>
      <c r="U2703" t="str">
        <f t="shared" si="41"/>
        <v>INSERT INTO c_all_location_m(location_id,parent_location_id,location_type_id,location_code,location_name,map_code,location_status) VALUES (202642,200102,270004,'','VADSHIVANI','SDTC_21_30_3_68','Active');</v>
      </c>
    </row>
    <row r="2704" spans="5:21">
      <c r="E2704">
        <v>202643</v>
      </c>
      <c r="F2704">
        <v>200171</v>
      </c>
      <c r="G2704">
        <v>270004</v>
      </c>
      <c r="I2704" t="s">
        <v>4635</v>
      </c>
      <c r="J2704" t="s">
        <v>4636</v>
      </c>
      <c r="L2704" t="s">
        <v>40</v>
      </c>
      <c r="U2704" t="str">
        <f t="shared" si="41"/>
        <v>INSERT INTO c_all_location_m(location_id,parent_location_id,location_type_id,location_code,location_name,map_code,location_status) VALUES (202643,200171,270004,'','BORATWADI','SDTC_21_30_5_68','Active');</v>
      </c>
    </row>
    <row r="2705" spans="5:21">
      <c r="E2705">
        <v>202644</v>
      </c>
      <c r="F2705">
        <v>200284</v>
      </c>
      <c r="G2705">
        <v>270004</v>
      </c>
      <c r="I2705" t="s">
        <v>4637</v>
      </c>
      <c r="J2705" t="s">
        <v>4638</v>
      </c>
      <c r="L2705" t="s">
        <v>40</v>
      </c>
      <c r="U2705" t="str">
        <f t="shared" si="41"/>
        <v>INSERT INTO c_all_location_m(location_id,parent_location_id,location_type_id,location_code,location_name,map_code,location_status) VALUES (202644,200284,270004,'','KESKARWADI','SDTC_21_30_9_68','Active');</v>
      </c>
    </row>
    <row r="2706" spans="5:21">
      <c r="E2706">
        <v>202645</v>
      </c>
      <c r="F2706">
        <v>200203</v>
      </c>
      <c r="G2706">
        <v>270004</v>
      </c>
      <c r="I2706" t="s">
        <v>4639</v>
      </c>
      <c r="J2706" t="s">
        <v>4640</v>
      </c>
      <c r="L2706" t="s">
        <v>40</v>
      </c>
      <c r="U2706" t="str">
        <f t="shared" si="41"/>
        <v>INSERT INTO c_all_location_m(location_id,parent_location_id,location_type_id,location_code,location_name,map_code,location_status) VALUES (202645,200203,270004,'','KHADAKI','SDTC_21_30_6_69','Active');</v>
      </c>
    </row>
    <row r="2707" spans="5:21">
      <c r="E2707">
        <v>202646</v>
      </c>
      <c r="F2707">
        <v>200137</v>
      </c>
      <c r="G2707">
        <v>270004</v>
      </c>
      <c r="I2707" t="s">
        <v>4641</v>
      </c>
      <c r="J2707" t="s">
        <v>4642</v>
      </c>
      <c r="L2707" t="s">
        <v>40</v>
      </c>
      <c r="U2707" t="str">
        <f t="shared" si="41"/>
        <v>INSERT INTO c_all_location_m(location_id,parent_location_id,location_type_id,location_code,location_name,map_code,location_status) VALUES (202646,200137,270004,'','ROPLEKHURD','SDTC_21_30_4_69','Active');</v>
      </c>
    </row>
    <row r="2708" spans="5:21">
      <c r="E2708">
        <v>202647</v>
      </c>
      <c r="F2708">
        <v>200202</v>
      </c>
      <c r="G2708">
        <v>270004</v>
      </c>
      <c r="I2708" t="s">
        <v>4643</v>
      </c>
      <c r="J2708" t="s">
        <v>4644</v>
      </c>
      <c r="L2708" t="s">
        <v>40</v>
      </c>
      <c r="U2708" t="str">
        <f t="shared" si="41"/>
        <v>INSERT INTO c_all_location_m(location_id,parent_location_id,location_type_id,location_code,location_name,map_code,location_status) VALUES (202647,200202,270004,'','PIMPARI BUDRUK','SDTC_21_24_6_69','Active');</v>
      </c>
    </row>
    <row r="2709" spans="5:21">
      <c r="E2709">
        <v>202648</v>
      </c>
      <c r="F2709">
        <v>200102</v>
      </c>
      <c r="G2709">
        <v>270004</v>
      </c>
      <c r="I2709" t="s">
        <v>4645</v>
      </c>
      <c r="J2709" t="s">
        <v>4646</v>
      </c>
      <c r="L2709" t="s">
        <v>40</v>
      </c>
      <c r="U2709" t="str">
        <f t="shared" ref="U2709:U2772" si="42">CONCATENATE("INSERT INTO c_all_location_m(location_id,parent_location_id,location_type_id,location_code,location_name,map_code,location_status) VALUES (",E2709&amp;","&amp;F2709&amp;","&amp;G2709&amp;",'"&amp;H2709&amp;"','"&amp;I2709&amp;"','"&amp;J2709&amp;"','"&amp;L2709&amp;"');")</f>
        <v>INSERT INTO c_all_location_m(location_id,parent_location_id,location_type_id,location_code,location_name,map_code,location_status) VALUES (202648,200102,270004,'','LAVHE','SDTC_21_30_3_69','Active');</v>
      </c>
    </row>
    <row r="2710" spans="5:21">
      <c r="E2710">
        <v>202649</v>
      </c>
      <c r="F2710">
        <v>200171</v>
      </c>
      <c r="G2710">
        <v>270004</v>
      </c>
      <c r="I2710" t="s">
        <v>4647</v>
      </c>
      <c r="J2710" t="s">
        <v>4648</v>
      </c>
      <c r="L2710" t="s">
        <v>40</v>
      </c>
      <c r="U2710" t="str">
        <f t="shared" si="42"/>
        <v>INSERT INTO c_all_location_m(location_id,parent_location_id,location_type_id,location_code,location_name,map_code,location_status) VALUES (202649,200171,270004,'','JAMBHUD','SDTC_21_30_5_69','Active');</v>
      </c>
    </row>
    <row r="2711" spans="5:21">
      <c r="E2711">
        <v>202650</v>
      </c>
      <c r="F2711">
        <v>200284</v>
      </c>
      <c r="G2711">
        <v>270004</v>
      </c>
      <c r="I2711" t="s">
        <v>4649</v>
      </c>
      <c r="J2711" t="s">
        <v>4650</v>
      </c>
      <c r="L2711" t="s">
        <v>40</v>
      </c>
      <c r="U2711" t="str">
        <f t="shared" si="42"/>
        <v>INSERT INTO c_all_location_m(location_id,parent_location_id,location_type_id,location_code,location_name,map_code,location_status) VALUES (202650,200284,270004,'','TAVSHI','SDTC_21_30_9_69','Active');</v>
      </c>
    </row>
    <row r="2712" spans="5:21">
      <c r="E2712">
        <v>202651</v>
      </c>
      <c r="F2712">
        <v>200203</v>
      </c>
      <c r="G2712">
        <v>270004</v>
      </c>
      <c r="I2712" t="s">
        <v>4651</v>
      </c>
      <c r="J2712" t="s">
        <v>4652</v>
      </c>
      <c r="L2712" t="s">
        <v>40</v>
      </c>
      <c r="U2712" t="str">
        <f t="shared" si="42"/>
        <v>INSERT INTO c_all_location_m(location_id,parent_location_id,location_type_id,location_code,location_name,map_code,location_status) VALUES (202651,200203,270004,'','HIVARGAON','SDTC_21_30_6_70','Active');</v>
      </c>
    </row>
    <row r="2713" spans="5:21">
      <c r="E2713">
        <v>202652</v>
      </c>
      <c r="F2713">
        <v>200284</v>
      </c>
      <c r="G2713">
        <v>270004</v>
      </c>
      <c r="I2713" t="s">
        <v>4653</v>
      </c>
      <c r="J2713" t="s">
        <v>4654</v>
      </c>
      <c r="L2713" t="s">
        <v>40</v>
      </c>
      <c r="U2713" t="str">
        <f t="shared" si="42"/>
        <v>INSERT INTO c_all_location_m(location_id,parent_location_id,location_type_id,location_code,location_name,map_code,location_status) VALUES (202652,200284,270004,'','CHICHUMBE','SDTC_21_30_9_70','Active');</v>
      </c>
    </row>
    <row r="2714" spans="5:21">
      <c r="E2714">
        <v>202653</v>
      </c>
      <c r="F2714">
        <v>200202</v>
      </c>
      <c r="G2714">
        <v>270004</v>
      </c>
      <c r="I2714" t="s">
        <v>4655</v>
      </c>
      <c r="J2714" t="s">
        <v>4656</v>
      </c>
      <c r="L2714" t="s">
        <v>40</v>
      </c>
      <c r="U2714" t="str">
        <f t="shared" si="42"/>
        <v>INSERT INTO c_all_location_m(location_id,parent_location_id,location_type_id,location_code,location_name,map_code,location_status) VALUES (202653,200202,270004,'','NARSINGHPUR','SDTC_21_24_6_70','Active');</v>
      </c>
    </row>
    <row r="2715" spans="5:21">
      <c r="E2715">
        <v>202654</v>
      </c>
      <c r="F2715">
        <v>200171</v>
      </c>
      <c r="G2715">
        <v>270004</v>
      </c>
      <c r="I2715" t="s">
        <v>4657</v>
      </c>
      <c r="J2715" t="s">
        <v>4658</v>
      </c>
      <c r="L2715" t="s">
        <v>40</v>
      </c>
      <c r="U2715" t="str">
        <f t="shared" si="42"/>
        <v>INSERT INTO c_all_location_m(location_id,parent_location_id,location_type_id,location_code,location_name,map_code,location_status) VALUES (202654,200171,270004,'','UDAYNAGAR AKLUJ','SDTC_21_30_5_70','Active');</v>
      </c>
    </row>
    <row r="2716" spans="5:21">
      <c r="E2716">
        <v>202655</v>
      </c>
      <c r="F2716">
        <v>200102</v>
      </c>
      <c r="G2716">
        <v>270004</v>
      </c>
      <c r="I2716" t="s">
        <v>4659</v>
      </c>
      <c r="J2716" t="s">
        <v>4660</v>
      </c>
      <c r="L2716" t="s">
        <v>40</v>
      </c>
      <c r="U2716" t="str">
        <f t="shared" si="42"/>
        <v>INSERT INTO c_all_location_m(location_id,parent_location_id,location_type_id,location_code,location_name,map_code,location_status) VALUES (202655,200102,270004,'','BHANGWADI','SDTC_21_30_3_70','Active');</v>
      </c>
    </row>
    <row r="2717" spans="5:21">
      <c r="E2717">
        <v>202656</v>
      </c>
      <c r="F2717">
        <v>200203</v>
      </c>
      <c r="G2717">
        <v>270004</v>
      </c>
      <c r="I2717" t="s">
        <v>180</v>
      </c>
      <c r="J2717" t="s">
        <v>4661</v>
      </c>
      <c r="L2717" t="s">
        <v>40</v>
      </c>
      <c r="U2717" t="str">
        <f t="shared" si="42"/>
        <v>INSERT INTO c_all_location_m(location_id,parent_location_id,location_type_id,location_code,location_name,map_code,location_status) VALUES (202656,200203,270004,'','AKOLA','SDTC_21_30_6_71','Active');</v>
      </c>
    </row>
    <row r="2718" spans="5:21">
      <c r="E2718">
        <v>202657</v>
      </c>
      <c r="F2718">
        <v>200284</v>
      </c>
      <c r="G2718">
        <v>270004</v>
      </c>
      <c r="I2718" t="s">
        <v>4662</v>
      </c>
      <c r="J2718" t="s">
        <v>4663</v>
      </c>
      <c r="L2718" t="s">
        <v>40</v>
      </c>
      <c r="U2718" t="str">
        <f t="shared" si="42"/>
        <v>INSERT INTO c_all_location_m(location_id,parent_location_id,location_type_id,location_code,location_name,map_code,location_status) VALUES (202657,200284,270004,'','BOHALI','SDTC_21_30_9_71','Active');</v>
      </c>
    </row>
    <row r="2719" spans="5:21">
      <c r="E2719">
        <v>202658</v>
      </c>
      <c r="F2719">
        <v>200202</v>
      </c>
      <c r="G2719">
        <v>270004</v>
      </c>
      <c r="I2719" t="s">
        <v>4664</v>
      </c>
      <c r="J2719" t="s">
        <v>4665</v>
      </c>
      <c r="L2719" t="s">
        <v>40</v>
      </c>
      <c r="U2719" t="str">
        <f t="shared" si="42"/>
        <v>INSERT INTO c_all_location_m(location_id,parent_location_id,location_type_id,location_code,location_name,map_code,location_status) VALUES (202658,200202,270004,'','RANGAON','SDTC_21_24_6_71','Active');</v>
      </c>
    </row>
    <row r="2720" spans="5:21">
      <c r="E2720">
        <v>202659</v>
      </c>
      <c r="F2720">
        <v>200102</v>
      </c>
      <c r="G2720">
        <v>270004</v>
      </c>
      <c r="I2720" t="s">
        <v>2616</v>
      </c>
      <c r="J2720" t="s">
        <v>4666</v>
      </c>
      <c r="L2720" t="s">
        <v>40</v>
      </c>
      <c r="U2720" t="str">
        <f t="shared" si="42"/>
        <v>INSERT INTO c_all_location_m(location_id,parent_location_id,location_type_id,location_code,location_name,map_code,location_status) VALUES (202659,200102,270004,'','KARANJE','SDTC_21_30_3_71','Active');</v>
      </c>
    </row>
    <row r="2721" spans="5:21">
      <c r="E2721">
        <v>202660</v>
      </c>
      <c r="F2721">
        <v>200171</v>
      </c>
      <c r="G2721">
        <v>270004</v>
      </c>
      <c r="I2721" t="s">
        <v>4667</v>
      </c>
      <c r="J2721" t="s">
        <v>4668</v>
      </c>
      <c r="L2721" t="s">
        <v>40</v>
      </c>
      <c r="U2721" t="str">
        <f t="shared" si="42"/>
        <v>INSERT INTO c_all_location_m(location_id,parent_location_id,location_type_id,location_code,location_name,map_code,location_status) VALUES (202660,200171,270004,'','KURBAVI','SDTC_21_30_5_71','Active');</v>
      </c>
    </row>
    <row r="2722" spans="5:21">
      <c r="E2722">
        <v>202661</v>
      </c>
      <c r="F2722">
        <v>200203</v>
      </c>
      <c r="G2722">
        <v>270004</v>
      </c>
      <c r="I2722" t="s">
        <v>4669</v>
      </c>
      <c r="J2722" t="s">
        <v>4670</v>
      </c>
      <c r="L2722" t="s">
        <v>40</v>
      </c>
      <c r="U2722" t="str">
        <f t="shared" si="42"/>
        <v>INSERT INTO c_all_location_m(location_id,parent_location_id,location_type_id,location_code,location_name,map_code,location_status) VALUES (202661,200203,270004,'','TANDOR','SDTC_21_30_6_72','Active');</v>
      </c>
    </row>
    <row r="2723" spans="5:21">
      <c r="E2723">
        <v>202662</v>
      </c>
      <c r="F2723">
        <v>200284</v>
      </c>
      <c r="G2723">
        <v>270004</v>
      </c>
      <c r="I2723" t="s">
        <v>4671</v>
      </c>
      <c r="J2723" t="s">
        <v>4672</v>
      </c>
      <c r="L2723" t="s">
        <v>40</v>
      </c>
      <c r="U2723" t="str">
        <f t="shared" si="42"/>
        <v>INSERT INTO c_all_location_m(location_id,parent_location_id,location_type_id,location_code,location_name,map_code,location_status) VALUES (202662,200284,270004,'','BEHRE CHINCHOLE','SDTC_21_30_9_72','Active');</v>
      </c>
    </row>
    <row r="2724" spans="5:21">
      <c r="E2724">
        <v>202663</v>
      </c>
      <c r="F2724">
        <v>200202</v>
      </c>
      <c r="G2724">
        <v>270004</v>
      </c>
      <c r="I2724" t="s">
        <v>4673</v>
      </c>
      <c r="J2724" t="s">
        <v>4674</v>
      </c>
      <c r="L2724" t="s">
        <v>40</v>
      </c>
      <c r="U2724" t="str">
        <f t="shared" si="42"/>
        <v>INSERT INTO c_all_location_m(location_id,parent_location_id,location_type_id,location_code,location_name,map_code,location_status) VALUES (202663,200202,270004,'','NEMGAON KETAI','SDTC_21_24_6_72','Active');</v>
      </c>
    </row>
    <row r="2725" spans="5:21">
      <c r="E2725">
        <v>202664</v>
      </c>
      <c r="F2725">
        <v>200102</v>
      </c>
      <c r="G2725">
        <v>270004</v>
      </c>
      <c r="I2725" t="s">
        <v>326</v>
      </c>
      <c r="J2725" t="s">
        <v>4675</v>
      </c>
      <c r="L2725" t="s">
        <v>40</v>
      </c>
      <c r="U2725" t="str">
        <f t="shared" si="42"/>
        <v>INSERT INTO c_all_location_m(location_id,parent_location_id,location_type_id,location_code,location_name,map_code,location_status) VALUES (202664,200102,270004,'','CHINCHOLI','SDTC_21_30_3_72','Active');</v>
      </c>
    </row>
    <row r="2726" spans="5:21">
      <c r="E2726">
        <v>202665</v>
      </c>
      <c r="F2726">
        <v>200171</v>
      </c>
      <c r="G2726">
        <v>270004</v>
      </c>
      <c r="I2726" t="s">
        <v>4676</v>
      </c>
      <c r="J2726" t="s">
        <v>4677</v>
      </c>
      <c r="L2726" t="s">
        <v>40</v>
      </c>
      <c r="U2726" t="str">
        <f t="shared" si="42"/>
        <v>INSERT INTO c_all_location_m(location_id,parent_location_id,location_type_id,location_code,location_name,map_code,location_status) VALUES (202665,200171,270004,'','ISLAMPUR','SDTC_21_30_5_72','Active');</v>
      </c>
    </row>
    <row r="2727" spans="5:21">
      <c r="E2727">
        <v>202666</v>
      </c>
      <c r="F2727">
        <v>200203</v>
      </c>
      <c r="G2727">
        <v>270004</v>
      </c>
      <c r="I2727" t="s">
        <v>4678</v>
      </c>
      <c r="J2727" t="s">
        <v>4679</v>
      </c>
      <c r="L2727" t="s">
        <v>40</v>
      </c>
      <c r="U2727" t="str">
        <f t="shared" si="42"/>
        <v>INSERT INTO c_all_location_m(location_id,parent_location_id,location_type_id,location_code,location_name,map_code,location_status) VALUES (202666,200203,270004,'','BALAJINAGAR','SDTC_21_30_6_73','Active');</v>
      </c>
    </row>
    <row r="2728" spans="5:21">
      <c r="E2728">
        <v>202667</v>
      </c>
      <c r="F2728">
        <v>200284</v>
      </c>
      <c r="G2728">
        <v>270004</v>
      </c>
      <c r="I2728" t="s">
        <v>4680</v>
      </c>
      <c r="J2728" t="s">
        <v>4681</v>
      </c>
      <c r="L2728" t="s">
        <v>40</v>
      </c>
      <c r="U2728" t="str">
        <f t="shared" si="42"/>
        <v>INSERT INTO c_all_location_m(location_id,parent_location_id,location_type_id,location_code,location_name,map_code,location_status) VALUES (202667,200284,270004,'','GOPALPUR','SDTC_21_30_9_73','Active');</v>
      </c>
    </row>
    <row r="2729" spans="5:21">
      <c r="E2729">
        <v>202668</v>
      </c>
      <c r="F2729">
        <v>200202</v>
      </c>
      <c r="G2729">
        <v>270004</v>
      </c>
      <c r="I2729" t="s">
        <v>4682</v>
      </c>
      <c r="J2729" t="s">
        <v>4683</v>
      </c>
      <c r="L2729" t="s">
        <v>40</v>
      </c>
      <c r="U2729" t="str">
        <f t="shared" si="42"/>
        <v>INSERT INTO c_all_location_m(location_id,parent_location_id,location_type_id,location_code,location_name,map_code,location_status) VALUES (202668,200202,270004,'','BHODANI','SDTC_21_24_6_73','Active');</v>
      </c>
    </row>
    <row r="2730" spans="5:21">
      <c r="E2730">
        <v>202669</v>
      </c>
      <c r="F2730">
        <v>200102</v>
      </c>
      <c r="G2730">
        <v>270004</v>
      </c>
      <c r="I2730" t="s">
        <v>4684</v>
      </c>
      <c r="J2730" t="s">
        <v>4685</v>
      </c>
      <c r="L2730" t="s">
        <v>40</v>
      </c>
      <c r="U2730" t="str">
        <f t="shared" si="42"/>
        <v>INSERT INTO c_all_location_m(location_id,parent_location_id,location_type_id,location_code,location_name,map_code,location_status) VALUES (202669,200102,270004,'','PIMPALWASI','SDTC_21_30_3_73','Active');</v>
      </c>
    </row>
    <row r="2731" spans="5:21">
      <c r="E2731">
        <v>202670</v>
      </c>
      <c r="F2731">
        <v>200171</v>
      </c>
      <c r="G2731">
        <v>270004</v>
      </c>
      <c r="I2731" t="s">
        <v>4686</v>
      </c>
      <c r="J2731" t="s">
        <v>4687</v>
      </c>
      <c r="L2731" t="s">
        <v>40</v>
      </c>
      <c r="U2731" t="str">
        <f t="shared" si="42"/>
        <v>INSERT INTO c_all_location_m(location_id,parent_location_id,location_type_id,location_code,location_name,map_code,location_status) VALUES (202670,200171,270004,'','TIRVANDI','SDTC_21_30_5_73','Active');</v>
      </c>
    </row>
    <row r="2732" spans="5:21">
      <c r="E2732">
        <v>202671</v>
      </c>
      <c r="F2732">
        <v>200203</v>
      </c>
      <c r="G2732">
        <v>270004</v>
      </c>
      <c r="I2732" t="s">
        <v>4688</v>
      </c>
      <c r="J2732" t="s">
        <v>4689</v>
      </c>
      <c r="L2732" t="s">
        <v>40</v>
      </c>
      <c r="U2732" t="str">
        <f t="shared" si="42"/>
        <v>INSERT INTO c_all_location_m(location_id,parent_location_id,location_type_id,location_code,location_name,map_code,location_status) VALUES (202671,200203,270004,'','JANGALGI','SDTC_21_30_6_74','Active');</v>
      </c>
    </row>
    <row r="2733" spans="5:21">
      <c r="E2733">
        <v>202672</v>
      </c>
      <c r="F2733">
        <v>200284</v>
      </c>
      <c r="G2733">
        <v>270004</v>
      </c>
      <c r="I2733" t="s">
        <v>4690</v>
      </c>
      <c r="J2733" t="s">
        <v>4691</v>
      </c>
      <c r="L2733" t="s">
        <v>40</v>
      </c>
      <c r="U2733" t="str">
        <f t="shared" si="42"/>
        <v>INSERT INTO c_all_location_m(location_id,parent_location_id,location_type_id,location_code,location_name,map_code,location_status) VALUES (202672,200284,270004,'','EKALASPUR','SDTC_21_30_9_74','Active');</v>
      </c>
    </row>
    <row r="2734" spans="5:21">
      <c r="E2734">
        <v>202673</v>
      </c>
      <c r="F2734">
        <v>200202</v>
      </c>
      <c r="G2734">
        <v>270004</v>
      </c>
      <c r="I2734" t="s">
        <v>4692</v>
      </c>
      <c r="J2734" t="s">
        <v>4693</v>
      </c>
      <c r="L2734" t="s">
        <v>40</v>
      </c>
      <c r="U2734" t="str">
        <f t="shared" si="42"/>
        <v>INSERT INTO c_all_location_m(location_id,parent_location_id,location_type_id,location_code,location_name,map_code,location_status) VALUES (202673,200202,270004,'','HANGARWADI','SDTC_21_24_6_74','Active');</v>
      </c>
    </row>
    <row r="2735" spans="5:21">
      <c r="E2735">
        <v>202674</v>
      </c>
      <c r="F2735">
        <v>200102</v>
      </c>
      <c r="G2735">
        <v>270004</v>
      </c>
      <c r="I2735" t="s">
        <v>4694</v>
      </c>
      <c r="J2735" t="s">
        <v>4695</v>
      </c>
      <c r="L2735" t="s">
        <v>40</v>
      </c>
      <c r="U2735" t="str">
        <f t="shared" si="42"/>
        <v>INSERT INTO c_all_location_m(location_id,parent_location_id,location_type_id,location_code,location_name,map_code,location_status) VALUES (202674,200102,270004,'','MUNJWADI','SDTC_21_30_3_74','Active');</v>
      </c>
    </row>
    <row r="2736" spans="5:21">
      <c r="E2736">
        <v>202675</v>
      </c>
      <c r="F2736">
        <v>200171</v>
      </c>
      <c r="G2736">
        <v>270004</v>
      </c>
      <c r="I2736" t="s">
        <v>4696</v>
      </c>
      <c r="J2736" t="s">
        <v>4697</v>
      </c>
      <c r="L2736" t="s">
        <v>40</v>
      </c>
      <c r="U2736" t="str">
        <f t="shared" si="42"/>
        <v>INSERT INTO c_all_location_m(location_id,parent_location_id,location_type_id,location_code,location_name,map_code,location_status) VALUES (202675,200171,270004,'','KANHER','SDTC_21_30_5_74','Active');</v>
      </c>
    </row>
    <row r="2737" spans="5:21">
      <c r="E2737">
        <v>202676</v>
      </c>
      <c r="F2737">
        <v>200203</v>
      </c>
      <c r="G2737">
        <v>270004</v>
      </c>
      <c r="I2737" t="s">
        <v>4698</v>
      </c>
      <c r="J2737" t="s">
        <v>4699</v>
      </c>
      <c r="L2737" t="s">
        <v>40</v>
      </c>
      <c r="U2737" t="str">
        <f t="shared" si="42"/>
        <v>INSERT INTO c_all_location_m(location_id,parent_location_id,location_type_id,location_code,location_name,map_code,location_status) VALUES (202676,200203,270004,'','YEDRAV','SDTC_21_30_6_75','Active');</v>
      </c>
    </row>
    <row r="2738" spans="5:21">
      <c r="E2738">
        <v>202677</v>
      </c>
      <c r="F2738">
        <v>200284</v>
      </c>
      <c r="G2738">
        <v>270004</v>
      </c>
      <c r="I2738" t="s">
        <v>4700</v>
      </c>
      <c r="J2738" t="s">
        <v>4701</v>
      </c>
      <c r="L2738" t="s">
        <v>40</v>
      </c>
      <c r="U2738" t="str">
        <f t="shared" si="42"/>
        <v>INSERT INTO c_all_location_m(location_id,parent_location_id,location_type_id,location_code,location_name,map_code,location_status) VALUES (202677,200284,270004,'','POHORGAON','SDTC_21_30_9_75','Active');</v>
      </c>
    </row>
    <row r="2739" spans="5:21">
      <c r="E2739">
        <v>202678</v>
      </c>
      <c r="F2739">
        <v>200202</v>
      </c>
      <c r="G2739">
        <v>270004</v>
      </c>
      <c r="I2739" t="s">
        <v>4702</v>
      </c>
      <c r="J2739" t="s">
        <v>4703</v>
      </c>
      <c r="L2739" t="s">
        <v>40</v>
      </c>
      <c r="U2739" t="str">
        <f t="shared" si="42"/>
        <v>INSERT INTO c_all_location_m(location_id,parent_location_id,location_type_id,location_code,location_name,map_code,location_status) VALUES (202678,200202,270004,'','LUMEWADI','SDTC_21_24_6_75','Active');</v>
      </c>
    </row>
    <row r="2740" spans="5:21">
      <c r="E2740">
        <v>202679</v>
      </c>
      <c r="F2740">
        <v>200102</v>
      </c>
      <c r="G2740">
        <v>270004</v>
      </c>
      <c r="I2740" t="s">
        <v>1030</v>
      </c>
      <c r="J2740" t="s">
        <v>4704</v>
      </c>
      <c r="L2740" t="s">
        <v>40</v>
      </c>
      <c r="U2740" t="str">
        <f t="shared" si="42"/>
        <v>INSERT INTO c_all_location_m(location_id,parent_location_id,location_type_id,location_code,location_name,map_code,location_status) VALUES (202679,200102,270004,'','PIMPALGAON','SDTC_21_30_3_75','Active');</v>
      </c>
    </row>
    <row r="2741" spans="5:21">
      <c r="E2741">
        <v>202680</v>
      </c>
      <c r="F2741">
        <v>200171</v>
      </c>
      <c r="G2741">
        <v>270004</v>
      </c>
      <c r="I2741" t="s">
        <v>4705</v>
      </c>
      <c r="J2741" t="s">
        <v>4706</v>
      </c>
      <c r="L2741" t="s">
        <v>40</v>
      </c>
      <c r="U2741" t="str">
        <f t="shared" si="42"/>
        <v>INSERT INTO c_all_location_m(location_id,parent_location_id,location_type_id,location_code,location_name,map_code,location_status) VALUES (202680,200171,270004,'','PHALVANI','SDTC_21_30_5_75','Active');</v>
      </c>
    </row>
    <row r="2742" spans="5:21">
      <c r="E2742">
        <v>202681</v>
      </c>
      <c r="F2742">
        <v>200203</v>
      </c>
      <c r="G2742">
        <v>270004</v>
      </c>
      <c r="I2742" t="s">
        <v>4707</v>
      </c>
      <c r="J2742" t="s">
        <v>4708</v>
      </c>
      <c r="L2742" t="s">
        <v>40</v>
      </c>
      <c r="U2742" t="str">
        <f t="shared" si="42"/>
        <v>INSERT INTO c_all_location_m(location_id,parent_location_id,location_type_id,location_code,location_name,map_code,location_status) VALUES (202681,200203,270004,'','POUT','SDTC_21_30_6_76','Active');</v>
      </c>
    </row>
    <row r="2743" spans="5:21">
      <c r="E2743">
        <v>202682</v>
      </c>
      <c r="F2743">
        <v>200284</v>
      </c>
      <c r="G2743">
        <v>270004</v>
      </c>
      <c r="I2743" t="s">
        <v>326</v>
      </c>
      <c r="J2743" t="s">
        <v>4709</v>
      </c>
      <c r="L2743" t="s">
        <v>40</v>
      </c>
      <c r="U2743" t="str">
        <f t="shared" si="42"/>
        <v>INSERT INTO c_all_location_m(location_id,parent_location_id,location_type_id,location_code,location_name,map_code,location_status) VALUES (202682,200284,270004,'','CHINCHOLI','SDTC_21_30_9_76','Active');</v>
      </c>
    </row>
    <row r="2744" spans="5:21">
      <c r="E2744">
        <v>202683</v>
      </c>
      <c r="F2744">
        <v>200102</v>
      </c>
      <c r="G2744">
        <v>270004</v>
      </c>
      <c r="I2744" t="s">
        <v>4710</v>
      </c>
      <c r="J2744" t="s">
        <v>4711</v>
      </c>
      <c r="L2744" t="s">
        <v>40</v>
      </c>
      <c r="U2744" t="str">
        <f t="shared" si="42"/>
        <v>INSERT INTO c_all_location_m(location_id,parent_location_id,location_type_id,location_code,location_name,map_code,location_status) VALUES (202683,200102,270004,'','KATREWADI','SDTC_21_30_3_76','Active');</v>
      </c>
    </row>
    <row r="2745" spans="5:21">
      <c r="E2745">
        <v>202684</v>
      </c>
      <c r="F2745">
        <v>200171</v>
      </c>
      <c r="G2745">
        <v>270004</v>
      </c>
      <c r="I2745" t="s">
        <v>4712</v>
      </c>
      <c r="J2745" t="s">
        <v>4713</v>
      </c>
      <c r="L2745" t="s">
        <v>40</v>
      </c>
      <c r="U2745" t="str">
        <f t="shared" si="42"/>
        <v>INSERT INTO c_all_location_m(location_id,parent_location_id,location_type_id,location_code,location_name,map_code,location_status) VALUES (202684,200171,270004,'','GARWAD','SDTC_21_30_5_76','Active');</v>
      </c>
    </row>
    <row r="2746" spans="5:21">
      <c r="E2746">
        <v>202685</v>
      </c>
      <c r="F2746">
        <v>200202</v>
      </c>
      <c r="G2746">
        <v>270004</v>
      </c>
      <c r="I2746" t="s">
        <v>4714</v>
      </c>
      <c r="J2746" t="s">
        <v>4715</v>
      </c>
      <c r="L2746" t="s">
        <v>40</v>
      </c>
      <c r="U2746" t="str">
        <f t="shared" si="42"/>
        <v>INSERT INTO c_all_location_m(location_id,parent_location_id,location_type_id,location_code,location_name,map_code,location_status) VALUES (202685,200202,270004,'','GOKHALI','SDTC_21_24_6_76','Active');</v>
      </c>
    </row>
    <row r="2747" spans="5:21">
      <c r="E2747">
        <v>202686</v>
      </c>
      <c r="F2747">
        <v>200203</v>
      </c>
      <c r="G2747">
        <v>270004</v>
      </c>
      <c r="I2747" t="s">
        <v>4716</v>
      </c>
      <c r="J2747" t="s">
        <v>4717</v>
      </c>
      <c r="L2747" t="s">
        <v>40</v>
      </c>
      <c r="U2747" t="str">
        <f t="shared" si="42"/>
        <v>INSERT INTO c_all_location_m(location_id,parent_location_id,location_type_id,location_code,location_name,map_code,location_status) VALUES (202686,200203,270004,'','METKARWADI','SDTC_21_30_6_77','Active');</v>
      </c>
    </row>
    <row r="2748" spans="5:21">
      <c r="E2748">
        <v>202687</v>
      </c>
      <c r="F2748">
        <v>200284</v>
      </c>
      <c r="G2748">
        <v>270004</v>
      </c>
      <c r="I2748" t="s">
        <v>2182</v>
      </c>
      <c r="J2748" t="s">
        <v>4718</v>
      </c>
      <c r="L2748" t="s">
        <v>40</v>
      </c>
      <c r="U2748" t="str">
        <f t="shared" si="42"/>
        <v>INSERT INTO c_all_location_m(location_id,parent_location_id,location_type_id,location_code,location_name,map_code,location_status) VALUES (202687,200284,270004,'','SHIRGAON','SDTC_21_30_9_77','Active');</v>
      </c>
    </row>
    <row r="2749" spans="5:21">
      <c r="E2749">
        <v>202688</v>
      </c>
      <c r="F2749">
        <v>200102</v>
      </c>
      <c r="G2749">
        <v>270004</v>
      </c>
      <c r="I2749" t="s">
        <v>4719</v>
      </c>
      <c r="J2749" t="s">
        <v>4720</v>
      </c>
      <c r="L2749" t="s">
        <v>40</v>
      </c>
      <c r="U2749" t="str">
        <f t="shared" si="42"/>
        <v>INSERT INTO c_all_location_m(location_id,parent_location_id,location_type_id,location_code,location_name,map_code,location_status) VALUES (202688,200102,270004,'','JAUR','SDTC_21_30_3_77','Active');</v>
      </c>
    </row>
    <row r="2750" spans="5:21">
      <c r="E2750">
        <v>202689</v>
      </c>
      <c r="F2750">
        <v>200171</v>
      </c>
      <c r="G2750">
        <v>270004</v>
      </c>
      <c r="I2750" t="s">
        <v>4721</v>
      </c>
      <c r="J2750" t="s">
        <v>4722</v>
      </c>
      <c r="L2750" t="s">
        <v>40</v>
      </c>
      <c r="U2750" t="str">
        <f t="shared" si="42"/>
        <v>INSERT INTO c_all_location_m(location_id,parent_location_id,location_type_id,location_code,location_name,map_code,location_status) VALUES (202689,200171,270004,'','SALMUKH','SDTC_21_30_5_77','Active');</v>
      </c>
    </row>
    <row r="2751" spans="5:21">
      <c r="E2751">
        <v>202690</v>
      </c>
      <c r="F2751">
        <v>200202</v>
      </c>
      <c r="G2751">
        <v>270004</v>
      </c>
      <c r="I2751" t="s">
        <v>4723</v>
      </c>
      <c r="J2751" t="s">
        <v>4724</v>
      </c>
      <c r="L2751" t="s">
        <v>40</v>
      </c>
      <c r="U2751" t="str">
        <f t="shared" si="42"/>
        <v>INSERT INTO c_all_location_m(location_id,parent_location_id,location_type_id,location_code,location_name,map_code,location_status) VALUES (202690,200202,270004,'','REDANI','SDTC_21_24_6_77','Active');</v>
      </c>
    </row>
    <row r="2752" spans="5:21">
      <c r="E2752">
        <v>202691</v>
      </c>
      <c r="F2752">
        <v>200203</v>
      </c>
      <c r="G2752">
        <v>270004</v>
      </c>
      <c r="I2752" t="s">
        <v>4725</v>
      </c>
      <c r="J2752" t="s">
        <v>4726</v>
      </c>
      <c r="L2752" t="s">
        <v>40</v>
      </c>
      <c r="U2752" t="str">
        <f t="shared" si="42"/>
        <v>INSERT INTO c_all_location_m(location_id,parent_location_id,location_type_id,location_code,location_name,map_code,location_status) VALUES (202691,200203,270004,'','MAROLI','SDTC_21_30_6_78','Active');</v>
      </c>
    </row>
    <row r="2753" spans="5:21">
      <c r="E2753">
        <v>202692</v>
      </c>
      <c r="F2753">
        <v>200102</v>
      </c>
      <c r="G2753">
        <v>270004</v>
      </c>
      <c r="I2753" t="s">
        <v>4727</v>
      </c>
      <c r="J2753" t="s">
        <v>4728</v>
      </c>
      <c r="L2753" t="s">
        <v>40</v>
      </c>
      <c r="U2753" t="str">
        <f t="shared" si="42"/>
        <v>INSERT INTO c_all_location_m(location_id,parent_location_id,location_type_id,location_code,location_name,map_code,location_status) VALUES (202692,200102,270004,'','AVATI','SDTC_21_30_3_78','Active');</v>
      </c>
    </row>
    <row r="2754" spans="5:21">
      <c r="E2754">
        <v>202693</v>
      </c>
      <c r="F2754">
        <v>200171</v>
      </c>
      <c r="G2754">
        <v>270004</v>
      </c>
      <c r="I2754" t="s">
        <v>4729</v>
      </c>
      <c r="J2754" t="s">
        <v>4730</v>
      </c>
      <c r="L2754" t="s">
        <v>40</v>
      </c>
      <c r="U2754" t="str">
        <f t="shared" si="42"/>
        <v>INSERT INTO c_all_location_m(location_id,parent_location_id,location_type_id,location_code,location_name,map_code,location_status) VALUES (202693,200171,270004,'','ZANZIWASTI','SDTC_21_30_5_78','Active');</v>
      </c>
    </row>
    <row r="2755" spans="5:21">
      <c r="E2755">
        <v>202694</v>
      </c>
      <c r="F2755">
        <v>200284</v>
      </c>
      <c r="G2755">
        <v>270004</v>
      </c>
      <c r="I2755" t="s">
        <v>4731</v>
      </c>
      <c r="J2755" t="s">
        <v>4732</v>
      </c>
      <c r="L2755" t="s">
        <v>40</v>
      </c>
      <c r="U2755" t="str">
        <f t="shared" si="42"/>
        <v>INSERT INTO c_all_location_m(location_id,parent_location_id,location_type_id,location_code,location_name,map_code,location_status) VALUES (202694,200284,270004,'','SIDDHEWADI','SDTC_21_30_9_78','Active');</v>
      </c>
    </row>
    <row r="2756" spans="5:21">
      <c r="E2756">
        <v>202695</v>
      </c>
      <c r="F2756">
        <v>200203</v>
      </c>
      <c r="G2756">
        <v>270004</v>
      </c>
      <c r="I2756" t="s">
        <v>4733</v>
      </c>
      <c r="J2756" t="s">
        <v>4734</v>
      </c>
      <c r="L2756" t="s">
        <v>40</v>
      </c>
      <c r="U2756" t="str">
        <f t="shared" si="42"/>
        <v>INSERT INTO c_all_location_m(location_id,parent_location_id,location_type_id,location_code,location_name,map_code,location_status) VALUES (202695,200203,270004,'','SODDI','SDTC_21_30_6_79','Active');</v>
      </c>
    </row>
    <row r="2757" spans="5:21">
      <c r="E2757">
        <v>202696</v>
      </c>
      <c r="F2757">
        <v>200102</v>
      </c>
      <c r="G2757">
        <v>270004</v>
      </c>
      <c r="I2757" t="s">
        <v>4735</v>
      </c>
      <c r="J2757" t="s">
        <v>4736</v>
      </c>
      <c r="L2757" t="s">
        <v>40</v>
      </c>
      <c r="U2757" t="str">
        <f t="shared" si="42"/>
        <v>INSERT INTO c_all_location_m(location_id,parent_location_id,location_type_id,location_code,location_name,map_code,location_status) VALUES (202696,200102,270004,'','VARKATANE','SDTC_21_30_3_79','Active');</v>
      </c>
    </row>
    <row r="2758" spans="5:21">
      <c r="E2758">
        <v>202697</v>
      </c>
      <c r="F2758">
        <v>200171</v>
      </c>
      <c r="G2758">
        <v>270004</v>
      </c>
      <c r="I2758" t="s">
        <v>4737</v>
      </c>
      <c r="J2758" t="s">
        <v>4738</v>
      </c>
      <c r="L2758" t="s">
        <v>40</v>
      </c>
      <c r="U2758" t="str">
        <f t="shared" si="42"/>
        <v>INSERT INTO c_all_location_m(location_id,parent_location_id,location_type_id,location_code,location_name,map_code,location_status) VALUES (202697,200171,270004,'','KARCHAWADI','SDTC_21_30_5_79','Active');</v>
      </c>
    </row>
    <row r="2759" spans="5:21">
      <c r="E2759">
        <v>202698</v>
      </c>
      <c r="F2759">
        <v>200284</v>
      </c>
      <c r="G2759">
        <v>270004</v>
      </c>
      <c r="I2759" t="s">
        <v>4739</v>
      </c>
      <c r="J2759" t="s">
        <v>4740</v>
      </c>
      <c r="L2759" t="s">
        <v>40</v>
      </c>
      <c r="U2759" t="str">
        <f t="shared" si="42"/>
        <v>INSERT INTO c_all_location_m(location_id,parent_location_id,location_type_id,location_code,location_name,map_code,location_status) VALUES (202698,200284,270004,'','TAPKIRI SHETPAL','SDTC_21_30_9_79','Active');</v>
      </c>
    </row>
    <row r="2760" spans="5:21">
      <c r="E2760">
        <v>202699</v>
      </c>
      <c r="F2760">
        <v>200203</v>
      </c>
      <c r="G2760">
        <v>270004</v>
      </c>
      <c r="I2760" t="s">
        <v>4741</v>
      </c>
      <c r="J2760" t="s">
        <v>4742</v>
      </c>
      <c r="L2760" t="s">
        <v>40</v>
      </c>
      <c r="U2760" t="str">
        <f t="shared" si="42"/>
        <v>INSERT INTO c_all_location_m(location_id,parent_location_id,location_type_id,location_code,location_name,map_code,location_status) VALUES (202699,200203,270004,'','PADOLKARWADI','SDTC_21_30_6_80','Active');</v>
      </c>
    </row>
    <row r="2761" spans="5:21">
      <c r="E2761">
        <v>202700</v>
      </c>
      <c r="F2761">
        <v>200102</v>
      </c>
      <c r="G2761">
        <v>270004</v>
      </c>
      <c r="I2761" t="s">
        <v>4743</v>
      </c>
      <c r="J2761" t="s">
        <v>4744</v>
      </c>
      <c r="L2761" t="s">
        <v>40</v>
      </c>
      <c r="U2761" t="str">
        <f t="shared" si="42"/>
        <v>INSERT INTO c_all_location_m(location_id,parent_location_id,location_type_id,location_code,location_name,map_code,location_status) VALUES (202700,200102,270004,'','BAPHALAJ','SDTC_21_30_3_80','Active');</v>
      </c>
    </row>
    <row r="2762" spans="5:21">
      <c r="E2762">
        <v>202701</v>
      </c>
      <c r="F2762">
        <v>200171</v>
      </c>
      <c r="G2762">
        <v>270004</v>
      </c>
      <c r="I2762" t="s">
        <v>4745</v>
      </c>
      <c r="J2762" t="s">
        <v>4746</v>
      </c>
      <c r="L2762" t="s">
        <v>40</v>
      </c>
      <c r="U2762" t="str">
        <f t="shared" si="42"/>
        <v>INSERT INTO c_all_location_m(location_id,parent_location_id,location_type_id,location_code,location_name,map_code,location_status) VALUES (202701,200171,270004,'','LONDHE MOHITE WADI','SDTC_21_30_5_80','Active');</v>
      </c>
    </row>
    <row r="2763" spans="5:21">
      <c r="E2763">
        <v>202702</v>
      </c>
      <c r="F2763">
        <v>200284</v>
      </c>
      <c r="G2763">
        <v>270004</v>
      </c>
      <c r="I2763" t="s">
        <v>4486</v>
      </c>
      <c r="J2763" t="s">
        <v>4747</v>
      </c>
      <c r="L2763" t="s">
        <v>40</v>
      </c>
      <c r="U2763" t="str">
        <f t="shared" si="42"/>
        <v>INSERT INTO c_all_location_m(location_id,parent_location_id,location_type_id,location_code,location_name,map_code,location_status) VALUES (202702,200284,270004,'','TARADGAON','SDTC_21_30_9_80','Active');</v>
      </c>
    </row>
    <row r="2764" spans="5:21">
      <c r="E2764">
        <v>202703</v>
      </c>
      <c r="F2764">
        <v>200203</v>
      </c>
      <c r="G2764">
        <v>270004</v>
      </c>
      <c r="I2764" t="s">
        <v>4748</v>
      </c>
      <c r="J2764" t="s">
        <v>4749</v>
      </c>
      <c r="L2764" t="s">
        <v>40</v>
      </c>
      <c r="U2764" t="str">
        <f t="shared" si="42"/>
        <v>INSERT INTO c_all_location_m(location_id,parent_location_id,location_type_id,location_code,location_name,map_code,location_status) VALUES (202703,200203,270004,'','SHIVANAGI','SDTC_21_30_6_81','Active');</v>
      </c>
    </row>
    <row r="2765" spans="5:21">
      <c r="E2765">
        <v>202704</v>
      </c>
      <c r="F2765">
        <v>200102</v>
      </c>
      <c r="G2765">
        <v>270004</v>
      </c>
      <c r="I2765" t="s">
        <v>4750</v>
      </c>
      <c r="J2765" t="s">
        <v>4751</v>
      </c>
      <c r="L2765" t="s">
        <v>40</v>
      </c>
      <c r="U2765" t="str">
        <f t="shared" si="42"/>
        <v>INSERT INTO c_all_location_m(location_id,parent_location_id,location_type_id,location_code,location_name,map_code,location_status) VALUES (202704,200102,270004,'','KUMBHEJ','SDTC_21_30_3_81','Active');</v>
      </c>
    </row>
    <row r="2766" spans="5:21">
      <c r="E2766">
        <v>202705</v>
      </c>
      <c r="F2766">
        <v>200171</v>
      </c>
      <c r="G2766">
        <v>270004</v>
      </c>
      <c r="I2766" t="s">
        <v>4752</v>
      </c>
      <c r="J2766" t="s">
        <v>4753</v>
      </c>
      <c r="L2766" t="s">
        <v>40</v>
      </c>
      <c r="U2766" t="str">
        <f t="shared" si="42"/>
        <v>INSERT INTO c_all_location_m(location_id,parent_location_id,location_type_id,location_code,location_name,map_code,location_status) VALUES (202705,200171,270004,'','ZARE','SDTC_21_30_5_81','Active');</v>
      </c>
    </row>
    <row r="2767" spans="5:21">
      <c r="E2767">
        <v>202706</v>
      </c>
      <c r="F2767">
        <v>200284</v>
      </c>
      <c r="G2767">
        <v>270004</v>
      </c>
      <c r="I2767" t="s">
        <v>4754</v>
      </c>
      <c r="J2767" t="s">
        <v>4755</v>
      </c>
      <c r="L2767" t="s">
        <v>40</v>
      </c>
      <c r="U2767" t="str">
        <f t="shared" si="42"/>
        <v>INSERT INTO c_all_location_m(location_id,parent_location_id,location_type_id,location_code,location_name,map_code,location_status) VALUES (202706,200284,270004,'','Gursale','SDTC_21_30_9_81','Active');</v>
      </c>
    </row>
    <row r="2768" spans="5:21">
      <c r="E2768">
        <v>202707</v>
      </c>
      <c r="F2768">
        <v>200203</v>
      </c>
      <c r="G2768">
        <v>270004</v>
      </c>
      <c r="I2768" t="s">
        <v>4756</v>
      </c>
      <c r="J2768" t="s">
        <v>4757</v>
      </c>
      <c r="L2768" t="s">
        <v>40</v>
      </c>
      <c r="U2768" t="str">
        <f t="shared" si="42"/>
        <v>INSERT INTO c_all_location_m(location_id,parent_location_id,location_type_id,location_code,location_name,map_code,location_status) VALUES (202707,200203,270004,'','SALGAR','SDTC_21_30_6_82','Active');</v>
      </c>
    </row>
    <row r="2769" spans="5:21">
      <c r="E2769">
        <v>202708</v>
      </c>
      <c r="F2769">
        <v>200102</v>
      </c>
      <c r="G2769">
        <v>270004</v>
      </c>
      <c r="I2769" t="s">
        <v>4758</v>
      </c>
      <c r="J2769" t="s">
        <v>4759</v>
      </c>
      <c r="L2769" t="s">
        <v>40</v>
      </c>
      <c r="U2769" t="str">
        <f t="shared" si="42"/>
        <v>INSERT INTO c_all_location_m(location_id,parent_location_id,location_type_id,location_code,location_name,map_code,location_status) VALUES (202708,200102,270004,'','KETTUR','SDTC_21_30_3_82','Active');</v>
      </c>
    </row>
    <row r="2770" spans="5:21">
      <c r="E2770">
        <v>202709</v>
      </c>
      <c r="F2770">
        <v>200171</v>
      </c>
      <c r="G2770">
        <v>270004</v>
      </c>
      <c r="I2770" t="s">
        <v>4760</v>
      </c>
      <c r="J2770" t="s">
        <v>4761</v>
      </c>
      <c r="L2770" t="s">
        <v>40</v>
      </c>
      <c r="U2770" t="str">
        <f t="shared" si="42"/>
        <v>INSERT INTO c_all_location_m(location_id,parent_location_id,location_type_id,location_code,location_name,map_code,location_status) VALUES (202709,200171,270004,'','GHULEWASTI','SDTC_21_30_5_82','Active');</v>
      </c>
    </row>
    <row r="2771" spans="5:21">
      <c r="E2771">
        <v>202710</v>
      </c>
      <c r="F2771">
        <v>200284</v>
      </c>
      <c r="G2771">
        <v>270004</v>
      </c>
      <c r="I2771" t="s">
        <v>4392</v>
      </c>
      <c r="J2771" t="s">
        <v>4762</v>
      </c>
      <c r="L2771" t="s">
        <v>40</v>
      </c>
      <c r="U2771" t="str">
        <f t="shared" si="42"/>
        <v>INSERT INTO c_all_location_m(location_id,parent_location_id,location_type_id,location_code,location_name,map_code,location_status) VALUES (202710,200284,270004,'','NEPATGAON','SDTC_21_30_9_82','Active');</v>
      </c>
    </row>
    <row r="2772" spans="5:21">
      <c r="E2772">
        <v>202711</v>
      </c>
      <c r="F2772">
        <v>200203</v>
      </c>
      <c r="G2772">
        <v>270004</v>
      </c>
      <c r="I2772" t="s">
        <v>4763</v>
      </c>
      <c r="J2772" t="s">
        <v>4764</v>
      </c>
      <c r="L2772" t="s">
        <v>40</v>
      </c>
      <c r="U2772" t="str">
        <f t="shared" si="42"/>
        <v>INSERT INTO c_all_location_m(location_id,parent_location_id,location_type_id,location_code,location_name,map_code,location_status) VALUES (202711,200203,270004,'','KHAVE','SDTC_21_30_6_83','Active');</v>
      </c>
    </row>
    <row r="2773" spans="5:21">
      <c r="E2773">
        <v>202712</v>
      </c>
      <c r="F2773">
        <v>200102</v>
      </c>
      <c r="G2773">
        <v>270004</v>
      </c>
      <c r="I2773" t="s">
        <v>4765</v>
      </c>
      <c r="J2773" t="s">
        <v>4766</v>
      </c>
      <c r="L2773" t="s">
        <v>40</v>
      </c>
      <c r="U2773" t="str">
        <f t="shared" ref="U2773:U2836" si="43">CONCATENATE("INSERT INTO c_all_location_m(location_id,parent_location_id,location_type_id,location_code,location_name,map_code,location_status) VALUES (",E2773&amp;","&amp;F2773&amp;","&amp;G2773&amp;",'"&amp;H2773&amp;"','"&amp;I2773&amp;"','"&amp;J2773&amp;"','"&amp;L2773&amp;"');")</f>
        <v>INSERT INTO c_all_location_m(location_id,parent_location_id,location_type_id,location_code,location_name,map_code,location_status) VALUES (202712,200102,270004,'','BHILARWADI','SDTC_21_30_3_83','Active');</v>
      </c>
    </row>
    <row r="2774" spans="5:21">
      <c r="E2774">
        <v>202713</v>
      </c>
      <c r="F2774">
        <v>200171</v>
      </c>
      <c r="G2774">
        <v>270004</v>
      </c>
      <c r="I2774" t="s">
        <v>4767</v>
      </c>
      <c r="J2774" t="s">
        <v>4768</v>
      </c>
      <c r="L2774" t="s">
        <v>40</v>
      </c>
      <c r="U2774" t="str">
        <f t="shared" si="43"/>
        <v>INSERT INTO c_all_location_m(location_id,parent_location_id,location_type_id,location_code,location_name,map_code,location_status) VALUES (202713,200171,270004,'','WANIWASTI','SDTC_21_30_5_83','Active');</v>
      </c>
    </row>
    <row r="2775" spans="5:21">
      <c r="E2775">
        <v>202714</v>
      </c>
      <c r="F2775">
        <v>200284</v>
      </c>
      <c r="G2775">
        <v>270004</v>
      </c>
      <c r="I2775" t="s">
        <v>4769</v>
      </c>
      <c r="J2775" t="s">
        <v>4770</v>
      </c>
      <c r="L2775" t="s">
        <v>40</v>
      </c>
      <c r="U2775" t="str">
        <f t="shared" si="43"/>
        <v>INSERT INTO c_all_location_m(location_id,parent_location_id,location_type_id,location_code,location_name,map_code,location_status) VALUES (202714,200284,270004,'','NALI','SDTC_21_30_9_83','Active');</v>
      </c>
    </row>
    <row r="2776" spans="5:21">
      <c r="E2776">
        <v>202715</v>
      </c>
      <c r="F2776">
        <v>200284</v>
      </c>
      <c r="G2776">
        <v>270004</v>
      </c>
      <c r="I2776" t="s">
        <v>4771</v>
      </c>
      <c r="J2776" t="s">
        <v>4772</v>
      </c>
      <c r="L2776" t="s">
        <v>40</v>
      </c>
      <c r="U2776" t="str">
        <f t="shared" si="43"/>
        <v>INSERT INTO c_all_location_m(location_id,parent_location_id,location_type_id,location_code,location_name,map_code,location_status) VALUES (202715,200284,270004,'','NAIK BALWANI','SDTC_21_30_9_84','Active');</v>
      </c>
    </row>
    <row r="2777" spans="5:21">
      <c r="E2777">
        <v>202716</v>
      </c>
      <c r="F2777">
        <v>200102</v>
      </c>
      <c r="G2777">
        <v>270004</v>
      </c>
      <c r="I2777" t="s">
        <v>4773</v>
      </c>
      <c r="J2777" t="s">
        <v>4774</v>
      </c>
      <c r="L2777" t="s">
        <v>40</v>
      </c>
      <c r="U2777" t="str">
        <f t="shared" si="43"/>
        <v>INSERT INTO c_all_location_m(location_id,parent_location_id,location_type_id,location_code,location_name,map_code,location_status) VALUES (202716,200102,270004,'','DOULATNAGAR','SDTC_21_30_3_84','Active');</v>
      </c>
    </row>
    <row r="2778" spans="5:21">
      <c r="E2778">
        <v>202717</v>
      </c>
      <c r="F2778">
        <v>200171</v>
      </c>
      <c r="G2778">
        <v>270004</v>
      </c>
      <c r="I2778" t="s">
        <v>4775</v>
      </c>
      <c r="J2778" t="s">
        <v>4776</v>
      </c>
      <c r="L2778" t="s">
        <v>40</v>
      </c>
      <c r="U2778" t="str">
        <f t="shared" si="43"/>
        <v>INSERT INTO c_all_location_m(location_id,parent_location_id,location_type_id,location_code,location_name,map_code,location_status) VALUES (202717,200171,270004,'','NARALACHIWADI','SDTC_21_30_5_84','Active');</v>
      </c>
    </row>
    <row r="2779" spans="5:21">
      <c r="E2779">
        <v>202718</v>
      </c>
      <c r="F2779">
        <v>200203</v>
      </c>
      <c r="G2779">
        <v>270004</v>
      </c>
      <c r="I2779" t="s">
        <v>4777</v>
      </c>
      <c r="J2779" t="s">
        <v>4778</v>
      </c>
      <c r="L2779" t="s">
        <v>40</v>
      </c>
      <c r="U2779" t="str">
        <f t="shared" si="43"/>
        <v>INSERT INTO c_all_location_m(location_id,parent_location_id,location_type_id,location_code,location_name,map_code,location_status) VALUES (202718,200203,270004,'','SIDHANKERI','SDTC_21_30_6_84','Active');</v>
      </c>
    </row>
    <row r="2780" spans="5:21">
      <c r="E2780">
        <v>202719</v>
      </c>
      <c r="F2780">
        <v>200284</v>
      </c>
      <c r="G2780">
        <v>270004</v>
      </c>
      <c r="I2780" t="s">
        <v>4779</v>
      </c>
      <c r="J2780" t="s">
        <v>4780</v>
      </c>
      <c r="L2780" t="s">
        <v>40</v>
      </c>
      <c r="U2780" t="str">
        <f t="shared" si="43"/>
        <v>INSERT INTO c_all_location_m(location_id,parent_location_id,location_type_id,location_code,location_name,map_code,location_status) VALUES (202719,200284,270004,'','KOUTHALI','SDTC_21_30_9_85','Active');</v>
      </c>
    </row>
    <row r="2781" spans="5:21">
      <c r="E2781">
        <v>202720</v>
      </c>
      <c r="F2781">
        <v>200171</v>
      </c>
      <c r="G2781">
        <v>270004</v>
      </c>
      <c r="I2781" t="s">
        <v>4781</v>
      </c>
      <c r="J2781" t="s">
        <v>4782</v>
      </c>
      <c r="L2781" t="s">
        <v>40</v>
      </c>
      <c r="U2781" t="str">
        <f t="shared" si="43"/>
        <v>INSERT INTO c_all_location_m(location_id,parent_location_id,location_type_id,location_code,location_name,map_code,location_status) VALUES (202720,200171,270004,'','VIJAYNAGAR','SDTC_21_30_5_85','Active');</v>
      </c>
    </row>
    <row r="2782" spans="5:21">
      <c r="E2782">
        <v>202721</v>
      </c>
      <c r="F2782">
        <v>200102</v>
      </c>
      <c r="G2782">
        <v>270004</v>
      </c>
      <c r="I2782" t="s">
        <v>4783</v>
      </c>
      <c r="J2782" t="s">
        <v>4784</v>
      </c>
      <c r="L2782" t="s">
        <v>40</v>
      </c>
      <c r="U2782" t="str">
        <f t="shared" si="43"/>
        <v>INSERT INTO c_all_location_m(location_id,parent_location_id,location_type_id,location_code,location_name,map_code,location_status) VALUES (202721,200102,270004,'','KARAMALA','SDTC_21_30_3_85','Active');</v>
      </c>
    </row>
    <row r="2783" spans="5:21">
      <c r="E2783">
        <v>202722</v>
      </c>
      <c r="F2783">
        <v>200203</v>
      </c>
      <c r="G2783">
        <v>270004</v>
      </c>
      <c r="I2783" t="s">
        <v>4785</v>
      </c>
      <c r="J2783" t="s">
        <v>4786</v>
      </c>
      <c r="L2783" t="s">
        <v>40</v>
      </c>
      <c r="U2783" t="str">
        <f t="shared" si="43"/>
        <v>INSERT INTO c_all_location_m(location_id,parent_location_id,location_type_id,location_code,location_name,map_code,location_status) VALUES (202722,200203,270004,'','TAMDHARDI','SDTC_21_30_6_85','Active');</v>
      </c>
    </row>
    <row r="2784" spans="5:21">
      <c r="E2784">
        <v>202723</v>
      </c>
      <c r="F2784">
        <v>200284</v>
      </c>
      <c r="G2784">
        <v>270004</v>
      </c>
      <c r="I2784" t="s">
        <v>4787</v>
      </c>
      <c r="J2784" t="s">
        <v>4788</v>
      </c>
      <c r="L2784" t="s">
        <v>40</v>
      </c>
      <c r="U2784" t="str">
        <f t="shared" si="43"/>
        <v>INSERT INTO c_all_location_m(location_id,parent_location_id,location_type_id,location_code,location_name,map_code,location_status) VALUES (202723,200284,270004,'','PATVARDHAN KUROLI','SDTC_21_30_9_86','Active');</v>
      </c>
    </row>
    <row r="2785" spans="5:21">
      <c r="E2785">
        <v>202724</v>
      </c>
      <c r="F2785">
        <v>200171</v>
      </c>
      <c r="G2785">
        <v>270004</v>
      </c>
      <c r="I2785" t="s">
        <v>4789</v>
      </c>
      <c r="J2785" t="s">
        <v>4790</v>
      </c>
      <c r="L2785" t="s">
        <v>40</v>
      </c>
      <c r="U2785" t="str">
        <f t="shared" si="43"/>
        <v>INSERT INTO c_all_location_m(location_id,parent_location_id,location_type_id,location_code,location_name,map_code,location_status) VALUES (202724,200171,270004,'','GURSALE','SDTC_21_30_5_86','Active');</v>
      </c>
    </row>
    <row r="2786" spans="5:21">
      <c r="E2786">
        <v>202725</v>
      </c>
      <c r="F2786">
        <v>200102</v>
      </c>
      <c r="G2786">
        <v>270004</v>
      </c>
      <c r="I2786" t="s">
        <v>4791</v>
      </c>
      <c r="J2786" t="s">
        <v>4792</v>
      </c>
      <c r="L2786" t="s">
        <v>40</v>
      </c>
      <c r="U2786" t="str">
        <f t="shared" si="43"/>
        <v>INSERT INTO c_all_location_m(location_id,parent_location_id,location_type_id,location_code,location_name,map_code,location_status) VALUES (202725,200102,270004,'','CHIKHALTHAN','SDTC_21_30_3_86','Active');</v>
      </c>
    </row>
    <row r="2787" spans="5:21">
      <c r="E2787">
        <v>202726</v>
      </c>
      <c r="F2787">
        <v>200203</v>
      </c>
      <c r="G2787">
        <v>270004</v>
      </c>
      <c r="I2787" t="s">
        <v>4793</v>
      </c>
      <c r="J2787" t="s">
        <v>4794</v>
      </c>
      <c r="L2787" t="s">
        <v>40</v>
      </c>
      <c r="U2787" t="str">
        <f t="shared" si="43"/>
        <v>INSERT INTO c_all_location_m(location_id,parent_location_id,location_type_id,location_code,location_name,map_code,location_status) VALUES (202726,200203,270004,'','LAVATE VASTI','SDTC_21_30_6_86','Active');</v>
      </c>
    </row>
    <row r="2788" spans="5:21">
      <c r="E2788">
        <v>202727</v>
      </c>
      <c r="F2788">
        <v>200284</v>
      </c>
      <c r="G2788">
        <v>270004</v>
      </c>
      <c r="I2788" t="s">
        <v>4795</v>
      </c>
      <c r="J2788" t="s">
        <v>4796</v>
      </c>
      <c r="L2788" t="s">
        <v>40</v>
      </c>
      <c r="U2788" t="str">
        <f t="shared" si="43"/>
        <v>INSERT INTO c_all_location_m(location_id,parent_location_id,location_type_id,location_code,location_name,map_code,location_status) VALUES (202727,200284,270004,'','ISBAVI','SDTC_21_30_9_87','Active');</v>
      </c>
    </row>
    <row r="2789" spans="5:21">
      <c r="E2789">
        <v>202728</v>
      </c>
      <c r="F2789">
        <v>200171</v>
      </c>
      <c r="G2789">
        <v>270004</v>
      </c>
      <c r="I2789" t="s">
        <v>1538</v>
      </c>
      <c r="J2789" t="s">
        <v>4797</v>
      </c>
      <c r="L2789" t="s">
        <v>40</v>
      </c>
      <c r="U2789" t="str">
        <f t="shared" si="43"/>
        <v>INSERT INTO c_all_location_m(location_id,parent_location_id,location_type_id,location_code,location_name,map_code,location_status) VALUES (202728,200171,270004,'','JADHAVWADI','SDTC_21_30_5_87','Active');</v>
      </c>
    </row>
    <row r="2790" spans="5:21">
      <c r="E2790">
        <v>202729</v>
      </c>
      <c r="F2790">
        <v>200203</v>
      </c>
      <c r="G2790">
        <v>270004</v>
      </c>
      <c r="I2790" t="s">
        <v>4798</v>
      </c>
      <c r="J2790" t="s">
        <v>4799</v>
      </c>
      <c r="L2790" t="s">
        <v>40</v>
      </c>
      <c r="U2790" t="str">
        <f t="shared" si="43"/>
        <v>INSERT INTO c_all_location_m(location_id,parent_location_id,location_type_id,location_code,location_name,map_code,location_status) VALUES (202729,200203,270004,'','DHAVLAS ROAD','SDTC_21_30_6_87','Active');</v>
      </c>
    </row>
    <row r="2791" spans="5:21">
      <c r="E2791">
        <v>202730</v>
      </c>
      <c r="F2791">
        <v>200284</v>
      </c>
      <c r="G2791">
        <v>270004</v>
      </c>
      <c r="I2791" t="s">
        <v>4800</v>
      </c>
      <c r="J2791" t="s">
        <v>4801</v>
      </c>
      <c r="L2791" t="s">
        <v>40</v>
      </c>
      <c r="U2791" t="str">
        <f t="shared" si="43"/>
        <v>INSERT INTO c_all_location_m(location_id,parent_location_id,location_type_id,location_code,location_name,map_code,location_status) VALUES (202730,200284,270004,'','SHANKARGAON','SDTC_21_30_9_88','Active');</v>
      </c>
    </row>
    <row r="2792" spans="5:21">
      <c r="E2792">
        <v>202731</v>
      </c>
      <c r="F2792">
        <v>200171</v>
      </c>
      <c r="G2792">
        <v>270004</v>
      </c>
      <c r="I2792" t="s">
        <v>4802</v>
      </c>
      <c r="J2792" t="s">
        <v>4803</v>
      </c>
      <c r="L2792" t="s">
        <v>40</v>
      </c>
      <c r="U2792" t="str">
        <f t="shared" si="43"/>
        <v>INSERT INTO c_all_location_m(location_id,parent_location_id,location_type_id,location_code,location_name,map_code,location_status) VALUES (202731,200171,270004,'','MOTEWADI','SDTC_21_30_5_88','Active');</v>
      </c>
    </row>
    <row r="2793" spans="5:21">
      <c r="E2793">
        <v>202732</v>
      </c>
      <c r="F2793">
        <v>200203</v>
      </c>
      <c r="G2793">
        <v>270004</v>
      </c>
      <c r="I2793" t="s">
        <v>4804</v>
      </c>
      <c r="J2793" t="s">
        <v>4805</v>
      </c>
      <c r="L2793" t="s">
        <v>40</v>
      </c>
      <c r="U2793" t="str">
        <f t="shared" si="43"/>
        <v>INSERT INTO c_all_location_m(location_id,parent_location_id,location_type_id,location_code,location_name,map_code,location_status) VALUES (202732,200203,270004,'','SHARADNAGAR','SDTC_21_30_6_88','Active');</v>
      </c>
    </row>
    <row r="2794" spans="5:21">
      <c r="E2794">
        <v>202733</v>
      </c>
      <c r="F2794">
        <v>200284</v>
      </c>
      <c r="G2794">
        <v>270004</v>
      </c>
      <c r="I2794" t="s">
        <v>4806</v>
      </c>
      <c r="J2794" t="s">
        <v>4807</v>
      </c>
      <c r="L2794" t="s">
        <v>40</v>
      </c>
      <c r="U2794" t="str">
        <f t="shared" si="43"/>
        <v>INSERT INTO c_all_location_m(location_id,parent_location_id,location_type_id,location_code,location_name,map_code,location_status) VALUES (202733,200284,270004,'','PULLUJWADI','SDTC_21_30_9_89','Active');</v>
      </c>
    </row>
    <row r="2795" spans="5:21">
      <c r="E2795">
        <v>202734</v>
      </c>
      <c r="F2795">
        <v>200171</v>
      </c>
      <c r="G2795">
        <v>270004</v>
      </c>
      <c r="I2795" t="s">
        <v>4808</v>
      </c>
      <c r="J2795" t="s">
        <v>4809</v>
      </c>
      <c r="L2795" t="s">
        <v>40</v>
      </c>
      <c r="U2795" t="str">
        <f t="shared" si="43"/>
        <v>INSERT INTO c_all_location_m(location_id,parent_location_id,location_type_id,location_code,location_name,map_code,location_status) VALUES (202734,200171,270004,'','SUMITRANAGAR','SDTC_21_30_5_89','Active');</v>
      </c>
    </row>
    <row r="2796" spans="5:21">
      <c r="E2796">
        <v>202735</v>
      </c>
      <c r="F2796">
        <v>200203</v>
      </c>
      <c r="G2796">
        <v>270004</v>
      </c>
      <c r="I2796" t="s">
        <v>4810</v>
      </c>
      <c r="J2796" t="s">
        <v>4811</v>
      </c>
      <c r="L2796" t="s">
        <v>40</v>
      </c>
      <c r="U2796" t="str">
        <f t="shared" si="43"/>
        <v>INSERT INTO c_all_location_m(location_id,parent_location_id,location_type_id,location_code,location_name,map_code,location_status) VALUES (202735,200203,270004,'','DAMAJI KARKHANA','SDTC_21_30_6_89','Active');</v>
      </c>
    </row>
    <row r="2797" spans="5:21">
      <c r="E2797">
        <v>202736</v>
      </c>
      <c r="F2797">
        <v>200171</v>
      </c>
      <c r="G2797">
        <v>270004</v>
      </c>
      <c r="I2797" t="s">
        <v>4812</v>
      </c>
      <c r="J2797" t="s">
        <v>4813</v>
      </c>
      <c r="L2797" t="s">
        <v>40</v>
      </c>
      <c r="U2797" t="str">
        <f t="shared" si="43"/>
        <v>INSERT INTO c_all_location_m(location_id,parent_location_id,location_type_id,location_code,location_name,map_code,location_status) VALUES (202736,200171,270004,'','KACHRWEWADI','SDTC_21_30_5_90','Active');</v>
      </c>
    </row>
    <row r="2798" spans="5:21">
      <c r="E2798">
        <v>202737</v>
      </c>
      <c r="F2798">
        <v>200203</v>
      </c>
      <c r="G2798">
        <v>270004</v>
      </c>
      <c r="I2798" t="s">
        <v>4814</v>
      </c>
      <c r="J2798" t="s">
        <v>4815</v>
      </c>
      <c r="L2798" t="s">
        <v>40</v>
      </c>
      <c r="U2798" t="str">
        <f t="shared" si="43"/>
        <v>INSERT INTO c_all_location_m(location_id,parent_location_id,location_type_id,location_code,location_name,map_code,location_status) VALUES (202737,200203,270004,'','KATRAL','SDTC_21_30_6_90','Active');</v>
      </c>
    </row>
    <row r="2799" spans="5:21">
      <c r="E2799">
        <v>202738</v>
      </c>
      <c r="F2799">
        <v>200171</v>
      </c>
      <c r="G2799">
        <v>270004</v>
      </c>
      <c r="I2799" t="s">
        <v>4816</v>
      </c>
      <c r="J2799" t="s">
        <v>4817</v>
      </c>
      <c r="L2799" t="s">
        <v>40</v>
      </c>
      <c r="U2799" t="str">
        <f t="shared" si="43"/>
        <v>INSERT INTO c_all_location_m(location_id,parent_location_id,location_type_id,location_code,location_name,map_code,location_status) VALUES (202738,200171,270004,'','NEVARE','SDTC_21_30_5_91','Active');</v>
      </c>
    </row>
    <row r="2800" spans="5:21">
      <c r="E2800">
        <v>202739</v>
      </c>
      <c r="F2800">
        <v>200203</v>
      </c>
      <c r="G2800">
        <v>270004</v>
      </c>
      <c r="I2800" t="s">
        <v>4818</v>
      </c>
      <c r="J2800" t="s">
        <v>4819</v>
      </c>
      <c r="L2800" t="s">
        <v>40</v>
      </c>
      <c r="U2800" t="str">
        <f t="shared" si="43"/>
        <v>INSERT INTO c_all_location_m(location_id,parent_location_id,location_type_id,location_code,location_name,map_code,location_status) VALUES (202739,200203,270004,'','JADARBOBLAD','SDTC_21_30_6_91','Active');</v>
      </c>
    </row>
    <row r="2801" spans="5:21">
      <c r="E2801">
        <v>202740</v>
      </c>
      <c r="F2801">
        <v>200171</v>
      </c>
      <c r="G2801">
        <v>270004</v>
      </c>
      <c r="I2801" t="s">
        <v>4820</v>
      </c>
      <c r="J2801" t="s">
        <v>4821</v>
      </c>
      <c r="L2801" t="s">
        <v>40</v>
      </c>
      <c r="U2801" t="str">
        <f t="shared" si="43"/>
        <v>INSERT INTO c_all_location_m(location_id,parent_location_id,location_type_id,location_code,location_name,map_code,location_status) VALUES (202740,200171,270004,'','MIRE','SDTC_21_30_5_92','Active');</v>
      </c>
    </row>
    <row r="2802" spans="5:21">
      <c r="E2802">
        <v>202741</v>
      </c>
      <c r="F2802">
        <v>200203</v>
      </c>
      <c r="G2802">
        <v>270004</v>
      </c>
      <c r="I2802" t="s">
        <v>4822</v>
      </c>
      <c r="J2802" t="s">
        <v>4823</v>
      </c>
      <c r="L2802" t="s">
        <v>40</v>
      </c>
      <c r="U2802" t="str">
        <f t="shared" si="43"/>
        <v>INSERT INTO c_all_location_m(location_id,parent_location_id,location_type_id,location_code,location_name,map_code,location_status) VALUES (202741,200203,270004,'','ASANGI','SDTC_21_30_6_92','Active');</v>
      </c>
    </row>
    <row r="2803" spans="5:21">
      <c r="E2803">
        <v>202742</v>
      </c>
      <c r="F2803">
        <v>200171</v>
      </c>
      <c r="G2803">
        <v>270004</v>
      </c>
      <c r="I2803" t="s">
        <v>4824</v>
      </c>
      <c r="J2803" t="s">
        <v>4825</v>
      </c>
      <c r="L2803" t="s">
        <v>40</v>
      </c>
      <c r="U2803" t="str">
        <f t="shared" si="43"/>
        <v>INSERT INTO c_all_location_m(location_id,parent_location_id,location_type_id,location_code,location_name,map_code,location_status) VALUES (202742,200171,270004,'','DHRAMPURI','SDTC_21_30_5_93','Active');</v>
      </c>
    </row>
    <row r="2804" spans="5:21">
      <c r="E2804">
        <v>202743</v>
      </c>
      <c r="F2804">
        <v>200203</v>
      </c>
      <c r="G2804">
        <v>270004</v>
      </c>
      <c r="I2804" t="s">
        <v>4826</v>
      </c>
      <c r="J2804" t="s">
        <v>4827</v>
      </c>
      <c r="L2804" t="s">
        <v>40</v>
      </c>
      <c r="U2804" t="str">
        <f t="shared" si="43"/>
        <v>INSERT INTO c_all_location_m(location_id,parent_location_id,location_type_id,location_code,location_name,map_code,location_status) VALUES (202743,200203,270004,'','GUNJEGAON','SDTC_21_30_6_93','Active');</v>
      </c>
    </row>
    <row r="2805" spans="5:21">
      <c r="E2805">
        <v>202744</v>
      </c>
      <c r="F2805">
        <v>200171</v>
      </c>
      <c r="G2805">
        <v>270004</v>
      </c>
      <c r="I2805" t="s">
        <v>4828</v>
      </c>
      <c r="J2805" t="s">
        <v>4829</v>
      </c>
      <c r="L2805" t="s">
        <v>40</v>
      </c>
      <c r="U2805" t="str">
        <f t="shared" si="43"/>
        <v>INSERT INTO c_all_location_m(location_id,parent_location_id,location_type_id,location_code,location_name,map_code,location_status) VALUES (202744,200171,270004,'','CHANDGAON','SDTC_21_30_5_94','Active');</v>
      </c>
    </row>
    <row r="2806" spans="5:21">
      <c r="E2806">
        <v>202745</v>
      </c>
      <c r="F2806">
        <v>200203</v>
      </c>
      <c r="G2806">
        <v>270004</v>
      </c>
      <c r="I2806" t="s">
        <v>4077</v>
      </c>
      <c r="J2806" t="s">
        <v>4830</v>
      </c>
      <c r="L2806" t="s">
        <v>40</v>
      </c>
      <c r="U2806" t="str">
        <f t="shared" si="43"/>
        <v>INSERT INTO c_all_location_m(location_id,parent_location_id,location_type_id,location_code,location_name,map_code,location_status) VALUES (202745,200203,270004,'','KARJAL','SDTC_21_30_6_94','Active');</v>
      </c>
    </row>
    <row r="2807" spans="5:21">
      <c r="E2807">
        <v>202746</v>
      </c>
      <c r="F2807">
        <v>200171</v>
      </c>
      <c r="G2807">
        <v>270004</v>
      </c>
      <c r="I2807" t="s">
        <v>4831</v>
      </c>
      <c r="J2807" t="s">
        <v>4832</v>
      </c>
      <c r="L2807" t="s">
        <v>40</v>
      </c>
      <c r="U2807" t="str">
        <f t="shared" si="43"/>
        <v>INSERT INTO c_all_location_m(location_id,parent_location_id,location_type_id,location_code,location_name,map_code,location_status) VALUES (202746,200171,270004,'','GUNAVARE','SDTC_21_30_5_95','Active');</v>
      </c>
    </row>
    <row r="2808" spans="5:21">
      <c r="E2808">
        <v>202747</v>
      </c>
      <c r="F2808">
        <v>200203</v>
      </c>
      <c r="G2808">
        <v>270004</v>
      </c>
      <c r="I2808" t="s">
        <v>4833</v>
      </c>
      <c r="J2808" t="s">
        <v>4834</v>
      </c>
      <c r="L2808" t="s">
        <v>40</v>
      </c>
      <c r="U2808" t="str">
        <f t="shared" si="43"/>
        <v>INSERT INTO c_all_location_m(location_id,parent_location_id,location_type_id,location_code,location_name,map_code,location_status) VALUES (202747,200203,270004,'','YELAGI','SDTC_21_30_6_95','Active');</v>
      </c>
    </row>
    <row r="2809" spans="5:21">
      <c r="E2809">
        <v>202748</v>
      </c>
      <c r="F2809">
        <v>200171</v>
      </c>
      <c r="G2809">
        <v>270004</v>
      </c>
      <c r="I2809" t="s">
        <v>4835</v>
      </c>
      <c r="J2809" t="s">
        <v>4836</v>
      </c>
      <c r="L2809" t="s">
        <v>40</v>
      </c>
      <c r="U2809" t="str">
        <f t="shared" si="43"/>
        <v>INSERT INTO c_all_location_m(location_id,parent_location_id,location_type_id,location_code,location_name,map_code,location_status) VALUES (202748,200171,270004,'','DARPHAL','SDTC_21_30_5_96','Active');</v>
      </c>
    </row>
    <row r="2810" spans="5:21">
      <c r="E2810">
        <v>202749</v>
      </c>
      <c r="F2810">
        <v>200203</v>
      </c>
      <c r="G2810">
        <v>270004</v>
      </c>
      <c r="I2810" t="s">
        <v>4837</v>
      </c>
      <c r="J2810" t="s">
        <v>4838</v>
      </c>
      <c r="L2810" t="s">
        <v>40</v>
      </c>
      <c r="U2810" t="str">
        <f t="shared" si="43"/>
        <v>INSERT INTO c_all_location_m(location_id,parent_location_id,location_type_id,location_code,location_name,map_code,location_status) VALUES (202749,200203,270004,'','ASABE VASTI','SDTC_21_30_6_96','Active');</v>
      </c>
    </row>
    <row r="2811" spans="5:21">
      <c r="E2811">
        <v>202750</v>
      </c>
      <c r="F2811">
        <v>200171</v>
      </c>
      <c r="G2811">
        <v>270004</v>
      </c>
      <c r="I2811" t="s">
        <v>4839</v>
      </c>
      <c r="J2811" t="s">
        <v>4840</v>
      </c>
      <c r="L2811" t="s">
        <v>40</v>
      </c>
      <c r="U2811" t="str">
        <f t="shared" si="43"/>
        <v>INSERT INTO c_all_location_m(location_id,parent_location_id,location_type_id,location_code,location_name,map_code,location_status) VALUES (202750,200171,270004,'','MAYNI','SDTC_21_30_5_97','Active');</v>
      </c>
    </row>
    <row r="2812" spans="5:21">
      <c r="E2812">
        <v>202751</v>
      </c>
      <c r="F2812">
        <v>200203</v>
      </c>
      <c r="G2812">
        <v>270004</v>
      </c>
      <c r="I2812" t="s">
        <v>4841</v>
      </c>
      <c r="J2812" t="s">
        <v>4842</v>
      </c>
      <c r="L2812" t="s">
        <v>40</v>
      </c>
      <c r="U2812" t="str">
        <f t="shared" si="43"/>
        <v>INSERT INTO c_all_location_m(location_id,parent_location_id,location_type_id,location_code,location_name,map_code,location_status) VALUES (202751,200203,270004,'','REVEWADI','SDTC_21_30_6_97','Active');</v>
      </c>
    </row>
    <row r="2813" spans="5:21">
      <c r="E2813">
        <v>202752</v>
      </c>
      <c r="F2813">
        <v>200171</v>
      </c>
      <c r="G2813">
        <v>270004</v>
      </c>
      <c r="I2813" t="s">
        <v>4843</v>
      </c>
      <c r="J2813" t="s">
        <v>4844</v>
      </c>
      <c r="L2813" t="s">
        <v>40</v>
      </c>
      <c r="U2813" t="str">
        <f t="shared" si="43"/>
        <v>INSERT INTO c_all_location_m(location_id,parent_location_id,location_type_id,location_code,location_name,map_code,location_status) VALUES (202752,200171,270004,'','JAINWADI','SDTC_21_30_5_98','Active');</v>
      </c>
    </row>
    <row r="2814" spans="5:21">
      <c r="E2814">
        <v>202753</v>
      </c>
      <c r="F2814">
        <v>200171</v>
      </c>
      <c r="G2814">
        <v>270004</v>
      </c>
      <c r="I2814" t="s">
        <v>4845</v>
      </c>
      <c r="J2814" t="s">
        <v>4846</v>
      </c>
      <c r="L2814" t="s">
        <v>40</v>
      </c>
      <c r="U2814" t="str">
        <f t="shared" si="43"/>
        <v>INSERT INTO c_all_location_m(location_id,parent_location_id,location_type_id,location_code,location_name,map_code,location_status) VALUES (202753,200171,270004,'','JAMGAON','SDTC_21_30_5_99','Active');</v>
      </c>
    </row>
    <row r="2815" spans="5:21">
      <c r="E2815">
        <v>202754</v>
      </c>
      <c r="F2815">
        <v>200171</v>
      </c>
      <c r="G2815">
        <v>270004</v>
      </c>
      <c r="I2815" t="s">
        <v>2610</v>
      </c>
      <c r="J2815" t="s">
        <v>4847</v>
      </c>
      <c r="L2815" t="s">
        <v>40</v>
      </c>
      <c r="U2815" t="str">
        <f t="shared" si="43"/>
        <v>INSERT INTO c_all_location_m(location_id,parent_location_id,location_type_id,location_code,location_name,map_code,location_status) VALUES (202754,200171,270004,'','RAJEWADI','SDTC_21_30_5_100','Active');</v>
      </c>
    </row>
    <row r="2816" spans="5:21">
      <c r="E2816">
        <v>202755</v>
      </c>
      <c r="F2816">
        <v>200171</v>
      </c>
      <c r="G2816">
        <v>270004</v>
      </c>
      <c r="I2816" t="s">
        <v>4848</v>
      </c>
      <c r="J2816" t="s">
        <v>4849</v>
      </c>
      <c r="L2816" t="s">
        <v>40</v>
      </c>
      <c r="U2816" t="str">
        <f t="shared" si="43"/>
        <v>INSERT INTO c_all_location_m(location_id,parent_location_id,location_type_id,location_code,location_name,map_code,location_status) VALUES (202755,200171,270004,'','BHALAVADI','SDTC_21_30_5_101','Active');</v>
      </c>
    </row>
    <row r="2817" spans="5:21">
      <c r="E2817">
        <v>202756</v>
      </c>
      <c r="F2817">
        <v>200171</v>
      </c>
      <c r="G2817">
        <v>270004</v>
      </c>
      <c r="I2817" t="s">
        <v>4850</v>
      </c>
      <c r="J2817" t="s">
        <v>4851</v>
      </c>
      <c r="L2817" t="s">
        <v>40</v>
      </c>
      <c r="U2817" t="str">
        <f t="shared" si="43"/>
        <v>INSERT INTO c_all_location_m(location_id,parent_location_id,location_type_id,location_code,location_name,map_code,location_status) VALUES (202756,200171,270004,'','ALANKAPURI','SDTC_21_30_5_102','Active');</v>
      </c>
    </row>
    <row r="2818" spans="5:21">
      <c r="E2818">
        <v>202757</v>
      </c>
      <c r="F2818">
        <v>200171</v>
      </c>
      <c r="G2818">
        <v>270004</v>
      </c>
      <c r="I2818" t="s">
        <v>4852</v>
      </c>
      <c r="J2818" t="s">
        <v>4853</v>
      </c>
      <c r="L2818" t="s">
        <v>40</v>
      </c>
      <c r="U2818" t="str">
        <f t="shared" si="43"/>
        <v>INSERT INTO c_all_location_m(location_id,parent_location_id,location_type_id,location_code,location_name,map_code,location_status) VALUES (202757,200171,270004,'','MARKADWADI','SDTC_21_30_5_103','Active');</v>
      </c>
    </row>
    <row r="2819" spans="5:21">
      <c r="E2819">
        <v>202758</v>
      </c>
      <c r="F2819">
        <v>200171</v>
      </c>
      <c r="G2819">
        <v>270004</v>
      </c>
      <c r="I2819" t="s">
        <v>4854</v>
      </c>
      <c r="J2819" t="s">
        <v>4855</v>
      </c>
      <c r="L2819" t="s">
        <v>40</v>
      </c>
      <c r="U2819" t="str">
        <f t="shared" si="43"/>
        <v>INSERT INTO c_all_location_m(location_id,parent_location_id,location_type_id,location_code,location_name,map_code,location_status) VALUES (202758,200171,270004,'','UDHAT','SDTC_21_30_5_104','Active');</v>
      </c>
    </row>
    <row r="2820" spans="5:21">
      <c r="E2820">
        <v>202759</v>
      </c>
      <c r="F2820">
        <v>200171</v>
      </c>
      <c r="G2820">
        <v>270004</v>
      </c>
      <c r="I2820" t="s">
        <v>4856</v>
      </c>
      <c r="J2820" t="s">
        <v>4857</v>
      </c>
      <c r="L2820" t="s">
        <v>40</v>
      </c>
      <c r="U2820" t="str">
        <f t="shared" si="43"/>
        <v>INSERT INTO c_all_location_m(location_id,parent_location_id,location_type_id,location_code,location_name,map_code,location_status) VALUES (202759,200171,270004,'','VAVARHIRE','SDTC_21_30_5_105','Active');</v>
      </c>
    </row>
    <row r="2821" spans="5:21">
      <c r="E2821">
        <v>202760</v>
      </c>
      <c r="F2821">
        <v>200171</v>
      </c>
      <c r="G2821">
        <v>270004</v>
      </c>
      <c r="I2821" t="s">
        <v>4858</v>
      </c>
      <c r="J2821" t="s">
        <v>4859</v>
      </c>
      <c r="L2821" t="s">
        <v>40</v>
      </c>
      <c r="U2821" t="str">
        <f t="shared" si="43"/>
        <v>INSERT INTO c_all_location_m(location_id,parent_location_id,location_type_id,location_code,location_name,map_code,location_status) VALUES (202760,200171,270004,'','VEYNKATNAGAR','SDTC_21_30_5_106','Active');</v>
      </c>
    </row>
    <row r="2822" spans="5:21">
      <c r="E2822">
        <v>202761</v>
      </c>
      <c r="F2822">
        <v>200171</v>
      </c>
      <c r="G2822">
        <v>270004</v>
      </c>
      <c r="I2822" t="s">
        <v>4860</v>
      </c>
      <c r="J2822" t="s">
        <v>4861</v>
      </c>
      <c r="L2822" t="s">
        <v>40</v>
      </c>
      <c r="U2822" t="str">
        <f t="shared" si="43"/>
        <v>INSERT INTO c_all_location_m(location_id,parent_location_id,location_type_id,location_code,location_name,map_code,location_status) VALUES (202761,200171,270004,'','PIRLE','SDTC_21_30_5_107','Active');</v>
      </c>
    </row>
    <row r="2823" spans="5:21">
      <c r="E2823">
        <v>202762</v>
      </c>
      <c r="F2823">
        <v>200171</v>
      </c>
      <c r="G2823">
        <v>270004</v>
      </c>
      <c r="I2823" t="s">
        <v>4862</v>
      </c>
      <c r="J2823" t="s">
        <v>4863</v>
      </c>
      <c r="L2823" t="s">
        <v>40</v>
      </c>
      <c r="U2823" t="str">
        <f t="shared" si="43"/>
        <v>INSERT INTO c_all_location_m(location_id,parent_location_id,location_type_id,location_code,location_name,map_code,location_status) VALUES (202762,200171,270004,'','DONGARWADI','SDTC_21_30_5_108','Active');</v>
      </c>
    </row>
    <row r="2824" spans="5:21">
      <c r="E2824">
        <v>202763</v>
      </c>
      <c r="F2824">
        <v>200171</v>
      </c>
      <c r="G2824">
        <v>270004</v>
      </c>
      <c r="I2824" t="s">
        <v>4864</v>
      </c>
      <c r="J2824" t="s">
        <v>4865</v>
      </c>
      <c r="L2824" t="s">
        <v>40</v>
      </c>
      <c r="U2824" t="str">
        <f t="shared" si="43"/>
        <v>INSERT INTO c_all_location_m(location_id,parent_location_id,location_type_id,location_code,location_name,map_code,location_status) VALUES (202763,200171,270004,'','MOHITE WADI','SDTC_21_30_5_109','Active');</v>
      </c>
    </row>
    <row r="2825" spans="5:21">
      <c r="E2825">
        <v>202764</v>
      </c>
      <c r="F2825">
        <v>200171</v>
      </c>
      <c r="G2825">
        <v>270004</v>
      </c>
      <c r="I2825" t="s">
        <v>4866</v>
      </c>
      <c r="J2825" t="s">
        <v>4867</v>
      </c>
      <c r="L2825" t="s">
        <v>40</v>
      </c>
      <c r="U2825" t="str">
        <f t="shared" si="43"/>
        <v>INSERT INTO c_all_location_m(location_id,parent_location_id,location_type_id,location_code,location_name,map_code,location_status) VALUES (202764,200171,270004,'','DHIDHEBAVI','SDTC_21_30_5_110','Active');</v>
      </c>
    </row>
    <row r="2826" spans="5:21">
      <c r="E2826">
        <v>202765</v>
      </c>
      <c r="F2826">
        <v>200171</v>
      </c>
      <c r="G2826">
        <v>270004</v>
      </c>
      <c r="I2826" t="s">
        <v>4868</v>
      </c>
      <c r="J2826" t="s">
        <v>4869</v>
      </c>
      <c r="L2826" t="s">
        <v>40</v>
      </c>
      <c r="U2826" t="str">
        <f t="shared" si="43"/>
        <v>INSERT INTO c_all_location_m(location_id,parent_location_id,location_type_id,location_code,location_name,map_code,location_status) VALUES (202765,200171,270004,'','SATHE','SDTC_21_30_5_111','Active');</v>
      </c>
    </row>
    <row r="2827" spans="5:21">
      <c r="E2827">
        <v>202766</v>
      </c>
      <c r="F2827">
        <v>200171</v>
      </c>
      <c r="G2827">
        <v>270004</v>
      </c>
      <c r="I2827" t="s">
        <v>1451</v>
      </c>
      <c r="J2827" t="s">
        <v>4870</v>
      </c>
      <c r="L2827" t="s">
        <v>40</v>
      </c>
      <c r="U2827" t="str">
        <f t="shared" si="43"/>
        <v>INSERT INTO c_all_location_m(location_id,parent_location_id,location_type_id,location_code,location_name,map_code,location_status) VALUES (202766,200171,270004,'','CHAVANWADI','SDTC_21_30_5_112','Active');</v>
      </c>
    </row>
    <row r="2828" spans="5:21">
      <c r="E2828">
        <v>202767</v>
      </c>
      <c r="F2828">
        <v>200171</v>
      </c>
      <c r="G2828">
        <v>270004</v>
      </c>
      <c r="I2828" t="s">
        <v>4871</v>
      </c>
      <c r="J2828" t="s">
        <v>4872</v>
      </c>
      <c r="L2828" t="s">
        <v>40</v>
      </c>
      <c r="U2828" t="str">
        <f t="shared" si="43"/>
        <v>INSERT INTO c_all_location_m(location_id,parent_location_id,location_type_id,location_code,location_name,map_code,location_status) VALUES (202767,200171,270004,'','GANESHNAGAR','SDTC_21_30_5_113','Active');</v>
      </c>
    </row>
    <row r="2829" spans="5:21">
      <c r="E2829">
        <v>202768</v>
      </c>
      <c r="F2829">
        <v>200171</v>
      </c>
      <c r="G2829">
        <v>270004</v>
      </c>
      <c r="I2829" t="s">
        <v>4873</v>
      </c>
      <c r="J2829" t="s">
        <v>4874</v>
      </c>
      <c r="L2829" t="s">
        <v>40</v>
      </c>
      <c r="U2829" t="str">
        <f t="shared" si="43"/>
        <v>INSERT INTO c_all_location_m(location_id,parent_location_id,location_type_id,location_code,location_name,map_code,location_status) VALUES (202768,200171,270004,'','KIRTINAGAR','SDTC_21_30_5_114','Active');</v>
      </c>
    </row>
    <row r="2830" spans="5:21">
      <c r="E2830">
        <v>202769</v>
      </c>
      <c r="F2830">
        <v>200171</v>
      </c>
      <c r="G2830">
        <v>270004</v>
      </c>
      <c r="I2830" t="s">
        <v>4875</v>
      </c>
      <c r="J2830" t="s">
        <v>4876</v>
      </c>
      <c r="L2830" t="s">
        <v>40</v>
      </c>
      <c r="U2830" t="str">
        <f t="shared" si="43"/>
        <v>INSERT INTO c_all_location_m(location_id,parent_location_id,location_type_id,location_code,location_name,map_code,location_status) VALUES (202769,200171,270004,'','ARJUNNAGAR','SDTC_21_30_5_115','Active');</v>
      </c>
    </row>
    <row r="2831" spans="5:21">
      <c r="E2831">
        <v>202770</v>
      </c>
      <c r="F2831">
        <v>200171</v>
      </c>
      <c r="G2831">
        <v>270004</v>
      </c>
      <c r="I2831" t="s">
        <v>4877</v>
      </c>
      <c r="J2831" t="s">
        <v>4878</v>
      </c>
      <c r="L2831" t="s">
        <v>40</v>
      </c>
      <c r="U2831" t="str">
        <f t="shared" si="43"/>
        <v>INSERT INTO c_all_location_m(location_id,parent_location_id,location_type_id,location_code,location_name,map_code,location_status) VALUES (202770,200171,270004,'','MALKHAMBE','SDTC_21_30_5_116','Active');</v>
      </c>
    </row>
    <row r="2832" spans="5:21">
      <c r="E2832">
        <v>202771</v>
      </c>
      <c r="F2832">
        <v>200171</v>
      </c>
      <c r="G2832">
        <v>270004</v>
      </c>
      <c r="I2832" t="s">
        <v>4879</v>
      </c>
      <c r="J2832" t="s">
        <v>4880</v>
      </c>
      <c r="L2832" t="s">
        <v>40</v>
      </c>
      <c r="U2832" t="str">
        <f t="shared" si="43"/>
        <v>INSERT INTO c_all_location_m(location_id,parent_location_id,location_type_id,location_code,location_name,map_code,location_status) VALUES (202771,200171,270004,'','JAYSINHNAGAR','SDTC_21_30_5_117','Active');</v>
      </c>
    </row>
    <row r="2833" spans="5:21">
      <c r="E2833">
        <v>202772</v>
      </c>
      <c r="F2833">
        <v>200171</v>
      </c>
      <c r="G2833">
        <v>270004</v>
      </c>
      <c r="I2833" t="s">
        <v>4881</v>
      </c>
      <c r="J2833" t="s">
        <v>4882</v>
      </c>
      <c r="L2833" t="s">
        <v>40</v>
      </c>
      <c r="U2833" t="str">
        <f t="shared" si="43"/>
        <v>INSERT INTO c_all_location_m(location_id,parent_location_id,location_type_id,location_code,location_name,map_code,location_status) VALUES (202772,200171,270004,'','GURUNAGAR','SDTC_21_30_5_118','Active');</v>
      </c>
    </row>
    <row r="2834" spans="5:21">
      <c r="E2834">
        <v>202773</v>
      </c>
      <c r="F2834">
        <v>200171</v>
      </c>
      <c r="G2834">
        <v>270004</v>
      </c>
      <c r="I2834" t="s">
        <v>4883</v>
      </c>
      <c r="J2834" t="s">
        <v>4884</v>
      </c>
      <c r="L2834" t="s">
        <v>40</v>
      </c>
      <c r="U2834" t="str">
        <f t="shared" si="43"/>
        <v>INSERT INTO c_all_location_m(location_id,parent_location_id,location_type_id,location_code,location_name,map_code,location_status) VALUES (202773,200171,270004,'','SWARUPNAGAR','SDTC_21_30_5_119','Active');</v>
      </c>
    </row>
    <row r="2835" spans="5:21">
      <c r="E2835">
        <v>202774</v>
      </c>
      <c r="F2835">
        <v>200171</v>
      </c>
      <c r="G2835">
        <v>270004</v>
      </c>
      <c r="I2835" t="s">
        <v>4885</v>
      </c>
      <c r="J2835" t="s">
        <v>4886</v>
      </c>
      <c r="L2835" t="s">
        <v>40</v>
      </c>
      <c r="U2835" t="str">
        <f t="shared" si="43"/>
        <v>INSERT INTO c_all_location_m(location_id,parent_location_id,location_type_id,location_code,location_name,map_code,location_status) VALUES (202774,200171,270004,'','SAMTANAGAR','SDTC_21_30_5_120','Active');</v>
      </c>
    </row>
    <row r="2836" spans="5:21">
      <c r="E2836">
        <v>202775</v>
      </c>
      <c r="F2836">
        <v>200171</v>
      </c>
      <c r="G2836">
        <v>270004</v>
      </c>
      <c r="I2836" t="s">
        <v>4887</v>
      </c>
      <c r="J2836" t="s">
        <v>4888</v>
      </c>
      <c r="L2836" t="s">
        <v>40</v>
      </c>
      <c r="U2836" t="str">
        <f t="shared" si="43"/>
        <v>INSERT INTO c_all_location_m(location_id,parent_location_id,location_type_id,location_code,location_name,map_code,location_status) VALUES (202775,200171,270004,'','MALEPUR','SDTC_21_30_5_121','Active');</v>
      </c>
    </row>
    <row r="2837" spans="5:21">
      <c r="E2837">
        <v>202776</v>
      </c>
      <c r="F2837">
        <v>200171</v>
      </c>
      <c r="G2837">
        <v>270004</v>
      </c>
      <c r="I2837" t="s">
        <v>4889</v>
      </c>
      <c r="J2837" t="s">
        <v>4890</v>
      </c>
      <c r="L2837" t="s">
        <v>40</v>
      </c>
      <c r="U2837" t="str">
        <f t="shared" ref="U2837:U2900" si="44">CONCATENATE("INSERT INTO c_all_location_m(location_id,parent_location_id,location_type_id,location_code,location_name,map_code,location_status) VALUES (",E2837&amp;","&amp;F2837&amp;","&amp;G2837&amp;",'"&amp;H2837&amp;"','"&amp;I2837&amp;"','"&amp;J2837&amp;"','"&amp;L2837&amp;"');")</f>
        <v>INSERT INTO c_all_location_m(location_id,parent_location_id,location_type_id,location_code,location_name,map_code,location_status) VALUES (202776,200171,270004,'','DESHMUKHMALA','SDTC_21_30_5_122','Active');</v>
      </c>
    </row>
    <row r="2838" spans="5:21">
      <c r="E2838">
        <v>202777</v>
      </c>
      <c r="F2838">
        <v>200171</v>
      </c>
      <c r="G2838">
        <v>270004</v>
      </c>
      <c r="I2838" t="s">
        <v>4891</v>
      </c>
      <c r="J2838" t="s">
        <v>4892</v>
      </c>
      <c r="L2838" t="s">
        <v>40</v>
      </c>
      <c r="U2838" t="str">
        <f t="shared" si="44"/>
        <v>INSERT INTO c_all_location_m(location_id,parent_location_id,location_type_id,location_code,location_name,map_code,location_status) VALUES (202777,200171,270004,'','PANIV','SDTC_21_30_5_123','Active');</v>
      </c>
    </row>
    <row r="2839" spans="5:21">
      <c r="E2839">
        <v>202778</v>
      </c>
      <c r="F2839">
        <v>200171</v>
      </c>
      <c r="G2839">
        <v>270004</v>
      </c>
      <c r="I2839" t="s">
        <v>4893</v>
      </c>
      <c r="J2839" t="s">
        <v>4894</v>
      </c>
      <c r="L2839" t="s">
        <v>40</v>
      </c>
      <c r="U2839" t="str">
        <f t="shared" si="44"/>
        <v>INSERT INTO c_all_location_m(location_id,parent_location_id,location_type_id,location_code,location_name,map_code,location_status) VALUES (202778,200171,270004,'','BACHERI','SDTC_21_30_5_124','Active');</v>
      </c>
    </row>
    <row r="2840" spans="5:21">
      <c r="E2840">
        <v>202779</v>
      </c>
      <c r="F2840">
        <v>200171</v>
      </c>
      <c r="G2840">
        <v>270004</v>
      </c>
      <c r="I2840" t="s">
        <v>4895</v>
      </c>
      <c r="J2840" t="s">
        <v>4896</v>
      </c>
      <c r="L2840" t="s">
        <v>40</v>
      </c>
      <c r="U2840" t="str">
        <f t="shared" si="44"/>
        <v>INSERT INTO c_all_location_m(location_id,parent_location_id,location_type_id,location_code,location_name,map_code,location_status) VALUES (202779,200171,270004,'','DATTANAGAR','SDTC_21_30_5_125','Active');</v>
      </c>
    </row>
    <row r="2841" spans="5:21">
      <c r="E2841">
        <v>202780</v>
      </c>
      <c r="F2841">
        <v>200171</v>
      </c>
      <c r="G2841">
        <v>270004</v>
      </c>
      <c r="I2841" t="s">
        <v>4897</v>
      </c>
      <c r="J2841" t="s">
        <v>4898</v>
      </c>
      <c r="L2841" t="s">
        <v>40</v>
      </c>
      <c r="U2841" t="str">
        <f t="shared" si="44"/>
        <v>INSERT INTO c_all_location_m(location_id,parent_location_id,location_type_id,location_code,location_name,map_code,location_status) VALUES (202780,200171,270004,'','WAFEGAON','SDTC_21_30_5_126','Active');</v>
      </c>
    </row>
    <row r="2842" spans="5:21">
      <c r="E2842">
        <v>202781</v>
      </c>
      <c r="F2842">
        <v>200171</v>
      </c>
      <c r="G2842">
        <v>270004</v>
      </c>
      <c r="I2842" t="s">
        <v>4899</v>
      </c>
      <c r="J2842" t="s">
        <v>4900</v>
      </c>
      <c r="L2842" t="s">
        <v>40</v>
      </c>
      <c r="U2842" t="str">
        <f t="shared" si="44"/>
        <v>INSERT INTO c_all_location_m(location_id,parent_location_id,location_type_id,location_code,location_name,map_code,location_status) VALUES (202781,200171,270004,'','UMBARE VELAPUR','SDTC_21_30_5_127','Active');</v>
      </c>
    </row>
    <row r="2843" spans="5:21">
      <c r="E2843">
        <v>202782</v>
      </c>
      <c r="F2843">
        <v>200171</v>
      </c>
      <c r="G2843">
        <v>270004</v>
      </c>
      <c r="I2843" t="s">
        <v>4901</v>
      </c>
      <c r="J2843" t="s">
        <v>4902</v>
      </c>
      <c r="L2843" t="s">
        <v>40</v>
      </c>
      <c r="U2843" t="str">
        <f t="shared" si="44"/>
        <v>INSERT INTO c_all_location_m(location_id,parent_location_id,location_type_id,location_code,location_name,map_code,location_status) VALUES (202782,200171,270004,'','HAKATI','SDTC_21_30_5_128','Active');</v>
      </c>
    </row>
    <row r="2844" spans="5:21">
      <c r="E2844">
        <v>202783</v>
      </c>
      <c r="F2844">
        <v>200171</v>
      </c>
      <c r="G2844">
        <v>270004</v>
      </c>
      <c r="I2844" t="s">
        <v>4903</v>
      </c>
      <c r="J2844" t="s">
        <v>4904</v>
      </c>
      <c r="L2844" t="s">
        <v>40</v>
      </c>
      <c r="U2844" t="str">
        <f t="shared" si="44"/>
        <v>INSERT INTO c_all_location_m(location_id,parent_location_id,location_type_id,location_code,location_name,map_code,location_status) VALUES (202783,200171,270004,'','BHAKAREWADI','SDTC_21_30_5_129','Active');</v>
      </c>
    </row>
    <row r="2845" spans="5:21">
      <c r="E2845">
        <v>202784</v>
      </c>
      <c r="F2845">
        <v>200171</v>
      </c>
      <c r="G2845">
        <v>270004</v>
      </c>
      <c r="I2845" t="s">
        <v>4905</v>
      </c>
      <c r="J2845" t="s">
        <v>4906</v>
      </c>
      <c r="L2845" t="s">
        <v>40</v>
      </c>
      <c r="U2845" t="str">
        <f t="shared" si="44"/>
        <v>INSERT INTO c_all_location_m(location_id,parent_location_id,location_type_id,location_code,location_name,map_code,location_status) VALUES (202784,200171,270004,'','KOLNAKARNAGAR','SDTC_21_30_5_130','Active');</v>
      </c>
    </row>
    <row r="2846" spans="5:21">
      <c r="E2846">
        <v>202785</v>
      </c>
      <c r="F2846">
        <v>200171</v>
      </c>
      <c r="G2846">
        <v>270004</v>
      </c>
      <c r="I2846" t="s">
        <v>4907</v>
      </c>
      <c r="J2846" t="s">
        <v>4908</v>
      </c>
      <c r="L2846" t="s">
        <v>40</v>
      </c>
      <c r="U2846" t="str">
        <f t="shared" si="44"/>
        <v>INSERT INTO c_all_location_m(location_id,parent_location_id,location_type_id,location_code,location_name,map_code,location_status) VALUES (202785,200171,270004,'','FONDSHIRAS','SDTC_21_30_5_131','Active');</v>
      </c>
    </row>
    <row r="2847" spans="5:21">
      <c r="E2847">
        <v>202786</v>
      </c>
      <c r="F2847">
        <v>200171</v>
      </c>
      <c r="G2847">
        <v>270004</v>
      </c>
      <c r="I2847" t="s">
        <v>3460</v>
      </c>
      <c r="J2847" t="s">
        <v>4909</v>
      </c>
      <c r="L2847" t="s">
        <v>40</v>
      </c>
      <c r="U2847" t="str">
        <f t="shared" si="44"/>
        <v>INSERT INTO c_all_location_m(location_id,parent_location_id,location_type_id,location_code,location_name,map_code,location_status) VALUES (202786,200171,270004,'','KHANDALI','SDTC_21_30_5_132','Active');</v>
      </c>
    </row>
    <row r="2848" spans="5:21">
      <c r="E2848">
        <v>202787</v>
      </c>
      <c r="F2848">
        <v>200171</v>
      </c>
      <c r="G2848">
        <v>270004</v>
      </c>
      <c r="I2848" t="s">
        <v>4910</v>
      </c>
      <c r="J2848" t="s">
        <v>4911</v>
      </c>
      <c r="L2848" t="s">
        <v>40</v>
      </c>
      <c r="U2848" t="str">
        <f t="shared" si="44"/>
        <v>INSERT INTO c_all_location_m(location_id,parent_location_id,location_type_id,location_code,location_name,map_code,location_status) VALUES (202787,200171,270004,'','SHRIPUR','SDTC_21_30_5_133','Active');</v>
      </c>
    </row>
    <row r="2849" spans="5:21">
      <c r="E2849">
        <v>202788</v>
      </c>
      <c r="F2849">
        <v>200171</v>
      </c>
      <c r="G2849">
        <v>270004</v>
      </c>
      <c r="I2849" t="s">
        <v>4912</v>
      </c>
      <c r="J2849" t="s">
        <v>4913</v>
      </c>
      <c r="L2849" t="s">
        <v>40</v>
      </c>
      <c r="U2849" t="str">
        <f t="shared" si="44"/>
        <v>INSERT INTO c_all_location_m(location_id,parent_location_id,location_type_id,location_code,location_name,map_code,location_status) VALUES (202788,200171,270004,'','SANGRAMNAGAR','SDTC_21_30_5_134','Active');</v>
      </c>
    </row>
    <row r="2850" spans="5:21">
      <c r="E2850">
        <v>202789</v>
      </c>
      <c r="F2850">
        <v>200171</v>
      </c>
      <c r="G2850">
        <v>270004</v>
      </c>
      <c r="I2850" t="s">
        <v>4914</v>
      </c>
      <c r="J2850" t="s">
        <v>4915</v>
      </c>
      <c r="L2850" t="s">
        <v>40</v>
      </c>
      <c r="U2850" t="str">
        <f t="shared" si="44"/>
        <v>INSERT INTO c_all_location_m(location_id,parent_location_id,location_type_id,location_code,location_name,map_code,location_status) VALUES (202789,200171,270004,'','CHAUNDERSHWAR WADI','SDTC_21_30_5_135','Active');</v>
      </c>
    </row>
    <row r="2851" spans="5:21">
      <c r="E2851">
        <v>202790</v>
      </c>
      <c r="F2851">
        <v>200171</v>
      </c>
      <c r="G2851">
        <v>270004</v>
      </c>
      <c r="I2851" t="s">
        <v>4916</v>
      </c>
      <c r="J2851" t="s">
        <v>4917</v>
      </c>
      <c r="L2851" t="s">
        <v>40</v>
      </c>
      <c r="U2851" t="str">
        <f t="shared" si="44"/>
        <v>INSERT INTO c_all_location_m(location_id,parent_location_id,location_type_id,location_code,location_name,map_code,location_status) VALUES (202790,200171,270004,'','KONDBAVI','SDTC_21_30_5_136','Active');</v>
      </c>
    </row>
    <row r="2852" spans="5:21">
      <c r="E2852">
        <v>202791</v>
      </c>
      <c r="F2852">
        <v>200171</v>
      </c>
      <c r="G2852">
        <v>270004</v>
      </c>
      <c r="I2852" t="s">
        <v>4918</v>
      </c>
      <c r="J2852" t="s">
        <v>4919</v>
      </c>
      <c r="L2852" t="s">
        <v>40</v>
      </c>
      <c r="U2852" t="str">
        <f t="shared" si="44"/>
        <v>INSERT INTO c_all_location_m(location_id,parent_location_id,location_type_id,location_code,location_name,map_code,location_status) VALUES (202791,200171,270004,'','YASHWADESWARWADI','SDTC_21_30_5_137','Active');</v>
      </c>
    </row>
    <row r="2853" spans="5:21">
      <c r="E2853">
        <v>202792</v>
      </c>
      <c r="F2853">
        <v>200171</v>
      </c>
      <c r="G2853">
        <v>270004</v>
      </c>
      <c r="I2853" t="s">
        <v>4920</v>
      </c>
      <c r="J2853" t="s">
        <v>4921</v>
      </c>
      <c r="L2853" t="s">
        <v>40</v>
      </c>
      <c r="U2853" t="str">
        <f t="shared" si="44"/>
        <v>INSERT INTO c_all_location_m(location_id,parent_location_id,location_type_id,location_code,location_name,map_code,location_status) VALUES (202792,200171,270004,'','SUJAYNAGAR','SDTC_21_30_5_138','Active');</v>
      </c>
    </row>
    <row r="2854" spans="5:21">
      <c r="E2854">
        <v>202793</v>
      </c>
      <c r="F2854">
        <v>200171</v>
      </c>
      <c r="G2854">
        <v>270004</v>
      </c>
      <c r="I2854" t="s">
        <v>1057</v>
      </c>
      <c r="J2854" t="s">
        <v>4922</v>
      </c>
      <c r="L2854" t="s">
        <v>40</v>
      </c>
      <c r="U2854" t="str">
        <f t="shared" si="44"/>
        <v>INSERT INTO c_all_location_m(location_id,parent_location_id,location_type_id,location_code,location_name,map_code,location_status) VALUES (202793,200171,270004,'','MANDAVE','SDTC_21_30_5_139','Active');</v>
      </c>
    </row>
    <row r="2855" spans="5:21">
      <c r="E2855">
        <v>202794</v>
      </c>
      <c r="F2855">
        <v>200171</v>
      </c>
      <c r="G2855">
        <v>270004</v>
      </c>
      <c r="I2855" t="s">
        <v>1685</v>
      </c>
      <c r="J2855" t="s">
        <v>4923</v>
      </c>
      <c r="L2855" t="s">
        <v>40</v>
      </c>
      <c r="U2855" t="str">
        <f t="shared" si="44"/>
        <v>INSERT INTO c_all_location_m(location_id,parent_location_id,location_type_id,location_code,location_name,map_code,location_status) VALUES (202794,200171,270004,'','KHANDOBACHIWADI','SDTC_21_30_5_140','Active');</v>
      </c>
    </row>
    <row r="2856" spans="5:21">
      <c r="E2856">
        <v>202795</v>
      </c>
      <c r="F2856">
        <v>200171</v>
      </c>
      <c r="G2856">
        <v>270004</v>
      </c>
      <c r="I2856" t="s">
        <v>4924</v>
      </c>
      <c r="J2856" t="s">
        <v>4925</v>
      </c>
      <c r="L2856" t="s">
        <v>40</v>
      </c>
      <c r="U2856" t="str">
        <f t="shared" si="44"/>
        <v>INSERT INTO c_all_location_m(location_id,parent_location_id,location_type_id,location_code,location_name,map_code,location_status) VALUES (202795,200171,270004,'','CHAHURVASTI','SDTC_21_30_5_141','Active');</v>
      </c>
    </row>
    <row r="2857" spans="5:21">
      <c r="E2857">
        <v>202796</v>
      </c>
      <c r="F2857">
        <v>200171</v>
      </c>
      <c r="G2857">
        <v>270004</v>
      </c>
      <c r="I2857" t="s">
        <v>4926</v>
      </c>
      <c r="J2857" t="s">
        <v>4927</v>
      </c>
      <c r="L2857" t="s">
        <v>40</v>
      </c>
      <c r="U2857" t="str">
        <f t="shared" si="44"/>
        <v>INSERT INTO c_all_location_m(location_id,parent_location_id,location_type_id,location_code,location_name,map_code,location_status) VALUES (202796,200171,270004,'','61 PHATA','SDTC_21_30_5_142','Active');</v>
      </c>
    </row>
    <row r="2858" spans="5:21">
      <c r="E2858">
        <v>202797</v>
      </c>
      <c r="F2858">
        <v>200171</v>
      </c>
      <c r="G2858">
        <v>270004</v>
      </c>
      <c r="I2858" t="s">
        <v>4928</v>
      </c>
      <c r="J2858" t="s">
        <v>4929</v>
      </c>
      <c r="L2858" t="s">
        <v>40</v>
      </c>
      <c r="U2858" t="str">
        <f t="shared" si="44"/>
        <v>INSERT INTO c_all_location_m(location_id,parent_location_id,location_type_id,location_code,location_name,map_code,location_status) VALUES (202797,200171,270004,'','EVARE','SDTC_21_30_5_143','Active');</v>
      </c>
    </row>
    <row r="2859" spans="5:21">
      <c r="E2859">
        <v>202798</v>
      </c>
      <c r="F2859">
        <v>200171</v>
      </c>
      <c r="G2859">
        <v>270004</v>
      </c>
      <c r="I2859" t="s">
        <v>4930</v>
      </c>
      <c r="J2859" t="s">
        <v>4931</v>
      </c>
      <c r="L2859" t="s">
        <v>40</v>
      </c>
      <c r="U2859" t="str">
        <f t="shared" si="44"/>
        <v>INSERT INTO c_all_location_m(location_id,parent_location_id,location_type_id,location_code,location_name,map_code,location_status) VALUES (202798,200171,270004,'','PHADTARI','SDTC_21_30_5_144','Active');</v>
      </c>
    </row>
    <row r="2860" spans="5:21">
      <c r="E2860">
        <v>202799</v>
      </c>
      <c r="F2860">
        <v>200171</v>
      </c>
      <c r="G2860">
        <v>270004</v>
      </c>
      <c r="I2860" t="s">
        <v>4932</v>
      </c>
      <c r="J2860" t="s">
        <v>4933</v>
      </c>
      <c r="L2860" t="s">
        <v>40</v>
      </c>
      <c r="U2860" t="str">
        <f t="shared" si="44"/>
        <v>INSERT INTO c_all_location_m(location_id,parent_location_id,location_type_id,location_code,location_name,map_code,location_status) VALUES (202799,200171,270004,'','UMBARE (W)','SDTC_21_30_5_145','Active');</v>
      </c>
    </row>
    <row r="2861" spans="5:21">
      <c r="E2861">
        <v>202800</v>
      </c>
      <c r="F2861">
        <v>200171</v>
      </c>
      <c r="G2861">
        <v>270004</v>
      </c>
      <c r="I2861" t="s">
        <v>4934</v>
      </c>
      <c r="J2861" t="s">
        <v>4935</v>
      </c>
      <c r="L2861" t="s">
        <v>40</v>
      </c>
      <c r="U2861" t="str">
        <f t="shared" si="44"/>
        <v>INSERT INTO c_all_location_m(location_id,parent_location_id,location_type_id,location_code,location_name,map_code,location_status) VALUES (202800,200171,270004,'','KALAMWADI POST PIL','SDTC_21_30_5_146','Active');</v>
      </c>
    </row>
    <row r="2862" spans="5:21">
      <c r="E2862">
        <v>202801</v>
      </c>
      <c r="F2862">
        <v>200171</v>
      </c>
      <c r="G2862">
        <v>270004</v>
      </c>
      <c r="I2862" t="s">
        <v>4936</v>
      </c>
      <c r="J2862" t="s">
        <v>4937</v>
      </c>
      <c r="L2862" t="s">
        <v>40</v>
      </c>
      <c r="U2862" t="str">
        <f t="shared" si="44"/>
        <v>INSERT INTO c_all_location_m(location_id,parent_location_id,location_type_id,location_code,location_name,map_code,location_status) VALUES (202801,200171,270004,'','ALAJAR','SDTC_21_30_5_147','Active');</v>
      </c>
    </row>
    <row r="2863" spans="5:21">
      <c r="E2863">
        <v>202802</v>
      </c>
      <c r="F2863">
        <v>200171</v>
      </c>
      <c r="G2863">
        <v>270004</v>
      </c>
      <c r="I2863" t="s">
        <v>4938</v>
      </c>
      <c r="J2863" t="s">
        <v>4939</v>
      </c>
      <c r="L2863" t="s">
        <v>40</v>
      </c>
      <c r="U2863" t="str">
        <f t="shared" si="44"/>
        <v>INSERT INTO c_all_location_m(location_id,parent_location_id,location_type_id,location_code,location_name,map_code,location_status) VALUES (202802,200171,270004,'','SAVATGAON','SDTC_21_30_5_148','Active');</v>
      </c>
    </row>
    <row r="2864" spans="5:21">
      <c r="E2864">
        <v>202803</v>
      </c>
      <c r="F2864">
        <v>200171</v>
      </c>
      <c r="G2864">
        <v>270004</v>
      </c>
      <c r="I2864" t="s">
        <v>4940</v>
      </c>
      <c r="J2864" t="s">
        <v>4941</v>
      </c>
      <c r="L2864" t="s">
        <v>40</v>
      </c>
      <c r="U2864" t="str">
        <f t="shared" si="44"/>
        <v>INSERT INTO c_all_location_m(location_id,parent_location_id,location_type_id,location_code,location_name,map_code,location_status) VALUES (202803,200171,270004,'','PRIYANKANAGAR','SDTC_21_30_5_149','Active');</v>
      </c>
    </row>
    <row r="2865" spans="5:21">
      <c r="E2865">
        <v>202804</v>
      </c>
      <c r="F2865">
        <v>200171</v>
      </c>
      <c r="G2865">
        <v>270004</v>
      </c>
      <c r="I2865" t="s">
        <v>4942</v>
      </c>
      <c r="J2865" t="s">
        <v>4943</v>
      </c>
      <c r="L2865" t="s">
        <v>40</v>
      </c>
      <c r="U2865" t="str">
        <f t="shared" si="44"/>
        <v>INSERT INTO c_all_location_m(location_id,parent_location_id,location_type_id,location_code,location_name,map_code,location_status) VALUES (202804,200171,270004,'','GORADWADI','SDTC_21_30_5_150','Active');</v>
      </c>
    </row>
    <row r="2866" spans="5:21">
      <c r="E2866">
        <v>202805</v>
      </c>
      <c r="F2866">
        <v>200171</v>
      </c>
      <c r="G2866">
        <v>270004</v>
      </c>
      <c r="I2866" t="s">
        <v>4944</v>
      </c>
      <c r="J2866" t="s">
        <v>4945</v>
      </c>
      <c r="L2866" t="s">
        <v>40</v>
      </c>
      <c r="U2866" t="str">
        <f t="shared" si="44"/>
        <v>INSERT INTO c_all_location_m(location_id,parent_location_id,location_type_id,location_code,location_name,map_code,location_status) VALUES (202805,200171,270004,'','BORGAON SHRIPUR','SDTC_21_30_5_151','Active');</v>
      </c>
    </row>
    <row r="2867" spans="5:21">
      <c r="E2867">
        <v>202806</v>
      </c>
      <c r="F2867">
        <v>200171</v>
      </c>
      <c r="G2867">
        <v>270004</v>
      </c>
      <c r="I2867" t="s">
        <v>4946</v>
      </c>
      <c r="J2867" t="s">
        <v>4947</v>
      </c>
      <c r="L2867" t="s">
        <v>40</v>
      </c>
      <c r="U2867" t="str">
        <f t="shared" si="44"/>
        <v>INSERT INTO c_all_location_m(location_id,parent_location_id,location_type_id,location_code,location_name,map_code,location_status) VALUES (202806,200171,270004,'','DHAVALNAGAR','SDTC_21_30_5_152','Active');</v>
      </c>
    </row>
    <row r="2868" spans="5:21">
      <c r="E2868">
        <v>202807</v>
      </c>
      <c r="F2868">
        <v>200171</v>
      </c>
      <c r="G2868">
        <v>270004</v>
      </c>
      <c r="I2868" t="s">
        <v>4948</v>
      </c>
      <c r="J2868" t="s">
        <v>4949</v>
      </c>
      <c r="L2868" t="s">
        <v>40</v>
      </c>
      <c r="U2868" t="str">
        <f t="shared" si="44"/>
        <v>INSERT INTO c_all_location_m(location_id,parent_location_id,location_type_id,location_code,location_name,map_code,location_status) VALUES (202807,200171,270004,'','ANANDNAGAR','SDTC_21_30_5_153','Active');</v>
      </c>
    </row>
    <row r="2869" spans="5:21">
      <c r="E2869">
        <v>202808</v>
      </c>
      <c r="F2869">
        <v>200171</v>
      </c>
      <c r="G2869">
        <v>270004</v>
      </c>
      <c r="I2869" t="s">
        <v>4950</v>
      </c>
      <c r="J2869" t="s">
        <v>4951</v>
      </c>
      <c r="L2869" t="s">
        <v>40</v>
      </c>
      <c r="U2869" t="str">
        <f t="shared" si="44"/>
        <v>INSERT INTO c_all_location_m(location_id,parent_location_id,location_type_id,location_code,location_name,map_code,location_status) VALUES (202808,200171,270004,'','LAVANG','SDTC_21_30_5_154','Active');</v>
      </c>
    </row>
    <row r="2870" spans="5:21">
      <c r="E2870">
        <v>202809</v>
      </c>
      <c r="F2870">
        <v>200171</v>
      </c>
      <c r="G2870">
        <v>270004</v>
      </c>
      <c r="I2870" t="s">
        <v>4952</v>
      </c>
      <c r="J2870" t="s">
        <v>4953</v>
      </c>
      <c r="L2870" t="s">
        <v>40</v>
      </c>
      <c r="U2870" t="str">
        <f t="shared" si="44"/>
        <v>INSERT INTO c_all_location_m(location_id,parent_location_id,location_type_id,location_code,location_name,map_code,location_status) VALUES (202809,200171,270004,'','CHAKORE','SDTC_21_30_5_155','Active');</v>
      </c>
    </row>
    <row r="2871" spans="5:21">
      <c r="E2871">
        <v>202810</v>
      </c>
      <c r="F2871">
        <v>200171</v>
      </c>
      <c r="G2871">
        <v>270004</v>
      </c>
      <c r="I2871" t="s">
        <v>4954</v>
      </c>
      <c r="J2871" t="s">
        <v>4955</v>
      </c>
      <c r="L2871" t="s">
        <v>40</v>
      </c>
      <c r="U2871" t="str">
        <f t="shared" si="44"/>
        <v>INSERT INTO c_all_location_m(location_id,parent_location_id,location_type_id,location_code,location_name,map_code,location_status) VALUES (202810,200171,270004,'','MANDKI','SDTC_21_30_5_156','Active');</v>
      </c>
    </row>
    <row r="2872" spans="5:21">
      <c r="E2872">
        <v>202811</v>
      </c>
      <c r="F2872">
        <v>200171</v>
      </c>
      <c r="G2872">
        <v>270004</v>
      </c>
      <c r="I2872" t="s">
        <v>4956</v>
      </c>
      <c r="J2872" t="s">
        <v>4957</v>
      </c>
      <c r="L2872" t="s">
        <v>40</v>
      </c>
      <c r="U2872" t="str">
        <f t="shared" si="44"/>
        <v>INSERT INTO c_all_location_m(location_id,parent_location_id,location_type_id,location_code,location_name,map_code,location_status) VALUES (202811,200171,270004,'','ZANZEWADI','SDTC_21_30_5_157','Active');</v>
      </c>
    </row>
    <row r="2873" spans="5:21">
      <c r="E2873">
        <v>202812</v>
      </c>
      <c r="F2873">
        <v>200171</v>
      </c>
      <c r="G2873">
        <v>270004</v>
      </c>
      <c r="I2873" t="s">
        <v>4958</v>
      </c>
      <c r="J2873" t="s">
        <v>4959</v>
      </c>
      <c r="L2873" t="s">
        <v>40</v>
      </c>
      <c r="U2873" t="str">
        <f t="shared" si="44"/>
        <v>INSERT INTO c_all_location_m(location_id,parent_location_id,location_type_id,location_code,location_name,map_code,location_status) VALUES (202812,200171,270004,'','MALOLI','SDTC_21_30_5_158','Active');</v>
      </c>
    </row>
    <row r="2874" spans="5:21">
      <c r="E2874">
        <v>202813</v>
      </c>
      <c r="F2874">
        <v>200171</v>
      </c>
      <c r="G2874">
        <v>270004</v>
      </c>
      <c r="I2874" t="s">
        <v>4960</v>
      </c>
      <c r="J2874" t="s">
        <v>4961</v>
      </c>
      <c r="L2874" t="s">
        <v>40</v>
      </c>
      <c r="U2874" t="str">
        <f t="shared" si="44"/>
        <v>INSERT INTO c_all_location_m(location_id,parent_location_id,location_type_id,location_code,location_name,map_code,location_status) VALUES (202813,200171,270004,'','SHINDEWADI','SDTC_21_30_5_159','Active');</v>
      </c>
    </row>
    <row r="2875" spans="5:21">
      <c r="E2875">
        <v>202814</v>
      </c>
      <c r="F2875">
        <v>200171</v>
      </c>
      <c r="G2875">
        <v>270004</v>
      </c>
      <c r="I2875" t="s">
        <v>4962</v>
      </c>
      <c r="J2875" t="s">
        <v>4963</v>
      </c>
      <c r="L2875" t="s">
        <v>40</v>
      </c>
      <c r="U2875" t="str">
        <f t="shared" si="44"/>
        <v>INSERT INTO c_all_location_m(location_id,parent_location_id,location_type_id,location_code,location_name,map_code,location_status) VALUES (202814,200171,270004,'','JINPURI','SDTC_21_30_5_160','Active');</v>
      </c>
    </row>
    <row r="2876" spans="5:21">
      <c r="E2876">
        <v>202815</v>
      </c>
      <c r="F2876">
        <v>200171</v>
      </c>
      <c r="G2876">
        <v>270004</v>
      </c>
      <c r="I2876" t="s">
        <v>4964</v>
      </c>
      <c r="J2876" t="s">
        <v>4965</v>
      </c>
      <c r="L2876" t="s">
        <v>40</v>
      </c>
      <c r="U2876" t="str">
        <f t="shared" si="44"/>
        <v>INSERT INTO c_all_location_m(location_id,parent_location_id,location_type_id,location_code,location_name,map_code,location_status) VALUES (202815,200171,270004,'','SANGAM','SDTC_21_30_5_161','Active');</v>
      </c>
    </row>
    <row r="2877" spans="5:21">
      <c r="E2877">
        <v>202816</v>
      </c>
      <c r="F2877">
        <v>200171</v>
      </c>
      <c r="G2877">
        <v>270004</v>
      </c>
      <c r="I2877" t="s">
        <v>2814</v>
      </c>
      <c r="J2877" t="s">
        <v>4966</v>
      </c>
      <c r="L2877" t="s">
        <v>40</v>
      </c>
      <c r="U2877" t="str">
        <f t="shared" si="44"/>
        <v>INSERT INTO c_all_location_m(location_id,parent_location_id,location_type_id,location_code,location_name,map_code,location_status) VALUES (202816,200171,270004,'','DHANORE','SDTC_21_30_5_162','Active');</v>
      </c>
    </row>
    <row r="2878" spans="5:21">
      <c r="E2878">
        <v>202817</v>
      </c>
      <c r="F2878">
        <v>200171</v>
      </c>
      <c r="G2878">
        <v>270004</v>
      </c>
      <c r="I2878" t="s">
        <v>4967</v>
      </c>
      <c r="J2878" t="s">
        <v>4968</v>
      </c>
      <c r="L2878" t="s">
        <v>40</v>
      </c>
      <c r="U2878" t="str">
        <f t="shared" si="44"/>
        <v>INSERT INTO c_all_location_m(location_id,parent_location_id,location_type_id,location_code,location_name,map_code,location_status) VALUES (202817,200171,270004,'','MHALUNG','SDTC_21_30_5_163','Active');</v>
      </c>
    </row>
    <row r="2879" spans="5:21">
      <c r="E2879">
        <v>202818</v>
      </c>
      <c r="F2879">
        <v>200306</v>
      </c>
      <c r="G2879">
        <v>270004</v>
      </c>
      <c r="I2879" t="s">
        <v>1245</v>
      </c>
      <c r="J2879" t="s">
        <v>4969</v>
      </c>
      <c r="L2879" t="s">
        <v>40</v>
      </c>
      <c r="U2879" t="str">
        <f t="shared" si="44"/>
        <v>INSERT INTO c_all_location_m(location_id,parent_location_id,location_type_id,location_code,location_name,map_code,location_status) VALUES (202818,200306,270004,'','VITTHALWADI','SDTC_21_27_10_39','Active');</v>
      </c>
    </row>
    <row r="2880" spans="5:21">
      <c r="E2880">
        <v>202819</v>
      </c>
      <c r="F2880">
        <v>200149</v>
      </c>
      <c r="G2880">
        <v>270004</v>
      </c>
      <c r="I2880" t="s">
        <v>178</v>
      </c>
      <c r="J2880" t="s">
        <v>4970</v>
      </c>
      <c r="L2880" t="s">
        <v>40</v>
      </c>
      <c r="U2880" t="str">
        <f t="shared" si="44"/>
        <v>INSERT INTO c_all_location_m(location_id,parent_location_id,location_type_id,location_code,location_name,map_code,location_status) VALUES (202819,200149,270004,'','AHMEDNAGAR','SDTC_21_1_5_39','Active');</v>
      </c>
    </row>
    <row r="2881" spans="5:21">
      <c r="E2881">
        <v>202820</v>
      </c>
      <c r="F2881">
        <v>200202</v>
      </c>
      <c r="G2881">
        <v>270004</v>
      </c>
      <c r="I2881" t="s">
        <v>4971</v>
      </c>
      <c r="J2881" t="s">
        <v>4972</v>
      </c>
      <c r="L2881" t="s">
        <v>40</v>
      </c>
      <c r="U2881" t="str">
        <f t="shared" si="44"/>
        <v>INSERT INTO c_all_location_m(location_id,parent_location_id,location_type_id,location_code,location_name,map_code,location_status) VALUES (202820,200202,270004,'','SURVAD','SDTC_21_24_6_39','Active');</v>
      </c>
    </row>
    <row r="2882" spans="5:21">
      <c r="E2882">
        <v>202821</v>
      </c>
      <c r="F2882">
        <v>200284</v>
      </c>
      <c r="G2882">
        <v>270004</v>
      </c>
      <c r="I2882" t="s">
        <v>4973</v>
      </c>
      <c r="J2882" t="s">
        <v>4974</v>
      </c>
      <c r="L2882" t="s">
        <v>40</v>
      </c>
      <c r="U2882" t="str">
        <f t="shared" si="44"/>
        <v>INSERT INTO c_all_location_m(location_id,parent_location_id,location_type_id,location_code,location_name,map_code,location_status) VALUES (202821,200284,270004,'','KARKAMB','SDTC_21_30_9_39','Active');</v>
      </c>
    </row>
    <row r="2883" spans="5:21">
      <c r="E2883">
        <v>202822</v>
      </c>
      <c r="F2883">
        <v>200233</v>
      </c>
      <c r="G2883">
        <v>270004</v>
      </c>
      <c r="I2883" t="s">
        <v>4975</v>
      </c>
      <c r="J2883" t="s">
        <v>4976</v>
      </c>
      <c r="L2883" t="s">
        <v>40</v>
      </c>
      <c r="U2883" t="str">
        <f t="shared" si="44"/>
        <v>INSERT INTO c_all_location_m(location_id,parent_location_id,location_type_id,location_code,location_name,map_code,location_status) VALUES (202822,200233,270004,'','MIRI','SDTC_21_30_7_39','Active');</v>
      </c>
    </row>
    <row r="2884" spans="5:21">
      <c r="E2884">
        <v>202823</v>
      </c>
      <c r="F2884">
        <v>200203</v>
      </c>
      <c r="G2884">
        <v>270004</v>
      </c>
      <c r="I2884" t="s">
        <v>4977</v>
      </c>
      <c r="J2884" t="s">
        <v>4978</v>
      </c>
      <c r="L2884" t="s">
        <v>40</v>
      </c>
      <c r="U2884" t="str">
        <f t="shared" si="44"/>
        <v>INSERT INTO c_all_location_m(location_id,parent_location_id,location_type_id,location_code,location_name,map_code,location_status) VALUES (202823,200203,270004,'','DEGOAN','SDTC_21_30_6_39','Active');</v>
      </c>
    </row>
    <row r="2885" spans="5:21">
      <c r="E2885">
        <v>202824</v>
      </c>
      <c r="F2885">
        <v>200304</v>
      </c>
      <c r="G2885">
        <v>270004</v>
      </c>
      <c r="I2885" t="s">
        <v>4979</v>
      </c>
      <c r="J2885" t="s">
        <v>4980</v>
      </c>
      <c r="L2885" t="s">
        <v>40</v>
      </c>
      <c r="U2885" t="str">
        <f t="shared" si="44"/>
        <v>INSERT INTO c_all_location_m(location_id,parent_location_id,location_type_id,location_code,location_name,map_code,location_status) VALUES (202824,200304,270004,'','UDHANWADI','SDTC_21_30_10_39','Active');</v>
      </c>
    </row>
    <row r="2886" spans="5:21">
      <c r="E2886">
        <v>202825</v>
      </c>
      <c r="F2886">
        <v>200102</v>
      </c>
      <c r="G2886">
        <v>270004</v>
      </c>
      <c r="I2886" t="s">
        <v>4286</v>
      </c>
      <c r="J2886" t="s">
        <v>4981</v>
      </c>
      <c r="L2886" t="s">
        <v>40</v>
      </c>
      <c r="U2886" t="str">
        <f t="shared" si="44"/>
        <v>INSERT INTO c_all_location_m(location_id,parent_location_id,location_type_id,location_code,location_name,map_code,location_status) VALUES (202825,200102,270004,'','UNDARGAON','SDTC_21_30_3_39','Active');</v>
      </c>
    </row>
    <row r="2887" spans="5:21">
      <c r="E2887">
        <v>202826</v>
      </c>
      <c r="F2887">
        <v>200182</v>
      </c>
      <c r="G2887">
        <v>270004</v>
      </c>
      <c r="I2887" t="s">
        <v>4982</v>
      </c>
      <c r="J2887" t="s">
        <v>4983</v>
      </c>
      <c r="L2887" t="s">
        <v>40</v>
      </c>
      <c r="U2887" t="str">
        <f t="shared" si="44"/>
        <v>INSERT INTO c_all_location_m(location_id,parent_location_id,location_type_id,location_code,location_name,map_code,location_status) VALUES (202826,200182,270004,'','SONAI','SDTC_21_1_6_39','Active');</v>
      </c>
    </row>
    <row r="2888" spans="5:21">
      <c r="E2888">
        <v>202827</v>
      </c>
      <c r="F2888">
        <v>200438</v>
      </c>
      <c r="G2888">
        <v>270004</v>
      </c>
      <c r="I2888" t="s">
        <v>2614</v>
      </c>
      <c r="J2888" t="s">
        <v>4984</v>
      </c>
      <c r="L2888" t="s">
        <v>40</v>
      </c>
      <c r="U2888" t="str">
        <f t="shared" si="44"/>
        <v>INSERT INTO c_all_location_m(location_id,parent_location_id,location_type_id,location_code,location_name,map_code,location_status) VALUES (202827,200438,270004,'','PIMPALWADI','SDTC_21_30_2_39','Active');</v>
      </c>
    </row>
    <row r="2889" spans="5:21">
      <c r="E2889">
        <v>202828</v>
      </c>
      <c r="F2889">
        <v>200308</v>
      </c>
      <c r="G2889">
        <v>270004</v>
      </c>
      <c r="I2889" t="s">
        <v>2326</v>
      </c>
      <c r="J2889" t="s">
        <v>4985</v>
      </c>
      <c r="L2889" t="s">
        <v>40</v>
      </c>
      <c r="U2889" t="str">
        <f t="shared" si="44"/>
        <v>INSERT INTO c_all_location_m(location_id,parent_location_id,location_type_id,location_code,location_name,map_code,location_status) VALUES (202828,200308,270004,'','MOREWADI','SDTC_21_28_10_39','Active');</v>
      </c>
    </row>
    <row r="2890" spans="5:21">
      <c r="E2890">
        <v>202829</v>
      </c>
      <c r="F2890">
        <v>200259</v>
      </c>
      <c r="G2890">
        <v>270004</v>
      </c>
      <c r="I2890" t="s">
        <v>4986</v>
      </c>
      <c r="J2890" t="s">
        <v>4987</v>
      </c>
      <c r="L2890" t="s">
        <v>40</v>
      </c>
      <c r="U2890" t="str">
        <f t="shared" si="44"/>
        <v>INSERT INTO c_all_location_m(location_id,parent_location_id,location_type_id,location_code,location_name,map_code,location_status) VALUES (202829,200259,270004,'','PAIT','SDTC_21_24_8_39','Active');</v>
      </c>
    </row>
    <row r="2891" spans="5:21">
      <c r="E2891">
        <v>202830</v>
      </c>
      <c r="F2891">
        <v>200200</v>
      </c>
      <c r="G2891">
        <v>270004</v>
      </c>
      <c r="I2891" t="s">
        <v>1217</v>
      </c>
      <c r="J2891" t="s">
        <v>4988</v>
      </c>
      <c r="L2891" t="s">
        <v>40</v>
      </c>
      <c r="U2891" t="str">
        <f t="shared" si="44"/>
        <v>INSERT INTO c_all_location_m(location_id,parent_location_id,location_type_id,location_code,location_name,map_code,location_status) VALUES (202830,200200,270004,'','VITHALWADI','SDTC_21_22_6_39','Active');</v>
      </c>
    </row>
    <row r="2892" spans="5:21">
      <c r="E2892">
        <v>202831</v>
      </c>
      <c r="F2892">
        <v>200171</v>
      </c>
      <c r="G2892">
        <v>270004</v>
      </c>
      <c r="I2892" t="s">
        <v>4989</v>
      </c>
      <c r="J2892" t="s">
        <v>4990</v>
      </c>
      <c r="L2892" t="s">
        <v>40</v>
      </c>
      <c r="U2892" t="str">
        <f t="shared" si="44"/>
        <v>INSERT INTO c_all_location_m(location_id,parent_location_id,location_type_id,location_code,location_name,map_code,location_status) VALUES (202831,200171,270004,'','VIZORI','SDTC_21_30_5_39','Active');</v>
      </c>
    </row>
    <row r="2893" spans="5:21">
      <c r="E2893">
        <v>202832</v>
      </c>
      <c r="F2893">
        <v>200264</v>
      </c>
      <c r="G2893">
        <v>270004</v>
      </c>
      <c r="I2893" t="s">
        <v>1055</v>
      </c>
      <c r="J2893" t="s">
        <v>4991</v>
      </c>
      <c r="L2893" t="s">
        <v>40</v>
      </c>
      <c r="U2893" t="str">
        <f t="shared" si="44"/>
        <v>INSERT INTO c_all_location_m(location_id,parent_location_id,location_type_id,location_code,location_name,map_code,location_status) VALUES (202832,200264,270004,'','PALASHI','SDTC_21_28_8_39','Active');</v>
      </c>
    </row>
    <row r="2894" spans="5:21">
      <c r="E2894">
        <v>202833</v>
      </c>
      <c r="F2894">
        <v>200288</v>
      </c>
      <c r="G2894">
        <v>270004</v>
      </c>
      <c r="I2894" t="s">
        <v>4992</v>
      </c>
      <c r="J2894" t="s">
        <v>4993</v>
      </c>
      <c r="L2894" t="s">
        <v>40</v>
      </c>
      <c r="U2894" t="str">
        <f t="shared" si="44"/>
        <v>INSERT INTO c_all_location_m(location_id,parent_location_id,location_type_id,location_code,location_name,map_code,location_status) VALUES (202833,200288,270004,'','SASWAD','SDTC_21_28_9_39','Active');</v>
      </c>
    </row>
    <row r="2895" spans="5:21">
      <c r="E2895">
        <v>202834</v>
      </c>
      <c r="F2895">
        <v>200137</v>
      </c>
      <c r="G2895">
        <v>270004</v>
      </c>
      <c r="I2895" t="s">
        <v>1245</v>
      </c>
      <c r="J2895" t="s">
        <v>4994</v>
      </c>
      <c r="L2895" t="s">
        <v>40</v>
      </c>
      <c r="U2895" t="str">
        <f t="shared" si="44"/>
        <v>INSERT INTO c_all_location_m(location_id,parent_location_id,location_type_id,location_code,location_name,map_code,location_status) VALUES (202834,200137,270004,'','VITTHALWADI','SDTC_21_30_4_39','Active');</v>
      </c>
    </row>
    <row r="2896" spans="5:21">
      <c r="E2896">
        <v>202835</v>
      </c>
      <c r="F2896">
        <v>200141</v>
      </c>
      <c r="G2896">
        <v>270004</v>
      </c>
      <c r="I2896" t="s">
        <v>4995</v>
      </c>
      <c r="J2896" t="s">
        <v>4996</v>
      </c>
      <c r="L2896" t="s">
        <v>40</v>
      </c>
      <c r="U2896" t="str">
        <f t="shared" si="44"/>
        <v>INSERT INTO c_all_location_m(location_id,parent_location_id,location_type_id,location_code,location_name,map_code,location_status) VALUES (202835,200141,270004,'','TADAVALE','SDTC_21_28_4_39','Active');</v>
      </c>
    </row>
    <row r="2897" spans="5:21">
      <c r="E2897">
        <v>202836</v>
      </c>
      <c r="F2897">
        <v>200175</v>
      </c>
      <c r="G2897">
        <v>270004</v>
      </c>
      <c r="I2897" t="s">
        <v>4997</v>
      </c>
      <c r="J2897" t="s">
        <v>4998</v>
      </c>
      <c r="L2897" t="s">
        <v>40</v>
      </c>
      <c r="U2897" t="str">
        <f t="shared" si="44"/>
        <v>INSERT INTO c_all_location_m(location_id,parent_location_id,location_type_id,location_code,location_name,map_code,location_status) VALUES (202836,200175,270004,'','REVADI','SDTC_21_28_5_39','Active');</v>
      </c>
    </row>
    <row r="2898" spans="5:21">
      <c r="E2898">
        <v>202837</v>
      </c>
      <c r="F2898">
        <v>200443</v>
      </c>
      <c r="G2898">
        <v>270004</v>
      </c>
      <c r="I2898" t="s">
        <v>4999</v>
      </c>
      <c r="J2898" t="s">
        <v>5000</v>
      </c>
      <c r="L2898" t="s">
        <v>40</v>
      </c>
      <c r="U2898" t="str">
        <f t="shared" si="44"/>
        <v>INSERT INTO c_all_location_m(location_id,parent_location_id,location_type_id,location_code,location_name,map_code,location_status) VALUES (202837,200443,270004,'','MUNDHE','SDTC_21_28_2_39','Active');</v>
      </c>
    </row>
    <row r="2899" spans="5:21">
      <c r="E2899">
        <v>202838</v>
      </c>
      <c r="F2899">
        <v>200099</v>
      </c>
      <c r="G2899">
        <v>270004</v>
      </c>
      <c r="I2899" t="s">
        <v>5001</v>
      </c>
      <c r="J2899" t="s">
        <v>5002</v>
      </c>
      <c r="L2899" t="s">
        <v>40</v>
      </c>
      <c r="U2899" t="str">
        <f t="shared" si="44"/>
        <v>INSERT INTO c_all_location_m(location_id,parent_location_id,location_type_id,location_code,location_name,map_code,location_status) VALUES (202838,200099,270004,'','PADE PIMPARI','SDTC_21_22_3_39','Active');</v>
      </c>
    </row>
    <row r="2900" spans="5:21">
      <c r="E2900">
        <v>202839</v>
      </c>
      <c r="F2900">
        <v>200380</v>
      </c>
      <c r="G2900">
        <v>270004</v>
      </c>
      <c r="I2900" t="s">
        <v>2628</v>
      </c>
      <c r="J2900" t="s">
        <v>5003</v>
      </c>
      <c r="L2900" t="s">
        <v>40</v>
      </c>
      <c r="U2900" t="str">
        <f t="shared" si="44"/>
        <v>INSERT INTO c_all_location_m(location_id,parent_location_id,location_type_id,location_code,location_name,map_code,location_status) VALUES (202839,200380,270004,'','TAKALI','SDTC_21_1_1_40','Active');</v>
      </c>
    </row>
    <row r="2901" spans="5:21">
      <c r="E2901">
        <v>202840</v>
      </c>
      <c r="F2901">
        <v>200306</v>
      </c>
      <c r="G2901">
        <v>270004</v>
      </c>
      <c r="I2901" t="s">
        <v>5004</v>
      </c>
      <c r="J2901" t="s">
        <v>5005</v>
      </c>
      <c r="L2901" t="s">
        <v>40</v>
      </c>
      <c r="U2901" t="str">
        <f t="shared" ref="U2901:U2964" si="45">CONCATENATE("INSERT INTO c_all_location_m(location_id,parent_location_id,location_type_id,location_code,location_name,map_code,location_status) VALUES (",E2901&amp;","&amp;F2901&amp;","&amp;G2901&amp;",'"&amp;H2901&amp;"','"&amp;I2901&amp;"','"&amp;J2901&amp;"','"&amp;L2901&amp;"');")</f>
        <v>INSERT INTO c_all_location_m(location_id,parent_location_id,location_type_id,location_code,location_name,map_code,location_status) VALUES (202840,200306,270004,'','WALWA','SDTC_21_27_10_40','Active');</v>
      </c>
    </row>
    <row r="2902" spans="5:21">
      <c r="E2902">
        <v>202841</v>
      </c>
      <c r="F2902">
        <v>200202</v>
      </c>
      <c r="G2902">
        <v>270004</v>
      </c>
      <c r="I2902" t="s">
        <v>5006</v>
      </c>
      <c r="J2902" t="s">
        <v>5007</v>
      </c>
      <c r="L2902" t="s">
        <v>40</v>
      </c>
      <c r="U2902" t="str">
        <f t="shared" si="45"/>
        <v>INSERT INTO c_all_location_m(location_id,parent_location_id,location_type_id,location_code,location_name,map_code,location_status) VALUES (202841,200202,270004,'','VARKUTE KHURD','SDTC_21_24_6_40','Active');</v>
      </c>
    </row>
    <row r="2903" spans="5:21">
      <c r="E2903">
        <v>202842</v>
      </c>
      <c r="F2903">
        <v>200203</v>
      </c>
      <c r="G2903">
        <v>270004</v>
      </c>
      <c r="I2903" t="s">
        <v>5008</v>
      </c>
      <c r="J2903" t="s">
        <v>5009</v>
      </c>
      <c r="L2903" t="s">
        <v>40</v>
      </c>
      <c r="U2903" t="str">
        <f t="shared" si="45"/>
        <v>INSERT INTO c_all_location_m(location_id,parent_location_id,location_type_id,location_code,location_name,map_code,location_status) VALUES (202842,200203,270004,'','BORALE','SDTC_21_30_6_40','Active');</v>
      </c>
    </row>
    <row r="2904" spans="5:21">
      <c r="E2904">
        <v>202843</v>
      </c>
      <c r="F2904">
        <v>200233</v>
      </c>
      <c r="G2904">
        <v>270004</v>
      </c>
      <c r="I2904" t="s">
        <v>5010</v>
      </c>
      <c r="J2904" t="s">
        <v>5011</v>
      </c>
      <c r="L2904" t="s">
        <v>40</v>
      </c>
      <c r="U2904" t="str">
        <f t="shared" si="45"/>
        <v>INSERT INTO c_all_location_m(location_id,parent_location_id,location_type_id,location_code,location_name,map_code,location_status) VALUES (202843,200233,270004,'','DADPUR','SDTC_21_30_7_40','Active');</v>
      </c>
    </row>
    <row r="2905" spans="5:21">
      <c r="E2905">
        <v>202844</v>
      </c>
      <c r="F2905">
        <v>200304</v>
      </c>
      <c r="G2905">
        <v>270004</v>
      </c>
      <c r="I2905" t="s">
        <v>5012</v>
      </c>
      <c r="J2905" t="s">
        <v>5013</v>
      </c>
      <c r="L2905" t="s">
        <v>40</v>
      </c>
      <c r="U2905" t="str">
        <f t="shared" si="45"/>
        <v>INSERT INTO c_all_location_m(location_id,parent_location_id,location_type_id,location_code,location_name,map_code,location_status) VALUES (202844,200304,270004,'','BURLEWADI','SDTC_21_30_10_40','Active');</v>
      </c>
    </row>
    <row r="2906" spans="5:21">
      <c r="E2906">
        <v>202845</v>
      </c>
      <c r="F2906">
        <v>200284</v>
      </c>
      <c r="G2906">
        <v>270004</v>
      </c>
      <c r="I2906" t="s">
        <v>5014</v>
      </c>
      <c r="J2906" t="s">
        <v>5015</v>
      </c>
      <c r="L2906" t="s">
        <v>40</v>
      </c>
      <c r="U2906" t="str">
        <f t="shared" si="45"/>
        <v>INSERT INTO c_all_location_m(location_id,parent_location_id,location_type_id,location_code,location_name,map_code,location_status) VALUES (202845,200284,270004,'','NANDOREI','SDTC_21_30_9_40','Active');</v>
      </c>
    </row>
    <row r="2907" spans="5:21">
      <c r="E2907">
        <v>202846</v>
      </c>
      <c r="F2907">
        <v>200102</v>
      </c>
      <c r="G2907">
        <v>270004</v>
      </c>
      <c r="I2907" t="s">
        <v>5016</v>
      </c>
      <c r="J2907" t="s">
        <v>5017</v>
      </c>
      <c r="L2907" t="s">
        <v>40</v>
      </c>
      <c r="U2907" t="str">
        <f t="shared" si="45"/>
        <v>INSERT INTO c_all_location_m(location_id,parent_location_id,location_type_id,location_code,location_name,map_code,location_status) VALUES (202846,200102,270004,'','VEET','SDTC_21_30_3_40','Active');</v>
      </c>
    </row>
    <row r="2908" spans="5:21">
      <c r="E2908">
        <v>202847</v>
      </c>
      <c r="F2908">
        <v>200182</v>
      </c>
      <c r="G2908">
        <v>270004</v>
      </c>
      <c r="I2908" t="s">
        <v>5018</v>
      </c>
      <c r="J2908" t="s">
        <v>5019</v>
      </c>
      <c r="L2908" t="s">
        <v>40</v>
      </c>
      <c r="U2908" t="str">
        <f t="shared" si="45"/>
        <v>INSERT INTO c_all_location_m(location_id,parent_location_id,location_type_id,location_code,location_name,map_code,location_status) VALUES (202847,200182,270004,'','TAMASWADI','SDTC_21_1_6_40','Active');</v>
      </c>
    </row>
    <row r="2909" spans="5:21">
      <c r="E2909">
        <v>202848</v>
      </c>
      <c r="F2909">
        <v>200438</v>
      </c>
      <c r="G2909">
        <v>270004</v>
      </c>
      <c r="I2909" t="s">
        <v>3352</v>
      </c>
      <c r="J2909" t="s">
        <v>5020</v>
      </c>
      <c r="L2909" t="s">
        <v>40</v>
      </c>
      <c r="U2909" t="str">
        <f t="shared" si="45"/>
        <v>INSERT INTO c_all_location_m(location_id,parent_location_id,location_type_id,location_code,location_name,map_code,location_status) VALUES (202848,200438,270004,'','RALERAS','SDTC_21_30_2_40','Active');</v>
      </c>
    </row>
    <row r="2910" spans="5:21">
      <c r="E2910">
        <v>202849</v>
      </c>
      <c r="F2910">
        <v>200308</v>
      </c>
      <c r="G2910">
        <v>270004</v>
      </c>
      <c r="I2910" t="s">
        <v>2228</v>
      </c>
      <c r="J2910" t="s">
        <v>5021</v>
      </c>
      <c r="L2910" t="s">
        <v>40</v>
      </c>
      <c r="U2910" t="str">
        <f t="shared" si="45"/>
        <v>INSERT INTO c_all_location_m(location_id,parent_location_id,location_type_id,location_code,location_name,map_code,location_status) VALUES (202849,200308,270004,'','NAGEWADI','SDTC_21_28_10_40','Active');</v>
      </c>
    </row>
    <row r="2911" spans="5:21">
      <c r="E2911">
        <v>202850</v>
      </c>
      <c r="F2911">
        <v>200259</v>
      </c>
      <c r="G2911">
        <v>270004</v>
      </c>
      <c r="I2911" t="s">
        <v>2088</v>
      </c>
      <c r="J2911" t="s">
        <v>5022</v>
      </c>
      <c r="L2911" t="s">
        <v>40</v>
      </c>
      <c r="U2911" t="str">
        <f t="shared" si="45"/>
        <v>INSERT INTO c_all_location_m(location_id,parent_location_id,location_type_id,location_code,location_name,map_code,location_status) VALUES (202850,200259,270004,'','PANGARI','SDTC_21_24_8_40','Active');</v>
      </c>
    </row>
    <row r="2912" spans="5:21">
      <c r="E2912">
        <v>202851</v>
      </c>
      <c r="F2912">
        <v>200200</v>
      </c>
      <c r="G2912">
        <v>270004</v>
      </c>
      <c r="I2912" t="s">
        <v>1235</v>
      </c>
      <c r="J2912" t="s">
        <v>5023</v>
      </c>
      <c r="L2912" t="s">
        <v>40</v>
      </c>
      <c r="U2912" t="str">
        <f t="shared" si="45"/>
        <v>INSERT INTO c_all_location_m(location_id,parent_location_id,location_type_id,location_code,location_name,map_code,location_status) VALUES (202851,200200,270004,'','WAGHOLI','SDTC_21_22_6_40','Active');</v>
      </c>
    </row>
    <row r="2913" spans="5:21">
      <c r="E2913">
        <v>202852</v>
      </c>
      <c r="F2913">
        <v>200137</v>
      </c>
      <c r="G2913">
        <v>270004</v>
      </c>
      <c r="I2913" t="s">
        <v>1142</v>
      </c>
      <c r="J2913" t="s">
        <v>5024</v>
      </c>
      <c r="L2913" t="s">
        <v>40</v>
      </c>
      <c r="U2913" t="str">
        <f t="shared" si="45"/>
        <v>INSERT INTO c_all_location_m(location_id,parent_location_id,location_type_id,location_code,location_name,map_code,location_status) VALUES (202852,200137,270004,'','WADACHIWADI','SDTC_21_30_4_40','Active');</v>
      </c>
    </row>
    <row r="2914" spans="5:21">
      <c r="E2914">
        <v>202853</v>
      </c>
      <c r="F2914">
        <v>200171</v>
      </c>
      <c r="G2914">
        <v>270004</v>
      </c>
      <c r="I2914" t="s">
        <v>1235</v>
      </c>
      <c r="J2914" t="s">
        <v>5025</v>
      </c>
      <c r="L2914" t="s">
        <v>40</v>
      </c>
      <c r="U2914" t="str">
        <f t="shared" si="45"/>
        <v>INSERT INTO c_all_location_m(location_id,parent_location_id,location_type_id,location_code,location_name,map_code,location_status) VALUES (202853,200171,270004,'','WAGHOLI','SDTC_21_30_5_40','Active');</v>
      </c>
    </row>
    <row r="2915" spans="5:21">
      <c r="E2915">
        <v>202854</v>
      </c>
      <c r="F2915">
        <v>200264</v>
      </c>
      <c r="G2915">
        <v>270004</v>
      </c>
      <c r="I2915" t="s">
        <v>3162</v>
      </c>
      <c r="J2915" t="s">
        <v>5026</v>
      </c>
      <c r="L2915" t="s">
        <v>40</v>
      </c>
      <c r="U2915" t="str">
        <f t="shared" si="45"/>
        <v>INSERT INTO c_all_location_m(location_id,parent_location_id,location_type_id,location_code,location_name,map_code,location_status) VALUES (202854,200264,270004,'','PAWARWADI','SDTC_21_28_8_40','Active');</v>
      </c>
    </row>
    <row r="2916" spans="5:21">
      <c r="E2916">
        <v>202855</v>
      </c>
      <c r="F2916">
        <v>200288</v>
      </c>
      <c r="G2916">
        <v>270004</v>
      </c>
      <c r="I2916" t="s">
        <v>948</v>
      </c>
      <c r="J2916" t="s">
        <v>5027</v>
      </c>
      <c r="L2916" t="s">
        <v>40</v>
      </c>
      <c r="U2916" t="str">
        <f t="shared" si="45"/>
        <v>INSERT INTO c_all_location_m(location_id,parent_location_id,location_type_id,location_code,location_name,map_code,location_status) VALUES (202855,200288,270004,'','SAWANTWADI','SDTC_21_28_9_40','Active');</v>
      </c>
    </row>
    <row r="2917" spans="5:21">
      <c r="E2917">
        <v>202856</v>
      </c>
      <c r="F2917">
        <v>200141</v>
      </c>
      <c r="G2917">
        <v>270004</v>
      </c>
      <c r="I2917" t="s">
        <v>5028</v>
      </c>
      <c r="J2917" t="s">
        <v>5029</v>
      </c>
      <c r="L2917" t="s">
        <v>40</v>
      </c>
      <c r="U2917" t="str">
        <f t="shared" si="45"/>
        <v>INSERT INTO c_all_location_m(location_id,parent_location_id,location_type_id,location_code,location_name,map_code,location_status) VALUES (202856,200141,270004,'','TUPEWADI','SDTC_21_28_4_40','Active');</v>
      </c>
    </row>
    <row r="2918" spans="5:21">
      <c r="E2918">
        <v>202857</v>
      </c>
      <c r="F2918">
        <v>200175</v>
      </c>
      <c r="G2918">
        <v>270004</v>
      </c>
      <c r="I2918" t="s">
        <v>4242</v>
      </c>
      <c r="J2918" t="s">
        <v>5030</v>
      </c>
      <c r="L2918" t="s">
        <v>40</v>
      </c>
      <c r="U2918" t="str">
        <f t="shared" si="45"/>
        <v>INSERT INTO c_all_location_m(location_id,parent_location_id,location_type_id,location_code,location_name,map_code,location_status) VALUES (202857,200175,270004,'','SANGAVI','SDTC_21_28_5_40','Active');</v>
      </c>
    </row>
    <row r="2919" spans="5:21">
      <c r="E2919">
        <v>202858</v>
      </c>
      <c r="F2919">
        <v>200443</v>
      </c>
      <c r="G2919">
        <v>270004</v>
      </c>
      <c r="I2919" t="s">
        <v>5031</v>
      </c>
      <c r="J2919" t="s">
        <v>5032</v>
      </c>
      <c r="L2919" t="s">
        <v>40</v>
      </c>
      <c r="U2919" t="str">
        <f t="shared" si="45"/>
        <v>INSERT INTO c_all_location_m(location_id,parent_location_id,location_type_id,location_code,location_name,map_code,location_status) VALUES (202858,200443,270004,'','NANDALAPUR','SDTC_21_28_2_40','Active');</v>
      </c>
    </row>
    <row r="2920" spans="5:21">
      <c r="E2920">
        <v>202859</v>
      </c>
      <c r="F2920">
        <v>200099</v>
      </c>
      <c r="G2920">
        <v>270004</v>
      </c>
      <c r="I2920" t="s">
        <v>5033</v>
      </c>
      <c r="J2920" t="s">
        <v>5034</v>
      </c>
      <c r="L2920" t="s">
        <v>40</v>
      </c>
      <c r="U2920" t="str">
        <f t="shared" si="45"/>
        <v>INSERT INTO c_all_location_m(location_id,parent_location_id,location_type_id,location_code,location_name,map_code,location_status) VALUES (202859,200099,270004,'','SHIRDHON PIMPARI','SDTC_21_22_3_40','Active');</v>
      </c>
    </row>
    <row r="2921" spans="5:21">
      <c r="E2921">
        <v>202860</v>
      </c>
      <c r="F2921">
        <v>200380</v>
      </c>
      <c r="G2921">
        <v>270004</v>
      </c>
      <c r="I2921" t="s">
        <v>5035</v>
      </c>
      <c r="J2921" t="s">
        <v>5036</v>
      </c>
      <c r="L2921" t="s">
        <v>40</v>
      </c>
      <c r="U2921" t="str">
        <f t="shared" si="45"/>
        <v>INSERT INTO c_all_location_m(location_id,parent_location_id,location_type_id,location_code,location_name,map_code,location_status) VALUES (202860,200380,270004,'','TALE','SDTC_21_1_1_41','Active');</v>
      </c>
    </row>
    <row r="2922" spans="5:21">
      <c r="E2922">
        <v>202861</v>
      </c>
      <c r="F2922">
        <v>200306</v>
      </c>
      <c r="G2922">
        <v>270004</v>
      </c>
      <c r="I2922" t="s">
        <v>5037</v>
      </c>
      <c r="J2922" t="s">
        <v>5038</v>
      </c>
      <c r="L2922" t="s">
        <v>40</v>
      </c>
      <c r="U2922" t="str">
        <f t="shared" si="45"/>
        <v>INSERT INTO c_all_location_m(location_id,parent_location_id,location_type_id,location_code,location_name,map_code,location_status) VALUES (202861,200306,270004,'','YELUR','SDTC_21_27_10_41','Active');</v>
      </c>
    </row>
    <row r="2923" spans="5:21">
      <c r="E2923">
        <v>202862</v>
      </c>
      <c r="F2923">
        <v>200099</v>
      </c>
      <c r="G2923">
        <v>270004</v>
      </c>
      <c r="I2923" t="s">
        <v>5039</v>
      </c>
      <c r="J2923" t="s">
        <v>5040</v>
      </c>
      <c r="L2923" t="s">
        <v>40</v>
      </c>
      <c r="U2923" t="str">
        <f t="shared" si="45"/>
        <v>INSERT INTO c_all_location_m(location_id,parent_location_id,location_type_id,location_code,location_name,map_code,location_status) VALUES (202862,200099,270004,'','HAVARGOAN','SDTC_21_22_3_41','Active');</v>
      </c>
    </row>
    <row r="2924" spans="5:21">
      <c r="E2924">
        <v>202863</v>
      </c>
      <c r="F2924">
        <v>200171</v>
      </c>
      <c r="G2924">
        <v>270004</v>
      </c>
      <c r="I2924" t="s">
        <v>5041</v>
      </c>
      <c r="J2924" t="s">
        <v>5042</v>
      </c>
      <c r="L2924" t="s">
        <v>40</v>
      </c>
      <c r="U2924" t="str">
        <f t="shared" si="45"/>
        <v>INSERT INTO c_all_location_m(location_id,parent_location_id,location_type_id,location_code,location_name,map_code,location_status) VALUES (202863,200171,270004,'','SADHASHIVNAGAR','SDTC_21_30_5_41','Active');</v>
      </c>
    </row>
    <row r="2925" spans="5:21">
      <c r="E2925">
        <v>202864</v>
      </c>
      <c r="F2925">
        <v>200202</v>
      </c>
      <c r="G2925">
        <v>270004</v>
      </c>
      <c r="I2925" t="s">
        <v>5043</v>
      </c>
      <c r="J2925" t="s">
        <v>5044</v>
      </c>
      <c r="L2925" t="s">
        <v>40</v>
      </c>
      <c r="U2925" t="str">
        <f t="shared" si="45"/>
        <v>INSERT INTO c_all_location_m(location_id,parent_location_id,location_type_id,location_code,location_name,map_code,location_status) VALUES (202864,200202,270004,'','NIRNIMGAON','SDTC_21_24_6_41','Active');</v>
      </c>
    </row>
    <row r="2926" spans="5:21">
      <c r="E2926">
        <v>202865</v>
      </c>
      <c r="F2926">
        <v>200304</v>
      </c>
      <c r="G2926">
        <v>270004</v>
      </c>
      <c r="I2926" t="s">
        <v>5045</v>
      </c>
      <c r="J2926" t="s">
        <v>5046</v>
      </c>
      <c r="L2926" t="s">
        <v>40</v>
      </c>
      <c r="U2926" t="str">
        <f t="shared" si="45"/>
        <v>INSERT INTO c_all_location_m(location_id,parent_location_id,location_type_id,location_code,location_name,map_code,location_status) VALUES (202865,200304,270004,'','DEVADI','SDTC_21_30_10_41','Active');</v>
      </c>
    </row>
    <row r="2927" spans="5:21">
      <c r="E2927">
        <v>202866</v>
      </c>
      <c r="F2927">
        <v>200203</v>
      </c>
      <c r="G2927">
        <v>270004</v>
      </c>
      <c r="I2927" t="s">
        <v>5047</v>
      </c>
      <c r="J2927" t="s">
        <v>5048</v>
      </c>
      <c r="L2927" t="s">
        <v>40</v>
      </c>
      <c r="U2927" t="str">
        <f t="shared" si="45"/>
        <v>INSERT INTO c_all_location_m(location_id,parent_location_id,location_type_id,location_code,location_name,map_code,location_status) VALUES (202866,200203,270004,'','HAJAPUR','SDTC_21_30_6_41','Active');</v>
      </c>
    </row>
    <row r="2928" spans="5:21">
      <c r="E2928">
        <v>202867</v>
      </c>
      <c r="F2928">
        <v>200233</v>
      </c>
      <c r="G2928">
        <v>270004</v>
      </c>
      <c r="I2928" t="s">
        <v>5049</v>
      </c>
      <c r="J2928" t="s">
        <v>5050</v>
      </c>
      <c r="L2928" t="s">
        <v>40</v>
      </c>
      <c r="U2928" t="str">
        <f t="shared" si="45"/>
        <v>INSERT INTO c_all_location_m(location_id,parent_location_id,location_type_id,location_code,location_name,map_code,location_status) VALUES (202867,200233,270004,'','ARBALI','SDTC_21_30_7_41','Active');</v>
      </c>
    </row>
    <row r="2929" spans="5:21">
      <c r="E2929">
        <v>202868</v>
      </c>
      <c r="F2929">
        <v>200102</v>
      </c>
      <c r="G2929">
        <v>270004</v>
      </c>
      <c r="I2929" t="s">
        <v>5051</v>
      </c>
      <c r="J2929" t="s">
        <v>5052</v>
      </c>
      <c r="L2929" t="s">
        <v>40</v>
      </c>
      <c r="U2929" t="str">
        <f t="shared" si="45"/>
        <v>INSERT INTO c_all_location_m(location_id,parent_location_id,location_type_id,location_code,location_name,map_code,location_status) VALUES (202868,200102,270004,'','VIHAL','SDTC_21_30_3_41','Active');</v>
      </c>
    </row>
    <row r="2930" spans="5:21">
      <c r="E2930">
        <v>202869</v>
      </c>
      <c r="F2930">
        <v>200182</v>
      </c>
      <c r="G2930">
        <v>270004</v>
      </c>
      <c r="I2930" t="s">
        <v>3151</v>
      </c>
      <c r="J2930" t="s">
        <v>5053</v>
      </c>
      <c r="L2930" t="s">
        <v>40</v>
      </c>
      <c r="U2930" t="str">
        <f t="shared" si="45"/>
        <v>INSERT INTO c_all_location_m(location_id,parent_location_id,location_type_id,location_code,location_name,map_code,location_status) VALUES (202869,200182,270004,'','VANJARWADI','SDTC_21_1_6_41','Active');</v>
      </c>
    </row>
    <row r="2931" spans="5:21">
      <c r="E2931">
        <v>202870</v>
      </c>
      <c r="F2931">
        <v>200438</v>
      </c>
      <c r="G2931">
        <v>270004</v>
      </c>
      <c r="I2931" t="s">
        <v>5054</v>
      </c>
      <c r="J2931" t="s">
        <v>5055</v>
      </c>
      <c r="L2931" t="s">
        <v>40</v>
      </c>
      <c r="U2931" t="str">
        <f t="shared" si="45"/>
        <v>INSERT INTO c_all_location_m(location_id,parent_location_id,location_type_id,location_code,location_name,map_code,location_status) VALUES (202870,200438,270004,'','RATANJAN','SDTC_21_30_2_41','Active');</v>
      </c>
    </row>
    <row r="2932" spans="5:21">
      <c r="E2932">
        <v>202871</v>
      </c>
      <c r="F2932">
        <v>200308</v>
      </c>
      <c r="G2932">
        <v>270004</v>
      </c>
      <c r="I2932" t="s">
        <v>3341</v>
      </c>
      <c r="J2932" t="s">
        <v>5056</v>
      </c>
      <c r="L2932" t="s">
        <v>40</v>
      </c>
      <c r="U2932" t="str">
        <f t="shared" si="45"/>
        <v>INSERT INTO c_all_location_m(location_id,parent_location_id,location_type_id,location_code,location_name,map_code,location_status) VALUES (202871,200308,270004,'','NAGTHANE','SDTC_21_28_10_41','Active');</v>
      </c>
    </row>
    <row r="2933" spans="5:21">
      <c r="E2933">
        <v>202872</v>
      </c>
      <c r="F2933">
        <v>200259</v>
      </c>
      <c r="G2933">
        <v>270004</v>
      </c>
      <c r="I2933" t="s">
        <v>5057</v>
      </c>
      <c r="J2933" t="s">
        <v>5058</v>
      </c>
      <c r="L2933" t="s">
        <v>40</v>
      </c>
      <c r="U2933" t="str">
        <f t="shared" si="45"/>
        <v>INSERT INTO c_all_location_m(location_id,parent_location_id,location_type_id,location_code,location_name,map_code,location_status) VALUES (202872,200259,270004,'','PARSUL','SDTC_21_24_8_41','Active');</v>
      </c>
    </row>
    <row r="2934" spans="5:21">
      <c r="E2934">
        <v>202873</v>
      </c>
      <c r="F2934">
        <v>200200</v>
      </c>
      <c r="G2934">
        <v>270004</v>
      </c>
      <c r="I2934" t="s">
        <v>5059</v>
      </c>
      <c r="J2934" t="s">
        <v>5060</v>
      </c>
      <c r="L2934" t="s">
        <v>40</v>
      </c>
      <c r="U2934" t="str">
        <f t="shared" si="45"/>
        <v>INSERT INTO c_all_location_m(location_id,parent_location_id,location_type_id,location_code,location_name,map_code,location_status) VALUES (202873,200200,270004,'','WARUDA','SDTC_21_22_6_41','Active');</v>
      </c>
    </row>
    <row r="2935" spans="5:21">
      <c r="E2935">
        <v>202874</v>
      </c>
      <c r="F2935">
        <v>200137</v>
      </c>
      <c r="G2935">
        <v>270004</v>
      </c>
      <c r="I2935" t="s">
        <v>5061</v>
      </c>
      <c r="J2935" t="s">
        <v>5062</v>
      </c>
      <c r="L2935" t="s">
        <v>40</v>
      </c>
      <c r="U2935" t="str">
        <f t="shared" si="45"/>
        <v>INSERT INTO c_all_location_m(location_id,parent_location_id,location_type_id,location_code,location_name,map_code,location_status) VALUES (202874,200137,270004,'','WAKAV','SDTC_21_30_4_41','Active');</v>
      </c>
    </row>
    <row r="2936" spans="5:21">
      <c r="E2936">
        <v>202875</v>
      </c>
      <c r="F2936">
        <v>200264</v>
      </c>
      <c r="G2936">
        <v>270004</v>
      </c>
      <c r="I2936" t="s">
        <v>5063</v>
      </c>
      <c r="J2936" t="s">
        <v>5064</v>
      </c>
      <c r="L2936" t="s">
        <v>40</v>
      </c>
      <c r="U2936" t="str">
        <f t="shared" si="45"/>
        <v>INSERT INTO c_all_location_m(location_id,parent_location_id,location_type_id,location_code,location_name,map_code,location_status) VALUES (202875,200264,270004,'','SAKHARI','SDTC_21_28_8_41','Active');</v>
      </c>
    </row>
    <row r="2937" spans="5:21">
      <c r="E2937">
        <v>202876</v>
      </c>
      <c r="F2937">
        <v>200288</v>
      </c>
      <c r="G2937">
        <v>270004</v>
      </c>
      <c r="I2937" t="s">
        <v>5065</v>
      </c>
      <c r="J2937" t="s">
        <v>5066</v>
      </c>
      <c r="L2937" t="s">
        <v>40</v>
      </c>
      <c r="U2937" t="str">
        <f t="shared" si="45"/>
        <v>INSERT INTO c_all_location_m(location_id,parent_location_id,location_type_id,location_code,location_name,map_code,location_status) VALUES (202876,200288,270004,'','SHERECHIWADI','SDTC_21_28_9_41','Active');</v>
      </c>
    </row>
    <row r="2938" spans="5:21">
      <c r="E2938">
        <v>202877</v>
      </c>
      <c r="F2938">
        <v>200141</v>
      </c>
      <c r="G2938">
        <v>270004</v>
      </c>
      <c r="I2938" t="s">
        <v>5067</v>
      </c>
      <c r="J2938" t="s">
        <v>5068</v>
      </c>
      <c r="L2938" t="s">
        <v>40</v>
      </c>
      <c r="U2938" t="str">
        <f t="shared" si="45"/>
        <v>INSERT INTO c_all_location_m(location_id,parent_location_id,location_type_id,location_code,location_name,map_code,location_status) VALUES (202877,200141,270004,'','UNCHITHANE','SDTC_21_28_4_41','Active');</v>
      </c>
    </row>
    <row r="2939" spans="5:21">
      <c r="E2939">
        <v>202878</v>
      </c>
      <c r="F2939">
        <v>200175</v>
      </c>
      <c r="G2939">
        <v>270004</v>
      </c>
      <c r="I2939" t="s">
        <v>5069</v>
      </c>
      <c r="J2939" t="s">
        <v>5070</v>
      </c>
      <c r="L2939" t="s">
        <v>40</v>
      </c>
      <c r="U2939" t="str">
        <f t="shared" si="45"/>
        <v>INSERT INTO c_all_location_m(location_id,parent_location_id,location_type_id,location_code,location_name,map_code,location_status) VALUES (202878,200175,270004,'','SARKALWADI','SDTC_21_28_5_41','Active');</v>
      </c>
    </row>
    <row r="2940" spans="5:21">
      <c r="E2940">
        <v>202879</v>
      </c>
      <c r="F2940">
        <v>200443</v>
      </c>
      <c r="G2940">
        <v>270004</v>
      </c>
      <c r="I2940" t="s">
        <v>4509</v>
      </c>
      <c r="J2940" t="s">
        <v>5071</v>
      </c>
      <c r="L2940" t="s">
        <v>40</v>
      </c>
      <c r="U2940" t="str">
        <f t="shared" si="45"/>
        <v>INSERT INTO c_all_location_m(location_id,parent_location_id,location_type_id,location_code,location_name,map_code,location_status) VALUES (202879,200443,270004,'','NARAYANWADI','SDTC_21_28_2_41','Active');</v>
      </c>
    </row>
    <row r="2941" spans="5:21">
      <c r="E2941">
        <v>202880</v>
      </c>
      <c r="F2941">
        <v>200284</v>
      </c>
      <c r="G2941">
        <v>270004</v>
      </c>
      <c r="I2941" t="s">
        <v>5072</v>
      </c>
      <c r="J2941" t="s">
        <v>5073</v>
      </c>
      <c r="L2941" t="s">
        <v>40</v>
      </c>
      <c r="U2941" t="str">
        <f t="shared" si="45"/>
        <v>INSERT INTO c_all_location_m(location_id,parent_location_id,location_type_id,location_code,location_name,map_code,location_status) VALUES (202880,200284,270004,'','VENUNAGAR','SDTC_21_30_9_41','Active');</v>
      </c>
    </row>
    <row r="2942" spans="5:21">
      <c r="E2942">
        <v>202881</v>
      </c>
      <c r="F2942">
        <v>200380</v>
      </c>
      <c r="G2942">
        <v>270004</v>
      </c>
      <c r="I2942" t="s">
        <v>5074</v>
      </c>
      <c r="J2942" t="s">
        <v>5075</v>
      </c>
      <c r="L2942" t="s">
        <v>40</v>
      </c>
      <c r="U2942" t="str">
        <f t="shared" si="45"/>
        <v>INSERT INTO c_all_location_m(location_id,parent_location_id,location_type_id,location_code,location_name,map_code,location_status) VALUES (202881,200380,270004,'','VIRGAON','SDTC_21_1_1_42','Active');</v>
      </c>
    </row>
    <row r="2943" spans="5:21">
      <c r="E2943">
        <v>202882</v>
      </c>
      <c r="F2943">
        <v>200443</v>
      </c>
      <c r="G2943">
        <v>270004</v>
      </c>
      <c r="I2943" t="s">
        <v>5076</v>
      </c>
      <c r="J2943" t="s">
        <v>5077</v>
      </c>
      <c r="L2943" t="s">
        <v>40</v>
      </c>
      <c r="U2943" t="str">
        <f t="shared" si="45"/>
        <v>INSERT INTO c_all_location_m(location_id,parent_location_id,location_type_id,location_code,location_name,map_code,location_status) VALUES (202882,200443,270004,'','PACHUND','SDTC_21_28_2_42','Active');</v>
      </c>
    </row>
    <row r="2944" spans="5:21">
      <c r="E2944">
        <v>202883</v>
      </c>
      <c r="F2944">
        <v>200099</v>
      </c>
      <c r="G2944">
        <v>270004</v>
      </c>
      <c r="I2944" t="s">
        <v>5078</v>
      </c>
      <c r="J2944" t="s">
        <v>5079</v>
      </c>
      <c r="L2944" t="s">
        <v>40</v>
      </c>
      <c r="U2944" t="str">
        <f t="shared" si="45"/>
        <v>INSERT INTO c_all_location_m(location_id,parent_location_id,location_type_id,location_code,location_name,map_code,location_status) VALUES (202883,200099,270004,'','PATOLA','SDTC_21_22_3_42','Active');</v>
      </c>
    </row>
    <row r="2945" spans="5:21">
      <c r="E2945">
        <v>202884</v>
      </c>
      <c r="F2945">
        <v>200171</v>
      </c>
      <c r="G2945">
        <v>270004</v>
      </c>
      <c r="I2945" t="s">
        <v>5080</v>
      </c>
      <c r="J2945" t="s">
        <v>5081</v>
      </c>
      <c r="L2945" t="s">
        <v>40</v>
      </c>
      <c r="U2945" t="str">
        <f t="shared" si="45"/>
        <v>INSERT INTO c_all_location_m(location_id,parent_location_id,location_type_id,location_code,location_name,map_code,location_status) VALUES (202884,200171,270004,'','PURANDAVDE','SDTC_21_30_5_42','Active');</v>
      </c>
    </row>
    <row r="2946" spans="5:21">
      <c r="E2946">
        <v>202885</v>
      </c>
      <c r="F2946">
        <v>200137</v>
      </c>
      <c r="G2946">
        <v>270004</v>
      </c>
      <c r="I2946" t="s">
        <v>1256</v>
      </c>
      <c r="J2946" t="s">
        <v>5082</v>
      </c>
      <c r="L2946" t="s">
        <v>40</v>
      </c>
      <c r="U2946" t="str">
        <f t="shared" si="45"/>
        <v>INSERT INTO c_all_location_m(location_id,parent_location_id,location_type_id,location_code,location_name,map_code,location_status) VALUES (202885,200137,270004,'','SHETPHAL','SDTC_21_30_4_42','Active');</v>
      </c>
    </row>
    <row r="2947" spans="5:21">
      <c r="E2947">
        <v>202886</v>
      </c>
      <c r="F2947">
        <v>200102</v>
      </c>
      <c r="G2947">
        <v>270004</v>
      </c>
      <c r="I2947" t="s">
        <v>5083</v>
      </c>
      <c r="J2947" t="s">
        <v>5084</v>
      </c>
      <c r="L2947" t="s">
        <v>40</v>
      </c>
      <c r="U2947" t="str">
        <f t="shared" si="45"/>
        <v>INSERT INTO c_all_location_m(location_id,parent_location_id,location_type_id,location_code,location_name,map_code,location_status) VALUES (202886,200102,270004,'','KUGAON','SDTC_21_30_3_42','Active');</v>
      </c>
    </row>
    <row r="2948" spans="5:21">
      <c r="E2948">
        <v>202887</v>
      </c>
      <c r="F2948">
        <v>200202</v>
      </c>
      <c r="G2948">
        <v>270004</v>
      </c>
      <c r="I2948" t="s">
        <v>5085</v>
      </c>
      <c r="J2948" t="s">
        <v>5086</v>
      </c>
      <c r="L2948" t="s">
        <v>40</v>
      </c>
      <c r="U2948" t="str">
        <f t="shared" si="45"/>
        <v>INSERT INTO c_all_location_m(location_id,parent_location_id,location_type_id,location_code,location_name,map_code,location_status) VALUES (202887,200202,270004,'','GONDI','SDTC_21_24_6_42','Active');</v>
      </c>
    </row>
    <row r="2949" spans="5:21">
      <c r="E2949">
        <v>202888</v>
      </c>
      <c r="F2949">
        <v>200438</v>
      </c>
      <c r="G2949">
        <v>270004</v>
      </c>
      <c r="I2949" t="s">
        <v>5087</v>
      </c>
      <c r="J2949" t="s">
        <v>5088</v>
      </c>
      <c r="L2949" t="s">
        <v>40</v>
      </c>
      <c r="U2949" t="str">
        <f t="shared" si="45"/>
        <v>INSERT INTO c_all_location_m(location_id,parent_location_id,location_type_id,location_code,location_name,map_code,location_status) VALUES (202888,200438,270004,'','KATEGAON','SDTC_21_30_2_28','Active');</v>
      </c>
    </row>
    <row r="2950" spans="5:21">
      <c r="E2950">
        <v>202889</v>
      </c>
      <c r="F2950">
        <v>200303</v>
      </c>
      <c r="G2950">
        <v>270004</v>
      </c>
      <c r="I2950" t="s">
        <v>2469</v>
      </c>
      <c r="J2950" t="s">
        <v>5089</v>
      </c>
      <c r="L2950" t="s">
        <v>40</v>
      </c>
      <c r="U2950" t="str">
        <f t="shared" si="45"/>
        <v>INSERT INTO c_all_location_m(location_id,parent_location_id,location_type_id,location_code,location_name,map_code,location_status) VALUES (202889,200303,270004,'','WADGAON','SDTC_21_24_10_28','Active');</v>
      </c>
    </row>
    <row r="2951" spans="5:21">
      <c r="E2951">
        <v>202890</v>
      </c>
      <c r="F2951">
        <v>200339</v>
      </c>
      <c r="G2951">
        <v>270004</v>
      </c>
      <c r="I2951" t="s">
        <v>5090</v>
      </c>
      <c r="J2951" t="s">
        <v>5091</v>
      </c>
      <c r="L2951" t="s">
        <v>40</v>
      </c>
      <c r="U2951" t="str">
        <f t="shared" si="45"/>
        <v>INSERT INTO c_all_location_m(location_id,parent_location_id,location_type_id,location_code,location_name,map_code,location_status) VALUES (202890,200339,270004,'','THERGOAN','SDTC_21_16_12_28','Active');</v>
      </c>
    </row>
    <row r="2952" spans="5:21">
      <c r="E2952">
        <v>202891</v>
      </c>
      <c r="F2952">
        <v>200307</v>
      </c>
      <c r="G2952">
        <v>270004</v>
      </c>
      <c r="I2952" t="s">
        <v>5092</v>
      </c>
      <c r="J2952" t="s">
        <v>5093</v>
      </c>
      <c r="L2952" t="s">
        <v>40</v>
      </c>
      <c r="U2952" t="str">
        <f t="shared" si="45"/>
        <v>INSERT INTO c_all_location_m(location_id,parent_location_id,location_type_id,location_code,location_name,map_code,location_status) VALUES (202891,200307,270004,'','SATAVE','SDTC_21_16_10_28','Active');</v>
      </c>
    </row>
    <row r="2953" spans="5:21">
      <c r="E2953">
        <v>202892</v>
      </c>
      <c r="F2953">
        <v>200308</v>
      </c>
      <c r="G2953">
        <v>270004</v>
      </c>
      <c r="I2953" t="s">
        <v>2802</v>
      </c>
      <c r="J2953" t="s">
        <v>5094</v>
      </c>
      <c r="L2953" t="s">
        <v>40</v>
      </c>
      <c r="U2953" t="str">
        <f t="shared" si="45"/>
        <v>INSERT INTO c_all_location_m(location_id,parent_location_id,location_type_id,location_code,location_name,map_code,location_status) VALUES (202892,200308,270004,'','KODOLI','SDTC_21_28_10_28','Active');</v>
      </c>
    </row>
    <row r="2954" spans="5:21">
      <c r="E2954">
        <v>202893</v>
      </c>
      <c r="F2954">
        <v>200202</v>
      </c>
      <c r="G2954">
        <v>270004</v>
      </c>
      <c r="I2954" t="s">
        <v>5095</v>
      </c>
      <c r="J2954" t="s">
        <v>5096</v>
      </c>
      <c r="L2954" t="s">
        <v>40</v>
      </c>
      <c r="U2954" t="str">
        <f t="shared" si="45"/>
        <v>INSERT INTO c_all_location_m(location_id,parent_location_id,location_type_id,location_code,location_name,map_code,location_status) VALUES (202893,200202,270004,'','NIRWANGI','SDTC_21_24_6_28','Active');</v>
      </c>
    </row>
    <row r="2955" spans="5:21">
      <c r="E2955">
        <v>202894</v>
      </c>
      <c r="F2955">
        <v>200232</v>
      </c>
      <c r="G2955">
        <v>270004</v>
      </c>
      <c r="I2955" t="s">
        <v>5097</v>
      </c>
      <c r="J2955" t="s">
        <v>5098</v>
      </c>
      <c r="L2955" t="s">
        <v>40</v>
      </c>
      <c r="U2955" t="str">
        <f t="shared" si="45"/>
        <v>INSERT INTO c_all_location_m(location_id,parent_location_id,location_type_id,location_code,location_name,map_code,location_status) VALUES (202894,200232,270004,'','OTUR','SDTC_21_24_7_28','Active');</v>
      </c>
    </row>
    <row r="2956" spans="5:21">
      <c r="E2956">
        <v>202895</v>
      </c>
      <c r="F2956">
        <v>200259</v>
      </c>
      <c r="G2956">
        <v>270004</v>
      </c>
      <c r="I2956" t="s">
        <v>661</v>
      </c>
      <c r="J2956" t="s">
        <v>5099</v>
      </c>
      <c r="L2956" t="s">
        <v>40</v>
      </c>
      <c r="U2956" t="str">
        <f t="shared" si="45"/>
        <v>INSERT INTO c_all_location_m(location_id,parent_location_id,location_type_id,location_code,location_name,map_code,location_status) VALUES (202895,200259,270004,'','KHED','SDTC_21_24_8_28','Active');</v>
      </c>
    </row>
    <row r="2957" spans="5:21">
      <c r="E2957">
        <v>202896</v>
      </c>
      <c r="F2957">
        <v>200200</v>
      </c>
      <c r="G2957">
        <v>270004</v>
      </c>
      <c r="I2957" t="s">
        <v>3162</v>
      </c>
      <c r="J2957" t="s">
        <v>5100</v>
      </c>
      <c r="L2957" t="s">
        <v>40</v>
      </c>
      <c r="U2957" t="str">
        <f t="shared" si="45"/>
        <v>INSERT INTO c_all_location_m(location_id,parent_location_id,location_type_id,location_code,location_name,map_code,location_status) VALUES (202896,200200,270004,'','PAWARWADI','SDTC_21_22_6_28','Active');</v>
      </c>
    </row>
    <row r="2958" spans="5:21">
      <c r="E2958">
        <v>202897</v>
      </c>
      <c r="F2958">
        <v>200257</v>
      </c>
      <c r="G2958">
        <v>270004</v>
      </c>
      <c r="I2958" t="s">
        <v>1249</v>
      </c>
      <c r="J2958" t="s">
        <v>5101</v>
      </c>
      <c r="L2958" t="s">
        <v>40</v>
      </c>
      <c r="U2958" t="str">
        <f t="shared" si="45"/>
        <v>INSERT INTO c_all_location_m(location_id,parent_location_id,location_type_id,location_code,location_name,map_code,location_status) VALUES (202897,200257,270004,'','SAROLA','SDTC_21_22_8_28','Active');</v>
      </c>
    </row>
    <row r="2959" spans="5:21">
      <c r="E2959">
        <v>202898</v>
      </c>
      <c r="F2959">
        <v>200409</v>
      </c>
      <c r="G2959">
        <v>270004</v>
      </c>
      <c r="I2959" t="s">
        <v>2737</v>
      </c>
      <c r="J2959" t="s">
        <v>5102</v>
      </c>
      <c r="L2959" t="s">
        <v>40</v>
      </c>
      <c r="U2959" t="str">
        <f t="shared" si="45"/>
        <v>INSERT INTO c_all_location_m(location_id,parent_location_id,location_type_id,location_code,location_name,map_code,location_status) VALUES (202898,200409,270004,'','SHIRAVALI','SDTC_21_24_2_28','Active');</v>
      </c>
    </row>
    <row r="2960" spans="5:21">
      <c r="E2960">
        <v>202899</v>
      </c>
      <c r="F2960">
        <v>200101</v>
      </c>
      <c r="G2960">
        <v>270004</v>
      </c>
      <c r="I2960" t="s">
        <v>2182</v>
      </c>
      <c r="J2960" t="s">
        <v>5103</v>
      </c>
      <c r="L2960" t="s">
        <v>40</v>
      </c>
      <c r="U2960" t="str">
        <f t="shared" si="45"/>
        <v>INSERT INTO c_all_location_m(location_id,parent_location_id,location_type_id,location_code,location_name,map_code,location_status) VALUES (202899,200101,270004,'','SHIRGAON','SDTC_21_24_3_28','Active');</v>
      </c>
    </row>
    <row r="2961" spans="5:21">
      <c r="E2961">
        <v>202900</v>
      </c>
      <c r="F2961">
        <v>200136</v>
      </c>
      <c r="G2961">
        <v>270004</v>
      </c>
      <c r="I2961" t="s">
        <v>5104</v>
      </c>
      <c r="J2961" t="s">
        <v>5105</v>
      </c>
      <c r="L2961" t="s">
        <v>40</v>
      </c>
      <c r="U2961" t="str">
        <f t="shared" si="45"/>
        <v>INSERT INTO c_all_location_m(location_id,parent_location_id,location_type_id,location_code,location_name,map_code,location_status) VALUES (202900,200136,270004,'','SONWADI','SDTC_21_24_4_28','Active');</v>
      </c>
    </row>
    <row r="2962" spans="5:21">
      <c r="E2962">
        <v>202901</v>
      </c>
      <c r="F2962">
        <v>200171</v>
      </c>
      <c r="G2962">
        <v>270004</v>
      </c>
      <c r="I2962" t="s">
        <v>5106</v>
      </c>
      <c r="J2962" t="s">
        <v>5107</v>
      </c>
      <c r="L2962" t="s">
        <v>40</v>
      </c>
      <c r="U2962" t="str">
        <f t="shared" si="45"/>
        <v>INSERT INTO c_all_location_m(location_id,parent_location_id,location_type_id,location_code,location_name,map_code,location_status) VALUES (202901,200171,270004,'','PILIV','SDTC_21_30_5_28','Active');</v>
      </c>
    </row>
    <row r="2963" spans="5:21">
      <c r="E2963">
        <v>202902</v>
      </c>
      <c r="F2963">
        <v>200200</v>
      </c>
      <c r="G2963">
        <v>270004</v>
      </c>
      <c r="I2963" t="s">
        <v>5108</v>
      </c>
      <c r="J2963" t="s">
        <v>5109</v>
      </c>
      <c r="L2963" t="s">
        <v>40</v>
      </c>
      <c r="U2963" t="str">
        <f t="shared" si="45"/>
        <v>INSERT INTO c_all_location_m(location_id,parent_location_id,location_type_id,location_code,location_name,map_code,location_status) VALUES (202902,200200,270004,'','YEOTI','SDTC_21_22_6_43','Active');</v>
      </c>
    </row>
    <row r="2964" spans="5:21">
      <c r="E2964">
        <v>202903</v>
      </c>
      <c r="F2964">
        <v>200264</v>
      </c>
      <c r="G2964">
        <v>270004</v>
      </c>
      <c r="I2964" t="s">
        <v>5110</v>
      </c>
      <c r="J2964" t="s">
        <v>5111</v>
      </c>
      <c r="L2964" t="s">
        <v>40</v>
      </c>
      <c r="U2964" t="str">
        <f t="shared" si="45"/>
        <v>INSERT INTO c_all_location_m(location_id,parent_location_id,location_type_id,location_code,location_name,map_code,location_status) VALUES (202903,200264,270004,'','SANBUR','SDTC_21_28_8_43','Active');</v>
      </c>
    </row>
    <row r="2965" spans="5:21">
      <c r="E2965">
        <v>202904</v>
      </c>
      <c r="F2965">
        <v>200141</v>
      </c>
      <c r="G2965">
        <v>270004</v>
      </c>
      <c r="I2965" t="s">
        <v>5112</v>
      </c>
      <c r="J2965" t="s">
        <v>5113</v>
      </c>
      <c r="L2965" t="s">
        <v>40</v>
      </c>
      <c r="U2965" t="str">
        <f t="shared" ref="U2965:U3028" si="46">CONCATENATE("INSERT INTO c_all_location_m(location_id,parent_location_id,location_type_id,location_code,location_name,map_code,location_status) VALUES (",E2965&amp;","&amp;F2965&amp;","&amp;G2965&amp;",'"&amp;H2965&amp;"','"&amp;I2965&amp;"','"&amp;J2965&amp;"','"&amp;L2965&amp;"');")</f>
        <v>INSERT INTO c_all_location_m(location_id,parent_location_id,location_type_id,location_code,location_name,map_code,location_status) VALUES (202904,200141,270004,'','VADUJ','SDTC_21_28_4_43','Active');</v>
      </c>
    </row>
    <row r="2966" spans="5:21">
      <c r="E2966">
        <v>202905</v>
      </c>
      <c r="F2966">
        <v>200175</v>
      </c>
      <c r="G2966">
        <v>270004</v>
      </c>
      <c r="I2966" t="s">
        <v>1359</v>
      </c>
      <c r="J2966" t="s">
        <v>5114</v>
      </c>
      <c r="L2966" t="s">
        <v>40</v>
      </c>
      <c r="U2966" t="str">
        <f t="shared" si="46"/>
        <v>INSERT INTO c_all_location_m(location_id,parent_location_id,location_type_id,location_code,location_name,map_code,location_status) VALUES (202905,200175,270004,'','SHIRDHON','SDTC_21_28_5_43','Active');</v>
      </c>
    </row>
    <row r="2967" spans="5:21">
      <c r="E2967">
        <v>202906</v>
      </c>
      <c r="F2967">
        <v>200288</v>
      </c>
      <c r="G2967">
        <v>270004</v>
      </c>
      <c r="I2967" t="s">
        <v>1101</v>
      </c>
      <c r="J2967" t="s">
        <v>5115</v>
      </c>
      <c r="L2967" t="s">
        <v>40</v>
      </c>
      <c r="U2967" t="str">
        <f t="shared" si="46"/>
        <v>INSERT INTO c_all_location_m(location_id,parent_location_id,location_type_id,location_code,location_name,map_code,location_status) VALUES (202906,200288,270004,'','SONGAON','SDTC_21_28_9_43','Active');</v>
      </c>
    </row>
    <row r="2968" spans="5:21">
      <c r="E2968">
        <v>202907</v>
      </c>
      <c r="F2968">
        <v>200099</v>
      </c>
      <c r="G2968">
        <v>270004</v>
      </c>
      <c r="I2968" t="s">
        <v>5116</v>
      </c>
      <c r="J2968" t="s">
        <v>5117</v>
      </c>
      <c r="L2968" t="s">
        <v>40</v>
      </c>
      <c r="U2968" t="str">
        <f t="shared" si="46"/>
        <v>INSERT INTO c_all_location_m(location_id,parent_location_id,location_type_id,location_code,location_name,map_code,location_status) VALUES (202907,200099,270004,'','TERKHEDA','SDTC_21_22_3_43','Active');</v>
      </c>
    </row>
    <row r="2969" spans="5:21">
      <c r="E2969">
        <v>202908</v>
      </c>
      <c r="F2969">
        <v>200380</v>
      </c>
      <c r="G2969">
        <v>270004</v>
      </c>
      <c r="I2969" t="s">
        <v>5118</v>
      </c>
      <c r="J2969" t="s">
        <v>5119</v>
      </c>
      <c r="L2969" t="s">
        <v>40</v>
      </c>
      <c r="U2969" t="str">
        <f t="shared" si="46"/>
        <v>INSERT INTO c_all_location_m(location_id,parent_location_id,location_type_id,location_code,location_name,map_code,location_status) VALUES (202908,200380,270004,'','WARANGHUSHI','SDTC_21_1_1_44','Active');</v>
      </c>
    </row>
    <row r="2970" spans="5:21">
      <c r="E2970">
        <v>202909</v>
      </c>
      <c r="F2970">
        <v>200443</v>
      </c>
      <c r="G2970">
        <v>270004</v>
      </c>
      <c r="I2970" t="s">
        <v>3162</v>
      </c>
      <c r="J2970" t="s">
        <v>5120</v>
      </c>
      <c r="L2970" t="s">
        <v>40</v>
      </c>
      <c r="U2970" t="str">
        <f t="shared" si="46"/>
        <v>INSERT INTO c_all_location_m(location_id,parent_location_id,location_type_id,location_code,location_name,map_code,location_status) VALUES (202909,200443,270004,'','PAWARWADI','SDTC_21_28_2_44','Active');</v>
      </c>
    </row>
    <row r="2971" spans="5:21">
      <c r="E2971">
        <v>202910</v>
      </c>
      <c r="F2971">
        <v>200284</v>
      </c>
      <c r="G2971">
        <v>270004</v>
      </c>
      <c r="I2971" t="s">
        <v>5121</v>
      </c>
      <c r="J2971" t="s">
        <v>5122</v>
      </c>
      <c r="L2971" t="s">
        <v>40</v>
      </c>
      <c r="U2971" t="str">
        <f t="shared" si="46"/>
        <v>INSERT INTO c_all_location_m(location_id,parent_location_id,location_type_id,location_code,location_name,map_code,location_status) VALUES (202910,200284,270004,'','SONAKE','SDTC_21_30_9_44','Active');</v>
      </c>
    </row>
    <row r="2972" spans="5:21">
      <c r="E2972">
        <v>202911</v>
      </c>
      <c r="F2972">
        <v>200182</v>
      </c>
      <c r="G2972">
        <v>270004</v>
      </c>
      <c r="I2972" t="s">
        <v>5123</v>
      </c>
      <c r="J2972" t="s">
        <v>5124</v>
      </c>
      <c r="L2972" t="s">
        <v>40</v>
      </c>
      <c r="U2972" t="str">
        <f t="shared" si="46"/>
        <v>INSERT INTO c_all_location_m(location_id,parent_location_id,location_type_id,location_code,location_name,map_code,location_status) VALUES (202911,200182,270004,'','MUKUDPUR NEVASA','SDTC_21_1_6_44','Active');</v>
      </c>
    </row>
    <row r="2973" spans="5:21">
      <c r="E2973">
        <v>202912</v>
      </c>
      <c r="F2973">
        <v>200200</v>
      </c>
      <c r="G2973">
        <v>270004</v>
      </c>
      <c r="I2973" t="s">
        <v>5125</v>
      </c>
      <c r="J2973" t="s">
        <v>5126</v>
      </c>
      <c r="L2973" t="s">
        <v>40</v>
      </c>
      <c r="U2973" t="str">
        <f t="shared" si="46"/>
        <v>INSERT INTO c_all_location_m(location_id,parent_location_id,location_type_id,location_code,location_name,map_code,location_status) VALUES (202912,200200,270004,'','NAGALGAON','SDTC_21_22_6_44','Active');</v>
      </c>
    </row>
    <row r="2974" spans="5:21">
      <c r="E2974">
        <v>202913</v>
      </c>
      <c r="F2974">
        <v>200137</v>
      </c>
      <c r="G2974">
        <v>270004</v>
      </c>
      <c r="I2974" t="s">
        <v>5127</v>
      </c>
      <c r="J2974" t="s">
        <v>5128</v>
      </c>
      <c r="L2974" t="s">
        <v>40</v>
      </c>
      <c r="U2974" t="str">
        <f t="shared" si="46"/>
        <v>INSERT INTO c_all_location_m(location_id,parent_location_id,location_type_id,location_code,location_name,map_code,location_status) VALUES (202913,200137,270004,'','KURDUWADI','SDTC_21_30_4_44','Active');</v>
      </c>
    </row>
    <row r="2975" spans="5:21">
      <c r="E2975">
        <v>202914</v>
      </c>
      <c r="F2975">
        <v>200171</v>
      </c>
      <c r="G2975">
        <v>270004</v>
      </c>
      <c r="I2975" t="s">
        <v>5129</v>
      </c>
      <c r="J2975" t="s">
        <v>5130</v>
      </c>
      <c r="L2975" t="s">
        <v>40</v>
      </c>
      <c r="U2975" t="str">
        <f t="shared" si="46"/>
        <v>INSERT INTO c_all_location_m(location_id,parent_location_id,location_type_id,location_code,location_name,map_code,location_status) VALUES (202914,200171,270004,'','PATILVASTI','SDTC_21_30_5_57','Active');</v>
      </c>
    </row>
    <row r="2976" spans="5:21">
      <c r="E2976">
        <v>202915</v>
      </c>
      <c r="F2976">
        <v>200202</v>
      </c>
      <c r="G2976">
        <v>270004</v>
      </c>
      <c r="I2976" t="s">
        <v>5131</v>
      </c>
      <c r="J2976" t="s">
        <v>5132</v>
      </c>
      <c r="L2976" t="s">
        <v>40</v>
      </c>
      <c r="U2976" t="str">
        <f t="shared" si="46"/>
        <v>INSERT INTO c_all_location_m(location_id,parent_location_id,location_type_id,location_code,location_name,map_code,location_status) VALUES (202915,200202,270004,'','KAUTHALI','SDTC_21_24_6_57','Active');</v>
      </c>
    </row>
    <row r="2977" spans="5:21">
      <c r="E2977">
        <v>202916</v>
      </c>
      <c r="F2977">
        <v>200284</v>
      </c>
      <c r="G2977">
        <v>270004</v>
      </c>
      <c r="I2977" t="s">
        <v>5133</v>
      </c>
      <c r="J2977" t="s">
        <v>5134</v>
      </c>
      <c r="L2977" t="s">
        <v>40</v>
      </c>
      <c r="U2977" t="str">
        <f t="shared" si="46"/>
        <v>INSERT INTO c_all_location_m(location_id,parent_location_id,location_type_id,location_code,location_name,map_code,location_status) VALUES (202916,200284,270004,'','AMBECHINCHOLI','SDTC_21_30_9_57','Active');</v>
      </c>
    </row>
    <row r="2978" spans="5:21">
      <c r="E2978">
        <v>202917</v>
      </c>
      <c r="F2978">
        <v>200443</v>
      </c>
      <c r="G2978">
        <v>270004</v>
      </c>
      <c r="I2978" t="s">
        <v>5135</v>
      </c>
      <c r="J2978" t="s">
        <v>5136</v>
      </c>
      <c r="L2978" t="s">
        <v>40</v>
      </c>
      <c r="U2978" t="str">
        <f t="shared" si="46"/>
        <v>INSERT INTO c_all_location_m(location_id,parent_location_id,location_type_id,location_code,location_name,map_code,location_status) VALUES (202917,200443,270004,'','TARUKH','SDTC_21_28_2_57','Active');</v>
      </c>
    </row>
    <row r="2979" spans="5:21">
      <c r="E2979">
        <v>202918</v>
      </c>
      <c r="F2979">
        <v>200203</v>
      </c>
      <c r="G2979">
        <v>270004</v>
      </c>
      <c r="I2979" t="s">
        <v>5137</v>
      </c>
      <c r="J2979" t="s">
        <v>5138</v>
      </c>
      <c r="L2979" t="s">
        <v>40</v>
      </c>
      <c r="U2979" t="str">
        <f t="shared" si="46"/>
        <v>INSERT INTO c_all_location_m(location_id,parent_location_id,location_type_id,location_code,location_name,map_code,location_status) VALUES (202918,200203,270004,'','HUNNUR','SDTC_21_30_6_57','Active');</v>
      </c>
    </row>
    <row r="2980" spans="5:21">
      <c r="E2980">
        <v>202919</v>
      </c>
      <c r="F2980">
        <v>200438</v>
      </c>
      <c r="G2980">
        <v>270004</v>
      </c>
      <c r="I2980" t="s">
        <v>5139</v>
      </c>
      <c r="J2980" t="s">
        <v>5140</v>
      </c>
      <c r="L2980" t="s">
        <v>40</v>
      </c>
      <c r="U2980" t="str">
        <f t="shared" si="46"/>
        <v>INSERT INTO c_all_location_m(location_id,parent_location_id,location_type_id,location_code,location_name,map_code,location_status) VALUES (202919,200438,270004,'','ZADI','SDTC_21_30_2_57','Active');</v>
      </c>
    </row>
    <row r="2981" spans="5:21">
      <c r="E2981">
        <v>202920</v>
      </c>
      <c r="F2981">
        <v>200308</v>
      </c>
      <c r="G2981">
        <v>270004</v>
      </c>
      <c r="I2981" t="s">
        <v>5141</v>
      </c>
      <c r="J2981" t="s">
        <v>5142</v>
      </c>
      <c r="L2981" t="s">
        <v>40</v>
      </c>
      <c r="U2981" t="str">
        <f t="shared" si="46"/>
        <v>INSERT INTO c_all_location_m(location_id,parent_location_id,location_type_id,location_code,location_name,map_code,location_status) VALUES (202920,200308,270004,'','SHEREWADI','SDTC_21_28_10_57','Active');</v>
      </c>
    </row>
    <row r="2982" spans="5:21">
      <c r="E2982">
        <v>202921</v>
      </c>
      <c r="F2982">
        <v>200259</v>
      </c>
      <c r="G2982">
        <v>270004</v>
      </c>
      <c r="I2982" t="s">
        <v>5143</v>
      </c>
      <c r="J2982" t="s">
        <v>5144</v>
      </c>
      <c r="L2982" t="s">
        <v>40</v>
      </c>
      <c r="U2982" t="str">
        <f t="shared" si="46"/>
        <v>INSERT INTO c_all_location_m(location_id,parent_location_id,location_type_id,location_code,location_name,map_code,location_status) VALUES (202921,200259,270004,'','WANDRA','SDTC_21_24_8_57','Active');</v>
      </c>
    </row>
    <row r="2983" spans="5:21">
      <c r="E2983">
        <v>202922</v>
      </c>
      <c r="F2983">
        <v>200102</v>
      </c>
      <c r="G2983">
        <v>270004</v>
      </c>
      <c r="I2983" t="s">
        <v>5145</v>
      </c>
      <c r="J2983" t="s">
        <v>5146</v>
      </c>
      <c r="L2983" t="s">
        <v>40</v>
      </c>
      <c r="U2983" t="str">
        <f t="shared" si="46"/>
        <v>INSERT INTO c_all_location_m(location_id,parent_location_id,location_type_id,location_code,location_name,map_code,location_status) VALUES (202922,200102,270004,'','PANGAON','SDTC_21_30_3_57','Active');</v>
      </c>
    </row>
    <row r="2984" spans="5:21">
      <c r="E2984">
        <v>202923</v>
      </c>
      <c r="F2984">
        <v>200137</v>
      </c>
      <c r="G2984">
        <v>270004</v>
      </c>
      <c r="I2984" t="s">
        <v>5147</v>
      </c>
      <c r="J2984" t="s">
        <v>5148</v>
      </c>
      <c r="L2984" t="s">
        <v>40</v>
      </c>
      <c r="U2984" t="str">
        <f t="shared" si="46"/>
        <v>INSERT INTO c_all_location_m(location_id,parent_location_id,location_type_id,location_code,location_name,map_code,location_status) VALUES (202923,200137,270004,'','ALEGAON KHURD','SDTC_21_30_4_58','Active');</v>
      </c>
    </row>
    <row r="2985" spans="5:21">
      <c r="E2985">
        <v>202924</v>
      </c>
      <c r="F2985">
        <v>200171</v>
      </c>
      <c r="G2985">
        <v>270004</v>
      </c>
      <c r="I2985" t="s">
        <v>5149</v>
      </c>
      <c r="J2985" t="s">
        <v>5150</v>
      </c>
      <c r="L2985" t="s">
        <v>40</v>
      </c>
      <c r="U2985" t="str">
        <f t="shared" si="46"/>
        <v>INSERT INTO c_all_location_m(location_id,parent_location_id,location_type_id,location_code,location_name,map_code,location_status) VALUES (202924,200171,270004,'','PHONDSHIRAS','SDTC_21_30_5_58','Active');</v>
      </c>
    </row>
    <row r="2986" spans="5:21">
      <c r="E2986">
        <v>202925</v>
      </c>
      <c r="F2986">
        <v>200202</v>
      </c>
      <c r="G2986">
        <v>270004</v>
      </c>
      <c r="I2986" t="s">
        <v>549</v>
      </c>
      <c r="J2986" t="s">
        <v>5151</v>
      </c>
      <c r="L2986" t="s">
        <v>40</v>
      </c>
      <c r="U2986" t="str">
        <f t="shared" si="46"/>
        <v>INSERT INTO c_all_location_m(location_id,parent_location_id,location_type_id,location_code,location_name,map_code,location_status) VALUES (202925,200202,270004,'','INDAPUR','SDTC_21_24_6_58','Active');</v>
      </c>
    </row>
    <row r="2987" spans="5:21">
      <c r="E2987">
        <v>202926</v>
      </c>
      <c r="F2987">
        <v>200284</v>
      </c>
      <c r="G2987">
        <v>270004</v>
      </c>
      <c r="I2987" t="s">
        <v>5152</v>
      </c>
      <c r="J2987" t="s">
        <v>5153</v>
      </c>
      <c r="L2987" t="s">
        <v>40</v>
      </c>
      <c r="U2987" t="str">
        <f t="shared" si="46"/>
        <v>INSERT INTO c_all_location_m(location_id,parent_location_id,location_type_id,location_code,location_name,map_code,location_status) VALUES (202926,200284,270004,'','OZEWADI','SDTC_21_30_9_58','Active');</v>
      </c>
    </row>
    <row r="2988" spans="5:21">
      <c r="E2988">
        <v>202927</v>
      </c>
      <c r="F2988">
        <v>200443</v>
      </c>
      <c r="G2988">
        <v>270004</v>
      </c>
      <c r="I2988" t="s">
        <v>5154</v>
      </c>
      <c r="J2988" t="s">
        <v>5155</v>
      </c>
      <c r="L2988" t="s">
        <v>40</v>
      </c>
      <c r="U2988" t="str">
        <f t="shared" si="46"/>
        <v>INSERT INTO c_all_location_m(location_id,parent_location_id,location_type_id,location_code,location_name,map_code,location_status) VALUES (202927,200443,270004,'','TEMBHU','SDTC_21_28_2_58','Active');</v>
      </c>
    </row>
    <row r="2989" spans="5:21">
      <c r="E2989">
        <v>202928</v>
      </c>
      <c r="F2989">
        <v>200438</v>
      </c>
      <c r="G2989">
        <v>270004</v>
      </c>
      <c r="I2989" t="s">
        <v>5156</v>
      </c>
      <c r="J2989" t="s">
        <v>5157</v>
      </c>
      <c r="L2989" t="s">
        <v>40</v>
      </c>
      <c r="U2989" t="str">
        <f t="shared" si="46"/>
        <v>INSERT INTO c_all_location_m(location_id,parent_location_id,location_type_id,location_code,location_name,map_code,location_status) VALUES (202928,200438,270004,'','KHANDVI','SDTC_21_30_2_58','Active');</v>
      </c>
    </row>
    <row r="2990" spans="5:21">
      <c r="E2990">
        <v>202929</v>
      </c>
      <c r="F2990">
        <v>200203</v>
      </c>
      <c r="G2990">
        <v>270004</v>
      </c>
      <c r="I2990" t="s">
        <v>5158</v>
      </c>
      <c r="J2990" t="s">
        <v>5159</v>
      </c>
      <c r="L2990" t="s">
        <v>40</v>
      </c>
      <c r="U2990" t="str">
        <f t="shared" si="46"/>
        <v>INSERT INTO c_all_location_m(location_id,parent_location_id,location_type_id,location_code,location_name,map_code,location_status) VALUES (202929,200203,270004,'','SIDDHAPUR','SDTC_21_30_6_58','Active');</v>
      </c>
    </row>
    <row r="2991" spans="5:21">
      <c r="E2991">
        <v>202930</v>
      </c>
      <c r="F2991">
        <v>200308</v>
      </c>
      <c r="G2991">
        <v>270004</v>
      </c>
      <c r="I2991" t="s">
        <v>5160</v>
      </c>
      <c r="J2991" t="s">
        <v>5161</v>
      </c>
      <c r="L2991" t="s">
        <v>40</v>
      </c>
      <c r="U2991" t="str">
        <f t="shared" si="46"/>
        <v>INSERT INTO c_all_location_m(location_id,parent_location_id,location_type_id,location_code,location_name,map_code,location_status) VALUES (202930,200308,270004,'','SHIVTHAR','SDTC_21_28_10_58','Active');</v>
      </c>
    </row>
    <row r="2992" spans="5:21">
      <c r="E2992">
        <v>202931</v>
      </c>
      <c r="F2992">
        <v>200102</v>
      </c>
      <c r="G2992">
        <v>270004</v>
      </c>
      <c r="I2992" t="s">
        <v>5162</v>
      </c>
      <c r="J2992" t="s">
        <v>5163</v>
      </c>
      <c r="L2992" t="s">
        <v>40</v>
      </c>
      <c r="U2992" t="str">
        <f t="shared" si="46"/>
        <v>INSERT INTO c_all_location_m(location_id,parent_location_id,location_type_id,location_code,location_name,map_code,location_status) VALUES (202931,200102,270004,'','TULSI','SDTC_21_30_3_58','Active');</v>
      </c>
    </row>
    <row r="2993" spans="5:21">
      <c r="E2993">
        <v>202932</v>
      </c>
      <c r="F2993">
        <v>200137</v>
      </c>
      <c r="G2993">
        <v>270004</v>
      </c>
      <c r="I2993" t="s">
        <v>5164</v>
      </c>
      <c r="J2993" t="s">
        <v>5165</v>
      </c>
      <c r="L2993" t="s">
        <v>40</v>
      </c>
      <c r="U2993" t="str">
        <f t="shared" si="46"/>
        <v>INSERT INTO c_all_location_m(location_id,parent_location_id,location_type_id,location_code,location_name,map_code,location_status) VALUES (202932,200137,270004,'','SHIRAL','SDTC_21_30_4_59','Active');</v>
      </c>
    </row>
    <row r="2994" spans="5:21">
      <c r="E2994">
        <v>202933</v>
      </c>
      <c r="F2994">
        <v>200171</v>
      </c>
      <c r="G2994">
        <v>270004</v>
      </c>
      <c r="I2994" t="s">
        <v>5166</v>
      </c>
      <c r="J2994" t="s">
        <v>5167</v>
      </c>
      <c r="L2994" t="s">
        <v>40</v>
      </c>
      <c r="U2994" t="str">
        <f t="shared" si="46"/>
        <v>INSERT INTO c_all_location_m(location_id,parent_location_id,location_type_id,location_code,location_name,map_code,location_status) VALUES (202933,200171,270004,'','TONDALE','SDTC_21_30_5_59','Active');</v>
      </c>
    </row>
    <row r="2995" spans="5:21">
      <c r="E2995">
        <v>202934</v>
      </c>
      <c r="F2995">
        <v>200202</v>
      </c>
      <c r="G2995">
        <v>270004</v>
      </c>
      <c r="I2995" t="s">
        <v>5168</v>
      </c>
      <c r="J2995" t="s">
        <v>5169</v>
      </c>
      <c r="L2995" t="s">
        <v>40</v>
      </c>
      <c r="U2995" t="str">
        <f t="shared" si="46"/>
        <v>INSERT INTO c_all_location_m(location_id,parent_location_id,location_type_id,location_code,location_name,map_code,location_status) VALUES (202934,200202,270004,'','CHIKALI','SDTC_21_24_6_59','Active');</v>
      </c>
    </row>
    <row r="2996" spans="5:21">
      <c r="E2996">
        <v>202935</v>
      </c>
      <c r="F2996">
        <v>200443</v>
      </c>
      <c r="G2996">
        <v>270004</v>
      </c>
      <c r="I2996" t="s">
        <v>5170</v>
      </c>
      <c r="J2996" t="s">
        <v>5171</v>
      </c>
      <c r="L2996" t="s">
        <v>40</v>
      </c>
      <c r="U2996" t="str">
        <f t="shared" si="46"/>
        <v>INSERT INTO c_all_location_m(location_id,parent_location_id,location_type_id,location_code,location_name,map_code,location_status) VALUES (202935,200443,270004,'','TULSAN','SDTC_21_28_2_59','Active');</v>
      </c>
    </row>
    <row r="2997" spans="5:21">
      <c r="E2997">
        <v>202936</v>
      </c>
      <c r="F2997">
        <v>200203</v>
      </c>
      <c r="G2997">
        <v>270004</v>
      </c>
      <c r="I2997" t="s">
        <v>5172</v>
      </c>
      <c r="J2997" t="s">
        <v>5173</v>
      </c>
      <c r="L2997" t="s">
        <v>40</v>
      </c>
      <c r="U2997" t="str">
        <f t="shared" si="46"/>
        <v>INSERT INTO c_all_location_m(location_id,parent_location_id,location_type_id,location_code,location_name,map_code,location_status) VALUES (202936,200203,270004,'','CHIKKALAGI','SDTC_21_30_6_59','Active');</v>
      </c>
    </row>
    <row r="2998" spans="5:21">
      <c r="E2998">
        <v>202937</v>
      </c>
      <c r="F2998">
        <v>200284</v>
      </c>
      <c r="G2998">
        <v>270004</v>
      </c>
      <c r="I2998" t="s">
        <v>5174</v>
      </c>
      <c r="J2998" t="s">
        <v>5175</v>
      </c>
      <c r="L2998" t="s">
        <v>40</v>
      </c>
      <c r="U2998" t="str">
        <f t="shared" si="46"/>
        <v>INSERT INTO c_all_location_m(location_id,parent_location_id,location_type_id,location_code,location_name,map_code,location_status) VALUES (202937,200284,270004,'','KANHAPURI','SDTC_21_30_9_59','Active');</v>
      </c>
    </row>
    <row r="2999" spans="5:21">
      <c r="E2999">
        <v>202938</v>
      </c>
      <c r="F2999">
        <v>200308</v>
      </c>
      <c r="G2999">
        <v>270004</v>
      </c>
      <c r="I2999" t="s">
        <v>714</v>
      </c>
      <c r="J2999" t="s">
        <v>5176</v>
      </c>
      <c r="L2999" t="s">
        <v>40</v>
      </c>
      <c r="U2999" t="str">
        <f t="shared" si="46"/>
        <v>INSERT INTO c_all_location_m(location_id,parent_location_id,location_type_id,location_code,location_name,map_code,location_status) VALUES (202938,200308,270004,'','TASGAON','SDTC_21_28_10_59','Active');</v>
      </c>
    </row>
    <row r="3000" spans="5:21">
      <c r="E3000">
        <v>202939</v>
      </c>
      <c r="F3000">
        <v>200102</v>
      </c>
      <c r="G3000">
        <v>270004</v>
      </c>
      <c r="I3000" t="s">
        <v>5177</v>
      </c>
      <c r="J3000" t="s">
        <v>5178</v>
      </c>
      <c r="L3000" t="s">
        <v>40</v>
      </c>
      <c r="U3000" t="str">
        <f t="shared" si="46"/>
        <v>INSERT INTO c_all_location_m(location_id,parent_location_id,location_type_id,location_code,location_name,map_code,location_status) VALUES (202939,200102,270004,'','VIT','SDTC_21_30_3_59','Active');</v>
      </c>
    </row>
    <row r="3001" spans="5:21">
      <c r="E3001">
        <v>202940</v>
      </c>
      <c r="F3001">
        <v>200137</v>
      </c>
      <c r="G3001">
        <v>270004</v>
      </c>
      <c r="I3001" t="s">
        <v>5179</v>
      </c>
      <c r="J3001" t="s">
        <v>5180</v>
      </c>
      <c r="L3001" t="s">
        <v>40</v>
      </c>
      <c r="U3001" t="str">
        <f t="shared" si="46"/>
        <v>INSERT INTO c_all_location_m(location_id,parent_location_id,location_type_id,location_code,location_name,map_code,location_status) VALUES (202940,200137,270004,'','LENDHAVE CHINCHALE','SDTC_21_30_4_60','Active');</v>
      </c>
    </row>
    <row r="3002" spans="5:21">
      <c r="E3002">
        <v>202941</v>
      </c>
      <c r="F3002">
        <v>200171</v>
      </c>
      <c r="G3002">
        <v>270004</v>
      </c>
      <c r="I3002" t="s">
        <v>5181</v>
      </c>
      <c r="J3002" t="s">
        <v>5182</v>
      </c>
      <c r="L3002" t="s">
        <v>40</v>
      </c>
      <c r="U3002" t="str">
        <f t="shared" si="46"/>
        <v>INSERT INTO c_all_location_m(location_id,parent_location_id,location_type_id,location_code,location_name,map_code,location_status) VALUES (202941,200171,270004,'','IRREGATION COLONY','SDTC_21_30_5_60','Active');</v>
      </c>
    </row>
    <row r="3003" spans="5:21">
      <c r="E3003">
        <v>202942</v>
      </c>
      <c r="F3003">
        <v>200202</v>
      </c>
      <c r="G3003">
        <v>270004</v>
      </c>
      <c r="I3003" t="s">
        <v>5183</v>
      </c>
      <c r="J3003" t="s">
        <v>5184</v>
      </c>
      <c r="L3003" t="s">
        <v>40</v>
      </c>
      <c r="U3003" t="str">
        <f t="shared" si="46"/>
        <v>INSERT INTO c_all_location_m(location_id,parent_location_id,location_type_id,location_code,location_name,map_code,location_status) VALUES (202942,200202,270004,'','KAZAD','SDTC_21_24_6_60','Active');</v>
      </c>
    </row>
    <row r="3004" spans="5:21">
      <c r="E3004">
        <v>202943</v>
      </c>
      <c r="F3004">
        <v>200443</v>
      </c>
      <c r="G3004">
        <v>270004</v>
      </c>
      <c r="I3004" t="s">
        <v>5185</v>
      </c>
      <c r="J3004" t="s">
        <v>5186</v>
      </c>
      <c r="L3004" t="s">
        <v>40</v>
      </c>
      <c r="U3004" t="str">
        <f t="shared" si="46"/>
        <v>INSERT INTO c_all_location_m(location_id,parent_location_id,location_type_id,location_code,location_name,map_code,location_status) VALUES (202943,200443,270004,'','UMBRAJ','SDTC_21_28_2_60','Active');</v>
      </c>
    </row>
    <row r="3005" spans="5:21">
      <c r="E3005">
        <v>202944</v>
      </c>
      <c r="F3005">
        <v>200203</v>
      </c>
      <c r="G3005">
        <v>270004</v>
      </c>
      <c r="I3005" t="s">
        <v>5187</v>
      </c>
      <c r="J3005" t="s">
        <v>5188</v>
      </c>
      <c r="L3005" t="s">
        <v>40</v>
      </c>
      <c r="U3005" t="str">
        <f t="shared" si="46"/>
        <v>INSERT INTO c_all_location_m(location_id,parent_location_id,location_type_id,location_code,location_name,map_code,location_status) VALUES (202944,200203,270004,'','JALIHAL','SDTC_21_30_6_60','Active');</v>
      </c>
    </row>
    <row r="3006" spans="5:21">
      <c r="E3006">
        <v>202945</v>
      </c>
      <c r="F3006">
        <v>200284</v>
      </c>
      <c r="G3006">
        <v>270004</v>
      </c>
      <c r="I3006" t="s">
        <v>5189</v>
      </c>
      <c r="J3006" t="s">
        <v>5190</v>
      </c>
      <c r="L3006" t="s">
        <v>40</v>
      </c>
      <c r="U3006" t="str">
        <f t="shared" si="46"/>
        <v>INSERT INTO c_all_location_m(location_id,parent_location_id,location_type_id,location_code,location_name,map_code,location_status) VALUES (202945,200284,270004,'','SOMTHALI','SDTC_21_30_9_60','Active');</v>
      </c>
    </row>
    <row r="3007" spans="5:21">
      <c r="E3007">
        <v>202946</v>
      </c>
      <c r="F3007">
        <v>200308</v>
      </c>
      <c r="G3007">
        <v>270004</v>
      </c>
      <c r="I3007" t="s">
        <v>5191</v>
      </c>
      <c r="J3007" t="s">
        <v>5192</v>
      </c>
      <c r="L3007" t="s">
        <v>40</v>
      </c>
      <c r="U3007" t="str">
        <f t="shared" si="46"/>
        <v>INSERT INTO c_all_location_m(location_id,parent_location_id,location_type_id,location_code,location_name,map_code,location_status) VALUES (202946,200308,270004,'','THOSEGHAR','SDTC_21_28_10_60','Active');</v>
      </c>
    </row>
    <row r="3008" spans="5:21">
      <c r="E3008">
        <v>202947</v>
      </c>
      <c r="F3008">
        <v>200102</v>
      </c>
      <c r="G3008">
        <v>270004</v>
      </c>
      <c r="I3008" t="s">
        <v>5193</v>
      </c>
      <c r="J3008" t="s">
        <v>5194</v>
      </c>
      <c r="L3008" t="s">
        <v>40</v>
      </c>
      <c r="U3008" t="str">
        <f t="shared" si="46"/>
        <v>INSERT INTO c_all_location_m(location_id,parent_location_id,location_type_id,location_code,location_name,map_code,location_status) VALUES (202947,200102,270004,'','RAIGOAN','SDTC_21_30_3_60','Active');</v>
      </c>
    </row>
    <row r="3009" spans="5:21">
      <c r="E3009">
        <v>202948</v>
      </c>
      <c r="F3009">
        <v>200102</v>
      </c>
      <c r="G3009">
        <v>270004</v>
      </c>
      <c r="I3009" t="s">
        <v>5195</v>
      </c>
      <c r="J3009" t="s">
        <v>5196</v>
      </c>
      <c r="L3009" t="s">
        <v>40</v>
      </c>
      <c r="U3009" t="str">
        <f t="shared" si="46"/>
        <v>INSERT INTO c_all_location_m(location_id,parent_location_id,location_type_id,location_code,location_name,map_code,location_status) VALUES (202948,200102,270004,'','SOGAON','SDTC_21_30_3_61','Active');</v>
      </c>
    </row>
    <row r="3010" spans="5:21">
      <c r="E3010">
        <v>202949</v>
      </c>
      <c r="F3010">
        <v>200137</v>
      </c>
      <c r="G3010">
        <v>270004</v>
      </c>
      <c r="I3010" t="s">
        <v>5197</v>
      </c>
      <c r="J3010" t="s">
        <v>5198</v>
      </c>
      <c r="L3010" t="s">
        <v>40</v>
      </c>
      <c r="U3010" t="str">
        <f t="shared" si="46"/>
        <v>INSERT INTO c_all_location_m(location_id,parent_location_id,location_type_id,location_code,location_name,map_code,location_status) VALUES (202949,200137,270004,'','RANJANI','SDTC_21_30_4_61','Active');</v>
      </c>
    </row>
    <row r="3011" spans="5:21">
      <c r="E3011">
        <v>202950</v>
      </c>
      <c r="F3011">
        <v>200171</v>
      </c>
      <c r="G3011">
        <v>270004</v>
      </c>
      <c r="I3011" t="s">
        <v>5199</v>
      </c>
      <c r="J3011" t="s">
        <v>5200</v>
      </c>
      <c r="L3011" t="s">
        <v>40</v>
      </c>
      <c r="U3011" t="str">
        <f t="shared" si="46"/>
        <v>INSERT INTO c_all_location_m(location_id,parent_location_id,location_type_id,location_code,location_name,map_code,location_status) VALUES (202950,200171,270004,'','DASUR','SDTC_21_30_5_61','Active');</v>
      </c>
    </row>
    <row r="3012" spans="5:21">
      <c r="E3012">
        <v>202951</v>
      </c>
      <c r="F3012">
        <v>200443</v>
      </c>
      <c r="G3012">
        <v>270004</v>
      </c>
      <c r="I3012" t="s">
        <v>3325</v>
      </c>
      <c r="J3012" t="s">
        <v>5201</v>
      </c>
      <c r="L3012" t="s">
        <v>40</v>
      </c>
      <c r="U3012" t="str">
        <f t="shared" si="46"/>
        <v>INSERT INTO c_all_location_m(location_id,parent_location_id,location_type_id,location_code,location_name,map_code,location_status) VALUES (202951,200443,270004,'','WANYACHIWADI','SDTC_21_28_2_61','Active');</v>
      </c>
    </row>
    <row r="3013" spans="5:21">
      <c r="E3013">
        <v>202952</v>
      </c>
      <c r="F3013">
        <v>200203</v>
      </c>
      <c r="G3013">
        <v>270004</v>
      </c>
      <c r="I3013" t="s">
        <v>5202</v>
      </c>
      <c r="J3013" t="s">
        <v>5203</v>
      </c>
      <c r="L3013" t="s">
        <v>40</v>
      </c>
      <c r="U3013" t="str">
        <f t="shared" si="46"/>
        <v>INSERT INTO c_all_location_m(location_id,parent_location_id,location_type_id,location_code,location_name,map_code,location_status) VALUES (202952,200203,270004,'','TALSANGI','SDTC_21_30_6_61','Active');</v>
      </c>
    </row>
    <row r="3014" spans="5:21">
      <c r="E3014">
        <v>202953</v>
      </c>
      <c r="F3014">
        <v>200284</v>
      </c>
      <c r="G3014">
        <v>270004</v>
      </c>
      <c r="I3014" t="s">
        <v>5204</v>
      </c>
      <c r="J3014" t="s">
        <v>5205</v>
      </c>
      <c r="L3014" t="s">
        <v>40</v>
      </c>
      <c r="U3014" t="str">
        <f t="shared" si="46"/>
        <v>INSERT INTO c_all_location_m(location_id,parent_location_id,location_type_id,location_code,location_name,map_code,location_status) VALUES (202953,200284,270004,'','NARAYANCHINCHOLI','SDTC_21_30_9_61','Active');</v>
      </c>
    </row>
    <row r="3015" spans="5:21">
      <c r="E3015">
        <v>202954</v>
      </c>
      <c r="F3015">
        <v>200308</v>
      </c>
      <c r="G3015">
        <v>270004</v>
      </c>
      <c r="I3015" t="s">
        <v>5206</v>
      </c>
      <c r="J3015" t="s">
        <v>5207</v>
      </c>
      <c r="L3015" t="s">
        <v>40</v>
      </c>
      <c r="U3015" t="str">
        <f t="shared" si="46"/>
        <v>INSERT INTO c_all_location_m(location_id,parent_location_id,location_type_id,location_code,location_name,map_code,location_status) VALUES (202954,200308,270004,'','VADUTH','SDTC_21_28_10_61','Active');</v>
      </c>
    </row>
    <row r="3016" spans="5:21">
      <c r="E3016">
        <v>202955</v>
      </c>
      <c r="F3016">
        <v>200202</v>
      </c>
      <c r="G3016">
        <v>270004</v>
      </c>
      <c r="I3016" t="s">
        <v>5208</v>
      </c>
      <c r="J3016" t="s">
        <v>5209</v>
      </c>
      <c r="L3016" t="s">
        <v>40</v>
      </c>
      <c r="U3016" t="str">
        <f t="shared" si="46"/>
        <v>INSERT INTO c_all_location_m(location_id,parent_location_id,location_type_id,location_code,location_name,map_code,location_status) VALUES (202955,200202,270004,'','NIMBLAK','SDTC_21_24_6_61','Active');</v>
      </c>
    </row>
    <row r="3017" spans="5:21">
      <c r="E3017">
        <v>202956</v>
      </c>
      <c r="F3017">
        <v>200102</v>
      </c>
      <c r="G3017">
        <v>270004</v>
      </c>
      <c r="I3017" t="s">
        <v>5210</v>
      </c>
      <c r="J3017" t="s">
        <v>5211</v>
      </c>
      <c r="L3017" t="s">
        <v>40</v>
      </c>
      <c r="U3017" t="str">
        <f t="shared" si="46"/>
        <v>INSERT INTO c_all_location_m(location_id,parent_location_id,location_type_id,location_code,location_name,map_code,location_status) VALUES (202956,200102,270004,'','SHELGAON BHALAVANI','SDTC_21_30_3_62','Active');</v>
      </c>
    </row>
    <row r="3018" spans="5:21">
      <c r="E3018">
        <v>202957</v>
      </c>
      <c r="F3018">
        <v>200137</v>
      </c>
      <c r="G3018">
        <v>270004</v>
      </c>
      <c r="I3018" t="s">
        <v>5212</v>
      </c>
      <c r="J3018" t="s">
        <v>5213</v>
      </c>
      <c r="L3018" t="s">
        <v>40</v>
      </c>
      <c r="U3018" t="str">
        <f t="shared" si="46"/>
        <v>INSERT INTO c_all_location_m(location_id,parent_location_id,location_type_id,location_code,location_name,map_code,location_status) VALUES (202957,200137,270004,'','DAGAD AKOLE BK.','SDTC_21_30_4_62','Active');</v>
      </c>
    </row>
    <row r="3019" spans="5:21">
      <c r="E3019">
        <v>202958</v>
      </c>
      <c r="F3019">
        <v>200171</v>
      </c>
      <c r="G3019">
        <v>270004</v>
      </c>
      <c r="I3019" t="s">
        <v>4897</v>
      </c>
      <c r="J3019" t="s">
        <v>5214</v>
      </c>
      <c r="L3019" t="s">
        <v>40</v>
      </c>
      <c r="U3019" t="str">
        <f t="shared" si="46"/>
        <v>INSERT INTO c_all_location_m(location_id,parent_location_id,location_type_id,location_code,location_name,map_code,location_status) VALUES (202958,200171,270004,'','WAFEGAON','SDTC_21_30_5_62','Active');</v>
      </c>
    </row>
    <row r="3020" spans="5:21">
      <c r="E3020">
        <v>202959</v>
      </c>
      <c r="F3020">
        <v>200443</v>
      </c>
      <c r="G3020">
        <v>270004</v>
      </c>
      <c r="I3020" t="s">
        <v>5215</v>
      </c>
      <c r="J3020" t="s">
        <v>5216</v>
      </c>
      <c r="L3020" t="s">
        <v>40</v>
      </c>
      <c r="U3020" t="str">
        <f t="shared" si="46"/>
        <v>INSERT INTO c_all_location_m(location_id,parent_location_id,location_type_id,location_code,location_name,map_code,location_status) VALUES (202959,200443,270004,'','WATHAR','SDTC_21_28_2_62','Active');</v>
      </c>
    </row>
    <row r="3021" spans="5:21">
      <c r="E3021">
        <v>202960</v>
      </c>
      <c r="F3021">
        <v>200202</v>
      </c>
      <c r="G3021">
        <v>270004</v>
      </c>
      <c r="I3021" t="s">
        <v>5217</v>
      </c>
      <c r="J3021" t="s">
        <v>5218</v>
      </c>
      <c r="L3021" t="s">
        <v>40</v>
      </c>
      <c r="U3021" t="str">
        <f t="shared" si="46"/>
        <v>INSERT INTO c_all_location_m(location_id,parent_location_id,location_type_id,location_code,location_name,map_code,location_status) VALUES (202960,200202,270004,'','PITKESHWAR','SDTC_21_24_6_62','Active');</v>
      </c>
    </row>
    <row r="3022" spans="5:21">
      <c r="E3022">
        <v>202961</v>
      </c>
      <c r="F3022">
        <v>200284</v>
      </c>
      <c r="G3022">
        <v>270004</v>
      </c>
      <c r="I3022" t="s">
        <v>5219</v>
      </c>
      <c r="J3022" t="s">
        <v>5220</v>
      </c>
      <c r="L3022" t="s">
        <v>40</v>
      </c>
      <c r="U3022" t="str">
        <f t="shared" si="46"/>
        <v>INSERT INTO c_all_location_m(location_id,parent_location_id,location_type_id,location_code,location_name,map_code,location_status) VALUES (202961,200284,270004,'','KHARSOLI','SDTC_21_30_9_62','Active');</v>
      </c>
    </row>
    <row r="3023" spans="5:21">
      <c r="E3023">
        <v>202962</v>
      </c>
      <c r="F3023">
        <v>200308</v>
      </c>
      <c r="G3023">
        <v>270004</v>
      </c>
      <c r="I3023" t="s">
        <v>4324</v>
      </c>
      <c r="J3023" t="s">
        <v>5221</v>
      </c>
      <c r="L3023" t="s">
        <v>40</v>
      </c>
      <c r="U3023" t="str">
        <f t="shared" si="46"/>
        <v>INSERT INTO c_all_location_m(location_id,parent_location_id,location_type_id,location_code,location_name,map_code,location_status) VALUES (202962,200308,270004,'','VENEGAON','SDTC_21_28_10_62','Active');</v>
      </c>
    </row>
    <row r="3024" spans="5:21">
      <c r="E3024">
        <v>202963</v>
      </c>
      <c r="F3024">
        <v>200203</v>
      </c>
      <c r="G3024">
        <v>270004</v>
      </c>
      <c r="I3024" t="s">
        <v>5222</v>
      </c>
      <c r="J3024" t="s">
        <v>5223</v>
      </c>
      <c r="L3024" t="s">
        <v>40</v>
      </c>
      <c r="U3024" t="str">
        <f t="shared" si="46"/>
        <v>INSERT INTO c_all_location_m(location_id,parent_location_id,location_type_id,location_code,location_name,map_code,location_status) VALUES (202963,200203,270004,'','FATEWADI','SDTC_21_30_6_62','Active');</v>
      </c>
    </row>
    <row r="3025" spans="5:21">
      <c r="E3025">
        <v>202964</v>
      </c>
      <c r="F3025">
        <v>200102</v>
      </c>
      <c r="G3025">
        <v>270004</v>
      </c>
      <c r="I3025" t="s">
        <v>5224</v>
      </c>
      <c r="J3025" t="s">
        <v>5225</v>
      </c>
      <c r="L3025" t="s">
        <v>40</v>
      </c>
      <c r="U3025" t="str">
        <f t="shared" si="46"/>
        <v>INSERT INTO c_all_location_m(location_id,parent_location_id,location_type_id,location_code,location_name,map_code,location_status) VALUES (202964,200102,270004,'','HULGEWADI','SDTC_21_30_3_63','Active');</v>
      </c>
    </row>
    <row r="3026" spans="5:21">
      <c r="E3026">
        <v>202965</v>
      </c>
      <c r="F3026">
        <v>200137</v>
      </c>
      <c r="G3026">
        <v>270004</v>
      </c>
      <c r="I3026" t="s">
        <v>1286</v>
      </c>
      <c r="J3026" t="s">
        <v>5226</v>
      </c>
      <c r="L3026" t="s">
        <v>40</v>
      </c>
      <c r="U3026" t="str">
        <f t="shared" si="46"/>
        <v>INSERT INTO c_all_location_m(location_id,parent_location_id,location_type_id,location_code,location_name,map_code,location_status) VALUES (202965,200137,270004,'','ALEGAON','SDTC_21_30_4_63','Active');</v>
      </c>
    </row>
    <row r="3027" spans="5:21">
      <c r="E3027">
        <v>202966</v>
      </c>
      <c r="F3027">
        <v>200171</v>
      </c>
      <c r="G3027">
        <v>270004</v>
      </c>
      <c r="I3027" t="s">
        <v>5227</v>
      </c>
      <c r="J3027" t="s">
        <v>5228</v>
      </c>
      <c r="L3027" t="s">
        <v>40</v>
      </c>
      <c r="U3027" t="str">
        <f t="shared" si="46"/>
        <v>INSERT INTO c_all_location_m(location_id,parent_location_id,location_type_id,location_code,location_name,map_code,location_status) VALUES (202966,200171,270004,'','KUSMUD','SDTC_21_30_5_63','Active');</v>
      </c>
    </row>
    <row r="3028" spans="5:21">
      <c r="E3028">
        <v>202967</v>
      </c>
      <c r="F3028">
        <v>200443</v>
      </c>
      <c r="G3028">
        <v>270004</v>
      </c>
      <c r="I3028" t="s">
        <v>5229</v>
      </c>
      <c r="J3028" t="s">
        <v>5230</v>
      </c>
      <c r="L3028" t="s">
        <v>40</v>
      </c>
      <c r="U3028" t="str">
        <f t="shared" si="46"/>
        <v>INSERT INTO c_all_location_m(location_id,parent_location_id,location_type_id,location_code,location_name,map_code,location_status) VALUES (202967,200443,270004,'','YELGAON','SDTC_21_28_2_63','Active');</v>
      </c>
    </row>
    <row r="3029" spans="5:21">
      <c r="E3029">
        <v>202968</v>
      </c>
      <c r="F3029">
        <v>200202</v>
      </c>
      <c r="G3029">
        <v>270004</v>
      </c>
      <c r="I3029" t="s">
        <v>5231</v>
      </c>
      <c r="J3029" t="s">
        <v>5232</v>
      </c>
      <c r="L3029" t="s">
        <v>40</v>
      </c>
      <c r="U3029" t="str">
        <f t="shared" ref="U3029:U3092" si="47">CONCATENATE("INSERT INTO c_all_location_m(location_id,parent_location_id,location_type_id,location_code,location_name,map_code,location_status) VALUES (",E3029&amp;","&amp;F3029&amp;","&amp;G3029&amp;",'"&amp;H3029&amp;"','"&amp;I3029&amp;"','"&amp;J3029&amp;"','"&amp;L3029&amp;"');")</f>
        <v>INSERT INTO c_all_location_m(location_id,parent_location_id,location_type_id,location_code,location_name,map_code,location_status) VALUES (202968,200202,270004,'','GHORPADWADI','SDTC_21_24_6_63','Active');</v>
      </c>
    </row>
    <row r="3030" spans="5:21">
      <c r="E3030">
        <v>202969</v>
      </c>
      <c r="F3030">
        <v>200284</v>
      </c>
      <c r="G3030">
        <v>270004</v>
      </c>
      <c r="I3030" t="s">
        <v>5233</v>
      </c>
      <c r="J3030" t="s">
        <v>5234</v>
      </c>
      <c r="L3030" t="s">
        <v>40</v>
      </c>
      <c r="U3030" t="str">
        <f t="shared" si="47"/>
        <v>INSERT INTO c_all_location_m(location_id,parent_location_id,location_type_id,location_code,location_name,map_code,location_status) VALUES (202969,200284,270004,'','KANHERWADI','SDTC_21_30_9_63','Active');</v>
      </c>
    </row>
    <row r="3031" spans="5:21">
      <c r="E3031">
        <v>202970</v>
      </c>
      <c r="F3031">
        <v>200233</v>
      </c>
      <c r="G3031">
        <v>270004</v>
      </c>
      <c r="I3031" t="s">
        <v>5235</v>
      </c>
      <c r="J3031" t="s">
        <v>5236</v>
      </c>
      <c r="L3031" t="s">
        <v>40</v>
      </c>
      <c r="U3031" t="str">
        <f t="shared" si="47"/>
        <v>INSERT INTO c_all_location_m(location_id,parent_location_id,location_type_id,location_code,location_name,map_code,location_status) VALUES (202970,200233,270004,'','YAWALI','SDTC_21_30_7_28','Active');</v>
      </c>
    </row>
    <row r="3032" spans="5:21">
      <c r="E3032">
        <v>202971</v>
      </c>
      <c r="F3032">
        <v>200284</v>
      </c>
      <c r="G3032">
        <v>270004</v>
      </c>
      <c r="I3032" t="s">
        <v>5237</v>
      </c>
      <c r="J3032" t="s">
        <v>5238</v>
      </c>
      <c r="L3032" t="s">
        <v>40</v>
      </c>
      <c r="U3032" t="str">
        <f t="shared" si="47"/>
        <v>INSERT INTO c_all_location_m(location_id,parent_location_id,location_type_id,location_code,location_name,map_code,location_status) VALUES (202971,200284,270004,'','SUPALI','SDTC_21_30_9_28','Active');</v>
      </c>
    </row>
    <row r="3033" spans="5:21">
      <c r="E3033">
        <v>202972</v>
      </c>
      <c r="F3033">
        <v>200400</v>
      </c>
      <c r="G3033">
        <v>270004</v>
      </c>
      <c r="I3033" t="s">
        <v>2157</v>
      </c>
      <c r="J3033" t="s">
        <v>5239</v>
      </c>
      <c r="L3033" t="s">
        <v>40</v>
      </c>
      <c r="U3033" t="str">
        <f t="shared" si="47"/>
        <v>INSERT INTO c_all_location_m(location_id,parent_location_id,location_type_id,location_code,location_name,map_code,location_status) VALUES (202972,200400,270004,'','SONEWADI','SDTC_21_22_1_28','Active');</v>
      </c>
    </row>
    <row r="3034" spans="5:21">
      <c r="E3034">
        <v>202973</v>
      </c>
      <c r="F3034">
        <v>200288</v>
      </c>
      <c r="G3034">
        <v>270004</v>
      </c>
      <c r="I3034" t="s">
        <v>1096</v>
      </c>
      <c r="J3034" t="s">
        <v>5240</v>
      </c>
      <c r="L3034" t="s">
        <v>40</v>
      </c>
      <c r="U3034" t="str">
        <f t="shared" si="47"/>
        <v>INSERT INTO c_all_location_m(location_id,parent_location_id,location_type_id,location_code,location_name,map_code,location_status) VALUES (202973,200288,270004,'','NIMBHORE','SDTC_21_28_9_28','Active');</v>
      </c>
    </row>
    <row r="3035" spans="5:21">
      <c r="E3035">
        <v>202974</v>
      </c>
      <c r="F3035">
        <v>200262</v>
      </c>
      <c r="G3035">
        <v>270004</v>
      </c>
      <c r="I3035" t="s">
        <v>5241</v>
      </c>
      <c r="J3035" t="s">
        <v>5242</v>
      </c>
      <c r="L3035" t="s">
        <v>40</v>
      </c>
      <c r="U3035" t="str">
        <f t="shared" si="47"/>
        <v>INSERT INTO c_all_location_m(location_id,parent_location_id,location_type_id,location_code,location_name,map_code,location_status) VALUES (202974,200262,270004,'','TAKAVE','SDTC_21_27_8_28','Active');</v>
      </c>
    </row>
    <row r="3036" spans="5:21">
      <c r="E3036">
        <v>202975</v>
      </c>
      <c r="F3036">
        <v>200137</v>
      </c>
      <c r="G3036">
        <v>270004</v>
      </c>
      <c r="I3036" t="s">
        <v>1036</v>
      </c>
      <c r="J3036" t="s">
        <v>5243</v>
      </c>
      <c r="L3036" t="s">
        <v>40</v>
      </c>
      <c r="U3036" t="str">
        <f t="shared" si="47"/>
        <v>INSERT INTO c_all_location_m(location_id,parent_location_id,location_type_id,location_code,location_name,map_code,location_status) VALUES (202975,200137,270004,'','RANZANI','SDTC_21_30_4_28','Active');</v>
      </c>
    </row>
    <row r="3037" spans="5:21">
      <c r="E3037">
        <v>202976</v>
      </c>
      <c r="F3037">
        <v>200175</v>
      </c>
      <c r="G3037">
        <v>270004</v>
      </c>
      <c r="I3037" t="s">
        <v>5244</v>
      </c>
      <c r="J3037" t="s">
        <v>5245</v>
      </c>
      <c r="L3037" t="s">
        <v>40</v>
      </c>
      <c r="U3037" t="str">
        <f t="shared" si="47"/>
        <v>INSERT INTO c_all_location_m(location_id,parent_location_id,location_type_id,location_code,location_name,map_code,location_status) VALUES (202976,200175,270004,'','KIROLI','SDTC_21_28_5_28','Active');</v>
      </c>
    </row>
    <row r="3038" spans="5:21">
      <c r="E3038">
        <v>202977</v>
      </c>
      <c r="F3038">
        <v>200264</v>
      </c>
      <c r="G3038">
        <v>270004</v>
      </c>
      <c r="I3038" t="s">
        <v>5246</v>
      </c>
      <c r="J3038" t="s">
        <v>5247</v>
      </c>
      <c r="L3038" t="s">
        <v>40</v>
      </c>
      <c r="U3038" t="str">
        <f t="shared" si="47"/>
        <v>INSERT INTO c_all_location_m(location_id,parent_location_id,location_type_id,location_code,location_name,map_code,location_status) VALUES (202977,200264,270004,'','KUTHARE','SDTC_21_28_8_28','Active');</v>
      </c>
    </row>
    <row r="3039" spans="5:21">
      <c r="E3039">
        <v>202978</v>
      </c>
      <c r="F3039">
        <v>200443</v>
      </c>
      <c r="G3039">
        <v>270004</v>
      </c>
      <c r="I3039" t="s">
        <v>2802</v>
      </c>
      <c r="J3039" t="s">
        <v>5248</v>
      </c>
      <c r="L3039" t="s">
        <v>40</v>
      </c>
      <c r="U3039" t="str">
        <f t="shared" si="47"/>
        <v>INSERT INTO c_all_location_m(location_id,parent_location_id,location_type_id,location_code,location_name,map_code,location_status) VALUES (202978,200443,270004,'','KODOLI','SDTC_21_28_2_28','Active');</v>
      </c>
    </row>
    <row r="3040" spans="5:21">
      <c r="E3040">
        <v>202979</v>
      </c>
      <c r="F3040">
        <v>200107</v>
      </c>
      <c r="G3040">
        <v>270004</v>
      </c>
      <c r="I3040" t="s">
        <v>4242</v>
      </c>
      <c r="J3040" t="s">
        <v>5249</v>
      </c>
      <c r="L3040" t="s">
        <v>40</v>
      </c>
      <c r="U3040" t="str">
        <f t="shared" si="47"/>
        <v>INSERT INTO c_all_location_m(location_id,parent_location_id,location_type_id,location_code,location_name,map_code,location_status) VALUES (202979,200107,270004,'','SANGAVI','SDTC_21_28_3_28','Active');</v>
      </c>
    </row>
    <row r="3041" spans="5:21">
      <c r="E3041">
        <v>202980</v>
      </c>
      <c r="F3041">
        <v>200141</v>
      </c>
      <c r="G3041">
        <v>270004</v>
      </c>
      <c r="I3041" t="s">
        <v>3446</v>
      </c>
      <c r="J3041" t="s">
        <v>5250</v>
      </c>
      <c r="L3041" t="s">
        <v>40</v>
      </c>
      <c r="U3041" t="str">
        <f t="shared" si="47"/>
        <v>INSERT INTO c_all_location_m(location_id,parent_location_id,location_type_id,location_code,location_name,map_code,location_status) VALUES (202980,200141,270004,'','NIMSOD','SDTC_21_28_4_28','Active');</v>
      </c>
    </row>
    <row r="3042" spans="5:21">
      <c r="E3042">
        <v>202981</v>
      </c>
      <c r="F3042">
        <v>200306</v>
      </c>
      <c r="G3042">
        <v>270004</v>
      </c>
      <c r="I3042" t="s">
        <v>5251</v>
      </c>
      <c r="J3042" t="s">
        <v>5252</v>
      </c>
      <c r="L3042" t="s">
        <v>40</v>
      </c>
      <c r="U3042" t="str">
        <f t="shared" si="47"/>
        <v>INSERT INTO c_all_location_m(location_id,parent_location_id,location_type_id,location_code,location_name,map_code,location_status) VALUES (202981,200306,270004,'','PHARNEWADI','SDTC_21_27_10_28','Active');</v>
      </c>
    </row>
    <row r="3043" spans="5:21">
      <c r="E3043">
        <v>202982</v>
      </c>
      <c r="F3043">
        <v>200442</v>
      </c>
      <c r="G3043">
        <v>270004</v>
      </c>
      <c r="I3043" t="s">
        <v>5253</v>
      </c>
      <c r="J3043" t="s">
        <v>5254</v>
      </c>
      <c r="L3043" t="s">
        <v>40</v>
      </c>
      <c r="U3043" t="str">
        <f t="shared" si="47"/>
        <v>INSERT INTO c_all_location_m(location_id,parent_location_id,location_type_id,location_code,location_name,map_code,location_status) VALUES (202982,200442,270004,'','SHIVDAV','SDTC_21_16_2_28','Active');</v>
      </c>
    </row>
    <row r="3044" spans="5:21">
      <c r="E3044">
        <v>202983</v>
      </c>
      <c r="F3044">
        <v>200337</v>
      </c>
      <c r="G3044">
        <v>270004</v>
      </c>
      <c r="I3044" t="s">
        <v>5255</v>
      </c>
      <c r="J3044" t="s">
        <v>5256</v>
      </c>
      <c r="L3044" t="s">
        <v>40</v>
      </c>
      <c r="U3044" t="str">
        <f t="shared" si="47"/>
        <v>INSERT INTO c_all_location_m(location_id,parent_location_id,location_type_id,location_code,location_name,map_code,location_status) VALUES (202983,200337,270004,'','PIMPALSUTI','SDTC_21_24_12_28','Active');</v>
      </c>
    </row>
    <row r="3045" spans="5:21">
      <c r="E3045">
        <v>202984</v>
      </c>
      <c r="F3045">
        <v>200407</v>
      </c>
      <c r="G3045">
        <v>270004</v>
      </c>
      <c r="I3045" t="s">
        <v>5257</v>
      </c>
      <c r="J3045" t="s">
        <v>5258</v>
      </c>
      <c r="L3045" t="s">
        <v>40</v>
      </c>
      <c r="U3045" t="str">
        <f t="shared" si="47"/>
        <v>INSERT INTO c_all_location_m(location_id,parent_location_id,location_type_id,location_code,location_name,map_code,location_status) VALUES (202984,200407,270004,'','TETLI','SDTC_21_28_1_28','Active');</v>
      </c>
    </row>
    <row r="3046" spans="5:21">
      <c r="E3046">
        <v>202985</v>
      </c>
      <c r="F3046">
        <v>200380</v>
      </c>
      <c r="G3046">
        <v>270004</v>
      </c>
      <c r="I3046" t="s">
        <v>2088</v>
      </c>
      <c r="J3046" t="s">
        <v>5259</v>
      </c>
      <c r="L3046" t="s">
        <v>40</v>
      </c>
      <c r="U3046" t="str">
        <f t="shared" si="47"/>
        <v>INSERT INTO c_all_location_m(location_id,parent_location_id,location_type_id,location_code,location_name,map_code,location_status) VALUES (202985,200380,270004,'','PANGARI','SDTC_21_1_1_29','Active');</v>
      </c>
    </row>
    <row r="3047" spans="5:21">
      <c r="E3047">
        <v>202986</v>
      </c>
      <c r="F3047">
        <v>200407</v>
      </c>
      <c r="G3047">
        <v>270004</v>
      </c>
      <c r="I3047" t="s">
        <v>5260</v>
      </c>
      <c r="J3047" t="s">
        <v>5261</v>
      </c>
      <c r="L3047" t="s">
        <v>40</v>
      </c>
      <c r="U3047" t="str">
        <f t="shared" si="47"/>
        <v>INSERT INTO c_all_location_m(location_id,parent_location_id,location_type_id,location_code,location_name,map_code,location_status) VALUES (202986,200407,270004,'','VAROSHI','SDTC_21_28_1_29','Active');</v>
      </c>
    </row>
    <row r="3048" spans="5:21">
      <c r="E3048">
        <v>202987</v>
      </c>
      <c r="F3048">
        <v>200451</v>
      </c>
      <c r="G3048">
        <v>270004</v>
      </c>
      <c r="I3048" t="s">
        <v>5262</v>
      </c>
      <c r="J3048" t="s">
        <v>5263</v>
      </c>
      <c r="L3048" t="s">
        <v>40</v>
      </c>
      <c r="U3048" t="str">
        <f t="shared" si="47"/>
        <v>INSERT INTO c_all_location_m(location_id,parent_location_id,location_type_id,location_code,location_name,map_code,location_status) VALUES (202987,200451,270004,'','RASHIN','SDTC_21_1_3_29','Active');</v>
      </c>
    </row>
    <row r="3049" spans="5:21">
      <c r="E3049">
        <v>202988</v>
      </c>
      <c r="F3049">
        <v>200114</v>
      </c>
      <c r="G3049">
        <v>270004</v>
      </c>
      <c r="I3049" t="s">
        <v>2469</v>
      </c>
      <c r="J3049" t="s">
        <v>5264</v>
      </c>
      <c r="L3049" t="s">
        <v>40</v>
      </c>
      <c r="U3049" t="str">
        <f t="shared" si="47"/>
        <v>INSERT INTO c_all_location_m(location_id,parent_location_id,location_type_id,location_code,location_name,map_code,location_status) VALUES (202988,200114,270004,'','WADGAON','SDTC_21_1_4_29','Active');</v>
      </c>
    </row>
    <row r="3050" spans="5:21">
      <c r="E3050">
        <v>202989</v>
      </c>
      <c r="F3050">
        <v>200149</v>
      </c>
      <c r="G3050">
        <v>270004</v>
      </c>
      <c r="I3050" t="s">
        <v>5265</v>
      </c>
      <c r="J3050" t="s">
        <v>5266</v>
      </c>
      <c r="L3050" t="s">
        <v>40</v>
      </c>
      <c r="U3050" t="str">
        <f t="shared" si="47"/>
        <v>INSERT INTO c_all_location_m(location_id,parent_location_id,location_type_id,location_code,location_name,map_code,location_status) VALUES (202989,200149,270004,'','PANGARMAL','SDTC_21_1_5_29','Active');</v>
      </c>
    </row>
    <row r="3051" spans="5:21">
      <c r="E3051">
        <v>202990</v>
      </c>
      <c r="F3051">
        <v>200262</v>
      </c>
      <c r="G3051">
        <v>270004</v>
      </c>
      <c r="I3051" t="s">
        <v>5267</v>
      </c>
      <c r="J3051" t="s">
        <v>5268</v>
      </c>
      <c r="L3051" t="s">
        <v>40</v>
      </c>
      <c r="U3051" t="str">
        <f t="shared" si="47"/>
        <v>INSERT INTO c_all_location_m(location_id,parent_location_id,location_type_id,location_code,location_name,map_code,location_status) VALUES (202990,200262,270004,'','ANTRI(BUDRIK)','SDTC_21_27_8_29','Active');</v>
      </c>
    </row>
    <row r="3052" spans="5:21">
      <c r="E3052">
        <v>202991</v>
      </c>
      <c r="F3052">
        <v>200099</v>
      </c>
      <c r="G3052">
        <v>270004</v>
      </c>
      <c r="I3052" t="s">
        <v>5269</v>
      </c>
      <c r="J3052" t="s">
        <v>5270</v>
      </c>
      <c r="L3052" t="s">
        <v>40</v>
      </c>
      <c r="U3052" t="str">
        <f t="shared" si="47"/>
        <v>INSERT INTO c_all_location_m(location_id,parent_location_id,location_type_id,location_code,location_name,map_code,location_status) VALUES (202991,200099,270004,'','BAHULA','SDTC_21_22_3_29','Active');</v>
      </c>
    </row>
    <row r="3053" spans="5:21">
      <c r="E3053">
        <v>202992</v>
      </c>
      <c r="F3053">
        <v>200203</v>
      </c>
      <c r="G3053">
        <v>270004</v>
      </c>
      <c r="I3053" t="s">
        <v>5271</v>
      </c>
      <c r="J3053" t="s">
        <v>5272</v>
      </c>
      <c r="L3053" t="s">
        <v>40</v>
      </c>
      <c r="U3053" t="str">
        <f t="shared" si="47"/>
        <v>INSERT INTO c_all_location_m(location_id,parent_location_id,location_type_id,location_code,location_name,map_code,location_status) VALUES (202992,200203,270004,'','MATAPUR','SDTC_21_30_6_29','Active');</v>
      </c>
    </row>
    <row r="3054" spans="5:21">
      <c r="E3054">
        <v>202993</v>
      </c>
      <c r="F3054">
        <v>200170</v>
      </c>
      <c r="G3054">
        <v>270004</v>
      </c>
      <c r="I3054" t="s">
        <v>5273</v>
      </c>
      <c r="J3054" t="s">
        <v>5274</v>
      </c>
      <c r="L3054" t="s">
        <v>40</v>
      </c>
      <c r="U3054" t="str">
        <f t="shared" si="47"/>
        <v>INSERT INTO c_all_location_m(location_id,parent_location_id,location_type_id,location_code,location_name,map_code,location_status) VALUES (202993,200170,270004,'','KONDHAVA','SDTC_21_24_5_29','Active');</v>
      </c>
    </row>
    <row r="3055" spans="5:21">
      <c r="E3055">
        <v>202994</v>
      </c>
      <c r="F3055">
        <v>200290</v>
      </c>
      <c r="G3055">
        <v>270004</v>
      </c>
      <c r="I3055" t="s">
        <v>1148</v>
      </c>
      <c r="J3055" t="s">
        <v>5275</v>
      </c>
      <c r="L3055" t="s">
        <v>40</v>
      </c>
      <c r="U3055" t="str">
        <f t="shared" si="47"/>
        <v>INSERT INTO c_all_location_m(location_id,parent_location_id,location_type_id,location_code,location_name,map_code,location_status) VALUES (202994,200290,270004,'','TANDULWADI','SDTC_21_1_10_29','Active');</v>
      </c>
    </row>
    <row r="3056" spans="5:21">
      <c r="E3056">
        <v>202995</v>
      </c>
      <c r="F3056">
        <v>200310</v>
      </c>
      <c r="G3056">
        <v>270004</v>
      </c>
      <c r="I3056" t="s">
        <v>5276</v>
      </c>
      <c r="J3056" t="s">
        <v>5277</v>
      </c>
      <c r="L3056" t="s">
        <v>40</v>
      </c>
      <c r="U3056" t="str">
        <f t="shared" si="47"/>
        <v>INSERT INTO c_all_location_m(location_id,parent_location_id,location_type_id,location_code,location_name,map_code,location_status) VALUES (202995,200310,270004,'','SAKUR','SDTC_21_1_11_29','Active');</v>
      </c>
    </row>
    <row r="3057" spans="5:21">
      <c r="E3057">
        <v>202996</v>
      </c>
      <c r="F3057">
        <v>200326</v>
      </c>
      <c r="G3057">
        <v>270004</v>
      </c>
      <c r="I3057" t="s">
        <v>2469</v>
      </c>
      <c r="J3057" t="s">
        <v>5278</v>
      </c>
      <c r="L3057" t="s">
        <v>40</v>
      </c>
      <c r="U3057" t="str">
        <f t="shared" si="47"/>
        <v>INSERT INTO c_all_location_m(location_id,parent_location_id,location_type_id,location_code,location_name,map_code,location_status) VALUES (202996,200326,270004,'','WADGAON','SDTC_21_1_12_29','Active');</v>
      </c>
    </row>
    <row r="3058" spans="5:21">
      <c r="E3058">
        <v>202997</v>
      </c>
      <c r="F3058">
        <v>200340</v>
      </c>
      <c r="G3058">
        <v>270004</v>
      </c>
      <c r="I3058" t="s">
        <v>2038</v>
      </c>
      <c r="J3058" t="s">
        <v>5279</v>
      </c>
      <c r="L3058" t="s">
        <v>40</v>
      </c>
      <c r="U3058" t="str">
        <f t="shared" si="47"/>
        <v>INSERT INTO c_all_location_m(location_id,parent_location_id,location_type_id,location_code,location_name,map_code,location_status) VALUES (202997,200340,270004,'','VISAPUR','SDTC_21_1_13_29','Active');</v>
      </c>
    </row>
    <row r="3059" spans="5:21">
      <c r="E3059">
        <v>202998</v>
      </c>
      <c r="F3059">
        <v>200304</v>
      </c>
      <c r="G3059">
        <v>270004</v>
      </c>
      <c r="I3059" t="s">
        <v>5280</v>
      </c>
      <c r="J3059" t="s">
        <v>5281</v>
      </c>
      <c r="L3059" t="s">
        <v>40</v>
      </c>
      <c r="U3059" t="str">
        <f t="shared" si="47"/>
        <v>INSERT INTO c_all_location_m(location_id,parent_location_id,location_type_id,location_code,location_name,map_code,location_status) VALUES (202998,200304,270004,'','AJNALE','SDTC_21_30_10_29','Active');</v>
      </c>
    </row>
    <row r="3060" spans="5:21">
      <c r="E3060">
        <v>202999</v>
      </c>
      <c r="F3060">
        <v>200102</v>
      </c>
      <c r="G3060">
        <v>270004</v>
      </c>
      <c r="I3060" t="s">
        <v>5282</v>
      </c>
      <c r="J3060" t="s">
        <v>5283</v>
      </c>
      <c r="L3060" t="s">
        <v>40</v>
      </c>
      <c r="U3060" t="str">
        <f t="shared" si="47"/>
        <v>INSERT INTO c_all_location_m(location_id,parent_location_id,location_type_id,location_code,location_name,map_code,location_status) VALUES (202999,200102,270004,'','PATHURDI','SDTC_21_30_3_29','Active');</v>
      </c>
    </row>
    <row r="3061" spans="5:21">
      <c r="E3061">
        <v>203000</v>
      </c>
      <c r="F3061">
        <v>200182</v>
      </c>
      <c r="G3061">
        <v>270004</v>
      </c>
      <c r="I3061" t="s">
        <v>5284</v>
      </c>
      <c r="J3061" t="s">
        <v>5285</v>
      </c>
      <c r="L3061" t="s">
        <v>40</v>
      </c>
      <c r="U3061" t="str">
        <f t="shared" si="47"/>
        <v>INSERT INTO c_all_location_m(location_id,parent_location_id,location_type_id,location_code,location_name,map_code,location_status) VALUES (203000,200182,270004,'','MAKA','SDTC_21_1_6_29','Active');</v>
      </c>
    </row>
    <row r="3062" spans="5:21">
      <c r="E3062">
        <v>203001</v>
      </c>
      <c r="F3062">
        <v>200212</v>
      </c>
      <c r="G3062">
        <v>270004</v>
      </c>
      <c r="I3062" t="s">
        <v>3738</v>
      </c>
      <c r="J3062" t="s">
        <v>5286</v>
      </c>
      <c r="L3062" t="s">
        <v>40</v>
      </c>
      <c r="U3062" t="str">
        <f t="shared" si="47"/>
        <v>INSERT INTO c_all_location_m(location_id,parent_location_id,location_type_id,location_code,location_name,map_code,location_status) VALUES (203001,200212,270004,'','SHAHAJAPUR','SDTC_21_1_7_29','Active');</v>
      </c>
    </row>
    <row r="3063" spans="5:21">
      <c r="E3063">
        <v>203002</v>
      </c>
      <c r="F3063">
        <v>200236</v>
      </c>
      <c r="G3063">
        <v>270004</v>
      </c>
      <c r="I3063" t="s">
        <v>714</v>
      </c>
      <c r="J3063" t="s">
        <v>5287</v>
      </c>
      <c r="L3063" t="s">
        <v>40</v>
      </c>
      <c r="U3063" t="str">
        <f t="shared" si="47"/>
        <v>INSERT INTO c_all_location_m(location_id,parent_location_id,location_type_id,location_code,location_name,map_code,location_status) VALUES (203002,200236,270004,'','TASGAON','SDTC_21_16_7_29','Active');</v>
      </c>
    </row>
    <row r="3064" spans="5:21">
      <c r="E3064">
        <v>203003</v>
      </c>
      <c r="F3064">
        <v>200402</v>
      </c>
      <c r="G3064">
        <v>270004</v>
      </c>
      <c r="I3064" t="s">
        <v>5288</v>
      </c>
      <c r="J3064" t="s">
        <v>5289</v>
      </c>
      <c r="L3064" t="s">
        <v>40</v>
      </c>
      <c r="U3064" t="str">
        <f t="shared" si="47"/>
        <v>INSERT INTO c_all_location_m(location_id,parent_location_id,location_type_id,location_code,location_name,map_code,location_status) VALUES (203003,200402,270004,'','UMARGE','SDTC_21_30_1_29','Active');</v>
      </c>
    </row>
    <row r="3065" spans="5:21">
      <c r="E3065">
        <v>203004</v>
      </c>
      <c r="F3065">
        <v>200438</v>
      </c>
      <c r="G3065">
        <v>270004</v>
      </c>
      <c r="I3065" t="s">
        <v>2687</v>
      </c>
      <c r="J3065" t="s">
        <v>5290</v>
      </c>
      <c r="L3065" t="s">
        <v>40</v>
      </c>
      <c r="U3065" t="str">
        <f t="shared" si="47"/>
        <v>INSERT INTO c_all_location_m(location_id,parent_location_id,location_type_id,location_code,location_name,map_code,location_status) VALUES (203004,200438,270004,'','KAVHE','SDTC_21_30_2_29','Active');</v>
      </c>
    </row>
    <row r="3066" spans="5:21">
      <c r="E3066">
        <v>203005</v>
      </c>
      <c r="F3066">
        <v>200303</v>
      </c>
      <c r="G3066">
        <v>270004</v>
      </c>
      <c r="I3066" t="s">
        <v>2059</v>
      </c>
      <c r="J3066" t="s">
        <v>5291</v>
      </c>
      <c r="L3066" t="s">
        <v>40</v>
      </c>
      <c r="U3066" t="str">
        <f t="shared" si="47"/>
        <v>INSERT INTO c_all_location_m(location_id,parent_location_id,location_type_id,location_code,location_name,map_code,location_status) VALUES (203005,200303,270004,'','WALANE','SDTC_21_24_10_29','Active');</v>
      </c>
    </row>
    <row r="3067" spans="5:21">
      <c r="E3067">
        <v>203006</v>
      </c>
      <c r="F3067">
        <v>200339</v>
      </c>
      <c r="G3067">
        <v>270004</v>
      </c>
      <c r="I3067" t="s">
        <v>3760</v>
      </c>
      <c r="J3067" t="s">
        <v>5292</v>
      </c>
      <c r="L3067" t="s">
        <v>40</v>
      </c>
      <c r="U3067" t="str">
        <f t="shared" si="47"/>
        <v>INSERT INTO c_all_location_m(location_id,parent_location_id,location_type_id,location_code,location_name,map_code,location_status) VALUES (203006,200339,270004,'','UCHAT','SDTC_21_16_12_29','Active');</v>
      </c>
    </row>
    <row r="3068" spans="5:21">
      <c r="E3068">
        <v>203007</v>
      </c>
      <c r="F3068">
        <v>200307</v>
      </c>
      <c r="G3068">
        <v>270004</v>
      </c>
      <c r="I3068" t="s">
        <v>3256</v>
      </c>
      <c r="J3068" t="s">
        <v>5293</v>
      </c>
      <c r="L3068" t="s">
        <v>40</v>
      </c>
      <c r="U3068" t="str">
        <f t="shared" si="47"/>
        <v>INSERT INTO c_all_location_m(location_id,parent_location_id,location_type_id,location_code,location_name,map_code,location_status) VALUES (203007,200307,270004,'','SHAHAPUR','SDTC_21_16_10_29','Active');</v>
      </c>
    </row>
    <row r="3069" spans="5:21">
      <c r="E3069">
        <v>203008</v>
      </c>
      <c r="F3069">
        <v>200308</v>
      </c>
      <c r="G3069">
        <v>270004</v>
      </c>
      <c r="I3069" t="s">
        <v>5294</v>
      </c>
      <c r="J3069" t="s">
        <v>5295</v>
      </c>
      <c r="L3069" t="s">
        <v>40</v>
      </c>
      <c r="U3069" t="str">
        <f t="shared" si="47"/>
        <v>INSERT INTO c_all_location_m(location_id,parent_location_id,location_type_id,location_code,location_name,map_code,location_status) VALUES (203008,200308,270004,'','KONDAVE','SDTC_21_28_10_29','Active');</v>
      </c>
    </row>
    <row r="3070" spans="5:21">
      <c r="E3070">
        <v>203009</v>
      </c>
      <c r="F3070">
        <v>200202</v>
      </c>
      <c r="G3070">
        <v>270004</v>
      </c>
      <c r="I3070" t="s">
        <v>5296</v>
      </c>
      <c r="J3070" t="s">
        <v>5297</v>
      </c>
      <c r="L3070" t="s">
        <v>40</v>
      </c>
      <c r="U3070" t="str">
        <f t="shared" si="47"/>
        <v>INSERT INTO c_all_location_m(location_id,parent_location_id,location_type_id,location_code,location_name,map_code,location_status) VALUES (203009,200202,270004,'','PANDHARWADI','SDTC_21_24_6_29','Active');</v>
      </c>
    </row>
    <row r="3071" spans="5:21">
      <c r="E3071">
        <v>203010</v>
      </c>
      <c r="F3071">
        <v>200232</v>
      </c>
      <c r="G3071">
        <v>270004</v>
      </c>
      <c r="I3071" t="s">
        <v>1211</v>
      </c>
      <c r="J3071" t="s">
        <v>5298</v>
      </c>
      <c r="L3071" t="s">
        <v>40</v>
      </c>
      <c r="U3071" t="str">
        <f t="shared" si="47"/>
        <v>INSERT INTO c_all_location_m(location_id,parent_location_id,location_type_id,location_code,location_name,map_code,location_status) VALUES (203010,200232,270004,'','PADALI','SDTC_21_24_7_29','Active');</v>
      </c>
    </row>
    <row r="3072" spans="5:21">
      <c r="E3072">
        <v>203011</v>
      </c>
      <c r="F3072">
        <v>200259</v>
      </c>
      <c r="G3072">
        <v>270004</v>
      </c>
      <c r="I3072" t="s">
        <v>5299</v>
      </c>
      <c r="J3072" t="s">
        <v>5300</v>
      </c>
      <c r="L3072" t="s">
        <v>40</v>
      </c>
      <c r="U3072" t="str">
        <f t="shared" si="47"/>
        <v>INSERT INTO c_all_location_m(location_id,parent_location_id,location_type_id,location_code,location_name,map_code,location_status) VALUES (203011,200259,270004,'','KIWLE','SDTC_21_24_8_29','Active');</v>
      </c>
    </row>
    <row r="3073" spans="5:21">
      <c r="E3073">
        <v>203012</v>
      </c>
      <c r="F3073">
        <v>200200</v>
      </c>
      <c r="G3073">
        <v>270004</v>
      </c>
      <c r="I3073" t="s">
        <v>2330</v>
      </c>
      <c r="J3073" t="s">
        <v>5301</v>
      </c>
      <c r="L3073" t="s">
        <v>40</v>
      </c>
      <c r="U3073" t="str">
        <f t="shared" si="47"/>
        <v>INSERT INTO c_all_location_m(location_id,parent_location_id,location_type_id,location_code,location_name,map_code,location_status) VALUES (203012,200200,270004,'','PIMPRI','SDTC_21_22_6_29','Active');</v>
      </c>
    </row>
    <row r="3074" spans="5:21">
      <c r="E3074">
        <v>203013</v>
      </c>
      <c r="F3074">
        <v>200257</v>
      </c>
      <c r="G3074">
        <v>270004</v>
      </c>
      <c r="I3074" t="s">
        <v>657</v>
      </c>
      <c r="J3074" t="s">
        <v>5302</v>
      </c>
      <c r="L3074" t="s">
        <v>40</v>
      </c>
      <c r="U3074" t="str">
        <f t="shared" si="47"/>
        <v>INSERT INTO c_all_location_m(location_id,parent_location_id,location_type_id,location_code,location_name,map_code,location_status) VALUES (203013,200257,270004,'','TULJAPUR','SDTC_21_22_8_29','Active');</v>
      </c>
    </row>
    <row r="3075" spans="5:21">
      <c r="E3075">
        <v>203014</v>
      </c>
      <c r="F3075">
        <v>200409</v>
      </c>
      <c r="G3075">
        <v>270004</v>
      </c>
      <c r="I3075" t="s">
        <v>1101</v>
      </c>
      <c r="J3075" t="s">
        <v>5303</v>
      </c>
      <c r="L3075" t="s">
        <v>40</v>
      </c>
      <c r="U3075" t="str">
        <f t="shared" si="47"/>
        <v>INSERT INTO c_all_location_m(location_id,parent_location_id,location_type_id,location_code,location_name,map_code,location_status) VALUES (203014,200409,270004,'','SONGAON','SDTC_21_24_2_29','Active');</v>
      </c>
    </row>
    <row r="3076" spans="5:21">
      <c r="E3076">
        <v>203015</v>
      </c>
      <c r="F3076">
        <v>200101</v>
      </c>
      <c r="G3076">
        <v>270004</v>
      </c>
      <c r="I3076" t="s">
        <v>1113</v>
      </c>
      <c r="J3076" t="s">
        <v>5304</v>
      </c>
      <c r="L3076" t="s">
        <v>40</v>
      </c>
      <c r="U3076" t="str">
        <f t="shared" si="47"/>
        <v>INSERT INTO c_all_location_m(location_id,parent_location_id,location_type_id,location_code,location_name,map_code,location_status) VALUES (203015,200101,270004,'','SHIVARE','SDTC_21_24_3_29','Active');</v>
      </c>
    </row>
    <row r="3077" spans="5:21">
      <c r="E3077">
        <v>203016</v>
      </c>
      <c r="F3077">
        <v>200136</v>
      </c>
      <c r="G3077">
        <v>270004</v>
      </c>
      <c r="I3077" t="s">
        <v>1082</v>
      </c>
      <c r="J3077" t="s">
        <v>5305</v>
      </c>
      <c r="L3077" t="s">
        <v>40</v>
      </c>
      <c r="U3077" t="str">
        <f t="shared" si="47"/>
        <v>INSERT INTO c_all_location_m(location_id,parent_location_id,location_type_id,location_code,location_name,map_code,location_status) VALUES (203016,200136,270004,'','TAKLI','SDTC_21_24_4_29','Active');</v>
      </c>
    </row>
    <row r="3078" spans="5:21">
      <c r="E3078">
        <v>203017</v>
      </c>
      <c r="F3078">
        <v>200171</v>
      </c>
      <c r="G3078">
        <v>270004</v>
      </c>
      <c r="I3078" t="s">
        <v>4012</v>
      </c>
      <c r="J3078" t="s">
        <v>5306</v>
      </c>
      <c r="L3078" t="s">
        <v>40</v>
      </c>
      <c r="U3078" t="str">
        <f t="shared" si="47"/>
        <v>INSERT INTO c_all_location_m(location_id,parent_location_id,location_type_id,location_code,location_name,map_code,location_status) VALUES (203017,200171,270004,'','PIMPARI','SDTC_21_30_5_29','Active');</v>
      </c>
    </row>
    <row r="3079" spans="5:21">
      <c r="E3079">
        <v>203018</v>
      </c>
      <c r="F3079">
        <v>200233</v>
      </c>
      <c r="G3079">
        <v>270004</v>
      </c>
      <c r="I3079" t="s">
        <v>5108</v>
      </c>
      <c r="J3079" t="s">
        <v>5307</v>
      </c>
      <c r="L3079" t="s">
        <v>40</v>
      </c>
      <c r="U3079" t="str">
        <f t="shared" si="47"/>
        <v>INSERT INTO c_all_location_m(location_id,parent_location_id,location_type_id,location_code,location_name,map_code,location_status) VALUES (203018,200233,270004,'','YEOTI','SDTC_21_30_7_29','Active');</v>
      </c>
    </row>
    <row r="3080" spans="5:21">
      <c r="E3080">
        <v>203019</v>
      </c>
      <c r="F3080">
        <v>200284</v>
      </c>
      <c r="G3080">
        <v>270004</v>
      </c>
      <c r="I3080" t="s">
        <v>5308</v>
      </c>
      <c r="J3080" t="s">
        <v>5309</v>
      </c>
      <c r="L3080" t="s">
        <v>40</v>
      </c>
      <c r="U3080" t="str">
        <f t="shared" si="47"/>
        <v>INSERT INTO c_all_location_m(location_id,parent_location_id,location_type_id,location_code,location_name,map_code,location_status) VALUES (203019,200284,270004,'','SUSTE','SDTC_21_30_9_29','Active');</v>
      </c>
    </row>
    <row r="3081" spans="5:21">
      <c r="E3081">
        <v>203020</v>
      </c>
      <c r="F3081">
        <v>200400</v>
      </c>
      <c r="G3081">
        <v>270004</v>
      </c>
      <c r="I3081" t="s">
        <v>5310</v>
      </c>
      <c r="J3081" t="s">
        <v>5311</v>
      </c>
      <c r="L3081" t="s">
        <v>40</v>
      </c>
      <c r="U3081" t="str">
        <f t="shared" si="47"/>
        <v>INSERT INTO c_all_location_m(location_id,parent_location_id,location_type_id,location_code,location_name,map_code,location_status) VALUES (203020,200400,270004,'','SONGIRI','SDTC_21_22_1_29','Active');</v>
      </c>
    </row>
    <row r="3082" spans="5:21">
      <c r="E3082">
        <v>203021</v>
      </c>
      <c r="F3082">
        <v>200288</v>
      </c>
      <c r="G3082">
        <v>270004</v>
      </c>
      <c r="I3082" t="s">
        <v>2245</v>
      </c>
      <c r="J3082" t="s">
        <v>5312</v>
      </c>
      <c r="L3082" t="s">
        <v>40</v>
      </c>
      <c r="U3082" t="str">
        <f t="shared" si="47"/>
        <v>INSERT INTO c_all_location_m(location_id,parent_location_id,location_type_id,location_code,location_name,map_code,location_status) VALUES (203021,200288,270004,'','PADEGAON','SDTC_21_28_9_29','Active');</v>
      </c>
    </row>
    <row r="3083" spans="5:21">
      <c r="E3083">
        <v>203022</v>
      </c>
      <c r="F3083">
        <v>200137</v>
      </c>
      <c r="G3083">
        <v>270004</v>
      </c>
      <c r="I3083" t="s">
        <v>5313</v>
      </c>
      <c r="J3083" t="s">
        <v>5314</v>
      </c>
      <c r="L3083" t="s">
        <v>40</v>
      </c>
      <c r="U3083" t="str">
        <f t="shared" si="47"/>
        <v>INSERT INTO c_all_location_m(location_id,parent_location_id,location_type_id,location_code,location_name,map_code,location_status) VALUES (203022,200137,270004,'','RIDHORE','SDTC_21_30_4_29','Active');</v>
      </c>
    </row>
    <row r="3084" spans="5:21">
      <c r="E3084">
        <v>203023</v>
      </c>
      <c r="F3084">
        <v>200175</v>
      </c>
      <c r="G3084">
        <v>270004</v>
      </c>
      <c r="I3084" t="s">
        <v>3186</v>
      </c>
      <c r="J3084" t="s">
        <v>5315</v>
      </c>
      <c r="L3084" t="s">
        <v>40</v>
      </c>
      <c r="U3084" t="str">
        <f t="shared" si="47"/>
        <v>INSERT INTO c_all_location_m(location_id,parent_location_id,location_type_id,location_code,location_name,map_code,location_status) VALUES (203023,200175,270004,'','KOMBADWADI','SDTC_21_28_5_29','Active');</v>
      </c>
    </row>
    <row r="3085" spans="5:21">
      <c r="E3085">
        <v>203024</v>
      </c>
      <c r="F3085">
        <v>200264</v>
      </c>
      <c r="G3085">
        <v>270004</v>
      </c>
      <c r="I3085" t="s">
        <v>5316</v>
      </c>
      <c r="J3085" t="s">
        <v>5317</v>
      </c>
      <c r="L3085" t="s">
        <v>40</v>
      </c>
      <c r="U3085" t="str">
        <f t="shared" si="47"/>
        <v>INSERT INTO c_all_location_m(location_id,parent_location_id,location_type_id,location_code,location_name,map_code,location_status) VALUES (203024,200264,270004,'','MAHIND','SDTC_21_28_8_29','Active');</v>
      </c>
    </row>
    <row r="3086" spans="5:21">
      <c r="E3086">
        <v>203025</v>
      </c>
      <c r="F3086">
        <v>200443</v>
      </c>
      <c r="G3086">
        <v>270004</v>
      </c>
      <c r="I3086" t="s">
        <v>2714</v>
      </c>
      <c r="J3086" t="s">
        <v>5318</v>
      </c>
      <c r="L3086" t="s">
        <v>40</v>
      </c>
      <c r="U3086" t="str">
        <f t="shared" si="47"/>
        <v>INSERT INTO c_all_location_m(location_id,parent_location_id,location_type_id,location_code,location_name,map_code,location_status) VALUES (203025,200443,270004,'','KOLE','SDTC_21_28_2_29','Active');</v>
      </c>
    </row>
    <row r="3087" spans="5:21">
      <c r="E3087">
        <v>203026</v>
      </c>
      <c r="F3087">
        <v>200438</v>
      </c>
      <c r="G3087">
        <v>270004</v>
      </c>
      <c r="I3087" t="s">
        <v>498</v>
      </c>
      <c r="J3087" t="s">
        <v>5319</v>
      </c>
      <c r="L3087" t="s">
        <v>40</v>
      </c>
      <c r="U3087" t="str">
        <f t="shared" si="47"/>
        <v>INSERT INTO c_all_location_m(location_id,parent_location_id,location_type_id,location_code,location_name,map_code,location_status) VALUES (203026,200438,270004,'','KOREGAON','SDTC_21_30_2_31','Active');</v>
      </c>
    </row>
    <row r="3088" spans="5:21">
      <c r="E3088">
        <v>203027</v>
      </c>
      <c r="F3088">
        <v>200307</v>
      </c>
      <c r="G3088">
        <v>270004</v>
      </c>
      <c r="I3088" t="s">
        <v>1148</v>
      </c>
      <c r="J3088" t="s">
        <v>5320</v>
      </c>
      <c r="L3088" t="s">
        <v>40</v>
      </c>
      <c r="U3088" t="str">
        <f t="shared" si="47"/>
        <v>INSERT INTO c_all_location_m(location_id,parent_location_id,location_type_id,location_code,location_name,map_code,location_status) VALUES (203027,200307,270004,'','TANDULWADI','SDTC_21_16_10_31','Active');</v>
      </c>
    </row>
    <row r="3089" spans="5:21">
      <c r="E3089">
        <v>203028</v>
      </c>
      <c r="F3089">
        <v>200308</v>
      </c>
      <c r="G3089">
        <v>270004</v>
      </c>
      <c r="I3089" t="s">
        <v>1213</v>
      </c>
      <c r="J3089" t="s">
        <v>5321</v>
      </c>
      <c r="L3089" t="s">
        <v>40</v>
      </c>
      <c r="U3089" t="str">
        <f t="shared" si="47"/>
        <v>INSERT INTO c_all_location_m(location_id,parent_location_id,location_type_id,location_code,location_name,map_code,location_status) VALUES (203028,200308,270004,'','LANDEWADI','SDTC_21_28_10_31','Active');</v>
      </c>
    </row>
    <row r="3090" spans="5:21">
      <c r="E3090">
        <v>203029</v>
      </c>
      <c r="F3090">
        <v>200202</v>
      </c>
      <c r="G3090">
        <v>270004</v>
      </c>
      <c r="I3090" t="s">
        <v>5322</v>
      </c>
      <c r="J3090" t="s">
        <v>5323</v>
      </c>
      <c r="L3090" t="s">
        <v>40</v>
      </c>
      <c r="U3090" t="str">
        <f t="shared" si="47"/>
        <v>INSERT INTO c_all_location_m(location_id,parent_location_id,location_type_id,location_code,location_name,map_code,location_status) VALUES (203029,200202,270004,'','PITHEWADI','SDTC_21_24_6_31','Active');</v>
      </c>
    </row>
    <row r="3091" spans="5:21">
      <c r="E3091">
        <v>203030</v>
      </c>
      <c r="F3091">
        <v>200232</v>
      </c>
      <c r="G3091">
        <v>270004</v>
      </c>
      <c r="I3091" t="s">
        <v>5324</v>
      </c>
      <c r="J3091" t="s">
        <v>5325</v>
      </c>
      <c r="L3091" t="s">
        <v>40</v>
      </c>
      <c r="U3091" t="str">
        <f t="shared" si="47"/>
        <v>INSERT INTO c_all_location_m(location_id,parent_location_id,location_type_id,location_code,location_name,map_code,location_status) VALUES (203030,200232,270004,'','RALEGAN','SDTC_21_24_7_31','Active');</v>
      </c>
    </row>
    <row r="3092" spans="5:21">
      <c r="E3092">
        <v>203031</v>
      </c>
      <c r="F3092">
        <v>200259</v>
      </c>
      <c r="G3092">
        <v>270004</v>
      </c>
      <c r="I3092" t="s">
        <v>2048</v>
      </c>
      <c r="J3092" t="s">
        <v>5326</v>
      </c>
      <c r="L3092" t="s">
        <v>40</v>
      </c>
      <c r="U3092" t="str">
        <f t="shared" si="47"/>
        <v>INSERT INTO c_all_location_m(location_id,parent_location_id,location_type_id,location_code,location_name,map_code,location_status) VALUES (203031,200259,270004,'','KURULI','SDTC_21_24_8_31','Active');</v>
      </c>
    </row>
    <row r="3093" spans="5:21">
      <c r="E3093">
        <v>203032</v>
      </c>
      <c r="F3093">
        <v>200200</v>
      </c>
      <c r="G3093">
        <v>270004</v>
      </c>
      <c r="I3093" t="s">
        <v>2260</v>
      </c>
      <c r="J3093" t="s">
        <v>5327</v>
      </c>
      <c r="L3093" t="s">
        <v>40</v>
      </c>
      <c r="U3093" t="str">
        <f t="shared" ref="U3093:U3156" si="48">CONCATENATE("INSERT INTO c_all_location_m(location_id,parent_location_id,location_type_id,location_code,location_name,map_code,location_status) VALUES (",E3093&amp;","&amp;F3093&amp;","&amp;G3093&amp;",'"&amp;H3093&amp;"','"&amp;I3093&amp;"','"&amp;J3093&amp;"','"&amp;L3093&amp;"');")</f>
        <v>INSERT INTO c_all_location_m(location_id,parent_location_id,location_type_id,location_code,location_name,map_code,location_status) VALUES (203032,200200,270004,'','RAMWADI','SDTC_21_22_6_31','Active');</v>
      </c>
    </row>
    <row r="3094" spans="5:21">
      <c r="E3094">
        <v>203033</v>
      </c>
      <c r="F3094">
        <v>200257</v>
      </c>
      <c r="G3094">
        <v>270004</v>
      </c>
      <c r="I3094" t="s">
        <v>5328</v>
      </c>
      <c r="J3094" t="s">
        <v>5329</v>
      </c>
      <c r="L3094" t="s">
        <v>40</v>
      </c>
      <c r="U3094" t="str">
        <f t="shared" si="48"/>
        <v>INSERT INTO c_all_location_m(location_id,parent_location_id,location_type_id,location_code,location_name,map_code,location_status) VALUES (203033,200257,270004,'','YEDOLA','SDTC_21_22_8_31','Active');</v>
      </c>
    </row>
    <row r="3095" spans="5:21">
      <c r="E3095">
        <v>203034</v>
      </c>
      <c r="F3095">
        <v>200409</v>
      </c>
      <c r="G3095">
        <v>270004</v>
      </c>
      <c r="I3095" t="s">
        <v>3151</v>
      </c>
      <c r="J3095" t="s">
        <v>5330</v>
      </c>
      <c r="L3095" t="s">
        <v>40</v>
      </c>
      <c r="U3095" t="str">
        <f t="shared" si="48"/>
        <v>INSERT INTO c_all_location_m(location_id,parent_location_id,location_type_id,location_code,location_name,map_code,location_status) VALUES (203034,200409,270004,'','VANJARWADI','SDTC_21_24_2_31','Active');</v>
      </c>
    </row>
    <row r="3096" spans="5:21">
      <c r="E3096">
        <v>203035</v>
      </c>
      <c r="F3096">
        <v>200101</v>
      </c>
      <c r="G3096">
        <v>270004</v>
      </c>
      <c r="I3096" t="s">
        <v>4502</v>
      </c>
      <c r="J3096" t="s">
        <v>5331</v>
      </c>
      <c r="L3096" t="s">
        <v>40</v>
      </c>
      <c r="U3096" t="str">
        <f t="shared" si="48"/>
        <v>INSERT INTO c_all_location_m(location_id,parent_location_id,location_type_id,location_code,location_name,map_code,location_status) VALUES (203035,200101,270004,'','UMBARE','SDTC_21_24_3_31','Active');</v>
      </c>
    </row>
    <row r="3097" spans="5:21">
      <c r="E3097">
        <v>203036</v>
      </c>
      <c r="F3097">
        <v>200136</v>
      </c>
      <c r="G3097">
        <v>270004</v>
      </c>
      <c r="I3097" t="s">
        <v>5332</v>
      </c>
      <c r="J3097" t="s">
        <v>5333</v>
      </c>
      <c r="L3097" t="s">
        <v>40</v>
      </c>
      <c r="U3097" t="str">
        <f t="shared" si="48"/>
        <v>INSERT INTO c_all_location_m(location_id,parent_location_id,location_type_id,location_code,location_name,map_code,location_status) VALUES (203036,200136,270004,'','UNDAWADI','SDTC_21_24_4_31','Active');</v>
      </c>
    </row>
    <row r="3098" spans="5:21">
      <c r="E3098">
        <v>203037</v>
      </c>
      <c r="F3098">
        <v>200171</v>
      </c>
      <c r="G3098">
        <v>270004</v>
      </c>
      <c r="I3098" t="s">
        <v>5334</v>
      </c>
      <c r="J3098" t="s">
        <v>5335</v>
      </c>
      <c r="L3098" t="s">
        <v>40</v>
      </c>
      <c r="U3098" t="str">
        <f t="shared" si="48"/>
        <v>INSERT INTO c_all_location_m(location_id,parent_location_id,location_type_id,location_code,location_name,map_code,location_status) VALUES (203037,200171,270004,'','SULEWADI','SDTC_21_30_5_31','Active');</v>
      </c>
    </row>
    <row r="3099" spans="5:21">
      <c r="E3099">
        <v>203038</v>
      </c>
      <c r="F3099">
        <v>200284</v>
      </c>
      <c r="G3099">
        <v>270004</v>
      </c>
      <c r="I3099" t="s">
        <v>5336</v>
      </c>
      <c r="J3099" t="s">
        <v>5337</v>
      </c>
      <c r="L3099" t="s">
        <v>40</v>
      </c>
      <c r="U3099" t="str">
        <f t="shared" si="48"/>
        <v>INSERT INTO c_all_location_m(location_id,parent_location_id,location_type_id,location_code,location_name,map_code,location_status) VALUES (203038,200284,270004,'','TANALI','SDTC_21_30_9_31','Active');</v>
      </c>
    </row>
    <row r="3100" spans="5:21">
      <c r="E3100">
        <v>203039</v>
      </c>
      <c r="F3100">
        <v>200400</v>
      </c>
      <c r="G3100">
        <v>270004</v>
      </c>
      <c r="I3100" t="s">
        <v>5338</v>
      </c>
      <c r="J3100" t="s">
        <v>5339</v>
      </c>
      <c r="L3100" t="s">
        <v>40</v>
      </c>
      <c r="U3100" t="str">
        <f t="shared" si="48"/>
        <v>INSERT INTO c_all_location_m(location_id,parent_location_id,location_type_id,location_code,location_name,map_code,location_status) VALUES (203039,200400,270004,'','WALHA','SDTC_21_22_1_31','Active');</v>
      </c>
    </row>
    <row r="3101" spans="5:21">
      <c r="E3101">
        <v>203040</v>
      </c>
      <c r="F3101">
        <v>200288</v>
      </c>
      <c r="G3101">
        <v>270004</v>
      </c>
      <c r="I3101" t="s">
        <v>718</v>
      </c>
      <c r="J3101" t="s">
        <v>5340</v>
      </c>
      <c r="L3101" t="s">
        <v>40</v>
      </c>
      <c r="U3101" t="str">
        <f t="shared" si="48"/>
        <v>INSERT INTO c_all_location_m(location_id,parent_location_id,location_type_id,location_code,location_name,map_code,location_status) VALUES (203040,200288,270004,'','PHALTAN','SDTC_21_28_9_31','Active');</v>
      </c>
    </row>
    <row r="3102" spans="5:21">
      <c r="E3102">
        <v>203041</v>
      </c>
      <c r="F3102">
        <v>200137</v>
      </c>
      <c r="G3102">
        <v>270004</v>
      </c>
      <c r="I3102" t="s">
        <v>5341</v>
      </c>
      <c r="J3102" t="s">
        <v>5342</v>
      </c>
      <c r="L3102" t="s">
        <v>40</v>
      </c>
      <c r="U3102" t="str">
        <f t="shared" si="48"/>
        <v>INSERT INTO c_all_location_m(location_id,parent_location_id,location_type_id,location_code,location_name,map_code,location_status) VALUES (203041,200137,270004,'','SURLI','SDTC_21_30_4_31','Active');</v>
      </c>
    </row>
    <row r="3103" spans="5:21">
      <c r="E3103">
        <v>203042</v>
      </c>
      <c r="F3103">
        <v>200175</v>
      </c>
      <c r="G3103">
        <v>270004</v>
      </c>
      <c r="I3103" t="s">
        <v>5343</v>
      </c>
      <c r="J3103" t="s">
        <v>5344</v>
      </c>
      <c r="L3103" t="s">
        <v>40</v>
      </c>
      <c r="U3103" t="str">
        <f t="shared" si="48"/>
        <v>INSERT INTO c_all_location_m(location_id,parent_location_id,location_type_id,location_code,location_name,map_code,location_status) VALUES (203042,200175,270004,'','LHASURNE','SDTC_21_28_5_31','Active');</v>
      </c>
    </row>
    <row r="3104" spans="5:21">
      <c r="E3104">
        <v>203043</v>
      </c>
      <c r="F3104">
        <v>200264</v>
      </c>
      <c r="G3104">
        <v>270004</v>
      </c>
      <c r="I3104" t="s">
        <v>1151</v>
      </c>
      <c r="J3104" t="s">
        <v>5345</v>
      </c>
      <c r="L3104" t="s">
        <v>40</v>
      </c>
      <c r="U3104" t="str">
        <f t="shared" si="48"/>
        <v>INSERT INTO c_all_location_m(location_id,parent_location_id,location_type_id,location_code,location_name,map_code,location_status) VALUES (203043,200264,270004,'','MANEWADI','SDTC_21_28_8_31','Active');</v>
      </c>
    </row>
    <row r="3105" spans="5:21">
      <c r="E3105">
        <v>203044</v>
      </c>
      <c r="F3105">
        <v>200443</v>
      </c>
      <c r="G3105">
        <v>270004</v>
      </c>
      <c r="I3105" t="s">
        <v>498</v>
      </c>
      <c r="J3105" t="s">
        <v>5346</v>
      </c>
      <c r="L3105" t="s">
        <v>40</v>
      </c>
      <c r="U3105" t="str">
        <f t="shared" si="48"/>
        <v>INSERT INTO c_all_location_m(location_id,parent_location_id,location_type_id,location_code,location_name,map_code,location_status) VALUES (203044,200443,270004,'','KOREGAON','SDTC_21_28_2_31','Active');</v>
      </c>
    </row>
    <row r="3106" spans="5:21">
      <c r="E3106">
        <v>203045</v>
      </c>
      <c r="F3106">
        <v>200107</v>
      </c>
      <c r="G3106">
        <v>270004</v>
      </c>
      <c r="I3106" t="s">
        <v>5347</v>
      </c>
      <c r="J3106" t="s">
        <v>5348</v>
      </c>
      <c r="L3106" t="s">
        <v>40</v>
      </c>
      <c r="U3106" t="str">
        <f t="shared" si="48"/>
        <v>INSERT INTO c_all_location_m(location_id,parent_location_id,location_type_id,location_code,location_name,map_code,location_status) VALUES (203045,200107,270004,'','SUKHED','SDTC_21_28_3_31','Active');</v>
      </c>
    </row>
    <row r="3107" spans="5:21">
      <c r="E3107">
        <v>203046</v>
      </c>
      <c r="F3107">
        <v>200141</v>
      </c>
      <c r="G3107">
        <v>270004</v>
      </c>
      <c r="I3107" t="s">
        <v>5296</v>
      </c>
      <c r="J3107" t="s">
        <v>5349</v>
      </c>
      <c r="L3107" t="s">
        <v>40</v>
      </c>
      <c r="U3107" t="str">
        <f t="shared" si="48"/>
        <v>INSERT INTO c_all_location_m(location_id,parent_location_id,location_type_id,location_code,location_name,map_code,location_status) VALUES (203046,200141,270004,'','PANDHARWADI','SDTC_21_28_4_31','Active');</v>
      </c>
    </row>
    <row r="3108" spans="5:21">
      <c r="E3108">
        <v>203047</v>
      </c>
      <c r="F3108">
        <v>200306</v>
      </c>
      <c r="G3108">
        <v>270004</v>
      </c>
      <c r="I3108" t="s">
        <v>5350</v>
      </c>
      <c r="J3108" t="s">
        <v>5351</v>
      </c>
      <c r="L3108" t="s">
        <v>40</v>
      </c>
      <c r="U3108" t="str">
        <f t="shared" si="48"/>
        <v>INSERT INTO c_all_location_m(location_id,parent_location_id,location_type_id,location_code,location_name,map_code,location_status) VALUES (203047,200306,270004,'','SHENE','SDTC_21_27_10_31','Active');</v>
      </c>
    </row>
    <row r="3109" spans="5:21">
      <c r="E3109">
        <v>203048</v>
      </c>
      <c r="F3109">
        <v>200380</v>
      </c>
      <c r="G3109">
        <v>270004</v>
      </c>
      <c r="I3109" t="s">
        <v>5352</v>
      </c>
      <c r="J3109" t="s">
        <v>5353</v>
      </c>
      <c r="L3109" t="s">
        <v>40</v>
      </c>
      <c r="U3109" t="str">
        <f t="shared" si="48"/>
        <v>INSERT INTO c_all_location_m(location_id,parent_location_id,location_type_id,location_code,location_name,map_code,location_status) VALUES (203048,200380,270004,'','PIMPALDARAWADI','SDTC_21_1_1_31','Active');</v>
      </c>
    </row>
    <row r="3110" spans="5:21">
      <c r="E3110">
        <v>203049</v>
      </c>
      <c r="F3110">
        <v>200149</v>
      </c>
      <c r="G3110">
        <v>270004</v>
      </c>
      <c r="I3110" t="s">
        <v>2643</v>
      </c>
      <c r="J3110" t="s">
        <v>5354</v>
      </c>
      <c r="L3110" t="s">
        <v>40</v>
      </c>
      <c r="U3110" t="str">
        <f t="shared" si="48"/>
        <v>INSERT INTO c_all_location_m(location_id,parent_location_id,location_type_id,location_code,location_name,map_code,location_status) VALUES (203049,200149,270004,'','SHENDI','SDTC_21_1_5_32','Active');</v>
      </c>
    </row>
    <row r="3111" spans="5:21">
      <c r="E3111">
        <v>203050</v>
      </c>
      <c r="F3111">
        <v>200337</v>
      </c>
      <c r="G3111">
        <v>270004</v>
      </c>
      <c r="I3111" t="s">
        <v>5355</v>
      </c>
      <c r="J3111" t="s">
        <v>5356</v>
      </c>
      <c r="L3111" t="s">
        <v>40</v>
      </c>
      <c r="U3111" t="str">
        <f t="shared" si="48"/>
        <v>INSERT INTO c_all_location_m(location_id,parent_location_id,location_type_id,location_code,location_name,map_code,location_status) VALUES (203050,200337,270004,'','SAVINDANE','SDTC_21_24_12_32','Active');</v>
      </c>
    </row>
    <row r="3112" spans="5:21">
      <c r="E3112">
        <v>203051</v>
      </c>
      <c r="F3112">
        <v>200212</v>
      </c>
      <c r="G3112">
        <v>270004</v>
      </c>
      <c r="I3112" t="s">
        <v>3312</v>
      </c>
      <c r="J3112" t="s">
        <v>5357</v>
      </c>
      <c r="L3112" t="s">
        <v>40</v>
      </c>
      <c r="U3112" t="str">
        <f t="shared" si="48"/>
        <v>INSERT INTO c_all_location_m(location_id,parent_location_id,location_type_id,location_code,location_name,map_code,location_status) VALUES (203051,200212,270004,'','VASUNDE','SDTC_21_1_7_32','Active');</v>
      </c>
    </row>
    <row r="3113" spans="5:21">
      <c r="E3113">
        <v>203052</v>
      </c>
      <c r="F3113">
        <v>200451</v>
      </c>
      <c r="G3113">
        <v>270004</v>
      </c>
      <c r="I3113" t="s">
        <v>5358</v>
      </c>
      <c r="J3113" t="s">
        <v>5359</v>
      </c>
      <c r="L3113" t="s">
        <v>40</v>
      </c>
      <c r="U3113" t="str">
        <f t="shared" si="48"/>
        <v>INSERT INTO c_all_location_m(location_id,parent_location_id,location_type_id,location_code,location_name,map_code,location_status) VALUES (203052,200451,270004,'','THERGAON','SDTC_21_1_3_32','Active');</v>
      </c>
    </row>
    <row r="3114" spans="5:21">
      <c r="E3114">
        <v>203053</v>
      </c>
      <c r="F3114">
        <v>200242</v>
      </c>
      <c r="G3114">
        <v>270004</v>
      </c>
      <c r="I3114" t="s">
        <v>5360</v>
      </c>
      <c r="J3114" t="s">
        <v>5361</v>
      </c>
      <c r="L3114" t="s">
        <v>40</v>
      </c>
      <c r="U3114" t="str">
        <f t="shared" si="48"/>
        <v>INSERT INTO c_all_location_m(location_id,parent_location_id,location_type_id,location_code,location_name,map_code,location_status) VALUES (203053,200242,270004,'','VALUNJ','SDTC_21_1_8_32','Active');</v>
      </c>
    </row>
    <row r="3115" spans="5:21">
      <c r="E3115">
        <v>203054</v>
      </c>
      <c r="F3115">
        <v>200402</v>
      </c>
      <c r="G3115">
        <v>270004</v>
      </c>
      <c r="I3115" t="s">
        <v>5362</v>
      </c>
      <c r="J3115" t="s">
        <v>5363</v>
      </c>
      <c r="L3115" t="s">
        <v>40</v>
      </c>
      <c r="U3115" t="str">
        <f t="shared" si="48"/>
        <v>INSERT INTO c_all_location_m(location_id,parent_location_id,location_type_id,location_code,location_name,map_code,location_status) VALUES (203054,200402,270004,'','KEGAON','SDTC_21_30_1_32','Active');</v>
      </c>
    </row>
    <row r="3116" spans="5:21">
      <c r="E3116">
        <v>203055</v>
      </c>
      <c r="F3116">
        <v>200233</v>
      </c>
      <c r="G3116">
        <v>270004</v>
      </c>
      <c r="I3116" t="s">
        <v>5364</v>
      </c>
      <c r="J3116" t="s">
        <v>5365</v>
      </c>
      <c r="L3116" t="s">
        <v>40</v>
      </c>
      <c r="U3116" t="str">
        <f t="shared" si="48"/>
        <v>INSERT INTO c_all_location_m(location_id,parent_location_id,location_type_id,location_code,location_name,map_code,location_status) VALUES (203055,200233,270004,'','SHINGOLI','SDTC_21_30_7_32','Active');</v>
      </c>
    </row>
    <row r="3117" spans="5:21">
      <c r="E3117">
        <v>203056</v>
      </c>
      <c r="F3117">
        <v>200304</v>
      </c>
      <c r="G3117">
        <v>270004</v>
      </c>
      <c r="I3117" t="s">
        <v>5366</v>
      </c>
      <c r="J3117" t="s">
        <v>5367</v>
      </c>
      <c r="L3117" t="s">
        <v>40</v>
      </c>
      <c r="U3117" t="str">
        <f t="shared" si="48"/>
        <v>INSERT INTO c_all_location_m(location_id,parent_location_id,location_type_id,location_code,location_name,map_code,location_status) VALUES (203056,200304,270004,'','MAHUD BUDRUK','SDTC_21_30_10_32','Active');</v>
      </c>
    </row>
    <row r="3118" spans="5:21">
      <c r="E3118">
        <v>203057</v>
      </c>
      <c r="F3118">
        <v>200290</v>
      </c>
      <c r="G3118">
        <v>270004</v>
      </c>
      <c r="I3118" t="s">
        <v>2317</v>
      </c>
      <c r="J3118" t="s">
        <v>5368</v>
      </c>
      <c r="L3118" t="s">
        <v>40</v>
      </c>
      <c r="U3118" t="str">
        <f t="shared" si="48"/>
        <v>INSERT INTO c_all_location_m(location_id,parent_location_id,location_type_id,location_code,location_name,map_code,location_status) VALUES (203057,200290,270004,'','WADNER','SDTC_21_1_10_32','Active');</v>
      </c>
    </row>
    <row r="3119" spans="5:21">
      <c r="E3119">
        <v>203058</v>
      </c>
      <c r="F3119">
        <v>200310</v>
      </c>
      <c r="G3119">
        <v>270004</v>
      </c>
      <c r="I3119" t="s">
        <v>2282</v>
      </c>
      <c r="J3119" t="s">
        <v>5369</v>
      </c>
      <c r="L3119" t="s">
        <v>40</v>
      </c>
      <c r="U3119" t="str">
        <f t="shared" si="48"/>
        <v>INSERT INTO c_all_location_m(location_id,parent_location_id,location_type_id,location_code,location_name,map_code,location_status) VALUES (203058,200310,270004,'','SHEDGAON','SDTC_21_1_11_32','Active');</v>
      </c>
    </row>
    <row r="3120" spans="5:21">
      <c r="E3120">
        <v>203059</v>
      </c>
      <c r="F3120">
        <v>200203</v>
      </c>
      <c r="G3120">
        <v>270004</v>
      </c>
      <c r="I3120" t="s">
        <v>5370</v>
      </c>
      <c r="J3120" t="s">
        <v>5371</v>
      </c>
      <c r="L3120" t="s">
        <v>40</v>
      </c>
      <c r="U3120" t="str">
        <f t="shared" si="48"/>
        <v>INSERT INTO c_all_location_m(location_id,parent_location_id,location_type_id,location_code,location_name,map_code,location_status) VALUES (203059,200203,270004,'','MUNDHEWADI','SDTC_21_30_6_32','Active');</v>
      </c>
    </row>
    <row r="3121" spans="5:21">
      <c r="E3121">
        <v>203060</v>
      </c>
      <c r="F3121">
        <v>200099</v>
      </c>
      <c r="G3121">
        <v>270004</v>
      </c>
      <c r="I3121" t="s">
        <v>5372</v>
      </c>
      <c r="J3121" t="s">
        <v>5373</v>
      </c>
      <c r="L3121" t="s">
        <v>40</v>
      </c>
      <c r="U3121" t="str">
        <f t="shared" si="48"/>
        <v>INSERT INTO c_all_location_m(location_id,parent_location_id,location_type_id,location_code,location_name,map_code,location_status) VALUES (203060,200099,270004,'','NAGULGAON','SDTC_21_22_3_32','Active');</v>
      </c>
    </row>
    <row r="3122" spans="5:21">
      <c r="E3122">
        <v>203061</v>
      </c>
      <c r="F3122">
        <v>200102</v>
      </c>
      <c r="G3122">
        <v>270004</v>
      </c>
      <c r="I3122" t="s">
        <v>5374</v>
      </c>
      <c r="J3122" t="s">
        <v>5375</v>
      </c>
      <c r="L3122" t="s">
        <v>40</v>
      </c>
      <c r="U3122" t="str">
        <f t="shared" si="48"/>
        <v>INSERT INTO c_all_location_m(location_id,parent_location_id,location_type_id,location_code,location_name,map_code,location_status) VALUES (203061,200102,270004,'','PUNWAR','SDTC_21_30_3_32','Active');</v>
      </c>
    </row>
    <row r="3123" spans="5:21">
      <c r="E3123">
        <v>203062</v>
      </c>
      <c r="F3123">
        <v>200182</v>
      </c>
      <c r="G3123">
        <v>270004</v>
      </c>
      <c r="I3123" t="s">
        <v>5376</v>
      </c>
      <c r="J3123" t="s">
        <v>5377</v>
      </c>
      <c r="L3123" t="s">
        <v>40</v>
      </c>
      <c r="U3123" t="str">
        <f t="shared" si="48"/>
        <v>INSERT INTO c_all_location_m(location_id,parent_location_id,location_type_id,location_code,location_name,map_code,location_status) VALUES (203062,200182,270004,'','NIMBHARI','SDTC_21_1_6_32','Active');</v>
      </c>
    </row>
    <row r="3124" spans="5:21">
      <c r="E3124">
        <v>203063</v>
      </c>
      <c r="F3124">
        <v>200438</v>
      </c>
      <c r="G3124">
        <v>270004</v>
      </c>
      <c r="I3124" t="s">
        <v>861</v>
      </c>
      <c r="J3124" t="s">
        <v>5378</v>
      </c>
      <c r="L3124" t="s">
        <v>40</v>
      </c>
      <c r="U3124" t="str">
        <f t="shared" si="48"/>
        <v>INSERT INTO c_all_location_m(location_id,parent_location_id,location_type_id,location_code,location_name,map_code,location_status) VALUES (203063,200438,270004,'','MALEGAON','SDTC_21_30_2_32','Active');</v>
      </c>
    </row>
    <row r="3125" spans="5:21">
      <c r="E3125">
        <v>203064</v>
      </c>
      <c r="F3125">
        <v>200307</v>
      </c>
      <c r="G3125">
        <v>270004</v>
      </c>
      <c r="I3125" t="s">
        <v>5379</v>
      </c>
      <c r="J3125" t="s">
        <v>5380</v>
      </c>
      <c r="L3125" t="s">
        <v>40</v>
      </c>
      <c r="U3125" t="str">
        <f t="shared" si="48"/>
        <v>INSERT INTO c_all_location_m(location_id,parent_location_id,location_type_id,location_code,location_name,map_code,location_status) VALUES (203064,200307,270004,'','TIRPAN','SDTC_21_16_10_32','Active');</v>
      </c>
    </row>
    <row r="3126" spans="5:21">
      <c r="E3126">
        <v>203065</v>
      </c>
      <c r="F3126">
        <v>200308</v>
      </c>
      <c r="G3126">
        <v>270004</v>
      </c>
      <c r="I3126" t="s">
        <v>3535</v>
      </c>
      <c r="J3126" t="s">
        <v>5381</v>
      </c>
      <c r="L3126" t="s">
        <v>40</v>
      </c>
      <c r="U3126" t="str">
        <f t="shared" si="48"/>
        <v>INSERT INTO c_all_location_m(location_id,parent_location_id,location_type_id,location_code,location_name,map_code,location_status) VALUES (203065,200308,270004,'','LIMB','SDTC_21_28_10_32','Active');</v>
      </c>
    </row>
    <row r="3127" spans="5:21">
      <c r="E3127">
        <v>203066</v>
      </c>
      <c r="F3127">
        <v>200202</v>
      </c>
      <c r="G3127">
        <v>270004</v>
      </c>
      <c r="I3127" t="s">
        <v>5382</v>
      </c>
      <c r="J3127" t="s">
        <v>5383</v>
      </c>
      <c r="L3127" t="s">
        <v>40</v>
      </c>
      <c r="U3127" t="str">
        <f t="shared" si="48"/>
        <v>INSERT INTO c_all_location_m(location_id,parent_location_id,location_type_id,location_code,location_name,map_code,location_status) VALUES (203066,200202,270004,'','SANSAR','SDTC_21_24_6_32','Active');</v>
      </c>
    </row>
    <row r="3128" spans="5:21">
      <c r="E3128">
        <v>203067</v>
      </c>
      <c r="F3128">
        <v>200232</v>
      </c>
      <c r="G3128">
        <v>270004</v>
      </c>
      <c r="I3128" t="s">
        <v>3158</v>
      </c>
      <c r="J3128" t="s">
        <v>5384</v>
      </c>
      <c r="L3128" t="s">
        <v>40</v>
      </c>
      <c r="U3128" t="str">
        <f t="shared" si="48"/>
        <v>INSERT INTO c_all_location_m(location_id,parent_location_id,location_type_id,location_code,location_name,map_code,location_status) VALUES (203067,200232,270004,'','RANMALA','SDTC_21_24_7_32','Active');</v>
      </c>
    </row>
    <row r="3129" spans="5:21">
      <c r="E3129">
        <v>203068</v>
      </c>
      <c r="F3129">
        <v>200259</v>
      </c>
      <c r="G3129">
        <v>270004</v>
      </c>
      <c r="I3129" t="s">
        <v>5385</v>
      </c>
      <c r="J3129" t="s">
        <v>5386</v>
      </c>
      <c r="L3129" t="s">
        <v>40</v>
      </c>
      <c r="U3129" t="str">
        <f t="shared" si="48"/>
        <v>INSERT INTO c_all_location_m(location_id,parent_location_id,location_type_id,location_code,location_name,map_code,location_status) VALUES (203068,200259,270004,'','MANJAREWADI','SDTC_21_24_8_32','Active');</v>
      </c>
    </row>
    <row r="3130" spans="5:21">
      <c r="E3130">
        <v>203069</v>
      </c>
      <c r="F3130">
        <v>200200</v>
      </c>
      <c r="G3130">
        <v>270004</v>
      </c>
      <c r="I3130" t="s">
        <v>4266</v>
      </c>
      <c r="J3130" t="s">
        <v>5387</v>
      </c>
      <c r="L3130" t="s">
        <v>40</v>
      </c>
      <c r="U3130" t="str">
        <f t="shared" si="48"/>
        <v>INSERT INTO c_all_location_m(location_id,parent_location_id,location_type_id,location_code,location_name,map_code,location_status) VALUES (203069,200200,270004,'','SANGVI','SDTC_21_22_6_32','Active');</v>
      </c>
    </row>
    <row r="3131" spans="5:21">
      <c r="E3131">
        <v>203070</v>
      </c>
      <c r="F3131">
        <v>200257</v>
      </c>
      <c r="G3131">
        <v>270004</v>
      </c>
      <c r="I3131" t="s">
        <v>5388</v>
      </c>
      <c r="J3131" t="s">
        <v>5389</v>
      </c>
      <c r="L3131" t="s">
        <v>40</v>
      </c>
      <c r="U3131" t="str">
        <f t="shared" si="48"/>
        <v>INSERT INTO c_all_location_m(location_id,parent_location_id,location_type_id,location_code,location_name,map_code,location_status) VALUES (203070,200257,270004,'','YEWATI','SDTC_21_22_8_32','Active');</v>
      </c>
    </row>
    <row r="3132" spans="5:21">
      <c r="E3132">
        <v>203071</v>
      </c>
      <c r="F3132">
        <v>200409</v>
      </c>
      <c r="G3132">
        <v>270004</v>
      </c>
      <c r="I3132" t="s">
        <v>5390</v>
      </c>
      <c r="J3132" t="s">
        <v>5391</v>
      </c>
      <c r="L3132" t="s">
        <v>40</v>
      </c>
      <c r="U3132" t="str">
        <f t="shared" si="48"/>
        <v>INSERT INTO c_all_location_m(location_id,parent_location_id,location_type_id,location_code,location_name,map_code,location_status) VALUES (203071,200409,270004,'','ZARGADWADI','SDTC_21_24_2_32','Active');</v>
      </c>
    </row>
    <row r="3133" spans="5:21">
      <c r="E3133">
        <v>203072</v>
      </c>
      <c r="F3133">
        <v>200136</v>
      </c>
      <c r="G3133">
        <v>270004</v>
      </c>
      <c r="I3133" t="s">
        <v>5392</v>
      </c>
      <c r="J3133" t="s">
        <v>5393</v>
      </c>
      <c r="L3133" t="s">
        <v>40</v>
      </c>
      <c r="U3133" t="str">
        <f t="shared" si="48"/>
        <v>INSERT INTO c_all_location_m(location_id,parent_location_id,location_type_id,location_code,location_name,map_code,location_status) VALUES (203072,200136,270004,'','VAKHARI','SDTC_21_24_4_32','Active');</v>
      </c>
    </row>
    <row r="3134" spans="5:21">
      <c r="E3134">
        <v>203073</v>
      </c>
      <c r="F3134">
        <v>200171</v>
      </c>
      <c r="G3134">
        <v>270004</v>
      </c>
      <c r="I3134" t="s">
        <v>3271</v>
      </c>
      <c r="J3134" t="s">
        <v>5394</v>
      </c>
      <c r="L3134" t="s">
        <v>40</v>
      </c>
      <c r="U3134" t="str">
        <f t="shared" si="48"/>
        <v>INSERT INTO c_all_location_m(location_id,parent_location_id,location_type_id,location_code,location_name,map_code,location_status) VALUES (203073,200171,270004,'','TAMBAVE','SDTC_21_30_5_32','Active');</v>
      </c>
    </row>
    <row r="3135" spans="5:21">
      <c r="E3135">
        <v>203074</v>
      </c>
      <c r="F3135">
        <v>200284</v>
      </c>
      <c r="G3135">
        <v>270004</v>
      </c>
      <c r="I3135" t="s">
        <v>5395</v>
      </c>
      <c r="J3135" t="s">
        <v>5396</v>
      </c>
      <c r="L3135" t="s">
        <v>40</v>
      </c>
      <c r="U3135" t="str">
        <f t="shared" si="48"/>
        <v>INSERT INTO c_all_location_m(location_id,parent_location_id,location_type_id,location_code,location_name,map_code,location_status) VALUES (203074,200284,270004,'','TARAPUR','SDTC_21_30_9_32','Active');</v>
      </c>
    </row>
    <row r="3136" spans="5:21">
      <c r="E3136">
        <v>203075</v>
      </c>
      <c r="F3136">
        <v>200400</v>
      </c>
      <c r="G3136">
        <v>270004</v>
      </c>
      <c r="I3136" t="s">
        <v>5397</v>
      </c>
      <c r="J3136" t="s">
        <v>5398</v>
      </c>
      <c r="L3136" t="s">
        <v>40</v>
      </c>
      <c r="U3136" t="str">
        <f t="shared" si="48"/>
        <v>INSERT INTO c_all_location_m(location_id,parent_location_id,location_type_id,location_code,location_name,map_code,location_status) VALUES (203075,200400,270004,'','WALWAD','SDTC_21_22_1_32','Active');</v>
      </c>
    </row>
    <row r="3137" spans="5:21">
      <c r="E3137">
        <v>203076</v>
      </c>
      <c r="F3137">
        <v>200288</v>
      </c>
      <c r="G3137">
        <v>270004</v>
      </c>
      <c r="I3137" t="s">
        <v>5399</v>
      </c>
      <c r="J3137" t="s">
        <v>5400</v>
      </c>
      <c r="L3137" t="s">
        <v>40</v>
      </c>
      <c r="U3137" t="str">
        <f t="shared" si="48"/>
        <v>INSERT INTO c_all_location_m(location_id,parent_location_id,location_type_id,location_code,location_name,map_code,location_status) VALUES (203076,200288,270004,'','RAJALE','SDTC_21_28_9_32','Active');</v>
      </c>
    </row>
    <row r="3138" spans="5:21">
      <c r="E3138">
        <v>203077</v>
      </c>
      <c r="F3138">
        <v>200137</v>
      </c>
      <c r="G3138">
        <v>270004</v>
      </c>
      <c r="I3138" t="s">
        <v>4995</v>
      </c>
      <c r="J3138" t="s">
        <v>5401</v>
      </c>
      <c r="L3138" t="s">
        <v>40</v>
      </c>
      <c r="U3138" t="str">
        <f t="shared" si="48"/>
        <v>INSERT INTO c_all_location_m(location_id,parent_location_id,location_type_id,location_code,location_name,map_code,location_status) VALUES (203077,200137,270004,'','TADAVALE','SDTC_21_30_4_32','Active');</v>
      </c>
    </row>
    <row r="3139" spans="5:21">
      <c r="E3139">
        <v>203078</v>
      </c>
      <c r="F3139">
        <v>200175</v>
      </c>
      <c r="G3139">
        <v>270004</v>
      </c>
      <c r="I3139" t="s">
        <v>2228</v>
      </c>
      <c r="J3139" t="s">
        <v>5402</v>
      </c>
      <c r="L3139" t="s">
        <v>40</v>
      </c>
      <c r="U3139" t="str">
        <f t="shared" si="48"/>
        <v>INSERT INTO c_all_location_m(location_id,parent_location_id,location_type_id,location_code,location_name,map_code,location_status) VALUES (203078,200175,270004,'','NAGEWADI','SDTC_21_28_5_32','Active');</v>
      </c>
    </row>
    <row r="3140" spans="5:21">
      <c r="E3140">
        <v>203079</v>
      </c>
      <c r="F3140">
        <v>200264</v>
      </c>
      <c r="G3140">
        <v>270004</v>
      </c>
      <c r="I3140" t="s">
        <v>4315</v>
      </c>
      <c r="J3140" t="s">
        <v>5403</v>
      </c>
      <c r="L3140" t="s">
        <v>40</v>
      </c>
      <c r="U3140" t="str">
        <f t="shared" si="48"/>
        <v>INSERT INTO c_all_location_m(location_id,parent_location_id,location_type_id,location_code,location_name,map_code,location_status) VALUES (203079,200264,270004,'','MASKARWADI','SDTC_21_28_8_32','Active');</v>
      </c>
    </row>
    <row r="3141" spans="5:21">
      <c r="E3141">
        <v>203080</v>
      </c>
      <c r="F3141">
        <v>200443</v>
      </c>
      <c r="G3141">
        <v>270004</v>
      </c>
      <c r="I3141" t="s">
        <v>2487</v>
      </c>
      <c r="J3141" t="s">
        <v>5404</v>
      </c>
      <c r="L3141" t="s">
        <v>40</v>
      </c>
      <c r="U3141" t="str">
        <f t="shared" si="48"/>
        <v>INSERT INTO c_all_location_m(location_id,parent_location_id,location_type_id,location_code,location_name,map_code,location_status) VALUES (203080,200443,270004,'','KORTI','SDTC_21_28_2_32','Active');</v>
      </c>
    </row>
    <row r="3142" spans="5:21">
      <c r="E3142">
        <v>203081</v>
      </c>
      <c r="F3142">
        <v>200107</v>
      </c>
      <c r="G3142">
        <v>270004</v>
      </c>
      <c r="I3142" t="s">
        <v>2469</v>
      </c>
      <c r="J3142" t="s">
        <v>5405</v>
      </c>
      <c r="L3142" t="s">
        <v>40</v>
      </c>
      <c r="U3142" t="str">
        <f t="shared" si="48"/>
        <v>INSERT INTO c_all_location_m(location_id,parent_location_id,location_type_id,location_code,location_name,map_code,location_status) VALUES (203081,200107,270004,'','WADGAON','SDTC_21_28_3_32','Active');</v>
      </c>
    </row>
    <row r="3143" spans="5:21">
      <c r="E3143">
        <v>203082</v>
      </c>
      <c r="F3143">
        <v>200141</v>
      </c>
      <c r="G3143">
        <v>270004</v>
      </c>
      <c r="I3143" t="s">
        <v>1162</v>
      </c>
      <c r="J3143" t="s">
        <v>5406</v>
      </c>
      <c r="L3143" t="s">
        <v>40</v>
      </c>
      <c r="U3143" t="str">
        <f t="shared" si="48"/>
        <v>INSERT INTO c_all_location_m(location_id,parent_location_id,location_type_id,location_code,location_name,map_code,location_status) VALUES (203082,200141,270004,'','PARGAON','SDTC_21_28_4_32','Active');</v>
      </c>
    </row>
    <row r="3144" spans="5:21">
      <c r="E3144">
        <v>203083</v>
      </c>
      <c r="F3144">
        <v>200306</v>
      </c>
      <c r="G3144">
        <v>270004</v>
      </c>
      <c r="I3144" t="s">
        <v>2720</v>
      </c>
      <c r="J3144" t="s">
        <v>5407</v>
      </c>
      <c r="L3144" t="s">
        <v>40</v>
      </c>
      <c r="U3144" t="str">
        <f t="shared" si="48"/>
        <v>INSERT INTO c_all_location_m(location_id,parent_location_id,location_type_id,location_code,location_name,map_code,location_status) VALUES (203083,200306,270004,'','SHIGAON','SDTC_21_27_10_32','Active');</v>
      </c>
    </row>
    <row r="3145" spans="5:21">
      <c r="E3145">
        <v>203084</v>
      </c>
      <c r="F3145">
        <v>200380</v>
      </c>
      <c r="G3145">
        <v>270004</v>
      </c>
      <c r="I3145" t="s">
        <v>5408</v>
      </c>
      <c r="J3145" t="s">
        <v>5409</v>
      </c>
      <c r="L3145" t="s">
        <v>40</v>
      </c>
      <c r="U3145" t="str">
        <f t="shared" si="48"/>
        <v>INSERT INTO c_all_location_m(location_id,parent_location_id,location_type_id,location_code,location_name,map_code,location_status) VALUES (203084,200380,270004,'','PIMPALDARI','SDTC_21_1_1_32','Active');</v>
      </c>
    </row>
    <row r="3146" spans="5:21">
      <c r="E3146">
        <v>203085</v>
      </c>
      <c r="F3146">
        <v>200149</v>
      </c>
      <c r="G3146">
        <v>270004</v>
      </c>
      <c r="I3146" t="s">
        <v>2230</v>
      </c>
      <c r="J3146" t="s">
        <v>5410</v>
      </c>
      <c r="L3146" t="s">
        <v>40</v>
      </c>
      <c r="U3146" t="str">
        <f t="shared" si="48"/>
        <v>INSERT INTO c_all_location_m(location_id,parent_location_id,location_type_id,location_code,location_name,map_code,location_status) VALUES (203085,200149,270004,'','SHIRADHON','SDTC_21_1_5_33','Active');</v>
      </c>
    </row>
    <row r="3147" spans="5:21">
      <c r="E3147">
        <v>203086</v>
      </c>
      <c r="F3147">
        <v>200337</v>
      </c>
      <c r="G3147">
        <v>270004</v>
      </c>
      <c r="I3147" t="s">
        <v>5411</v>
      </c>
      <c r="J3147" t="s">
        <v>5412</v>
      </c>
      <c r="L3147" t="s">
        <v>40</v>
      </c>
      <c r="U3147" t="str">
        <f t="shared" si="48"/>
        <v>INSERT INTO c_all_location_m(location_id,parent_location_id,location_type_id,location_code,location_name,map_code,location_status) VALUES (203086,200337,270004,'','SHIKRAPUR','SDTC_21_24_12_33','Active');</v>
      </c>
    </row>
    <row r="3148" spans="5:21">
      <c r="E3148">
        <v>203087</v>
      </c>
      <c r="F3148">
        <v>200212</v>
      </c>
      <c r="G3148">
        <v>270004</v>
      </c>
      <c r="I3148" t="s">
        <v>4519</v>
      </c>
      <c r="J3148" t="s">
        <v>5413</v>
      </c>
      <c r="L3148" t="s">
        <v>40</v>
      </c>
      <c r="U3148" t="str">
        <f t="shared" si="48"/>
        <v>INSERT INTO c_all_location_m(location_id,parent_location_id,location_type_id,location_code,location_name,map_code,location_status) VALUES (203087,200212,270004,'','WADULE','SDTC_21_1_7_33','Active');</v>
      </c>
    </row>
    <row r="3149" spans="5:21">
      <c r="E3149">
        <v>203088</v>
      </c>
      <c r="F3149">
        <v>200409</v>
      </c>
      <c r="G3149">
        <v>270004</v>
      </c>
      <c r="I3149" t="s">
        <v>5414</v>
      </c>
      <c r="J3149" t="s">
        <v>5415</v>
      </c>
      <c r="L3149" t="s">
        <v>40</v>
      </c>
      <c r="U3149" t="str">
        <f t="shared" si="48"/>
        <v>INSERT INTO c_all_location_m(location_id,parent_location_id,location_type_id,location_code,location_name,map_code,location_status) VALUES (203088,200409,270004,'','NIMBUT','SDTC_21_24_2_33','Active');</v>
      </c>
    </row>
    <row r="3150" spans="5:21">
      <c r="E3150">
        <v>203089</v>
      </c>
      <c r="F3150">
        <v>200233</v>
      </c>
      <c r="G3150">
        <v>270004</v>
      </c>
      <c r="I3150" t="s">
        <v>5416</v>
      </c>
      <c r="J3150" t="s">
        <v>5417</v>
      </c>
      <c r="L3150" t="s">
        <v>40</v>
      </c>
      <c r="U3150" t="str">
        <f t="shared" si="48"/>
        <v>INSERT INTO c_all_location_m(location_id,parent_location_id,location_type_id,location_code,location_name,map_code,location_status) VALUES (203089,200233,270004,'','VATVATE','SDTC_21_30_7_33','Active');</v>
      </c>
    </row>
    <row r="3151" spans="5:21">
      <c r="E3151">
        <v>203090</v>
      </c>
      <c r="F3151">
        <v>200257</v>
      </c>
      <c r="G3151">
        <v>270004</v>
      </c>
      <c r="I3151" t="s">
        <v>5418</v>
      </c>
      <c r="J3151" t="s">
        <v>5419</v>
      </c>
      <c r="L3151" t="s">
        <v>40</v>
      </c>
      <c r="U3151" t="str">
        <f t="shared" si="48"/>
        <v>INSERT INTO c_all_location_m(location_id,parent_location_id,location_type_id,location_code,location_name,map_code,location_status) VALUES (203090,200257,270004,'','TIRTH BUDRUK','SDTC_21_22_8_33','Active');</v>
      </c>
    </row>
    <row r="3152" spans="5:21">
      <c r="E3152">
        <v>203091</v>
      </c>
      <c r="F3152">
        <v>200402</v>
      </c>
      <c r="G3152">
        <v>270004</v>
      </c>
      <c r="I3152" t="s">
        <v>5420</v>
      </c>
      <c r="J3152" t="s">
        <v>5421</v>
      </c>
      <c r="L3152" t="s">
        <v>40</v>
      </c>
      <c r="U3152" t="str">
        <f t="shared" si="48"/>
        <v>INSERT INTO c_all_location_m(location_id,parent_location_id,location_type_id,location_code,location_name,map_code,location_status) VALUES (203091,200402,270004,'','CHALGAON','SDTC_21_30_1_33','Active');</v>
      </c>
    </row>
    <row r="3153" spans="5:21">
      <c r="E3153">
        <v>203092</v>
      </c>
      <c r="F3153">
        <v>200304</v>
      </c>
      <c r="G3153">
        <v>270004</v>
      </c>
      <c r="I3153" t="s">
        <v>5422</v>
      </c>
      <c r="J3153" t="s">
        <v>5423</v>
      </c>
      <c r="L3153" t="s">
        <v>40</v>
      </c>
      <c r="U3153" t="str">
        <f t="shared" si="48"/>
        <v>INSERT INTO c_all_location_m(location_id,parent_location_id,location_type_id,location_code,location_name,map_code,location_status) VALUES (203092,200304,270004,'','VASUD','SDTC_21_30_10_33','Active');</v>
      </c>
    </row>
    <row r="3154" spans="5:21">
      <c r="E3154">
        <v>203093</v>
      </c>
      <c r="F3154">
        <v>200290</v>
      </c>
      <c r="G3154">
        <v>270004</v>
      </c>
      <c r="I3154" t="s">
        <v>5424</v>
      </c>
      <c r="J3154" t="s">
        <v>5425</v>
      </c>
      <c r="L3154" t="s">
        <v>40</v>
      </c>
      <c r="U3154" t="str">
        <f t="shared" si="48"/>
        <v>INSERT INTO c_all_location_m(location_id,parent_location_id,location_type_id,location_code,location_name,map_code,location_status) VALUES (203093,200290,270004,'','WANJULPOI','SDTC_21_1_10_33','Active');</v>
      </c>
    </row>
    <row r="3155" spans="5:21">
      <c r="E3155">
        <v>203094</v>
      </c>
      <c r="F3155">
        <v>200310</v>
      </c>
      <c r="G3155">
        <v>270004</v>
      </c>
      <c r="I3155" t="s">
        <v>4443</v>
      </c>
      <c r="J3155" t="s">
        <v>5426</v>
      </c>
      <c r="L3155" t="s">
        <v>40</v>
      </c>
      <c r="U3155" t="str">
        <f t="shared" si="48"/>
        <v>INSERT INTO c_all_location_m(location_id,parent_location_id,location_type_id,location_code,location_name,map_code,location_status) VALUES (203094,200310,270004,'','SHIRAPUR','SDTC_21_1_11_33','Active');</v>
      </c>
    </row>
    <row r="3156" spans="5:21">
      <c r="E3156">
        <v>203095</v>
      </c>
      <c r="F3156">
        <v>200099</v>
      </c>
      <c r="G3156">
        <v>270004</v>
      </c>
      <c r="I3156" t="s">
        <v>5427</v>
      </c>
      <c r="J3156" t="s">
        <v>5428</v>
      </c>
      <c r="L3156" t="s">
        <v>40</v>
      </c>
      <c r="U3156" t="str">
        <f t="shared" si="48"/>
        <v>INSERT INTO c_all_location_m(location_id,parent_location_id,location_type_id,location_code,location_name,map_code,location_status) VALUES (203095,200099,270004,'','HASEGAON','SDTC_21_22_3_33','Active');</v>
      </c>
    </row>
    <row r="3157" spans="5:21">
      <c r="E3157">
        <v>203096</v>
      </c>
      <c r="F3157">
        <v>200203</v>
      </c>
      <c r="G3157">
        <v>270004</v>
      </c>
      <c r="I3157" t="s">
        <v>5429</v>
      </c>
      <c r="J3157" t="s">
        <v>5430</v>
      </c>
      <c r="L3157" t="s">
        <v>40</v>
      </c>
      <c r="U3157" t="str">
        <f t="shared" ref="U3157:U3220" si="49">CONCATENATE("INSERT INTO c_all_location_m(location_id,parent_location_id,location_type_id,location_code,location_name,map_code,location_status) VALUES (",E3157&amp;","&amp;F3157&amp;","&amp;G3157&amp;",'"&amp;H3157&amp;"','"&amp;I3157&amp;"','"&amp;J3157&amp;"','"&amp;L3157&amp;"');")</f>
        <v>INSERT INTO c_all_location_m(location_id,parent_location_id,location_type_id,location_code,location_name,map_code,location_status) VALUES (203096,200203,270004,'','SHIRSI','SDTC_21_30_6_33','Active');</v>
      </c>
    </row>
    <row r="3158" spans="5:21">
      <c r="E3158">
        <v>203097</v>
      </c>
      <c r="F3158">
        <v>200102</v>
      </c>
      <c r="G3158">
        <v>270004</v>
      </c>
      <c r="I3158" t="s">
        <v>2376</v>
      </c>
      <c r="J3158" t="s">
        <v>5431</v>
      </c>
      <c r="L3158" t="s">
        <v>40</v>
      </c>
      <c r="U3158" t="str">
        <f t="shared" si="49"/>
        <v>INSERT INTO c_all_location_m(location_id,parent_location_id,location_type_id,location_code,location_name,map_code,location_status) VALUES (203097,200102,270004,'','RAJURI','SDTC_21_30_3_33','Active');</v>
      </c>
    </row>
    <row r="3159" spans="5:21">
      <c r="E3159">
        <v>203098</v>
      </c>
      <c r="F3159">
        <v>200182</v>
      </c>
      <c r="G3159">
        <v>270004</v>
      </c>
      <c r="I3159" t="s">
        <v>5432</v>
      </c>
      <c r="J3159" t="s">
        <v>5433</v>
      </c>
      <c r="L3159" t="s">
        <v>40</v>
      </c>
      <c r="U3159" t="str">
        <f t="shared" si="49"/>
        <v>INSERT INTO c_all_location_m(location_id,parent_location_id,location_type_id,location_code,location_name,map_code,location_status) VALUES (203098,200182,270004,'','PACHEGAON','SDTC_21_1_6_33','Active');</v>
      </c>
    </row>
    <row r="3160" spans="5:21">
      <c r="E3160">
        <v>203099</v>
      </c>
      <c r="F3160">
        <v>200438</v>
      </c>
      <c r="G3160">
        <v>270004</v>
      </c>
      <c r="I3160" t="s">
        <v>5434</v>
      </c>
      <c r="J3160" t="s">
        <v>5435</v>
      </c>
      <c r="L3160" t="s">
        <v>40</v>
      </c>
      <c r="U3160" t="str">
        <f t="shared" si="49"/>
        <v>INSERT INTO c_all_location_m(location_id,parent_location_id,location_type_id,location_code,location_name,map_code,location_status) VALUES (203099,200438,270004,'','MALWANDI','SDTC_21_30_2_33','Active');</v>
      </c>
    </row>
    <row r="3161" spans="5:21">
      <c r="E3161">
        <v>203100</v>
      </c>
      <c r="F3161">
        <v>200307</v>
      </c>
      <c r="G3161">
        <v>270004</v>
      </c>
      <c r="I3161" t="s">
        <v>2203</v>
      </c>
      <c r="J3161" t="s">
        <v>5436</v>
      </c>
      <c r="L3161" t="s">
        <v>40</v>
      </c>
      <c r="U3161" t="str">
        <f t="shared" si="49"/>
        <v>INSERT INTO c_all_location_m(location_id,parent_location_id,location_type_id,location_code,location_name,map_code,location_status) VALUES (203100,200307,270004,'','UNDRI','SDTC_21_16_10_33','Active');</v>
      </c>
    </row>
    <row r="3162" spans="5:21">
      <c r="E3162">
        <v>203101</v>
      </c>
      <c r="F3162">
        <v>200308</v>
      </c>
      <c r="G3162">
        <v>270004</v>
      </c>
      <c r="I3162" t="s">
        <v>2337</v>
      </c>
      <c r="J3162" t="s">
        <v>5437</v>
      </c>
      <c r="L3162" t="s">
        <v>40</v>
      </c>
      <c r="U3162" t="str">
        <f t="shared" si="49"/>
        <v>INSERT INTO c_all_location_m(location_id,parent_location_id,location_type_id,location_code,location_name,map_code,location_status) VALUES (203101,200308,270004,'','LIMBACHIWADI','SDTC_21_28_10_33','Active');</v>
      </c>
    </row>
    <row r="3163" spans="5:21">
      <c r="E3163">
        <v>203102</v>
      </c>
      <c r="F3163">
        <v>200107</v>
      </c>
      <c r="G3163">
        <v>270004</v>
      </c>
      <c r="I3163" t="s">
        <v>5438</v>
      </c>
      <c r="J3163" t="s">
        <v>5439</v>
      </c>
      <c r="L3163" t="s">
        <v>40</v>
      </c>
      <c r="U3163" t="str">
        <f t="shared" si="49"/>
        <v>INSERT INTO c_all_location_m(location_id,parent_location_id,location_type_id,location_code,location_name,map_code,location_status) VALUES (203102,200107,270004,'','SHIRWAL','SDTC_21_28_3_29','Active');</v>
      </c>
    </row>
    <row r="3164" spans="5:21">
      <c r="E3164">
        <v>203103</v>
      </c>
      <c r="F3164">
        <v>200141</v>
      </c>
      <c r="G3164">
        <v>270004</v>
      </c>
      <c r="I3164" t="s">
        <v>2636</v>
      </c>
      <c r="J3164" t="s">
        <v>5440</v>
      </c>
      <c r="L3164" t="s">
        <v>40</v>
      </c>
      <c r="U3164" t="str">
        <f t="shared" si="49"/>
        <v>INSERT INTO c_all_location_m(location_id,parent_location_id,location_type_id,location_code,location_name,map_code,location_status) VALUES (203103,200141,270004,'','PALASGAON','SDTC_21_28_4_29','Active');</v>
      </c>
    </row>
    <row r="3165" spans="5:21">
      <c r="E3165">
        <v>203104</v>
      </c>
      <c r="F3165">
        <v>200306</v>
      </c>
      <c r="G3165">
        <v>270004</v>
      </c>
      <c r="I3165" t="s">
        <v>5441</v>
      </c>
      <c r="J3165" t="s">
        <v>5442</v>
      </c>
      <c r="L3165" t="s">
        <v>40</v>
      </c>
      <c r="U3165" t="str">
        <f t="shared" si="49"/>
        <v>INSERT INTO c_all_location_m(location_id,parent_location_id,location_type_id,location_code,location_name,map_code,location_status) VALUES (203104,200306,270004,'','POKHARNI','SDTC_21_27_10_29','Active');</v>
      </c>
    </row>
    <row r="3166" spans="5:21">
      <c r="E3166">
        <v>203105</v>
      </c>
      <c r="F3166">
        <v>200442</v>
      </c>
      <c r="G3166">
        <v>270004</v>
      </c>
      <c r="I3166" t="s">
        <v>2776</v>
      </c>
      <c r="J3166" t="s">
        <v>5443</v>
      </c>
      <c r="L3166" t="s">
        <v>40</v>
      </c>
      <c r="U3166" t="str">
        <f t="shared" si="49"/>
        <v>INSERT INTO c_all_location_m(location_id,parent_location_id,location_type_id,location_code,location_name,map_code,location_status) VALUES (203105,200442,270004,'','SONARWADI','SDTC_21_16_2_29','Active');</v>
      </c>
    </row>
    <row r="3167" spans="5:21">
      <c r="E3167">
        <v>203106</v>
      </c>
      <c r="F3167">
        <v>200337</v>
      </c>
      <c r="G3167">
        <v>270004</v>
      </c>
      <c r="I3167" t="s">
        <v>2558</v>
      </c>
      <c r="J3167" t="s">
        <v>5444</v>
      </c>
      <c r="L3167" t="s">
        <v>40</v>
      </c>
      <c r="U3167" t="str">
        <f t="shared" si="49"/>
        <v>INSERT INTO c_all_location_m(location_id,parent_location_id,location_type_id,location_code,location_name,map_code,location_status) VALUES (203106,200337,270004,'','PIMPARKHED','SDTC_21_24_12_29','Active');</v>
      </c>
    </row>
    <row r="3168" spans="5:21">
      <c r="E3168">
        <v>203107</v>
      </c>
      <c r="F3168">
        <v>200242</v>
      </c>
      <c r="G3168">
        <v>270004</v>
      </c>
      <c r="I3168" t="s">
        <v>4210</v>
      </c>
      <c r="J3168" t="s">
        <v>5445</v>
      </c>
      <c r="L3168" t="s">
        <v>40</v>
      </c>
      <c r="U3168" t="str">
        <f t="shared" si="49"/>
        <v>INSERT INTO c_all_location_m(location_id,parent_location_id,location_type_id,location_code,location_name,map_code,location_status) VALUES (203107,200242,270004,'','TISGAON','SDTC_21_1_8_29','Active');</v>
      </c>
    </row>
    <row r="3169" spans="5:21">
      <c r="E3169">
        <v>203108</v>
      </c>
      <c r="F3169">
        <v>200380</v>
      </c>
      <c r="G3169">
        <v>270004</v>
      </c>
      <c r="I3169" t="s">
        <v>5446</v>
      </c>
      <c r="J3169" t="s">
        <v>5447</v>
      </c>
      <c r="L3169" t="s">
        <v>40</v>
      </c>
      <c r="U3169" t="str">
        <f t="shared" si="49"/>
        <v>INSERT INTO c_all_location_m(location_id,parent_location_id,location_type_id,location_code,location_name,map_code,location_status) VALUES (203108,200380,270004,'','PARKHATPUR','SDTC_21_1_1_30','Active');</v>
      </c>
    </row>
    <row r="3170" spans="5:21">
      <c r="E3170">
        <v>203109</v>
      </c>
      <c r="F3170">
        <v>200337</v>
      </c>
      <c r="G3170">
        <v>270004</v>
      </c>
      <c r="I3170" t="s">
        <v>5448</v>
      </c>
      <c r="J3170" t="s">
        <v>5449</v>
      </c>
      <c r="L3170" t="s">
        <v>40</v>
      </c>
      <c r="U3170" t="str">
        <f t="shared" si="49"/>
        <v>INSERT INTO c_all_location_m(location_id,parent_location_id,location_type_id,location_code,location_name,map_code,location_status) VALUES (203109,200337,270004,'','SANASWADI','SDTC_21_24_12_30','Active');</v>
      </c>
    </row>
    <row r="3171" spans="5:21">
      <c r="E3171">
        <v>203110</v>
      </c>
      <c r="F3171">
        <v>200451</v>
      </c>
      <c r="G3171">
        <v>270004</v>
      </c>
      <c r="I3171" t="s">
        <v>5054</v>
      </c>
      <c r="J3171" t="s">
        <v>5450</v>
      </c>
      <c r="L3171" t="s">
        <v>40</v>
      </c>
      <c r="U3171" t="str">
        <f t="shared" si="49"/>
        <v>INSERT INTO c_all_location_m(location_id,parent_location_id,location_type_id,location_code,location_name,map_code,location_status) VALUES (203110,200451,270004,'','RATANJAN','SDTC_21_1_3_30','Active');</v>
      </c>
    </row>
    <row r="3172" spans="5:21">
      <c r="E3172">
        <v>203111</v>
      </c>
      <c r="F3172">
        <v>200114</v>
      </c>
      <c r="G3172">
        <v>270004</v>
      </c>
      <c r="I3172" t="s">
        <v>5451</v>
      </c>
      <c r="J3172" t="s">
        <v>5452</v>
      </c>
      <c r="L3172" t="s">
        <v>40</v>
      </c>
      <c r="U3172" t="str">
        <f t="shared" si="49"/>
        <v>INSERT INTO c_all_location_m(location_id,parent_location_id,location_type_id,location_code,location_name,map_code,location_status) VALUES (203111,200114,270004,'','YESGAON','SDTC_21_1_4_30','Active');</v>
      </c>
    </row>
    <row r="3173" spans="5:21">
      <c r="E3173">
        <v>203112</v>
      </c>
      <c r="F3173">
        <v>200149</v>
      </c>
      <c r="G3173">
        <v>270004</v>
      </c>
      <c r="I3173" t="s">
        <v>2268</v>
      </c>
      <c r="J3173" t="s">
        <v>5453</v>
      </c>
      <c r="L3173" t="s">
        <v>40</v>
      </c>
      <c r="U3173" t="str">
        <f t="shared" si="49"/>
        <v>INSERT INTO c_all_location_m(location_id,parent_location_id,location_type_id,location_code,location_name,map_code,location_status) VALUES (203112,200149,270004,'','PAREWADI','SDTC_21_1_5_30','Active');</v>
      </c>
    </row>
    <row r="3174" spans="5:21">
      <c r="E3174">
        <v>203113</v>
      </c>
      <c r="F3174">
        <v>200304</v>
      </c>
      <c r="G3174">
        <v>270004</v>
      </c>
      <c r="I3174" t="s">
        <v>5454</v>
      </c>
      <c r="J3174" t="s">
        <v>5455</v>
      </c>
      <c r="L3174" t="s">
        <v>40</v>
      </c>
      <c r="U3174" t="str">
        <f t="shared" si="49"/>
        <v>INSERT INTO c_all_location_m(location_id,parent_location_id,location_type_id,location_code,location_name,map_code,location_status) VALUES (203113,200304,270004,'','MAHIM','SDTC_21_30_10_30','Active');</v>
      </c>
    </row>
    <row r="3175" spans="5:21">
      <c r="E3175">
        <v>203114</v>
      </c>
      <c r="F3175">
        <v>200233</v>
      </c>
      <c r="G3175">
        <v>270004</v>
      </c>
      <c r="I3175" t="s">
        <v>5456</v>
      </c>
      <c r="J3175" t="s">
        <v>5457</v>
      </c>
      <c r="L3175" t="s">
        <v>40</v>
      </c>
      <c r="U3175" t="str">
        <f t="shared" si="49"/>
        <v>INSERT INTO c_all_location_m(location_id,parent_location_id,location_type_id,location_code,location_name,map_code,location_status) VALUES (203114,200233,270004,'','PENUR','SDTC_21_30_7_30','Active');</v>
      </c>
    </row>
    <row r="3176" spans="5:21">
      <c r="E3176">
        <v>203115</v>
      </c>
      <c r="F3176">
        <v>200099</v>
      </c>
      <c r="G3176">
        <v>270004</v>
      </c>
      <c r="I3176" t="s">
        <v>5458</v>
      </c>
      <c r="J3176" t="s">
        <v>5459</v>
      </c>
      <c r="L3176" t="s">
        <v>40</v>
      </c>
      <c r="U3176" t="str">
        <f t="shared" si="49"/>
        <v>INSERT INTO c_all_location_m(location_id,parent_location_id,location_type_id,location_code,location_name,map_code,location_status) VALUES (203115,200099,270004,'','KHANERWADI','SDTC_21_22_3_30','Active');</v>
      </c>
    </row>
    <row r="3177" spans="5:21">
      <c r="E3177">
        <v>203116</v>
      </c>
      <c r="F3177">
        <v>200203</v>
      </c>
      <c r="G3177">
        <v>270004</v>
      </c>
      <c r="I3177" t="s">
        <v>5460</v>
      </c>
      <c r="J3177" t="s">
        <v>5461</v>
      </c>
      <c r="L3177" t="s">
        <v>40</v>
      </c>
      <c r="U3177" t="str">
        <f t="shared" si="49"/>
        <v>INSERT INTO c_all_location_m(location_id,parent_location_id,location_type_id,location_code,location_name,map_code,location_status) VALUES (203116,200203,270004,'','MARAPUR','SDTC_21_30_6_30','Active');</v>
      </c>
    </row>
    <row r="3178" spans="5:21">
      <c r="E3178">
        <v>203117</v>
      </c>
      <c r="F3178">
        <v>200170</v>
      </c>
      <c r="G3178">
        <v>270004</v>
      </c>
      <c r="I3178" t="s">
        <v>5462</v>
      </c>
      <c r="J3178" t="s">
        <v>5463</v>
      </c>
      <c r="L3178" t="s">
        <v>40</v>
      </c>
      <c r="U3178" t="str">
        <f t="shared" si="49"/>
        <v>INSERT INTO c_all_location_m(location_id,parent_location_id,location_type_id,location_code,location_name,map_code,location_status) VALUES (203117,200170,270004,'','TALEGAON DABHADE','SDTC_21_24_5_30','Active');</v>
      </c>
    </row>
    <row r="3179" spans="5:21">
      <c r="E3179">
        <v>203118</v>
      </c>
      <c r="F3179">
        <v>200290</v>
      </c>
      <c r="G3179">
        <v>270004</v>
      </c>
      <c r="I3179" t="s">
        <v>2092</v>
      </c>
      <c r="J3179" t="s">
        <v>5464</v>
      </c>
      <c r="L3179" t="s">
        <v>40</v>
      </c>
      <c r="U3179" t="str">
        <f t="shared" si="49"/>
        <v>INSERT INTO c_all_location_m(location_id,parent_location_id,location_type_id,location_code,location_name,map_code,location_status) VALUES (203118,200290,270004,'','TULAPUR','SDTC_21_1_10_30','Active');</v>
      </c>
    </row>
    <row r="3180" spans="5:21">
      <c r="E3180">
        <v>203119</v>
      </c>
      <c r="F3180">
        <v>200233</v>
      </c>
      <c r="G3180">
        <v>270004</v>
      </c>
      <c r="I3180" t="s">
        <v>5045</v>
      </c>
      <c r="J3180" t="s">
        <v>5465</v>
      </c>
      <c r="L3180" t="s">
        <v>40</v>
      </c>
      <c r="U3180" t="str">
        <f t="shared" si="49"/>
        <v>INSERT INTO c_all_location_m(location_id,parent_location_id,location_type_id,location_code,location_name,map_code,location_status) VALUES (203119,200233,270004,'','DEVADI','SDTC_21_30_7_47','Active');</v>
      </c>
    </row>
    <row r="3181" spans="5:21">
      <c r="E3181">
        <v>203120</v>
      </c>
      <c r="F3181">
        <v>200203</v>
      </c>
      <c r="G3181">
        <v>270004</v>
      </c>
      <c r="I3181" t="s">
        <v>5466</v>
      </c>
      <c r="J3181" t="s">
        <v>5467</v>
      </c>
      <c r="L3181" t="s">
        <v>40</v>
      </c>
      <c r="U3181" t="str">
        <f t="shared" si="49"/>
        <v>INSERT INTO c_all_location_m(location_id,parent_location_id,location_type_id,location_code,location_name,map_code,location_status) VALUES (203120,200203,270004,'','DHAVLAS','SDTC_21_30_6_47','Active');</v>
      </c>
    </row>
    <row r="3182" spans="5:21">
      <c r="E3182">
        <v>203121</v>
      </c>
      <c r="F3182">
        <v>200102</v>
      </c>
      <c r="G3182">
        <v>270004</v>
      </c>
      <c r="I3182" t="s">
        <v>5468</v>
      </c>
      <c r="J3182" t="s">
        <v>5469</v>
      </c>
      <c r="L3182" t="s">
        <v>40</v>
      </c>
      <c r="U3182" t="str">
        <f t="shared" si="49"/>
        <v>INSERT INTO c_all_location_m(location_id,parent_location_id,location_type_id,location_code,location_name,map_code,location_status) VALUES (203121,200102,270004,'','BHIVAR WADI','SDTC_21_30_3_47','Active');</v>
      </c>
    </row>
    <row r="3183" spans="5:21">
      <c r="E3183">
        <v>203122</v>
      </c>
      <c r="F3183">
        <v>200438</v>
      </c>
      <c r="G3183">
        <v>270004</v>
      </c>
      <c r="I3183" t="s">
        <v>2112</v>
      </c>
      <c r="J3183" t="s">
        <v>5470</v>
      </c>
      <c r="L3183" t="s">
        <v>40</v>
      </c>
      <c r="U3183" t="str">
        <f t="shared" si="49"/>
        <v>INSERT INTO c_all_location_m(location_id,parent_location_id,location_type_id,location_code,location_name,map_code,location_status) VALUES (203122,200438,270004,'','SHENDRI','SDTC_21_30_2_47','Active');</v>
      </c>
    </row>
    <row r="3184" spans="5:21">
      <c r="E3184">
        <v>203123</v>
      </c>
      <c r="F3184">
        <v>200308</v>
      </c>
      <c r="G3184">
        <v>270004</v>
      </c>
      <c r="I3184" t="s">
        <v>2592</v>
      </c>
      <c r="J3184" t="s">
        <v>5471</v>
      </c>
      <c r="L3184" t="s">
        <v>40</v>
      </c>
      <c r="U3184" t="str">
        <f t="shared" si="49"/>
        <v>INSERT INTO c_all_location_m(location_id,parent_location_id,location_type_id,location_code,location_name,map_code,location_status) VALUES (203123,200308,270004,'','PANGARE','SDTC_21_28_10_47','Active');</v>
      </c>
    </row>
    <row r="3185" spans="5:21">
      <c r="E3185">
        <v>203124</v>
      </c>
      <c r="F3185">
        <v>200259</v>
      </c>
      <c r="G3185">
        <v>270004</v>
      </c>
      <c r="I3185" t="s">
        <v>5472</v>
      </c>
      <c r="J3185" t="s">
        <v>5473</v>
      </c>
      <c r="L3185" t="s">
        <v>40</v>
      </c>
      <c r="U3185" t="str">
        <f t="shared" si="49"/>
        <v>INSERT INTO c_all_location_m(location_id,parent_location_id,location_type_id,location_code,location_name,map_code,location_status) VALUES (203124,200259,270004,'','SHELU','SDTC_21_24_8_47','Active');</v>
      </c>
    </row>
    <row r="3186" spans="5:21">
      <c r="E3186">
        <v>203125</v>
      </c>
      <c r="F3186">
        <v>200264</v>
      </c>
      <c r="G3186">
        <v>270004</v>
      </c>
      <c r="I3186" t="s">
        <v>5474</v>
      </c>
      <c r="J3186" t="s">
        <v>5475</v>
      </c>
      <c r="L3186" t="s">
        <v>40</v>
      </c>
      <c r="U3186" t="str">
        <f t="shared" si="49"/>
        <v>INSERT INTO c_all_location_m(location_id,parent_location_id,location_type_id,location_code,location_name,map_code,location_status) VALUES (203125,200264,270004,'','SUTARWADI','SDTC_21_28_8_47','Active');</v>
      </c>
    </row>
    <row r="3187" spans="5:21">
      <c r="E3187">
        <v>203126</v>
      </c>
      <c r="F3187">
        <v>200175</v>
      </c>
      <c r="G3187">
        <v>270004</v>
      </c>
      <c r="I3187" t="s">
        <v>5476</v>
      </c>
      <c r="J3187" t="s">
        <v>5477</v>
      </c>
      <c r="L3187" t="s">
        <v>40</v>
      </c>
      <c r="U3187" t="str">
        <f t="shared" si="49"/>
        <v>INSERT INTO c_all_location_m(location_id,parent_location_id,location_type_id,location_code,location_name,map_code,location_status) VALUES (203126,200175,270004,'','TARGAON','SDTC_21_28_5_47','Active');</v>
      </c>
    </row>
    <row r="3188" spans="5:21">
      <c r="E3188">
        <v>203127</v>
      </c>
      <c r="F3188">
        <v>200288</v>
      </c>
      <c r="G3188">
        <v>270004</v>
      </c>
      <c r="I3188" t="s">
        <v>4486</v>
      </c>
      <c r="J3188" t="s">
        <v>5478</v>
      </c>
      <c r="L3188" t="s">
        <v>40</v>
      </c>
      <c r="U3188" t="str">
        <f t="shared" si="49"/>
        <v>INSERT INTO c_all_location_m(location_id,parent_location_id,location_type_id,location_code,location_name,map_code,location_status) VALUES (203127,200288,270004,'','TARADGAON','SDTC_21_28_9_47','Active');</v>
      </c>
    </row>
    <row r="3189" spans="5:21">
      <c r="E3189">
        <v>203128</v>
      </c>
      <c r="F3189">
        <v>200202</v>
      </c>
      <c r="G3189">
        <v>270004</v>
      </c>
      <c r="I3189" t="s">
        <v>5479</v>
      </c>
      <c r="J3189" t="s">
        <v>5480</v>
      </c>
      <c r="L3189" t="s">
        <v>40</v>
      </c>
      <c r="U3189" t="str">
        <f t="shared" si="49"/>
        <v>INSERT INTO c_all_location_m(location_id,parent_location_id,location_type_id,location_code,location_name,map_code,location_status) VALUES (203128,200202,270004,'','VAKILWASTI','SDTC_21_24_6_47','Active');</v>
      </c>
    </row>
    <row r="3190" spans="5:21">
      <c r="E3190">
        <v>203129</v>
      </c>
      <c r="F3190">
        <v>200141</v>
      </c>
      <c r="G3190">
        <v>270004</v>
      </c>
      <c r="I3190" t="s">
        <v>433</v>
      </c>
      <c r="J3190" t="s">
        <v>5481</v>
      </c>
      <c r="L3190" t="s">
        <v>40</v>
      </c>
      <c r="U3190" t="str">
        <f t="shared" si="49"/>
        <v>INSERT INTO c_all_location_m(location_id,parent_location_id,location_type_id,location_code,location_name,map_code,location_status) VALUES (203129,200141,270004,'','KHATAV','SDTC_21_28_4_48','Active');</v>
      </c>
    </row>
    <row r="3191" spans="5:21">
      <c r="E3191">
        <v>203130</v>
      </c>
      <c r="F3191">
        <v>200443</v>
      </c>
      <c r="G3191">
        <v>270004</v>
      </c>
      <c r="I3191" t="s">
        <v>5482</v>
      </c>
      <c r="J3191" t="s">
        <v>5483</v>
      </c>
      <c r="L3191" t="s">
        <v>40</v>
      </c>
      <c r="U3191" t="str">
        <f t="shared" si="49"/>
        <v>INSERT INTO c_all_location_m(location_id,parent_location_id,location_type_id,location_code,location_name,map_code,location_status) VALUES (203130,200443,270004,'','RISWAD','SDTC_21_28_2_48','Active');</v>
      </c>
    </row>
    <row r="3192" spans="5:21">
      <c r="E3192">
        <v>203131</v>
      </c>
      <c r="F3192">
        <v>200284</v>
      </c>
      <c r="G3192">
        <v>270004</v>
      </c>
      <c r="I3192" t="s">
        <v>5484</v>
      </c>
      <c r="J3192" t="s">
        <v>5485</v>
      </c>
      <c r="L3192" t="s">
        <v>40</v>
      </c>
      <c r="U3192" t="str">
        <f t="shared" si="49"/>
        <v>INSERT INTO c_all_location_m(location_id,parent_location_id,location_type_id,location_code,location_name,map_code,location_status) VALUES (203131,200284,270004,'','PALASI','SDTC_21_30_9_48','Active');</v>
      </c>
    </row>
    <row r="3193" spans="5:21">
      <c r="E3193">
        <v>203132</v>
      </c>
      <c r="F3193">
        <v>200171</v>
      </c>
      <c r="G3193">
        <v>270004</v>
      </c>
      <c r="I3193" t="s">
        <v>5486</v>
      </c>
      <c r="J3193" t="s">
        <v>5487</v>
      </c>
      <c r="L3193" t="s">
        <v>40</v>
      </c>
      <c r="U3193" t="str">
        <f t="shared" si="49"/>
        <v>INSERT INTO c_all_location_m(location_id,parent_location_id,location_type_id,location_code,location_name,map_code,location_status) VALUES (203132,200171,270004,'','NIKAMWASTI','SDTC_21_30_5_44','Active');</v>
      </c>
    </row>
    <row r="3194" spans="5:21">
      <c r="E3194">
        <v>203133</v>
      </c>
      <c r="F3194">
        <v>200102</v>
      </c>
      <c r="G3194">
        <v>270004</v>
      </c>
      <c r="I3194" t="s">
        <v>5488</v>
      </c>
      <c r="J3194" t="s">
        <v>5489</v>
      </c>
      <c r="L3194" t="s">
        <v>40</v>
      </c>
      <c r="U3194" t="str">
        <f t="shared" si="49"/>
        <v>INSERT INTO c_all_location_m(location_id,parent_location_id,location_type_id,location_code,location_name,map_code,location_status) VALUES (203133,200102,270004,'','KEM','SDTC_21_30_3_44','Active');</v>
      </c>
    </row>
    <row r="3195" spans="5:21">
      <c r="E3195">
        <v>203134</v>
      </c>
      <c r="F3195">
        <v>200304</v>
      </c>
      <c r="G3195">
        <v>270004</v>
      </c>
      <c r="I3195" t="s">
        <v>5490</v>
      </c>
      <c r="J3195" t="s">
        <v>5491</v>
      </c>
      <c r="L3195" t="s">
        <v>40</v>
      </c>
      <c r="U3195" t="str">
        <f t="shared" si="49"/>
        <v>INSERT INTO c_all_location_m(location_id,parent_location_id,location_type_id,location_code,location_name,map_code,location_status) VALUES (203134,200304,270004,'','Behare Chincholi','SDTC_21_30_10_44','Active');</v>
      </c>
    </row>
    <row r="3196" spans="5:21">
      <c r="E3196">
        <v>203135</v>
      </c>
      <c r="F3196">
        <v>200203</v>
      </c>
      <c r="G3196">
        <v>270004</v>
      </c>
      <c r="I3196" t="s">
        <v>5492</v>
      </c>
      <c r="J3196" t="s">
        <v>5493</v>
      </c>
      <c r="L3196" t="s">
        <v>40</v>
      </c>
      <c r="U3196" t="str">
        <f t="shared" si="49"/>
        <v>INSERT INTO c_all_location_m(location_id,parent_location_id,location_type_id,location_code,location_name,map_code,location_status) VALUES (203135,200203,270004,'','BRAMHAPURI','SDTC_21_30_6_44','Active');</v>
      </c>
    </row>
    <row r="3197" spans="5:21">
      <c r="E3197">
        <v>203136</v>
      </c>
      <c r="F3197">
        <v>200233</v>
      </c>
      <c r="G3197">
        <v>270004</v>
      </c>
      <c r="I3197" t="s">
        <v>5494</v>
      </c>
      <c r="J3197" t="s">
        <v>5495</v>
      </c>
      <c r="L3197" t="s">
        <v>40</v>
      </c>
      <c r="U3197" t="str">
        <f t="shared" si="49"/>
        <v>INSERT INTO c_all_location_m(location_id,parent_location_id,location_type_id,location_code,location_name,map_code,location_status) VALUES (203136,200233,270004,'','KAMATI','SDTC_21_30_7_44','Active');</v>
      </c>
    </row>
    <row r="3198" spans="5:21">
      <c r="E3198">
        <v>203137</v>
      </c>
      <c r="F3198">
        <v>200202</v>
      </c>
      <c r="G3198">
        <v>270004</v>
      </c>
      <c r="I3198" t="s">
        <v>5496</v>
      </c>
      <c r="J3198" t="s">
        <v>5497</v>
      </c>
      <c r="L3198" t="s">
        <v>40</v>
      </c>
      <c r="U3198" t="str">
        <f t="shared" si="49"/>
        <v>INSERT INTO c_all_location_m(location_id,parent_location_id,location_type_id,location_code,location_name,map_code,location_status) VALUES (203137,200202,270004,'','GOTANDI','SDTC_21_24_6_44','Active');</v>
      </c>
    </row>
    <row r="3199" spans="5:21">
      <c r="E3199">
        <v>203138</v>
      </c>
      <c r="F3199">
        <v>200438</v>
      </c>
      <c r="G3199">
        <v>270004</v>
      </c>
      <c r="I3199" t="s">
        <v>760</v>
      </c>
      <c r="J3199" t="s">
        <v>5498</v>
      </c>
      <c r="L3199" t="s">
        <v>40</v>
      </c>
      <c r="U3199" t="str">
        <f t="shared" si="49"/>
        <v>INSERT INTO c_all_location_m(location_id,parent_location_id,location_type_id,location_code,location_name,map_code,location_status) VALUES (203138,200438,270004,'','SANGAMNER','SDTC_21_30_2_44','Active');</v>
      </c>
    </row>
    <row r="3200" spans="5:21">
      <c r="E3200">
        <v>203139</v>
      </c>
      <c r="F3200">
        <v>200308</v>
      </c>
      <c r="G3200">
        <v>270004</v>
      </c>
      <c r="I3200" t="s">
        <v>5499</v>
      </c>
      <c r="J3200" t="s">
        <v>5500</v>
      </c>
      <c r="L3200" t="s">
        <v>40</v>
      </c>
      <c r="U3200" t="str">
        <f t="shared" si="49"/>
        <v>INSERT INTO c_all_location_m(location_id,parent_location_id,location_type_id,location_code,location_name,map_code,location_status) VALUES (203139,200308,270004,'','NISRALE','SDTC_21_28_10_44','Active');</v>
      </c>
    </row>
    <row r="3201" spans="5:21">
      <c r="E3201">
        <v>203140</v>
      </c>
      <c r="F3201">
        <v>200259</v>
      </c>
      <c r="G3201">
        <v>270004</v>
      </c>
      <c r="I3201" t="s">
        <v>5501</v>
      </c>
      <c r="J3201" t="s">
        <v>5502</v>
      </c>
      <c r="L3201" t="s">
        <v>40</v>
      </c>
      <c r="U3201" t="str">
        <f t="shared" si="49"/>
        <v>INSERT INTO c_all_location_m(location_id,parent_location_id,location_type_id,location_code,location_name,map_code,location_status) VALUES (203140,200259,270004,'','RASE','SDTC_21_24_8_44','Active');</v>
      </c>
    </row>
    <row r="3202" spans="5:21">
      <c r="E3202">
        <v>203141</v>
      </c>
      <c r="F3202">
        <v>200264</v>
      </c>
      <c r="G3202">
        <v>270004</v>
      </c>
      <c r="I3202" t="s">
        <v>5503</v>
      </c>
      <c r="J3202" t="s">
        <v>5504</v>
      </c>
      <c r="L3202" t="s">
        <v>40</v>
      </c>
      <c r="U3202" t="str">
        <f t="shared" si="49"/>
        <v>INSERT INTO c_all_location_m(location_id,parent_location_id,location_type_id,location_code,location_name,map_code,location_status) VALUES (203141,200264,270004,'','SANGWAD','SDTC_21_28_8_44','Active');</v>
      </c>
    </row>
    <row r="3203" spans="5:21">
      <c r="E3203">
        <v>203142</v>
      </c>
      <c r="F3203">
        <v>200141</v>
      </c>
      <c r="G3203">
        <v>270004</v>
      </c>
      <c r="I3203" t="s">
        <v>5505</v>
      </c>
      <c r="J3203" t="s">
        <v>5506</v>
      </c>
      <c r="L3203" t="s">
        <v>40</v>
      </c>
      <c r="U3203" t="str">
        <f t="shared" si="49"/>
        <v>INSERT INTO c_all_location_m(location_id,parent_location_id,location_type_id,location_code,location_name,map_code,location_status) VALUES (203142,200141,270004,'','VARDHANGAD','SDTC_21_28_4_44','Active');</v>
      </c>
    </row>
    <row r="3204" spans="5:21">
      <c r="E3204">
        <v>203143</v>
      </c>
      <c r="F3204">
        <v>200175</v>
      </c>
      <c r="G3204">
        <v>270004</v>
      </c>
      <c r="I3204" t="s">
        <v>5341</v>
      </c>
      <c r="J3204" t="s">
        <v>5507</v>
      </c>
      <c r="L3204" t="s">
        <v>40</v>
      </c>
      <c r="U3204" t="str">
        <f t="shared" si="49"/>
        <v>INSERT INTO c_all_location_m(location_id,parent_location_id,location_type_id,location_code,location_name,map_code,location_status) VALUES (203143,200175,270004,'','SURLI','SDTC_21_28_5_44','Active');</v>
      </c>
    </row>
    <row r="3205" spans="5:21">
      <c r="E3205">
        <v>203144</v>
      </c>
      <c r="F3205">
        <v>200288</v>
      </c>
      <c r="G3205">
        <v>270004</v>
      </c>
      <c r="I3205" t="s">
        <v>4995</v>
      </c>
      <c r="J3205" t="s">
        <v>5508</v>
      </c>
      <c r="L3205" t="s">
        <v>40</v>
      </c>
      <c r="U3205" t="str">
        <f t="shared" si="49"/>
        <v>INSERT INTO c_all_location_m(location_id,parent_location_id,location_type_id,location_code,location_name,map_code,location_status) VALUES (203144,200288,270004,'','TADAVALE','SDTC_21_28_9_44','Active');</v>
      </c>
    </row>
    <row r="3206" spans="5:21">
      <c r="E3206">
        <v>203145</v>
      </c>
      <c r="F3206">
        <v>200099</v>
      </c>
      <c r="G3206">
        <v>270004</v>
      </c>
      <c r="I3206" t="s">
        <v>5509</v>
      </c>
      <c r="J3206" t="s">
        <v>5510</v>
      </c>
      <c r="L3206" t="s">
        <v>40</v>
      </c>
      <c r="U3206" t="str">
        <f t="shared" si="49"/>
        <v>INSERT INTO c_all_location_m(location_id,parent_location_id,location_type_id,location_code,location_name,map_code,location_status) VALUES (203145,200099,270004,'','DAHIFAL','SDTC_21_22_3_44','Active');</v>
      </c>
    </row>
    <row r="3207" spans="5:21">
      <c r="E3207">
        <v>203146</v>
      </c>
      <c r="F3207">
        <v>200380</v>
      </c>
      <c r="G3207">
        <v>270004</v>
      </c>
      <c r="I3207" t="s">
        <v>5511</v>
      </c>
      <c r="J3207" t="s">
        <v>5512</v>
      </c>
      <c r="L3207" t="s">
        <v>40</v>
      </c>
      <c r="U3207" t="str">
        <f t="shared" si="49"/>
        <v>INSERT INTO c_all_location_m(location_id,parent_location_id,location_type_id,location_code,location_name,map_code,location_status) VALUES (203146,200380,270004,'','WASHERE','SDTC_21_1_1_45','Active');</v>
      </c>
    </row>
    <row r="3208" spans="5:21">
      <c r="E3208">
        <v>203147</v>
      </c>
      <c r="F3208">
        <v>200443</v>
      </c>
      <c r="G3208">
        <v>270004</v>
      </c>
      <c r="I3208" t="s">
        <v>4012</v>
      </c>
      <c r="J3208" t="s">
        <v>5513</v>
      </c>
      <c r="L3208" t="s">
        <v>40</v>
      </c>
      <c r="U3208" t="str">
        <f t="shared" si="49"/>
        <v>INSERT INTO c_all_location_m(location_id,parent_location_id,location_type_id,location_code,location_name,map_code,location_status) VALUES (203147,200443,270004,'','PIMPARI','SDTC_21_28_2_45','Active');</v>
      </c>
    </row>
    <row r="3209" spans="5:21">
      <c r="E3209">
        <v>203148</v>
      </c>
      <c r="F3209">
        <v>200284</v>
      </c>
      <c r="G3209">
        <v>270004</v>
      </c>
      <c r="I3209" t="s">
        <v>5514</v>
      </c>
      <c r="J3209" t="s">
        <v>5515</v>
      </c>
      <c r="L3209" t="s">
        <v>40</v>
      </c>
      <c r="U3209" t="str">
        <f t="shared" si="49"/>
        <v>INSERT INTO c_all_location_m(location_id,parent_location_id,location_type_id,location_code,location_name,map_code,location_status) VALUES (203148,200284,270004,'','UPARI','SDTC_21_30_9_45','Active');</v>
      </c>
    </row>
    <row r="3210" spans="5:21">
      <c r="E3210">
        <v>203149</v>
      </c>
      <c r="F3210">
        <v>200137</v>
      </c>
      <c r="G3210">
        <v>270004</v>
      </c>
      <c r="I3210" t="s">
        <v>5516</v>
      </c>
      <c r="J3210" t="s">
        <v>5517</v>
      </c>
      <c r="L3210" t="s">
        <v>40</v>
      </c>
      <c r="U3210" t="str">
        <f t="shared" si="49"/>
        <v>INSERT INTO c_all_location_m(location_id,parent_location_id,location_type_id,location_code,location_name,map_code,location_status) VALUES (203149,200137,270004,'','PARITE','SDTC_21_30_4_45','Active');</v>
      </c>
    </row>
    <row r="3211" spans="5:21">
      <c r="E3211">
        <v>203150</v>
      </c>
      <c r="F3211">
        <v>200171</v>
      </c>
      <c r="G3211">
        <v>270004</v>
      </c>
      <c r="I3211" t="s">
        <v>5518</v>
      </c>
      <c r="J3211" t="s">
        <v>5519</v>
      </c>
      <c r="L3211" t="s">
        <v>40</v>
      </c>
      <c r="U3211" t="str">
        <f t="shared" si="49"/>
        <v>INSERT INTO c_all_location_m(location_id,parent_location_id,location_type_id,location_code,location_name,map_code,location_status) VALUES (203150,200171,270004,'','BHAMBURDI','SDTC_21_30_5_45','Active');</v>
      </c>
    </row>
    <row r="3212" spans="5:21">
      <c r="E3212">
        <v>203151</v>
      </c>
      <c r="F3212">
        <v>200102</v>
      </c>
      <c r="G3212">
        <v>270004</v>
      </c>
      <c r="I3212" t="s">
        <v>5520</v>
      </c>
      <c r="J3212" t="s">
        <v>5521</v>
      </c>
      <c r="L3212" t="s">
        <v>40</v>
      </c>
      <c r="U3212" t="str">
        <f t="shared" si="49"/>
        <v>INSERT INTO c_all_location_m(location_id,parent_location_id,location_type_id,location_code,location_name,map_code,location_status) VALUES (203151,200102,270004,'','SURALI','SDTC_21_30_3_45','Active');</v>
      </c>
    </row>
    <row r="3213" spans="5:21">
      <c r="E3213">
        <v>203152</v>
      </c>
      <c r="F3213">
        <v>200304</v>
      </c>
      <c r="G3213">
        <v>270004</v>
      </c>
      <c r="I3213" t="s">
        <v>5522</v>
      </c>
      <c r="J3213" t="s">
        <v>5523</v>
      </c>
      <c r="L3213" t="s">
        <v>40</v>
      </c>
      <c r="U3213" t="str">
        <f t="shared" si="49"/>
        <v>INSERT INTO c_all_location_m(location_id,parent_location_id,location_type_id,location_code,location_name,map_code,location_status) VALUES (203152,200304,270004,'','Nazare','SDTC_21_30_10_45','Active');</v>
      </c>
    </row>
    <row r="3214" spans="5:21">
      <c r="E3214">
        <v>203153</v>
      </c>
      <c r="F3214">
        <v>200203</v>
      </c>
      <c r="G3214">
        <v>270004</v>
      </c>
      <c r="I3214" t="s">
        <v>5524</v>
      </c>
      <c r="J3214" t="s">
        <v>5525</v>
      </c>
      <c r="L3214" t="s">
        <v>40</v>
      </c>
      <c r="U3214" t="str">
        <f t="shared" si="49"/>
        <v>INSERT INTO c_all_location_m(location_id,parent_location_id,location_type_id,location_code,location_name,map_code,location_status) VALUES (203153,200203,270004,'','MUDHAVI','SDTC_21_30_6_45','Active');</v>
      </c>
    </row>
    <row r="3215" spans="5:21">
      <c r="E3215">
        <v>203154</v>
      </c>
      <c r="F3215">
        <v>200233</v>
      </c>
      <c r="G3215">
        <v>270004</v>
      </c>
      <c r="I3215" t="s">
        <v>4769</v>
      </c>
      <c r="J3215" t="s">
        <v>5526</v>
      </c>
      <c r="L3215" t="s">
        <v>40</v>
      </c>
      <c r="U3215" t="str">
        <f t="shared" si="49"/>
        <v>INSERT INTO c_all_location_m(location_id,parent_location_id,location_type_id,location_code,location_name,map_code,location_status) VALUES (203154,200233,270004,'','NALI','SDTC_21_30_7_45','Active');</v>
      </c>
    </row>
    <row r="3216" spans="5:21">
      <c r="E3216">
        <v>203155</v>
      </c>
      <c r="F3216">
        <v>200202</v>
      </c>
      <c r="G3216">
        <v>270004</v>
      </c>
      <c r="I3216" t="s">
        <v>5527</v>
      </c>
      <c r="J3216" t="s">
        <v>5528</v>
      </c>
      <c r="L3216" t="s">
        <v>40</v>
      </c>
      <c r="U3216" t="str">
        <f t="shared" si="49"/>
        <v>INSERT INTO c_all_location_m(location_id,parent_location_id,location_type_id,location_code,location_name,map_code,location_status) VALUES (203155,200202,270004,'','KHOROCHI','SDTC_21_24_6_45','Active');</v>
      </c>
    </row>
    <row r="3217" spans="5:21">
      <c r="E3217">
        <v>203156</v>
      </c>
      <c r="F3217">
        <v>200438</v>
      </c>
      <c r="G3217">
        <v>270004</v>
      </c>
      <c r="I3217" t="s">
        <v>3672</v>
      </c>
      <c r="J3217" t="s">
        <v>5529</v>
      </c>
      <c r="L3217" t="s">
        <v>40</v>
      </c>
      <c r="U3217" t="str">
        <f t="shared" si="49"/>
        <v>INSERT INTO c_all_location_m(location_id,parent_location_id,location_type_id,location_code,location_name,map_code,location_status) VALUES (203156,200438,270004,'','SAROLE','SDTC_21_30_2_45','Active');</v>
      </c>
    </row>
    <row r="3218" spans="5:21">
      <c r="E3218">
        <v>203157</v>
      </c>
      <c r="F3218">
        <v>200308</v>
      </c>
      <c r="G3218">
        <v>270004</v>
      </c>
      <c r="I3218" t="s">
        <v>4320</v>
      </c>
      <c r="J3218" t="s">
        <v>5530</v>
      </c>
      <c r="L3218" t="s">
        <v>40</v>
      </c>
      <c r="U3218" t="str">
        <f t="shared" si="49"/>
        <v>INSERT INTO c_all_location_m(location_id,parent_location_id,location_type_id,location_code,location_name,map_code,location_status) VALUES (203157,200308,270004,'','NUNE','SDTC_21_28_10_45','Active');</v>
      </c>
    </row>
    <row r="3219" spans="5:21">
      <c r="E3219">
        <v>203158</v>
      </c>
      <c r="F3219">
        <v>200259</v>
      </c>
      <c r="G3219">
        <v>270004</v>
      </c>
      <c r="I3219" t="s">
        <v>5531</v>
      </c>
      <c r="J3219" t="s">
        <v>5532</v>
      </c>
      <c r="L3219" t="s">
        <v>40</v>
      </c>
      <c r="U3219" t="str">
        <f t="shared" si="49"/>
        <v>INSERT INTO c_all_location_m(location_id,parent_location_id,location_type_id,location_code,location_name,map_code,location_status) VALUES (203158,200259,270004,'','SAKURDI','SDTC_21_24_8_45','Active');</v>
      </c>
    </row>
    <row r="3220" spans="5:21">
      <c r="E3220">
        <v>203159</v>
      </c>
      <c r="F3220">
        <v>200264</v>
      </c>
      <c r="G3220">
        <v>270004</v>
      </c>
      <c r="I3220" t="s">
        <v>1227</v>
      </c>
      <c r="J3220" t="s">
        <v>5533</v>
      </c>
      <c r="L3220" t="s">
        <v>40</v>
      </c>
      <c r="U3220" t="str">
        <f t="shared" si="49"/>
        <v>INSERT INTO c_all_location_m(location_id,parent_location_id,location_type_id,location_code,location_name,map_code,location_status) VALUES (203159,200264,270004,'','SONAVADE','SDTC_21_28_8_45','Active');</v>
      </c>
    </row>
    <row r="3221" spans="5:21">
      <c r="E3221">
        <v>203160</v>
      </c>
      <c r="F3221">
        <v>200141</v>
      </c>
      <c r="G3221">
        <v>270004</v>
      </c>
      <c r="I3221" t="s">
        <v>4379</v>
      </c>
      <c r="J3221" t="s">
        <v>5534</v>
      </c>
      <c r="L3221" t="s">
        <v>40</v>
      </c>
      <c r="U3221" t="str">
        <f t="shared" ref="U3221:U3284" si="50">CONCATENATE("INSERT INTO c_all_location_m(location_id,parent_location_id,location_type_id,location_code,location_name,map_code,location_status) VALUES (",E3221&amp;","&amp;F3221&amp;","&amp;G3221&amp;",'"&amp;H3221&amp;"','"&amp;I3221&amp;"','"&amp;J3221&amp;"','"&amp;L3221&amp;"');")</f>
        <v>INSERT INTO c_all_location_m(location_id,parent_location_id,location_type_id,location_code,location_name,map_code,location_status) VALUES (203160,200141,270004,'','VIKHALE','SDTC_21_28_4_45','Active');</v>
      </c>
    </row>
    <row r="3222" spans="5:21">
      <c r="E3222">
        <v>203161</v>
      </c>
      <c r="F3222">
        <v>200175</v>
      </c>
      <c r="G3222">
        <v>270004</v>
      </c>
      <c r="I3222" t="s">
        <v>5535</v>
      </c>
      <c r="J3222" t="s">
        <v>5536</v>
      </c>
      <c r="L3222" t="s">
        <v>40</v>
      </c>
      <c r="U3222" t="str">
        <f t="shared" si="50"/>
        <v>INSERT INTO c_all_location_m(location_id,parent_location_id,location_type_id,location_code,location_name,map_code,location_status) VALUES (203161,200175,270004,'','TAMBI','SDTC_21_28_5_45','Active');</v>
      </c>
    </row>
    <row r="3223" spans="5:21">
      <c r="E3223">
        <v>203162</v>
      </c>
      <c r="F3223">
        <v>200288</v>
      </c>
      <c r="G3223">
        <v>270004</v>
      </c>
      <c r="I3223" t="s">
        <v>5537</v>
      </c>
      <c r="J3223" t="s">
        <v>5538</v>
      </c>
      <c r="L3223" t="s">
        <v>40</v>
      </c>
      <c r="U3223" t="str">
        <f t="shared" si="50"/>
        <v>INSERT INTO c_all_location_m(location_id,parent_location_id,location_type_id,location_code,location_name,map_code,location_status) VALUES (203162,200288,270004,'','TAKALWADE','SDTC_21_28_9_45','Active');</v>
      </c>
    </row>
    <row r="3224" spans="5:21">
      <c r="E3224">
        <v>203163</v>
      </c>
      <c r="F3224">
        <v>200099</v>
      </c>
      <c r="G3224">
        <v>270004</v>
      </c>
      <c r="I3224" t="s">
        <v>5539</v>
      </c>
      <c r="J3224" t="s">
        <v>5540</v>
      </c>
      <c r="L3224" t="s">
        <v>40</v>
      </c>
      <c r="U3224" t="str">
        <f t="shared" si="50"/>
        <v>INSERT INTO c_all_location_m(location_id,parent_location_id,location_type_id,location_code,location_name,map_code,location_status) VALUES (203163,200099,270004,'','DEVDHANORA','SDTC_21_22_3_45','Active');</v>
      </c>
    </row>
    <row r="3225" spans="5:21">
      <c r="E3225">
        <v>203164</v>
      </c>
      <c r="F3225">
        <v>200099</v>
      </c>
      <c r="G3225">
        <v>270004</v>
      </c>
      <c r="I3225" t="s">
        <v>5541</v>
      </c>
      <c r="J3225" t="s">
        <v>5542</v>
      </c>
      <c r="L3225" t="s">
        <v>40</v>
      </c>
      <c r="U3225" t="str">
        <f t="shared" si="50"/>
        <v>INSERT INTO c_all_location_m(location_id,parent_location_id,location_type_id,location_code,location_name,map_code,location_status) VALUES (203164,200099,270004,'','SHANKAKALLAR','SDTC_21_22_3_46','Active');</v>
      </c>
    </row>
    <row r="3226" spans="5:21">
      <c r="E3226">
        <v>203165</v>
      </c>
      <c r="F3226">
        <v>200443</v>
      </c>
      <c r="G3226">
        <v>270004</v>
      </c>
      <c r="I3226" t="s">
        <v>5543</v>
      </c>
      <c r="J3226" t="s">
        <v>5544</v>
      </c>
      <c r="L3226" t="s">
        <v>40</v>
      </c>
      <c r="U3226" t="str">
        <f t="shared" si="50"/>
        <v>INSERT INTO c_all_location_m(location_id,parent_location_id,location_type_id,location_code,location_name,map_code,location_status) VALUES (203165,200443,270004,'','POTALE','SDTC_21_28_2_46','Active');</v>
      </c>
    </row>
    <row r="3227" spans="5:21">
      <c r="E3227">
        <v>203166</v>
      </c>
      <c r="F3227">
        <v>200137</v>
      </c>
      <c r="G3227">
        <v>270004</v>
      </c>
      <c r="I3227" t="s">
        <v>5545</v>
      </c>
      <c r="J3227" t="s">
        <v>5546</v>
      </c>
      <c r="L3227" t="s">
        <v>40</v>
      </c>
      <c r="U3227" t="str">
        <f t="shared" si="50"/>
        <v>INSERT INTO c_all_location_m(location_id,parent_location_id,location_type_id,location_code,location_name,map_code,location_status) VALUES (203166,200137,270004,'','CHANDAJ','SDTC_21_30_4_46','Active');</v>
      </c>
    </row>
    <row r="3228" spans="5:21">
      <c r="E3228">
        <v>203167</v>
      </c>
      <c r="F3228">
        <v>200171</v>
      </c>
      <c r="G3228">
        <v>270004</v>
      </c>
      <c r="I3228" t="s">
        <v>5547</v>
      </c>
      <c r="J3228" t="s">
        <v>5548</v>
      </c>
      <c r="L3228" t="s">
        <v>40</v>
      </c>
      <c r="U3228" t="str">
        <f t="shared" si="50"/>
        <v>INSERT INTO c_all_location_m(location_id,parent_location_id,location_type_id,location_code,location_name,map_code,location_status) VALUES (203167,200171,270004,'','VELAPUR SHERI','SDTC_21_30_5_46','Active');</v>
      </c>
    </row>
    <row r="3229" spans="5:21">
      <c r="E3229">
        <v>203168</v>
      </c>
      <c r="F3229">
        <v>200233</v>
      </c>
      <c r="G3229">
        <v>270004</v>
      </c>
      <c r="I3229" t="s">
        <v>5549</v>
      </c>
      <c r="J3229" t="s">
        <v>5550</v>
      </c>
      <c r="L3229" t="s">
        <v>40</v>
      </c>
      <c r="U3229" t="str">
        <f t="shared" si="50"/>
        <v>INSERT INTO c_all_location_m(location_id,parent_location_id,location_type_id,location_code,location_name,map_code,location_status) VALUES (203168,200233,270004,'','BEGAMPUR','SDTC_21_30_7_46','Active');</v>
      </c>
    </row>
    <row r="3230" spans="5:21">
      <c r="E3230">
        <v>203169</v>
      </c>
      <c r="F3230">
        <v>200304</v>
      </c>
      <c r="G3230">
        <v>270004</v>
      </c>
      <c r="I3230" t="s">
        <v>5551</v>
      </c>
      <c r="J3230" t="s">
        <v>5552</v>
      </c>
      <c r="L3230" t="s">
        <v>40</v>
      </c>
      <c r="U3230" t="str">
        <f t="shared" si="50"/>
        <v>INSERT INTO c_all_location_m(location_id,parent_location_id,location_type_id,location_code,location_name,map_code,location_status) VALUES (203169,200304,270004,'','SONALWADI','SDTC_21_30_10_46','Active');</v>
      </c>
    </row>
    <row r="3231" spans="5:21">
      <c r="E3231">
        <v>203170</v>
      </c>
      <c r="F3231">
        <v>200203</v>
      </c>
      <c r="G3231">
        <v>270004</v>
      </c>
      <c r="I3231" t="s">
        <v>5553</v>
      </c>
      <c r="J3231" t="s">
        <v>5554</v>
      </c>
      <c r="L3231" t="s">
        <v>40</v>
      </c>
      <c r="U3231" t="str">
        <f t="shared" si="50"/>
        <v>INSERT INTO c_all_location_m(location_id,parent_location_id,location_type_id,location_code,location_name,map_code,location_status) VALUES (203170,200203,270004,'','DHARMGAON','SDTC_21_30_6_46','Active');</v>
      </c>
    </row>
    <row r="3232" spans="5:21">
      <c r="E3232">
        <v>203171</v>
      </c>
      <c r="F3232">
        <v>200102</v>
      </c>
      <c r="G3232">
        <v>270004</v>
      </c>
      <c r="I3232" t="s">
        <v>5555</v>
      </c>
      <c r="J3232" t="s">
        <v>5556</v>
      </c>
      <c r="L3232" t="s">
        <v>40</v>
      </c>
      <c r="U3232" t="str">
        <f t="shared" si="50"/>
        <v>INSERT INTO c_all_location_m(location_id,parent_location_id,location_type_id,location_code,location_name,map_code,location_status) VALUES (203171,200102,270004,'','SHEVARE','SDTC_21_30_3_46','Active');</v>
      </c>
    </row>
    <row r="3233" spans="5:21">
      <c r="E3233">
        <v>203172</v>
      </c>
      <c r="F3233">
        <v>200202</v>
      </c>
      <c r="G3233">
        <v>270004</v>
      </c>
      <c r="I3233" t="s">
        <v>5557</v>
      </c>
      <c r="J3233" t="s">
        <v>5558</v>
      </c>
      <c r="L3233" t="s">
        <v>40</v>
      </c>
      <c r="U3233" t="str">
        <f t="shared" si="50"/>
        <v>INSERT INTO c_all_location_m(location_id,parent_location_id,location_type_id,location_code,location_name,map_code,location_status) VALUES (203172,200202,270004,'','MUSALMANWADI','SDTC_21_24_6_46','Active');</v>
      </c>
    </row>
    <row r="3234" spans="5:21">
      <c r="E3234">
        <v>203173</v>
      </c>
      <c r="F3234">
        <v>200438</v>
      </c>
      <c r="G3234">
        <v>270004</v>
      </c>
      <c r="I3234" t="s">
        <v>5559</v>
      </c>
      <c r="J3234" t="s">
        <v>5560</v>
      </c>
      <c r="L3234" t="s">
        <v>40</v>
      </c>
      <c r="U3234" t="str">
        <f t="shared" si="50"/>
        <v>INSERT INTO c_all_location_m(location_id,parent_location_id,location_type_id,location_code,location_name,map_code,location_status) VALUES (203173,200438,270004,'','SAWARGAON','SDTC_21_30_2_46','Active');</v>
      </c>
    </row>
    <row r="3235" spans="5:21">
      <c r="E3235">
        <v>203174</v>
      </c>
      <c r="F3235">
        <v>200308</v>
      </c>
      <c r="G3235">
        <v>270004</v>
      </c>
      <c r="I3235" t="s">
        <v>1211</v>
      </c>
      <c r="J3235" t="s">
        <v>5561</v>
      </c>
      <c r="L3235" t="s">
        <v>40</v>
      </c>
      <c r="U3235" t="str">
        <f t="shared" si="50"/>
        <v>INSERT INTO c_all_location_m(location_id,parent_location_id,location_type_id,location_code,location_name,map_code,location_status) VALUES (203174,200308,270004,'','PADALI','SDTC_21_28_10_46','Active');</v>
      </c>
    </row>
    <row r="3236" spans="5:21">
      <c r="E3236">
        <v>203175</v>
      </c>
      <c r="F3236">
        <v>200259</v>
      </c>
      <c r="G3236">
        <v>270004</v>
      </c>
      <c r="I3236" t="s">
        <v>2502</v>
      </c>
      <c r="J3236" t="s">
        <v>5562</v>
      </c>
      <c r="L3236" t="s">
        <v>40</v>
      </c>
      <c r="U3236" t="str">
        <f t="shared" si="50"/>
        <v>INSERT INTO c_all_location_m(location_id,parent_location_id,location_type_id,location_code,location_name,map_code,location_status) VALUES (203175,200259,270004,'','SHELGAON','SDTC_21_24_8_46','Active');</v>
      </c>
    </row>
    <row r="3237" spans="5:21">
      <c r="E3237">
        <v>203176</v>
      </c>
      <c r="F3237">
        <v>200264</v>
      </c>
      <c r="G3237">
        <v>270004</v>
      </c>
      <c r="I3237" t="s">
        <v>5334</v>
      </c>
      <c r="J3237" t="s">
        <v>5563</v>
      </c>
      <c r="L3237" t="s">
        <v>40</v>
      </c>
      <c r="U3237" t="str">
        <f t="shared" si="50"/>
        <v>INSERT INTO c_all_location_m(location_id,parent_location_id,location_type_id,location_code,location_name,map_code,location_status) VALUES (203176,200264,270004,'','SULEWADI','SDTC_21_28_8_46','Active');</v>
      </c>
    </row>
    <row r="3238" spans="5:21">
      <c r="E3238">
        <v>203177</v>
      </c>
      <c r="F3238">
        <v>200141</v>
      </c>
      <c r="G3238">
        <v>270004</v>
      </c>
      <c r="I3238" t="s">
        <v>2038</v>
      </c>
      <c r="J3238" t="s">
        <v>5564</v>
      </c>
      <c r="L3238" t="s">
        <v>40</v>
      </c>
      <c r="U3238" t="str">
        <f t="shared" si="50"/>
        <v>INSERT INTO c_all_location_m(location_id,parent_location_id,location_type_id,location_code,location_name,map_code,location_status) VALUES (203177,200141,270004,'','VISAPUR','SDTC_21_28_4_46','Active');</v>
      </c>
    </row>
    <row r="3239" spans="5:21">
      <c r="E3239">
        <v>203178</v>
      </c>
      <c r="F3239">
        <v>200175</v>
      </c>
      <c r="G3239">
        <v>270004</v>
      </c>
      <c r="I3239" t="s">
        <v>1148</v>
      </c>
      <c r="J3239" t="s">
        <v>5565</v>
      </c>
      <c r="L3239" t="s">
        <v>40</v>
      </c>
      <c r="U3239" t="str">
        <f t="shared" si="50"/>
        <v>INSERT INTO c_all_location_m(location_id,parent_location_id,location_type_id,location_code,location_name,map_code,location_status) VALUES (203178,200175,270004,'','TANDULWADI','SDTC_21_28_5_46','Active');</v>
      </c>
    </row>
    <row r="3240" spans="5:21">
      <c r="E3240">
        <v>203179</v>
      </c>
      <c r="F3240">
        <v>200288</v>
      </c>
      <c r="G3240">
        <v>270004</v>
      </c>
      <c r="I3240" t="s">
        <v>3271</v>
      </c>
      <c r="J3240" t="s">
        <v>5566</v>
      </c>
      <c r="L3240" t="s">
        <v>40</v>
      </c>
      <c r="U3240" t="str">
        <f t="shared" si="50"/>
        <v>INSERT INTO c_all_location_m(location_id,parent_location_id,location_type_id,location_code,location_name,map_code,location_status) VALUES (203179,200288,270004,'','TAMBAVE','SDTC_21_28_9_46','Active');</v>
      </c>
    </row>
    <row r="3241" spans="5:21">
      <c r="E3241">
        <v>203180</v>
      </c>
      <c r="F3241">
        <v>200284</v>
      </c>
      <c r="G3241">
        <v>270004</v>
      </c>
      <c r="I3241" t="s">
        <v>1359</v>
      </c>
      <c r="J3241" t="s">
        <v>5567</v>
      </c>
      <c r="L3241" t="s">
        <v>40</v>
      </c>
      <c r="U3241" t="str">
        <f t="shared" si="50"/>
        <v>INSERT INTO c_all_location_m(location_id,parent_location_id,location_type_id,location_code,location_name,map_code,location_status) VALUES (203180,200284,270004,'','SHIRDHON','SDTC_21_30_9_46','Active');</v>
      </c>
    </row>
    <row r="3242" spans="5:21">
      <c r="E3242">
        <v>203181</v>
      </c>
      <c r="F3242">
        <v>200099</v>
      </c>
      <c r="G3242">
        <v>270004</v>
      </c>
      <c r="I3242" t="s">
        <v>5568</v>
      </c>
      <c r="J3242" t="s">
        <v>5569</v>
      </c>
      <c r="L3242" t="s">
        <v>40</v>
      </c>
      <c r="U3242" t="str">
        <f t="shared" si="50"/>
        <v>INSERT INTO c_all_location_m(location_id,parent_location_id,location_type_id,location_code,location_name,map_code,location_status) VALUES (203181,200099,270004,'','LOHTA','SDTC_21_22_3_47','Active');</v>
      </c>
    </row>
    <row r="3243" spans="5:21">
      <c r="E3243">
        <v>203182</v>
      </c>
      <c r="F3243">
        <v>200443</v>
      </c>
      <c r="G3243">
        <v>270004</v>
      </c>
      <c r="I3243" t="s">
        <v>5570</v>
      </c>
      <c r="J3243" t="s">
        <v>5571</v>
      </c>
      <c r="L3243" t="s">
        <v>40</v>
      </c>
      <c r="U3243" t="str">
        <f t="shared" si="50"/>
        <v>INSERT INTO c_all_location_m(location_id,parent_location_id,location_type_id,location_code,location_name,map_code,location_status) VALUES (203182,200443,270004,'','RAJMACHI','SDTC_21_28_2_47','Active');</v>
      </c>
    </row>
    <row r="3244" spans="5:21">
      <c r="E3244">
        <v>203183</v>
      </c>
      <c r="F3244">
        <v>200284</v>
      </c>
      <c r="G3244">
        <v>270004</v>
      </c>
      <c r="I3244" t="s">
        <v>5572</v>
      </c>
      <c r="J3244" t="s">
        <v>5573</v>
      </c>
      <c r="L3244" t="s">
        <v>40</v>
      </c>
      <c r="U3244" t="str">
        <f t="shared" si="50"/>
        <v>INSERT INTO c_all_location_m(location_id,parent_location_id,location_type_id,location_code,location_name,map_code,location_status) VALUES (203183,200284,270004,'','PAT KUROLI','SDTC_21_30_9_47','Active');</v>
      </c>
    </row>
    <row r="3245" spans="5:21">
      <c r="E3245">
        <v>203184</v>
      </c>
      <c r="F3245">
        <v>200141</v>
      </c>
      <c r="G3245">
        <v>270004</v>
      </c>
      <c r="I3245" t="s">
        <v>5574</v>
      </c>
      <c r="J3245" t="s">
        <v>5575</v>
      </c>
      <c r="L3245" t="s">
        <v>40</v>
      </c>
      <c r="U3245" t="str">
        <f t="shared" si="50"/>
        <v>INSERT INTO c_all_location_m(location_id,parent_location_id,location_type_id,location_code,location_name,map_code,location_status) VALUES (203184,200141,270004,'','PUSESAVALI','SDTC_21_28_4_47','Active');</v>
      </c>
    </row>
    <row r="3246" spans="5:21">
      <c r="E3246">
        <v>203185</v>
      </c>
      <c r="F3246">
        <v>200304</v>
      </c>
      <c r="G3246">
        <v>270004</v>
      </c>
      <c r="I3246" t="s">
        <v>5576</v>
      </c>
      <c r="J3246" t="s">
        <v>5577</v>
      </c>
      <c r="L3246" t="s">
        <v>40</v>
      </c>
      <c r="U3246" t="str">
        <f t="shared" si="50"/>
        <v>INSERT INTO c_all_location_m(location_id,parent_location_id,location_type_id,location_code,location_name,map_code,location_status) VALUES (203185,200304,270004,'','CHINCHOLE(BAHIRE)','SDTC_21_30_10_47','Active');</v>
      </c>
    </row>
    <row r="3247" spans="5:21">
      <c r="E3247">
        <v>203186</v>
      </c>
      <c r="F3247">
        <v>200137</v>
      </c>
      <c r="G3247">
        <v>270004</v>
      </c>
      <c r="I3247" t="s">
        <v>5578</v>
      </c>
      <c r="J3247" t="s">
        <v>5579</v>
      </c>
      <c r="L3247" t="s">
        <v>40</v>
      </c>
      <c r="U3247" t="str">
        <f t="shared" si="50"/>
        <v>INSERT INTO c_all_location_m(location_id,parent_location_id,location_type_id,location_code,location_name,map_code,location_status) VALUES (203186,200137,270004,'','FUTLAVALGAON','SDTC_21_30_4_47','Active');</v>
      </c>
    </row>
    <row r="3248" spans="5:21">
      <c r="E3248">
        <v>203187</v>
      </c>
      <c r="F3248">
        <v>200171</v>
      </c>
      <c r="G3248">
        <v>270004</v>
      </c>
      <c r="I3248" t="s">
        <v>5580</v>
      </c>
      <c r="J3248" t="s">
        <v>5581</v>
      </c>
      <c r="L3248" t="s">
        <v>40</v>
      </c>
      <c r="U3248" t="str">
        <f t="shared" si="50"/>
        <v>INSERT INTO c_all_location_m(location_id,parent_location_id,location_type_id,location_code,location_name,map_code,location_status) VALUES (203187,200171,270004,'','BONDALE','SDTC_21_30_5_47','Active');</v>
      </c>
    </row>
    <row r="3249" spans="5:21">
      <c r="E3249">
        <v>203188</v>
      </c>
      <c r="F3249">
        <v>200284</v>
      </c>
      <c r="G3249">
        <v>270004</v>
      </c>
      <c r="I3249" t="s">
        <v>5582</v>
      </c>
      <c r="J3249" t="s">
        <v>5583</v>
      </c>
      <c r="L3249" t="s">
        <v>40</v>
      </c>
      <c r="U3249" t="str">
        <f t="shared" si="50"/>
        <v>INSERT INTO c_all_location_m(location_id,parent_location_id,location_type_id,location_code,location_name,map_code,location_status) VALUES (203188,200284,270004,'','KUROLI','SDTC_21_30_9_52','Active');</v>
      </c>
    </row>
    <row r="3250" spans="5:21">
      <c r="E3250">
        <v>203189</v>
      </c>
      <c r="F3250">
        <v>200137</v>
      </c>
      <c r="G3250">
        <v>270004</v>
      </c>
      <c r="I3250" t="s">
        <v>5584</v>
      </c>
      <c r="J3250" t="s">
        <v>5585</v>
      </c>
      <c r="L3250" t="s">
        <v>40</v>
      </c>
      <c r="U3250" t="str">
        <f t="shared" si="50"/>
        <v>INSERT INTO c_all_location_m(location_id,parent_location_id,location_type_id,location_code,location_name,map_code,location_status) VALUES (203189,200137,270004,'','UPALWATE','SDTC_21_30_4_52','Active');</v>
      </c>
    </row>
    <row r="3251" spans="5:21">
      <c r="E3251">
        <v>203190</v>
      </c>
      <c r="F3251">
        <v>200102</v>
      </c>
      <c r="G3251">
        <v>270004</v>
      </c>
      <c r="I3251" t="s">
        <v>5586</v>
      </c>
      <c r="J3251" t="s">
        <v>5587</v>
      </c>
      <c r="L3251" t="s">
        <v>40</v>
      </c>
      <c r="U3251" t="str">
        <f t="shared" si="50"/>
        <v>INSERT INTO c_all_location_m(location_id,parent_location_id,location_type_id,location_code,location_name,map_code,location_status) VALUES (203190,200102,270004,'','POMANWADI','SDTC_21_30_3_52','Active');</v>
      </c>
    </row>
    <row r="3252" spans="5:21">
      <c r="E3252">
        <v>203191</v>
      </c>
      <c r="F3252">
        <v>200171</v>
      </c>
      <c r="G3252">
        <v>270004</v>
      </c>
      <c r="I3252" t="s">
        <v>4502</v>
      </c>
      <c r="J3252" t="s">
        <v>5588</v>
      </c>
      <c r="L3252" t="s">
        <v>40</v>
      </c>
      <c r="U3252" t="str">
        <f t="shared" si="50"/>
        <v>INSERT INTO c_all_location_m(location_id,parent_location_id,location_type_id,location_code,location_name,map_code,location_status) VALUES (203191,200171,270004,'','UMBARE','SDTC_21_30_5_52','Active');</v>
      </c>
    </row>
    <row r="3253" spans="5:21">
      <c r="E3253">
        <v>203192</v>
      </c>
      <c r="F3253">
        <v>200175</v>
      </c>
      <c r="G3253">
        <v>270004</v>
      </c>
      <c r="I3253" t="s">
        <v>5589</v>
      </c>
      <c r="J3253" t="s">
        <v>5590</v>
      </c>
      <c r="L3253" t="s">
        <v>40</v>
      </c>
      <c r="U3253" t="str">
        <f t="shared" si="50"/>
        <v>INSERT INTO c_all_location_m(location_id,parent_location_id,location_type_id,location_code,location_name,map_code,location_status) VALUES (203192,200175,270004,'','RAHIMATPUR','SDTC_21_28_5_52','Active');</v>
      </c>
    </row>
    <row r="3254" spans="5:21">
      <c r="E3254">
        <v>203193</v>
      </c>
      <c r="F3254">
        <v>200443</v>
      </c>
      <c r="G3254">
        <v>270004</v>
      </c>
      <c r="I3254" t="s">
        <v>2182</v>
      </c>
      <c r="J3254" t="s">
        <v>5591</v>
      </c>
      <c r="L3254" t="s">
        <v>40</v>
      </c>
      <c r="U3254" t="str">
        <f t="shared" si="50"/>
        <v>INSERT INTO c_all_location_m(location_id,parent_location_id,location_type_id,location_code,location_name,map_code,location_status) VALUES (203193,200443,270004,'','SHIRGAON','SDTC_21_28_2_52','Active');</v>
      </c>
    </row>
    <row r="3255" spans="5:21">
      <c r="E3255">
        <v>203194</v>
      </c>
      <c r="F3255">
        <v>200438</v>
      </c>
      <c r="G3255">
        <v>270004</v>
      </c>
      <c r="I3255" t="s">
        <v>2210</v>
      </c>
      <c r="J3255" t="s">
        <v>5592</v>
      </c>
      <c r="L3255" t="s">
        <v>40</v>
      </c>
      <c r="U3255" t="str">
        <f t="shared" si="50"/>
        <v>INSERT INTO c_all_location_m(location_id,parent_location_id,location_type_id,location_code,location_name,map_code,location_status) VALUES (203194,200438,270004,'','UNDEGAON','SDTC_21_30_2_52','Active');</v>
      </c>
    </row>
    <row r="3256" spans="5:21">
      <c r="E3256">
        <v>203195</v>
      </c>
      <c r="F3256">
        <v>200308</v>
      </c>
      <c r="G3256">
        <v>270004</v>
      </c>
      <c r="I3256" t="s">
        <v>5593</v>
      </c>
      <c r="J3256" t="s">
        <v>5594</v>
      </c>
      <c r="L3256" t="s">
        <v>40</v>
      </c>
      <c r="U3256" t="str">
        <f t="shared" si="50"/>
        <v>INSERT INTO c_all_location_m(location_id,parent_location_id,location_type_id,location_code,location_name,map_code,location_status) VALUES (203195,200308,270004,'','SAMARTHNAGAR','SDTC_21_28_10_52','Active');</v>
      </c>
    </row>
    <row r="3257" spans="5:21">
      <c r="E3257">
        <v>203196</v>
      </c>
      <c r="F3257">
        <v>200259</v>
      </c>
      <c r="G3257">
        <v>270004</v>
      </c>
      <c r="I3257" t="s">
        <v>5595</v>
      </c>
      <c r="J3257" t="s">
        <v>5596</v>
      </c>
      <c r="L3257" t="s">
        <v>40</v>
      </c>
      <c r="U3257" t="str">
        <f t="shared" si="50"/>
        <v>INSERT INTO c_all_location_m(location_id,parent_location_id,location_type_id,location_code,location_name,map_code,location_status) VALUES (203196,200259,270004,'','TEKWADI','SDTC_21_24_8_52','Active');</v>
      </c>
    </row>
    <row r="3258" spans="5:21">
      <c r="E3258">
        <v>203197</v>
      </c>
      <c r="F3258">
        <v>200264</v>
      </c>
      <c r="G3258">
        <v>270004</v>
      </c>
      <c r="I3258" t="s">
        <v>3301</v>
      </c>
      <c r="J3258" t="s">
        <v>5597</v>
      </c>
      <c r="L3258" t="s">
        <v>40</v>
      </c>
      <c r="U3258" t="str">
        <f t="shared" si="50"/>
        <v>INSERT INTO c_all_location_m(location_id,parent_location_id,location_type_id,location_code,location_name,map_code,location_status) VALUES (203197,200264,270004,'','VEKHANDWADI','SDTC_21_28_8_52','Active');</v>
      </c>
    </row>
    <row r="3259" spans="5:21">
      <c r="E3259">
        <v>203198</v>
      </c>
      <c r="F3259">
        <v>200288</v>
      </c>
      <c r="G3259">
        <v>270004</v>
      </c>
      <c r="I3259" t="s">
        <v>4281</v>
      </c>
      <c r="J3259" t="s">
        <v>5598</v>
      </c>
      <c r="L3259" t="s">
        <v>40</v>
      </c>
      <c r="U3259" t="str">
        <f t="shared" si="50"/>
        <v>INSERT INTO c_all_location_m(location_id,parent_location_id,location_type_id,location_code,location_name,map_code,location_status) VALUES (203198,200288,270004,'','WAKHARI','SDTC_21_28_9_52','Active');</v>
      </c>
    </row>
    <row r="3260" spans="5:21">
      <c r="E3260">
        <v>203199</v>
      </c>
      <c r="F3260">
        <v>200203</v>
      </c>
      <c r="G3260">
        <v>270004</v>
      </c>
      <c r="I3260" t="s">
        <v>5599</v>
      </c>
      <c r="J3260" t="s">
        <v>5600</v>
      </c>
      <c r="L3260" t="s">
        <v>40</v>
      </c>
      <c r="U3260" t="str">
        <f t="shared" si="50"/>
        <v>INSERT INTO c_all_location_m(location_id,parent_location_id,location_type_id,location_code,location_name,map_code,location_status) VALUES (203199,200203,270004,'','LENDVE CHICHALE','SDTC_21_30_6_52','Active');</v>
      </c>
    </row>
    <row r="3261" spans="5:21">
      <c r="E3261">
        <v>203200</v>
      </c>
      <c r="F3261">
        <v>200202</v>
      </c>
      <c r="G3261">
        <v>270004</v>
      </c>
      <c r="I3261" t="s">
        <v>1245</v>
      </c>
      <c r="J3261" t="s">
        <v>5601</v>
      </c>
      <c r="L3261" t="s">
        <v>40</v>
      </c>
      <c r="U3261" t="str">
        <f t="shared" si="50"/>
        <v>INSERT INTO c_all_location_m(location_id,parent_location_id,location_type_id,location_code,location_name,map_code,location_status) VALUES (203200,200202,270004,'','VITTHALWADI','SDTC_21_24_6_53','Active');</v>
      </c>
    </row>
    <row r="3262" spans="5:21">
      <c r="E3262">
        <v>203201</v>
      </c>
      <c r="F3262">
        <v>200284</v>
      </c>
      <c r="G3262">
        <v>270004</v>
      </c>
      <c r="I3262" t="s">
        <v>5602</v>
      </c>
      <c r="J3262" t="s">
        <v>5603</v>
      </c>
      <c r="L3262" t="s">
        <v>40</v>
      </c>
      <c r="U3262" t="str">
        <f t="shared" si="50"/>
        <v>INSERT INTO c_all_location_m(location_id,parent_location_id,location_type_id,location_code,location_name,map_code,location_status) VALUES (203201,200284,270004,'','BANDI SHEGAON','SDTC_21_30_9_53','Active');</v>
      </c>
    </row>
    <row r="3263" spans="5:21">
      <c r="E3263">
        <v>203202</v>
      </c>
      <c r="F3263">
        <v>200137</v>
      </c>
      <c r="G3263">
        <v>270004</v>
      </c>
      <c r="I3263" t="s">
        <v>5604</v>
      </c>
      <c r="J3263" t="s">
        <v>5605</v>
      </c>
      <c r="L3263" t="s">
        <v>40</v>
      </c>
      <c r="U3263" t="str">
        <f t="shared" si="50"/>
        <v>INSERT INTO c_all_location_m(location_id,parent_location_id,location_type_id,location_code,location_name,map_code,location_status) VALUES (203202,200137,270004,'','ARAN','SDTC_21_30_4_53','Active');</v>
      </c>
    </row>
    <row r="3264" spans="5:21">
      <c r="E3264">
        <v>203203</v>
      </c>
      <c r="F3264">
        <v>200102</v>
      </c>
      <c r="G3264">
        <v>270004</v>
      </c>
      <c r="I3264" t="s">
        <v>5606</v>
      </c>
      <c r="J3264" t="s">
        <v>5607</v>
      </c>
      <c r="L3264" t="s">
        <v>40</v>
      </c>
      <c r="U3264" t="str">
        <f t="shared" si="50"/>
        <v>INSERT INTO c_all_location_m(location_id,parent_location_id,location_type_id,location_code,location_name,map_code,location_status) VALUES (203203,200102,270004,'','ALAJAPUR','SDTC_21_30_3_53','Active');</v>
      </c>
    </row>
    <row r="3265" spans="5:21">
      <c r="E3265">
        <v>203204</v>
      </c>
      <c r="F3265">
        <v>200171</v>
      </c>
      <c r="G3265">
        <v>270004</v>
      </c>
      <c r="I3265" t="s">
        <v>5608</v>
      </c>
      <c r="J3265" t="s">
        <v>5609</v>
      </c>
      <c r="L3265" t="s">
        <v>40</v>
      </c>
      <c r="U3265" t="str">
        <f t="shared" si="50"/>
        <v>INSERT INTO c_all_location_m(location_id,parent_location_id,location_type_id,location_code,location_name,map_code,location_status) VALUES (203204,200171,270004,'','YELIV','SDTC_21_30_5_53','Active');</v>
      </c>
    </row>
    <row r="3266" spans="5:21">
      <c r="E3266">
        <v>203205</v>
      </c>
      <c r="F3266">
        <v>200443</v>
      </c>
      <c r="G3266">
        <v>270004</v>
      </c>
      <c r="I3266" t="s">
        <v>5610</v>
      </c>
      <c r="J3266" t="s">
        <v>5611</v>
      </c>
      <c r="L3266" t="s">
        <v>40</v>
      </c>
      <c r="U3266" t="str">
        <f t="shared" si="50"/>
        <v>INSERT INTO c_all_location_m(location_id,parent_location_id,location_type_id,location_code,location_name,map_code,location_status) VALUES (203205,200443,270004,'','SHIVADE','SDTC_21_28_2_53','Active');</v>
      </c>
    </row>
    <row r="3267" spans="5:21">
      <c r="E3267">
        <v>203206</v>
      </c>
      <c r="F3267">
        <v>200203</v>
      </c>
      <c r="G3267">
        <v>270004</v>
      </c>
      <c r="I3267" t="s">
        <v>5612</v>
      </c>
      <c r="J3267" t="s">
        <v>5613</v>
      </c>
      <c r="L3267" t="s">
        <v>40</v>
      </c>
      <c r="U3267" t="str">
        <f t="shared" si="50"/>
        <v>INSERT INTO c_all_location_m(location_id,parent_location_id,location_type_id,location_code,location_name,map_code,location_status) VALUES (203206,200203,270004,'','KACHAREWADI','SDTC_21_30_6_53','Active');</v>
      </c>
    </row>
    <row r="3268" spans="5:21">
      <c r="E3268">
        <v>203207</v>
      </c>
      <c r="F3268">
        <v>200438</v>
      </c>
      <c r="G3268">
        <v>270004</v>
      </c>
      <c r="I3268" t="s">
        <v>5614</v>
      </c>
      <c r="J3268" t="s">
        <v>5615</v>
      </c>
      <c r="L3268" t="s">
        <v>40</v>
      </c>
      <c r="U3268" t="str">
        <f t="shared" si="50"/>
        <v>INSERT INTO c_all_location_m(location_id,parent_location_id,location_type_id,location_code,location_name,map_code,location_status) VALUES (203207,200438,270004,'','VAIRAG','SDTC_21_30_2_53','Active');</v>
      </c>
    </row>
    <row r="3269" spans="5:21">
      <c r="E3269">
        <v>203208</v>
      </c>
      <c r="F3269">
        <v>200308</v>
      </c>
      <c r="G3269">
        <v>270004</v>
      </c>
      <c r="I3269" t="s">
        <v>232</v>
      </c>
      <c r="J3269" t="s">
        <v>5616</v>
      </c>
      <c r="L3269" t="s">
        <v>40</v>
      </c>
      <c r="U3269" t="str">
        <f t="shared" si="50"/>
        <v>INSERT INTO c_all_location_m(location_id,parent_location_id,location_type_id,location_code,location_name,map_code,location_status) VALUES (203208,200308,270004,'','SATARA','SDTC_21_28_10_53','Active');</v>
      </c>
    </row>
    <row r="3270" spans="5:21">
      <c r="E3270">
        <v>203209</v>
      </c>
      <c r="F3270">
        <v>200259</v>
      </c>
      <c r="G3270">
        <v>270004</v>
      </c>
      <c r="I3270" t="s">
        <v>5617</v>
      </c>
      <c r="J3270" t="s">
        <v>5618</v>
      </c>
      <c r="L3270" t="s">
        <v>40</v>
      </c>
      <c r="U3270" t="str">
        <f t="shared" si="50"/>
        <v>INSERT INTO c_all_location_m(location_id,parent_location_id,location_type_id,location_code,location_name,map_code,location_status) VALUES (203209,200259,270004,'','TOKAWADE','SDTC_21_24_8_53','Active');</v>
      </c>
    </row>
    <row r="3271" spans="5:21">
      <c r="E3271">
        <v>203210</v>
      </c>
      <c r="F3271">
        <v>200264</v>
      </c>
      <c r="G3271">
        <v>270004</v>
      </c>
      <c r="I3271" t="s">
        <v>5619</v>
      </c>
      <c r="J3271" t="s">
        <v>5620</v>
      </c>
      <c r="L3271" t="s">
        <v>40</v>
      </c>
      <c r="U3271" t="str">
        <f t="shared" si="50"/>
        <v>INSERT INTO c_all_location_m(location_id,parent_location_id,location_type_id,location_code,location_name,map_code,location_status) VALUES (203210,200264,270004,'','VIHE','SDTC_21_28_8_53','Active');</v>
      </c>
    </row>
    <row r="3272" spans="5:21">
      <c r="E3272">
        <v>203211</v>
      </c>
      <c r="F3272">
        <v>200288</v>
      </c>
      <c r="G3272">
        <v>270004</v>
      </c>
      <c r="I3272" t="s">
        <v>5621</v>
      </c>
      <c r="J3272" t="s">
        <v>5622</v>
      </c>
      <c r="L3272" t="s">
        <v>40</v>
      </c>
      <c r="U3272" t="str">
        <f t="shared" si="50"/>
        <v>INSERT INTO c_all_location_m(location_id,parent_location_id,location_type_id,location_code,location_name,map_code,location_status) VALUES (203211,200288,270004,'','KASHIDWADI','SDTC_21_28_9_53','Active');</v>
      </c>
    </row>
    <row r="3273" spans="5:21">
      <c r="E3273">
        <v>203212</v>
      </c>
      <c r="F3273">
        <v>200202</v>
      </c>
      <c r="G3273">
        <v>270004</v>
      </c>
      <c r="I3273" t="s">
        <v>5623</v>
      </c>
      <c r="J3273" t="s">
        <v>5624</v>
      </c>
      <c r="L3273" t="s">
        <v>40</v>
      </c>
      <c r="U3273" t="str">
        <f t="shared" si="50"/>
        <v>INSERT INTO c_all_location_m(location_id,parent_location_id,location_type_id,location_code,location_name,map_code,location_status) VALUES (203212,200202,270004,'','KATI','SDTC_21_24_6_54','Active');</v>
      </c>
    </row>
    <row r="3274" spans="5:21">
      <c r="E3274">
        <v>203213</v>
      </c>
      <c r="F3274">
        <v>200284</v>
      </c>
      <c r="G3274">
        <v>270004</v>
      </c>
      <c r="I3274" t="s">
        <v>5625</v>
      </c>
      <c r="J3274" t="s">
        <v>5626</v>
      </c>
      <c r="L3274" t="s">
        <v>40</v>
      </c>
      <c r="U3274" t="str">
        <f t="shared" si="50"/>
        <v>INSERT INTO c_all_location_m(location_id,parent_location_id,location_type_id,location_code,location_name,map_code,location_status) VALUES (203213,200284,270004,'','PADAMAVATINAGAR','SDTC_21_30_9_54','Active');</v>
      </c>
    </row>
    <row r="3275" spans="5:21">
      <c r="E3275">
        <v>203214</v>
      </c>
      <c r="F3275">
        <v>200137</v>
      </c>
      <c r="G3275">
        <v>270004</v>
      </c>
      <c r="I3275" t="s">
        <v>5627</v>
      </c>
      <c r="J3275" t="s">
        <v>5628</v>
      </c>
      <c r="L3275" t="s">
        <v>40</v>
      </c>
      <c r="U3275" t="str">
        <f t="shared" si="50"/>
        <v>INSERT INTO c_all_location_m(location_id,parent_location_id,location_type_id,location_code,location_name,map_code,location_status) VALUES (203214,200137,270004,'','ANJANGAON (KHE.)','SDTC_21_30_4_54','Active');</v>
      </c>
    </row>
    <row r="3276" spans="5:21">
      <c r="E3276">
        <v>203215</v>
      </c>
      <c r="F3276">
        <v>200102</v>
      </c>
      <c r="G3276">
        <v>270004</v>
      </c>
      <c r="I3276" t="s">
        <v>5629</v>
      </c>
      <c r="J3276" t="s">
        <v>5630</v>
      </c>
      <c r="L3276" t="s">
        <v>40</v>
      </c>
      <c r="U3276" t="str">
        <f t="shared" si="50"/>
        <v>INSERT INTO c_all_location_m(location_id,parent_location_id,location_type_id,location_code,location_name,map_code,location_status) VALUES (203215,200102,270004,'','PIMPLEGOAN','SDTC_21_30_3_54','Active');</v>
      </c>
    </row>
    <row r="3277" spans="5:21">
      <c r="E3277">
        <v>203216</v>
      </c>
      <c r="F3277">
        <v>200171</v>
      </c>
      <c r="G3277">
        <v>270004</v>
      </c>
      <c r="I3277" t="s">
        <v>5631</v>
      </c>
      <c r="J3277" t="s">
        <v>5632</v>
      </c>
      <c r="L3277" t="s">
        <v>40</v>
      </c>
      <c r="U3277" t="str">
        <f t="shared" si="50"/>
        <v>INSERT INTO c_all_location_m(location_id,parent_location_id,location_type_id,location_code,location_name,map_code,location_status) VALUES (203216,200171,270004,'','SHENDECHINCH','SDTC_21_30_5_54','Active');</v>
      </c>
    </row>
    <row r="3278" spans="5:21">
      <c r="E3278">
        <v>203217</v>
      </c>
      <c r="F3278">
        <v>200443</v>
      </c>
      <c r="G3278">
        <v>270004</v>
      </c>
      <c r="I3278" t="s">
        <v>5341</v>
      </c>
      <c r="J3278" t="s">
        <v>5633</v>
      </c>
      <c r="L3278" t="s">
        <v>40</v>
      </c>
      <c r="U3278" t="str">
        <f t="shared" si="50"/>
        <v>INSERT INTO c_all_location_m(location_id,parent_location_id,location_type_id,location_code,location_name,map_code,location_status) VALUES (203217,200443,270004,'','SURLI','SDTC_21_28_2_54','Active');</v>
      </c>
    </row>
    <row r="3279" spans="5:21">
      <c r="E3279">
        <v>203218</v>
      </c>
      <c r="F3279">
        <v>200203</v>
      </c>
      <c r="G3279">
        <v>270004</v>
      </c>
      <c r="I3279" t="s">
        <v>4350</v>
      </c>
      <c r="J3279" t="s">
        <v>5634</v>
      </c>
      <c r="L3279" t="s">
        <v>40</v>
      </c>
      <c r="U3279" t="str">
        <f t="shared" si="50"/>
        <v>INSERT INTO c_all_location_m(location_id,parent_location_id,location_type_id,location_code,location_name,map_code,location_status) VALUES (203218,200203,270004,'','PATKHAL','SDTC_21_30_6_54','Active');</v>
      </c>
    </row>
    <row r="3280" spans="5:21">
      <c r="E3280">
        <v>203219</v>
      </c>
      <c r="F3280">
        <v>200438</v>
      </c>
      <c r="G3280">
        <v>270004</v>
      </c>
      <c r="I3280" t="s">
        <v>5397</v>
      </c>
      <c r="J3280" t="s">
        <v>5635</v>
      </c>
      <c r="L3280" t="s">
        <v>40</v>
      </c>
      <c r="U3280" t="str">
        <f t="shared" si="50"/>
        <v>INSERT INTO c_all_location_m(location_id,parent_location_id,location_type_id,location_code,location_name,map_code,location_status) VALUES (203219,200438,270004,'','WALWAD','SDTC_21_30_2_54','Active');</v>
      </c>
    </row>
    <row r="3281" spans="5:21">
      <c r="E3281">
        <v>203220</v>
      </c>
      <c r="F3281">
        <v>200308</v>
      </c>
      <c r="G3281">
        <v>270004</v>
      </c>
      <c r="I3281" t="s">
        <v>5636</v>
      </c>
      <c r="J3281" t="s">
        <v>5637</v>
      </c>
      <c r="L3281" t="s">
        <v>40</v>
      </c>
      <c r="U3281" t="str">
        <f t="shared" si="50"/>
        <v>INSERT INTO c_all_location_m(location_id,parent_location_id,location_type_id,location_code,location_name,map_code,location_status) VALUES (203220,200308,270004,'','SAYALI','SDTC_21_28_10_54','Active');</v>
      </c>
    </row>
    <row r="3282" spans="5:21">
      <c r="E3282">
        <v>203221</v>
      </c>
      <c r="F3282">
        <v>200259</v>
      </c>
      <c r="G3282">
        <v>270004</v>
      </c>
      <c r="I3282" t="s">
        <v>5638</v>
      </c>
      <c r="J3282" t="s">
        <v>5639</v>
      </c>
      <c r="L3282" t="s">
        <v>40</v>
      </c>
      <c r="U3282" t="str">
        <f t="shared" si="50"/>
        <v>INSERT INTO c_all_location_m(location_id,parent_location_id,location_type_id,location_code,location_name,map_code,location_status) VALUES (203221,200259,270004,'','TUKAIWADI','SDTC_21_24_8_54','Active');</v>
      </c>
    </row>
    <row r="3283" spans="5:21">
      <c r="E3283">
        <v>203222</v>
      </c>
      <c r="F3283">
        <v>200288</v>
      </c>
      <c r="G3283">
        <v>270004</v>
      </c>
      <c r="I3283" t="s">
        <v>5640</v>
      </c>
      <c r="J3283" t="s">
        <v>5641</v>
      </c>
      <c r="L3283" t="s">
        <v>40</v>
      </c>
      <c r="U3283" t="str">
        <f t="shared" si="50"/>
        <v>INSERT INTO c_all_location_m(location_id,parent_location_id,location_type_id,location_code,location_name,map_code,location_status) VALUES (203222,200288,270004,'','MAHASVAD','SDTC_21_28_9_54','Active');</v>
      </c>
    </row>
    <row r="3284" spans="5:21">
      <c r="E3284">
        <v>203223</v>
      </c>
      <c r="F3284">
        <v>200288</v>
      </c>
      <c r="G3284">
        <v>270004</v>
      </c>
      <c r="I3284" t="s">
        <v>5642</v>
      </c>
      <c r="J3284" t="s">
        <v>5643</v>
      </c>
      <c r="L3284" t="s">
        <v>40</v>
      </c>
      <c r="U3284" t="str">
        <f t="shared" si="50"/>
        <v>INSERT INTO c_all_location_m(location_id,parent_location_id,location_type_id,location_code,location_name,map_code,location_status) VALUES (203223,200288,270004,'','VARKUTI MALVADI','SDTC_21_28_9_55','Active');</v>
      </c>
    </row>
    <row r="3285" spans="5:21">
      <c r="E3285">
        <v>203224</v>
      </c>
      <c r="F3285">
        <v>200202</v>
      </c>
      <c r="G3285">
        <v>270004</v>
      </c>
      <c r="I3285" t="s">
        <v>5644</v>
      </c>
      <c r="J3285" t="s">
        <v>5645</v>
      </c>
      <c r="L3285" t="s">
        <v>40</v>
      </c>
      <c r="U3285" t="str">
        <f t="shared" ref="U3285:U3348" si="51">CONCATENATE("INSERT INTO c_all_location_m(location_id,parent_location_id,location_type_id,location_code,location_name,map_code,location_status) VALUES (",E3285&amp;","&amp;F3285&amp;","&amp;G3285&amp;",'"&amp;H3285&amp;"','"&amp;I3285&amp;"','"&amp;J3285&amp;"','"&amp;L3285&amp;"');")</f>
        <v>INSERT INTO c_all_location_m(location_id,parent_location_id,location_type_id,location_code,location_name,map_code,location_status) VALUES (203224,200202,270004,'','BORIPARDHI','SDTC_21_24_6_55','Active');</v>
      </c>
    </row>
    <row r="3286" spans="5:21">
      <c r="E3286">
        <v>203225</v>
      </c>
      <c r="F3286">
        <v>200284</v>
      </c>
      <c r="G3286">
        <v>270004</v>
      </c>
      <c r="I3286" t="s">
        <v>5646</v>
      </c>
      <c r="J3286" t="s">
        <v>5647</v>
      </c>
      <c r="L3286" t="s">
        <v>40</v>
      </c>
      <c r="U3286" t="str">
        <f t="shared" si="51"/>
        <v>INSERT INTO c_all_location_m(location_id,parent_location_id,location_type_id,location_code,location_name,map_code,location_status) VALUES (203225,200284,270004,'','SHENDAGEWADI','SDTC_21_30_9_55','Active');</v>
      </c>
    </row>
    <row r="3287" spans="5:21">
      <c r="E3287">
        <v>203226</v>
      </c>
      <c r="F3287">
        <v>200102</v>
      </c>
      <c r="G3287">
        <v>270004</v>
      </c>
      <c r="I3287" t="s">
        <v>5648</v>
      </c>
      <c r="J3287" t="s">
        <v>5649</v>
      </c>
      <c r="L3287" t="s">
        <v>40</v>
      </c>
      <c r="U3287" t="str">
        <f t="shared" si="51"/>
        <v>INSERT INTO c_all_location_m(location_id,parent_location_id,location_type_id,location_code,location_name,map_code,location_status) VALUES (203226,200102,270004,'','KONDAR CHINCHOLI','SDTC_21_30_3_55','Active');</v>
      </c>
    </row>
    <row r="3288" spans="5:21">
      <c r="E3288">
        <v>203227</v>
      </c>
      <c r="F3288">
        <v>200137</v>
      </c>
      <c r="G3288">
        <v>270004</v>
      </c>
      <c r="I3288" t="s">
        <v>5650</v>
      </c>
      <c r="J3288" t="s">
        <v>5651</v>
      </c>
      <c r="L3288" t="s">
        <v>40</v>
      </c>
      <c r="U3288" t="str">
        <f t="shared" si="51"/>
        <v>INSERT INTO c_all_location_m(location_id,parent_location_id,location_type_id,location_code,location_name,map_code,location_status) VALUES (203227,200137,270004,'','LAUL','SDTC_21_30_4_55','Active');</v>
      </c>
    </row>
    <row r="3289" spans="5:21">
      <c r="E3289">
        <v>203228</v>
      </c>
      <c r="F3289">
        <v>200443</v>
      </c>
      <c r="G3289">
        <v>270004</v>
      </c>
      <c r="I3289" t="s">
        <v>3700</v>
      </c>
      <c r="J3289" t="s">
        <v>5652</v>
      </c>
      <c r="L3289" t="s">
        <v>40</v>
      </c>
      <c r="U3289" t="str">
        <f t="shared" si="51"/>
        <v>INSERT INTO c_all_location_m(location_id,parent_location_id,location_type_id,location_code,location_name,map_code,location_status) VALUES (203228,200443,270004,'','TALGAON','SDTC_21_28_2_55','Active');</v>
      </c>
    </row>
    <row r="3290" spans="5:21">
      <c r="E3290">
        <v>203229</v>
      </c>
      <c r="F3290">
        <v>200203</v>
      </c>
      <c r="G3290">
        <v>270004</v>
      </c>
      <c r="I3290" t="s">
        <v>5653</v>
      </c>
      <c r="J3290" t="s">
        <v>5654</v>
      </c>
      <c r="L3290" t="s">
        <v>40</v>
      </c>
      <c r="U3290" t="str">
        <f t="shared" si="51"/>
        <v>INSERT INTO c_all_location_m(location_id,parent_location_id,location_type_id,location_code,location_name,map_code,location_status) VALUES (203229,200203,270004,'','GONEWADI','SDTC_21_30_6_55','Active');</v>
      </c>
    </row>
    <row r="3291" spans="5:21">
      <c r="E3291">
        <v>203230</v>
      </c>
      <c r="F3291">
        <v>200438</v>
      </c>
      <c r="G3291">
        <v>270004</v>
      </c>
      <c r="I3291" t="s">
        <v>5235</v>
      </c>
      <c r="J3291" t="s">
        <v>5655</v>
      </c>
      <c r="L3291" t="s">
        <v>40</v>
      </c>
      <c r="U3291" t="str">
        <f t="shared" si="51"/>
        <v>INSERT INTO c_all_location_m(location_id,parent_location_id,location_type_id,location_code,location_name,map_code,location_status) VALUES (203230,200438,270004,'','YAWALI','SDTC_21_30_2_55','Active');</v>
      </c>
    </row>
    <row r="3292" spans="5:21">
      <c r="E3292">
        <v>203231</v>
      </c>
      <c r="F3292">
        <v>200308</v>
      </c>
      <c r="G3292">
        <v>270004</v>
      </c>
      <c r="I3292" t="s">
        <v>3256</v>
      </c>
      <c r="J3292" t="s">
        <v>5656</v>
      </c>
      <c r="L3292" t="s">
        <v>40</v>
      </c>
      <c r="U3292" t="str">
        <f t="shared" si="51"/>
        <v>INSERT INTO c_all_location_m(location_id,parent_location_id,location_type_id,location_code,location_name,map_code,location_status) VALUES (203231,200308,270004,'','SHAHAPUR','SDTC_21_28_10_55','Active');</v>
      </c>
    </row>
    <row r="3293" spans="5:21">
      <c r="E3293">
        <v>203232</v>
      </c>
      <c r="F3293">
        <v>200259</v>
      </c>
      <c r="G3293">
        <v>270004</v>
      </c>
      <c r="I3293" t="s">
        <v>5657</v>
      </c>
      <c r="J3293" t="s">
        <v>5658</v>
      </c>
      <c r="L3293" t="s">
        <v>40</v>
      </c>
      <c r="U3293" t="str">
        <f t="shared" si="51"/>
        <v>INSERT INTO c_all_location_m(location_id,parent_location_id,location_type_id,location_code,location_name,map_code,location_status) VALUES (203232,200259,270004,'','VIRHAM','SDTC_21_24_8_55','Active');</v>
      </c>
    </row>
    <row r="3294" spans="5:21">
      <c r="E3294">
        <v>203233</v>
      </c>
      <c r="F3294">
        <v>200171</v>
      </c>
      <c r="G3294">
        <v>270004</v>
      </c>
      <c r="I3294" t="s">
        <v>5659</v>
      </c>
      <c r="J3294" t="s">
        <v>5660</v>
      </c>
      <c r="L3294" t="s">
        <v>40</v>
      </c>
      <c r="U3294" t="str">
        <f t="shared" si="51"/>
        <v>INSERT INTO c_all_location_m(location_id,parent_location_id,location_type_id,location_code,location_name,map_code,location_status) VALUES (203233,200171,270004,'','MAHARSHI NAGAR','SDTC_21_30_5_55','Active');</v>
      </c>
    </row>
    <row r="3295" spans="5:21">
      <c r="E3295">
        <v>203234</v>
      </c>
      <c r="F3295">
        <v>200202</v>
      </c>
      <c r="G3295">
        <v>270004</v>
      </c>
      <c r="I3295" t="s">
        <v>5661</v>
      </c>
      <c r="J3295" t="s">
        <v>5662</v>
      </c>
      <c r="L3295" t="s">
        <v>40</v>
      </c>
      <c r="U3295" t="str">
        <f t="shared" si="51"/>
        <v>INSERT INTO c_all_location_m(location_id,parent_location_id,location_type_id,location_code,location_name,map_code,location_status) VALUES (203234,200202,270004,'','DAMBERHIRE','SDTC_21_24_6_56','Active');</v>
      </c>
    </row>
    <row r="3296" spans="5:21">
      <c r="E3296">
        <v>203235</v>
      </c>
      <c r="F3296">
        <v>200284</v>
      </c>
      <c r="G3296">
        <v>270004</v>
      </c>
      <c r="I3296" t="s">
        <v>5663</v>
      </c>
      <c r="J3296" t="s">
        <v>5664</v>
      </c>
      <c r="L3296" t="s">
        <v>40</v>
      </c>
      <c r="U3296" t="str">
        <f t="shared" si="51"/>
        <v>INSERT INTO c_all_location_m(location_id,parent_location_id,location_type_id,location_code,location_name,map_code,location_status) VALUES (203235,200284,270004,'','BAHLAVANI','SDTC_21_30_9_56','Active');</v>
      </c>
    </row>
    <row r="3297" spans="5:21">
      <c r="E3297">
        <v>203236</v>
      </c>
      <c r="F3297">
        <v>200102</v>
      </c>
      <c r="G3297">
        <v>270004</v>
      </c>
      <c r="I3297" t="s">
        <v>3334</v>
      </c>
      <c r="J3297" t="s">
        <v>5665</v>
      </c>
      <c r="L3297" t="s">
        <v>40</v>
      </c>
      <c r="U3297" t="str">
        <f t="shared" si="51"/>
        <v>INSERT INTO c_all_location_m(location_id,parent_location_id,location_type_id,location_code,location_name,map_code,location_status) VALUES (203236,200102,270004,'','KUMBHARGAON','SDTC_21_30_3_56','Active');</v>
      </c>
    </row>
    <row r="3298" spans="5:21">
      <c r="E3298">
        <v>203237</v>
      </c>
      <c r="F3298">
        <v>200137</v>
      </c>
      <c r="G3298">
        <v>270004</v>
      </c>
      <c r="I3298" t="s">
        <v>5666</v>
      </c>
      <c r="J3298" t="s">
        <v>5667</v>
      </c>
      <c r="L3298" t="s">
        <v>40</v>
      </c>
      <c r="U3298" t="str">
        <f t="shared" si="51"/>
        <v>INSERT INTO c_all_location_m(location_id,parent_location_id,location_type_id,location_code,location_name,map_code,location_status) VALUES (203237,200137,270004,'','WARWADE','SDTC_21_30_4_56','Active');</v>
      </c>
    </row>
    <row r="3299" spans="5:21">
      <c r="E3299">
        <v>203238</v>
      </c>
      <c r="F3299">
        <v>200171</v>
      </c>
      <c r="G3299">
        <v>270004</v>
      </c>
      <c r="I3299" t="s">
        <v>5668</v>
      </c>
      <c r="J3299" t="s">
        <v>5669</v>
      </c>
      <c r="L3299" t="s">
        <v>40</v>
      </c>
      <c r="U3299" t="str">
        <f t="shared" si="51"/>
        <v>INSERT INTO c_all_location_m(location_id,parent_location_id,location_type_id,location_code,location_name,map_code,location_status) VALUES (203238,200171,270004,'','KODARPATTA','SDTC_21_30_5_56','Active');</v>
      </c>
    </row>
    <row r="3300" spans="5:21">
      <c r="E3300">
        <v>203239</v>
      </c>
      <c r="F3300">
        <v>200443</v>
      </c>
      <c r="G3300">
        <v>270004</v>
      </c>
      <c r="I3300" t="s">
        <v>3271</v>
      </c>
      <c r="J3300" t="s">
        <v>5670</v>
      </c>
      <c r="L3300" t="s">
        <v>40</v>
      </c>
      <c r="U3300" t="str">
        <f t="shared" si="51"/>
        <v>INSERT INTO c_all_location_m(location_id,parent_location_id,location_type_id,location_code,location_name,map_code,location_status) VALUES (203239,200443,270004,'','TAMBAVE','SDTC_21_28_2_56','Active');</v>
      </c>
    </row>
    <row r="3301" spans="5:21">
      <c r="E3301">
        <v>203240</v>
      </c>
      <c r="F3301">
        <v>200288</v>
      </c>
      <c r="G3301">
        <v>270004</v>
      </c>
      <c r="I3301" t="s">
        <v>5671</v>
      </c>
      <c r="J3301" t="s">
        <v>5672</v>
      </c>
      <c r="L3301" t="s">
        <v>40</v>
      </c>
      <c r="U3301" t="str">
        <f t="shared" si="51"/>
        <v>INSERT INTO c_all_location_m(location_id,parent_location_id,location_type_id,location_code,location_name,map_code,location_status) VALUES (203240,200288,270004,'','TARATGAON','SDTC_21_28_9_56','Active');</v>
      </c>
    </row>
    <row r="3302" spans="5:21">
      <c r="E3302">
        <v>203241</v>
      </c>
      <c r="F3302">
        <v>200438</v>
      </c>
      <c r="G3302">
        <v>270004</v>
      </c>
      <c r="I3302" t="s">
        <v>5673</v>
      </c>
      <c r="J3302" t="s">
        <v>5674</v>
      </c>
      <c r="L3302" t="s">
        <v>40</v>
      </c>
      <c r="U3302" t="str">
        <f t="shared" si="51"/>
        <v>INSERT INTO c_all_location_m(location_id,parent_location_id,location_type_id,location_code,location_name,map_code,location_status) VALUES (203241,200438,270004,'','YELAMB','SDTC_21_30_2_56','Active');</v>
      </c>
    </row>
    <row r="3303" spans="5:21">
      <c r="E3303">
        <v>203242</v>
      </c>
      <c r="F3303">
        <v>200308</v>
      </c>
      <c r="G3303">
        <v>270004</v>
      </c>
      <c r="I3303" t="s">
        <v>5675</v>
      </c>
      <c r="J3303" t="s">
        <v>5676</v>
      </c>
      <c r="L3303" t="s">
        <v>40</v>
      </c>
      <c r="U3303" t="str">
        <f t="shared" si="51"/>
        <v>INSERT INTO c_all_location_m(location_id,parent_location_id,location_type_id,location_code,location_name,map_code,location_status) VALUES (203242,200308,270004,'','SHAHUPURI','SDTC_21_28_10_56','Active');</v>
      </c>
    </row>
    <row r="3304" spans="5:21">
      <c r="E3304">
        <v>203243</v>
      </c>
      <c r="F3304">
        <v>200259</v>
      </c>
      <c r="G3304">
        <v>270004</v>
      </c>
      <c r="I3304" t="s">
        <v>5677</v>
      </c>
      <c r="J3304" t="s">
        <v>5678</v>
      </c>
      <c r="L3304" t="s">
        <v>40</v>
      </c>
      <c r="U3304" t="str">
        <f t="shared" si="51"/>
        <v>INSERT INTO c_all_location_m(location_id,parent_location_id,location_type_id,location_code,location_name,map_code,location_status) VALUES (203243,200259,270004,'','WAFGAON','SDTC_21_24_8_56','Active');</v>
      </c>
    </row>
    <row r="3305" spans="5:21">
      <c r="E3305">
        <v>203244</v>
      </c>
      <c r="F3305">
        <v>200442</v>
      </c>
      <c r="G3305">
        <v>270004</v>
      </c>
      <c r="I3305" t="s">
        <v>1030</v>
      </c>
      <c r="J3305" t="s">
        <v>5679</v>
      </c>
      <c r="L3305" t="s">
        <v>40</v>
      </c>
      <c r="U3305" t="str">
        <f t="shared" si="51"/>
        <v>INSERT INTO c_all_location_m(location_id,parent_location_id,location_type_id,location_code,location_name,map_code,location_status) VALUES (203244,200442,270004,'','PIMPALGAON','SDTC_21_16_2_26','Active');</v>
      </c>
    </row>
    <row r="3306" spans="5:21">
      <c r="E3306">
        <v>203245</v>
      </c>
      <c r="F3306">
        <v>200320</v>
      </c>
      <c r="G3306">
        <v>270004</v>
      </c>
      <c r="I3306" t="s">
        <v>5680</v>
      </c>
      <c r="J3306" t="s">
        <v>5681</v>
      </c>
      <c r="L3306" t="s">
        <v>40</v>
      </c>
      <c r="U3306" t="str">
        <f t="shared" si="51"/>
        <v>INSERT INTO c_all_location_m(location_id,parent_location_id,location_type_id,location_code,location_name,map_code,location_status) VALUES (203245,200320,270004,'','TEKAWADI','SDTC_21_24_11_26','Active');</v>
      </c>
    </row>
    <row r="3307" spans="5:21">
      <c r="E3307">
        <v>203246</v>
      </c>
      <c r="F3307">
        <v>200337</v>
      </c>
      <c r="G3307">
        <v>270004</v>
      </c>
      <c r="I3307" t="s">
        <v>2178</v>
      </c>
      <c r="J3307" t="s">
        <v>5682</v>
      </c>
      <c r="L3307" t="s">
        <v>40</v>
      </c>
      <c r="U3307" t="str">
        <f t="shared" si="51"/>
        <v>INSERT INTO c_all_location_m(location_id,parent_location_id,location_type_id,location_code,location_name,map_code,location_status) VALUES (203246,200337,270004,'','PABAL','SDTC_21_24_12_26','Active');</v>
      </c>
    </row>
    <row r="3308" spans="5:21">
      <c r="E3308">
        <v>203247</v>
      </c>
      <c r="F3308">
        <v>200417</v>
      </c>
      <c r="G3308">
        <v>270004</v>
      </c>
      <c r="I3308" t="s">
        <v>2380</v>
      </c>
      <c r="J3308" t="s">
        <v>5683</v>
      </c>
      <c r="L3308" t="s">
        <v>40</v>
      </c>
      <c r="U3308" t="str">
        <f t="shared" si="51"/>
        <v>INSERT INTO c_all_location_m(location_id,parent_location_id,location_type_id,location_code,location_name,map_code,location_status) VALUES (203247,200417,270004,'','SONEGAON','SDTC_21_1_2_26','Active');</v>
      </c>
    </row>
    <row r="3309" spans="5:21">
      <c r="E3309">
        <v>203248</v>
      </c>
      <c r="F3309">
        <v>200380</v>
      </c>
      <c r="G3309">
        <v>270004</v>
      </c>
      <c r="I3309" t="s">
        <v>1203</v>
      </c>
      <c r="J3309" t="s">
        <v>5684</v>
      </c>
      <c r="L3309" t="s">
        <v>40</v>
      </c>
      <c r="U3309" t="str">
        <f t="shared" si="51"/>
        <v>INSERT INTO c_all_location_m(location_id,parent_location_id,location_type_id,location_code,location_name,map_code,location_status) VALUES (203248,200380,270004,'','NILWANDE','SDTC_21_1_1_27','Active');</v>
      </c>
    </row>
    <row r="3310" spans="5:21">
      <c r="E3310">
        <v>203249</v>
      </c>
      <c r="F3310">
        <v>200407</v>
      </c>
      <c r="G3310">
        <v>270004</v>
      </c>
      <c r="I3310" t="s">
        <v>1101</v>
      </c>
      <c r="J3310" t="s">
        <v>5685</v>
      </c>
      <c r="L3310" t="s">
        <v>40</v>
      </c>
      <c r="U3310" t="str">
        <f t="shared" si="51"/>
        <v>INSERT INTO c_all_location_m(location_id,parent_location_id,location_type_id,location_code,location_name,map_code,location_status) VALUES (203249,200407,270004,'','SONGAON','SDTC_21_28_1_27','Active');</v>
      </c>
    </row>
    <row r="3311" spans="5:21">
      <c r="E3311">
        <v>203250</v>
      </c>
      <c r="F3311">
        <v>200451</v>
      </c>
      <c r="G3311">
        <v>270004</v>
      </c>
      <c r="I3311" t="s">
        <v>5686</v>
      </c>
      <c r="J3311" t="s">
        <v>5687</v>
      </c>
      <c r="L3311" t="s">
        <v>40</v>
      </c>
      <c r="U3311" t="str">
        <f t="shared" si="51"/>
        <v>INSERT INTO c_all_location_m(location_id,parent_location_id,location_type_id,location_code,location_name,map_code,location_status) VALUES (203250,200451,270004,'','PATEGAON','SDTC_21_1_3_27','Active');</v>
      </c>
    </row>
    <row r="3312" spans="5:21">
      <c r="E3312">
        <v>203251</v>
      </c>
      <c r="F3312">
        <v>200114</v>
      </c>
      <c r="G3312">
        <v>270004</v>
      </c>
      <c r="I3312" t="s">
        <v>3169</v>
      </c>
      <c r="J3312" t="s">
        <v>5688</v>
      </c>
      <c r="L3312" t="s">
        <v>40</v>
      </c>
      <c r="U3312" t="str">
        <f t="shared" si="51"/>
        <v>INSERT INTO c_all_location_m(location_id,parent_location_id,location_type_id,location_code,location_name,map_code,location_status) VALUES (203251,200114,270004,'','VELAPUR','SDTC_21_1_4_27','Active');</v>
      </c>
    </row>
    <row r="3313" spans="5:21">
      <c r="E3313">
        <v>203252</v>
      </c>
      <c r="F3313">
        <v>200149</v>
      </c>
      <c r="G3313">
        <v>270004</v>
      </c>
      <c r="I3313" t="s">
        <v>5689</v>
      </c>
      <c r="J3313" t="s">
        <v>5690</v>
      </c>
      <c r="L3313" t="s">
        <v>40</v>
      </c>
      <c r="U3313" t="str">
        <f t="shared" si="51"/>
        <v>INSERT INTO c_all_location_m(location_id,parent_location_id,location_type_id,location_code,location_name,map_code,location_status) VALUES (203252,200149,270004,'','NEPTI','SDTC_21_1_5_27','Active');</v>
      </c>
    </row>
    <row r="3314" spans="5:21">
      <c r="E3314">
        <v>203253</v>
      </c>
      <c r="F3314">
        <v>200230</v>
      </c>
      <c r="G3314">
        <v>270004</v>
      </c>
      <c r="I3314" t="s">
        <v>5691</v>
      </c>
      <c r="J3314" t="s">
        <v>5692</v>
      </c>
      <c r="L3314" t="s">
        <v>40</v>
      </c>
      <c r="U3314" t="str">
        <f t="shared" si="51"/>
        <v>INSERT INTO c_all_location_m(location_id,parent_location_id,location_type_id,location_code,location_name,map_code,location_status) VALUES (203253,200230,270004,'','ROHKAL','SDTC_21_22_7_27','Active');</v>
      </c>
    </row>
    <row r="3315" spans="5:21">
      <c r="E3315">
        <v>203254</v>
      </c>
      <c r="F3315">
        <v>200286</v>
      </c>
      <c r="G3315">
        <v>270004</v>
      </c>
      <c r="I3315" t="s">
        <v>5693</v>
      </c>
      <c r="J3315" t="s">
        <v>5694</v>
      </c>
      <c r="L3315" t="s">
        <v>40</v>
      </c>
      <c r="U3315" t="str">
        <f t="shared" si="51"/>
        <v>INSERT INTO c_all_location_m(location_id,parent_location_id,location_type_id,location_code,location_name,map_code,location_status) VALUES (203254,200286,270004,'','KAVTE EKAND','SDTC_21_27_9_27','Active');</v>
      </c>
    </row>
    <row r="3316" spans="5:21">
      <c r="E3316">
        <v>203255</v>
      </c>
      <c r="F3316">
        <v>200170</v>
      </c>
      <c r="G3316">
        <v>270004</v>
      </c>
      <c r="I3316" t="s">
        <v>5695</v>
      </c>
      <c r="J3316" t="s">
        <v>5696</v>
      </c>
      <c r="L3316" t="s">
        <v>40</v>
      </c>
      <c r="U3316" t="str">
        <f t="shared" si="51"/>
        <v>INSERT INTO c_all_location_m(location_id,parent_location_id,location_type_id,location_code,location_name,map_code,location_status) VALUES (203255,200170,270004,'','PIMPARI GAON','SDTC_21_24_5_27','Active');</v>
      </c>
    </row>
    <row r="3317" spans="5:21">
      <c r="E3317">
        <v>203256</v>
      </c>
      <c r="F3317">
        <v>200203</v>
      </c>
      <c r="G3317">
        <v>270004</v>
      </c>
      <c r="I3317" t="s">
        <v>5697</v>
      </c>
      <c r="J3317" t="s">
        <v>5698</v>
      </c>
      <c r="L3317" t="s">
        <v>40</v>
      </c>
      <c r="U3317" t="str">
        <f t="shared" si="51"/>
        <v>INSERT INTO c_all_location_m(location_id,parent_location_id,location_type_id,location_code,location_name,map_code,location_status) VALUES (203256,200203,270004,'','PARANDWADI','SDTC_21_30_6_27','Active');</v>
      </c>
    </row>
    <row r="3318" spans="5:21">
      <c r="E3318">
        <v>203257</v>
      </c>
      <c r="F3318">
        <v>200321</v>
      </c>
      <c r="G3318">
        <v>270004</v>
      </c>
      <c r="I3318" t="s">
        <v>5699</v>
      </c>
      <c r="J3318" t="s">
        <v>5700</v>
      </c>
      <c r="L3318" t="s">
        <v>40</v>
      </c>
      <c r="U3318" t="str">
        <f t="shared" si="51"/>
        <v>INSERT INTO c_all_location_m(location_id,parent_location_id,location_type_id,location_code,location_name,map_code,location_status) VALUES (203257,200321,270004,'','KANDALGAON','SDTC_21_30_11_27','Active');</v>
      </c>
    </row>
    <row r="3319" spans="5:21">
      <c r="E3319">
        <v>203258</v>
      </c>
      <c r="F3319">
        <v>200290</v>
      </c>
      <c r="G3319">
        <v>270004</v>
      </c>
      <c r="I3319" t="s">
        <v>5701</v>
      </c>
      <c r="J3319" t="s">
        <v>5702</v>
      </c>
      <c r="L3319" t="s">
        <v>40</v>
      </c>
      <c r="U3319" t="str">
        <f t="shared" si="51"/>
        <v>INSERT INTO c_all_location_m(location_id,parent_location_id,location_type_id,location_code,location_name,map_code,location_status) VALUES (203258,200290,270004,'','TAKALIMIYA','SDTC_21_1_10_27','Active');</v>
      </c>
    </row>
    <row r="3320" spans="5:21">
      <c r="E3320">
        <v>203259</v>
      </c>
      <c r="F3320">
        <v>200310</v>
      </c>
      <c r="G3320">
        <v>270004</v>
      </c>
      <c r="I3320" t="s">
        <v>5703</v>
      </c>
      <c r="J3320" t="s">
        <v>5704</v>
      </c>
      <c r="L3320" t="s">
        <v>40</v>
      </c>
      <c r="U3320" t="str">
        <f t="shared" si="51"/>
        <v>INSERT INTO c_all_location_m(location_id,parent_location_id,location_type_id,location_code,location_name,map_code,location_status) VALUES (203259,200310,270004,'','NIMBALE','SDTC_21_1_11_27','Active');</v>
      </c>
    </row>
    <row r="3321" spans="5:21">
      <c r="E3321">
        <v>203260</v>
      </c>
      <c r="F3321">
        <v>200326</v>
      </c>
      <c r="G3321">
        <v>270004</v>
      </c>
      <c r="I3321" t="s">
        <v>5705</v>
      </c>
      <c r="J3321" t="s">
        <v>5706</v>
      </c>
      <c r="L3321" t="s">
        <v>40</v>
      </c>
      <c r="U3321" t="str">
        <f t="shared" si="51"/>
        <v>INSERT INTO c_all_location_m(location_id,parent_location_id,location_type_id,location_code,location_name,map_code,location_status) VALUES (203260,200326,270004,'','TAJANAPUR','SDTC_21_1_12_27','Active');</v>
      </c>
    </row>
    <row r="3322" spans="5:21">
      <c r="E3322">
        <v>203261</v>
      </c>
      <c r="F3322">
        <v>200340</v>
      </c>
      <c r="G3322">
        <v>270004</v>
      </c>
      <c r="I3322" t="s">
        <v>5707</v>
      </c>
      <c r="J3322" t="s">
        <v>5708</v>
      </c>
      <c r="L3322" t="s">
        <v>40</v>
      </c>
      <c r="U3322" t="str">
        <f t="shared" si="51"/>
        <v>INSERT INTO c_all_location_m(location_id,parent_location_id,location_type_id,location_code,location_name,map_code,location_status) VALUES (203261,200340,270004,'','SURODI','SDTC_21_1_13_27','Active');</v>
      </c>
    </row>
    <row r="3323" spans="5:21">
      <c r="E3323">
        <v>203262</v>
      </c>
      <c r="F3323">
        <v>200304</v>
      </c>
      <c r="G3323">
        <v>270004</v>
      </c>
      <c r="I3323" t="s">
        <v>5709</v>
      </c>
      <c r="J3323" t="s">
        <v>5710</v>
      </c>
      <c r="L3323" t="s">
        <v>40</v>
      </c>
      <c r="U3323" t="str">
        <f t="shared" si="51"/>
        <v>INSERT INTO c_all_location_m(location_id,parent_location_id,location_type_id,location_code,location_name,map_code,location_status) VALUES (203262,200304,270004,'','KAMLAPUR','SDTC_21_30_10_27','Active');</v>
      </c>
    </row>
    <row r="3324" spans="5:21">
      <c r="E3324">
        <v>203263</v>
      </c>
      <c r="F3324">
        <v>200102</v>
      </c>
      <c r="G3324">
        <v>270004</v>
      </c>
      <c r="I3324" t="s">
        <v>2592</v>
      </c>
      <c r="J3324" t="s">
        <v>5711</v>
      </c>
      <c r="L3324" t="s">
        <v>40</v>
      </c>
      <c r="U3324" t="str">
        <f t="shared" si="51"/>
        <v>INSERT INTO c_all_location_m(location_id,parent_location_id,location_type_id,location_code,location_name,map_code,location_status) VALUES (203263,200102,270004,'','PANGARE','SDTC_21_30_3_27','Active');</v>
      </c>
    </row>
    <row r="3325" spans="5:21">
      <c r="E3325">
        <v>203264</v>
      </c>
      <c r="F3325">
        <v>200182</v>
      </c>
      <c r="G3325">
        <v>270004</v>
      </c>
      <c r="I3325" t="s">
        <v>3323</v>
      </c>
      <c r="J3325" t="s">
        <v>5712</v>
      </c>
      <c r="L3325" t="s">
        <v>40</v>
      </c>
      <c r="U3325" t="str">
        <f t="shared" si="51"/>
        <v>INSERT INTO c_all_location_m(location_id,parent_location_id,location_type_id,location_code,location_name,map_code,location_status) VALUES (203264,200182,270004,'','LOHARWADI','SDTC_21_1_6_27','Active');</v>
      </c>
    </row>
    <row r="3326" spans="5:21">
      <c r="E3326">
        <v>203265</v>
      </c>
      <c r="F3326">
        <v>200212</v>
      </c>
      <c r="G3326">
        <v>270004</v>
      </c>
      <c r="I3326" t="s">
        <v>5713</v>
      </c>
      <c r="J3326" t="s">
        <v>5714</v>
      </c>
      <c r="L3326" t="s">
        <v>40</v>
      </c>
      <c r="U3326" t="str">
        <f t="shared" si="51"/>
        <v>INSERT INTO c_all_location_m(location_id,parent_location_id,location_type_id,location_code,location_name,map_code,location_status) VALUES (203265,200212,270004,'','PIMPALNER','SDTC_21_1_7_27','Active');</v>
      </c>
    </row>
    <row r="3327" spans="5:21">
      <c r="E3327">
        <v>203266</v>
      </c>
      <c r="F3327">
        <v>200324</v>
      </c>
      <c r="G3327">
        <v>270004</v>
      </c>
      <c r="I3327" t="s">
        <v>788</v>
      </c>
      <c r="J3327" t="s">
        <v>5715</v>
      </c>
      <c r="L3327" t="s">
        <v>40</v>
      </c>
      <c r="U3327" t="str">
        <f t="shared" si="51"/>
        <v>INSERT INTO c_all_location_m(location_id,parent_location_id,location_type_id,location_code,location_name,map_code,location_status) VALUES (203266,200324,270004,'','WAI','SDTC_21_28_11_27','Active');</v>
      </c>
    </row>
    <row r="3328" spans="5:21">
      <c r="E3328">
        <v>203267</v>
      </c>
      <c r="F3328">
        <v>200236</v>
      </c>
      <c r="G3328">
        <v>270004</v>
      </c>
      <c r="I3328" t="s">
        <v>2328</v>
      </c>
      <c r="J3328" t="s">
        <v>5716</v>
      </c>
      <c r="L3328" t="s">
        <v>40</v>
      </c>
      <c r="U3328" t="str">
        <f t="shared" si="51"/>
        <v>INSERT INTO c_all_location_m(location_id,parent_location_id,location_type_id,location_code,location_name,map_code,location_status) VALUES (203267,200236,270004,'','SHIROLI','SDTC_21_16_7_27','Active');</v>
      </c>
    </row>
    <row r="3329" spans="5:21">
      <c r="E3329">
        <v>203268</v>
      </c>
      <c r="F3329">
        <v>200402</v>
      </c>
      <c r="G3329">
        <v>270004</v>
      </c>
      <c r="I3329" t="s">
        <v>456</v>
      </c>
      <c r="J3329" t="s">
        <v>5717</v>
      </c>
      <c r="L3329" t="s">
        <v>40</v>
      </c>
      <c r="U3329" t="str">
        <f t="shared" si="51"/>
        <v>INSERT INTO c_all_location_m(location_id,parent_location_id,location_type_id,location_code,location_name,map_code,location_status) VALUES (203268,200402,270004,'','SHEGAON','SDTC_21_30_1_27','Active');</v>
      </c>
    </row>
    <row r="3330" spans="5:21">
      <c r="E3330">
        <v>203269</v>
      </c>
      <c r="F3330">
        <v>200438</v>
      </c>
      <c r="G3330">
        <v>270004</v>
      </c>
      <c r="I3330" t="s">
        <v>3963</v>
      </c>
      <c r="J3330" t="s">
        <v>5718</v>
      </c>
      <c r="L3330" t="s">
        <v>40</v>
      </c>
      <c r="U3330" t="str">
        <f t="shared" si="51"/>
        <v>INSERT INTO c_all_location_m(location_id,parent_location_id,location_type_id,location_code,location_name,map_code,location_status) VALUES (203269,200438,270004,'','KASARWADI','SDTC_21_30_2_27','Active');</v>
      </c>
    </row>
    <row r="3331" spans="5:21">
      <c r="E3331">
        <v>203270</v>
      </c>
      <c r="F3331">
        <v>200303</v>
      </c>
      <c r="G3331">
        <v>270004</v>
      </c>
      <c r="I3331" t="s">
        <v>5719</v>
      </c>
      <c r="J3331" t="s">
        <v>5720</v>
      </c>
      <c r="L3331" t="s">
        <v>40</v>
      </c>
      <c r="U3331" t="str">
        <f t="shared" si="51"/>
        <v>INSERT INTO c_all_location_m(location_id,parent_location_id,location_type_id,location_code,location_name,map_code,location_status) VALUES (203270,200303,270004,'','TEMGHAR','SDTC_21_24_10_27','Active');</v>
      </c>
    </row>
    <row r="3332" spans="5:21">
      <c r="E3332">
        <v>203271</v>
      </c>
      <c r="F3332">
        <v>200339</v>
      </c>
      <c r="G3332">
        <v>270004</v>
      </c>
      <c r="I3332" t="s">
        <v>5721</v>
      </c>
      <c r="J3332" t="s">
        <v>5722</v>
      </c>
      <c r="L3332" t="s">
        <v>40</v>
      </c>
      <c r="U3332" t="str">
        <f t="shared" si="51"/>
        <v>INSERT INTO c_all_location_m(location_id,parent_location_id,location_type_id,location_code,location_name,map_code,location_status) VALUES (203271,200339,270004,'','SUPATRE','SDTC_21_16_12_27','Active');</v>
      </c>
    </row>
    <row r="3333" spans="5:21">
      <c r="E3333">
        <v>203272</v>
      </c>
      <c r="F3333">
        <v>200287</v>
      </c>
      <c r="G3333">
        <v>270004</v>
      </c>
      <c r="I3333" t="s">
        <v>704</v>
      </c>
      <c r="J3333" t="s">
        <v>5723</v>
      </c>
      <c r="L3333" t="s">
        <v>40</v>
      </c>
      <c r="U3333" t="str">
        <f t="shared" si="51"/>
        <v>INSERT INTO c_all_location_m(location_id,parent_location_id,location_type_id,location_code,location_name,map_code,location_status) VALUES (203272,200287,270004,'','WASHI','SDTC_21_16_9_27','Active');</v>
      </c>
    </row>
    <row r="3334" spans="5:21">
      <c r="E3334">
        <v>203273</v>
      </c>
      <c r="F3334">
        <v>200307</v>
      </c>
      <c r="G3334">
        <v>270004</v>
      </c>
      <c r="I3334" t="s">
        <v>2170</v>
      </c>
      <c r="J3334" t="s">
        <v>5724</v>
      </c>
      <c r="L3334" t="s">
        <v>40</v>
      </c>
      <c r="U3334" t="str">
        <f t="shared" si="51"/>
        <v>INSERT INTO c_all_location_m(location_id,parent_location_id,location_type_id,location_code,location_name,map_code,location_status) VALUES (203273,200307,270004,'','RAKSHI','SDTC_21_16_10_27','Active');</v>
      </c>
    </row>
    <row r="3335" spans="5:21">
      <c r="E3335">
        <v>203274</v>
      </c>
      <c r="F3335">
        <v>200308</v>
      </c>
      <c r="G3335">
        <v>270004</v>
      </c>
      <c r="I3335" t="s">
        <v>5725</v>
      </c>
      <c r="J3335" t="s">
        <v>5726</v>
      </c>
      <c r="L3335" t="s">
        <v>40</v>
      </c>
      <c r="U3335" t="str">
        <f t="shared" si="51"/>
        <v>INSERT INTO c_all_location_m(location_id,parent_location_id,location_type_id,location_code,location_name,map_code,location_status) VALUES (203274,200308,270004,'','KIDGAON','SDTC_21_28_10_27','Active');</v>
      </c>
    </row>
    <row r="3336" spans="5:21">
      <c r="E3336">
        <v>203275</v>
      </c>
      <c r="F3336">
        <v>200202</v>
      </c>
      <c r="G3336">
        <v>270004</v>
      </c>
      <c r="I3336" t="s">
        <v>5727</v>
      </c>
      <c r="J3336" t="s">
        <v>5728</v>
      </c>
      <c r="L3336" t="s">
        <v>40</v>
      </c>
      <c r="U3336" t="str">
        <f t="shared" si="51"/>
        <v>INSERT INTO c_all_location_m(location_id,parent_location_id,location_type_id,location_code,location_name,map_code,location_status) VALUES (203275,200202,270004,'','NIRGUDE','SDTC_21_24_6_27','Active');</v>
      </c>
    </row>
    <row r="3337" spans="5:21">
      <c r="E3337">
        <v>203276</v>
      </c>
      <c r="F3337">
        <v>200232</v>
      </c>
      <c r="G3337">
        <v>270004</v>
      </c>
      <c r="I3337" t="s">
        <v>5727</v>
      </c>
      <c r="J3337" t="s">
        <v>5729</v>
      </c>
      <c r="L3337" t="s">
        <v>40</v>
      </c>
      <c r="U3337" t="str">
        <f t="shared" si="51"/>
        <v>INSERT INTO c_all_location_m(location_id,parent_location_id,location_type_id,location_code,location_name,map_code,location_status) VALUES (203276,200232,270004,'','NIRGUDE','SDTC_21_24_7_27','Active');</v>
      </c>
    </row>
    <row r="3338" spans="5:21">
      <c r="E3338">
        <v>203277</v>
      </c>
      <c r="F3338">
        <v>200259</v>
      </c>
      <c r="G3338">
        <v>270004</v>
      </c>
      <c r="I3338" t="s">
        <v>5730</v>
      </c>
      <c r="J3338" t="s">
        <v>5731</v>
      </c>
      <c r="L3338" t="s">
        <v>40</v>
      </c>
      <c r="U3338" t="str">
        <f t="shared" si="51"/>
        <v>INSERT INTO c_all_location_m(location_id,parent_location_id,location_type_id,location_code,location_name,map_code,location_status) VALUES (203277,200259,270004,'','KELGAON','SDTC_21_24_8_27','Active');</v>
      </c>
    </row>
    <row r="3339" spans="5:21">
      <c r="E3339">
        <v>203278</v>
      </c>
      <c r="F3339">
        <v>200257</v>
      </c>
      <c r="G3339">
        <v>270004</v>
      </c>
      <c r="I3339" t="s">
        <v>2352</v>
      </c>
      <c r="J3339" t="s">
        <v>5732</v>
      </c>
      <c r="L3339" t="s">
        <v>40</v>
      </c>
      <c r="U3339" t="str">
        <f t="shared" si="51"/>
        <v>INSERT INTO c_all_location_m(location_id,parent_location_id,location_type_id,location_code,location_name,map_code,location_status) VALUES (203278,200257,270004,'','SARATI','SDTC_21_22_8_27','Active');</v>
      </c>
    </row>
    <row r="3340" spans="5:21">
      <c r="E3340">
        <v>203279</v>
      </c>
      <c r="F3340">
        <v>200409</v>
      </c>
      <c r="G3340">
        <v>270004</v>
      </c>
      <c r="I3340" t="s">
        <v>4242</v>
      </c>
      <c r="J3340" t="s">
        <v>5733</v>
      </c>
      <c r="L3340" t="s">
        <v>40</v>
      </c>
      <c r="U3340" t="str">
        <f t="shared" si="51"/>
        <v>INSERT INTO c_all_location_m(location_id,parent_location_id,location_type_id,location_code,location_name,map_code,location_status) VALUES (203279,200409,270004,'','SANGAVI','SDTC_21_24_2_27','Active');</v>
      </c>
    </row>
    <row r="3341" spans="5:21">
      <c r="E3341">
        <v>203280</v>
      </c>
      <c r="F3341">
        <v>200101</v>
      </c>
      <c r="G3341">
        <v>270004</v>
      </c>
      <c r="I3341" t="s">
        <v>5734</v>
      </c>
      <c r="J3341" t="s">
        <v>5735</v>
      </c>
      <c r="L3341" t="s">
        <v>40</v>
      </c>
      <c r="U3341" t="str">
        <f t="shared" si="51"/>
        <v>INSERT INTO c_all_location_m(location_id,parent_location_id,location_type_id,location_code,location_name,map_code,location_status) VALUES (203280,200101,270004,'','SHILIMB','SDTC_21_24_3_27','Active');</v>
      </c>
    </row>
    <row r="3342" spans="5:21">
      <c r="E3342">
        <v>203281</v>
      </c>
      <c r="F3342">
        <v>200136</v>
      </c>
      <c r="G3342">
        <v>270004</v>
      </c>
      <c r="I3342" t="s">
        <v>4443</v>
      </c>
      <c r="J3342" t="s">
        <v>5736</v>
      </c>
      <c r="L3342" t="s">
        <v>40</v>
      </c>
      <c r="U3342" t="str">
        <f t="shared" si="51"/>
        <v>INSERT INTO c_all_location_m(location_id,parent_location_id,location_type_id,location_code,location_name,map_code,location_status) VALUES (203281,200136,270004,'','SHIRAPUR','SDTC_21_24_4_27','Active');</v>
      </c>
    </row>
    <row r="3343" spans="5:21">
      <c r="E3343">
        <v>203282</v>
      </c>
      <c r="F3343">
        <v>200171</v>
      </c>
      <c r="G3343">
        <v>270004</v>
      </c>
      <c r="I3343" t="s">
        <v>5737</v>
      </c>
      <c r="J3343" t="s">
        <v>5738</v>
      </c>
      <c r="L3343" t="s">
        <v>40</v>
      </c>
      <c r="U3343" t="str">
        <f t="shared" si="51"/>
        <v>INSERT INTO c_all_location_m(location_id,parent_location_id,location_type_id,location_code,location_name,map_code,location_status) VALUES (203282,200171,270004,'','PALASMANDAL','SDTC_21_30_5_27','Active');</v>
      </c>
    </row>
    <row r="3344" spans="5:21">
      <c r="E3344">
        <v>203283</v>
      </c>
      <c r="F3344">
        <v>200233</v>
      </c>
      <c r="G3344">
        <v>270004</v>
      </c>
      <c r="I3344" t="s">
        <v>5739</v>
      </c>
      <c r="J3344" t="s">
        <v>5740</v>
      </c>
      <c r="L3344" t="s">
        <v>40</v>
      </c>
      <c r="U3344" t="str">
        <f t="shared" si="51"/>
        <v>INSERT INTO c_all_location_m(location_id,parent_location_id,location_type_id,location_code,location_name,map_code,location_status) VALUES (203283,200233,270004,'','WALUJ','SDTC_21_30_7_27','Active');</v>
      </c>
    </row>
    <row r="3345" spans="5:21">
      <c r="E3345">
        <v>203284</v>
      </c>
      <c r="F3345">
        <v>200284</v>
      </c>
      <c r="G3345">
        <v>270004</v>
      </c>
      <c r="I3345" t="s">
        <v>5741</v>
      </c>
      <c r="J3345" t="s">
        <v>5742</v>
      </c>
      <c r="L3345" t="s">
        <v>40</v>
      </c>
      <c r="U3345" t="str">
        <f t="shared" si="51"/>
        <v>INSERT INTO c_all_location_m(location_id,parent_location_id,location_type_id,location_code,location_name,map_code,location_status) VALUES (203284,200284,270004,'','SHEVATE','SDTC_21_30_9_27','Active');</v>
      </c>
    </row>
    <row r="3346" spans="5:21">
      <c r="E3346">
        <v>203285</v>
      </c>
      <c r="F3346">
        <v>200400</v>
      </c>
      <c r="G3346">
        <v>270004</v>
      </c>
      <c r="I3346" t="s">
        <v>3263</v>
      </c>
      <c r="J3346" t="s">
        <v>5743</v>
      </c>
      <c r="L3346" t="s">
        <v>40</v>
      </c>
      <c r="U3346" t="str">
        <f t="shared" si="51"/>
        <v>INSERT INTO c_all_location_m(location_id,parent_location_id,location_type_id,location_code,location_name,map_code,location_status) VALUES (203285,200400,270004,'','SHEKAPUR','SDTC_21_22_1_27','Active');</v>
      </c>
    </row>
    <row r="3347" spans="5:21">
      <c r="E3347">
        <v>203286</v>
      </c>
      <c r="F3347">
        <v>200099</v>
      </c>
      <c r="G3347">
        <v>270004</v>
      </c>
      <c r="I3347" t="s">
        <v>5744</v>
      </c>
      <c r="J3347" t="s">
        <v>5745</v>
      </c>
      <c r="L3347" t="s">
        <v>40</v>
      </c>
      <c r="U3347" t="str">
        <f t="shared" si="51"/>
        <v>INSERT INTO c_all_location_m(location_id,parent_location_id,location_type_id,location_code,location_name,map_code,location_status) VALUES (203286,200099,270004,'','YEKURGA','SDTC_21_22_3_27','Active');</v>
      </c>
    </row>
    <row r="3348" spans="5:21">
      <c r="E3348">
        <v>203287</v>
      </c>
      <c r="F3348">
        <v>200200</v>
      </c>
      <c r="G3348">
        <v>270004</v>
      </c>
      <c r="I3348" t="s">
        <v>647</v>
      </c>
      <c r="J3348" t="s">
        <v>5746</v>
      </c>
      <c r="L3348" t="s">
        <v>40</v>
      </c>
      <c r="U3348" t="str">
        <f t="shared" si="51"/>
        <v>INSERT INTO c_all_location_m(location_id,parent_location_id,location_type_id,location_code,location_name,map_code,location_status) VALUES (203287,200200,270004,'','PATODA','SDTC_21_22_6_27','Active');</v>
      </c>
    </row>
    <row r="3349" spans="5:21">
      <c r="E3349">
        <v>203288</v>
      </c>
      <c r="F3349">
        <v>200288</v>
      </c>
      <c r="G3349">
        <v>270004</v>
      </c>
      <c r="I3349" t="s">
        <v>2216</v>
      </c>
      <c r="J3349" t="s">
        <v>5747</v>
      </c>
      <c r="L3349" t="s">
        <v>40</v>
      </c>
      <c r="U3349" t="str">
        <f t="shared" ref="U3349:U3412" si="52">CONCATENATE("INSERT INTO c_all_location_m(location_id,parent_location_id,location_type_id,location_code,location_name,map_code,location_status) VALUES (",E3349&amp;","&amp;F3349&amp;","&amp;G3349&amp;",'"&amp;H3349&amp;"','"&amp;I3349&amp;"','"&amp;J3349&amp;"','"&amp;L3349&amp;"');")</f>
        <v>INSERT INTO c_all_location_m(location_id,parent_location_id,location_type_id,location_code,location_name,map_code,location_status) VALUES (203288,200288,270004,'','MURUM','SDTC_21_28_9_27','Active');</v>
      </c>
    </row>
    <row r="3350" spans="5:21">
      <c r="E3350">
        <v>203289</v>
      </c>
      <c r="F3350">
        <v>200262</v>
      </c>
      <c r="G3350">
        <v>270004</v>
      </c>
      <c r="I3350" t="s">
        <v>5748</v>
      </c>
      <c r="J3350" t="s">
        <v>5749</v>
      </c>
      <c r="L3350" t="s">
        <v>40</v>
      </c>
      <c r="U3350" t="str">
        <f t="shared" si="52"/>
        <v>INSERT INTO c_all_location_m(location_id,parent_location_id,location_type_id,location_code,location_name,map_code,location_status) VALUES (203289,200262,270004,'','SONAWADE','SDTC_21_27_8_27','Active');</v>
      </c>
    </row>
    <row r="3351" spans="5:21">
      <c r="E3351">
        <v>203290</v>
      </c>
      <c r="F3351">
        <v>200137</v>
      </c>
      <c r="G3351">
        <v>270004</v>
      </c>
      <c r="I3351" t="s">
        <v>5713</v>
      </c>
      <c r="J3351" t="s">
        <v>5750</v>
      </c>
      <c r="L3351" t="s">
        <v>40</v>
      </c>
      <c r="U3351" t="str">
        <f t="shared" si="52"/>
        <v>INSERT INTO c_all_location_m(location_id,parent_location_id,location_type_id,location_code,location_name,map_code,location_status) VALUES (203290,200137,270004,'','PIMPALNER','SDTC_21_30_4_27','Active');</v>
      </c>
    </row>
    <row r="3352" spans="5:21">
      <c r="E3352">
        <v>203291</v>
      </c>
      <c r="F3352">
        <v>200175</v>
      </c>
      <c r="G3352">
        <v>270004</v>
      </c>
      <c r="I3352" t="s">
        <v>5751</v>
      </c>
      <c r="J3352" t="s">
        <v>5752</v>
      </c>
      <c r="L3352" t="s">
        <v>40</v>
      </c>
      <c r="U3352" t="str">
        <f t="shared" si="52"/>
        <v>INSERT INTO c_all_location_m(location_id,parent_location_id,location_type_id,location_code,location_name,map_code,location_status) VALUES (203291,200175,270004,'','KINHAI','SDTC_21_28_5_27','Active');</v>
      </c>
    </row>
    <row r="3353" spans="5:21">
      <c r="E3353">
        <v>203292</v>
      </c>
      <c r="F3353">
        <v>200264</v>
      </c>
      <c r="G3353">
        <v>270004</v>
      </c>
      <c r="I3353" t="s">
        <v>3334</v>
      </c>
      <c r="J3353" t="s">
        <v>5753</v>
      </c>
      <c r="L3353" t="s">
        <v>40</v>
      </c>
      <c r="U3353" t="str">
        <f t="shared" si="52"/>
        <v>INSERT INTO c_all_location_m(location_id,parent_location_id,location_type_id,location_code,location_name,map_code,location_status) VALUES (203292,200264,270004,'','KUMBHARGAON','SDTC_21_28_8_27','Active');</v>
      </c>
    </row>
    <row r="3354" spans="5:21">
      <c r="E3354">
        <v>203293</v>
      </c>
      <c r="F3354">
        <v>200443</v>
      </c>
      <c r="G3354">
        <v>270004</v>
      </c>
      <c r="I3354" t="s">
        <v>5754</v>
      </c>
      <c r="J3354" t="s">
        <v>5755</v>
      </c>
      <c r="L3354" t="s">
        <v>40</v>
      </c>
      <c r="U3354" t="str">
        <f t="shared" si="52"/>
        <v>INSERT INTO c_all_location_m(location_id,parent_location_id,location_type_id,location_code,location_name,map_code,location_status) VALUES (203293,200443,270004,'','KIVAL','SDTC_21_28_2_27','Active');</v>
      </c>
    </row>
    <row r="3355" spans="5:21">
      <c r="E3355">
        <v>203294</v>
      </c>
      <c r="F3355">
        <v>200107</v>
      </c>
      <c r="G3355">
        <v>270004</v>
      </c>
      <c r="I3355" t="s">
        <v>2610</v>
      </c>
      <c r="J3355" t="s">
        <v>5756</v>
      </c>
      <c r="L3355" t="s">
        <v>40</v>
      </c>
      <c r="U3355" t="str">
        <f t="shared" si="52"/>
        <v>INSERT INTO c_all_location_m(location_id,parent_location_id,location_type_id,location_code,location_name,map_code,location_status) VALUES (203294,200107,270004,'','RAJEWADI','SDTC_21_28_3_27','Active');</v>
      </c>
    </row>
    <row r="3356" spans="5:21">
      <c r="E3356">
        <v>203295</v>
      </c>
      <c r="F3356">
        <v>200141</v>
      </c>
      <c r="G3356">
        <v>270004</v>
      </c>
      <c r="I3356" t="s">
        <v>5757</v>
      </c>
      <c r="J3356" t="s">
        <v>5758</v>
      </c>
      <c r="L3356" t="s">
        <v>40</v>
      </c>
      <c r="U3356" t="str">
        <f t="shared" si="52"/>
        <v>INSERT INTO c_all_location_m(location_id,parent_location_id,location_type_id,location_code,location_name,map_code,location_status) VALUES (203295,200141,270004,'','NIDHAL','SDTC_21_28_4_27','Active');</v>
      </c>
    </row>
    <row r="3357" spans="5:21">
      <c r="E3357">
        <v>203296</v>
      </c>
      <c r="F3357">
        <v>200306</v>
      </c>
      <c r="G3357">
        <v>270004</v>
      </c>
      <c r="I3357" t="s">
        <v>587</v>
      </c>
      <c r="J3357" t="s">
        <v>5759</v>
      </c>
      <c r="L3357" t="s">
        <v>40</v>
      </c>
      <c r="U3357" t="str">
        <f t="shared" si="52"/>
        <v>INSERT INTO c_all_location_m(location_id,parent_location_id,location_type_id,location_code,location_name,map_code,location_status) VALUES (203296,200306,270004,'','PETH','SDTC_21_27_10_27','Active');</v>
      </c>
    </row>
    <row r="3358" spans="5:21">
      <c r="E3358">
        <v>203297</v>
      </c>
      <c r="F3358">
        <v>200442</v>
      </c>
      <c r="G3358">
        <v>270004</v>
      </c>
      <c r="I3358" t="s">
        <v>5760</v>
      </c>
      <c r="J3358" t="s">
        <v>5761</v>
      </c>
      <c r="L3358" t="s">
        <v>40</v>
      </c>
      <c r="U3358" t="str">
        <f t="shared" si="52"/>
        <v>INSERT INTO c_all_location_m(location_id,parent_location_id,location_type_id,location_code,location_name,map_code,location_status) VALUES (203297,200442,270004,'','RANEWADI','SDTC_21_16_2_27','Active');</v>
      </c>
    </row>
    <row r="3359" spans="5:21">
      <c r="E3359">
        <v>203298</v>
      </c>
      <c r="F3359">
        <v>200320</v>
      </c>
      <c r="G3359">
        <v>270004</v>
      </c>
      <c r="I3359" t="s">
        <v>5762</v>
      </c>
      <c r="J3359" t="s">
        <v>5763</v>
      </c>
      <c r="L3359" t="s">
        <v>40</v>
      </c>
      <c r="U3359" t="str">
        <f t="shared" si="52"/>
        <v>INSERT INTO c_all_location_m(location_id,parent_location_id,location_type_id,location_code,location_name,map_code,location_status) VALUES (203298,200320,270004,'','THAPEWADI','SDTC_21_24_11_27','Active');</v>
      </c>
    </row>
    <row r="3360" spans="5:21">
      <c r="E3360">
        <v>203299</v>
      </c>
      <c r="F3360">
        <v>200337</v>
      </c>
      <c r="G3360">
        <v>270004</v>
      </c>
      <c r="I3360" t="s">
        <v>5764</v>
      </c>
      <c r="J3360" t="s">
        <v>5765</v>
      </c>
      <c r="L3360" t="s">
        <v>40</v>
      </c>
      <c r="U3360" t="str">
        <f t="shared" si="52"/>
        <v>INSERT INTO c_all_location_m(location_id,parent_location_id,location_type_id,location_code,location_name,map_code,location_status) VALUES (203299,200337,270004,'','PARODI','SDTC_21_24_12_27','Active');</v>
      </c>
    </row>
    <row r="3361" spans="5:21">
      <c r="E3361">
        <v>203300</v>
      </c>
      <c r="F3361">
        <v>200242</v>
      </c>
      <c r="G3361">
        <v>270004</v>
      </c>
      <c r="I3361" t="s">
        <v>5766</v>
      </c>
      <c r="J3361" t="s">
        <v>5767</v>
      </c>
      <c r="L3361" t="s">
        <v>40</v>
      </c>
      <c r="U3361" t="str">
        <f t="shared" si="52"/>
        <v>INSERT INTO c_all_location_m(location_id,parent_location_id,location_type_id,location_code,location_name,map_code,location_status) VALUES (203300,200242,270004,'','SHANKARWADI','SDTC_21_1_8_27','Active');</v>
      </c>
    </row>
    <row r="3362" spans="5:21">
      <c r="E3362">
        <v>203301</v>
      </c>
      <c r="F3362">
        <v>200380</v>
      </c>
      <c r="G3362">
        <v>270004</v>
      </c>
      <c r="I3362" t="s">
        <v>535</v>
      </c>
      <c r="J3362" t="s">
        <v>5768</v>
      </c>
      <c r="L3362" t="s">
        <v>40</v>
      </c>
      <c r="U3362" t="str">
        <f t="shared" si="52"/>
        <v>INSERT INTO c_all_location_m(location_id,parent_location_id,location_type_id,location_code,location_name,map_code,location_status) VALUES (203301,200380,270004,'','PAITHAN','SDTC_21_1_1_28','Active');</v>
      </c>
    </row>
    <row r="3363" spans="5:21">
      <c r="E3363">
        <v>203302</v>
      </c>
      <c r="F3363">
        <v>200242</v>
      </c>
      <c r="G3363">
        <v>270004</v>
      </c>
      <c r="I3363" t="s">
        <v>4443</v>
      </c>
      <c r="J3363" t="s">
        <v>5769</v>
      </c>
      <c r="L3363" t="s">
        <v>40</v>
      </c>
      <c r="U3363" t="str">
        <f t="shared" si="52"/>
        <v>INSERT INTO c_all_location_m(location_id,parent_location_id,location_type_id,location_code,location_name,map_code,location_status) VALUES (203302,200242,270004,'','SHIRAPUR','SDTC_21_1_8_28','Active');</v>
      </c>
    </row>
    <row r="3364" spans="5:21">
      <c r="E3364">
        <v>203303</v>
      </c>
      <c r="F3364">
        <v>200451</v>
      </c>
      <c r="G3364">
        <v>270004</v>
      </c>
      <c r="I3364" t="s">
        <v>5770</v>
      </c>
      <c r="J3364" t="s">
        <v>5771</v>
      </c>
      <c r="L3364" t="s">
        <v>40</v>
      </c>
      <c r="U3364" t="str">
        <f t="shared" si="52"/>
        <v>INSERT INTO c_all_location_m(location_id,parent_location_id,location_type_id,location_code,location_name,map_code,location_status) VALUES (203303,200451,270004,'','PATEWADI','SDTC_21_1_3_28','Active');</v>
      </c>
    </row>
    <row r="3365" spans="5:21">
      <c r="E3365">
        <v>203304</v>
      </c>
      <c r="F3365">
        <v>200114</v>
      </c>
      <c r="G3365">
        <v>270004</v>
      </c>
      <c r="I3365" t="s">
        <v>5772</v>
      </c>
      <c r="J3365" t="s">
        <v>5773</v>
      </c>
      <c r="L3365" t="s">
        <v>40</v>
      </c>
      <c r="U3365" t="str">
        <f t="shared" si="52"/>
        <v>INSERT INTO c_all_location_m(location_id,parent_location_id,location_type_id,location_code,location_name,map_code,location_status) VALUES (203304,200114,270004,'','VES','SDTC_21_1_4_28','Active');</v>
      </c>
    </row>
    <row r="3366" spans="5:21">
      <c r="E3366">
        <v>203305</v>
      </c>
      <c r="F3366">
        <v>200149</v>
      </c>
      <c r="G3366">
        <v>270004</v>
      </c>
      <c r="I3366" t="s">
        <v>1125</v>
      </c>
      <c r="J3366" t="s">
        <v>5774</v>
      </c>
      <c r="L3366" t="s">
        <v>40</v>
      </c>
      <c r="U3366" t="str">
        <f t="shared" si="52"/>
        <v>INSERT INTO c_all_location_m(location_id,parent_location_id,location_type_id,location_code,location_name,map_code,location_status) VALUES (203305,200149,270004,'','NIMBODI','SDTC_21_1_5_28','Active');</v>
      </c>
    </row>
    <row r="3367" spans="5:21">
      <c r="E3367">
        <v>203306</v>
      </c>
      <c r="F3367">
        <v>200170</v>
      </c>
      <c r="G3367">
        <v>270004</v>
      </c>
      <c r="I3367" t="s">
        <v>5775</v>
      </c>
      <c r="J3367" t="s">
        <v>5776</v>
      </c>
      <c r="L3367" t="s">
        <v>40</v>
      </c>
      <c r="U3367" t="str">
        <f t="shared" si="52"/>
        <v>INSERT INTO c_all_location_m(location_id,parent_location_id,location_type_id,location_code,location_name,map_code,location_status) VALUES (203306,200170,270004,'','VADEGOAN','SDTC_21_24_5_28','Active');</v>
      </c>
    </row>
    <row r="3368" spans="5:21">
      <c r="E3368">
        <v>203307</v>
      </c>
      <c r="F3368">
        <v>200287</v>
      </c>
      <c r="G3368">
        <v>270004</v>
      </c>
      <c r="I3368" t="s">
        <v>208</v>
      </c>
      <c r="J3368" t="s">
        <v>5777</v>
      </c>
      <c r="L3368" t="s">
        <v>40</v>
      </c>
      <c r="U3368" t="str">
        <f t="shared" si="52"/>
        <v>INSERT INTO c_all_location_m(location_id,parent_location_id,location_type_id,location_code,location_name,map_code,location_status) VALUES (203307,200287,270004,'','KOLHAPUR','SDTC_21_16_9_28','Active');</v>
      </c>
    </row>
    <row r="3369" spans="5:21">
      <c r="E3369">
        <v>203308</v>
      </c>
      <c r="F3369">
        <v>200320</v>
      </c>
      <c r="G3369">
        <v>270004</v>
      </c>
      <c r="I3369" t="s">
        <v>5778</v>
      </c>
      <c r="J3369" t="s">
        <v>5779</v>
      </c>
      <c r="L3369" t="s">
        <v>40</v>
      </c>
      <c r="U3369" t="str">
        <f t="shared" si="52"/>
        <v>INSERT INTO c_all_location_m(location_id,parent_location_id,location_type_id,location_code,location_name,map_code,location_status) VALUES (203308,200320,270004,'','NEERA','SDTC_21_24_11_28','Active');</v>
      </c>
    </row>
    <row r="3370" spans="5:21">
      <c r="E3370">
        <v>203309</v>
      </c>
      <c r="F3370">
        <v>200099</v>
      </c>
      <c r="G3370">
        <v>270004</v>
      </c>
      <c r="I3370" t="s">
        <v>5780</v>
      </c>
      <c r="J3370" t="s">
        <v>5781</v>
      </c>
      <c r="L3370" t="s">
        <v>40</v>
      </c>
      <c r="U3370" t="str">
        <f t="shared" si="52"/>
        <v>INSERT INTO c_all_location_m(location_id,parent_location_id,location_type_id,location_code,location_name,map_code,location_status) VALUES (203309,200099,270004,'','NANULGAON','SDTC_21_22_3_28','Active');</v>
      </c>
    </row>
    <row r="3371" spans="5:21">
      <c r="E3371">
        <v>203310</v>
      </c>
      <c r="F3371">
        <v>200203</v>
      </c>
      <c r="G3371">
        <v>270004</v>
      </c>
      <c r="I3371" t="s">
        <v>5782</v>
      </c>
      <c r="J3371" t="s">
        <v>5783</v>
      </c>
      <c r="L3371" t="s">
        <v>40</v>
      </c>
      <c r="U3371" t="str">
        <f t="shared" si="52"/>
        <v>INSERT INTO c_all_location_m(location_id,parent_location_id,location_type_id,location_code,location_name,map_code,location_status) VALUES (203310,200203,270004,'','NAGANEWADI','SDTC_21_30_6_28','Active');</v>
      </c>
    </row>
    <row r="3372" spans="5:21">
      <c r="E3372">
        <v>203311</v>
      </c>
      <c r="F3372">
        <v>200290</v>
      </c>
      <c r="G3372">
        <v>270004</v>
      </c>
      <c r="I3372" t="s">
        <v>5784</v>
      </c>
      <c r="J3372" t="s">
        <v>5785</v>
      </c>
      <c r="L3372" t="s">
        <v>40</v>
      </c>
      <c r="U3372" t="str">
        <f t="shared" si="52"/>
        <v>INSERT INTO c_all_location_m(location_id,parent_location_id,location_type_id,location_code,location_name,map_code,location_status) VALUES (203311,200290,270004,'','TAMBHERE','SDTC_21_1_10_28','Active');</v>
      </c>
    </row>
    <row r="3373" spans="5:21">
      <c r="E3373">
        <v>203312</v>
      </c>
      <c r="F3373">
        <v>200310</v>
      </c>
      <c r="G3373">
        <v>270004</v>
      </c>
      <c r="I3373" t="s">
        <v>5786</v>
      </c>
      <c r="J3373" t="s">
        <v>5787</v>
      </c>
      <c r="L3373" t="s">
        <v>40</v>
      </c>
      <c r="U3373" t="str">
        <f t="shared" si="52"/>
        <v>INSERT INTO c_all_location_m(location_id,parent_location_id,location_type_id,location_code,location_name,map_code,location_status) VALUES (203312,200310,270004,'','RAYATE','SDTC_21_1_11_28','Active');</v>
      </c>
    </row>
    <row r="3374" spans="5:21">
      <c r="E3374">
        <v>203313</v>
      </c>
      <c r="F3374">
        <v>200326</v>
      </c>
      <c r="G3374">
        <v>270004</v>
      </c>
      <c r="I3374" t="s">
        <v>5788</v>
      </c>
      <c r="J3374" t="s">
        <v>5789</v>
      </c>
      <c r="L3374" t="s">
        <v>40</v>
      </c>
      <c r="U3374" t="str">
        <f t="shared" si="52"/>
        <v>INSERT INTO c_all_location_m(location_id,parent_location_id,location_type_id,location_code,location_name,map_code,location_status) VALUES (203313,200326,270004,'','TALNI','SDTC_21_1_12_28','Active');</v>
      </c>
    </row>
    <row r="3375" spans="5:21">
      <c r="E3375">
        <v>203314</v>
      </c>
      <c r="F3375">
        <v>200340</v>
      </c>
      <c r="G3375">
        <v>270004</v>
      </c>
      <c r="I3375" t="s">
        <v>1189</v>
      </c>
      <c r="J3375" t="s">
        <v>5790</v>
      </c>
      <c r="L3375" t="s">
        <v>40</v>
      </c>
      <c r="U3375" t="str">
        <f t="shared" si="52"/>
        <v>INSERT INTO c_all_location_m(location_id,parent_location_id,location_type_id,location_code,location_name,map_code,location_status) VALUES (203314,200340,270004,'','UKKADGAON','SDTC_21_1_13_28','Active');</v>
      </c>
    </row>
    <row r="3376" spans="5:21">
      <c r="E3376">
        <v>203315</v>
      </c>
      <c r="F3376">
        <v>200304</v>
      </c>
      <c r="G3376">
        <v>270004</v>
      </c>
      <c r="I3376" t="s">
        <v>5791</v>
      </c>
      <c r="J3376" t="s">
        <v>5792</v>
      </c>
      <c r="L3376" t="s">
        <v>40</v>
      </c>
      <c r="U3376" t="str">
        <f t="shared" si="52"/>
        <v>INSERT INTO c_all_location_m(location_id,parent_location_id,location_type_id,location_code,location_name,map_code,location_status) VALUES (203315,200304,270004,'','HALDAHIWADI','SDTC_21_30_10_28','Active');</v>
      </c>
    </row>
    <row r="3377" spans="5:21">
      <c r="E3377">
        <v>203316</v>
      </c>
      <c r="F3377">
        <v>200102</v>
      </c>
      <c r="G3377">
        <v>270004</v>
      </c>
      <c r="I3377" t="s">
        <v>2268</v>
      </c>
      <c r="J3377" t="s">
        <v>5793</v>
      </c>
      <c r="L3377" t="s">
        <v>40</v>
      </c>
      <c r="U3377" t="str">
        <f t="shared" si="52"/>
        <v>INSERT INTO c_all_location_m(location_id,parent_location_id,location_type_id,location_code,location_name,map_code,location_status) VALUES (203316,200102,270004,'','PAREWADI','SDTC_21_30_3_28','Active');</v>
      </c>
    </row>
    <row r="3378" spans="5:21">
      <c r="E3378">
        <v>203317</v>
      </c>
      <c r="F3378">
        <v>200182</v>
      </c>
      <c r="G3378">
        <v>270004</v>
      </c>
      <c r="I3378" t="s">
        <v>3050</v>
      </c>
      <c r="J3378" t="s">
        <v>5794</v>
      </c>
      <c r="L3378" t="s">
        <v>40</v>
      </c>
      <c r="U3378" t="str">
        <f t="shared" si="52"/>
        <v>INSERT INTO c_all_location_m(location_id,parent_location_id,location_type_id,location_code,location_name,map_code,location_status) VALUES (203317,200182,270004,'','LOHGAON','SDTC_21_1_6_28','Active');</v>
      </c>
    </row>
    <row r="3379" spans="5:21">
      <c r="E3379">
        <v>203318</v>
      </c>
      <c r="F3379">
        <v>200212</v>
      </c>
      <c r="G3379">
        <v>270004</v>
      </c>
      <c r="I3379" t="s">
        <v>1073</v>
      </c>
      <c r="J3379" t="s">
        <v>5795</v>
      </c>
      <c r="L3379" t="s">
        <v>40</v>
      </c>
      <c r="U3379" t="str">
        <f t="shared" si="52"/>
        <v>INSERT INTO c_all_location_m(location_id,parent_location_id,location_type_id,location_code,location_name,map_code,location_status) VALUES (203318,200212,270004,'','SAVARGAON','SDTC_21_1_7_28','Active');</v>
      </c>
    </row>
    <row r="3380" spans="5:21">
      <c r="E3380">
        <v>203319</v>
      </c>
      <c r="F3380">
        <v>200236</v>
      </c>
      <c r="G3380">
        <v>270004</v>
      </c>
      <c r="I3380" t="s">
        <v>5796</v>
      </c>
      <c r="J3380" t="s">
        <v>5797</v>
      </c>
      <c r="L3380" t="s">
        <v>40</v>
      </c>
      <c r="U3380" t="str">
        <f t="shared" si="52"/>
        <v>INSERT INTO c_all_location_m(location_id,parent_location_id,location_type_id,location_code,location_name,map_code,location_status) VALUES (203319,200236,270004,'','TALANDAGE','SDTC_21_16_7_28','Active');</v>
      </c>
    </row>
    <row r="3381" spans="5:21">
      <c r="E3381">
        <v>203320</v>
      </c>
      <c r="F3381">
        <v>200402</v>
      </c>
      <c r="G3381">
        <v>270004</v>
      </c>
      <c r="I3381" t="s">
        <v>5438</v>
      </c>
      <c r="J3381" t="s">
        <v>5798</v>
      </c>
      <c r="L3381" t="s">
        <v>40</v>
      </c>
      <c r="U3381" t="str">
        <f t="shared" si="52"/>
        <v>INSERT INTO c_all_location_m(location_id,parent_location_id,location_type_id,location_code,location_name,map_code,location_status) VALUES (203320,200402,270004,'','SHIRWAL','SDTC_21_30_1_28','Active');</v>
      </c>
    </row>
    <row r="3382" spans="5:21">
      <c r="E3382">
        <v>203321</v>
      </c>
      <c r="F3382">
        <v>200141</v>
      </c>
      <c r="G3382">
        <v>270004</v>
      </c>
      <c r="I3382" t="s">
        <v>2131</v>
      </c>
      <c r="J3382" t="s">
        <v>5799</v>
      </c>
      <c r="L3382" t="s">
        <v>40</v>
      </c>
      <c r="U3382" t="str">
        <f t="shared" si="52"/>
        <v>INSERT INTO c_all_location_m(location_id,parent_location_id,location_type_id,location_code,location_name,map_code,location_status) VALUES (203321,200141,270004,'','PEDGAON','SDTC_21_28_4_34','Active');</v>
      </c>
    </row>
    <row r="3383" spans="5:21">
      <c r="E3383">
        <v>203322</v>
      </c>
      <c r="F3383">
        <v>200306</v>
      </c>
      <c r="G3383">
        <v>270004</v>
      </c>
      <c r="I3383" t="s">
        <v>3271</v>
      </c>
      <c r="J3383" t="s">
        <v>5800</v>
      </c>
      <c r="L3383" t="s">
        <v>40</v>
      </c>
      <c r="U3383" t="str">
        <f t="shared" si="52"/>
        <v>INSERT INTO c_all_location_m(location_id,parent_location_id,location_type_id,location_code,location_name,map_code,location_status) VALUES (203322,200306,270004,'','TAMBAVE','SDTC_21_27_10_34','Active');</v>
      </c>
    </row>
    <row r="3384" spans="5:21">
      <c r="E3384">
        <v>203323</v>
      </c>
      <c r="F3384">
        <v>200380</v>
      </c>
      <c r="G3384">
        <v>270004</v>
      </c>
      <c r="I3384" t="s">
        <v>5801</v>
      </c>
      <c r="J3384" t="s">
        <v>5802</v>
      </c>
      <c r="L3384" t="s">
        <v>40</v>
      </c>
      <c r="U3384" t="str">
        <f t="shared" si="52"/>
        <v>INSERT INTO c_all_location_m(location_id,parent_location_id,location_type_id,location_code,location_name,map_code,location_status) VALUES (203323,200380,270004,'','RATANWADI','SDTC_21_1_1_34','Active');</v>
      </c>
    </row>
    <row r="3385" spans="5:21">
      <c r="E3385">
        <v>203324</v>
      </c>
      <c r="F3385">
        <v>200149</v>
      </c>
      <c r="G3385">
        <v>270004</v>
      </c>
      <c r="I3385" t="s">
        <v>1189</v>
      </c>
      <c r="J3385" t="s">
        <v>5803</v>
      </c>
      <c r="L3385" t="s">
        <v>40</v>
      </c>
      <c r="U3385" t="str">
        <f t="shared" si="52"/>
        <v>INSERT INTO c_all_location_m(location_id,parent_location_id,location_type_id,location_code,location_name,map_code,location_status) VALUES (203324,200149,270004,'','UKKADGAON','SDTC_21_1_5_35','Active');</v>
      </c>
    </row>
    <row r="3386" spans="5:21">
      <c r="E3386">
        <v>203325</v>
      </c>
      <c r="F3386">
        <v>200337</v>
      </c>
      <c r="G3386">
        <v>270004</v>
      </c>
      <c r="I3386" t="s">
        <v>5804</v>
      </c>
      <c r="J3386" t="s">
        <v>5805</v>
      </c>
      <c r="L3386" t="s">
        <v>40</v>
      </c>
      <c r="U3386" t="str">
        <f t="shared" si="52"/>
        <v>INSERT INTO c_all_location_m(location_id,parent_location_id,location_type_id,location_code,location_name,map_code,location_status) VALUES (203325,200337,270004,'','TARDOBACHIWADI','SDTC_21_24_12_35','Active');</v>
      </c>
    </row>
    <row r="3387" spans="5:21">
      <c r="E3387">
        <v>203326</v>
      </c>
      <c r="F3387">
        <v>200099</v>
      </c>
      <c r="G3387">
        <v>270004</v>
      </c>
      <c r="I3387" t="s">
        <v>5806</v>
      </c>
      <c r="J3387" t="s">
        <v>5807</v>
      </c>
      <c r="L3387" t="s">
        <v>40</v>
      </c>
      <c r="U3387" t="str">
        <f t="shared" si="52"/>
        <v>INSERT INTO c_all_location_m(location_id,parent_location_id,location_type_id,location_code,location_name,map_code,location_status) VALUES (203326,200099,270004,'','SANJITPURAGAR','SDTC_21_22_3_35','Active');</v>
      </c>
    </row>
    <row r="3388" spans="5:21">
      <c r="E3388">
        <v>203327</v>
      </c>
      <c r="F3388">
        <v>200136</v>
      </c>
      <c r="G3388">
        <v>270004</v>
      </c>
      <c r="I3388" t="s">
        <v>5808</v>
      </c>
      <c r="J3388" t="s">
        <v>5809</v>
      </c>
      <c r="L3388" t="s">
        <v>40</v>
      </c>
      <c r="U3388" t="str">
        <f t="shared" si="52"/>
        <v>INSERT INTO c_all_location_m(location_id,parent_location_id,location_type_id,location_code,location_name,map_code,location_status) VALUES (203327,200136,270004,'','NATHACHIWADI','SDTC_21_24_4_35','Active');</v>
      </c>
    </row>
    <row r="3389" spans="5:21">
      <c r="E3389">
        <v>203328</v>
      </c>
      <c r="F3389">
        <v>200233</v>
      </c>
      <c r="G3389">
        <v>270004</v>
      </c>
      <c r="I3389" t="s">
        <v>5810</v>
      </c>
      <c r="J3389" t="s">
        <v>5811</v>
      </c>
      <c r="L3389" t="s">
        <v>40</v>
      </c>
      <c r="U3389" t="str">
        <f t="shared" si="52"/>
        <v>INSERT INTO c_all_location_m(location_id,parent_location_id,location_type_id,location_code,location_name,map_code,location_status) VALUES (203328,200233,270004,'','TAKALI SIKANDAR','SDTC_21_30_7_35','Active');</v>
      </c>
    </row>
    <row r="3390" spans="5:21">
      <c r="E3390">
        <v>203329</v>
      </c>
      <c r="F3390">
        <v>200304</v>
      </c>
      <c r="G3390">
        <v>270004</v>
      </c>
      <c r="I3390" t="s">
        <v>5812</v>
      </c>
      <c r="J3390" t="s">
        <v>5813</v>
      </c>
      <c r="L3390" t="s">
        <v>40</v>
      </c>
      <c r="U3390" t="str">
        <f t="shared" si="52"/>
        <v>INSERT INTO c_all_location_m(location_id,parent_location_id,location_type_id,location_code,location_name,map_code,location_status) VALUES (203329,200304,270004,'','MEDSINGE','SDTC_21_30_10_35','Active');</v>
      </c>
    </row>
    <row r="3391" spans="5:21">
      <c r="E3391">
        <v>203330</v>
      </c>
      <c r="F3391">
        <v>200310</v>
      </c>
      <c r="G3391">
        <v>270004</v>
      </c>
      <c r="I3391" t="s">
        <v>5814</v>
      </c>
      <c r="J3391" t="s">
        <v>5815</v>
      </c>
      <c r="L3391" t="s">
        <v>40</v>
      </c>
      <c r="U3391" t="str">
        <f t="shared" si="52"/>
        <v>INSERT INTO c_all_location_m(location_id,parent_location_id,location_type_id,location_code,location_name,map_code,location_status) VALUES (203330,200310,270004,'','SONOSHI','SDTC_21_1_11_35','Active');</v>
      </c>
    </row>
    <row r="3392" spans="5:21">
      <c r="E3392">
        <v>203331</v>
      </c>
      <c r="F3392">
        <v>200203</v>
      </c>
      <c r="G3392">
        <v>270004</v>
      </c>
      <c r="I3392" t="s">
        <v>5816</v>
      </c>
      <c r="J3392" t="s">
        <v>5817</v>
      </c>
      <c r="L3392" t="s">
        <v>40</v>
      </c>
      <c r="U3392" t="str">
        <f t="shared" si="52"/>
        <v>INSERT INTO c_all_location_m(location_id,parent_location_id,location_type_id,location_code,location_name,map_code,location_status) VALUES (203331,200203,270004,'','MARVADE','SDTC_21_30_6_35','Active');</v>
      </c>
    </row>
    <row r="3393" spans="5:21">
      <c r="E3393">
        <v>203332</v>
      </c>
      <c r="F3393">
        <v>200102</v>
      </c>
      <c r="G3393">
        <v>270004</v>
      </c>
      <c r="I3393" t="s">
        <v>5818</v>
      </c>
      <c r="J3393" t="s">
        <v>5819</v>
      </c>
      <c r="L3393" t="s">
        <v>40</v>
      </c>
      <c r="U3393" t="str">
        <f t="shared" si="52"/>
        <v>INSERT INTO c_all_location_m(location_id,parent_location_id,location_type_id,location_code,location_name,map_code,location_status) VALUES (203332,200102,270004,'','ROSHEWADI','SDTC_21_30_3_35','Active');</v>
      </c>
    </row>
    <row r="3394" spans="5:21">
      <c r="E3394">
        <v>203333</v>
      </c>
      <c r="F3394">
        <v>200182</v>
      </c>
      <c r="G3394">
        <v>270004</v>
      </c>
      <c r="I3394" t="s">
        <v>5820</v>
      </c>
      <c r="J3394" t="s">
        <v>5821</v>
      </c>
      <c r="L3394" t="s">
        <v>40</v>
      </c>
      <c r="U3394" t="str">
        <f t="shared" si="52"/>
        <v>INSERT INTO c_all_location_m(location_id,parent_location_id,location_type_id,location_code,location_name,map_code,location_status) VALUES (203333,200182,270004,'','PANEGAON','SDTC_21_1_6_35','Active');</v>
      </c>
    </row>
    <row r="3395" spans="5:21">
      <c r="E3395">
        <v>203334</v>
      </c>
      <c r="F3395">
        <v>200438</v>
      </c>
      <c r="G3395">
        <v>270004</v>
      </c>
      <c r="I3395" t="s">
        <v>5822</v>
      </c>
      <c r="J3395" t="s">
        <v>5823</v>
      </c>
      <c r="L3395" t="s">
        <v>40</v>
      </c>
      <c r="U3395" t="str">
        <f t="shared" si="52"/>
        <v>INSERT INTO c_all_location_m(location_id,parent_location_id,location_type_id,location_code,location_name,map_code,location_status) VALUES (203334,200438,270004,'','MIRZANPUR','SDTC_21_30_2_35','Active');</v>
      </c>
    </row>
    <row r="3396" spans="5:21">
      <c r="E3396">
        <v>203335</v>
      </c>
      <c r="F3396">
        <v>200307</v>
      </c>
      <c r="G3396">
        <v>270004</v>
      </c>
      <c r="I3396" t="s">
        <v>5824</v>
      </c>
      <c r="J3396" t="s">
        <v>5825</v>
      </c>
      <c r="L3396" t="s">
        <v>40</v>
      </c>
      <c r="U3396" t="str">
        <f t="shared" si="52"/>
        <v>INSERT INTO c_all_location_m(location_id,parent_location_id,location_type_id,location_code,location_name,map_code,location_status) VALUES (203335,200307,270004,'','VETAWADE','SDTC_21_16_10_35','Active');</v>
      </c>
    </row>
    <row r="3397" spans="5:21">
      <c r="E3397">
        <v>203336</v>
      </c>
      <c r="F3397">
        <v>200308</v>
      </c>
      <c r="G3397">
        <v>270004</v>
      </c>
      <c r="I3397" t="s">
        <v>1057</v>
      </c>
      <c r="J3397" t="s">
        <v>5826</v>
      </c>
      <c r="L3397" t="s">
        <v>40</v>
      </c>
      <c r="U3397" t="str">
        <f t="shared" si="52"/>
        <v>INSERT INTO c_all_location_m(location_id,parent_location_id,location_type_id,location_code,location_name,map_code,location_status) VALUES (203336,200308,270004,'','MANDAVE','SDTC_21_28_10_35','Active');</v>
      </c>
    </row>
    <row r="3398" spans="5:21">
      <c r="E3398">
        <v>203337</v>
      </c>
      <c r="F3398">
        <v>200202</v>
      </c>
      <c r="G3398">
        <v>270004</v>
      </c>
      <c r="I3398" t="s">
        <v>5827</v>
      </c>
      <c r="J3398" t="s">
        <v>5828</v>
      </c>
      <c r="L3398" t="s">
        <v>40</v>
      </c>
      <c r="U3398" t="str">
        <f t="shared" si="52"/>
        <v>INSERT INTO c_all_location_m(location_id,parent_location_id,location_type_id,location_code,location_name,map_code,location_status) VALUES (203337,200202,270004,'','SHIRSATWADI','SDTC_21_24_6_35','Active');</v>
      </c>
    </row>
    <row r="3399" spans="5:21">
      <c r="E3399">
        <v>203338</v>
      </c>
      <c r="F3399">
        <v>200232</v>
      </c>
      <c r="G3399">
        <v>270004</v>
      </c>
      <c r="I3399" t="s">
        <v>3188</v>
      </c>
      <c r="J3399" t="s">
        <v>5829</v>
      </c>
      <c r="L3399" t="s">
        <v>40</v>
      </c>
      <c r="U3399" t="str">
        <f t="shared" si="52"/>
        <v>INSERT INTO c_all_location_m(location_id,parent_location_id,location_type_id,location_code,location_name,map_code,location_status) VALUES (203338,200232,270004,'','TAMBEWADI','SDTC_21_24_7_35','Active');</v>
      </c>
    </row>
    <row r="3400" spans="5:21">
      <c r="E3400">
        <v>203339</v>
      </c>
      <c r="F3400">
        <v>200259</v>
      </c>
      <c r="G3400">
        <v>270004</v>
      </c>
      <c r="I3400" t="s">
        <v>3705</v>
      </c>
      <c r="J3400" t="s">
        <v>5830</v>
      </c>
      <c r="L3400" t="s">
        <v>40</v>
      </c>
      <c r="U3400" t="str">
        <f t="shared" si="52"/>
        <v>INSERT INTO c_all_location_m(location_id,parent_location_id,location_type_id,location_code,location_name,map_code,location_status) VALUES (203339,200259,270004,'','MHALUNGE','SDTC_21_24_8_35','Active');</v>
      </c>
    </row>
    <row r="3401" spans="5:21">
      <c r="E3401">
        <v>203340</v>
      </c>
      <c r="F3401">
        <v>200200</v>
      </c>
      <c r="G3401">
        <v>270004</v>
      </c>
      <c r="I3401" t="s">
        <v>5831</v>
      </c>
      <c r="J3401" t="s">
        <v>5832</v>
      </c>
      <c r="L3401" t="s">
        <v>40</v>
      </c>
      <c r="U3401" t="str">
        <f t="shared" si="52"/>
        <v>INSERT INTO c_all_location_m(location_id,parent_location_id,location_type_id,location_code,location_name,map_code,location_status) VALUES (203340,200200,270004,'','SUMBHA','SDTC_21_22_6_35','Active');</v>
      </c>
    </row>
    <row r="3402" spans="5:21">
      <c r="E3402">
        <v>203341</v>
      </c>
      <c r="F3402">
        <v>200171</v>
      </c>
      <c r="G3402">
        <v>270004</v>
      </c>
      <c r="I3402" t="s">
        <v>5833</v>
      </c>
      <c r="J3402" t="s">
        <v>5834</v>
      </c>
      <c r="L3402" t="s">
        <v>40</v>
      </c>
      <c r="U3402" t="str">
        <f t="shared" si="52"/>
        <v>INSERT INTO c_all_location_m(location_id,parent_location_id,location_type_id,location_code,location_name,map_code,location_status) VALUES (203341,200171,270004,'','UGHADEWADI','SDTC_21_30_5_35','Active');</v>
      </c>
    </row>
    <row r="3403" spans="5:21">
      <c r="E3403">
        <v>203342</v>
      </c>
      <c r="F3403">
        <v>200284</v>
      </c>
      <c r="G3403">
        <v>270004</v>
      </c>
      <c r="I3403" t="s">
        <v>4502</v>
      </c>
      <c r="J3403" t="s">
        <v>5835</v>
      </c>
      <c r="L3403" t="s">
        <v>40</v>
      </c>
      <c r="U3403" t="str">
        <f t="shared" si="52"/>
        <v>INSERT INTO c_all_location_m(location_id,parent_location_id,location_type_id,location_code,location_name,map_code,location_status) VALUES (203342,200284,270004,'','UMBARE','SDTC_21_30_9_35','Active');</v>
      </c>
    </row>
    <row r="3404" spans="5:21">
      <c r="E3404">
        <v>203343</v>
      </c>
      <c r="F3404">
        <v>200288</v>
      </c>
      <c r="G3404">
        <v>270004</v>
      </c>
      <c r="I3404" t="s">
        <v>5836</v>
      </c>
      <c r="J3404" t="s">
        <v>5837</v>
      </c>
      <c r="L3404" t="s">
        <v>40</v>
      </c>
      <c r="U3404" t="str">
        <f t="shared" si="52"/>
        <v>INSERT INTO c_all_location_m(location_id,parent_location_id,location_type_id,location_code,location_name,map_code,location_status) VALUES (203343,200288,270004,'','SALPE','SDTC_21_28_9_35','Active');</v>
      </c>
    </row>
    <row r="3405" spans="5:21">
      <c r="E3405">
        <v>203344</v>
      </c>
      <c r="F3405">
        <v>200137</v>
      </c>
      <c r="G3405">
        <v>270004</v>
      </c>
      <c r="I3405" t="s">
        <v>5838</v>
      </c>
      <c r="J3405" t="s">
        <v>5839</v>
      </c>
      <c r="L3405" t="s">
        <v>40</v>
      </c>
      <c r="U3405" t="str">
        <f t="shared" si="52"/>
        <v>INSERT INTO c_all_location_m(location_id,parent_location_id,location_type_id,location_code,location_name,map_code,location_status) VALUES (203344,200137,270004,'','TEMBHURNI','SDTC_21_30_4_35','Active');</v>
      </c>
    </row>
    <row r="3406" spans="5:21">
      <c r="E3406">
        <v>203345</v>
      </c>
      <c r="F3406">
        <v>200141</v>
      </c>
      <c r="G3406">
        <v>270004</v>
      </c>
      <c r="I3406" t="s">
        <v>4012</v>
      </c>
      <c r="J3406" t="s">
        <v>5840</v>
      </c>
      <c r="L3406" t="s">
        <v>40</v>
      </c>
      <c r="U3406" t="str">
        <f t="shared" si="52"/>
        <v>INSERT INTO c_all_location_m(location_id,parent_location_id,location_type_id,location_code,location_name,map_code,location_status) VALUES (203345,200141,270004,'','PIMPARI','SDTC_21_28_4_35','Active');</v>
      </c>
    </row>
    <row r="3407" spans="5:21">
      <c r="E3407">
        <v>203346</v>
      </c>
      <c r="F3407">
        <v>200175</v>
      </c>
      <c r="G3407">
        <v>270004</v>
      </c>
      <c r="I3407" t="s">
        <v>1055</v>
      </c>
      <c r="J3407" t="s">
        <v>5841</v>
      </c>
      <c r="L3407" t="s">
        <v>40</v>
      </c>
      <c r="U3407" t="str">
        <f t="shared" si="52"/>
        <v>INSERT INTO c_all_location_m(location_id,parent_location_id,location_type_id,location_code,location_name,map_code,location_status) VALUES (203346,200175,270004,'','PALASHI','SDTC_21_28_5_35','Active');</v>
      </c>
    </row>
    <row r="3408" spans="5:21">
      <c r="E3408">
        <v>203347</v>
      </c>
      <c r="F3408">
        <v>200264</v>
      </c>
      <c r="G3408">
        <v>270004</v>
      </c>
      <c r="I3408" t="s">
        <v>5842</v>
      </c>
      <c r="J3408" t="s">
        <v>5843</v>
      </c>
      <c r="L3408" t="s">
        <v>40</v>
      </c>
      <c r="U3408" t="str">
        <f t="shared" si="52"/>
        <v>INSERT INTO c_all_location_m(location_id,parent_location_id,location_type_id,location_code,location_name,map_code,location_status) VALUES (203347,200264,270004,'','MULGAON','SDTC_21_28_8_35','Active');</v>
      </c>
    </row>
    <row r="3409" spans="5:21">
      <c r="E3409">
        <v>203348</v>
      </c>
      <c r="F3409">
        <v>200443</v>
      </c>
      <c r="G3409">
        <v>270004</v>
      </c>
      <c r="I3409" t="s">
        <v>5844</v>
      </c>
      <c r="J3409" t="s">
        <v>5845</v>
      </c>
      <c r="L3409" t="s">
        <v>40</v>
      </c>
      <c r="U3409" t="str">
        <f t="shared" si="52"/>
        <v>INSERT INTO c_all_location_m(location_id,parent_location_id,location_type_id,location_code,location_name,map_code,location_status) VALUES (203348,200443,270004,'','MALAKAPUR','SDTC_21_28_2_35','Active');</v>
      </c>
    </row>
    <row r="3410" spans="5:21">
      <c r="E3410">
        <v>203349</v>
      </c>
      <c r="F3410">
        <v>200107</v>
      </c>
      <c r="G3410">
        <v>270004</v>
      </c>
      <c r="I3410" t="s">
        <v>5846</v>
      </c>
      <c r="J3410" t="s">
        <v>5847</v>
      </c>
      <c r="L3410" t="s">
        <v>40</v>
      </c>
      <c r="U3410" t="str">
        <f t="shared" si="52"/>
        <v>INSERT INTO c_all_location_m(location_id,parent_location_id,location_type_id,location_code,location_name,map_code,location_status) VALUES (203349,200107,270004,'','ZAGALWADI','SDTC_21_28_3_35','Active');</v>
      </c>
    </row>
    <row r="3411" spans="5:21">
      <c r="E3411">
        <v>203350</v>
      </c>
      <c r="F3411">
        <v>200306</v>
      </c>
      <c r="G3411">
        <v>270004</v>
      </c>
      <c r="I3411" t="s">
        <v>1148</v>
      </c>
      <c r="J3411" t="s">
        <v>5848</v>
      </c>
      <c r="L3411" t="s">
        <v>40</v>
      </c>
      <c r="U3411" t="str">
        <f t="shared" si="52"/>
        <v>INSERT INTO c_all_location_m(location_id,parent_location_id,location_type_id,location_code,location_name,map_code,location_status) VALUES (203350,200306,270004,'','TANDULWADI','SDTC_21_27_10_35','Active');</v>
      </c>
    </row>
    <row r="3412" spans="5:21">
      <c r="E3412">
        <v>203351</v>
      </c>
      <c r="F3412">
        <v>200380</v>
      </c>
      <c r="G3412">
        <v>270004</v>
      </c>
      <c r="I3412" t="s">
        <v>5849</v>
      </c>
      <c r="J3412" t="s">
        <v>5850</v>
      </c>
      <c r="L3412" t="s">
        <v>40</v>
      </c>
      <c r="U3412" t="str">
        <f t="shared" si="52"/>
        <v>INSERT INTO c_all_location_m(location_id,parent_location_id,location_type_id,location_code,location_name,map_code,location_status) VALUES (203351,200380,270004,'','RUMBHODI','SDTC_21_1_1_35','Active');</v>
      </c>
    </row>
    <row r="3413" spans="5:21">
      <c r="E3413">
        <v>203352</v>
      </c>
      <c r="F3413">
        <v>200149</v>
      </c>
      <c r="G3413">
        <v>270004</v>
      </c>
      <c r="I3413" t="s">
        <v>5851</v>
      </c>
      <c r="J3413" t="s">
        <v>5852</v>
      </c>
      <c r="L3413" t="s">
        <v>40</v>
      </c>
      <c r="U3413" t="str">
        <f t="shared" ref="U3413:U3476" si="53">CONCATENATE("INSERT INTO c_all_location_m(location_id,parent_location_id,location_type_id,location_code,location_name,map_code,location_status) VALUES (",E3413&amp;","&amp;F3413&amp;","&amp;G3413&amp;",'"&amp;H3413&amp;"','"&amp;I3413&amp;"','"&amp;J3413&amp;"','"&amp;L3413&amp;"');")</f>
        <v>INSERT INTO c_all_location_m(location_id,parent_location_id,location_type_id,location_code,location_name,map_code,location_status) VALUES (203352,200149,270004,'','WAKODI','SDTC_21_1_5_36','Active');</v>
      </c>
    </row>
    <row r="3414" spans="5:21">
      <c r="E3414">
        <v>203353</v>
      </c>
      <c r="F3414">
        <v>200337</v>
      </c>
      <c r="G3414">
        <v>270004</v>
      </c>
      <c r="I3414" t="s">
        <v>5853</v>
      </c>
      <c r="J3414" t="s">
        <v>5854</v>
      </c>
      <c r="L3414" t="s">
        <v>40</v>
      </c>
      <c r="U3414" t="str">
        <f t="shared" si="53"/>
        <v>INSERT INTO c_all_location_m(location_id,parent_location_id,location_type_id,location_code,location_name,map_code,location_status) VALUES (203353,200337,270004,'','URALGAON','SDTC_21_24_12_36','Active');</v>
      </c>
    </row>
    <row r="3415" spans="5:21">
      <c r="E3415">
        <v>203354</v>
      </c>
      <c r="F3415">
        <v>200203</v>
      </c>
      <c r="G3415">
        <v>270004</v>
      </c>
      <c r="I3415" t="s">
        <v>5855</v>
      </c>
      <c r="J3415" t="s">
        <v>5856</v>
      </c>
      <c r="L3415" t="s">
        <v>40</v>
      </c>
      <c r="U3415" t="str">
        <f t="shared" si="53"/>
        <v>INSERT INTO c_all_location_m(location_id,parent_location_id,location_type_id,location_code,location_name,map_code,location_status) VALUES (203354,200203,270004,'','RAUTNAGAR','SDTC_21_30_6_36','Active');</v>
      </c>
    </row>
    <row r="3416" spans="5:21">
      <c r="E3416">
        <v>203355</v>
      </c>
      <c r="F3416">
        <v>200099</v>
      </c>
      <c r="G3416">
        <v>270004</v>
      </c>
      <c r="I3416" t="s">
        <v>5857</v>
      </c>
      <c r="J3416" t="s">
        <v>5858</v>
      </c>
      <c r="L3416" t="s">
        <v>40</v>
      </c>
      <c r="U3416" t="str">
        <f t="shared" si="53"/>
        <v>INSERT INTO c_all_location_m(location_id,parent_location_id,location_type_id,location_code,location_name,map_code,location_status) VALUES (203355,200099,270004,'','P LOHTA','SDTC_21_22_3_36','Active');</v>
      </c>
    </row>
    <row r="3417" spans="5:21">
      <c r="E3417">
        <v>203356</v>
      </c>
      <c r="F3417">
        <v>200136</v>
      </c>
      <c r="G3417">
        <v>270004</v>
      </c>
      <c r="I3417" t="s">
        <v>5859</v>
      </c>
      <c r="J3417" t="s">
        <v>5860</v>
      </c>
      <c r="L3417" t="s">
        <v>40</v>
      </c>
      <c r="U3417" t="str">
        <f t="shared" si="53"/>
        <v>INSERT INTO c_all_location_m(location_id,parent_location_id,location_type_id,location_code,location_name,map_code,location_status) VALUES (203356,200136,270004,'','RAJEGAON','SDTC_21_24_4_36','Active');</v>
      </c>
    </row>
    <row r="3418" spans="5:21">
      <c r="E3418">
        <v>203357</v>
      </c>
      <c r="F3418">
        <v>200233</v>
      </c>
      <c r="G3418">
        <v>270004</v>
      </c>
      <c r="I3418" t="s">
        <v>5861</v>
      </c>
      <c r="J3418" t="s">
        <v>5862</v>
      </c>
      <c r="L3418" t="s">
        <v>40</v>
      </c>
      <c r="U3418" t="str">
        <f t="shared" si="53"/>
        <v>INSERT INTO c_all_location_m(location_id,parent_location_id,location_type_id,location_code,location_name,map_code,location_status) VALUES (203357,200233,270004,'','ANKOLI','SDTC_21_30_7_36','Active');</v>
      </c>
    </row>
    <row r="3419" spans="5:21">
      <c r="E3419">
        <v>203358</v>
      </c>
      <c r="F3419">
        <v>200355</v>
      </c>
      <c r="G3419">
        <v>270004</v>
      </c>
      <c r="I3419" t="s">
        <v>5863</v>
      </c>
      <c r="J3419" t="s">
        <v>5864</v>
      </c>
      <c r="L3419" t="s">
        <v>40</v>
      </c>
      <c r="U3419" t="str">
        <f t="shared" si="53"/>
        <v>INSERT INTO c_all_location_m(location_id,parent_location_id,location_type_id,location_code,location_name,map_code,location_status) VALUES (203358,200355,270004,'','BANER','SDTC_21_24_14_3','Active');</v>
      </c>
    </row>
    <row r="3420" spans="5:21">
      <c r="E3420">
        <v>203359</v>
      </c>
      <c r="F3420">
        <v>200424</v>
      </c>
      <c r="G3420">
        <v>270004</v>
      </c>
      <c r="I3420" t="s">
        <v>968</v>
      </c>
      <c r="J3420" t="s">
        <v>5865</v>
      </c>
      <c r="L3420" t="s">
        <v>40</v>
      </c>
      <c r="U3420" t="str">
        <f t="shared" si="53"/>
        <v>INSERT INTO c_all_location_m(location_id,parent_location_id,location_type_id,location_code,location_name,map_code,location_status) VALUES (203359,200424,270004,'','AFZALPUR','SDTC_17_16_2_1','Active');</v>
      </c>
    </row>
    <row r="3421" spans="5:21">
      <c r="E3421">
        <v>203360</v>
      </c>
      <c r="F3421">
        <v>200387</v>
      </c>
      <c r="G3421">
        <v>270004</v>
      </c>
      <c r="I3421" t="s">
        <v>5866</v>
      </c>
      <c r="J3421" t="s">
        <v>5867</v>
      </c>
      <c r="L3421" t="s">
        <v>40</v>
      </c>
      <c r="U3421" t="str">
        <f t="shared" si="53"/>
        <v>INSERT INTO c_all_location_m(location_id,parent_location_id,location_type_id,location_code,location_name,map_code,location_status) VALUES (203360,200387,270004,'','NIMBAL','SDTC_17_16_1_1','Active');</v>
      </c>
    </row>
    <row r="3422" spans="5:21">
      <c r="E3422">
        <v>203361</v>
      </c>
      <c r="F3422">
        <v>200321</v>
      </c>
      <c r="G3422">
        <v>270004</v>
      </c>
      <c r="I3422" t="s">
        <v>5868</v>
      </c>
      <c r="J3422" t="s">
        <v>5869</v>
      </c>
      <c r="L3422" t="s">
        <v>40</v>
      </c>
      <c r="U3422" t="str">
        <f t="shared" si="53"/>
        <v>INSERT INTO c_all_location_m(location_id,parent_location_id,location_type_id,location_code,location_name,map_code,location_status) VALUES (203361,200321,270004,'','DHOTRI','SDTC_21_30_11_41','Active');</v>
      </c>
    </row>
    <row r="3423" spans="5:21">
      <c r="E3423">
        <v>203362</v>
      </c>
      <c r="F3423">
        <v>200321</v>
      </c>
      <c r="G3423">
        <v>270004</v>
      </c>
      <c r="I3423" t="s">
        <v>5870</v>
      </c>
      <c r="J3423" t="s">
        <v>5871</v>
      </c>
      <c r="L3423" t="s">
        <v>40</v>
      </c>
      <c r="U3423" t="str">
        <f t="shared" si="53"/>
        <v>INSERT INTO c_all_location_m(location_id,parent_location_id,location_type_id,location_code,location_name,map_code,location_status) VALUES (203362,200321,270004,'','YATNAL','SDTC_21_30_11_44','Active');</v>
      </c>
    </row>
    <row r="3424" spans="5:21">
      <c r="E3424">
        <v>203363</v>
      </c>
      <c r="F3424">
        <v>200233</v>
      </c>
      <c r="G3424">
        <v>270004</v>
      </c>
      <c r="I3424" t="s">
        <v>326</v>
      </c>
      <c r="J3424" t="s">
        <v>5872</v>
      </c>
      <c r="L3424" t="s">
        <v>40</v>
      </c>
      <c r="U3424" t="str">
        <f t="shared" si="53"/>
        <v>INSERT INTO c_all_location_m(location_id,parent_location_id,location_type_id,location_code,location_name,map_code,location_status) VALUES (203363,200233,270004,'','CHINCHOLI','SDTC_21_30_7_52','Active');</v>
      </c>
    </row>
    <row r="3425" spans="5:21">
      <c r="E3425">
        <v>203364</v>
      </c>
      <c r="F3425">
        <v>200321</v>
      </c>
      <c r="G3425">
        <v>270004</v>
      </c>
      <c r="I3425" t="s">
        <v>5873</v>
      </c>
      <c r="J3425" t="s">
        <v>5874</v>
      </c>
      <c r="L3425" t="s">
        <v>40</v>
      </c>
      <c r="U3425" t="str">
        <f t="shared" si="53"/>
        <v>INSERT INTO c_all_location_m(location_id,parent_location_id,location_type_id,location_code,location_name,map_code,location_status) VALUES (203364,200321,270004,'','AHERWADI','SDTC_21_30_11_34','Active');</v>
      </c>
    </row>
    <row r="3426" spans="5:21">
      <c r="E3426">
        <v>203365</v>
      </c>
      <c r="F3426">
        <v>200407</v>
      </c>
      <c r="G3426">
        <v>270004</v>
      </c>
      <c r="I3426" t="s">
        <v>5875</v>
      </c>
      <c r="J3426" t="s">
        <v>5876</v>
      </c>
      <c r="L3426" t="s">
        <v>40</v>
      </c>
      <c r="U3426" t="str">
        <f t="shared" si="53"/>
        <v>INSERT INTO c_all_location_m(location_id,parent_location_id,location_type_id,location_code,location_name,map_code,location_status) VALUES (203365,200407,270004,'','KHARSSI','SDTC_21_28_1_30','Active');</v>
      </c>
    </row>
    <row r="3427" spans="5:21">
      <c r="E3427">
        <v>203366</v>
      </c>
      <c r="F3427">
        <v>200260</v>
      </c>
      <c r="G3427">
        <v>270004</v>
      </c>
      <c r="I3427" t="s">
        <v>5877</v>
      </c>
      <c r="J3427" t="s">
        <v>5878</v>
      </c>
      <c r="L3427" t="s">
        <v>40</v>
      </c>
      <c r="U3427" t="str">
        <f t="shared" si="53"/>
        <v>INSERT INTO c_all_location_m(location_id,parent_location_id,location_type_id,location_code,location_name,map_code,location_status) VALUES (203366,200260,270004,'','PAKNI','SDTC_21_30_8_14','Active');</v>
      </c>
    </row>
    <row r="3428" spans="5:21">
      <c r="E3428">
        <v>203367</v>
      </c>
      <c r="F3428">
        <v>200402</v>
      </c>
      <c r="G3428">
        <v>270004</v>
      </c>
      <c r="I3428" t="s">
        <v>5879</v>
      </c>
      <c r="J3428" t="s">
        <v>5880</v>
      </c>
      <c r="L3428" t="s">
        <v>40</v>
      </c>
      <c r="U3428" t="str">
        <f t="shared" si="53"/>
        <v>INSERT INTO c_all_location_m(location_id,parent_location_id,location_type_id,location_code,location_name,map_code,location_status) VALUES (203367,200402,270004,'','DOMBARJAVLAGE','SDTC_21_30_1_40','Active');</v>
      </c>
    </row>
    <row r="3429" spans="5:21">
      <c r="E3429">
        <v>203368</v>
      </c>
      <c r="F3429">
        <v>200321</v>
      </c>
      <c r="G3429">
        <v>270004</v>
      </c>
      <c r="I3429" t="s">
        <v>4359</v>
      </c>
      <c r="J3429" t="s">
        <v>5881</v>
      </c>
      <c r="L3429" t="s">
        <v>40</v>
      </c>
      <c r="U3429" t="str">
        <f t="shared" si="53"/>
        <v>INSERT INTO c_all_location_m(location_id,parent_location_id,location_type_id,location_code,location_name,map_code,location_status) VALUES (203368,200321,270004,'','WANGI','SDTC_21_30_11_40','Active');</v>
      </c>
    </row>
    <row r="3430" spans="5:21">
      <c r="E3430">
        <v>203369</v>
      </c>
      <c r="F3430">
        <v>200402</v>
      </c>
      <c r="G3430">
        <v>270004</v>
      </c>
      <c r="I3430" t="s">
        <v>5882</v>
      </c>
      <c r="J3430" t="s">
        <v>5883</v>
      </c>
      <c r="L3430" t="s">
        <v>40</v>
      </c>
      <c r="U3430" t="str">
        <f t="shared" si="53"/>
        <v>INSERT INTO c_all_location_m(location_id,parent_location_id,location_type_id,location_code,location_name,map_code,location_status) VALUES (203369,200402,270004,'','KADABGAON','SDTC_21_30_1_42','Active');</v>
      </c>
    </row>
    <row r="3431" spans="5:21">
      <c r="E3431">
        <v>203370</v>
      </c>
      <c r="F3431">
        <v>200321</v>
      </c>
      <c r="G3431">
        <v>270004</v>
      </c>
      <c r="I3431" t="s">
        <v>5884</v>
      </c>
      <c r="J3431" t="s">
        <v>5885</v>
      </c>
      <c r="L3431" t="s">
        <v>40</v>
      </c>
      <c r="U3431" t="str">
        <f t="shared" si="53"/>
        <v>INSERT INTO c_all_location_m(location_id,parent_location_id,location_type_id,location_code,location_name,map_code,location_status) VALUES (203370,200321,270004,'','DARGANHALLI','SDTC_21_30_11_43','Active');</v>
      </c>
    </row>
    <row r="3432" spans="5:21">
      <c r="E3432">
        <v>203371</v>
      </c>
      <c r="F3432">
        <v>200402</v>
      </c>
      <c r="G3432">
        <v>270004</v>
      </c>
      <c r="I3432" t="s">
        <v>5886</v>
      </c>
      <c r="J3432" t="s">
        <v>5887</v>
      </c>
      <c r="L3432" t="s">
        <v>40</v>
      </c>
      <c r="U3432" t="str">
        <f t="shared" si="53"/>
        <v>INSERT INTO c_all_location_m(location_id,parent_location_id,location_type_id,location_code,location_name,map_code,location_status) VALUES (203371,200402,270004,'','KONHALI','SDTC_21_30_1_44','Active');</v>
      </c>
    </row>
    <row r="3433" spans="5:21">
      <c r="E3433">
        <v>203372</v>
      </c>
      <c r="F3433">
        <v>200321</v>
      </c>
      <c r="G3433">
        <v>270004</v>
      </c>
      <c r="I3433" t="s">
        <v>5888</v>
      </c>
      <c r="J3433" t="s">
        <v>5889</v>
      </c>
      <c r="L3433" t="s">
        <v>40</v>
      </c>
      <c r="U3433" t="str">
        <f t="shared" si="53"/>
        <v>INSERT INTO c_all_location_m(location_id,parent_location_id,location_type_id,location_code,location_name,map_code,location_status) VALUES (203372,200321,270004,'','LIMBI CHINCHOLI','SDTC_21_30_11_48','Active');</v>
      </c>
    </row>
    <row r="3434" spans="5:21">
      <c r="E3434">
        <v>203373</v>
      </c>
      <c r="F3434">
        <v>200402</v>
      </c>
      <c r="G3434">
        <v>270004</v>
      </c>
      <c r="I3434" t="s">
        <v>5890</v>
      </c>
      <c r="J3434" t="s">
        <v>5891</v>
      </c>
      <c r="L3434" t="s">
        <v>40</v>
      </c>
      <c r="U3434" t="str">
        <f t="shared" si="53"/>
        <v>INSERT INTO c_all_location_m(location_id,parent_location_id,location_type_id,location_code,location_name,map_code,location_status) VALUES (203373,200402,270004,'','GUDDEWADI','SDTC_21_30_1_37','Active');</v>
      </c>
    </row>
    <row r="3435" spans="5:21">
      <c r="E3435">
        <v>203374</v>
      </c>
      <c r="F3435">
        <v>200402</v>
      </c>
      <c r="G3435">
        <v>270004</v>
      </c>
      <c r="I3435" t="s">
        <v>3623</v>
      </c>
      <c r="J3435" t="s">
        <v>5892</v>
      </c>
      <c r="L3435" t="s">
        <v>40</v>
      </c>
      <c r="U3435" t="str">
        <f t="shared" si="53"/>
        <v>INSERT INTO c_all_location_m(location_id,parent_location_id,location_type_id,location_code,location_name,map_code,location_status) VALUES (203374,200402,270004,'','GAUDGAON','SDTC_21_30_1_38','Active');</v>
      </c>
    </row>
    <row r="3436" spans="5:21">
      <c r="E3436">
        <v>203375</v>
      </c>
      <c r="F3436">
        <v>200321</v>
      </c>
      <c r="G3436">
        <v>270004</v>
      </c>
      <c r="I3436" t="s">
        <v>5893</v>
      </c>
      <c r="J3436" t="s">
        <v>5894</v>
      </c>
      <c r="L3436" t="s">
        <v>40</v>
      </c>
      <c r="U3436" t="str">
        <f t="shared" si="53"/>
        <v>INSERT INTO c_all_location_m(location_id,parent_location_id,location_type_id,location_code,location_name,map_code,location_status) VALUES (203375,200321,270004,'','SHINGADGAON','SDTC_21_30_11_38','Active');</v>
      </c>
    </row>
    <row r="3437" spans="5:21">
      <c r="E3437">
        <v>203376</v>
      </c>
      <c r="F3437">
        <v>200452</v>
      </c>
      <c r="G3437">
        <v>270004</v>
      </c>
      <c r="I3437" t="s">
        <v>1020</v>
      </c>
      <c r="J3437" t="s">
        <v>5895</v>
      </c>
      <c r="L3437" t="s">
        <v>40</v>
      </c>
      <c r="U3437" t="str">
        <f t="shared" si="53"/>
        <v>INSERT INTO c_all_location_m(location_id,parent_location_id,location_type_id,location_code,location_name,map_code,location_status) VALUES (203376,200452,270004,'','MEDAD','SDTC_21_24_15_1','Active');</v>
      </c>
    </row>
    <row r="3438" spans="5:21">
      <c r="E3438">
        <v>203377</v>
      </c>
      <c r="F3438">
        <v>200402</v>
      </c>
      <c r="G3438">
        <v>270004</v>
      </c>
      <c r="I3438" t="s">
        <v>5896</v>
      </c>
      <c r="J3438" t="s">
        <v>5897</v>
      </c>
      <c r="L3438" t="s">
        <v>40</v>
      </c>
      <c r="U3438" t="str">
        <f t="shared" si="53"/>
        <v>INSERT INTO c_all_location_m(location_id,parent_location_id,location_type_id,location_code,location_name,map_code,location_status) VALUES (203377,200402,270004,'','BOROTI','SDTC_21_30_1_49','Active');</v>
      </c>
    </row>
    <row r="3439" spans="5:21">
      <c r="E3439">
        <v>203378</v>
      </c>
      <c r="F3439">
        <v>200402</v>
      </c>
      <c r="G3439">
        <v>270004</v>
      </c>
      <c r="I3439" t="s">
        <v>5898</v>
      </c>
      <c r="J3439" t="s">
        <v>5899</v>
      </c>
      <c r="L3439" t="s">
        <v>40</v>
      </c>
      <c r="U3439" t="str">
        <f t="shared" si="53"/>
        <v>INSERT INTO c_all_location_m(location_id,parent_location_id,location_type_id,location_code,location_name,map_code,location_status) VALUES (203378,200402,270004,'','HALHALLI','SDTC_21_30_1_36','Active');</v>
      </c>
    </row>
    <row r="3440" spans="5:21">
      <c r="E3440">
        <v>203379</v>
      </c>
      <c r="F3440">
        <v>200453</v>
      </c>
      <c r="G3440">
        <v>270004</v>
      </c>
      <c r="I3440" t="s">
        <v>1022</v>
      </c>
      <c r="J3440" t="s">
        <v>5900</v>
      </c>
      <c r="L3440" t="s">
        <v>40</v>
      </c>
      <c r="U3440" t="str">
        <f t="shared" si="53"/>
        <v>INSERT INTO c_all_location_m(location_id,parent_location_id,location_type_id,location_code,location_name,map_code,location_status) VALUES (203379,200453,270004,'','HALSANGI','SDTC_17_7_7_1','Active');</v>
      </c>
    </row>
    <row r="3441" spans="5:21">
      <c r="E3441">
        <v>203380</v>
      </c>
      <c r="F3441">
        <v>200120</v>
      </c>
      <c r="G3441">
        <v>270004</v>
      </c>
      <c r="I3441" t="s">
        <v>5901</v>
      </c>
      <c r="J3441" t="s">
        <v>5902</v>
      </c>
      <c r="L3441" t="s">
        <v>40</v>
      </c>
      <c r="U3441" t="str">
        <f t="shared" si="53"/>
        <v>INSERT INTO c_all_location_m(location_id,parent_location_id,location_type_id,location_code,location_name,map_code,location_status) VALUES (203380,200120,270004,'','BELDAR MOHALLA JAMBHORE','SDTC_21_14_4_1','Active');</v>
      </c>
    </row>
    <row r="3442" spans="5:21">
      <c r="E3442">
        <v>203381</v>
      </c>
      <c r="F3442">
        <v>200438</v>
      </c>
      <c r="G3442">
        <v>270004</v>
      </c>
      <c r="I3442" t="s">
        <v>2502</v>
      </c>
      <c r="J3442" t="s">
        <v>5903</v>
      </c>
      <c r="L3442" t="s">
        <v>40</v>
      </c>
      <c r="U3442" t="str">
        <f t="shared" si="53"/>
        <v>INSERT INTO c_all_location_m(location_id,parent_location_id,location_type_id,location_code,location_name,map_code,location_status) VALUES (203381,200438,270004,'','SHELGAON','SDTC_21_30_2_60','Active');</v>
      </c>
    </row>
    <row r="3443" spans="5:21">
      <c r="E3443">
        <v>203382</v>
      </c>
      <c r="F3443">
        <v>200108</v>
      </c>
      <c r="G3443">
        <v>270004</v>
      </c>
      <c r="I3443" t="s">
        <v>367</v>
      </c>
      <c r="J3443" t="s">
        <v>5904</v>
      </c>
      <c r="L3443" t="s">
        <v>40</v>
      </c>
      <c r="U3443" t="str">
        <f t="shared" si="53"/>
        <v>INSERT INTO c_all_location_m(location_id,parent_location_id,location_type_id,location_code,location_name,map_code,location_status) VALUES (203382,200108,270004,'','SINDAGI','SDTC_17_7_4_1','Active');</v>
      </c>
    </row>
    <row r="3444" spans="5:21">
      <c r="E3444">
        <v>203383</v>
      </c>
      <c r="F3444">
        <v>200402</v>
      </c>
      <c r="G3444">
        <v>270004</v>
      </c>
      <c r="I3444" t="s">
        <v>5905</v>
      </c>
      <c r="J3444" t="s">
        <v>5906</v>
      </c>
      <c r="L3444" t="s">
        <v>40</v>
      </c>
      <c r="U3444" t="str">
        <f t="shared" si="53"/>
        <v>INSERT INTO c_all_location_m(location_id,parent_location_id,location_type_id,location_code,location_name,map_code,location_status) VALUES (203383,200402,270004,'','SULER JAWALAGE','SDTC_21_30_1_45','Active');</v>
      </c>
    </row>
    <row r="3445" spans="5:21">
      <c r="E3445">
        <v>203384</v>
      </c>
      <c r="F3445">
        <v>200321</v>
      </c>
      <c r="G3445">
        <v>270004</v>
      </c>
      <c r="I3445" t="s">
        <v>5907</v>
      </c>
      <c r="J3445" t="s">
        <v>5908</v>
      </c>
      <c r="L3445" t="s">
        <v>40</v>
      </c>
      <c r="U3445" t="str">
        <f t="shared" si="53"/>
        <v>INSERT INTO c_all_location_m(location_id,parent_location_id,location_type_id,location_code,location_name,map_code,location_status) VALUES (203384,200321,270004,'','HATTUR','SDTC_21_30_11_33','Active');</v>
      </c>
    </row>
    <row r="3446" spans="5:21">
      <c r="E3446">
        <v>203385</v>
      </c>
      <c r="F3446">
        <v>200402</v>
      </c>
      <c r="G3446">
        <v>270004</v>
      </c>
      <c r="I3446" t="s">
        <v>5909</v>
      </c>
      <c r="J3446" t="s">
        <v>5910</v>
      </c>
      <c r="L3446" t="s">
        <v>40</v>
      </c>
      <c r="U3446" t="str">
        <f t="shared" si="53"/>
        <v>INSERT INTO c_all_location_m(location_id,parent_location_id,location_type_id,location_code,location_name,map_code,location_status) VALUES (203385,200402,270004,'','DUDHANI','SDTC_21_30_1_35','Active');</v>
      </c>
    </row>
    <row r="3447" spans="5:21">
      <c r="E3447">
        <v>203386</v>
      </c>
      <c r="F3447">
        <v>200321</v>
      </c>
      <c r="G3447">
        <v>270004</v>
      </c>
      <c r="I3447" t="s">
        <v>5911</v>
      </c>
      <c r="J3447" t="s">
        <v>5912</v>
      </c>
      <c r="L3447" t="s">
        <v>40</v>
      </c>
      <c r="U3447" t="str">
        <f t="shared" si="53"/>
        <v>INSERT INTO c_all_location_m(location_id,parent_location_id,location_type_id,location_code,location_name,map_code,location_status) VALUES (203386,200321,270004,'','KARDEHALLI','SDTC_21_30_11_37','Active');</v>
      </c>
    </row>
    <row r="3448" spans="5:21">
      <c r="E3448">
        <v>203387</v>
      </c>
      <c r="F3448">
        <v>200402</v>
      </c>
      <c r="G3448">
        <v>270004</v>
      </c>
      <c r="I3448" t="s">
        <v>5913</v>
      </c>
      <c r="J3448" t="s">
        <v>5914</v>
      </c>
      <c r="L3448" t="s">
        <v>40</v>
      </c>
      <c r="U3448" t="str">
        <f t="shared" si="53"/>
        <v>INSERT INTO c_all_location_m(location_id,parent_location_id,location_type_id,location_code,location_name,map_code,location_status) VALUES (203387,200402,270004,'','HATTIKANBAS','SDTC_21_30_1_39','Active');</v>
      </c>
    </row>
    <row r="3449" spans="5:21">
      <c r="E3449">
        <v>203388</v>
      </c>
      <c r="F3449">
        <v>200257</v>
      </c>
      <c r="G3449">
        <v>270004</v>
      </c>
      <c r="I3449" t="s">
        <v>1073</v>
      </c>
      <c r="J3449" t="s">
        <v>5915</v>
      </c>
      <c r="L3449" t="s">
        <v>40</v>
      </c>
      <c r="U3449" t="str">
        <f t="shared" si="53"/>
        <v>INSERT INTO c_all_location_m(location_id,parent_location_id,location_type_id,location_code,location_name,map_code,location_status) VALUES (203388,200257,270004,'','SAVARGAON','SDTC_21_22_8_34','Active');</v>
      </c>
    </row>
    <row r="3450" spans="5:21">
      <c r="E3450">
        <v>203389</v>
      </c>
      <c r="F3450">
        <v>200260</v>
      </c>
      <c r="G3450">
        <v>270004</v>
      </c>
      <c r="I3450" t="s">
        <v>5916</v>
      </c>
      <c r="J3450" t="s">
        <v>5917</v>
      </c>
      <c r="L3450" t="s">
        <v>40</v>
      </c>
      <c r="U3450" t="str">
        <f t="shared" si="53"/>
        <v>INSERT INTO c_all_location_m(location_id,parent_location_id,location_type_id,location_code,location_name,map_code,location_status) VALUES (203389,200260,270004,'','HAGLUR','SDTC_21_30_8_15','Active');</v>
      </c>
    </row>
    <row r="3451" spans="5:21">
      <c r="E3451">
        <v>203390</v>
      </c>
      <c r="F3451">
        <v>200260</v>
      </c>
      <c r="G3451">
        <v>270004</v>
      </c>
      <c r="I3451" t="s">
        <v>5918</v>
      </c>
      <c r="J3451" t="s">
        <v>5919</v>
      </c>
      <c r="L3451" t="s">
        <v>40</v>
      </c>
      <c r="U3451" t="str">
        <f t="shared" si="53"/>
        <v>INSERT INTO c_all_location_m(location_id,parent_location_id,location_type_id,location_code,location_name,map_code,location_status) VALUES (203390,200260,270004,'','BELATI','SDTC_21_30_8_16','Active');</v>
      </c>
    </row>
    <row r="3452" spans="5:21">
      <c r="E3452">
        <v>203391</v>
      </c>
      <c r="F3452">
        <v>200200</v>
      </c>
      <c r="G3452">
        <v>270004</v>
      </c>
      <c r="I3452" t="s">
        <v>2641</v>
      </c>
      <c r="J3452" t="s">
        <v>5920</v>
      </c>
      <c r="L3452" t="s">
        <v>40</v>
      </c>
      <c r="U3452" t="str">
        <f t="shared" si="53"/>
        <v>INSERT INTO c_all_location_m(location_id,parent_location_id,location_type_id,location_code,location_name,map_code,location_status) VALUES (203391,200200,270004,'','KATGAON','SDTC_21_22_6_45','Active');</v>
      </c>
    </row>
    <row r="3453" spans="5:21">
      <c r="E3453">
        <v>203392</v>
      </c>
      <c r="F3453">
        <v>200102</v>
      </c>
      <c r="G3453">
        <v>270004</v>
      </c>
      <c r="I3453" t="s">
        <v>3405</v>
      </c>
      <c r="J3453" t="s">
        <v>5921</v>
      </c>
      <c r="L3453" t="s">
        <v>40</v>
      </c>
      <c r="U3453" t="str">
        <f t="shared" si="53"/>
        <v>INSERT INTO c_all_location_m(location_id,parent_location_id,location_type_id,location_code,location_name,map_code,location_status) VALUES (203392,200102,270004,'','JATEGAON','SDTC_21_30_3_87','Active');</v>
      </c>
    </row>
    <row r="3454" spans="5:21">
      <c r="E3454">
        <v>203393</v>
      </c>
      <c r="F3454">
        <v>200321</v>
      </c>
      <c r="G3454">
        <v>270004</v>
      </c>
      <c r="I3454" t="s">
        <v>5922</v>
      </c>
      <c r="J3454" t="s">
        <v>5923</v>
      </c>
      <c r="L3454" t="s">
        <v>40</v>
      </c>
      <c r="U3454" t="str">
        <f t="shared" si="53"/>
        <v>INSERT INTO c_all_location_m(location_id,parent_location_id,location_type_id,location_code,location_name,map_code,location_status) VALUES (203393,200321,270004,'','VARALEGAON','SDTC_21_30_11_45','Active');</v>
      </c>
    </row>
    <row r="3455" spans="5:21">
      <c r="E3455">
        <v>203394</v>
      </c>
      <c r="F3455">
        <v>200402</v>
      </c>
      <c r="G3455">
        <v>270004</v>
      </c>
      <c r="I3455" t="s">
        <v>5924</v>
      </c>
      <c r="J3455" t="s">
        <v>5925</v>
      </c>
      <c r="L3455" t="s">
        <v>40</v>
      </c>
      <c r="U3455" t="str">
        <f t="shared" si="53"/>
        <v>INSERT INTO c_all_location_m(location_id,parent_location_id,location_type_id,location_code,location_name,map_code,location_status) VALUES (203394,200402,270004,'','TADWAL','SDTC_21_30_1_47','Active');</v>
      </c>
    </row>
    <row r="3456" spans="5:21">
      <c r="E3456">
        <v>203395</v>
      </c>
      <c r="F3456">
        <v>200168</v>
      </c>
      <c r="G3456">
        <v>270004</v>
      </c>
      <c r="I3456" t="s">
        <v>2216</v>
      </c>
      <c r="J3456" t="s">
        <v>5926</v>
      </c>
      <c r="L3456" t="s">
        <v>40</v>
      </c>
      <c r="U3456" t="str">
        <f t="shared" si="53"/>
        <v>INSERT INTO c_all_location_m(location_id,parent_location_id,location_type_id,location_code,location_name,map_code,location_status) VALUES (203395,200168,270004,'','MURUM','SDTC_21_22_5_22','Active');</v>
      </c>
    </row>
    <row r="3457" spans="5:21">
      <c r="E3457">
        <v>203396</v>
      </c>
      <c r="F3457">
        <v>200321</v>
      </c>
      <c r="G3457">
        <v>270004</v>
      </c>
      <c r="I3457" t="s">
        <v>5927</v>
      </c>
      <c r="J3457" t="s">
        <v>5928</v>
      </c>
      <c r="L3457" t="s">
        <v>40</v>
      </c>
      <c r="U3457" t="str">
        <f t="shared" si="53"/>
        <v>INSERT INTO c_all_location_m(location_id,parent_location_id,location_type_id,location_code,location_name,map_code,location_status) VALUES (203396,200321,270004,'','WADAKBAL','SDTC_21_30_11_30','Active');</v>
      </c>
    </row>
    <row r="3458" spans="5:21">
      <c r="E3458">
        <v>203397</v>
      </c>
      <c r="F3458">
        <v>200321</v>
      </c>
      <c r="G3458">
        <v>270004</v>
      </c>
      <c r="I3458" t="s">
        <v>5929</v>
      </c>
      <c r="J3458" t="s">
        <v>5930</v>
      </c>
      <c r="L3458" t="s">
        <v>40</v>
      </c>
      <c r="U3458" t="str">
        <f t="shared" si="53"/>
        <v>INSERT INTO c_all_location_m(location_id,parent_location_id,location_type_id,location_code,location_name,map_code,location_status) VALUES (203397,200321,270004,'','HONMURGI','SDTC_21_30_11_31','Active');</v>
      </c>
    </row>
    <row r="3459" spans="5:21">
      <c r="E3459">
        <v>203398</v>
      </c>
      <c r="F3459">
        <v>200321</v>
      </c>
      <c r="G3459">
        <v>270004</v>
      </c>
      <c r="I3459" t="s">
        <v>5931</v>
      </c>
      <c r="J3459" t="s">
        <v>5932</v>
      </c>
      <c r="L3459" t="s">
        <v>40</v>
      </c>
      <c r="U3459" t="str">
        <f t="shared" si="53"/>
        <v>INSERT INTO c_all_location_m(location_id,parent_location_id,location_type_id,location_code,location_name,map_code,location_status) VALUES (203398,200321,270004,'','BHANDARKAVATE','SDTC_21_30_11_32','Active');</v>
      </c>
    </row>
    <row r="3460" spans="5:21">
      <c r="E3460">
        <v>203399</v>
      </c>
      <c r="F3460">
        <v>200321</v>
      </c>
      <c r="G3460">
        <v>270004</v>
      </c>
      <c r="I3460" t="s">
        <v>5933</v>
      </c>
      <c r="J3460" t="s">
        <v>5934</v>
      </c>
      <c r="L3460" t="s">
        <v>40</v>
      </c>
      <c r="U3460" t="str">
        <f t="shared" si="53"/>
        <v>INSERT INTO c_all_location_m(location_id,parent_location_id,location_type_id,location_code,location_name,map_code,location_status) VALUES (203399,200321,270004,'','BHANDARKAVATHE','SDTC_21_30_11_36','Active');</v>
      </c>
    </row>
    <row r="3461" spans="5:21">
      <c r="E3461">
        <v>203400</v>
      </c>
      <c r="F3461">
        <v>200321</v>
      </c>
      <c r="G3461">
        <v>270004</v>
      </c>
      <c r="I3461" t="s">
        <v>5935</v>
      </c>
      <c r="J3461" t="s">
        <v>5936</v>
      </c>
      <c r="L3461" t="s">
        <v>40</v>
      </c>
      <c r="U3461" t="str">
        <f t="shared" si="53"/>
        <v>INSERT INTO c_all_location_m(location_id,parent_location_id,location_type_id,location_code,location_name,map_code,location_status) VALUES (203400,200321,270004,'','ULE','SDTC_21_30_11_39','Active');</v>
      </c>
    </row>
    <row r="3462" spans="5:21">
      <c r="E3462">
        <v>203401</v>
      </c>
      <c r="F3462">
        <v>200387</v>
      </c>
      <c r="G3462">
        <v>270004</v>
      </c>
      <c r="I3462" t="s">
        <v>5937</v>
      </c>
      <c r="J3462" t="s">
        <v>5938</v>
      </c>
      <c r="L3462" t="s">
        <v>40</v>
      </c>
      <c r="U3462" t="str">
        <f t="shared" si="53"/>
        <v>INSERT INTO c_all_location_m(location_id,parent_location_id,location_type_id,location_code,location_name,map_code,location_status) VALUES (203401,200387,270004,'','BELAMBAGI','SDTC_17_16_1_2','Active');</v>
      </c>
    </row>
    <row r="3463" spans="5:21">
      <c r="E3463">
        <v>203402</v>
      </c>
      <c r="F3463">
        <v>200233</v>
      </c>
      <c r="G3463">
        <v>270004</v>
      </c>
      <c r="I3463" t="s">
        <v>5939</v>
      </c>
      <c r="J3463" t="s">
        <v>5940</v>
      </c>
      <c r="L3463" t="s">
        <v>40</v>
      </c>
      <c r="U3463" t="str">
        <f t="shared" si="53"/>
        <v>INSERT INTO c_all_location_m(location_id,parent_location_id,location_type_id,location_code,location_name,map_code,location_status) VALUES (203402,200233,270004,'','SAYYED VARVADE','SDTC_21_30_7_51','Active');</v>
      </c>
    </row>
    <row r="3464" spans="5:21">
      <c r="E3464">
        <v>203403</v>
      </c>
      <c r="F3464">
        <v>200102</v>
      </c>
      <c r="G3464">
        <v>270004</v>
      </c>
      <c r="I3464" t="s">
        <v>5941</v>
      </c>
      <c r="J3464" t="s">
        <v>5942</v>
      </c>
      <c r="L3464" t="s">
        <v>40</v>
      </c>
      <c r="U3464" t="str">
        <f t="shared" si="53"/>
        <v>INSERT INTO c_all_location_m(location_id,parent_location_id,location_type_id,location_code,location_name,map_code,location_status) VALUES (203403,200102,270004,'','HISARE','SDTC_21_30_3_88','Active');</v>
      </c>
    </row>
    <row r="3465" spans="5:21">
      <c r="E3465">
        <v>203404</v>
      </c>
      <c r="F3465">
        <v>200200</v>
      </c>
      <c r="G3465">
        <v>270004</v>
      </c>
      <c r="I3465" t="s">
        <v>5943</v>
      </c>
      <c r="J3465" t="s">
        <v>5944</v>
      </c>
      <c r="L3465" t="s">
        <v>40</v>
      </c>
      <c r="U3465" t="str">
        <f t="shared" si="53"/>
        <v>INSERT INTO c_all_location_m(location_id,parent_location_id,location_type_id,location_code,location_name,map_code,location_status) VALUES (203404,200200,270004,'','DEVARKURLI','SDTC_21_22_6_46','Active');</v>
      </c>
    </row>
    <row r="3466" spans="5:21">
      <c r="E3466">
        <v>203405</v>
      </c>
      <c r="F3466">
        <v>200257</v>
      </c>
      <c r="G3466">
        <v>270004</v>
      </c>
      <c r="I3466" t="s">
        <v>494</v>
      </c>
      <c r="J3466" t="s">
        <v>5945</v>
      </c>
      <c r="L3466" t="s">
        <v>40</v>
      </c>
      <c r="U3466" t="str">
        <f t="shared" si="53"/>
        <v>INSERT INTO c_all_location_m(location_id,parent_location_id,location_type_id,location_code,location_name,map_code,location_status) VALUES (203405,200257,270004,'','KHANAPUR','SDTC_21_22_8_35','Active');</v>
      </c>
    </row>
    <row r="3467" spans="5:21">
      <c r="E3467">
        <v>203406</v>
      </c>
      <c r="F3467">
        <v>200408</v>
      </c>
      <c r="G3467">
        <v>270004</v>
      </c>
      <c r="I3467" t="s">
        <v>5946</v>
      </c>
      <c r="J3467" t="s">
        <v>5947</v>
      </c>
      <c r="L3467" t="s">
        <v>40</v>
      </c>
      <c r="U3467" t="str">
        <f t="shared" si="53"/>
        <v>INSERT INTO c_all_location_m(location_id,parent_location_id,location_type_id,location_code,location_name,map_code,location_status) VALUES (203406,200408,270004,'','VADGAON BUDRUK','SDTC_21_24_1_27','Active');</v>
      </c>
    </row>
    <row r="3468" spans="5:21">
      <c r="E3468">
        <v>203407</v>
      </c>
      <c r="F3468">
        <v>200402</v>
      </c>
      <c r="G3468">
        <v>270004</v>
      </c>
      <c r="I3468" t="s">
        <v>5948</v>
      </c>
      <c r="J3468" t="s">
        <v>5949</v>
      </c>
      <c r="L3468" t="s">
        <v>40</v>
      </c>
      <c r="U3468" t="str">
        <f t="shared" si="53"/>
        <v>INSERT INTO c_all_location_m(location_id,parent_location_id,location_type_id,location_code,location_name,map_code,location_status) VALUES (203407,200402,270004,'','NAGORE','SDTC_21_30_1_41','Active');</v>
      </c>
    </row>
    <row r="3469" spans="5:21">
      <c r="E3469">
        <v>203408</v>
      </c>
      <c r="F3469">
        <v>200321</v>
      </c>
      <c r="G3469">
        <v>270004</v>
      </c>
      <c r="I3469" t="s">
        <v>5950</v>
      </c>
      <c r="J3469" t="s">
        <v>5951</v>
      </c>
      <c r="L3469" t="s">
        <v>40</v>
      </c>
      <c r="U3469" t="str">
        <f t="shared" si="53"/>
        <v>INSERT INTO c_all_location_m(location_id,parent_location_id,location_type_id,location_code,location_name,map_code,location_status) VALUES (203408,200321,270004,'','SANGDARI','SDTC_21_30_11_47','Active');</v>
      </c>
    </row>
    <row r="3470" spans="5:21">
      <c r="E3470">
        <v>203409</v>
      </c>
      <c r="F3470">
        <v>200402</v>
      </c>
      <c r="G3470">
        <v>270004</v>
      </c>
      <c r="I3470" t="s">
        <v>5952</v>
      </c>
      <c r="J3470" t="s">
        <v>5953</v>
      </c>
      <c r="L3470" t="s">
        <v>40</v>
      </c>
      <c r="U3470" t="str">
        <f t="shared" si="53"/>
        <v>INSERT INTO c_all_location_m(location_id,parent_location_id,location_type_id,location_code,location_name,map_code,location_status) VALUES (203409,200402,270004,'','DARSHANAL','SDTC_21_30_1_46','Active');</v>
      </c>
    </row>
    <row r="3471" spans="5:21">
      <c r="E3471">
        <v>203410</v>
      </c>
      <c r="F3471">
        <v>200260</v>
      </c>
      <c r="G3471">
        <v>270004</v>
      </c>
      <c r="I3471" t="s">
        <v>2856</v>
      </c>
      <c r="J3471" t="s">
        <v>5954</v>
      </c>
      <c r="L3471" t="s">
        <v>40</v>
      </c>
      <c r="U3471" t="str">
        <f t="shared" si="53"/>
        <v>INSERT INTO c_all_location_m(location_id,parent_location_id,location_type_id,location_code,location_name,map_code,location_status) VALUES (203410,200260,270004,'','MARDI','SDTC_21_30_8_18','Active');</v>
      </c>
    </row>
    <row r="3472" spans="5:21">
      <c r="E3472">
        <v>203411</v>
      </c>
      <c r="F3472">
        <v>200233</v>
      </c>
      <c r="G3472">
        <v>270004</v>
      </c>
      <c r="I3472" t="s">
        <v>5955</v>
      </c>
      <c r="J3472" t="s">
        <v>5956</v>
      </c>
      <c r="L3472" t="s">
        <v>40</v>
      </c>
      <c r="U3472" t="str">
        <f t="shared" si="53"/>
        <v>INSERT INTO c_all_location_m(location_id,parent_location_id,location_type_id,location_code,location_name,map_code,location_status) VALUES (203411,200233,270004,'','WAFALE','SDTC_21_30_7_53','Active');</v>
      </c>
    </row>
    <row r="3473" spans="5:21">
      <c r="E3473">
        <v>203412</v>
      </c>
      <c r="F3473">
        <v>200321</v>
      </c>
      <c r="G3473">
        <v>270004</v>
      </c>
      <c r="I3473" t="s">
        <v>5957</v>
      </c>
      <c r="J3473" t="s">
        <v>5958</v>
      </c>
      <c r="L3473" t="s">
        <v>40</v>
      </c>
      <c r="U3473" t="str">
        <f t="shared" si="53"/>
        <v>INSERT INTO c_all_location_m(location_id,parent_location_id,location_type_id,location_code,location_name,map_code,location_status) VALUES (203412,200321,270004,'','MUSTI','SDTC_21_30_11_29','Active');</v>
      </c>
    </row>
    <row r="3474" spans="5:21">
      <c r="E3474">
        <v>203413</v>
      </c>
      <c r="F3474">
        <v>200321</v>
      </c>
      <c r="G3474">
        <v>270004</v>
      </c>
      <c r="I3474" t="s">
        <v>5959</v>
      </c>
      <c r="J3474" t="s">
        <v>5960</v>
      </c>
      <c r="L3474" t="s">
        <v>40</v>
      </c>
      <c r="U3474" t="str">
        <f t="shared" si="53"/>
        <v>INSERT INTO c_all_location_m(location_id,parent_location_id,location_type_id,location_code,location_name,map_code,location_status) VALUES (203413,200321,270004,'','BARUR','SDTC_21_30_11_35','Active');</v>
      </c>
    </row>
    <row r="3475" spans="5:21">
      <c r="E3475">
        <v>203414</v>
      </c>
      <c r="F3475">
        <v>200402</v>
      </c>
      <c r="G3475">
        <v>270004</v>
      </c>
      <c r="I3475" t="s">
        <v>5961</v>
      </c>
      <c r="J3475" t="s">
        <v>5962</v>
      </c>
      <c r="L3475" t="s">
        <v>40</v>
      </c>
      <c r="U3475" t="str">
        <f t="shared" si="53"/>
        <v>INSERT INTO c_all_location_m(location_id,parent_location_id,location_type_id,location_code,location_name,map_code,location_status) VALUES (203414,200402,270004,'','TORANI','SDTC_21_30_1_34','Active');</v>
      </c>
    </row>
    <row r="3476" spans="5:21">
      <c r="E3476">
        <v>203415</v>
      </c>
      <c r="F3476">
        <v>200355</v>
      </c>
      <c r="G3476">
        <v>270004</v>
      </c>
      <c r="I3476" t="s">
        <v>5963</v>
      </c>
      <c r="J3476" t="s">
        <v>5964</v>
      </c>
      <c r="L3476" t="s">
        <v>40</v>
      </c>
      <c r="U3476" t="str">
        <f t="shared" si="53"/>
        <v>INSERT INTO c_all_location_m(location_id,parent_location_id,location_type_id,location_code,location_name,map_code,location_status) VALUES (203415,200355,270004,'','WARAJE','SDTC_21_24_14_4','Active');</v>
      </c>
    </row>
    <row r="3477" spans="5:21">
      <c r="E3477">
        <v>203416</v>
      </c>
      <c r="F3477">
        <v>200321</v>
      </c>
      <c r="G3477">
        <v>270004</v>
      </c>
      <c r="I3477" t="s">
        <v>5965</v>
      </c>
      <c r="J3477" t="s">
        <v>5966</v>
      </c>
      <c r="L3477" t="s">
        <v>40</v>
      </c>
      <c r="U3477" t="str">
        <f t="shared" ref="U3477:U3484" si="54">CONCATENATE("INSERT INTO c_all_location_m(location_id,parent_location_id,location_type_id,location_code,location_name,map_code,location_status) VALUES (",E3477&amp;","&amp;F3477&amp;","&amp;G3477&amp;",'"&amp;H3477&amp;"','"&amp;I3477&amp;"','"&amp;J3477&amp;"','"&amp;L3477&amp;"');")</f>
        <v>INSERT INTO c_all_location_m(location_id,parent_location_id,location_type_id,location_code,location_name,map_code,location_status) VALUES (203416,200321,270004,'','KURGHOT','SDTC_21_30_11_42','Active');</v>
      </c>
    </row>
    <row r="3478" spans="5:21">
      <c r="E3478">
        <v>203417</v>
      </c>
      <c r="F3478">
        <v>200402</v>
      </c>
      <c r="G3478">
        <v>270004</v>
      </c>
      <c r="I3478" t="s">
        <v>5967</v>
      </c>
      <c r="J3478" t="s">
        <v>5968</v>
      </c>
      <c r="L3478" t="s">
        <v>40</v>
      </c>
      <c r="U3478" t="str">
        <f t="shared" si="54"/>
        <v>INSERT INTO c_all_location_m(location_id,parent_location_id,location_type_id,location_code,location_name,map_code,location_status) VALUES (203417,200402,270004,'','MAINDARGI','SDTC_21_30_1_43','Active');</v>
      </c>
    </row>
    <row r="3479" spans="5:21">
      <c r="E3479">
        <v>203418</v>
      </c>
      <c r="F3479">
        <v>200260</v>
      </c>
      <c r="G3479">
        <v>270004</v>
      </c>
      <c r="I3479" t="s">
        <v>5362</v>
      </c>
      <c r="J3479" t="s">
        <v>5969</v>
      </c>
      <c r="L3479" t="s">
        <v>40</v>
      </c>
      <c r="U3479" t="str">
        <f t="shared" si="54"/>
        <v>INSERT INTO c_all_location_m(location_id,parent_location_id,location_type_id,location_code,location_name,map_code,location_status) VALUES (203418,200260,270004,'','KEGAON','SDTC_21_30_8_17','Active');</v>
      </c>
    </row>
    <row r="3480" spans="5:21">
      <c r="E3480">
        <v>203419</v>
      </c>
      <c r="F3480">
        <v>200321</v>
      </c>
      <c r="G3480">
        <v>270004</v>
      </c>
      <c r="I3480" t="s">
        <v>5970</v>
      </c>
      <c r="J3480" t="s">
        <v>5971</v>
      </c>
      <c r="L3480" t="s">
        <v>40</v>
      </c>
      <c r="U3480" t="str">
        <f t="shared" si="54"/>
        <v>INSERT INTO c_all_location_m(location_id,parent_location_id,location_type_id,location_code,location_name,map_code,location_status) VALUES (203419,200321,270004,'','HOTGI','SDTC_21_30_11_46','Active');</v>
      </c>
    </row>
    <row r="3481" spans="5:21">
      <c r="E3481">
        <v>203420</v>
      </c>
      <c r="F3481">
        <v>200454</v>
      </c>
      <c r="G3481">
        <v>270004</v>
      </c>
      <c r="I3481" t="s">
        <v>5972</v>
      </c>
      <c r="J3481" t="s">
        <v>5973</v>
      </c>
      <c r="L3481" t="s">
        <v>40</v>
      </c>
      <c r="U3481" t="str">
        <f t="shared" si="54"/>
        <v>INSERT INTO c_all_location_m(location_id,parent_location_id,location_type_id,location_code,location_name,map_code,location_status) VALUES (203420,200454,270004,'','LALAPUR','SDTC_5_1_1_1','Active');</v>
      </c>
    </row>
    <row r="3482" spans="5:21">
      <c r="E3482">
        <v>203421</v>
      </c>
      <c r="F3482">
        <v>200402</v>
      </c>
      <c r="G3482">
        <v>270004</v>
      </c>
      <c r="I3482" t="s">
        <v>5974</v>
      </c>
      <c r="J3482" t="s">
        <v>5975</v>
      </c>
      <c r="L3482" t="s">
        <v>40</v>
      </c>
      <c r="U3482" t="str">
        <f t="shared" si="54"/>
        <v>INSERT INTO c_all_location_m(location_id,parent_location_id,location_type_id,location_code,location_name,map_code,location_status) VALUES (203421,200402,270004,'','DAHITANE, AKKALKOT','SDTC_21_30_1_48','Active');</v>
      </c>
    </row>
    <row r="3483" spans="5:21">
      <c r="E3483">
        <v>203422</v>
      </c>
      <c r="F3483">
        <v>200321</v>
      </c>
      <c r="G3483">
        <v>270004</v>
      </c>
      <c r="I3483" t="s">
        <v>5976</v>
      </c>
      <c r="J3483" t="s">
        <v>5977</v>
      </c>
      <c r="L3483" t="s">
        <v>40</v>
      </c>
      <c r="U3483" t="str">
        <f t="shared" si="54"/>
        <v>INSERT INTO c_all_location_m(location_id,parent_location_id,location_type_id,location_code,location_name,map_code,location_status) VALUES (203422,200321,270004,'','BAKSHI HIPPARGE','SDTC_21_30_11_49','Active');</v>
      </c>
    </row>
    <row r="3484" spans="5:21">
      <c r="E3484">
        <v>203423</v>
      </c>
      <c r="F3484">
        <v>200260</v>
      </c>
      <c r="G3484">
        <v>270004</v>
      </c>
      <c r="I3484" t="s">
        <v>5978</v>
      </c>
      <c r="J3484" t="s">
        <v>5979</v>
      </c>
      <c r="L3484" t="s">
        <v>40</v>
      </c>
      <c r="U3484" t="str">
        <f t="shared" si="54"/>
        <v>INSERT INTO c_all_location_m(location_id,parent_location_id,location_type_id,location_code,location_name,map_code,location_status) VALUES (203423,200260,270004,'','KARAMBA','SDTC_21_30_8_19','Active');</v>
      </c>
    </row>
  </sheetData>
  <pageMargins left="0.7" right="0.7" top="0.75" bottom="0.75" header="0.51180555555555496" footer="0.51180555555555496"/>
  <pageSetup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P225"/>
  <sheetViews>
    <sheetView zoomScaleNormal="100" workbookViewId="0">
      <selection activeCell="K35" sqref="K35"/>
    </sheetView>
  </sheetViews>
  <sheetFormatPr defaultColWidth="8.5703125" defaultRowHeight="15"/>
  <cols>
    <col min="10" max="10" width="7.140625" customWidth="1"/>
    <col min="11" max="11" width="26" customWidth="1"/>
    <col min="12" max="12" width="8.42578125" customWidth="1"/>
    <col min="14" max="14" width="20.5703125" customWidth="1"/>
  </cols>
  <sheetData>
    <row r="2" spans="2:16">
      <c r="B2" t="s">
        <v>6053</v>
      </c>
      <c r="J2" s="15" t="s">
        <v>6054</v>
      </c>
      <c r="K2" s="15" t="s">
        <v>6055</v>
      </c>
      <c r="L2" s="15" t="s">
        <v>6056</v>
      </c>
      <c r="M2" s="15" t="s">
        <v>6057</v>
      </c>
      <c r="N2" s="15" t="s">
        <v>27</v>
      </c>
      <c r="P2" t="s">
        <v>6058</v>
      </c>
    </row>
    <row r="3" spans="2:16">
      <c r="C3" t="s">
        <v>6059</v>
      </c>
      <c r="J3">
        <v>1700</v>
      </c>
      <c r="K3" t="s">
        <v>6060</v>
      </c>
      <c r="L3">
        <v>413002</v>
      </c>
      <c r="M3">
        <v>200969</v>
      </c>
      <c r="N3" t="s">
        <v>6061</v>
      </c>
      <c r="P3" t="str">
        <f t="shared" ref="P3:P66" si="0">CONCATENATE("INSERT INTO c_area_m(area_id,area_name,pin_code,city_id,map_code) VALUES (",J3&amp;",'"&amp;K3&amp;"',"&amp;L3&amp;","&amp;M3&amp;",'"&amp;N3&amp;"');")</f>
        <v>INSERT INTO c_area_m(area_id,area_name,pin_code,city_id,map_code) VALUES (1700,'TULJAPUR VES',413002,200969,'SDTCA_21_30_12_1_3');</v>
      </c>
    </row>
    <row r="4" spans="2:16">
      <c r="C4" t="s">
        <v>6062</v>
      </c>
      <c r="J4">
        <v>1701</v>
      </c>
      <c r="K4" t="s">
        <v>6063</v>
      </c>
      <c r="L4">
        <v>413006</v>
      </c>
      <c r="M4">
        <v>200969</v>
      </c>
      <c r="N4" t="s">
        <v>6064</v>
      </c>
      <c r="P4" t="str">
        <f t="shared" si="0"/>
        <v>INSERT INTO c_area_m(area_id,area_name,pin_code,city_id,map_code) VALUES (1701,'BORAMANI NAKA',413006,200969,'SDTCA_21_30_12_1_6');</v>
      </c>
    </row>
    <row r="5" spans="2:16">
      <c r="C5" t="s">
        <v>6065</v>
      </c>
      <c r="J5">
        <v>1702</v>
      </c>
      <c r="K5" t="s">
        <v>6066</v>
      </c>
      <c r="L5">
        <v>413006</v>
      </c>
      <c r="M5">
        <v>200969</v>
      </c>
      <c r="N5" t="s">
        <v>6067</v>
      </c>
      <c r="P5" t="str">
        <f t="shared" si="0"/>
        <v>INSERT INTO c_area_m(area_id,area_name,pin_code,city_id,map_code) VALUES (1702,'HYDRABAD ROAD',413006,200969,'SDTCA_21_30_12_1_7');</v>
      </c>
    </row>
    <row r="6" spans="2:16">
      <c r="C6" t="s">
        <v>6068</v>
      </c>
      <c r="J6">
        <v>1703</v>
      </c>
      <c r="K6" t="s">
        <v>6069</v>
      </c>
      <c r="L6">
        <v>413006</v>
      </c>
      <c r="M6">
        <v>200969</v>
      </c>
      <c r="N6" t="s">
        <v>6070</v>
      </c>
      <c r="P6" t="str">
        <f t="shared" si="0"/>
        <v>INSERT INTO c_area_m(area_id,area_name,pin_code,city_id,map_code) VALUES (1703,'SHELGI',413006,200969,'SDTCA_21_30_12_1_8');</v>
      </c>
    </row>
    <row r="7" spans="2:16">
      <c r="C7" t="s">
        <v>6071</v>
      </c>
      <c r="J7">
        <v>1704</v>
      </c>
      <c r="K7" t="s">
        <v>6072</v>
      </c>
      <c r="L7">
        <v>413004</v>
      </c>
      <c r="M7">
        <v>200969</v>
      </c>
      <c r="N7" t="s">
        <v>6073</v>
      </c>
      <c r="P7" t="str">
        <f t="shared" si="0"/>
        <v>INSERT INTO c_area_m(area_id,area_name,pin_code,city_id,map_code) VALUES (1704,'HOTAGI ROAD',413004,200969,'SDTCA_21_30_12_1_9');</v>
      </c>
    </row>
    <row r="8" spans="2:16">
      <c r="C8" t="s">
        <v>6074</v>
      </c>
      <c r="J8">
        <v>1705</v>
      </c>
      <c r="K8" t="s">
        <v>6075</v>
      </c>
      <c r="L8">
        <v>413005</v>
      </c>
      <c r="M8">
        <v>200969</v>
      </c>
      <c r="N8" t="s">
        <v>6076</v>
      </c>
      <c r="P8" t="str">
        <f t="shared" si="0"/>
        <v>INSERT INTO c_area_m(area_id,area_name,pin_code,city_id,map_code) VALUES (1705,'ASHOK CHOWK',413005,200969,'SDTCA_21_30_12_1_10');</v>
      </c>
    </row>
    <row r="9" spans="2:16">
      <c r="B9" t="s">
        <v>6077</v>
      </c>
      <c r="J9">
        <v>1706</v>
      </c>
      <c r="K9" t="s">
        <v>6078</v>
      </c>
      <c r="L9">
        <v>413005</v>
      </c>
      <c r="M9">
        <v>200969</v>
      </c>
      <c r="N9" t="s">
        <v>6079</v>
      </c>
      <c r="P9" t="str">
        <f t="shared" si="0"/>
        <v>INSERT INTO c_area_m(area_id,area_name,pin_code,city_id,map_code) VALUES (1706,'MARKET YARD',413005,200969,'SDTCA_21_30_12_1_11');</v>
      </c>
    </row>
    <row r="10" spans="2:16">
      <c r="B10" t="s">
        <v>6080</v>
      </c>
      <c r="J10">
        <v>1707</v>
      </c>
      <c r="K10" t="s">
        <v>6081</v>
      </c>
      <c r="L10">
        <v>413002</v>
      </c>
      <c r="M10">
        <v>200969</v>
      </c>
      <c r="N10" t="s">
        <v>6082</v>
      </c>
      <c r="P10" t="str">
        <f t="shared" si="0"/>
        <v>INSERT INTO c_area_m(area_id,area_name,pin_code,city_id,map_code) VALUES (1707,'SHUKRAWAR PETH',413002,200969,'SDTCA_21_30_12_1_12');</v>
      </c>
    </row>
    <row r="11" spans="2:16">
      <c r="J11">
        <v>1708</v>
      </c>
      <c r="K11" t="s">
        <v>6083</v>
      </c>
      <c r="L11">
        <v>413005</v>
      </c>
      <c r="M11">
        <v>200969</v>
      </c>
      <c r="N11" t="s">
        <v>6084</v>
      </c>
      <c r="P11" t="str">
        <f t="shared" si="0"/>
        <v>INSERT INTO c_area_m(area_id,area_name,pin_code,city_id,map_code) VALUES (1708,'RAVIWAR PETH',413005,200969,'SDTCA_21_30_12_1_13');</v>
      </c>
    </row>
    <row r="12" spans="2:16">
      <c r="J12">
        <v>1709</v>
      </c>
      <c r="K12" t="s">
        <v>2404</v>
      </c>
      <c r="L12">
        <v>413004</v>
      </c>
      <c r="M12">
        <v>200969</v>
      </c>
      <c r="N12" t="s">
        <v>6085</v>
      </c>
      <c r="P12" t="str">
        <f t="shared" si="0"/>
        <v>INSERT INTO c_area_m(area_id,area_name,pin_code,city_id,map_code) VALUES (1709,'MAJAREWADI',413004,200969,'SDTCA_21_30_12_1_64');</v>
      </c>
    </row>
    <row r="13" spans="2:16">
      <c r="J13">
        <v>1710</v>
      </c>
      <c r="K13" t="s">
        <v>6086</v>
      </c>
      <c r="L13">
        <v>413004</v>
      </c>
      <c r="M13">
        <v>200969</v>
      </c>
      <c r="N13" t="s">
        <v>6087</v>
      </c>
      <c r="P13" t="str">
        <f t="shared" si="0"/>
        <v>INSERT INTO c_area_m(area_id,area_name,pin_code,city_id,map_code) VALUES (1710,'NAI JINDAGI',413004,200969,'SDTCA_21_30_12_1_65');</v>
      </c>
    </row>
    <row r="14" spans="2:16">
      <c r="J14">
        <v>1711</v>
      </c>
      <c r="K14" t="s">
        <v>6088</v>
      </c>
      <c r="L14">
        <v>413004</v>
      </c>
      <c r="M14">
        <v>200969</v>
      </c>
      <c r="N14" t="s">
        <v>6089</v>
      </c>
      <c r="P14" t="str">
        <f t="shared" si="0"/>
        <v>INSERT INTO c_area_m(area_id,area_name,pin_code,city_id,map_code) VALUES (1711,'NEW RTO',413004,200969,'SDTCA_21_30_12_1_66');</v>
      </c>
    </row>
    <row r="15" spans="2:16">
      <c r="J15">
        <v>1712</v>
      </c>
      <c r="K15" t="s">
        <v>6090</v>
      </c>
      <c r="L15">
        <v>413004</v>
      </c>
      <c r="M15">
        <v>200969</v>
      </c>
      <c r="N15" t="s">
        <v>6091</v>
      </c>
      <c r="P15" t="str">
        <f t="shared" si="0"/>
        <v>INSERT INTO c_area_m(area_id,area_name,pin_code,city_id,map_code) VALUES (1712,'ITI',413004,200969,'SDTCA_21_30_12_1_67');</v>
      </c>
    </row>
    <row r="16" spans="2:16">
      <c r="J16">
        <v>1713</v>
      </c>
      <c r="K16" t="s">
        <v>6092</v>
      </c>
      <c r="L16">
        <v>413004</v>
      </c>
      <c r="M16">
        <v>200969</v>
      </c>
      <c r="N16" t="s">
        <v>6093</v>
      </c>
      <c r="P16" t="str">
        <f t="shared" si="0"/>
        <v>INSERT INTO c_area_m(area_id,area_name,pin_code,city_id,map_code) VALUES (1713,'INDIRA NAGAR',413004,200969,'SDTCA_21_30_12_1_68');</v>
      </c>
    </row>
    <row r="17" spans="10:16">
      <c r="J17">
        <v>1714</v>
      </c>
      <c r="K17" t="s">
        <v>6094</v>
      </c>
      <c r="L17">
        <v>413004</v>
      </c>
      <c r="M17">
        <v>200969</v>
      </c>
      <c r="N17" t="s">
        <v>6095</v>
      </c>
      <c r="P17" t="str">
        <f t="shared" si="0"/>
        <v>INSERT INTO c_area_m(area_id,area_name,pin_code,city_id,map_code) VALUES (1714,'RENUKA NAGAR',413004,200969,'SDTCA_21_30_12_1_69');</v>
      </c>
    </row>
    <row r="18" spans="10:16">
      <c r="J18">
        <v>1715</v>
      </c>
      <c r="K18" t="s">
        <v>6096</v>
      </c>
      <c r="L18">
        <v>413002</v>
      </c>
      <c r="M18">
        <v>200969</v>
      </c>
      <c r="N18" t="s">
        <v>6097</v>
      </c>
      <c r="P18" t="str">
        <f t="shared" si="0"/>
        <v>INSERT INTO c_area_m(area_id,area_name,pin_code,city_id,map_code) VALUES (1715,'SOUTH KASBA',413002,200969,'SDTCA_21_30_12_1_70');</v>
      </c>
    </row>
    <row r="19" spans="10:16">
      <c r="J19">
        <v>1716</v>
      </c>
      <c r="K19" t="s">
        <v>6098</v>
      </c>
      <c r="L19">
        <v>413002</v>
      </c>
      <c r="M19">
        <v>200969</v>
      </c>
      <c r="N19" t="s">
        <v>6099</v>
      </c>
      <c r="P19" t="str">
        <f t="shared" si="0"/>
        <v>INSERT INTO c_area_m(area_id,area_name,pin_code,city_id,map_code) VALUES (1716,'NORTH KASBA',413002,200969,'SDTCA_21_30_12_1_71');</v>
      </c>
    </row>
    <row r="20" spans="10:16">
      <c r="J20">
        <v>1717</v>
      </c>
      <c r="K20" t="s">
        <v>6100</v>
      </c>
      <c r="L20">
        <v>413002</v>
      </c>
      <c r="M20">
        <v>200969</v>
      </c>
      <c r="N20" t="s">
        <v>6101</v>
      </c>
      <c r="P20" t="str">
        <f t="shared" si="0"/>
        <v>INSERT INTO c_area_m(area_id,area_name,pin_code,city_id,map_code) VALUES (1717,'EAST MANGALWAR PETH',413002,200969,'SDTCA_21_30_12_1_72');</v>
      </c>
    </row>
    <row r="21" spans="10:16">
      <c r="J21">
        <v>1718</v>
      </c>
      <c r="K21" t="s">
        <v>6102</v>
      </c>
      <c r="L21">
        <v>413002</v>
      </c>
      <c r="M21">
        <v>200969</v>
      </c>
      <c r="N21" t="s">
        <v>6103</v>
      </c>
      <c r="P21" t="str">
        <f t="shared" si="0"/>
        <v>INSERT INTO c_area_m(area_id,area_name,pin_code,city_id,map_code) VALUES (1718,'WEST MANGALWAR PETH',413002,200969,'SDTCA_21_30_12_1_73');</v>
      </c>
    </row>
    <row r="22" spans="10:16">
      <c r="J22">
        <v>1719</v>
      </c>
      <c r="K22" t="s">
        <v>6104</v>
      </c>
      <c r="L22">
        <v>413005</v>
      </c>
      <c r="M22">
        <v>200969</v>
      </c>
      <c r="N22" t="s">
        <v>6105</v>
      </c>
      <c r="P22" t="str">
        <f t="shared" si="0"/>
        <v>INSERT INTO c_area_m(area_id,area_name,pin_code,city_id,map_code) VALUES (1719,'NEW PACCHA PETH',413005,200969,'SDTCA_21_30_12_1_74');</v>
      </c>
    </row>
    <row r="23" spans="10:16">
      <c r="J23">
        <v>1720</v>
      </c>
      <c r="K23" t="s">
        <v>6106</v>
      </c>
      <c r="L23">
        <v>413002</v>
      </c>
      <c r="M23">
        <v>200969</v>
      </c>
      <c r="N23" t="s">
        <v>6107</v>
      </c>
      <c r="P23" t="str">
        <f t="shared" si="0"/>
        <v>INSERT INTO c_area_m(area_id,area_name,pin_code,city_id,map_code) VALUES (1720,'TILAK CHOWK',413002,200969,'SDTCA_21_30_12_1_75');</v>
      </c>
    </row>
    <row r="24" spans="10:16">
      <c r="J24">
        <v>1721</v>
      </c>
      <c r="K24" t="s">
        <v>6108</v>
      </c>
      <c r="L24">
        <v>413006</v>
      </c>
      <c r="M24">
        <v>200969</v>
      </c>
      <c r="N24" t="s">
        <v>6109</v>
      </c>
      <c r="P24" t="str">
        <f t="shared" si="0"/>
        <v>INSERT INTO c_area_m(area_id,area_name,pin_code,city_id,map_code) VALUES (1721,'SAMRAT CHOWK',413006,200969,'SDTCA_21_30_12_1_76');</v>
      </c>
    </row>
    <row r="25" spans="10:16">
      <c r="J25">
        <v>1722</v>
      </c>
      <c r="K25" t="s">
        <v>6110</v>
      </c>
      <c r="L25">
        <v>413006</v>
      </c>
      <c r="M25">
        <v>200969</v>
      </c>
      <c r="N25" t="s">
        <v>6111</v>
      </c>
      <c r="P25" t="str">
        <f t="shared" si="0"/>
        <v>INSERT INTO c_area_m(area_id,area_name,pin_code,city_id,map_code) VALUES (1722,'BALE',413006,200969,'SDTCA_21_30_12_1_77');</v>
      </c>
    </row>
    <row r="26" spans="10:16">
      <c r="J26">
        <v>1723</v>
      </c>
      <c r="K26" t="s">
        <v>6112</v>
      </c>
      <c r="L26">
        <v>413006</v>
      </c>
      <c r="M26">
        <v>200969</v>
      </c>
      <c r="N26" t="s">
        <v>6113</v>
      </c>
      <c r="P26" t="str">
        <f t="shared" si="0"/>
        <v>INSERT INTO c_area_m(area_id,area_name,pin_code,city_id,map_code) VALUES (1723,'GHARKUL',413006,200969,'SDTCA_21_30_12_1_78');</v>
      </c>
    </row>
    <row r="27" spans="10:16">
      <c r="J27">
        <v>1724</v>
      </c>
      <c r="K27" t="s">
        <v>3467</v>
      </c>
      <c r="L27">
        <v>413006</v>
      </c>
      <c r="M27">
        <v>200969</v>
      </c>
      <c r="N27" t="s">
        <v>6114</v>
      </c>
      <c r="P27" t="str">
        <f t="shared" si="0"/>
        <v>INSERT INTO c_area_m(area_id,area_name,pin_code,city_id,map_code) VALUES (1724,'MULEGAON',413006,200969,'SDTCA_21_30_12_1_79');</v>
      </c>
    </row>
    <row r="28" spans="10:16">
      <c r="J28">
        <v>1725</v>
      </c>
      <c r="K28" t="s">
        <v>6115</v>
      </c>
      <c r="L28">
        <v>413006</v>
      </c>
      <c r="M28">
        <v>200969</v>
      </c>
      <c r="N28" t="s">
        <v>6116</v>
      </c>
      <c r="P28" t="str">
        <f t="shared" si="0"/>
        <v>INSERT INTO c_area_m(area_id,area_name,pin_code,city_id,map_code) VALUES (1725,'KANNA CHOWK',413006,200969,'SDTCA_21_30_12_1_80');</v>
      </c>
    </row>
    <row r="29" spans="10:16">
      <c r="J29">
        <v>1726</v>
      </c>
      <c r="K29" t="s">
        <v>6117</v>
      </c>
      <c r="L29">
        <v>413006</v>
      </c>
      <c r="M29">
        <v>200969</v>
      </c>
      <c r="N29" t="s">
        <v>6118</v>
      </c>
      <c r="P29" t="str">
        <f t="shared" si="0"/>
        <v>INSERT INTO c_area_m(area_id,area_name,pin_code,city_id,map_code) VALUES (1726,'MITRA NAGAR',413006,200969,'SDTCA_21_30_12_1_81');</v>
      </c>
    </row>
    <row r="30" spans="10:16">
      <c r="J30">
        <v>1727</v>
      </c>
      <c r="K30" t="s">
        <v>1979</v>
      </c>
      <c r="L30">
        <v>413001</v>
      </c>
      <c r="M30">
        <v>200969</v>
      </c>
      <c r="N30" t="s">
        <v>6119</v>
      </c>
      <c r="P30" t="str">
        <f t="shared" si="0"/>
        <v>INSERT INTO c_area_m(area_id,area_name,pin_code,city_id,map_code) VALUES (1727,'DAMANI NAGAR',413001,200969,'SDTCA_21_30_12_1_82');</v>
      </c>
    </row>
    <row r="31" spans="10:16">
      <c r="J31">
        <v>1728</v>
      </c>
      <c r="K31" t="s">
        <v>6120</v>
      </c>
      <c r="L31">
        <v>413001</v>
      </c>
      <c r="M31">
        <v>200969</v>
      </c>
      <c r="N31" t="s">
        <v>6121</v>
      </c>
      <c r="P31" t="str">
        <f t="shared" si="0"/>
        <v>INSERT INTO c_area_m(area_id,area_name,pin_code,city_id,map_code) VALUES (1728,'BHAIYYA CHOWK',413001,200969,'SDTCA_21_30_12_1_83');</v>
      </c>
    </row>
    <row r="32" spans="10:16">
      <c r="J32">
        <v>1729</v>
      </c>
      <c r="K32" t="s">
        <v>6122</v>
      </c>
      <c r="L32">
        <v>413002</v>
      </c>
      <c r="M32">
        <v>200969</v>
      </c>
      <c r="N32" t="s">
        <v>6123</v>
      </c>
      <c r="P32" t="str">
        <f t="shared" si="0"/>
        <v>INSERT INTO c_area_m(area_id,area_name,pin_code,city_id,map_code) VALUES (1729,'PATRAKAR NAGAR',413002,200969,'SDTCA_21_30_12_1_90');</v>
      </c>
    </row>
    <row r="33" spans="10:16">
      <c r="J33">
        <v>1730</v>
      </c>
      <c r="K33" t="s">
        <v>6124</v>
      </c>
      <c r="L33">
        <v>413253</v>
      </c>
      <c r="M33">
        <v>203136</v>
      </c>
      <c r="N33" t="s">
        <v>6125</v>
      </c>
      <c r="P33" t="str">
        <f t="shared" si="0"/>
        <v>INSERT INTO c_area_m(area_id,area_name,pin_code,city_id,map_code) VALUES (1730,'KORAWLI',413253,203136,'SDTCA_21_30_7_44_1');</v>
      </c>
    </row>
    <row r="34" spans="10:16">
      <c r="J34">
        <v>1731</v>
      </c>
      <c r="K34" t="s">
        <v>6126</v>
      </c>
      <c r="L34">
        <v>413002</v>
      </c>
      <c r="M34">
        <v>200969</v>
      </c>
      <c r="N34" t="s">
        <v>6127</v>
      </c>
      <c r="P34" t="str">
        <f t="shared" si="0"/>
        <v>INSERT INTO c_area_m(area_id,area_name,pin_code,city_id,map_code) VALUES (1731,'TOLACHA BOL SOUTH KASABA',413002,200969,'SDTCA_21_30_12_1_2');</v>
      </c>
    </row>
    <row r="35" spans="10:16">
      <c r="J35">
        <v>1732</v>
      </c>
      <c r="K35" t="s">
        <v>6128</v>
      </c>
      <c r="L35">
        <v>413005</v>
      </c>
      <c r="M35">
        <v>200969</v>
      </c>
      <c r="N35" t="s">
        <v>6129</v>
      </c>
      <c r="P35" t="str">
        <f t="shared" si="0"/>
        <v>INSERT INTO c_area_m(area_id,area_name,pin_code,city_id,map_code) VALUES (1732,'AKKALKOT ROAD',413005,200969,'SDTCA_21_30_12_1_1');</v>
      </c>
    </row>
    <row r="36" spans="10:16">
      <c r="J36">
        <v>1733</v>
      </c>
      <c r="K36" t="s">
        <v>6130</v>
      </c>
      <c r="L36">
        <v>413007</v>
      </c>
      <c r="M36">
        <v>200969</v>
      </c>
      <c r="N36" t="s">
        <v>6131</v>
      </c>
      <c r="P36" t="str">
        <f t="shared" si="0"/>
        <v>INSERT INTO c_area_m(area_id,area_name,pin_code,city_id,map_code) VALUES (1733,'NAVI PETH',413007,200969,'SDTCA_21_30_12_1_4');</v>
      </c>
    </row>
    <row r="37" spans="10:16">
      <c r="J37">
        <v>1734</v>
      </c>
      <c r="K37" t="s">
        <v>6132</v>
      </c>
      <c r="L37">
        <v>413004</v>
      </c>
      <c r="M37">
        <v>200969</v>
      </c>
      <c r="N37" t="s">
        <v>6133</v>
      </c>
      <c r="P37" t="str">
        <f t="shared" si="0"/>
        <v>INSERT INTO c_area_m(area_id,area_name,pin_code,city_id,map_code) VALUES (1734,'VIJAPUR ROAD',413004,200969,'SDTCA_21_30_12_1_5');</v>
      </c>
    </row>
    <row r="38" spans="10:16">
      <c r="J38">
        <v>1735</v>
      </c>
      <c r="K38" t="s">
        <v>6134</v>
      </c>
      <c r="L38">
        <v>413003</v>
      </c>
      <c r="M38">
        <v>200969</v>
      </c>
      <c r="N38" t="s">
        <v>6135</v>
      </c>
      <c r="P38" t="str">
        <f t="shared" si="0"/>
        <v>INSERT INTO c_area_m(area_id,area_name,pin_code,city_id,map_code) VALUES (1735,'LASHKAR',413003,200969,'SDTCA_21_30_12_1_84');</v>
      </c>
    </row>
    <row r="39" spans="10:16">
      <c r="J39">
        <v>1736</v>
      </c>
      <c r="K39" t="s">
        <v>6136</v>
      </c>
      <c r="L39">
        <v>413003</v>
      </c>
      <c r="M39">
        <v>200969</v>
      </c>
      <c r="N39" t="s">
        <v>6137</v>
      </c>
      <c r="P39" t="str">
        <f t="shared" si="0"/>
        <v>INSERT INTO c_area_m(area_id,area_name,pin_code,city_id,map_code) VALUES (1736,'SAT RASTA',413003,200969,'SDTCA_21_30_12_1_85');</v>
      </c>
    </row>
    <row r="40" spans="10:16">
      <c r="J40">
        <v>1737</v>
      </c>
      <c r="K40" t="s">
        <v>6138</v>
      </c>
      <c r="L40">
        <v>413005</v>
      </c>
      <c r="M40">
        <v>200969</v>
      </c>
      <c r="N40" t="s">
        <v>6139</v>
      </c>
      <c r="P40" t="str">
        <f t="shared" si="0"/>
        <v>INSERT INTO c_area_m(area_id,area_name,pin_code,city_id,map_code) VALUES (1737,'BALIWEW',413005,200969,'SDTCA_21_30_12_1_16');</v>
      </c>
    </row>
    <row r="41" spans="10:16">
      <c r="J41">
        <v>1738</v>
      </c>
      <c r="K41" t="s">
        <v>6140</v>
      </c>
      <c r="L41">
        <v>413005</v>
      </c>
      <c r="M41">
        <v>200969</v>
      </c>
      <c r="N41" t="s">
        <v>6141</v>
      </c>
      <c r="P41" t="str">
        <f t="shared" si="0"/>
        <v>INSERT INTO c_area_m(area_id,area_name,pin_code,city_id,map_code) VALUES (1738,'KUMBHAR WES',413005,200969,'SDTCA_21_30_12_1_17');</v>
      </c>
    </row>
    <row r="42" spans="10:16">
      <c r="J42">
        <v>1739</v>
      </c>
      <c r="K42" t="s">
        <v>6142</v>
      </c>
      <c r="L42">
        <v>413005</v>
      </c>
      <c r="M42">
        <v>200969</v>
      </c>
      <c r="N42" t="s">
        <v>6143</v>
      </c>
      <c r="P42" t="str">
        <f t="shared" si="0"/>
        <v>INSERT INTO c_area_m(area_id,area_name,pin_code,city_id,map_code) VALUES (1739,'GHONGDE WASTI',413005,200969,'SDTCA_21_30_12_1_18');</v>
      </c>
    </row>
    <row r="43" spans="10:16">
      <c r="J43">
        <v>1740</v>
      </c>
      <c r="K43" t="s">
        <v>6144</v>
      </c>
      <c r="L43">
        <v>413005</v>
      </c>
      <c r="M43">
        <v>200969</v>
      </c>
      <c r="N43" t="s">
        <v>6145</v>
      </c>
      <c r="P43" t="str">
        <f t="shared" si="0"/>
        <v>INSERT INTO c_area_m(area_id,area_name,pin_code,city_id,map_code) VALUES (1740,'D.A.V. COLLEGE',413005,200969,'SDTCA_21_30_12_1_19');</v>
      </c>
    </row>
    <row r="44" spans="10:16">
      <c r="J44">
        <v>1741</v>
      </c>
      <c r="K44" t="s">
        <v>6146</v>
      </c>
      <c r="L44">
        <v>413005</v>
      </c>
      <c r="M44">
        <v>200969</v>
      </c>
      <c r="N44" t="s">
        <v>6147</v>
      </c>
      <c r="P44" t="str">
        <f t="shared" si="0"/>
        <v>INSERT INTO c_area_m(area_id,area_name,pin_code,city_id,map_code) VALUES (1741,'JODBHAVI PETH',413005,200969,'SDTCA_21_30_12_1_20');</v>
      </c>
    </row>
    <row r="45" spans="10:16">
      <c r="J45">
        <v>1742</v>
      </c>
      <c r="K45" t="s">
        <v>6148</v>
      </c>
      <c r="L45">
        <v>413001</v>
      </c>
      <c r="M45">
        <v>200969</v>
      </c>
      <c r="N45" t="s">
        <v>6149</v>
      </c>
      <c r="P45" t="str">
        <f t="shared" si="0"/>
        <v>INSERT INTO c_area_m(area_id,area_name,pin_code,city_id,map_code) VALUES (1742,'MODI',413001,200969,'SDTCA_21_30_12_1_86');</v>
      </c>
    </row>
    <row r="46" spans="10:16">
      <c r="J46">
        <v>1743</v>
      </c>
      <c r="K46" t="s">
        <v>6150</v>
      </c>
      <c r="L46">
        <v>413003</v>
      </c>
      <c r="M46">
        <v>200969</v>
      </c>
      <c r="N46" t="s">
        <v>6151</v>
      </c>
      <c r="P46" t="str">
        <f t="shared" si="0"/>
        <v>INSERT INTO c_area_m(area_id,area_name,pin_code,city_id,map_code) VALUES (1743,'CAMP',413003,200969,'SDTCA_21_30_12_1_87');</v>
      </c>
    </row>
    <row r="47" spans="10:16">
      <c r="J47">
        <v>1744</v>
      </c>
      <c r="K47" t="s">
        <v>6152</v>
      </c>
      <c r="L47">
        <v>413005</v>
      </c>
      <c r="M47">
        <v>200969</v>
      </c>
      <c r="N47" t="s">
        <v>6153</v>
      </c>
      <c r="P47" t="str">
        <f t="shared" si="0"/>
        <v>INSERT INTO c_area_m(area_id,area_name,pin_code,city_id,map_code) VALUES (1744,'MIDC',413005,200969,'SDTCA_21_30_12_1_23');</v>
      </c>
    </row>
    <row r="48" spans="10:16">
      <c r="J48">
        <v>1745</v>
      </c>
      <c r="K48" t="s">
        <v>6154</v>
      </c>
      <c r="L48">
        <v>413003</v>
      </c>
      <c r="M48">
        <v>200969</v>
      </c>
      <c r="N48" t="s">
        <v>6155</v>
      </c>
      <c r="P48" t="str">
        <f t="shared" si="0"/>
        <v>INSERT INTO c_area_m(area_id,area_name,pin_code,city_id,map_code) VALUES (1745,'VIKAS NAGAR',413003,200969,'SDTCA_21_30_12_1_88');</v>
      </c>
    </row>
    <row r="49" spans="10:16">
      <c r="J49">
        <v>1746</v>
      </c>
      <c r="K49" t="s">
        <v>6156</v>
      </c>
      <c r="L49">
        <v>413005</v>
      </c>
      <c r="M49">
        <v>200969</v>
      </c>
      <c r="N49" t="s">
        <v>6157</v>
      </c>
      <c r="P49" t="str">
        <f t="shared" si="0"/>
        <v>INSERT INTO c_area_m(area_id,area_name,pin_code,city_id,map_code) VALUES (1746,'KARNIK NAGAR',413005,200969,'SDTCA_21_30_12_1_25');</v>
      </c>
    </row>
    <row r="50" spans="10:16">
      <c r="J50">
        <v>1747</v>
      </c>
      <c r="K50" t="s">
        <v>6158</v>
      </c>
      <c r="L50">
        <v>413005</v>
      </c>
      <c r="M50">
        <v>200969</v>
      </c>
      <c r="N50" t="s">
        <v>6159</v>
      </c>
      <c r="P50" t="str">
        <f t="shared" si="0"/>
        <v>INSERT INTO c_area_m(area_id,area_name,pin_code,city_id,map_code) VALUES (1747,'GANDHI NAGAR',413005,200969,'SDTCA_21_30_12_1_89');</v>
      </c>
    </row>
    <row r="51" spans="10:16">
      <c r="J51">
        <v>1748</v>
      </c>
      <c r="K51" t="s">
        <v>210</v>
      </c>
      <c r="L51">
        <v>413512</v>
      </c>
      <c r="M51">
        <v>200924</v>
      </c>
      <c r="N51" t="s">
        <v>6160</v>
      </c>
      <c r="P51" t="str">
        <f t="shared" si="0"/>
        <v>INSERT INTO c_area_m(area_id,area_name,pin_code,city_id,map_code) VALUES (1748,'LATUR',413512,200924,'SDTCA_21_17_6_1_1');</v>
      </c>
    </row>
    <row r="52" spans="10:16">
      <c r="J52">
        <v>1749</v>
      </c>
      <c r="K52" t="s">
        <v>6161</v>
      </c>
      <c r="L52">
        <v>413005</v>
      </c>
      <c r="M52">
        <v>200969</v>
      </c>
      <c r="N52" t="s">
        <v>6162</v>
      </c>
      <c r="P52" t="str">
        <f t="shared" si="0"/>
        <v>INSERT INTO c_area_m(area_id,area_name,pin_code,city_id,map_code) VALUES (1749,'KONTAM CHOWK',413005,200969,'SDTCA_21_30_12_1_28');</v>
      </c>
    </row>
    <row r="53" spans="10:16">
      <c r="J53">
        <v>1750</v>
      </c>
      <c r="K53" t="s">
        <v>6163</v>
      </c>
      <c r="L53">
        <v>413005</v>
      </c>
      <c r="M53">
        <v>200969</v>
      </c>
      <c r="N53" t="s">
        <v>6164</v>
      </c>
      <c r="P53" t="str">
        <f t="shared" si="0"/>
        <v>INSERT INTO c_area_m(area_id,area_name,pin_code,city_id,map_code) VALUES (1750,'NIRALE WASTI',413005,200969,'SDTCA_21_30_12_1_29');</v>
      </c>
    </row>
    <row r="54" spans="10:16">
      <c r="J54">
        <v>1751</v>
      </c>
      <c r="K54" t="s">
        <v>6165</v>
      </c>
      <c r="L54">
        <v>413005</v>
      </c>
      <c r="M54">
        <v>200969</v>
      </c>
      <c r="N54" t="s">
        <v>6166</v>
      </c>
      <c r="P54" t="str">
        <f t="shared" si="0"/>
        <v>INSERT INTO c_area_m(area_id,area_name,pin_code,city_id,map_code) VALUES (1751,'GURUNANK CHOWK',413005,200969,'SDTCA_21_30_12_1_30');</v>
      </c>
    </row>
    <row r="55" spans="10:16">
      <c r="J55">
        <v>1752</v>
      </c>
      <c r="K55" t="s">
        <v>6167</v>
      </c>
      <c r="L55">
        <v>413005</v>
      </c>
      <c r="M55">
        <v>200969</v>
      </c>
      <c r="N55" t="s">
        <v>6168</v>
      </c>
      <c r="P55" t="str">
        <f t="shared" si="0"/>
        <v>INSERT INTO c_area_m(area_id,area_name,pin_code,city_id,map_code) VALUES (1752,'70 FEET ROAD',413005,200969,'SDTCA_21_30_12_1_31');</v>
      </c>
    </row>
    <row r="56" spans="10:16">
      <c r="J56">
        <v>1753</v>
      </c>
      <c r="K56" t="s">
        <v>1199</v>
      </c>
      <c r="L56">
        <v>413005</v>
      </c>
      <c r="M56">
        <v>200969</v>
      </c>
      <c r="N56" t="s">
        <v>6169</v>
      </c>
      <c r="P56" t="str">
        <f t="shared" si="0"/>
        <v>INSERT INTO c_area_m(area_id,area_name,pin_code,city_id,map_code) VALUES (1753,'DAHITANE',413005,200969,'SDTCA_21_30_12_1_33');</v>
      </c>
    </row>
    <row r="57" spans="10:16">
      <c r="J57">
        <v>1754</v>
      </c>
      <c r="K57" t="s">
        <v>1148</v>
      </c>
      <c r="L57">
        <v>413005</v>
      </c>
      <c r="M57">
        <v>200969</v>
      </c>
      <c r="N57" t="s">
        <v>6170</v>
      </c>
      <c r="P57" t="str">
        <f t="shared" si="0"/>
        <v>INSERT INTO c_area_m(area_id,area_name,pin_code,city_id,map_code) VALUES (1754,'TANDULWADI',413005,200969,'SDTCA_21_30_12_1_34');</v>
      </c>
    </row>
    <row r="58" spans="10:16">
      <c r="J58">
        <v>1755</v>
      </c>
      <c r="K58" t="s">
        <v>6171</v>
      </c>
      <c r="L58">
        <v>413005</v>
      </c>
      <c r="M58">
        <v>200969</v>
      </c>
      <c r="N58" t="s">
        <v>6172</v>
      </c>
      <c r="P58" t="str">
        <f t="shared" si="0"/>
        <v>INSERT INTO c_area_m(area_id,area_name,pin_code,city_id,map_code) VALUES (1755,'BASWESHWAR CHOWK',413005,200969,'SDTCA_21_30_12_1_35');</v>
      </c>
    </row>
    <row r="59" spans="10:16">
      <c r="J59">
        <v>1756</v>
      </c>
      <c r="K59" t="s">
        <v>6173</v>
      </c>
      <c r="L59">
        <v>413005</v>
      </c>
      <c r="M59">
        <v>200969</v>
      </c>
      <c r="N59" t="s">
        <v>6174</v>
      </c>
      <c r="P59" t="str">
        <f t="shared" si="0"/>
        <v>INSERT INTO c_area_m(area_id,area_name,pin_code,city_id,map_code) VALUES (1756,'SARVED NAGAR',413005,200969,'SDTCA_21_30_12_1_36');</v>
      </c>
    </row>
    <row r="60" spans="10:16">
      <c r="J60">
        <v>1757</v>
      </c>
      <c r="K60" t="s">
        <v>5868</v>
      </c>
      <c r="L60">
        <v>413005</v>
      </c>
      <c r="M60">
        <v>200969</v>
      </c>
      <c r="N60" t="s">
        <v>6175</v>
      </c>
      <c r="P60" t="str">
        <f t="shared" si="0"/>
        <v>INSERT INTO c_area_m(area_id,area_name,pin_code,city_id,map_code) VALUES (1757,'DHOTRI',413005,200969,'SDTCA_21_30_12_1_37');</v>
      </c>
    </row>
    <row r="61" spans="10:16">
      <c r="J61">
        <v>1758</v>
      </c>
      <c r="K61" t="s">
        <v>6176</v>
      </c>
      <c r="L61">
        <v>413005</v>
      </c>
      <c r="M61">
        <v>200969</v>
      </c>
      <c r="N61" t="s">
        <v>6177</v>
      </c>
      <c r="P61" t="str">
        <f t="shared" si="0"/>
        <v>INSERT INTO c_area_m(area_id,area_name,pin_code,city_id,map_code) VALUES (1758,'MALEGAON TANDA',413005,200969,'SDTCA_21_30_12_1_38');</v>
      </c>
    </row>
    <row r="62" spans="10:16">
      <c r="J62">
        <v>1759</v>
      </c>
      <c r="K62" t="s">
        <v>6178</v>
      </c>
      <c r="L62">
        <v>413005</v>
      </c>
      <c r="M62">
        <v>200969</v>
      </c>
      <c r="N62" t="s">
        <v>6179</v>
      </c>
      <c r="P62" t="str">
        <f t="shared" si="0"/>
        <v>INSERT INTO c_area_m(area_id,area_name,pin_code,city_id,map_code) VALUES (1759,'SAKHAR PETH',413005,200969,'SDTCA_21_30_12_1_39');</v>
      </c>
    </row>
    <row r="63" spans="10:16">
      <c r="J63">
        <v>1760</v>
      </c>
      <c r="K63" t="s">
        <v>6180</v>
      </c>
      <c r="L63">
        <v>413005</v>
      </c>
      <c r="M63">
        <v>200969</v>
      </c>
      <c r="N63" t="s">
        <v>6181</v>
      </c>
      <c r="P63" t="str">
        <f t="shared" si="0"/>
        <v>INSERT INTO c_area_m(area_id,area_name,pin_code,city_id,map_code) VALUES (1760,'BIDI GHARKUL',413005,200969,'SDTCA_21_30_12_1_40');</v>
      </c>
    </row>
    <row r="64" spans="10:16">
      <c r="J64">
        <v>1761</v>
      </c>
      <c r="K64" t="s">
        <v>6182</v>
      </c>
      <c r="L64">
        <v>413005</v>
      </c>
      <c r="M64">
        <v>200969</v>
      </c>
      <c r="N64" t="s">
        <v>6183</v>
      </c>
      <c r="P64" t="str">
        <f t="shared" si="0"/>
        <v>INSERT INTO c_area_m(area_id,area_name,pin_code,city_id,map_code) VALUES (1761,'OLD PUNE NAKA',413005,200969,'SDTCA_21_30_12_1_41');</v>
      </c>
    </row>
    <row r="65" spans="10:16">
      <c r="J65">
        <v>1762</v>
      </c>
      <c r="K65" t="s">
        <v>6184</v>
      </c>
      <c r="L65">
        <v>413005</v>
      </c>
      <c r="M65">
        <v>200969</v>
      </c>
      <c r="N65" t="s">
        <v>6185</v>
      </c>
      <c r="P65" t="str">
        <f t="shared" si="0"/>
        <v>INSERT INTO c_area_m(area_id,area_name,pin_code,city_id,map_code) VALUES (1762,'ANTROLKAR NAGAR',413005,200969,'SDTCA_21_30_12_1_42');</v>
      </c>
    </row>
    <row r="66" spans="10:16">
      <c r="J66">
        <v>1763</v>
      </c>
      <c r="K66" t="s">
        <v>6186</v>
      </c>
      <c r="L66">
        <v>413005</v>
      </c>
      <c r="M66">
        <v>200969</v>
      </c>
      <c r="N66" t="s">
        <v>6187</v>
      </c>
      <c r="P66" t="str">
        <f t="shared" si="0"/>
        <v>INSERT INTO c_area_m(area_id,area_name,pin_code,city_id,map_code) VALUES (1763,'BUDHWAR PETH',413005,200969,'SDTCA_21_30_12_1_43');</v>
      </c>
    </row>
    <row r="67" spans="10:16">
      <c r="J67">
        <v>1764</v>
      </c>
      <c r="K67" t="s">
        <v>6188</v>
      </c>
      <c r="L67">
        <v>413005</v>
      </c>
      <c r="M67">
        <v>200969</v>
      </c>
      <c r="N67" t="s">
        <v>6189</v>
      </c>
      <c r="P67" t="str">
        <f t="shared" ref="P67:P130" si="1">CONCATENATE("INSERT INTO c_area_m(area_id,area_name,pin_code,city_id,map_code) VALUES (",J67&amp;",'"&amp;K67&amp;"',"&amp;L67&amp;","&amp;M67&amp;",'"&amp;N67&amp;"');")</f>
        <v>INSERT INTO c_area_m(area_id,area_name,pin_code,city_id,map_code) VALUES (1764,'SHANIWAR PETH',413005,200969,'SDTCA_21_30_12_1_44');</v>
      </c>
    </row>
    <row r="68" spans="10:16">
      <c r="J68">
        <v>1765</v>
      </c>
      <c r="K68" t="s">
        <v>6190</v>
      </c>
      <c r="L68">
        <v>413005</v>
      </c>
      <c r="M68">
        <v>200969</v>
      </c>
      <c r="N68" t="s">
        <v>6191</v>
      </c>
      <c r="P68" t="str">
        <f t="shared" si="1"/>
        <v>INSERT INTO c_area_m(area_id,area_name,pin_code,city_id,map_code) VALUES (1765,'SOMWAR PETH',413005,200969,'SDTCA_21_30_12_1_45');</v>
      </c>
    </row>
    <row r="69" spans="10:16">
      <c r="J69">
        <v>1766</v>
      </c>
      <c r="K69" t="s">
        <v>6192</v>
      </c>
      <c r="L69">
        <v>413005</v>
      </c>
      <c r="M69">
        <v>200969</v>
      </c>
      <c r="N69" t="s">
        <v>6193</v>
      </c>
      <c r="P69" t="str">
        <f t="shared" si="1"/>
        <v>INSERT INTO c_area_m(area_id,area_name,pin_code,city_id,map_code) VALUES (1766,'CHATTI GALLI',413005,200969,'SDTCA_21_30_12_1_46');</v>
      </c>
    </row>
    <row r="70" spans="10:16">
      <c r="J70">
        <v>1767</v>
      </c>
      <c r="K70" t="s">
        <v>6194</v>
      </c>
      <c r="L70">
        <v>413005</v>
      </c>
      <c r="M70">
        <v>200969</v>
      </c>
      <c r="N70" t="s">
        <v>6195</v>
      </c>
      <c r="P70" t="str">
        <f t="shared" si="1"/>
        <v>INSERT INTO c_area_m(area_id,area_name,pin_code,city_id,map_code) VALUES (1767,'BHAVANI PETH',413005,200969,'SDTCA_21_30_12_1_47');</v>
      </c>
    </row>
    <row r="71" spans="10:16">
      <c r="J71">
        <v>1768</v>
      </c>
      <c r="K71" t="s">
        <v>6196</v>
      </c>
      <c r="L71">
        <v>413005</v>
      </c>
      <c r="M71">
        <v>200969</v>
      </c>
      <c r="N71" t="s">
        <v>6197</v>
      </c>
      <c r="P71" t="str">
        <f t="shared" si="1"/>
        <v>INSERT INTO c_area_m(area_id,area_name,pin_code,city_id,map_code) VALUES (1768,'VIJAPUR VES',413005,200969,'SDTCA_21_30_12_1_48');</v>
      </c>
    </row>
    <row r="72" spans="10:16">
      <c r="J72">
        <v>1769</v>
      </c>
      <c r="K72" t="s">
        <v>6198</v>
      </c>
      <c r="L72">
        <v>413005</v>
      </c>
      <c r="M72">
        <v>200969</v>
      </c>
      <c r="N72" t="s">
        <v>6199</v>
      </c>
      <c r="P72" t="str">
        <f t="shared" si="1"/>
        <v>INSERT INTO c_area_m(area_id,area_name,pin_code,city_id,map_code) VALUES (1769,'BEGAM PETH',413005,200969,'SDTCA_21_30_12_1_49');</v>
      </c>
    </row>
    <row r="73" spans="10:16">
      <c r="J73">
        <v>1770</v>
      </c>
      <c r="K73" t="s">
        <v>6200</v>
      </c>
      <c r="L73">
        <v>413005</v>
      </c>
      <c r="M73">
        <v>200969</v>
      </c>
      <c r="N73" t="s">
        <v>6201</v>
      </c>
      <c r="P73" t="str">
        <f t="shared" si="1"/>
        <v>INSERT INTO c_area_m(area_id,area_name,pin_code,city_id,map_code) VALUES (1770,'MURARJI PETH',413005,200969,'SDTCA_21_30_12_1_51');</v>
      </c>
    </row>
    <row r="74" spans="10:16">
      <c r="J74">
        <v>1771</v>
      </c>
      <c r="K74" t="s">
        <v>6202</v>
      </c>
      <c r="L74">
        <v>413005</v>
      </c>
      <c r="M74">
        <v>200969</v>
      </c>
      <c r="N74" t="s">
        <v>6203</v>
      </c>
      <c r="P74" t="str">
        <f t="shared" si="1"/>
        <v>INSERT INTO c_area_m(area_id,area_name,pin_code,city_id,map_code) VALUES (1771,'LUCKY CHOWK',413005,200969,'SDTCA_21_30_12_1_52');</v>
      </c>
    </row>
    <row r="75" spans="10:16">
      <c r="J75">
        <v>1772</v>
      </c>
      <c r="K75" t="s">
        <v>6204</v>
      </c>
      <c r="L75">
        <v>413005</v>
      </c>
      <c r="M75">
        <v>200969</v>
      </c>
      <c r="N75" t="s">
        <v>6205</v>
      </c>
      <c r="P75" t="str">
        <f t="shared" si="1"/>
        <v>INSERT INTO c_area_m(area_id,area_name,pin_code,city_id,map_code) VALUES (1772,'RAILWAY LINE',413005,200969,'SDTCA_21_30_12_1_53');</v>
      </c>
    </row>
    <row r="76" spans="10:16">
      <c r="J76">
        <v>1773</v>
      </c>
      <c r="K76" t="s">
        <v>6206</v>
      </c>
      <c r="L76">
        <v>413005</v>
      </c>
      <c r="M76">
        <v>200969</v>
      </c>
      <c r="N76" t="s">
        <v>6207</v>
      </c>
      <c r="P76" t="str">
        <f t="shared" si="1"/>
        <v>INSERT INTO c_area_m(area_id,area_name,pin_code,city_id,map_code) VALUES (1773,'NEHRU NAGAR',413005,200969,'SDTCA_21_30_12_1_55');</v>
      </c>
    </row>
    <row r="77" spans="10:16">
      <c r="J77">
        <v>1774</v>
      </c>
      <c r="K77" t="s">
        <v>6208</v>
      </c>
      <c r="L77">
        <v>413005</v>
      </c>
      <c r="M77">
        <v>200969</v>
      </c>
      <c r="N77" t="s">
        <v>6209</v>
      </c>
      <c r="P77" t="str">
        <f t="shared" si="1"/>
        <v>INSERT INTO c_area_m(area_id,area_name,pin_code,city_id,map_code) VALUES (1774,'SAKHARKARKHANA',413005,200969,'SDTCA_21_30_12_1_57');</v>
      </c>
    </row>
    <row r="78" spans="10:16">
      <c r="J78">
        <v>1775</v>
      </c>
      <c r="K78" t="s">
        <v>6210</v>
      </c>
      <c r="L78">
        <v>413005</v>
      </c>
      <c r="M78">
        <v>200969</v>
      </c>
      <c r="N78" t="s">
        <v>6211</v>
      </c>
      <c r="P78" t="str">
        <f t="shared" si="1"/>
        <v>INSERT INTO c_area_m(area_id,area_name,pin_code,city_id,map_code) VALUES (1775,'SAIFUL',413005,200969,'SDTCA_21_30_12_1_58');</v>
      </c>
    </row>
    <row r="79" spans="10:16">
      <c r="J79">
        <v>1776</v>
      </c>
      <c r="K79" t="s">
        <v>6212</v>
      </c>
      <c r="L79">
        <v>413005</v>
      </c>
      <c r="M79">
        <v>200969</v>
      </c>
      <c r="N79" t="s">
        <v>6213</v>
      </c>
      <c r="P79" t="str">
        <f t="shared" si="1"/>
        <v>INSERT INTO c_area_m(area_id,area_name,pin_code,city_id,map_code) VALUES (1776,'VIJAPUR NAKA',413005,200969,'SDTCA_21_30_12_1_59');</v>
      </c>
    </row>
    <row r="80" spans="10:16">
      <c r="J80">
        <v>1777</v>
      </c>
      <c r="K80" t="s">
        <v>6214</v>
      </c>
      <c r="L80">
        <v>413005</v>
      </c>
      <c r="M80">
        <v>200969</v>
      </c>
      <c r="N80" t="s">
        <v>6215</v>
      </c>
      <c r="P80" t="str">
        <f t="shared" si="1"/>
        <v>INSERT INTO c_area_m(area_id,area_name,pin_code,city_id,map_code) VALUES (1777,'ASARA',413005,200969,'SDTCA_21_30_12_1_60');</v>
      </c>
    </row>
    <row r="81" spans="10:16">
      <c r="J81">
        <v>1778</v>
      </c>
      <c r="K81" t="s">
        <v>6216</v>
      </c>
      <c r="L81">
        <v>413005</v>
      </c>
      <c r="M81">
        <v>200969</v>
      </c>
      <c r="N81" t="s">
        <v>6217</v>
      </c>
      <c r="P81" t="str">
        <f t="shared" si="1"/>
        <v>INSERT INTO c_area_m(area_id,area_name,pin_code,city_id,map_code) VALUES (1778,'JULE SOLAPUR',413005,200969,'SDTCA_21_30_12_1_61');</v>
      </c>
    </row>
    <row r="82" spans="10:16">
      <c r="J82">
        <v>1779</v>
      </c>
      <c r="K82" t="s">
        <v>6218</v>
      </c>
      <c r="L82">
        <v>413005</v>
      </c>
      <c r="M82">
        <v>200969</v>
      </c>
      <c r="N82" t="s">
        <v>6219</v>
      </c>
      <c r="P82" t="str">
        <f t="shared" si="1"/>
        <v>INSERT INTO c_area_m(area_id,area_name,pin_code,city_id,map_code) VALUES (1779,'RUBI NAGAR',413005,200969,'SDTCA_21_30_12_1_62');</v>
      </c>
    </row>
    <row r="83" spans="10:16">
      <c r="J83">
        <v>1780</v>
      </c>
      <c r="K83" t="s">
        <v>6220</v>
      </c>
      <c r="L83">
        <v>413005</v>
      </c>
      <c r="M83">
        <v>200969</v>
      </c>
      <c r="N83" t="s">
        <v>6221</v>
      </c>
      <c r="P83" t="str">
        <f t="shared" si="1"/>
        <v>INSERT INTO c_area_m(area_id,area_name,pin_code,city_id,map_code) VALUES (1780,'DEHGAON ROAD',413005,200969,'SDTCA_21_30_12_1_63');</v>
      </c>
    </row>
    <row r="84" spans="10:16">
      <c r="J84">
        <v>1781</v>
      </c>
      <c r="K84" t="s">
        <v>5907</v>
      </c>
      <c r="L84">
        <v>413008</v>
      </c>
      <c r="M84">
        <v>203384</v>
      </c>
      <c r="N84" t="s">
        <v>6222</v>
      </c>
      <c r="P84" t="str">
        <f t="shared" si="1"/>
        <v>INSERT INTO c_area_m(area_id,area_name,pin_code,city_id,map_code) VALUES (1781,'HATTUR',413008,203384,'SDTCA_21_30_11_33_1');</v>
      </c>
    </row>
    <row r="85" spans="10:16">
      <c r="J85">
        <v>1782</v>
      </c>
      <c r="K85" t="s">
        <v>1148</v>
      </c>
      <c r="L85">
        <v>413002</v>
      </c>
      <c r="M85">
        <v>201456</v>
      </c>
      <c r="N85" t="s">
        <v>6223</v>
      </c>
      <c r="P85" t="str">
        <f t="shared" si="1"/>
        <v>INSERT INTO c_area_m(area_id,area_name,pin_code,city_id,map_code) VALUES (1782,'TANDULWADI',413002,201456,'SDTCA_21_30_11_15_1');</v>
      </c>
    </row>
    <row r="86" spans="10:16">
      <c r="J86">
        <v>1783</v>
      </c>
      <c r="K86" t="s">
        <v>6224</v>
      </c>
      <c r="L86">
        <v>413220</v>
      </c>
      <c r="M86">
        <v>203385</v>
      </c>
      <c r="N86" t="s">
        <v>6225</v>
      </c>
      <c r="P86" t="str">
        <f t="shared" si="1"/>
        <v>INSERT INTO c_area_m(area_id,area_name,pin_code,city_id,map_code) VALUES (1783,'MALLIKARJUN GALLI',413220,203385,'SDTCA_21_30_1_35_1');</v>
      </c>
    </row>
    <row r="87" spans="10:16">
      <c r="J87">
        <v>1784</v>
      </c>
      <c r="K87" t="s">
        <v>6226</v>
      </c>
      <c r="L87">
        <v>413220</v>
      </c>
      <c r="M87">
        <v>203385</v>
      </c>
      <c r="N87" t="s">
        <v>6227</v>
      </c>
      <c r="P87" t="str">
        <f t="shared" si="1"/>
        <v>INSERT INTO c_area_m(area_id,area_name,pin_code,city_id,map_code) VALUES (1784,'MAIN RAOD',413220,203385,'SDTCA_21_30_1_35_2');</v>
      </c>
    </row>
    <row r="88" spans="10:16">
      <c r="J88">
        <v>1785</v>
      </c>
      <c r="K88" t="s">
        <v>5959</v>
      </c>
      <c r="L88">
        <v>413008</v>
      </c>
      <c r="M88">
        <v>203413</v>
      </c>
      <c r="N88" t="s">
        <v>6228</v>
      </c>
      <c r="P88" t="str">
        <f t="shared" si="1"/>
        <v>INSERT INTO c_area_m(area_id,area_name,pin_code,city_id,map_code) VALUES (1785,'BARUR',413008,203413,'SDTCA_21_30_11_35_2');</v>
      </c>
    </row>
    <row r="89" spans="10:16">
      <c r="J89">
        <v>1786</v>
      </c>
      <c r="K89" t="s">
        <v>6229</v>
      </c>
      <c r="L89">
        <v>413006</v>
      </c>
      <c r="M89">
        <v>203386</v>
      </c>
      <c r="N89" t="s">
        <v>6230</v>
      </c>
      <c r="P89" t="str">
        <f t="shared" si="1"/>
        <v>INSERT INTO c_area_m(area_id,area_name,pin_code,city_id,map_code) VALUES (1786,'RAMPUR',413006,203386,'SDTCA_21_30_11_37_1');</v>
      </c>
    </row>
    <row r="90" spans="10:16">
      <c r="J90">
        <v>1787</v>
      </c>
      <c r="K90" t="s">
        <v>1700</v>
      </c>
      <c r="L90">
        <v>413002</v>
      </c>
      <c r="M90">
        <v>200832</v>
      </c>
      <c r="N90" t="s">
        <v>6231</v>
      </c>
      <c r="P90" t="str">
        <f t="shared" si="1"/>
        <v>INSERT INTO c_area_m(area_id,area_name,pin_code,city_id,map_code) VALUES (1787,'KASEGAON',413002,200832,'SDTCA_21_30_11_5_1');</v>
      </c>
    </row>
    <row r="91" spans="10:16">
      <c r="J91">
        <v>1788</v>
      </c>
      <c r="K91" t="s">
        <v>5913</v>
      </c>
      <c r="L91">
        <v>413216</v>
      </c>
      <c r="M91">
        <v>203387</v>
      </c>
      <c r="N91" t="s">
        <v>6232</v>
      </c>
      <c r="P91" t="str">
        <f t="shared" si="1"/>
        <v>INSERT INTO c_area_m(area_id,area_name,pin_code,city_id,map_code) VALUES (1788,'HATTIKANBAS',413216,203387,'SDTCA_21_30_1_39_1');</v>
      </c>
    </row>
    <row r="92" spans="10:16">
      <c r="J92">
        <v>1789</v>
      </c>
      <c r="K92" t="s">
        <v>6233</v>
      </c>
      <c r="L92">
        <v>413601</v>
      </c>
      <c r="M92">
        <v>203388</v>
      </c>
      <c r="N92" t="s">
        <v>6234</v>
      </c>
      <c r="P92" t="str">
        <f t="shared" si="1"/>
        <v>INSERT INTO c_area_m(area_id,area_name,pin_code,city_id,map_code) VALUES (1789,'SAVARGA ON',413601,203388,'SDTCA_21_22_8_34_1');</v>
      </c>
    </row>
    <row r="93" spans="10:16">
      <c r="J93">
        <v>1790</v>
      </c>
      <c r="K93" t="s">
        <v>5863</v>
      </c>
      <c r="L93">
        <v>411021</v>
      </c>
      <c r="M93">
        <v>203358</v>
      </c>
      <c r="N93" t="s">
        <v>6235</v>
      </c>
      <c r="P93" t="str">
        <f t="shared" si="1"/>
        <v>INSERT INTO c_area_m(area_id,area_name,pin_code,city_id,map_code) VALUES (1790,'BANER',411021,203358,'SDTCA_21_24_14_3_1');</v>
      </c>
    </row>
    <row r="94" spans="10:16">
      <c r="J94">
        <v>1791</v>
      </c>
      <c r="K94" t="s">
        <v>704</v>
      </c>
      <c r="L94">
        <v>413503</v>
      </c>
      <c r="M94">
        <v>201975</v>
      </c>
      <c r="N94" t="s">
        <v>6236</v>
      </c>
      <c r="P94" t="str">
        <f t="shared" si="1"/>
        <v>INSERT INTO c_area_m(area_id,area_name,pin_code,city_id,map_code) VALUES (1791,'WASHI',413503,201975,'SDTCA_21_22_9_18_1');</v>
      </c>
    </row>
    <row r="95" spans="10:16">
      <c r="J95">
        <v>1792</v>
      </c>
      <c r="K95" t="s">
        <v>6237</v>
      </c>
      <c r="L95">
        <v>413005</v>
      </c>
      <c r="M95">
        <v>200969</v>
      </c>
      <c r="N95" t="s">
        <v>6238</v>
      </c>
      <c r="P95" t="str">
        <f t="shared" si="1"/>
        <v>INSERT INTO c_area_m(area_id,area_name,pin_code,city_id,map_code) VALUES (1792,'DAJI PETH',413005,200969,'SDTCA_21_30_12_1_91');</v>
      </c>
    </row>
    <row r="96" spans="10:16">
      <c r="J96">
        <v>1793</v>
      </c>
      <c r="K96" t="s">
        <v>6239</v>
      </c>
      <c r="L96">
        <v>585301</v>
      </c>
      <c r="M96">
        <v>203359</v>
      </c>
      <c r="N96" t="s">
        <v>6240</v>
      </c>
      <c r="P96" t="str">
        <f t="shared" si="1"/>
        <v>INSERT INTO c_area_m(area_id,area_name,pin_code,city_id,map_code) VALUES (1793,'M.G. NAGAR',585301,203359,'SDTCA_17_16_2_1_1');</v>
      </c>
    </row>
    <row r="97" spans="10:16">
      <c r="J97">
        <v>1794</v>
      </c>
      <c r="K97" t="s">
        <v>5916</v>
      </c>
      <c r="L97">
        <v>413002</v>
      </c>
      <c r="M97">
        <v>203389</v>
      </c>
      <c r="N97" t="s">
        <v>6241</v>
      </c>
      <c r="P97" t="str">
        <f t="shared" si="1"/>
        <v>INSERT INTO c_area_m(area_id,area_name,pin_code,city_id,map_code) VALUES (1794,'HAGLUR',413002,203389,'SDTCA_21_30_8_15_1');</v>
      </c>
    </row>
    <row r="98" spans="10:16">
      <c r="J98">
        <v>1795</v>
      </c>
      <c r="K98" t="s">
        <v>6242</v>
      </c>
      <c r="L98">
        <v>585236</v>
      </c>
      <c r="M98">
        <v>203360</v>
      </c>
      <c r="N98" t="s">
        <v>6243</v>
      </c>
      <c r="P98" t="str">
        <f t="shared" si="1"/>
        <v>INSERT INTO c_area_m(area_id,area_name,pin_code,city_id,map_code) VALUES (1795,'KUMBHAR GALLI',585236,203360,'SDTCA_17_16_1_1_1');</v>
      </c>
    </row>
    <row r="99" spans="10:16">
      <c r="J99">
        <v>1796</v>
      </c>
      <c r="K99" t="s">
        <v>6244</v>
      </c>
      <c r="L99">
        <v>413503</v>
      </c>
      <c r="M99">
        <v>201975</v>
      </c>
      <c r="N99" t="s">
        <v>6245</v>
      </c>
      <c r="P99" t="str">
        <f t="shared" si="1"/>
        <v>INSERT INTO c_area_m(area_id,area_name,pin_code,city_id,map_code) VALUES (1796,'SHIVAJI NAGAR',413503,201975,'SDTCA_21_22_9_18_2');</v>
      </c>
    </row>
    <row r="100" spans="10:16">
      <c r="J100">
        <v>1797</v>
      </c>
      <c r="K100" t="s">
        <v>5918</v>
      </c>
      <c r="L100">
        <v>413002</v>
      </c>
      <c r="M100">
        <v>203390</v>
      </c>
      <c r="N100" t="s">
        <v>6246</v>
      </c>
      <c r="P100" t="str">
        <f t="shared" si="1"/>
        <v>INSERT INTO c_area_m(area_id,area_name,pin_code,city_id,map_code) VALUES (1797,'BELATI',413002,203390,'SDTCA_21_30_8_16_1');</v>
      </c>
    </row>
    <row r="101" spans="10:16">
      <c r="J101">
        <v>1798</v>
      </c>
      <c r="K101" t="s">
        <v>6247</v>
      </c>
      <c r="L101">
        <v>413003</v>
      </c>
      <c r="M101">
        <v>200969</v>
      </c>
      <c r="N101" t="s">
        <v>6248</v>
      </c>
      <c r="P101" t="str">
        <f t="shared" si="1"/>
        <v>INSERT INTO c_area_m(area_id,area_name,pin_code,city_id,map_code) VALUES (1798,'CIVIL HOSPITAL',413003,200969,'SDTCA_21_30_12_1_92');</v>
      </c>
    </row>
    <row r="102" spans="10:16">
      <c r="J102">
        <v>1799</v>
      </c>
      <c r="K102" t="s">
        <v>2641</v>
      </c>
      <c r="L102">
        <v>413603</v>
      </c>
      <c r="M102">
        <v>203391</v>
      </c>
      <c r="N102" t="s">
        <v>6249</v>
      </c>
      <c r="P102" t="str">
        <f t="shared" si="1"/>
        <v>INSERT INTO c_area_m(area_id,area_name,pin_code,city_id,map_code) VALUES (1799,'KATGAON',413603,203391,'SDTCA_21_22_6_45_1');</v>
      </c>
    </row>
    <row r="103" spans="10:16">
      <c r="J103">
        <v>1800</v>
      </c>
      <c r="K103" t="s">
        <v>6250</v>
      </c>
      <c r="L103">
        <v>416113</v>
      </c>
      <c r="M103">
        <v>201480</v>
      </c>
      <c r="N103" t="s">
        <v>6251</v>
      </c>
      <c r="P103" t="str">
        <f t="shared" si="1"/>
        <v>INSERT INTO c_area_m(area_id,area_name,pin_code,city_id,map_code) VALUES (1800,'VARANA NAGAR',416113,201480,'SDTCA_21_16_10_15_1');</v>
      </c>
    </row>
    <row r="104" spans="10:16">
      <c r="J104">
        <v>1801</v>
      </c>
      <c r="K104" t="s">
        <v>6252</v>
      </c>
      <c r="L104">
        <v>413224</v>
      </c>
      <c r="M104">
        <v>201750</v>
      </c>
      <c r="N104" t="s">
        <v>6253</v>
      </c>
      <c r="P104" t="str">
        <f t="shared" si="1"/>
        <v>INSERT INTO c_area_m(area_id,area_name,pin_code,city_id,map_code) VALUES (1801,'SWAMI VIVEKANAND NAGAR',413224,201750,'SDTCA_21_30_11_21_1');</v>
      </c>
    </row>
    <row r="105" spans="10:16">
      <c r="J105">
        <v>1802</v>
      </c>
      <c r="K105" t="s">
        <v>4698</v>
      </c>
      <c r="L105">
        <v>413319</v>
      </c>
      <c r="M105">
        <v>201508</v>
      </c>
      <c r="N105" t="s">
        <v>6254</v>
      </c>
      <c r="P105" t="str">
        <f t="shared" si="1"/>
        <v>INSERT INTO c_area_m(area_id,area_name,pin_code,city_id,map_code) VALUES (1802,'YEDRAV',413319,201508,'SDTCA_21_30_6_6_1');</v>
      </c>
    </row>
    <row r="106" spans="10:16">
      <c r="J106">
        <v>1803</v>
      </c>
      <c r="K106" t="s">
        <v>5868</v>
      </c>
      <c r="L106">
        <v>413228</v>
      </c>
      <c r="M106">
        <v>203361</v>
      </c>
      <c r="N106" t="s">
        <v>6255</v>
      </c>
      <c r="P106" t="str">
        <f t="shared" si="1"/>
        <v>INSERT INTO c_area_m(area_id,area_name,pin_code,city_id,map_code) VALUES (1803,'DHOTRI',413228,203361,'SDTCA_21_30_11_41_1');</v>
      </c>
    </row>
    <row r="107" spans="10:16">
      <c r="J107">
        <v>1804</v>
      </c>
      <c r="K107" t="s">
        <v>6256</v>
      </c>
      <c r="L107">
        <v>413101</v>
      </c>
      <c r="M107">
        <v>202790</v>
      </c>
      <c r="N107" t="s">
        <v>6257</v>
      </c>
      <c r="P107" t="str">
        <f t="shared" si="1"/>
        <v>INSERT INTO c_area_m(area_id,area_name,pin_code,city_id,map_code) VALUES (1804,'VATPHALI VASTI',413101,202790,'SDTCA_21_30_5_136_1');</v>
      </c>
    </row>
    <row r="108" spans="10:16">
      <c r="J108">
        <v>1805</v>
      </c>
      <c r="K108" t="s">
        <v>3405</v>
      </c>
      <c r="L108">
        <v>413203</v>
      </c>
      <c r="M108">
        <v>203392</v>
      </c>
      <c r="N108" t="s">
        <v>6258</v>
      </c>
      <c r="P108" t="str">
        <f t="shared" si="1"/>
        <v>INSERT INTO c_area_m(area_id,area_name,pin_code,city_id,map_code) VALUES (1805,'JATEGAON',413203,203392,'SDTCA_21_30_3_87_1');</v>
      </c>
    </row>
    <row r="109" spans="10:16">
      <c r="J109">
        <v>1806</v>
      </c>
      <c r="K109" t="s">
        <v>1350</v>
      </c>
      <c r="L109">
        <v>413304</v>
      </c>
      <c r="M109">
        <v>200751</v>
      </c>
      <c r="N109" t="s">
        <v>6259</v>
      </c>
      <c r="P109" t="str">
        <f t="shared" si="1"/>
        <v>INSERT INTO c_area_m(area_id,area_name,pin_code,city_id,map_code) VALUES (1806,'BHALWANI',413304,200751,'SDTCA_21_30_9_4_1');</v>
      </c>
    </row>
    <row r="110" spans="10:16">
      <c r="J110">
        <v>1807</v>
      </c>
      <c r="K110" t="s">
        <v>5870</v>
      </c>
      <c r="L110">
        <v>413215</v>
      </c>
      <c r="M110">
        <v>203362</v>
      </c>
      <c r="N110" t="s">
        <v>6260</v>
      </c>
      <c r="P110" t="str">
        <f t="shared" si="1"/>
        <v>INSERT INTO c_area_m(area_id,area_name,pin_code,city_id,map_code) VALUES (1807,'YATNAL',413215,203362,'SDTCA_21_30_11_44_1');</v>
      </c>
    </row>
    <row r="111" spans="10:16">
      <c r="J111">
        <v>1808</v>
      </c>
      <c r="K111" t="s">
        <v>6261</v>
      </c>
      <c r="L111">
        <v>413215</v>
      </c>
      <c r="M111">
        <v>203362</v>
      </c>
      <c r="N111" t="s">
        <v>6262</v>
      </c>
      <c r="P111" t="str">
        <f t="shared" si="1"/>
        <v>INSERT INTO c_area_m(area_id,area_name,pin_code,city_id,map_code) VALUES (1808,'HIRAPURE GALLI',413215,203362,'SDTCA_21_30_11_44_2');</v>
      </c>
    </row>
    <row r="112" spans="10:16">
      <c r="J112">
        <v>1809</v>
      </c>
      <c r="K112" t="s">
        <v>5922</v>
      </c>
      <c r="L112">
        <v>413002</v>
      </c>
      <c r="M112">
        <v>203393</v>
      </c>
      <c r="N112" t="s">
        <v>6263</v>
      </c>
      <c r="P112" t="str">
        <f t="shared" si="1"/>
        <v>INSERT INTO c_area_m(area_id,area_name,pin_code,city_id,map_code) VALUES (1809,'VARALEGAON',413002,203393,'SDTCA_21_30_11_45_1');</v>
      </c>
    </row>
    <row r="113" spans="10:16">
      <c r="J113">
        <v>1810</v>
      </c>
      <c r="K113" t="s">
        <v>3924</v>
      </c>
      <c r="L113">
        <v>413222</v>
      </c>
      <c r="M113">
        <v>202197</v>
      </c>
      <c r="N113" t="s">
        <v>6264</v>
      </c>
      <c r="P113" t="str">
        <f t="shared" si="1"/>
        <v>INSERT INTO c_area_m(area_id,area_name,pin_code,city_id,map_code) VALUES (1810,'WADALA',413222,202197,'SDTCA_21_30_8_11_1');</v>
      </c>
    </row>
    <row r="114" spans="10:16">
      <c r="J114">
        <v>1811</v>
      </c>
      <c r="K114" t="s">
        <v>6265</v>
      </c>
      <c r="L114">
        <v>413222</v>
      </c>
      <c r="M114">
        <v>203363</v>
      </c>
      <c r="N114" t="s">
        <v>6266</v>
      </c>
      <c r="P114" t="str">
        <f t="shared" si="1"/>
        <v>INSERT INTO c_area_m(area_id,area_name,pin_code,city_id,map_code) VALUES (1811,'CHINCHOLI MIDC',413222,203363,'SDTCA_21_30_7_52_1');</v>
      </c>
    </row>
    <row r="115" spans="10:16">
      <c r="J115">
        <v>1812</v>
      </c>
      <c r="K115" t="s">
        <v>6267</v>
      </c>
      <c r="L115">
        <v>411001</v>
      </c>
      <c r="M115">
        <v>200990</v>
      </c>
      <c r="N115" t="s">
        <v>6268</v>
      </c>
      <c r="P115" t="str">
        <f t="shared" si="1"/>
        <v>INSERT INTO c_area_m(area_id,area_name,pin_code,city_id,map_code) VALUES (1812,'PUNE CITY',411001,200990,'SDTCA_21_24_14_1_2');</v>
      </c>
    </row>
    <row r="116" spans="10:16">
      <c r="J116">
        <v>1813</v>
      </c>
      <c r="K116" t="s">
        <v>6269</v>
      </c>
      <c r="L116">
        <v>413001</v>
      </c>
      <c r="M116">
        <v>200969</v>
      </c>
      <c r="N116" t="s">
        <v>6270</v>
      </c>
      <c r="P116" t="str">
        <f t="shared" si="1"/>
        <v>INSERT INTO c_area_m(area_id,area_name,pin_code,city_id,map_code) VALUES (1813,'DUFFRIN CHOWK',413001,200969,'SDTCA_21_30_12_1_96');</v>
      </c>
    </row>
    <row r="117" spans="10:16">
      <c r="J117">
        <v>1814</v>
      </c>
      <c r="K117" t="s">
        <v>5924</v>
      </c>
      <c r="L117">
        <v>413219</v>
      </c>
      <c r="M117">
        <v>203394</v>
      </c>
      <c r="N117" t="s">
        <v>6271</v>
      </c>
      <c r="P117" t="str">
        <f t="shared" si="1"/>
        <v>INSERT INTO c_area_m(area_id,area_name,pin_code,city_id,map_code) VALUES (1814,'TADWAL',413219,203394,'SDTCA_21_30_1_47_1');</v>
      </c>
    </row>
    <row r="118" spans="10:16">
      <c r="J118">
        <v>1815</v>
      </c>
      <c r="K118" t="s">
        <v>5873</v>
      </c>
      <c r="L118">
        <v>413215</v>
      </c>
      <c r="M118">
        <v>203364</v>
      </c>
      <c r="N118" t="s">
        <v>6272</v>
      </c>
      <c r="P118" t="str">
        <f t="shared" si="1"/>
        <v>INSERT INTO c_area_m(area_id,area_name,pin_code,city_id,map_code) VALUES (1815,'AHERWADI',413215,203364,'SDTCA_21_30_11_34_2');</v>
      </c>
    </row>
    <row r="119" spans="10:16">
      <c r="J119">
        <v>1816</v>
      </c>
      <c r="K119" t="s">
        <v>6273</v>
      </c>
      <c r="L119">
        <v>413220</v>
      </c>
      <c r="M119">
        <v>203385</v>
      </c>
      <c r="N119" t="s">
        <v>6274</v>
      </c>
      <c r="P119" t="str">
        <f t="shared" si="1"/>
        <v>INSERT INTO c_area_m(area_id,area_name,pin_code,city_id,map_code) VALUES (1816,'NAVAJYOTI GALLI',413220,203385,'SDTCA_21_30_1_35_4');</v>
      </c>
    </row>
    <row r="120" spans="10:16">
      <c r="J120">
        <v>1817</v>
      </c>
      <c r="K120" t="s">
        <v>6275</v>
      </c>
      <c r="L120">
        <v>413605</v>
      </c>
      <c r="M120">
        <v>203395</v>
      </c>
      <c r="N120" t="s">
        <v>6276</v>
      </c>
      <c r="P120" t="str">
        <f t="shared" si="1"/>
        <v>INSERT INTO c_area_m(area_id,area_name,pin_code,city_id,map_code) VALUES (1817,'NAGOBA GALLI',413605,203395,'SDTCA_21_22_5_22_1');</v>
      </c>
    </row>
    <row r="121" spans="10:16">
      <c r="J121">
        <v>1818</v>
      </c>
      <c r="K121" t="s">
        <v>6078</v>
      </c>
      <c r="L121">
        <v>413605</v>
      </c>
      <c r="M121">
        <v>203395</v>
      </c>
      <c r="N121" t="s">
        <v>6277</v>
      </c>
      <c r="P121" t="str">
        <f t="shared" si="1"/>
        <v>INSERT INTO c_area_m(area_id,area_name,pin_code,city_id,map_code) VALUES (1818,'MARKET YARD',413605,203395,'SDTCA_21_22_5_22_2');</v>
      </c>
    </row>
    <row r="122" spans="10:16">
      <c r="J122">
        <v>1819</v>
      </c>
      <c r="K122" t="s">
        <v>6278</v>
      </c>
      <c r="L122">
        <v>413008</v>
      </c>
      <c r="M122">
        <v>202121</v>
      </c>
      <c r="N122" t="s">
        <v>6279</v>
      </c>
      <c r="P122" t="str">
        <f t="shared" si="1"/>
        <v>INSERT INTO c_area_m(area_id,area_name,pin_code,city_id,map_code) VALUES (1819,'BARGALLI MIRGALE',413008,202121,'SDTCA_21_30_11_10_1');</v>
      </c>
    </row>
    <row r="123" spans="10:16">
      <c r="J123">
        <v>1820</v>
      </c>
      <c r="K123" t="s">
        <v>6280</v>
      </c>
      <c r="L123">
        <v>413006</v>
      </c>
      <c r="M123">
        <v>200969</v>
      </c>
      <c r="N123" t="s">
        <v>6281</v>
      </c>
      <c r="P123" t="str">
        <f t="shared" si="1"/>
        <v>INSERT INTO c_area_m(area_id,area_name,pin_code,city_id,map_code) VALUES (1820,'VAJRESHWARI NAGAR',413006,200969,'SDTCA_21_30_12_1_102');</v>
      </c>
    </row>
    <row r="124" spans="10:16">
      <c r="J124">
        <v>1821</v>
      </c>
      <c r="K124" t="s">
        <v>6282</v>
      </c>
      <c r="L124">
        <v>413221</v>
      </c>
      <c r="M124">
        <v>201120</v>
      </c>
      <c r="N124" t="s">
        <v>6283</v>
      </c>
      <c r="P124" t="str">
        <f t="shared" si="1"/>
        <v>INSERT INTO c_area_m(area_id,area_name,pin_code,city_id,map_code) VALUES (1821,'nimbrgi',413221,201120,'SDTCA_21_30_11_23_1');</v>
      </c>
    </row>
    <row r="125" spans="10:16">
      <c r="J125">
        <v>1822</v>
      </c>
      <c r="K125" t="s">
        <v>6284</v>
      </c>
      <c r="L125">
        <v>413221</v>
      </c>
      <c r="M125">
        <v>201120</v>
      </c>
      <c r="N125" t="s">
        <v>6285</v>
      </c>
      <c r="P125" t="str">
        <f t="shared" si="1"/>
        <v>INSERT INTO c_area_m(area_id,area_name,pin_code,city_id,map_code) VALUES (1822,'takali',413221,201120,'SDTCA_21_30_11_23_2');</v>
      </c>
    </row>
    <row r="126" spans="10:16">
      <c r="J126">
        <v>1823</v>
      </c>
      <c r="K126" t="s">
        <v>6286</v>
      </c>
      <c r="L126">
        <v>413219</v>
      </c>
      <c r="M126">
        <v>203268</v>
      </c>
      <c r="N126" t="s">
        <v>6287</v>
      </c>
      <c r="P126" t="str">
        <f t="shared" si="1"/>
        <v>INSERT INTO c_area_m(area_id,area_name,pin_code,city_id,map_code) VALUES (1823,'SHEGAON MUNDHEWADI',413219,203268,'SDTCA_21_30_1_27_1');</v>
      </c>
    </row>
    <row r="127" spans="10:16">
      <c r="J127">
        <v>1824</v>
      </c>
      <c r="K127" t="s">
        <v>5927</v>
      </c>
      <c r="L127">
        <v>413008</v>
      </c>
      <c r="M127">
        <v>203396</v>
      </c>
      <c r="N127" t="s">
        <v>6288</v>
      </c>
      <c r="P127" t="str">
        <f t="shared" si="1"/>
        <v>INSERT INTO c_area_m(area_id,area_name,pin_code,city_id,map_code) VALUES (1824,'WADAKBAL',413008,203396,'SDTCA_21_30_11_30_1');</v>
      </c>
    </row>
    <row r="128" spans="10:16">
      <c r="J128">
        <v>1825</v>
      </c>
      <c r="K128" t="s">
        <v>5929</v>
      </c>
      <c r="L128">
        <v>413008</v>
      </c>
      <c r="M128">
        <v>203397</v>
      </c>
      <c r="N128" t="s">
        <v>6289</v>
      </c>
      <c r="P128" t="str">
        <f t="shared" si="1"/>
        <v>INSERT INTO c_area_m(area_id,area_name,pin_code,city_id,map_code) VALUES (1825,'HONMURGI',413008,203397,'SDTCA_21_30_11_31_1');</v>
      </c>
    </row>
    <row r="129" spans="10:16">
      <c r="J129">
        <v>1826</v>
      </c>
      <c r="K129" t="s">
        <v>5931</v>
      </c>
      <c r="L129">
        <v>413221</v>
      </c>
      <c r="M129">
        <v>203398</v>
      </c>
      <c r="N129" t="s">
        <v>6290</v>
      </c>
      <c r="P129" t="str">
        <f t="shared" si="1"/>
        <v>INSERT INTO c_area_m(area_id,area_name,pin_code,city_id,map_code) VALUES (1826,'BHANDARKAVATE',413221,203398,'SDTCA_21_30_11_32_1');</v>
      </c>
    </row>
    <row r="130" spans="10:16">
      <c r="J130">
        <v>1827</v>
      </c>
      <c r="K130" t="s">
        <v>1922</v>
      </c>
      <c r="L130">
        <v>413228</v>
      </c>
      <c r="M130">
        <v>200971</v>
      </c>
      <c r="N130" t="s">
        <v>6291</v>
      </c>
      <c r="P130" t="str">
        <f t="shared" si="1"/>
        <v>INSERT INTO c_area_m(area_id,area_name,pin_code,city_id,map_code) VALUES (1827,'ACHEGAON',413228,200971,'SDTCA_21_30_11_1_1');</v>
      </c>
    </row>
    <row r="131" spans="10:16">
      <c r="J131">
        <v>1828</v>
      </c>
      <c r="K131" t="s">
        <v>1922</v>
      </c>
      <c r="L131">
        <v>413228</v>
      </c>
      <c r="M131">
        <v>200971</v>
      </c>
      <c r="N131" t="s">
        <v>6292</v>
      </c>
      <c r="P131" t="str">
        <f t="shared" ref="P131:P194" si="2">CONCATENATE("INSERT INTO c_area_m(area_id,area_name,pin_code,city_id,map_code) VALUES (",J131&amp;",'"&amp;K131&amp;"',"&amp;L131&amp;","&amp;M131&amp;",'"&amp;N131&amp;"');")</f>
        <v>INSERT INTO c_area_m(area_id,area_name,pin_code,city_id,map_code) VALUES (1828,'ACHEGAON',413228,200971,'SDTCA_21_30_11_1_2');</v>
      </c>
    </row>
    <row r="132" spans="10:16">
      <c r="J132">
        <v>1829</v>
      </c>
      <c r="K132" t="s">
        <v>6293</v>
      </c>
      <c r="L132">
        <v>413215</v>
      </c>
      <c r="M132">
        <v>203364</v>
      </c>
      <c r="N132" t="s">
        <v>6294</v>
      </c>
      <c r="P132" t="str">
        <f t="shared" si="2"/>
        <v>INSERT INTO c_area_m(area_id,area_name,pin_code,city_id,map_code) VALUES (1829,'BHIM NAGAR',413215,203364,'SDTCA_21_30_11_34_1');</v>
      </c>
    </row>
    <row r="133" spans="10:16">
      <c r="J133">
        <v>1830</v>
      </c>
      <c r="K133" t="s">
        <v>6295</v>
      </c>
      <c r="L133">
        <v>413221</v>
      </c>
      <c r="M133">
        <v>203399</v>
      </c>
      <c r="N133" t="s">
        <v>6296</v>
      </c>
      <c r="P133" t="str">
        <f t="shared" si="2"/>
        <v>INSERT INTO c_area_m(area_id,area_name,pin_code,city_id,map_code) VALUES (1830,'BORALKAR GALLI',413221,203399,'SDTCA_21_30_11_36_1');</v>
      </c>
    </row>
    <row r="134" spans="10:16">
      <c r="J134">
        <v>1831</v>
      </c>
      <c r="K134" t="s">
        <v>5875</v>
      </c>
      <c r="L134">
        <v>415020</v>
      </c>
      <c r="M134">
        <v>203365</v>
      </c>
      <c r="N134" t="s">
        <v>6297</v>
      </c>
      <c r="P134" t="str">
        <f t="shared" si="2"/>
        <v>INSERT INTO c_area_m(area_id,area_name,pin_code,city_id,map_code) VALUES (1831,'KHARSSI',415020,203365,'SDTCA_21_28_1_30_1');</v>
      </c>
    </row>
    <row r="135" spans="10:16">
      <c r="J135">
        <v>1832</v>
      </c>
      <c r="K135" t="s">
        <v>5877</v>
      </c>
      <c r="L135">
        <v>413255</v>
      </c>
      <c r="M135">
        <v>203366</v>
      </c>
      <c r="N135" t="s">
        <v>6298</v>
      </c>
      <c r="P135" t="str">
        <f t="shared" si="2"/>
        <v>INSERT INTO c_area_m(area_id,area_name,pin_code,city_id,map_code) VALUES (1832,'PAKNI',413255,203366,'SDTCA_21_30_8_14_1');</v>
      </c>
    </row>
    <row r="136" spans="10:16">
      <c r="J136">
        <v>1833</v>
      </c>
      <c r="K136" t="s">
        <v>5879</v>
      </c>
      <c r="L136">
        <v>413226</v>
      </c>
      <c r="M136">
        <v>203367</v>
      </c>
      <c r="N136" t="s">
        <v>6299</v>
      </c>
      <c r="P136" t="str">
        <f t="shared" si="2"/>
        <v>INSERT INTO c_area_m(area_id,area_name,pin_code,city_id,map_code) VALUES (1833,'DOMBARJAVLAGE',413226,203367,'SDTCA_21_30_1_40_1');</v>
      </c>
    </row>
    <row r="137" spans="10:16">
      <c r="J137">
        <v>1834</v>
      </c>
      <c r="K137" t="s">
        <v>6300</v>
      </c>
      <c r="L137">
        <v>413002</v>
      </c>
      <c r="M137">
        <v>203400</v>
      </c>
      <c r="N137" t="s">
        <v>6301</v>
      </c>
      <c r="P137" t="str">
        <f t="shared" si="2"/>
        <v>INSERT INTO c_area_m(area_id,area_name,pin_code,city_id,map_code) VALUES (1834,'KHANDAGALE VASTI',413002,203400,'SDTCA_21_30_11_39_1');</v>
      </c>
    </row>
    <row r="138" spans="10:16">
      <c r="J138">
        <v>1835</v>
      </c>
      <c r="K138" t="s">
        <v>5937</v>
      </c>
      <c r="L138">
        <v>585316</v>
      </c>
      <c r="M138">
        <v>203401</v>
      </c>
      <c r="N138" t="s">
        <v>6302</v>
      </c>
      <c r="P138" t="str">
        <f t="shared" si="2"/>
        <v>INSERT INTO c_area_m(area_id,area_name,pin_code,city_id,map_code) VALUES (1835,'BELAMBAGI',585316,203401,'SDTCA_17_16_1_2_1');</v>
      </c>
    </row>
    <row r="139" spans="10:16">
      <c r="J139">
        <v>1836</v>
      </c>
      <c r="K139" t="s">
        <v>6303</v>
      </c>
      <c r="L139">
        <v>413319</v>
      </c>
      <c r="M139">
        <v>202707</v>
      </c>
      <c r="N139" t="s">
        <v>6304</v>
      </c>
      <c r="P139" t="str">
        <f t="shared" si="2"/>
        <v>INSERT INTO c_area_m(area_id,area_name,pin_code,city_id,map_code) VALUES (1836,'KOLLI GALLI',413319,202707,'SDTCA_21_30_6_82_1');</v>
      </c>
    </row>
    <row r="140" spans="10:16">
      <c r="J140">
        <v>1837</v>
      </c>
      <c r="K140" t="s">
        <v>4359</v>
      </c>
      <c r="L140">
        <v>413221</v>
      </c>
      <c r="M140">
        <v>203368</v>
      </c>
      <c r="N140" t="s">
        <v>6305</v>
      </c>
      <c r="P140" t="str">
        <f t="shared" si="2"/>
        <v>INSERT INTO c_area_m(area_id,area_name,pin_code,city_id,map_code) VALUES (1837,'WANGI',413221,203368,'SDTCA_21_30_11_40_1');</v>
      </c>
    </row>
    <row r="141" spans="10:16">
      <c r="J141">
        <v>1838</v>
      </c>
      <c r="K141" t="s">
        <v>6306</v>
      </c>
      <c r="L141">
        <v>413216</v>
      </c>
      <c r="M141">
        <v>203369</v>
      </c>
      <c r="N141" t="s">
        <v>6307</v>
      </c>
      <c r="P141" t="str">
        <f t="shared" si="2"/>
        <v>INSERT INTO c_area_m(area_id,area_name,pin_code,city_id,map_code) VALUES (1838,'KADABGA ON',413216,203369,'SDTCA_21_30_1_42_1');</v>
      </c>
    </row>
    <row r="142" spans="10:16">
      <c r="J142">
        <v>1839</v>
      </c>
      <c r="K142" t="s">
        <v>5884</v>
      </c>
      <c r="L142">
        <v>413002</v>
      </c>
      <c r="M142">
        <v>203370</v>
      </c>
      <c r="N142" t="s">
        <v>6308</v>
      </c>
      <c r="P142" t="str">
        <f t="shared" si="2"/>
        <v>INSERT INTO c_area_m(area_id,area_name,pin_code,city_id,map_code) VALUES (1839,'DARGANHALLI',413002,203370,'SDTCA_21_30_11_43_1');</v>
      </c>
    </row>
    <row r="143" spans="10:16">
      <c r="J143">
        <v>1840</v>
      </c>
      <c r="K143" t="s">
        <v>5939</v>
      </c>
      <c r="L143">
        <v>413213</v>
      </c>
      <c r="M143">
        <v>203402</v>
      </c>
      <c r="N143" t="s">
        <v>6309</v>
      </c>
      <c r="P143" t="str">
        <f t="shared" si="2"/>
        <v>INSERT INTO c_area_m(area_id,area_name,pin_code,city_id,map_code) VALUES (1840,'SAYYED VARVADE',413213,203402,'SDTCA_21_30_7_51_1');</v>
      </c>
    </row>
    <row r="144" spans="10:16">
      <c r="J144">
        <v>1841</v>
      </c>
      <c r="K144" t="s">
        <v>6310</v>
      </c>
      <c r="L144">
        <v>413006</v>
      </c>
      <c r="M144">
        <v>203386</v>
      </c>
      <c r="N144" t="s">
        <v>6311</v>
      </c>
      <c r="P144" t="str">
        <f t="shared" si="2"/>
        <v>INSERT INTO c_area_m(area_id,area_name,pin_code,city_id,map_code) VALUES (1841,'SHIRPANHALLI',413006,203386,'SDTCA_21_30_11_37_2');</v>
      </c>
    </row>
    <row r="145" spans="10:16">
      <c r="J145">
        <v>1842</v>
      </c>
      <c r="K145" t="s">
        <v>5941</v>
      </c>
      <c r="L145">
        <v>413203</v>
      </c>
      <c r="M145">
        <v>203403</v>
      </c>
      <c r="N145" t="s">
        <v>6312</v>
      </c>
      <c r="P145" t="str">
        <f t="shared" si="2"/>
        <v>INSERT INTO c_area_m(area_id,area_name,pin_code,city_id,map_code) VALUES (1842,'HISARE',413203,203403,'SDTCA_21_30_3_88_1');</v>
      </c>
    </row>
    <row r="146" spans="10:16">
      <c r="J146">
        <v>1843</v>
      </c>
      <c r="K146" t="s">
        <v>6313</v>
      </c>
      <c r="L146">
        <v>413003</v>
      </c>
      <c r="M146">
        <v>200969</v>
      </c>
      <c r="N146" t="s">
        <v>6314</v>
      </c>
      <c r="P146" t="str">
        <f t="shared" si="2"/>
        <v>INSERT INTO c_area_m(area_id,area_name,pin_code,city_id,map_code) VALUES (1843,'KUMTHE NAKA',413003,200969,'SDTCA_21_30_12_1_94');</v>
      </c>
    </row>
    <row r="147" spans="10:16">
      <c r="J147">
        <v>1844</v>
      </c>
      <c r="K147" t="s">
        <v>6315</v>
      </c>
      <c r="L147">
        <v>413216</v>
      </c>
      <c r="M147">
        <v>203371</v>
      </c>
      <c r="N147" t="s">
        <v>6316</v>
      </c>
      <c r="P147" t="str">
        <f t="shared" si="2"/>
        <v>INSERT INTO c_area_m(area_id,area_name,pin_code,city_id,map_code) VALUES (1844,'BAGALE WASTI',413216,203371,'SDTCA_21_30_1_44_1');</v>
      </c>
    </row>
    <row r="148" spans="10:16">
      <c r="J148">
        <v>1845</v>
      </c>
      <c r="K148" t="s">
        <v>5868</v>
      </c>
      <c r="L148">
        <v>413623</v>
      </c>
      <c r="M148">
        <v>203404</v>
      </c>
      <c r="N148" t="s">
        <v>6317</v>
      </c>
      <c r="P148" t="str">
        <f t="shared" si="2"/>
        <v>INSERT INTO c_area_m(area_id,area_name,pin_code,city_id,map_code) VALUES (1845,'DHOTRI',413623,203404,'SDTCA_21_22_6_46_1');</v>
      </c>
    </row>
    <row r="149" spans="10:16">
      <c r="J149">
        <v>1846</v>
      </c>
      <c r="K149" t="s">
        <v>6318</v>
      </c>
      <c r="L149">
        <v>413228</v>
      </c>
      <c r="M149">
        <v>203372</v>
      </c>
      <c r="N149" t="s">
        <v>6319</v>
      </c>
      <c r="P149" t="str">
        <f t="shared" si="2"/>
        <v>INSERT INTO c_area_m(area_id,area_name,pin_code,city_id,map_code) VALUES (1846,'HANAMGAON',413228,203372,'SDTCA_21_30_11_48_1');</v>
      </c>
    </row>
    <row r="150" spans="10:16">
      <c r="J150">
        <v>1847</v>
      </c>
      <c r="K150" t="s">
        <v>6320</v>
      </c>
      <c r="L150">
        <v>413003</v>
      </c>
      <c r="M150">
        <v>200969</v>
      </c>
      <c r="N150" t="s">
        <v>6321</v>
      </c>
      <c r="P150" t="str">
        <f t="shared" si="2"/>
        <v>INSERT INTO c_area_m(area_id,area_name,pin_code,city_id,map_code) VALUES (1847,'BAPUJI NAGAR',413003,200969,'SDTCA_21_30_12_1_97');</v>
      </c>
    </row>
    <row r="151" spans="10:16">
      <c r="J151">
        <v>1848</v>
      </c>
      <c r="K151" t="s">
        <v>6322</v>
      </c>
      <c r="L151">
        <v>413226</v>
      </c>
      <c r="M151">
        <v>200498</v>
      </c>
      <c r="N151" t="s">
        <v>6323</v>
      </c>
      <c r="P151" t="str">
        <f t="shared" si="2"/>
        <v>INSERT INTO c_area_m(area_id,area_name,pin_code,city_id,map_code) VALUES (1848,'NANHEGAON',413226,200498,'SDTCA_21_30_1_25_1');</v>
      </c>
    </row>
    <row r="152" spans="10:16">
      <c r="J152">
        <v>1849</v>
      </c>
      <c r="K152" t="s">
        <v>6324</v>
      </c>
      <c r="L152">
        <v>413203</v>
      </c>
      <c r="M152">
        <v>201487</v>
      </c>
      <c r="N152" t="s">
        <v>6325</v>
      </c>
      <c r="P152" t="str">
        <f t="shared" si="2"/>
        <v>INSERT INTO c_area_m(area_id,area_name,pin_code,city_id,map_code) VALUES (1849,'VIKAS NAGAR KARMALA',413203,201487,'SDTCA_21_30_3_15_1');</v>
      </c>
    </row>
    <row r="153" spans="10:16">
      <c r="J153">
        <v>1850</v>
      </c>
      <c r="K153" t="s">
        <v>1938</v>
      </c>
      <c r="L153">
        <v>413214</v>
      </c>
      <c r="M153">
        <v>203214</v>
      </c>
      <c r="N153" t="s">
        <v>6326</v>
      </c>
      <c r="P153" t="str">
        <f t="shared" si="2"/>
        <v>INSERT INTO c_area_m(area_id,area_name,pin_code,city_id,map_code) VALUES (1850,'ANJANGAON',413214,203214,'SDTCA_21_30_4_54_1');</v>
      </c>
    </row>
    <row r="154" spans="10:16">
      <c r="J154">
        <v>1851</v>
      </c>
      <c r="K154" t="s">
        <v>494</v>
      </c>
      <c r="L154">
        <v>413603</v>
      </c>
      <c r="M154">
        <v>203405</v>
      </c>
      <c r="N154" t="s">
        <v>6327</v>
      </c>
      <c r="P154" t="str">
        <f t="shared" si="2"/>
        <v>INSERT INTO c_area_m(area_id,area_name,pin_code,city_id,map_code) VALUES (1851,'KHANAPUR',413603,203405,'SDTCA_21_22_8_35_1');</v>
      </c>
    </row>
    <row r="155" spans="10:16">
      <c r="J155">
        <v>1852</v>
      </c>
      <c r="K155" t="s">
        <v>2491</v>
      </c>
      <c r="L155">
        <v>413228</v>
      </c>
      <c r="M155">
        <v>201302</v>
      </c>
      <c r="N155" t="s">
        <v>6328</v>
      </c>
      <c r="P155" t="str">
        <f t="shared" si="2"/>
        <v>INSERT INTO c_area_m(area_id,area_name,pin_code,city_id,map_code) VALUES (1852,'VALSANG',413228,201302,'SDTCA_21_30_11_17_2');</v>
      </c>
    </row>
    <row r="156" spans="10:16">
      <c r="J156">
        <v>1853</v>
      </c>
      <c r="K156" t="s">
        <v>2623</v>
      </c>
      <c r="L156">
        <v>413213</v>
      </c>
      <c r="M156">
        <v>201378</v>
      </c>
      <c r="N156" t="s">
        <v>6329</v>
      </c>
      <c r="P156" t="str">
        <f t="shared" si="2"/>
        <v>INSERT INTO c_area_m(area_id,area_name,pin_code,city_id,map_code) VALUES (1853,'KURUL',413213,201378,'SDTCA_21_30_7_14_1');</v>
      </c>
    </row>
    <row r="157" spans="10:16">
      <c r="J157">
        <v>1854</v>
      </c>
      <c r="K157" t="s">
        <v>6330</v>
      </c>
      <c r="L157">
        <v>411048</v>
      </c>
      <c r="M157">
        <v>202993</v>
      </c>
      <c r="N157" t="s">
        <v>6331</v>
      </c>
      <c r="P157" t="str">
        <f t="shared" si="2"/>
        <v>INSERT INTO c_area_m(area_id,area_name,pin_code,city_id,map_code) VALUES (1854,'KONDHAWA BK',411048,202993,'SDTCA_21_24_5_29_1');</v>
      </c>
    </row>
    <row r="158" spans="10:16">
      <c r="J158">
        <v>1855</v>
      </c>
      <c r="K158" t="s">
        <v>6332</v>
      </c>
      <c r="L158">
        <v>411048</v>
      </c>
      <c r="M158">
        <v>202993</v>
      </c>
      <c r="N158" t="s">
        <v>6333</v>
      </c>
      <c r="P158" t="str">
        <f t="shared" si="2"/>
        <v>INSERT INTO c_area_m(area_id,area_name,pin_code,city_id,map_code) VALUES (1855,'KONDHAWA',411048,202993,'SDTCA_21_24_5_29_2');</v>
      </c>
    </row>
    <row r="159" spans="10:16">
      <c r="J159">
        <v>1856</v>
      </c>
      <c r="K159" t="s">
        <v>488</v>
      </c>
      <c r="L159">
        <v>411048</v>
      </c>
      <c r="M159">
        <v>202993</v>
      </c>
      <c r="N159" t="s">
        <v>6334</v>
      </c>
      <c r="P159" t="str">
        <f t="shared" si="2"/>
        <v>INSERT INTO c_area_m(area_id,area_name,pin_code,city_id,map_code) VALUES (1856,'HAVELI',411048,202993,'SDTCA_21_24_5_29_3');</v>
      </c>
    </row>
    <row r="160" spans="10:16">
      <c r="J160">
        <v>1857</v>
      </c>
      <c r="K160" t="s">
        <v>5816</v>
      </c>
      <c r="L160">
        <v>413319</v>
      </c>
      <c r="M160">
        <v>203331</v>
      </c>
      <c r="N160" t="s">
        <v>6335</v>
      </c>
      <c r="P160" t="str">
        <f t="shared" si="2"/>
        <v>INSERT INTO c_area_m(area_id,area_name,pin_code,city_id,map_code) VALUES (1857,'MARVADE',413319,203331,'SDTCA_21_30_6_35_1');</v>
      </c>
    </row>
    <row r="161" spans="10:16">
      <c r="J161">
        <v>1858</v>
      </c>
      <c r="K161" t="s">
        <v>2276</v>
      </c>
      <c r="L161">
        <v>413221</v>
      </c>
      <c r="M161">
        <v>201180</v>
      </c>
      <c r="N161" t="s">
        <v>6336</v>
      </c>
      <c r="P161" t="str">
        <f t="shared" si="2"/>
        <v>INSERT INTO c_area_m(area_id,area_name,pin_code,city_id,map_code) VALUES (1858,'MANDRUP',413221,201180,'SDTCA_21_30_11_24_1');</v>
      </c>
    </row>
    <row r="162" spans="10:16">
      <c r="J162">
        <v>1859</v>
      </c>
      <c r="K162" t="s">
        <v>3393</v>
      </c>
      <c r="L162">
        <v>413218</v>
      </c>
      <c r="M162">
        <v>201847</v>
      </c>
      <c r="N162" t="s">
        <v>6337</v>
      </c>
      <c r="P162" t="str">
        <f t="shared" si="2"/>
        <v>INSERT INTO c_area_m(area_id,area_name,pin_code,city_id,map_code) VALUES (1859,'GOGAON',413218,201847,'SDTCA_21_30_1_8_1');</v>
      </c>
    </row>
    <row r="163" spans="10:16">
      <c r="J163">
        <v>1860</v>
      </c>
      <c r="K163" t="s">
        <v>6338</v>
      </c>
      <c r="L163">
        <v>411041</v>
      </c>
      <c r="M163">
        <v>203406</v>
      </c>
      <c r="N163" t="s">
        <v>6339</v>
      </c>
      <c r="P163" t="str">
        <f t="shared" si="2"/>
        <v>INSERT INTO c_area_m(area_id,area_name,pin_code,city_id,map_code) VALUES (1860,'DHAYARI',411041,203406,'SDTCA_21_24_1_27_1');</v>
      </c>
    </row>
    <row r="164" spans="10:16">
      <c r="J164">
        <v>1861</v>
      </c>
      <c r="K164" t="s">
        <v>6340</v>
      </c>
      <c r="L164">
        <v>413002</v>
      </c>
      <c r="M164">
        <v>202622</v>
      </c>
      <c r="N164" t="s">
        <v>6341</v>
      </c>
      <c r="P164" t="str">
        <f t="shared" si="2"/>
        <v>INSERT INTO c_area_m(area_id,area_name,pin_code,city_id,map_code) VALUES (1861,'VADJI',413002,202622,'SDTCA_21_30_11_28_1');</v>
      </c>
    </row>
    <row r="165" spans="10:16">
      <c r="J165">
        <v>1862</v>
      </c>
      <c r="K165" t="s">
        <v>5890</v>
      </c>
      <c r="L165">
        <v>413219</v>
      </c>
      <c r="M165">
        <v>203373</v>
      </c>
      <c r="N165" t="s">
        <v>6342</v>
      </c>
      <c r="P165" t="str">
        <f t="shared" si="2"/>
        <v>INSERT INTO c_area_m(area_id,area_name,pin_code,city_id,map_code) VALUES (1862,'GUDDEWADI',413219,203373,'SDTCA_21_30_1_37_1');</v>
      </c>
    </row>
    <row r="166" spans="10:16">
      <c r="J166">
        <v>1863</v>
      </c>
      <c r="K166" t="s">
        <v>3623</v>
      </c>
      <c r="L166">
        <v>413227</v>
      </c>
      <c r="M166">
        <v>203374</v>
      </c>
      <c r="N166" t="s">
        <v>6343</v>
      </c>
      <c r="P166" t="str">
        <f t="shared" si="2"/>
        <v>INSERT INTO c_area_m(area_id,area_name,pin_code,city_id,map_code) VALUES (1863,'GAUDGAON',413227,203374,'SDTCA_21_30_1_38_1');</v>
      </c>
    </row>
    <row r="167" spans="10:16">
      <c r="J167">
        <v>1864</v>
      </c>
      <c r="K167" t="s">
        <v>6344</v>
      </c>
      <c r="L167">
        <v>413228</v>
      </c>
      <c r="M167">
        <v>201302</v>
      </c>
      <c r="N167" t="s">
        <v>6345</v>
      </c>
      <c r="P167" t="str">
        <f t="shared" si="2"/>
        <v>INSERT INTO c_area_m(area_id,area_name,pin_code,city_id,map_code) VALUES (1864,'LIMBICHINCHOLI',413228,201302,'SDTCA_21_30_11_17_1');</v>
      </c>
    </row>
    <row r="168" spans="10:16">
      <c r="J168">
        <v>1865</v>
      </c>
      <c r="K168" t="s">
        <v>6346</v>
      </c>
      <c r="L168">
        <v>413002</v>
      </c>
      <c r="M168">
        <v>202622</v>
      </c>
      <c r="N168" t="s">
        <v>6347</v>
      </c>
      <c r="P168" t="str">
        <f t="shared" si="2"/>
        <v>INSERT INTO c_area_m(area_id,area_name,pin_code,city_id,map_code) VALUES (1865,'SANDARGI',413002,202622,'SDTCA_21_30_11_28_2');</v>
      </c>
    </row>
    <row r="169" spans="10:16">
      <c r="J169">
        <v>1866</v>
      </c>
      <c r="K169" t="s">
        <v>5893</v>
      </c>
      <c r="L169">
        <v>413002</v>
      </c>
      <c r="M169">
        <v>203375</v>
      </c>
      <c r="N169" t="s">
        <v>6348</v>
      </c>
      <c r="P169" t="str">
        <f t="shared" si="2"/>
        <v>INSERT INTO c_area_m(area_id,area_name,pin_code,city_id,map_code) VALUES (1866,'SHINGADGAON',413002,203375,'SDTCA_21_30_11_38_1');</v>
      </c>
    </row>
    <row r="170" spans="10:16">
      <c r="J170">
        <v>1867</v>
      </c>
      <c r="K170" t="s">
        <v>1020</v>
      </c>
      <c r="L170">
        <v>413102</v>
      </c>
      <c r="M170">
        <v>203376</v>
      </c>
      <c r="N170" t="s">
        <v>6349</v>
      </c>
      <c r="P170" t="str">
        <f t="shared" si="2"/>
        <v>INSERT INTO c_area_m(area_id,area_name,pin_code,city_id,map_code) VALUES (1867,'MEDAD',413102,203376,'SDTCA_21_24_15_1_1');</v>
      </c>
    </row>
    <row r="171" spans="10:16">
      <c r="J171">
        <v>1868</v>
      </c>
      <c r="K171" t="s">
        <v>6350</v>
      </c>
      <c r="L171">
        <v>586103</v>
      </c>
      <c r="M171">
        <v>200916</v>
      </c>
      <c r="N171" t="s">
        <v>6351</v>
      </c>
      <c r="P171" t="str">
        <f t="shared" si="2"/>
        <v>INSERT INTO c_area_m(area_id,area_name,pin_code,city_id,map_code) VALUES (1868,'CHALUKYA NAGAR',586103,200916,'SDTCA_17_7_1_1_1');</v>
      </c>
    </row>
    <row r="172" spans="10:16">
      <c r="J172">
        <v>1869</v>
      </c>
      <c r="K172" t="s">
        <v>6352</v>
      </c>
      <c r="L172">
        <v>413227</v>
      </c>
      <c r="M172">
        <v>203407</v>
      </c>
      <c r="N172" t="s">
        <v>6353</v>
      </c>
      <c r="P172" t="str">
        <f t="shared" si="2"/>
        <v>INSERT INTO c_area_m(area_id,area_name,pin_code,city_id,map_code) VALUES (1869,'SHEIRI VASTI',413227,203407,'SDTCA_21_30_1_41_1');</v>
      </c>
    </row>
    <row r="173" spans="10:16">
      <c r="J173">
        <v>1870</v>
      </c>
      <c r="K173" t="s">
        <v>6354</v>
      </c>
      <c r="L173">
        <v>413305</v>
      </c>
      <c r="M173">
        <v>202096</v>
      </c>
      <c r="N173" t="s">
        <v>6355</v>
      </c>
      <c r="P173" t="str">
        <f t="shared" si="2"/>
        <v>INSERT INTO c_area_m(area_id,area_name,pin_code,city_id,map_code) VALUES (1870,'DAMAJI NAGAR',413305,202096,'SDTCA_21_30_6_20_1');</v>
      </c>
    </row>
    <row r="174" spans="10:16">
      <c r="J174">
        <v>1871</v>
      </c>
      <c r="K174" t="s">
        <v>6356</v>
      </c>
      <c r="L174">
        <v>411027</v>
      </c>
      <c r="M174">
        <v>200990</v>
      </c>
      <c r="N174" t="s">
        <v>6357</v>
      </c>
      <c r="P174" t="str">
        <f t="shared" si="2"/>
        <v>INSERT INTO c_area_m(area_id,area_name,pin_code,city_id,map_code) VALUES (1871,'PIMPLE SOUDAGAR',411027,200990,'SDTCA_21_24_14_1_1');</v>
      </c>
    </row>
    <row r="175" spans="10:16">
      <c r="J175">
        <v>1872</v>
      </c>
      <c r="K175" t="s">
        <v>5950</v>
      </c>
      <c r="L175">
        <v>413002</v>
      </c>
      <c r="M175">
        <v>203408</v>
      </c>
      <c r="N175" t="s">
        <v>6358</v>
      </c>
      <c r="P175" t="str">
        <f t="shared" si="2"/>
        <v>INSERT INTO c_area_m(area_id,area_name,pin_code,city_id,map_code) VALUES (1872,'SANGDARI',413002,203408,'SDTCA_21_30_11_47_1');</v>
      </c>
    </row>
    <row r="176" spans="10:16">
      <c r="J176">
        <v>1873</v>
      </c>
      <c r="K176" t="s">
        <v>3676</v>
      </c>
      <c r="L176">
        <v>413002</v>
      </c>
      <c r="M176">
        <v>202035</v>
      </c>
      <c r="N176" t="s">
        <v>6359</v>
      </c>
      <c r="P176" t="str">
        <f t="shared" si="2"/>
        <v>INSERT INTO c_area_m(area_id,area_name,pin_code,city_id,map_code) VALUES (1873,'WADJI',413002,202035,'SDTCA_21_30_11_19_1');</v>
      </c>
    </row>
    <row r="177" spans="10:16">
      <c r="J177">
        <v>1874</v>
      </c>
      <c r="K177" t="s">
        <v>1698</v>
      </c>
      <c r="L177">
        <v>413222</v>
      </c>
      <c r="M177">
        <v>200831</v>
      </c>
      <c r="N177" t="s">
        <v>6360</v>
      </c>
      <c r="P177" t="str">
        <f t="shared" si="2"/>
        <v>INSERT INTO c_area_m(area_id,area_name,pin_code,city_id,map_code) VALUES (1874,'KONDI',413222,200831,'SDTCA_21_30_8_5_1');</v>
      </c>
    </row>
    <row r="178" spans="10:16">
      <c r="J178">
        <v>1875</v>
      </c>
      <c r="K178" t="s">
        <v>5952</v>
      </c>
      <c r="L178">
        <v>413002</v>
      </c>
      <c r="M178">
        <v>203409</v>
      </c>
      <c r="N178" t="s">
        <v>6361</v>
      </c>
      <c r="P178" t="str">
        <f t="shared" si="2"/>
        <v>INSERT INTO c_area_m(area_id,area_name,pin_code,city_id,map_code) VALUES (1875,'DARSHANAL',413002,203409,'SDTCA_21_30_1_46_1');</v>
      </c>
    </row>
    <row r="179" spans="10:16">
      <c r="J179">
        <v>1876</v>
      </c>
      <c r="K179" t="s">
        <v>2856</v>
      </c>
      <c r="L179">
        <v>413002</v>
      </c>
      <c r="M179">
        <v>201512</v>
      </c>
      <c r="N179" t="s">
        <v>6362</v>
      </c>
      <c r="P179" t="str">
        <f t="shared" si="2"/>
        <v>INSERT INTO c_area_m(area_id,area_name,pin_code,city_id,map_code) VALUES (1876,'MARDI',413002,201512,'SDTCA_21_30_8_6_1');</v>
      </c>
    </row>
    <row r="180" spans="10:16">
      <c r="J180">
        <v>1877</v>
      </c>
      <c r="K180" t="s">
        <v>6363</v>
      </c>
      <c r="L180">
        <v>413002</v>
      </c>
      <c r="M180">
        <v>200969</v>
      </c>
      <c r="N180" t="s">
        <v>6364</v>
      </c>
      <c r="P180" t="str">
        <f t="shared" si="2"/>
        <v>INSERT INTO c_area_m(area_id,area_name,pin_code,city_id,map_code) VALUES (1877,'GURUWAR PETH',413002,200969,'SDTCA_21_30_12_1_98');</v>
      </c>
    </row>
    <row r="181" spans="10:16">
      <c r="J181">
        <v>1878</v>
      </c>
      <c r="K181" t="s">
        <v>6365</v>
      </c>
      <c r="L181">
        <v>413220</v>
      </c>
      <c r="M181">
        <v>203385</v>
      </c>
      <c r="N181" t="s">
        <v>6366</v>
      </c>
      <c r="P181" t="str">
        <f t="shared" si="2"/>
        <v>INSERT INTO c_area_m(area_id,area_name,pin_code,city_id,map_code) VALUES (1878,'POST LANE',413220,203385,'SDTCA_21_30_1_35_3');</v>
      </c>
    </row>
    <row r="182" spans="10:16">
      <c r="J182">
        <v>1879</v>
      </c>
      <c r="K182" t="s">
        <v>1371</v>
      </c>
      <c r="L182">
        <v>413304</v>
      </c>
      <c r="M182">
        <v>200672</v>
      </c>
      <c r="N182" t="s">
        <v>6367</v>
      </c>
      <c r="P182" t="str">
        <f t="shared" si="2"/>
        <v>INSERT INTO c_area_m(area_id,area_name,pin_code,city_id,map_code) VALUES (1879,'BABHULGAON',413304,200672,'SDTCA_21_30_9_3_1');</v>
      </c>
    </row>
    <row r="183" spans="10:16">
      <c r="J183">
        <v>1880</v>
      </c>
      <c r="K183" t="s">
        <v>6368</v>
      </c>
      <c r="L183">
        <v>413216</v>
      </c>
      <c r="M183">
        <v>200902</v>
      </c>
      <c r="N183" t="s">
        <v>6369</v>
      </c>
      <c r="P183" t="str">
        <f t="shared" si="2"/>
        <v>INSERT INTO c_area_m(area_id,area_name,pin_code,city_id,map_code) VALUES (1880,'STATION ROAD',413216,200902,'SDTCA_21_30_1_1_3');</v>
      </c>
    </row>
    <row r="184" spans="10:16">
      <c r="J184">
        <v>1881</v>
      </c>
      <c r="K184" t="s">
        <v>6370</v>
      </c>
      <c r="L184">
        <v>413216</v>
      </c>
      <c r="M184">
        <v>203377</v>
      </c>
      <c r="N184" t="s">
        <v>6371</v>
      </c>
      <c r="P184" t="str">
        <f t="shared" si="2"/>
        <v>INSERT INTO c_area_m(area_id,area_name,pin_code,city_id,map_code) VALUES (1881,'TALEWAD',413216,203377,'SDTCA_21_30_1_49_1');</v>
      </c>
    </row>
    <row r="185" spans="10:16">
      <c r="J185">
        <v>1882</v>
      </c>
      <c r="K185" t="s">
        <v>6372</v>
      </c>
      <c r="L185">
        <v>413001</v>
      </c>
      <c r="M185">
        <v>200969</v>
      </c>
      <c r="N185" t="s">
        <v>6373</v>
      </c>
      <c r="P185" t="str">
        <f t="shared" si="2"/>
        <v>INSERT INTO c_area_m(area_id,area_name,pin_code,city_id,map_code) VALUES (1882,'AVANTI NAGAR',413001,200969,'SDTCA_21_30_12_1_101');</v>
      </c>
    </row>
    <row r="186" spans="10:16">
      <c r="J186">
        <v>1883</v>
      </c>
      <c r="K186" t="s">
        <v>1073</v>
      </c>
      <c r="L186">
        <v>413624</v>
      </c>
      <c r="M186">
        <v>203013</v>
      </c>
      <c r="N186" t="s">
        <v>6374</v>
      </c>
      <c r="P186" t="str">
        <f t="shared" si="2"/>
        <v>INSERT INTO c_area_m(area_id,area_name,pin_code,city_id,map_code) VALUES (1883,'SAVARGAON',413624,203013,'SDTCA_21_22_8_29_1');</v>
      </c>
    </row>
    <row r="187" spans="10:16">
      <c r="J187">
        <v>1884</v>
      </c>
      <c r="K187" t="s">
        <v>6375</v>
      </c>
      <c r="L187">
        <v>413002</v>
      </c>
      <c r="M187">
        <v>203412</v>
      </c>
      <c r="N187" t="s">
        <v>6376</v>
      </c>
      <c r="P187" t="str">
        <f t="shared" si="2"/>
        <v>INSERT INTO c_area_m(area_id,area_name,pin_code,city_id,map_code) VALUES (1884,'MISTI',413002,203412,'SDTCA_21_30_11_29_1');</v>
      </c>
    </row>
    <row r="188" spans="10:16">
      <c r="J188">
        <v>1885</v>
      </c>
      <c r="K188" t="s">
        <v>6377</v>
      </c>
      <c r="L188">
        <v>413213</v>
      </c>
      <c r="M188">
        <v>201453</v>
      </c>
      <c r="N188" t="s">
        <v>6378</v>
      </c>
      <c r="P188" t="str">
        <f t="shared" si="2"/>
        <v>INSERT INTO c_area_m(area_id,area_name,pin_code,city_id,map_code) VALUES (1885,'CHANDRMOLI AUD VASAHAT',413213,201453,'SDTCA_21_30_7_15_1');</v>
      </c>
    </row>
    <row r="189" spans="10:16">
      <c r="J189">
        <v>1886</v>
      </c>
      <c r="K189" t="s">
        <v>1623</v>
      </c>
      <c r="L189">
        <v>413216</v>
      </c>
      <c r="M189">
        <v>200784</v>
      </c>
      <c r="N189" t="s">
        <v>6379</v>
      </c>
      <c r="P189" t="str">
        <f t="shared" si="2"/>
        <v>INSERT INTO c_area_m(area_id,area_name,pin_code,city_id,map_code) VALUES (1886,'BOREGAON',413216,200784,'SDTCA_21_30_1_4_1');</v>
      </c>
    </row>
    <row r="190" spans="10:16">
      <c r="J190">
        <v>1887</v>
      </c>
      <c r="K190" t="s">
        <v>6380</v>
      </c>
      <c r="L190">
        <v>413217</v>
      </c>
      <c r="M190">
        <v>203414</v>
      </c>
      <c r="N190" t="s">
        <v>6381</v>
      </c>
      <c r="P190" t="str">
        <f t="shared" si="2"/>
        <v>INSERT INTO c_area_m(area_id,area_name,pin_code,city_id,map_code) VALUES (1887,'SANGOGI',413217,203414,'SDTCA_21_30_1_34_1');</v>
      </c>
    </row>
    <row r="191" spans="10:16">
      <c r="J191">
        <v>1888</v>
      </c>
      <c r="K191" t="s">
        <v>6382</v>
      </c>
      <c r="L191">
        <v>413008</v>
      </c>
      <c r="M191">
        <v>203413</v>
      </c>
      <c r="N191" t="s">
        <v>6383</v>
      </c>
      <c r="P191" t="str">
        <f t="shared" si="2"/>
        <v>INSERT INTO c_area_m(area_id,area_name,pin_code,city_id,map_code) VALUES (1888,'BOLKAVATHE',413008,203413,'SDTCA_21_30_11_35_1');</v>
      </c>
    </row>
    <row r="192" spans="10:16">
      <c r="J192">
        <v>1889</v>
      </c>
      <c r="K192" t="s">
        <v>5898</v>
      </c>
      <c r="L192">
        <v>413216</v>
      </c>
      <c r="M192">
        <v>203378</v>
      </c>
      <c r="N192" t="s">
        <v>6384</v>
      </c>
      <c r="P192" t="str">
        <f t="shared" si="2"/>
        <v>INSERT INTO c_area_m(area_id,area_name,pin_code,city_id,map_code) VALUES (1889,'HALHALLI',413216,203378,'SDTCA_21_30_1_36_1');</v>
      </c>
    </row>
    <row r="193" spans="10:16">
      <c r="J193">
        <v>1890</v>
      </c>
      <c r="K193" t="s">
        <v>6385</v>
      </c>
      <c r="L193">
        <v>413501</v>
      </c>
      <c r="M193">
        <v>200521</v>
      </c>
      <c r="N193" t="s">
        <v>6386</v>
      </c>
      <c r="P193" t="str">
        <f t="shared" si="2"/>
        <v>INSERT INTO c_area_m(area_id,area_name,pin_code,city_id,map_code) VALUES (1890,'AGAD GALLI',413501,200521,'SDTCA_21_22_6_25_1');</v>
      </c>
    </row>
    <row r="194" spans="10:16">
      <c r="J194">
        <v>1891</v>
      </c>
      <c r="K194" t="s">
        <v>6387</v>
      </c>
      <c r="L194">
        <v>586207</v>
      </c>
      <c r="M194">
        <v>203379</v>
      </c>
      <c r="N194" t="s">
        <v>6388</v>
      </c>
      <c r="P194" t="str">
        <f t="shared" si="2"/>
        <v>INSERT INTO c_area_m(area_id,area_name,pin_code,city_id,map_code) VALUES (1891,'MALLIKARJUN MANDIR',586207,203379,'SDTCA_17_7_7_1_1');</v>
      </c>
    </row>
    <row r="195" spans="10:16">
      <c r="J195">
        <v>1892</v>
      </c>
      <c r="K195" t="s">
        <v>6389</v>
      </c>
      <c r="L195">
        <v>413216</v>
      </c>
      <c r="M195">
        <v>200902</v>
      </c>
      <c r="N195" t="s">
        <v>6390</v>
      </c>
      <c r="P195" t="str">
        <f t="shared" ref="P195:P225" si="3">CONCATENATE("INSERT INTO c_area_m(area_id,area_name,pin_code,city_id,map_code) VALUES (",J195&amp;",'"&amp;K195&amp;"',"&amp;L195&amp;","&amp;M195&amp;",'"&amp;N195&amp;"');")</f>
        <v>INSERT INTO c_area_m(area_id,area_name,pin_code,city_id,map_code) VALUES (1892,'SUBHASH GALLI',413216,200902,'SDTCA_21_30_1_1_1');</v>
      </c>
    </row>
    <row r="196" spans="10:16">
      <c r="J196">
        <v>1893</v>
      </c>
      <c r="K196" t="s">
        <v>6391</v>
      </c>
      <c r="L196">
        <v>425105</v>
      </c>
      <c r="M196">
        <v>203380</v>
      </c>
      <c r="N196" t="s">
        <v>6392</v>
      </c>
      <c r="P196" t="str">
        <f t="shared" si="3"/>
        <v>INSERT INTO c_area_m(area_id,area_name,pin_code,city_id,map_code) VALUES (1893,'NEAR ZENDE MIYA DARGAH',425105,203380,'SDTCA_21_14_4_1_1');</v>
      </c>
    </row>
    <row r="197" spans="10:16">
      <c r="J197">
        <v>1894</v>
      </c>
      <c r="K197" t="s">
        <v>6393</v>
      </c>
      <c r="L197">
        <v>411058</v>
      </c>
      <c r="M197">
        <v>203415</v>
      </c>
      <c r="N197" t="s">
        <v>6394</v>
      </c>
      <c r="P197" t="str">
        <f t="shared" si="3"/>
        <v>INSERT INTO c_area_m(area_id,area_name,pin_code,city_id,map_code) VALUES (1894,'ATUL NAGAR WARAJE',411058,203415,'SDTCA_21_24_14_4_1');</v>
      </c>
    </row>
    <row r="198" spans="10:16">
      <c r="J198">
        <v>1895</v>
      </c>
      <c r="K198" t="s">
        <v>6395</v>
      </c>
      <c r="L198">
        <v>413006</v>
      </c>
      <c r="M198">
        <v>201895</v>
      </c>
      <c r="N198" t="s">
        <v>6396</v>
      </c>
      <c r="P198" t="str">
        <f t="shared" si="3"/>
        <v>INSERT INTO c_area_m(area_id,area_name,pin_code,city_id,map_code) VALUES (1895,'DODDI',413006,201895,'SDTCA_21_30_11_9_1');</v>
      </c>
    </row>
    <row r="199" spans="10:16">
      <c r="J199">
        <v>1896</v>
      </c>
      <c r="K199" t="s">
        <v>2502</v>
      </c>
      <c r="L199">
        <v>413222</v>
      </c>
      <c r="M199">
        <v>203381</v>
      </c>
      <c r="N199" t="s">
        <v>6397</v>
      </c>
      <c r="P199" t="str">
        <f t="shared" si="3"/>
        <v>INSERT INTO c_area_m(area_id,area_name,pin_code,city_id,map_code) VALUES (1896,'SHELGAON',413222,203381,'SDTCA_21_30_2_60_1');</v>
      </c>
    </row>
    <row r="200" spans="10:16">
      <c r="J200">
        <v>1897</v>
      </c>
      <c r="K200" t="s">
        <v>5370</v>
      </c>
      <c r="L200">
        <v>413304</v>
      </c>
      <c r="M200">
        <v>201228</v>
      </c>
      <c r="N200" t="s">
        <v>6398</v>
      </c>
      <c r="P200" t="str">
        <f t="shared" si="3"/>
        <v>INSERT INTO c_area_m(area_id,area_name,pin_code,city_id,map_code) VALUES (1897,'MUNDHEWADI',413304,201228,'SDTCA_21_30_9_16_1');</v>
      </c>
    </row>
    <row r="201" spans="10:16">
      <c r="J201">
        <v>1898</v>
      </c>
      <c r="K201" t="s">
        <v>5965</v>
      </c>
      <c r="L201">
        <v>413002</v>
      </c>
      <c r="M201">
        <v>203416</v>
      </c>
      <c r="N201" t="s">
        <v>6399</v>
      </c>
      <c r="P201" t="str">
        <f t="shared" si="3"/>
        <v>INSERT INTO c_area_m(area_id,area_name,pin_code,city_id,map_code) VALUES (1898,'KURGHOT',413002,203416,'SDTCA_21_30_11_42_1');</v>
      </c>
    </row>
    <row r="202" spans="10:16">
      <c r="J202">
        <v>1899</v>
      </c>
      <c r="K202" t="s">
        <v>6400</v>
      </c>
      <c r="L202">
        <v>413217</v>
      </c>
      <c r="M202">
        <v>203417</v>
      </c>
      <c r="N202" t="s">
        <v>6401</v>
      </c>
      <c r="P202" t="str">
        <f t="shared" si="3"/>
        <v>INSERT INTO c_area_m(area_id,area_name,pin_code,city_id,map_code) VALUES (1899,'NAG ORE',413217,203417,'SDTCA_21_30_1_43_1');</v>
      </c>
    </row>
    <row r="203" spans="10:16">
      <c r="J203">
        <v>1900</v>
      </c>
      <c r="K203" t="s">
        <v>6402</v>
      </c>
      <c r="L203">
        <v>413003</v>
      </c>
      <c r="M203">
        <v>200969</v>
      </c>
      <c r="N203" t="s">
        <v>6403</v>
      </c>
      <c r="P203" t="str">
        <f t="shared" si="3"/>
        <v>INSERT INTO c_area_m(area_id,area_name,pin_code,city_id,map_code) VALUES (1900,'CIVIL LINES',413003,200969,'SDTCA_21_30_12_1_93');</v>
      </c>
    </row>
    <row r="204" spans="10:16">
      <c r="J204">
        <v>1901</v>
      </c>
      <c r="K204" t="s">
        <v>6404</v>
      </c>
      <c r="L204">
        <v>586128</v>
      </c>
      <c r="M204">
        <v>203382</v>
      </c>
      <c r="N204" t="s">
        <v>6405</v>
      </c>
      <c r="P204" t="str">
        <f t="shared" si="3"/>
        <v>INSERT INTO c_area_m(area_id,area_name,pin_code,city_id,map_code) VALUES (1901,'GOUDAR  GALLI',586128,203382,'SDTCA_17_7_4_1_1');</v>
      </c>
    </row>
    <row r="205" spans="10:16">
      <c r="J205">
        <v>1902</v>
      </c>
      <c r="K205" t="s">
        <v>5362</v>
      </c>
      <c r="L205">
        <v>413255</v>
      </c>
      <c r="M205">
        <v>203418</v>
      </c>
      <c r="N205" t="s">
        <v>6406</v>
      </c>
      <c r="P205" t="str">
        <f t="shared" si="3"/>
        <v>INSERT INTO c_area_m(area_id,area_name,pin_code,city_id,map_code) VALUES (1902,'KEGAON',413255,203418,'SDTCA_21_30_8_17_1');</v>
      </c>
    </row>
    <row r="206" spans="10:16">
      <c r="J206">
        <v>1903</v>
      </c>
      <c r="K206" t="s">
        <v>6407</v>
      </c>
      <c r="L206">
        <v>413324</v>
      </c>
      <c r="M206">
        <v>203119</v>
      </c>
      <c r="N206" t="s">
        <v>6408</v>
      </c>
      <c r="P206" t="str">
        <f t="shared" si="3"/>
        <v>INSERT INTO c_area_m(area_id,area_name,pin_code,city_id,map_code) VALUES (1903,'DEADI',413324,203119,'SDTCA_21_30_7_47_1');</v>
      </c>
    </row>
    <row r="207" spans="10:16">
      <c r="J207">
        <v>1904</v>
      </c>
      <c r="K207" t="s">
        <v>5970</v>
      </c>
      <c r="L207">
        <v>413215</v>
      </c>
      <c r="M207">
        <v>203419</v>
      </c>
      <c r="N207" t="s">
        <v>6409</v>
      </c>
      <c r="P207" t="str">
        <f t="shared" si="3"/>
        <v>INSERT INTO c_area_m(area_id,area_name,pin_code,city_id,map_code) VALUES (1904,'HOTGI',413215,203419,'SDTCA_21_30_11_46_1');</v>
      </c>
    </row>
    <row r="208" spans="10:16">
      <c r="J208">
        <v>1905</v>
      </c>
      <c r="K208" t="s">
        <v>6410</v>
      </c>
      <c r="L208">
        <v>413215</v>
      </c>
      <c r="M208">
        <v>203383</v>
      </c>
      <c r="N208" t="s">
        <v>6411</v>
      </c>
      <c r="P208" t="str">
        <f t="shared" si="3"/>
        <v>INSERT INTO c_area_m(area_id,area_name,pin_code,city_id,map_code) VALUES (1905,'KEGAON BK',413215,203383,'SDTCA_21_30_1_45_1');</v>
      </c>
    </row>
    <row r="209" spans="10:16">
      <c r="J209">
        <v>1906</v>
      </c>
      <c r="K209" t="s">
        <v>6412</v>
      </c>
      <c r="L209">
        <v>413001</v>
      </c>
      <c r="M209">
        <v>200969</v>
      </c>
      <c r="N209" t="s">
        <v>6413</v>
      </c>
      <c r="P209" t="str">
        <f t="shared" si="3"/>
        <v>INSERT INTO c_area_m(area_id,area_name,pin_code,city_id,map_code) VALUES (1906,'DONGAON ROAD',413001,200969,'SDTCA_21_30_12_1_95');</v>
      </c>
    </row>
    <row r="210" spans="10:16">
      <c r="J210">
        <v>1907</v>
      </c>
      <c r="K210" t="s">
        <v>5972</v>
      </c>
      <c r="L210">
        <v>847235</v>
      </c>
      <c r="M210">
        <v>203420</v>
      </c>
      <c r="N210" t="s">
        <v>6414</v>
      </c>
      <c r="P210" t="str">
        <f t="shared" si="3"/>
        <v>INSERT INTO c_area_m(area_id,area_name,pin_code,city_id,map_code) VALUES (1907,'LALAPUR',847235,203420,'SDTCA_5_1_1_1_1');</v>
      </c>
    </row>
    <row r="211" spans="10:16">
      <c r="J211">
        <v>1908</v>
      </c>
      <c r="K211" t="s">
        <v>5456</v>
      </c>
      <c r="L211">
        <v>413248</v>
      </c>
      <c r="M211">
        <v>203114</v>
      </c>
      <c r="N211" t="s">
        <v>6415</v>
      </c>
      <c r="P211" t="str">
        <f t="shared" si="3"/>
        <v>INSERT INTO c_area_m(area_id,area_name,pin_code,city_id,map_code) VALUES (1908,'PENUR',413248,203114,'SDTCA_21_30_7_30_1');</v>
      </c>
    </row>
    <row r="212" spans="10:16">
      <c r="J212">
        <v>1909</v>
      </c>
      <c r="K212" t="s">
        <v>6416</v>
      </c>
      <c r="L212">
        <v>413002</v>
      </c>
      <c r="M212">
        <v>200969</v>
      </c>
      <c r="N212" t="s">
        <v>6417</v>
      </c>
      <c r="P212" t="str">
        <f t="shared" si="3"/>
        <v>INSERT INTO c_area_m(area_id,area_name,pin_code,city_id,map_code) VALUES (1909,'SIDDHESHWA PETH',413002,200969,'SDTCA_21_30_12_1_99');</v>
      </c>
    </row>
    <row r="213" spans="10:16">
      <c r="J213">
        <v>1910</v>
      </c>
      <c r="K213" t="s">
        <v>579</v>
      </c>
      <c r="L213">
        <v>413213</v>
      </c>
      <c r="M213">
        <v>201227</v>
      </c>
      <c r="N213" t="s">
        <v>6418</v>
      </c>
      <c r="P213" t="str">
        <f t="shared" si="3"/>
        <v>INSERT INTO c_area_m(area_id,area_name,pin_code,city_id,map_code) VALUES (1910,'NARKHED',413213,201227,'SDTCA_21_30_7_16_1');</v>
      </c>
    </row>
    <row r="214" spans="10:16">
      <c r="J214">
        <v>1911</v>
      </c>
      <c r="K214" t="s">
        <v>6186</v>
      </c>
      <c r="L214">
        <v>413216</v>
      </c>
      <c r="M214">
        <v>200902</v>
      </c>
      <c r="N214" t="s">
        <v>6419</v>
      </c>
      <c r="P214" t="str">
        <f t="shared" si="3"/>
        <v>INSERT INTO c_area_m(area_id,area_name,pin_code,city_id,map_code) VALUES (1911,'BUDHWAR PETH',413216,200902,'SDTCA_21_30_1_1_2');</v>
      </c>
    </row>
    <row r="215" spans="10:16">
      <c r="J215">
        <v>1912</v>
      </c>
      <c r="K215" t="s">
        <v>1199</v>
      </c>
      <c r="L215">
        <v>413226</v>
      </c>
      <c r="M215">
        <v>203421</v>
      </c>
      <c r="N215" t="s">
        <v>6420</v>
      </c>
      <c r="P215" t="str">
        <f t="shared" si="3"/>
        <v>INSERT INTO c_area_m(area_id,area_name,pin_code,city_id,map_code) VALUES (1912,'DAHITANE',413226,203421,'SDTCA_21_30_1_48_1');</v>
      </c>
    </row>
    <row r="216" spans="10:16">
      <c r="J216">
        <v>1913</v>
      </c>
      <c r="K216" t="s">
        <v>3542</v>
      </c>
      <c r="L216">
        <v>413216</v>
      </c>
      <c r="M216">
        <v>202376</v>
      </c>
      <c r="N216" t="s">
        <v>6421</v>
      </c>
      <c r="P216" t="str">
        <f t="shared" si="3"/>
        <v>INSERT INTO c_area_m(area_id,area_name,pin_code,city_id,map_code) VALUES (1913,'KINI',413216,202376,'SDTCA_21_30_1_13_1');</v>
      </c>
    </row>
    <row r="217" spans="10:16">
      <c r="J217">
        <v>1914</v>
      </c>
      <c r="K217" t="s">
        <v>6422</v>
      </c>
      <c r="L217">
        <v>413006</v>
      </c>
      <c r="M217">
        <v>203422</v>
      </c>
      <c r="N217" t="s">
        <v>6423</v>
      </c>
      <c r="P217" t="str">
        <f t="shared" si="3"/>
        <v>INSERT INTO c_area_m(area_id,area_name,pin_code,city_id,map_code) VALUES (1914,'BAKSHI HIPPARAGE',413006,203422,'SDTCA_21_30_11_49_1');</v>
      </c>
    </row>
    <row r="218" spans="10:16">
      <c r="J218">
        <v>1915</v>
      </c>
      <c r="K218" t="s">
        <v>6424</v>
      </c>
      <c r="L218">
        <v>413006</v>
      </c>
      <c r="M218">
        <v>203422</v>
      </c>
      <c r="N218" t="s">
        <v>6425</v>
      </c>
      <c r="P218" t="str">
        <f t="shared" si="3"/>
        <v>INSERT INTO c_area_m(area_id,area_name,pin_code,city_id,map_code) VALUES (1915,'MAHADEV MANDIR',413006,203422,'SDTCA_21_30_11_49_2');</v>
      </c>
    </row>
    <row r="219" spans="10:16">
      <c r="J219">
        <v>1916</v>
      </c>
      <c r="K219" t="s">
        <v>6426</v>
      </c>
      <c r="L219">
        <v>413005</v>
      </c>
      <c r="M219">
        <v>200969</v>
      </c>
      <c r="N219" t="s">
        <v>6427</v>
      </c>
      <c r="P219" t="str">
        <f t="shared" si="3"/>
        <v>INSERT INTO c_area_m(area_id,area_name,pin_code,city_id,map_code) VALUES (1916,'TELANGI PACHHA PETH',413005,200969,'SDTCA_21_30_12_1_100');</v>
      </c>
    </row>
    <row r="220" spans="10:16">
      <c r="J220">
        <v>1917</v>
      </c>
      <c r="K220" t="s">
        <v>5978</v>
      </c>
      <c r="L220">
        <v>413222</v>
      </c>
      <c r="M220">
        <v>203423</v>
      </c>
      <c r="N220" t="s">
        <v>6428</v>
      </c>
      <c r="P220" t="str">
        <f t="shared" si="3"/>
        <v>INSERT INTO c_area_m(area_id,area_name,pin_code,city_id,map_code) VALUES (1917,'KARAMBA',413222,203423,'SDTCA_21_30_8_19_1');</v>
      </c>
    </row>
    <row r="221" spans="10:16">
      <c r="J221">
        <v>1918</v>
      </c>
      <c r="K221" t="s">
        <v>3295</v>
      </c>
      <c r="L221">
        <v>413219</v>
      </c>
      <c r="M221">
        <v>202063</v>
      </c>
      <c r="N221" t="s">
        <v>6429</v>
      </c>
      <c r="P221" t="str">
        <f t="shared" si="3"/>
        <v>INSERT INTO c_area_m(area_id,area_name,pin_code,city_id,map_code) VALUES (1918,'MANGRUL',413219,202063,'SDTCA_21_30_1_19_1');</v>
      </c>
    </row>
    <row r="222" spans="10:16">
      <c r="J222">
        <v>1919</v>
      </c>
      <c r="K222" t="s">
        <v>6430</v>
      </c>
      <c r="L222">
        <v>413304</v>
      </c>
      <c r="M222">
        <v>201715</v>
      </c>
      <c r="N222" t="s">
        <v>6431</v>
      </c>
      <c r="P222" t="str">
        <f t="shared" si="3"/>
        <v>INSERT INTO c_area_m(area_id,area_name,pin_code,city_id,map_code) VALUES (1919,'JUNI PETH',413304,201715,'SDTCA_21_30_9_21_1');</v>
      </c>
    </row>
    <row r="223" spans="10:16">
      <c r="J223">
        <v>1920</v>
      </c>
      <c r="K223" t="s">
        <v>6432</v>
      </c>
      <c r="L223">
        <v>413214</v>
      </c>
      <c r="M223">
        <v>202444</v>
      </c>
      <c r="N223" t="s">
        <v>6433</v>
      </c>
      <c r="P223" t="str">
        <f t="shared" si="3"/>
        <v>INSERT INTO c_area_m(area_id,area_name,pin_code,city_id,map_code) VALUES (1920,'NALBANDWADI',413214,202444,'SDTCA_21_30_7_38_1');</v>
      </c>
    </row>
    <row r="224" spans="10:16">
      <c r="J224">
        <v>1921</v>
      </c>
      <c r="K224" t="s">
        <v>6434</v>
      </c>
      <c r="L224">
        <v>413214</v>
      </c>
      <c r="M224">
        <v>203411</v>
      </c>
      <c r="N224" t="s">
        <v>6435</v>
      </c>
      <c r="P224" t="str">
        <f t="shared" si="3"/>
        <v>INSERT INTO c_area_m(area_id,area_name,pin_code,city_id,map_code) VALUES (1921,'KHANDOBACHI WADI',413214,203411,'SDTCA_21_30_7_53_1');</v>
      </c>
    </row>
    <row r="225" spans="10:16">
      <c r="J225">
        <v>1922</v>
      </c>
      <c r="K225" t="s">
        <v>6436</v>
      </c>
      <c r="L225">
        <v>413217</v>
      </c>
      <c r="M225">
        <v>203417</v>
      </c>
      <c r="N225" t="s">
        <v>6437</v>
      </c>
      <c r="P225" t="str">
        <f t="shared" si="3"/>
        <v>INSERT INTO c_area_m(area_id,area_name,pin_code,city_id,map_code) VALUES (1922,'NAIKWADI GALLI',413217,203417,'SDTCA_21_30_1_43_2');</v>
      </c>
    </row>
  </sheetData>
  <pageMargins left="0.7" right="0.7" top="0.75" bottom="0.75" header="0.51180555555555496" footer="0.51180555555555496"/>
  <pageSetup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FF0000"/>
  </sheetPr>
  <dimension ref="A1:M19238"/>
  <sheetViews>
    <sheetView zoomScaleNormal="100" workbookViewId="0">
      <selection activeCell="D4" sqref="D4"/>
    </sheetView>
  </sheetViews>
  <sheetFormatPr defaultColWidth="8.5703125" defaultRowHeight="15"/>
  <cols>
    <col min="1" max="1" width="38.28515625" customWidth="1"/>
    <col min="2" max="2" width="26.42578125" customWidth="1"/>
    <col min="3" max="3" width="11" customWidth="1"/>
    <col min="8" max="8" width="12.5703125" customWidth="1"/>
    <col min="9" max="9" width="12" customWidth="1"/>
    <col min="13" max="13" width="32.140625" customWidth="1"/>
  </cols>
  <sheetData>
    <row r="1" spans="1:13">
      <c r="A1" s="4" t="s">
        <v>6438</v>
      </c>
      <c r="H1" t="s">
        <v>5981</v>
      </c>
      <c r="I1" t="s">
        <v>5982</v>
      </c>
      <c r="M1" t="s">
        <v>6439</v>
      </c>
    </row>
    <row r="2" spans="1:13">
      <c r="A2" t="s">
        <v>6440</v>
      </c>
      <c r="H2" t="s">
        <v>6056</v>
      </c>
      <c r="I2" t="s">
        <v>6441</v>
      </c>
      <c r="M2" t="s">
        <v>6442</v>
      </c>
    </row>
    <row r="3" spans="1:13">
      <c r="A3" t="s">
        <v>6443</v>
      </c>
      <c r="H3" t="s">
        <v>6057</v>
      </c>
      <c r="I3" t="s">
        <v>6444</v>
      </c>
      <c r="M3" t="s">
        <v>6445</v>
      </c>
    </row>
    <row r="5" spans="1:13">
      <c r="A5" s="16" t="s">
        <v>5</v>
      </c>
    </row>
    <row r="7" spans="1:13">
      <c r="F7" t="s">
        <v>6446</v>
      </c>
    </row>
    <row r="8" spans="1:13">
      <c r="B8" s="17" t="s">
        <v>6447</v>
      </c>
      <c r="C8" s="3" t="s">
        <v>6056</v>
      </c>
      <c r="D8" s="3" t="s">
        <v>6057</v>
      </c>
      <c r="G8" t="s">
        <v>6448</v>
      </c>
    </row>
    <row r="9" spans="1:13" hidden="1">
      <c r="B9" s="18" t="s">
        <v>6449</v>
      </c>
      <c r="C9" s="18">
        <v>110001</v>
      </c>
      <c r="D9" t="s">
        <v>6450</v>
      </c>
      <c r="G9" t="str">
        <f t="shared" ref="G9:G72" si="0">CONCATENATE("INSERT INTO c_pin_code_m(pin_code,city_id) VALUES (",C9&amp;","&amp;D9&amp;");")</f>
        <v>INSERT INTO c_pin_code_m(pin_code,city_id) VALUES (110001,null);</v>
      </c>
    </row>
    <row r="10" spans="1:13" hidden="1">
      <c r="B10" s="19" t="s">
        <v>6449</v>
      </c>
      <c r="C10" s="19">
        <v>110004</v>
      </c>
      <c r="D10" t="s">
        <v>6450</v>
      </c>
      <c r="G10" t="str">
        <f t="shared" si="0"/>
        <v>INSERT INTO c_pin_code_m(pin_code,city_id) VALUES (110004,null);</v>
      </c>
    </row>
    <row r="11" spans="1:13" hidden="1">
      <c r="B11" s="18" t="s">
        <v>6449</v>
      </c>
      <c r="C11" s="18">
        <v>110005</v>
      </c>
      <c r="D11" t="s">
        <v>6450</v>
      </c>
      <c r="G11" t="str">
        <f t="shared" si="0"/>
        <v>INSERT INTO c_pin_code_m(pin_code,city_id) VALUES (110005,null);</v>
      </c>
    </row>
    <row r="12" spans="1:13" hidden="1">
      <c r="B12" s="19" t="s">
        <v>6451</v>
      </c>
      <c r="C12" s="19">
        <v>110007</v>
      </c>
      <c r="D12" t="s">
        <v>6450</v>
      </c>
      <c r="G12" t="str">
        <f t="shared" si="0"/>
        <v>INSERT INTO c_pin_code_m(pin_code,city_id) VALUES (110007,null);</v>
      </c>
    </row>
    <row r="13" spans="1:13" hidden="1">
      <c r="B13" s="18" t="s">
        <v>6449</v>
      </c>
      <c r="C13" s="18">
        <v>110008</v>
      </c>
      <c r="D13" t="s">
        <v>6450</v>
      </c>
      <c r="G13" t="str">
        <f t="shared" si="0"/>
        <v>INSERT INTO c_pin_code_m(pin_code,city_id) VALUES (110008,null);</v>
      </c>
    </row>
    <row r="14" spans="1:13" hidden="1">
      <c r="B14" s="19" t="s">
        <v>6449</v>
      </c>
      <c r="C14" s="19">
        <v>110011</v>
      </c>
      <c r="D14" t="s">
        <v>6450</v>
      </c>
      <c r="G14" t="str">
        <f t="shared" si="0"/>
        <v>INSERT INTO c_pin_code_m(pin_code,city_id) VALUES (110011,null);</v>
      </c>
    </row>
    <row r="15" spans="1:13" hidden="1">
      <c r="B15" s="18" t="s">
        <v>6449</v>
      </c>
      <c r="C15" s="18">
        <v>110012</v>
      </c>
      <c r="D15" t="s">
        <v>6450</v>
      </c>
      <c r="G15" t="str">
        <f t="shared" si="0"/>
        <v>INSERT INTO c_pin_code_m(pin_code,city_id) VALUES (110012,null);</v>
      </c>
    </row>
    <row r="16" spans="1:13" hidden="1">
      <c r="B16" s="19" t="s">
        <v>6452</v>
      </c>
      <c r="C16" s="19">
        <v>110013</v>
      </c>
      <c r="D16" t="s">
        <v>6450</v>
      </c>
      <c r="G16" t="str">
        <f t="shared" si="0"/>
        <v>INSERT INTO c_pin_code_m(pin_code,city_id) VALUES (110013,null);</v>
      </c>
    </row>
    <row r="17" spans="2:7" hidden="1">
      <c r="B17" s="18" t="s">
        <v>6452</v>
      </c>
      <c r="C17" s="18">
        <v>110014</v>
      </c>
      <c r="D17" t="s">
        <v>6450</v>
      </c>
      <c r="G17" t="str">
        <f t="shared" si="0"/>
        <v>INSERT INTO c_pin_code_m(pin_code,city_id) VALUES (110014,null);</v>
      </c>
    </row>
    <row r="18" spans="2:7" hidden="1">
      <c r="B18" s="19" t="s">
        <v>6453</v>
      </c>
      <c r="C18" s="19">
        <v>110015</v>
      </c>
      <c r="D18" t="s">
        <v>6450</v>
      </c>
      <c r="G18" t="str">
        <f t="shared" si="0"/>
        <v>INSERT INTO c_pin_code_m(pin_code,city_id) VALUES (110015,null);</v>
      </c>
    </row>
    <row r="19" spans="2:7" hidden="1">
      <c r="B19" s="18" t="s">
        <v>6452</v>
      </c>
      <c r="C19" s="18">
        <v>110016</v>
      </c>
      <c r="D19" t="s">
        <v>6450</v>
      </c>
      <c r="G19" t="str">
        <f t="shared" si="0"/>
        <v>INSERT INTO c_pin_code_m(pin_code,city_id) VALUES (110016,null);</v>
      </c>
    </row>
    <row r="20" spans="2:7" hidden="1">
      <c r="B20" s="19" t="s">
        <v>6452</v>
      </c>
      <c r="C20" s="19">
        <v>110017</v>
      </c>
      <c r="D20" t="s">
        <v>6450</v>
      </c>
      <c r="G20" t="str">
        <f t="shared" si="0"/>
        <v>INSERT INTO c_pin_code_m(pin_code,city_id) VALUES (110017,null);</v>
      </c>
    </row>
    <row r="21" spans="2:7" hidden="1">
      <c r="B21" s="18" t="s">
        <v>6453</v>
      </c>
      <c r="C21" s="18">
        <v>110018</v>
      </c>
      <c r="D21" t="s">
        <v>6450</v>
      </c>
      <c r="G21" t="str">
        <f t="shared" si="0"/>
        <v>INSERT INTO c_pin_code_m(pin_code,city_id) VALUES (110018,null);</v>
      </c>
    </row>
    <row r="22" spans="2:7" hidden="1">
      <c r="B22" s="19" t="s">
        <v>6452</v>
      </c>
      <c r="C22" s="19">
        <v>110019</v>
      </c>
      <c r="D22" t="s">
        <v>6450</v>
      </c>
      <c r="G22" t="str">
        <f t="shared" si="0"/>
        <v>INSERT INTO c_pin_code_m(pin_code,city_id) VALUES (110019,null);</v>
      </c>
    </row>
    <row r="23" spans="2:7" hidden="1">
      <c r="B23" s="18" t="s">
        <v>6452</v>
      </c>
      <c r="C23" s="18">
        <v>110020</v>
      </c>
      <c r="D23" t="s">
        <v>6450</v>
      </c>
      <c r="G23" t="str">
        <f t="shared" si="0"/>
        <v>INSERT INTO c_pin_code_m(pin_code,city_id) VALUES (110020,null);</v>
      </c>
    </row>
    <row r="24" spans="2:7" hidden="1">
      <c r="B24" s="19" t="s">
        <v>6454</v>
      </c>
      <c r="C24" s="19">
        <v>110022</v>
      </c>
      <c r="D24" t="s">
        <v>6450</v>
      </c>
      <c r="G24" t="str">
        <f t="shared" si="0"/>
        <v>INSERT INTO c_pin_code_m(pin_code,city_id) VALUES (110022,null);</v>
      </c>
    </row>
    <row r="25" spans="2:7" hidden="1">
      <c r="B25" s="18" t="s">
        <v>6454</v>
      </c>
      <c r="C25" s="18">
        <v>110023</v>
      </c>
      <c r="D25" t="s">
        <v>6450</v>
      </c>
      <c r="G25" t="str">
        <f t="shared" si="0"/>
        <v>INSERT INTO c_pin_code_m(pin_code,city_id) VALUES (110023,null);</v>
      </c>
    </row>
    <row r="26" spans="2:7" hidden="1">
      <c r="B26" s="19" t="s">
        <v>6452</v>
      </c>
      <c r="C26" s="19">
        <v>110024</v>
      </c>
      <c r="D26" t="s">
        <v>6450</v>
      </c>
      <c r="G26" t="str">
        <f t="shared" si="0"/>
        <v>INSERT INTO c_pin_code_m(pin_code,city_id) VALUES (110024,null);</v>
      </c>
    </row>
    <row r="27" spans="2:7" hidden="1">
      <c r="B27" s="18" t="s">
        <v>6452</v>
      </c>
      <c r="C27" s="18">
        <v>110025</v>
      </c>
      <c r="D27" t="s">
        <v>6450</v>
      </c>
      <c r="G27" t="str">
        <f t="shared" si="0"/>
        <v>INSERT INTO c_pin_code_m(pin_code,city_id) VALUES (110025,null);</v>
      </c>
    </row>
    <row r="28" spans="2:7" hidden="1">
      <c r="B28" s="19" t="s">
        <v>6453</v>
      </c>
      <c r="C28" s="19">
        <v>110026</v>
      </c>
      <c r="D28" t="s">
        <v>6450</v>
      </c>
      <c r="G28" t="str">
        <f t="shared" si="0"/>
        <v>INSERT INTO c_pin_code_m(pin_code,city_id) VALUES (110026,null);</v>
      </c>
    </row>
    <row r="29" spans="2:7" hidden="1">
      <c r="B29" s="18" t="s">
        <v>6453</v>
      </c>
      <c r="C29" s="18">
        <v>110027</v>
      </c>
      <c r="D29" t="s">
        <v>6450</v>
      </c>
      <c r="G29" t="str">
        <f t="shared" si="0"/>
        <v>INSERT INTO c_pin_code_m(pin_code,city_id) VALUES (110027,null);</v>
      </c>
    </row>
    <row r="30" spans="2:7" hidden="1">
      <c r="B30" s="19" t="s">
        <v>6455</v>
      </c>
      <c r="C30" s="19">
        <v>110028</v>
      </c>
      <c r="D30" t="s">
        <v>6450</v>
      </c>
      <c r="G30" t="str">
        <f t="shared" si="0"/>
        <v>INSERT INTO c_pin_code_m(pin_code,city_id) VALUES (110028,null);</v>
      </c>
    </row>
    <row r="31" spans="2:7" hidden="1">
      <c r="B31" s="18" t="s">
        <v>6455</v>
      </c>
      <c r="C31" s="18">
        <v>110029</v>
      </c>
      <c r="D31" t="s">
        <v>6450</v>
      </c>
      <c r="G31" t="str">
        <f t="shared" si="0"/>
        <v>INSERT INTO c_pin_code_m(pin_code,city_id) VALUES (110029,null);</v>
      </c>
    </row>
    <row r="32" spans="2:7" hidden="1">
      <c r="B32" s="19" t="s">
        <v>6452</v>
      </c>
      <c r="C32" s="19">
        <v>110030</v>
      </c>
      <c r="D32" t="s">
        <v>6450</v>
      </c>
      <c r="G32" t="str">
        <f t="shared" si="0"/>
        <v>INSERT INTO c_pin_code_m(pin_code,city_id) VALUES (110030,null);</v>
      </c>
    </row>
    <row r="33" spans="2:7" hidden="1">
      <c r="B33" s="18" t="s">
        <v>6456</v>
      </c>
      <c r="C33" s="18">
        <v>110031</v>
      </c>
      <c r="D33" t="s">
        <v>6450</v>
      </c>
      <c r="G33" t="str">
        <f t="shared" si="0"/>
        <v>INSERT INTO c_pin_code_m(pin_code,city_id) VALUES (110031,null);</v>
      </c>
    </row>
    <row r="34" spans="2:7" hidden="1">
      <c r="B34" s="19" t="s">
        <v>6457</v>
      </c>
      <c r="C34" s="19">
        <v>110032</v>
      </c>
      <c r="D34" t="s">
        <v>6450</v>
      </c>
      <c r="G34" t="str">
        <f t="shared" si="0"/>
        <v>INSERT INTO c_pin_code_m(pin_code,city_id) VALUES (110032,null);</v>
      </c>
    </row>
    <row r="35" spans="2:7" hidden="1">
      <c r="B35" s="18" t="s">
        <v>6458</v>
      </c>
      <c r="C35" s="18">
        <v>110033</v>
      </c>
      <c r="D35" t="s">
        <v>6450</v>
      </c>
      <c r="G35" t="str">
        <f t="shared" si="0"/>
        <v>INSERT INTO c_pin_code_m(pin_code,city_id) VALUES (110033,null);</v>
      </c>
    </row>
    <row r="36" spans="2:7" hidden="1">
      <c r="B36" s="19" t="s">
        <v>6458</v>
      </c>
      <c r="C36" s="19">
        <v>110034</v>
      </c>
      <c r="D36" t="s">
        <v>6450</v>
      </c>
      <c r="G36" t="str">
        <f t="shared" si="0"/>
        <v>INSERT INTO c_pin_code_m(pin_code,city_id) VALUES (110034,null);</v>
      </c>
    </row>
    <row r="37" spans="2:7" hidden="1">
      <c r="B37" s="18" t="s">
        <v>6458</v>
      </c>
      <c r="C37" s="18">
        <v>110035</v>
      </c>
      <c r="D37" t="s">
        <v>6450</v>
      </c>
      <c r="G37" t="str">
        <f t="shared" si="0"/>
        <v>INSERT INTO c_pin_code_m(pin_code,city_id) VALUES (110035,null);</v>
      </c>
    </row>
    <row r="38" spans="2:7" hidden="1">
      <c r="B38" s="19" t="s">
        <v>6458</v>
      </c>
      <c r="C38" s="19">
        <v>110036</v>
      </c>
      <c r="D38" t="s">
        <v>6450</v>
      </c>
      <c r="G38" t="str">
        <f t="shared" si="0"/>
        <v>INSERT INTO c_pin_code_m(pin_code,city_id) VALUES (110036,null);</v>
      </c>
    </row>
    <row r="39" spans="2:7" hidden="1">
      <c r="B39" s="18" t="s">
        <v>6454</v>
      </c>
      <c r="C39" s="18">
        <v>110037</v>
      </c>
      <c r="D39" t="s">
        <v>6450</v>
      </c>
      <c r="G39" t="str">
        <f t="shared" si="0"/>
        <v>INSERT INTO c_pin_code_m(pin_code,city_id) VALUES (110037,null);</v>
      </c>
    </row>
    <row r="40" spans="2:7" hidden="1">
      <c r="B40" s="19" t="s">
        <v>6454</v>
      </c>
      <c r="C40" s="19">
        <v>110038</v>
      </c>
      <c r="D40" t="s">
        <v>6450</v>
      </c>
      <c r="G40" t="str">
        <f t="shared" si="0"/>
        <v>INSERT INTO c_pin_code_m(pin_code,city_id) VALUES (110038,null);</v>
      </c>
    </row>
    <row r="41" spans="2:7" hidden="1">
      <c r="B41" s="18" t="s">
        <v>6451</v>
      </c>
      <c r="C41" s="18">
        <v>110039</v>
      </c>
      <c r="D41" t="s">
        <v>6450</v>
      </c>
      <c r="G41" t="str">
        <f t="shared" si="0"/>
        <v>INSERT INTO c_pin_code_m(pin_code,city_id) VALUES (110039,null);</v>
      </c>
    </row>
    <row r="42" spans="2:7" hidden="1">
      <c r="B42" s="19" t="s">
        <v>6451</v>
      </c>
      <c r="C42" s="19">
        <v>110040</v>
      </c>
      <c r="D42" t="s">
        <v>6450</v>
      </c>
      <c r="G42" t="str">
        <f t="shared" si="0"/>
        <v>INSERT INTO c_pin_code_m(pin_code,city_id) VALUES (110040,null);</v>
      </c>
    </row>
    <row r="43" spans="2:7" hidden="1">
      <c r="B43" s="18" t="s">
        <v>6453</v>
      </c>
      <c r="C43" s="18">
        <v>110041</v>
      </c>
      <c r="D43" t="s">
        <v>6450</v>
      </c>
      <c r="G43" t="str">
        <f t="shared" si="0"/>
        <v>INSERT INTO c_pin_code_m(pin_code,city_id) VALUES (110041,null);</v>
      </c>
    </row>
    <row r="44" spans="2:7" hidden="1">
      <c r="B44" s="19" t="s">
        <v>6458</v>
      </c>
      <c r="C44" s="19">
        <v>110042</v>
      </c>
      <c r="D44" t="s">
        <v>6450</v>
      </c>
      <c r="G44" t="str">
        <f t="shared" si="0"/>
        <v>INSERT INTO c_pin_code_m(pin_code,city_id) VALUES (110042,null);</v>
      </c>
    </row>
    <row r="45" spans="2:7" hidden="1">
      <c r="B45" s="18" t="s">
        <v>6453</v>
      </c>
      <c r="C45" s="18">
        <v>110043</v>
      </c>
      <c r="D45" t="s">
        <v>6450</v>
      </c>
      <c r="G45" t="str">
        <f t="shared" si="0"/>
        <v>INSERT INTO c_pin_code_m(pin_code,city_id) VALUES (110043,null);</v>
      </c>
    </row>
    <row r="46" spans="2:7" hidden="1">
      <c r="B46" s="19" t="s">
        <v>6452</v>
      </c>
      <c r="C46" s="19">
        <v>110044</v>
      </c>
      <c r="D46" t="s">
        <v>6450</v>
      </c>
      <c r="G46" t="str">
        <f t="shared" si="0"/>
        <v>INSERT INTO c_pin_code_m(pin_code,city_id) VALUES (110044,null);</v>
      </c>
    </row>
    <row r="47" spans="2:7" hidden="1">
      <c r="B47" s="18" t="s">
        <v>6455</v>
      </c>
      <c r="C47" s="18">
        <v>110045</v>
      </c>
      <c r="D47" t="s">
        <v>6450</v>
      </c>
      <c r="G47" t="str">
        <f t="shared" si="0"/>
        <v>INSERT INTO c_pin_code_m(pin_code,city_id) VALUES (110045,null);</v>
      </c>
    </row>
    <row r="48" spans="2:7" hidden="1">
      <c r="B48" s="19" t="s">
        <v>6455</v>
      </c>
      <c r="C48" s="19">
        <v>110046</v>
      </c>
      <c r="D48" t="s">
        <v>6450</v>
      </c>
      <c r="G48" t="str">
        <f t="shared" si="0"/>
        <v>INSERT INTO c_pin_code_m(pin_code,city_id) VALUES (110046,null);</v>
      </c>
    </row>
    <row r="49" spans="2:7" hidden="1">
      <c r="B49" s="18" t="s">
        <v>6452</v>
      </c>
      <c r="C49" s="18">
        <v>110047</v>
      </c>
      <c r="D49" t="s">
        <v>6450</v>
      </c>
      <c r="G49" t="str">
        <f t="shared" si="0"/>
        <v>INSERT INTO c_pin_code_m(pin_code,city_id) VALUES (110047,null);</v>
      </c>
    </row>
    <row r="50" spans="2:7" hidden="1">
      <c r="B50" s="19" t="s">
        <v>6452</v>
      </c>
      <c r="C50" s="19">
        <v>110048</v>
      </c>
      <c r="D50" t="s">
        <v>6450</v>
      </c>
      <c r="G50" t="str">
        <f t="shared" si="0"/>
        <v>INSERT INTO c_pin_code_m(pin_code,city_id) VALUES (110048,null);</v>
      </c>
    </row>
    <row r="51" spans="2:7" hidden="1">
      <c r="B51" s="18" t="s">
        <v>6452</v>
      </c>
      <c r="C51" s="18">
        <v>110049</v>
      </c>
      <c r="D51" t="s">
        <v>6450</v>
      </c>
      <c r="G51" t="str">
        <f t="shared" si="0"/>
        <v>INSERT INTO c_pin_code_m(pin_code,city_id) VALUES (110049,null);</v>
      </c>
    </row>
    <row r="52" spans="2:7" hidden="1">
      <c r="B52" s="19" t="s">
        <v>6457</v>
      </c>
      <c r="C52" s="19">
        <v>110051</v>
      </c>
      <c r="D52" t="s">
        <v>6450</v>
      </c>
      <c r="G52" t="str">
        <f t="shared" si="0"/>
        <v>INSERT INTO c_pin_code_m(pin_code,city_id) VALUES (110051,null);</v>
      </c>
    </row>
    <row r="53" spans="2:7" hidden="1">
      <c r="B53" s="18" t="s">
        <v>6458</v>
      </c>
      <c r="C53" s="18">
        <v>110052</v>
      </c>
      <c r="D53" t="s">
        <v>6450</v>
      </c>
      <c r="G53" t="str">
        <f t="shared" si="0"/>
        <v>INSERT INTO c_pin_code_m(pin_code,city_id) VALUES (110052,null);</v>
      </c>
    </row>
    <row r="54" spans="2:7" hidden="1">
      <c r="B54" s="19" t="s">
        <v>6457</v>
      </c>
      <c r="C54" s="19">
        <v>110053</v>
      </c>
      <c r="D54" t="s">
        <v>6450</v>
      </c>
      <c r="G54" t="str">
        <f t="shared" si="0"/>
        <v>INSERT INTO c_pin_code_m(pin_code,city_id) VALUES (110053,null);</v>
      </c>
    </row>
    <row r="55" spans="2:7" hidden="1">
      <c r="B55" s="18" t="s">
        <v>6451</v>
      </c>
      <c r="C55" s="18">
        <v>110054</v>
      </c>
      <c r="D55" t="s">
        <v>6450</v>
      </c>
      <c r="G55" t="str">
        <f t="shared" si="0"/>
        <v>INSERT INTO c_pin_code_m(pin_code,city_id) VALUES (110054,null);</v>
      </c>
    </row>
    <row r="56" spans="2:7" hidden="1">
      <c r="B56" s="19" t="s">
        <v>6449</v>
      </c>
      <c r="C56" s="19">
        <v>110055</v>
      </c>
      <c r="D56" t="s">
        <v>6450</v>
      </c>
      <c r="G56" t="str">
        <f t="shared" si="0"/>
        <v>INSERT INTO c_pin_code_m(pin_code,city_id) VALUES (110055,null);</v>
      </c>
    </row>
    <row r="57" spans="2:7" hidden="1">
      <c r="B57" s="18" t="s">
        <v>6458</v>
      </c>
      <c r="C57" s="18">
        <v>110056</v>
      </c>
      <c r="D57" t="s">
        <v>6450</v>
      </c>
      <c r="G57" t="str">
        <f t="shared" si="0"/>
        <v>INSERT INTO c_pin_code_m(pin_code,city_id) VALUES (110056,null);</v>
      </c>
    </row>
    <row r="58" spans="2:7" hidden="1">
      <c r="B58" s="19" t="s">
        <v>6454</v>
      </c>
      <c r="C58" s="19">
        <v>110057</v>
      </c>
      <c r="D58" t="s">
        <v>6450</v>
      </c>
      <c r="G58" t="str">
        <f t="shared" si="0"/>
        <v>INSERT INTO c_pin_code_m(pin_code,city_id) VALUES (110057,null);</v>
      </c>
    </row>
    <row r="59" spans="2:7" hidden="1">
      <c r="B59" s="18" t="s">
        <v>6453</v>
      </c>
      <c r="C59" s="18">
        <v>110058</v>
      </c>
      <c r="D59" t="s">
        <v>6450</v>
      </c>
      <c r="G59" t="str">
        <f t="shared" si="0"/>
        <v>INSERT INTO c_pin_code_m(pin_code,city_id) VALUES (110058,null);</v>
      </c>
    </row>
    <row r="60" spans="2:7" hidden="1">
      <c r="B60" s="19" t="s">
        <v>6453</v>
      </c>
      <c r="C60" s="19">
        <v>110059</v>
      </c>
      <c r="D60" t="s">
        <v>6450</v>
      </c>
      <c r="G60" t="str">
        <f t="shared" si="0"/>
        <v>INSERT INTO c_pin_code_m(pin_code,city_id) VALUES (110059,null);</v>
      </c>
    </row>
    <row r="61" spans="2:7" hidden="1">
      <c r="B61" s="18" t="s">
        <v>6449</v>
      </c>
      <c r="C61" s="18">
        <v>110060</v>
      </c>
      <c r="D61" t="s">
        <v>6450</v>
      </c>
      <c r="G61" t="str">
        <f t="shared" si="0"/>
        <v>INSERT INTO c_pin_code_m(pin_code,city_id) VALUES (110060,null);</v>
      </c>
    </row>
    <row r="62" spans="2:7" hidden="1">
      <c r="B62" s="19" t="s">
        <v>6455</v>
      </c>
      <c r="C62" s="19">
        <v>110061</v>
      </c>
      <c r="D62" t="s">
        <v>6450</v>
      </c>
      <c r="G62" t="str">
        <f t="shared" si="0"/>
        <v>INSERT INTO c_pin_code_m(pin_code,city_id) VALUES (110061,null);</v>
      </c>
    </row>
    <row r="63" spans="2:7" hidden="1">
      <c r="B63" s="18" t="s">
        <v>6452</v>
      </c>
      <c r="C63" s="18">
        <v>110062</v>
      </c>
      <c r="D63" t="s">
        <v>6450</v>
      </c>
      <c r="G63" t="str">
        <f t="shared" si="0"/>
        <v>INSERT INTO c_pin_code_m(pin_code,city_id) VALUES (110062,null);</v>
      </c>
    </row>
    <row r="64" spans="2:7" hidden="1">
      <c r="B64" s="19" t="s">
        <v>6453</v>
      </c>
      <c r="C64" s="19">
        <v>110063</v>
      </c>
      <c r="D64" t="s">
        <v>6450</v>
      </c>
      <c r="G64" t="str">
        <f t="shared" si="0"/>
        <v>INSERT INTO c_pin_code_m(pin_code,city_id) VALUES (110063,null);</v>
      </c>
    </row>
    <row r="65" spans="2:7" hidden="1">
      <c r="B65" s="18" t="s">
        <v>6453</v>
      </c>
      <c r="C65" s="18">
        <v>110064</v>
      </c>
      <c r="D65" t="s">
        <v>6450</v>
      </c>
      <c r="G65" t="str">
        <f t="shared" si="0"/>
        <v>INSERT INTO c_pin_code_m(pin_code,city_id) VALUES (110064,null);</v>
      </c>
    </row>
    <row r="66" spans="2:7" hidden="1">
      <c r="B66" s="19" t="s">
        <v>6452</v>
      </c>
      <c r="C66" s="19">
        <v>110065</v>
      </c>
      <c r="D66" t="s">
        <v>6450</v>
      </c>
      <c r="G66" t="str">
        <f t="shared" si="0"/>
        <v>INSERT INTO c_pin_code_m(pin_code,city_id) VALUES (110065,null);</v>
      </c>
    </row>
    <row r="67" spans="2:7" hidden="1">
      <c r="B67" s="18" t="s">
        <v>6454</v>
      </c>
      <c r="C67" s="18">
        <v>110066</v>
      </c>
      <c r="D67" t="s">
        <v>6450</v>
      </c>
      <c r="G67" t="str">
        <f t="shared" si="0"/>
        <v>INSERT INTO c_pin_code_m(pin_code,city_id) VALUES (110066,null);</v>
      </c>
    </row>
    <row r="68" spans="2:7" hidden="1">
      <c r="B68" s="19" t="s">
        <v>6455</v>
      </c>
      <c r="C68" s="19">
        <v>110067</v>
      </c>
      <c r="D68" t="s">
        <v>6450</v>
      </c>
      <c r="G68" t="str">
        <f t="shared" si="0"/>
        <v>INSERT INTO c_pin_code_m(pin_code,city_id) VALUES (110067,null);</v>
      </c>
    </row>
    <row r="69" spans="2:7" hidden="1">
      <c r="B69" s="18" t="s">
        <v>6452</v>
      </c>
      <c r="C69" s="18">
        <v>110068</v>
      </c>
      <c r="D69" t="s">
        <v>6450</v>
      </c>
      <c r="G69" t="str">
        <f t="shared" si="0"/>
        <v>INSERT INTO c_pin_code_m(pin_code,city_id) VALUES (110068,null);</v>
      </c>
    </row>
    <row r="70" spans="2:7" hidden="1">
      <c r="B70" s="19" t="s">
        <v>6449</v>
      </c>
      <c r="C70" s="19">
        <v>110069</v>
      </c>
      <c r="D70" t="s">
        <v>6450</v>
      </c>
      <c r="G70" t="str">
        <f t="shared" si="0"/>
        <v>INSERT INTO c_pin_code_m(pin_code,city_id) VALUES (110069,null);</v>
      </c>
    </row>
    <row r="71" spans="2:7" hidden="1">
      <c r="B71" s="18" t="s">
        <v>6452</v>
      </c>
      <c r="C71" s="18">
        <v>110070</v>
      </c>
      <c r="D71" t="s">
        <v>6450</v>
      </c>
      <c r="G71" t="str">
        <f t="shared" si="0"/>
        <v>INSERT INTO c_pin_code_m(pin_code,city_id) VALUES (110070,null);</v>
      </c>
    </row>
    <row r="72" spans="2:7" hidden="1">
      <c r="B72" s="19" t="s">
        <v>6455</v>
      </c>
      <c r="C72" s="19">
        <v>110071</v>
      </c>
      <c r="D72" t="s">
        <v>6450</v>
      </c>
      <c r="G72" t="str">
        <f t="shared" si="0"/>
        <v>INSERT INTO c_pin_code_m(pin_code,city_id) VALUES (110071,null);</v>
      </c>
    </row>
    <row r="73" spans="2:7" hidden="1">
      <c r="B73" s="18" t="s">
        <v>6455</v>
      </c>
      <c r="C73" s="18">
        <v>110072</v>
      </c>
      <c r="D73" t="s">
        <v>6450</v>
      </c>
      <c r="G73" t="str">
        <f t="shared" ref="G73:G136" si="1">CONCATENATE("INSERT INTO c_pin_code_m(pin_code,city_id) VALUES (",C73&amp;","&amp;D73&amp;");")</f>
        <v>INSERT INTO c_pin_code_m(pin_code,city_id) VALUES (110072,null);</v>
      </c>
    </row>
    <row r="74" spans="2:7" hidden="1">
      <c r="B74" s="19" t="s">
        <v>6455</v>
      </c>
      <c r="C74" s="19">
        <v>110073</v>
      </c>
      <c r="D74" t="s">
        <v>6450</v>
      </c>
      <c r="G74" t="str">
        <f t="shared" si="1"/>
        <v>INSERT INTO c_pin_code_m(pin_code,city_id) VALUES (110073,null);</v>
      </c>
    </row>
    <row r="75" spans="2:7" hidden="1">
      <c r="B75" s="18" t="s">
        <v>6452</v>
      </c>
      <c r="C75" s="18">
        <v>110074</v>
      </c>
      <c r="D75" t="s">
        <v>6450</v>
      </c>
      <c r="G75" t="str">
        <f t="shared" si="1"/>
        <v>INSERT INTO c_pin_code_m(pin_code,city_id) VALUES (110074,null);</v>
      </c>
    </row>
    <row r="76" spans="2:7" hidden="1">
      <c r="B76" s="19" t="s">
        <v>6455</v>
      </c>
      <c r="C76" s="19">
        <v>110075</v>
      </c>
      <c r="D76" t="s">
        <v>6450</v>
      </c>
      <c r="G76" t="str">
        <f t="shared" si="1"/>
        <v>INSERT INTO c_pin_code_m(pin_code,city_id) VALUES (110075,null);</v>
      </c>
    </row>
    <row r="77" spans="2:7" hidden="1">
      <c r="B77" s="18" t="s">
        <v>6452</v>
      </c>
      <c r="C77" s="18">
        <v>110076</v>
      </c>
      <c r="D77" t="s">
        <v>6450</v>
      </c>
      <c r="G77" t="str">
        <f t="shared" si="1"/>
        <v>INSERT INTO c_pin_code_m(pin_code,city_id) VALUES (110076,null);</v>
      </c>
    </row>
    <row r="78" spans="2:7" hidden="1">
      <c r="B78" s="19" t="s">
        <v>6455</v>
      </c>
      <c r="C78" s="19">
        <v>110077</v>
      </c>
      <c r="D78" t="s">
        <v>6450</v>
      </c>
      <c r="G78" t="str">
        <f t="shared" si="1"/>
        <v>INSERT INTO c_pin_code_m(pin_code,city_id) VALUES (110077,null);</v>
      </c>
    </row>
    <row r="79" spans="2:7" hidden="1">
      <c r="B79" s="18" t="s">
        <v>6455</v>
      </c>
      <c r="C79" s="18">
        <v>110078</v>
      </c>
      <c r="D79" t="s">
        <v>6450</v>
      </c>
      <c r="G79" t="str">
        <f t="shared" si="1"/>
        <v>INSERT INTO c_pin_code_m(pin_code,city_id) VALUES (110078,null);</v>
      </c>
    </row>
    <row r="80" spans="2:7" hidden="1">
      <c r="B80" s="19" t="s">
        <v>6452</v>
      </c>
      <c r="C80" s="19">
        <v>110080</v>
      </c>
      <c r="D80" t="s">
        <v>6450</v>
      </c>
      <c r="G80" t="str">
        <f t="shared" si="1"/>
        <v>INSERT INTO c_pin_code_m(pin_code,city_id) VALUES (110080,null);</v>
      </c>
    </row>
    <row r="81" spans="2:7" hidden="1">
      <c r="B81" s="18" t="s">
        <v>6451</v>
      </c>
      <c r="C81" s="18">
        <v>110081</v>
      </c>
      <c r="D81" t="s">
        <v>6450</v>
      </c>
      <c r="G81" t="str">
        <f t="shared" si="1"/>
        <v>INSERT INTO c_pin_code_m(pin_code,city_id) VALUES (110081,null);</v>
      </c>
    </row>
    <row r="82" spans="2:7" hidden="1">
      <c r="B82" s="19" t="s">
        <v>6451</v>
      </c>
      <c r="C82" s="19">
        <v>110082</v>
      </c>
      <c r="D82" t="s">
        <v>6450</v>
      </c>
      <c r="G82" t="str">
        <f t="shared" si="1"/>
        <v>INSERT INTO c_pin_code_m(pin_code,city_id) VALUES (110082,null);</v>
      </c>
    </row>
    <row r="83" spans="2:7" hidden="1">
      <c r="B83" s="18" t="s">
        <v>6458</v>
      </c>
      <c r="C83" s="18">
        <v>110083</v>
      </c>
      <c r="D83" t="s">
        <v>6450</v>
      </c>
      <c r="G83" t="str">
        <f t="shared" si="1"/>
        <v>INSERT INTO c_pin_code_m(pin_code,city_id) VALUES (110083,null);</v>
      </c>
    </row>
    <row r="84" spans="2:7" hidden="1">
      <c r="B84" s="19" t="s">
        <v>6459</v>
      </c>
      <c r="C84" s="19">
        <v>110084</v>
      </c>
      <c r="D84" t="s">
        <v>6450</v>
      </c>
      <c r="G84" t="str">
        <f t="shared" si="1"/>
        <v>INSERT INTO c_pin_code_m(pin_code,city_id) VALUES (110084,null);</v>
      </c>
    </row>
    <row r="85" spans="2:7" hidden="1">
      <c r="B85" s="18" t="s">
        <v>6458</v>
      </c>
      <c r="C85" s="18">
        <v>110085</v>
      </c>
      <c r="D85" t="s">
        <v>6450</v>
      </c>
      <c r="G85" t="str">
        <f t="shared" si="1"/>
        <v>INSERT INTO c_pin_code_m(pin_code,city_id) VALUES (110085,null);</v>
      </c>
    </row>
    <row r="86" spans="2:7" hidden="1">
      <c r="B86" s="19" t="s">
        <v>6451</v>
      </c>
      <c r="C86" s="19">
        <v>110086</v>
      </c>
      <c r="D86" t="s">
        <v>6450</v>
      </c>
      <c r="G86" t="str">
        <f t="shared" si="1"/>
        <v>INSERT INTO c_pin_code_m(pin_code,city_id) VALUES (110086,null);</v>
      </c>
    </row>
    <row r="87" spans="2:7" hidden="1">
      <c r="B87" s="18" t="s">
        <v>6453</v>
      </c>
      <c r="C87" s="18">
        <v>110087</v>
      </c>
      <c r="D87" t="s">
        <v>6450</v>
      </c>
      <c r="G87" t="str">
        <f t="shared" si="1"/>
        <v>INSERT INTO c_pin_code_m(pin_code,city_id) VALUES (110087,null);</v>
      </c>
    </row>
    <row r="88" spans="2:7" hidden="1">
      <c r="B88" s="19" t="s">
        <v>6458</v>
      </c>
      <c r="C88" s="19">
        <v>110088</v>
      </c>
      <c r="D88" t="s">
        <v>6450</v>
      </c>
      <c r="G88" t="str">
        <f t="shared" si="1"/>
        <v>INSERT INTO c_pin_code_m(pin_code,city_id) VALUES (110088,null);</v>
      </c>
    </row>
    <row r="89" spans="2:7" hidden="1">
      <c r="B89" s="18" t="s">
        <v>6458</v>
      </c>
      <c r="C89" s="18">
        <v>110089</v>
      </c>
      <c r="D89" t="s">
        <v>6450</v>
      </c>
      <c r="G89" t="str">
        <f t="shared" si="1"/>
        <v>INSERT INTO c_pin_code_m(pin_code,city_id) VALUES (110089,null);</v>
      </c>
    </row>
    <row r="90" spans="2:7" hidden="1">
      <c r="B90" s="19" t="s">
        <v>6459</v>
      </c>
      <c r="C90" s="19">
        <v>110090</v>
      </c>
      <c r="D90" t="s">
        <v>6450</v>
      </c>
      <c r="G90" t="str">
        <f t="shared" si="1"/>
        <v>INSERT INTO c_pin_code_m(pin_code,city_id) VALUES (110090,null);</v>
      </c>
    </row>
    <row r="91" spans="2:7" hidden="1">
      <c r="B91" s="18" t="s">
        <v>6456</v>
      </c>
      <c r="C91" s="18">
        <v>110091</v>
      </c>
      <c r="D91" t="s">
        <v>6450</v>
      </c>
      <c r="G91" t="str">
        <f t="shared" si="1"/>
        <v>INSERT INTO c_pin_code_m(pin_code,city_id) VALUES (110091,null);</v>
      </c>
    </row>
    <row r="92" spans="2:7" hidden="1">
      <c r="B92" s="19" t="s">
        <v>6456</v>
      </c>
      <c r="C92" s="19">
        <v>110092</v>
      </c>
      <c r="D92" t="s">
        <v>6450</v>
      </c>
      <c r="G92" t="str">
        <f t="shared" si="1"/>
        <v>INSERT INTO c_pin_code_m(pin_code,city_id) VALUES (110092,null);</v>
      </c>
    </row>
    <row r="93" spans="2:7" hidden="1">
      <c r="B93" s="18" t="s">
        <v>6459</v>
      </c>
      <c r="C93" s="18">
        <v>110093</v>
      </c>
      <c r="D93" t="s">
        <v>6450</v>
      </c>
      <c r="G93" t="str">
        <f t="shared" si="1"/>
        <v>INSERT INTO c_pin_code_m(pin_code,city_id) VALUES (110093,null);</v>
      </c>
    </row>
    <row r="94" spans="2:7" hidden="1">
      <c r="B94" s="19" t="s">
        <v>6459</v>
      </c>
      <c r="C94" s="19">
        <v>110094</v>
      </c>
      <c r="D94" t="s">
        <v>6450</v>
      </c>
      <c r="G94" t="str">
        <f t="shared" si="1"/>
        <v>INSERT INTO c_pin_code_m(pin_code,city_id) VALUES (110094,null);</v>
      </c>
    </row>
    <row r="95" spans="2:7" hidden="1">
      <c r="B95" s="18" t="s">
        <v>6457</v>
      </c>
      <c r="C95" s="18">
        <v>110095</v>
      </c>
      <c r="D95" t="s">
        <v>6450</v>
      </c>
      <c r="G95" t="str">
        <f t="shared" si="1"/>
        <v>INSERT INTO c_pin_code_m(pin_code,city_id) VALUES (110095,null);</v>
      </c>
    </row>
    <row r="96" spans="2:7" hidden="1">
      <c r="B96" s="19" t="s">
        <v>6456</v>
      </c>
      <c r="C96" s="19">
        <v>110096</v>
      </c>
      <c r="D96" t="s">
        <v>6450</v>
      </c>
      <c r="G96" t="str">
        <f t="shared" si="1"/>
        <v>INSERT INTO c_pin_code_m(pin_code,city_id) VALUES (110096,null);</v>
      </c>
    </row>
    <row r="97" spans="2:7" hidden="1">
      <c r="B97" s="18" t="s">
        <v>6455</v>
      </c>
      <c r="C97" s="18">
        <v>110097</v>
      </c>
      <c r="D97" t="s">
        <v>6450</v>
      </c>
      <c r="G97" t="str">
        <f t="shared" si="1"/>
        <v>INSERT INTO c_pin_code_m(pin_code,city_id) VALUES (110097,null);</v>
      </c>
    </row>
    <row r="98" spans="2:7" hidden="1">
      <c r="B98" s="19" t="s">
        <v>6458</v>
      </c>
      <c r="C98" s="19">
        <v>110099</v>
      </c>
      <c r="D98" t="s">
        <v>6450</v>
      </c>
      <c r="G98" t="str">
        <f t="shared" si="1"/>
        <v>INSERT INTO c_pin_code_m(pin_code,city_id) VALUES (110099,null);</v>
      </c>
    </row>
    <row r="99" spans="2:7" hidden="1">
      <c r="B99" s="18" t="s">
        <v>6460</v>
      </c>
      <c r="C99" s="18">
        <v>121001</v>
      </c>
      <c r="D99" t="s">
        <v>6450</v>
      </c>
      <c r="G99" t="str">
        <f t="shared" si="1"/>
        <v>INSERT INTO c_pin_code_m(pin_code,city_id) VALUES (121001,null);</v>
      </c>
    </row>
    <row r="100" spans="2:7" hidden="1">
      <c r="B100" s="19" t="s">
        <v>6460</v>
      </c>
      <c r="C100" s="19">
        <v>121002</v>
      </c>
      <c r="D100" t="s">
        <v>6450</v>
      </c>
      <c r="G100" t="str">
        <f t="shared" si="1"/>
        <v>INSERT INTO c_pin_code_m(pin_code,city_id) VALUES (121002,null);</v>
      </c>
    </row>
    <row r="101" spans="2:7" hidden="1">
      <c r="B101" s="18" t="s">
        <v>6460</v>
      </c>
      <c r="C101" s="18">
        <v>121003</v>
      </c>
      <c r="D101" t="s">
        <v>6450</v>
      </c>
      <c r="G101" t="str">
        <f t="shared" si="1"/>
        <v>INSERT INTO c_pin_code_m(pin_code,city_id) VALUES (121003,null);</v>
      </c>
    </row>
    <row r="102" spans="2:7" hidden="1">
      <c r="B102" s="19" t="s">
        <v>6460</v>
      </c>
      <c r="C102" s="19">
        <v>121004</v>
      </c>
      <c r="D102" t="s">
        <v>6450</v>
      </c>
      <c r="G102" t="str">
        <f t="shared" si="1"/>
        <v>INSERT INTO c_pin_code_m(pin_code,city_id) VALUES (121004,null);</v>
      </c>
    </row>
    <row r="103" spans="2:7" hidden="1">
      <c r="B103" s="18" t="s">
        <v>6460</v>
      </c>
      <c r="C103" s="18">
        <v>121005</v>
      </c>
      <c r="D103" t="s">
        <v>6450</v>
      </c>
      <c r="G103" t="str">
        <f t="shared" si="1"/>
        <v>INSERT INTO c_pin_code_m(pin_code,city_id) VALUES (121005,null);</v>
      </c>
    </row>
    <row r="104" spans="2:7" hidden="1">
      <c r="B104" s="19" t="s">
        <v>6460</v>
      </c>
      <c r="C104" s="19">
        <v>121006</v>
      </c>
      <c r="D104" t="s">
        <v>6450</v>
      </c>
      <c r="G104" t="str">
        <f t="shared" si="1"/>
        <v>INSERT INTO c_pin_code_m(pin_code,city_id) VALUES (121006,null);</v>
      </c>
    </row>
    <row r="105" spans="2:7" hidden="1">
      <c r="B105" s="18" t="s">
        <v>6460</v>
      </c>
      <c r="C105" s="18">
        <v>121007</v>
      </c>
      <c r="D105" t="s">
        <v>6450</v>
      </c>
      <c r="G105" t="str">
        <f t="shared" si="1"/>
        <v>INSERT INTO c_pin_code_m(pin_code,city_id) VALUES (121007,null);</v>
      </c>
    </row>
    <row r="106" spans="2:7" hidden="1">
      <c r="B106" s="19" t="s">
        <v>6460</v>
      </c>
      <c r="C106" s="19">
        <v>121008</v>
      </c>
      <c r="D106" t="s">
        <v>6450</v>
      </c>
      <c r="G106" t="str">
        <f t="shared" si="1"/>
        <v>INSERT INTO c_pin_code_m(pin_code,city_id) VALUES (121008,null);</v>
      </c>
    </row>
    <row r="107" spans="2:7" hidden="1">
      <c r="B107" s="18" t="s">
        <v>6460</v>
      </c>
      <c r="C107" s="18">
        <v>121009</v>
      </c>
      <c r="D107" t="s">
        <v>6450</v>
      </c>
      <c r="G107" t="str">
        <f t="shared" si="1"/>
        <v>INSERT INTO c_pin_code_m(pin_code,city_id) VALUES (121009,null);</v>
      </c>
    </row>
    <row r="108" spans="2:7" hidden="1">
      <c r="B108" s="19" t="s">
        <v>6460</v>
      </c>
      <c r="C108" s="19">
        <v>121010</v>
      </c>
      <c r="D108" t="s">
        <v>6450</v>
      </c>
      <c r="G108" t="str">
        <f t="shared" si="1"/>
        <v>INSERT INTO c_pin_code_m(pin_code,city_id) VALUES (121010,null);</v>
      </c>
    </row>
    <row r="109" spans="2:7" hidden="1">
      <c r="B109" s="18" t="s">
        <v>6460</v>
      </c>
      <c r="C109" s="18">
        <v>121012</v>
      </c>
      <c r="D109" t="s">
        <v>6450</v>
      </c>
      <c r="G109" t="str">
        <f t="shared" si="1"/>
        <v>INSERT INTO c_pin_code_m(pin_code,city_id) VALUES (121012,null);</v>
      </c>
    </row>
    <row r="110" spans="2:7" hidden="1">
      <c r="B110" s="19" t="s">
        <v>6460</v>
      </c>
      <c r="C110" s="19">
        <v>121013</v>
      </c>
      <c r="D110" t="s">
        <v>6450</v>
      </c>
      <c r="G110" t="str">
        <f t="shared" si="1"/>
        <v>INSERT INTO c_pin_code_m(pin_code,city_id) VALUES (121013,null);</v>
      </c>
    </row>
    <row r="111" spans="2:7" hidden="1">
      <c r="B111" s="18" t="s">
        <v>6460</v>
      </c>
      <c r="C111" s="18">
        <v>121014</v>
      </c>
      <c r="D111" t="s">
        <v>6450</v>
      </c>
      <c r="G111" t="str">
        <f t="shared" si="1"/>
        <v>INSERT INTO c_pin_code_m(pin_code,city_id) VALUES (121014,null);</v>
      </c>
    </row>
    <row r="112" spans="2:7" hidden="1">
      <c r="B112" s="19" t="s">
        <v>6460</v>
      </c>
      <c r="C112" s="19">
        <v>121015</v>
      </c>
      <c r="D112" t="s">
        <v>6450</v>
      </c>
      <c r="G112" t="str">
        <f t="shared" si="1"/>
        <v>INSERT INTO c_pin_code_m(pin_code,city_id) VALUES (121015,null);</v>
      </c>
    </row>
    <row r="113" spans="2:7" hidden="1">
      <c r="B113" s="18" t="s">
        <v>6460</v>
      </c>
      <c r="C113" s="18">
        <v>121101</v>
      </c>
      <c r="D113" t="s">
        <v>6450</v>
      </c>
      <c r="G113" t="str">
        <f t="shared" si="1"/>
        <v>INSERT INTO c_pin_code_m(pin_code,city_id) VALUES (121101,null);</v>
      </c>
    </row>
    <row r="114" spans="2:7" hidden="1">
      <c r="B114" s="19" t="s">
        <v>6460</v>
      </c>
      <c r="C114" s="19">
        <v>121102</v>
      </c>
      <c r="D114" t="s">
        <v>6450</v>
      </c>
      <c r="G114" t="str">
        <f t="shared" si="1"/>
        <v>INSERT INTO c_pin_code_m(pin_code,city_id) VALUES (121102,null);</v>
      </c>
    </row>
    <row r="115" spans="2:7" hidden="1">
      <c r="B115" s="18" t="s">
        <v>6460</v>
      </c>
      <c r="C115" s="18">
        <v>121103</v>
      </c>
      <c r="D115" t="s">
        <v>6450</v>
      </c>
      <c r="G115" t="str">
        <f t="shared" si="1"/>
        <v>INSERT INTO c_pin_code_m(pin_code,city_id) VALUES (121103,null);</v>
      </c>
    </row>
    <row r="116" spans="2:7" hidden="1">
      <c r="B116" s="19" t="s">
        <v>6460</v>
      </c>
      <c r="C116" s="19">
        <v>121105</v>
      </c>
      <c r="D116" t="s">
        <v>6450</v>
      </c>
      <c r="G116" t="str">
        <f t="shared" si="1"/>
        <v>INSERT INTO c_pin_code_m(pin_code,city_id) VALUES (121105,null);</v>
      </c>
    </row>
    <row r="117" spans="2:7" hidden="1">
      <c r="B117" s="18" t="s">
        <v>6460</v>
      </c>
      <c r="C117" s="18">
        <v>121106</v>
      </c>
      <c r="D117" t="s">
        <v>6450</v>
      </c>
      <c r="G117" t="str">
        <f t="shared" si="1"/>
        <v>INSERT INTO c_pin_code_m(pin_code,city_id) VALUES (121106,null);</v>
      </c>
    </row>
    <row r="118" spans="2:7" hidden="1">
      <c r="B118" s="19" t="s">
        <v>6460</v>
      </c>
      <c r="C118" s="19">
        <v>121107</v>
      </c>
      <c r="D118" t="s">
        <v>6450</v>
      </c>
      <c r="G118" t="str">
        <f t="shared" si="1"/>
        <v>INSERT INTO c_pin_code_m(pin_code,city_id) VALUES (121107,null);</v>
      </c>
    </row>
    <row r="119" spans="2:7" hidden="1">
      <c r="B119" s="18" t="s">
        <v>6461</v>
      </c>
      <c r="C119" s="18">
        <v>122001</v>
      </c>
      <c r="D119" t="s">
        <v>6450</v>
      </c>
      <c r="G119" t="str">
        <f t="shared" si="1"/>
        <v>INSERT INTO c_pin_code_m(pin_code,city_id) VALUES (122001,null);</v>
      </c>
    </row>
    <row r="120" spans="2:7" hidden="1">
      <c r="B120" s="19" t="s">
        <v>6461</v>
      </c>
      <c r="C120" s="19">
        <v>122002</v>
      </c>
      <c r="D120" t="s">
        <v>6450</v>
      </c>
      <c r="G120" t="str">
        <f t="shared" si="1"/>
        <v>INSERT INTO c_pin_code_m(pin_code,city_id) VALUES (122002,null);</v>
      </c>
    </row>
    <row r="121" spans="2:7" hidden="1">
      <c r="B121" s="18" t="s">
        <v>6461</v>
      </c>
      <c r="C121" s="18">
        <v>122003</v>
      </c>
      <c r="D121" t="s">
        <v>6450</v>
      </c>
      <c r="G121" t="str">
        <f t="shared" si="1"/>
        <v>INSERT INTO c_pin_code_m(pin_code,city_id) VALUES (122003,null);</v>
      </c>
    </row>
    <row r="122" spans="2:7" hidden="1">
      <c r="B122" s="19" t="s">
        <v>6461</v>
      </c>
      <c r="C122" s="19">
        <v>122004</v>
      </c>
      <c r="D122" t="s">
        <v>6450</v>
      </c>
      <c r="G122" t="str">
        <f t="shared" si="1"/>
        <v>INSERT INTO c_pin_code_m(pin_code,city_id) VALUES (122004,null);</v>
      </c>
    </row>
    <row r="123" spans="2:7" hidden="1">
      <c r="B123" s="18" t="s">
        <v>6461</v>
      </c>
      <c r="C123" s="18">
        <v>122005</v>
      </c>
      <c r="D123" t="s">
        <v>6450</v>
      </c>
      <c r="G123" t="str">
        <f t="shared" si="1"/>
        <v>INSERT INTO c_pin_code_m(pin_code,city_id) VALUES (122005,null);</v>
      </c>
    </row>
    <row r="124" spans="2:7" hidden="1">
      <c r="B124" s="19" t="s">
        <v>6461</v>
      </c>
      <c r="C124" s="19">
        <v>122006</v>
      </c>
      <c r="D124" t="s">
        <v>6450</v>
      </c>
      <c r="G124" t="str">
        <f t="shared" si="1"/>
        <v>INSERT INTO c_pin_code_m(pin_code,city_id) VALUES (122006,null);</v>
      </c>
    </row>
    <row r="125" spans="2:7" hidden="1">
      <c r="B125" s="18" t="s">
        <v>6461</v>
      </c>
      <c r="C125" s="18">
        <v>122007</v>
      </c>
      <c r="D125" t="s">
        <v>6450</v>
      </c>
      <c r="G125" t="str">
        <f t="shared" si="1"/>
        <v>INSERT INTO c_pin_code_m(pin_code,city_id) VALUES (122007,null);</v>
      </c>
    </row>
    <row r="126" spans="2:7" hidden="1">
      <c r="B126" s="19" t="s">
        <v>6461</v>
      </c>
      <c r="C126" s="19">
        <v>122008</v>
      </c>
      <c r="D126" t="s">
        <v>6450</v>
      </c>
      <c r="G126" t="str">
        <f t="shared" si="1"/>
        <v>INSERT INTO c_pin_code_m(pin_code,city_id) VALUES (122008,null);</v>
      </c>
    </row>
    <row r="127" spans="2:7" hidden="1">
      <c r="B127" s="18" t="s">
        <v>6461</v>
      </c>
      <c r="C127" s="18">
        <v>122009</v>
      </c>
      <c r="D127" t="s">
        <v>6450</v>
      </c>
      <c r="G127" t="str">
        <f t="shared" si="1"/>
        <v>INSERT INTO c_pin_code_m(pin_code,city_id) VALUES (122009,null);</v>
      </c>
    </row>
    <row r="128" spans="2:7" hidden="1">
      <c r="B128" s="19" t="s">
        <v>6461</v>
      </c>
      <c r="C128" s="19">
        <v>122010</v>
      </c>
      <c r="D128" t="s">
        <v>6450</v>
      </c>
      <c r="G128" t="str">
        <f t="shared" si="1"/>
        <v>INSERT INTO c_pin_code_m(pin_code,city_id) VALUES (122010,null);</v>
      </c>
    </row>
    <row r="129" spans="2:7" hidden="1">
      <c r="B129" s="18" t="s">
        <v>6461</v>
      </c>
      <c r="C129" s="18">
        <v>122011</v>
      </c>
      <c r="D129" t="s">
        <v>6450</v>
      </c>
      <c r="G129" t="str">
        <f t="shared" si="1"/>
        <v>INSERT INTO c_pin_code_m(pin_code,city_id) VALUES (122011,null);</v>
      </c>
    </row>
    <row r="130" spans="2:7" hidden="1">
      <c r="B130" s="19" t="s">
        <v>6461</v>
      </c>
      <c r="C130" s="19">
        <v>122012</v>
      </c>
      <c r="D130" t="s">
        <v>6450</v>
      </c>
      <c r="G130" t="str">
        <f t="shared" si="1"/>
        <v>INSERT INTO c_pin_code_m(pin_code,city_id) VALUES (122012,null);</v>
      </c>
    </row>
    <row r="131" spans="2:7" hidden="1">
      <c r="B131" s="18" t="s">
        <v>6461</v>
      </c>
      <c r="C131" s="18">
        <v>122015</v>
      </c>
      <c r="D131" t="s">
        <v>6450</v>
      </c>
      <c r="G131" t="str">
        <f t="shared" si="1"/>
        <v>INSERT INTO c_pin_code_m(pin_code,city_id) VALUES (122015,null);</v>
      </c>
    </row>
    <row r="132" spans="2:7" hidden="1">
      <c r="B132" s="19" t="s">
        <v>6461</v>
      </c>
      <c r="C132" s="19">
        <v>122016</v>
      </c>
      <c r="D132" t="s">
        <v>6450</v>
      </c>
      <c r="G132" t="str">
        <f t="shared" si="1"/>
        <v>INSERT INTO c_pin_code_m(pin_code,city_id) VALUES (122016,null);</v>
      </c>
    </row>
    <row r="133" spans="2:7" hidden="1">
      <c r="B133" s="18" t="s">
        <v>6461</v>
      </c>
      <c r="C133" s="18">
        <v>122017</v>
      </c>
      <c r="D133" t="s">
        <v>6450</v>
      </c>
      <c r="G133" t="str">
        <f t="shared" si="1"/>
        <v>INSERT INTO c_pin_code_m(pin_code,city_id) VALUES (122017,null);</v>
      </c>
    </row>
    <row r="134" spans="2:7" hidden="1">
      <c r="B134" s="19" t="s">
        <v>6461</v>
      </c>
      <c r="C134" s="19">
        <v>122018</v>
      </c>
      <c r="D134" t="s">
        <v>6450</v>
      </c>
      <c r="G134" t="str">
        <f t="shared" si="1"/>
        <v>INSERT INTO c_pin_code_m(pin_code,city_id) VALUES (122018,null);</v>
      </c>
    </row>
    <row r="135" spans="2:7" hidden="1">
      <c r="B135" s="18" t="s">
        <v>6461</v>
      </c>
      <c r="C135" s="18">
        <v>122051</v>
      </c>
      <c r="D135" t="s">
        <v>6450</v>
      </c>
      <c r="G135" t="str">
        <f t="shared" si="1"/>
        <v>INSERT INTO c_pin_code_m(pin_code,city_id) VALUES (122051,null);</v>
      </c>
    </row>
    <row r="136" spans="2:7" hidden="1">
      <c r="B136" s="19" t="s">
        <v>6461</v>
      </c>
      <c r="C136" s="19">
        <v>122052</v>
      </c>
      <c r="D136" t="s">
        <v>6450</v>
      </c>
      <c r="G136" t="str">
        <f t="shared" si="1"/>
        <v>INSERT INTO c_pin_code_m(pin_code,city_id) VALUES (122052,null);</v>
      </c>
    </row>
    <row r="137" spans="2:7" hidden="1">
      <c r="B137" s="18" t="s">
        <v>6461</v>
      </c>
      <c r="C137" s="18">
        <v>122098</v>
      </c>
      <c r="D137" t="s">
        <v>6450</v>
      </c>
      <c r="G137" t="str">
        <f t="shared" ref="G137:G200" si="2">CONCATENATE("INSERT INTO c_pin_code_m(pin_code,city_id) VALUES (",C137&amp;","&amp;D137&amp;");")</f>
        <v>INSERT INTO c_pin_code_m(pin_code,city_id) VALUES (122098,null);</v>
      </c>
    </row>
    <row r="138" spans="2:7" hidden="1">
      <c r="B138" s="19" t="s">
        <v>6461</v>
      </c>
      <c r="C138" s="19">
        <v>122101</v>
      </c>
      <c r="D138" t="s">
        <v>6450</v>
      </c>
      <c r="G138" t="str">
        <f t="shared" si="2"/>
        <v>INSERT INTO c_pin_code_m(pin_code,city_id) VALUES (122101,null);</v>
      </c>
    </row>
    <row r="139" spans="2:7" hidden="1">
      <c r="B139" s="18" t="s">
        <v>6461</v>
      </c>
      <c r="C139" s="18">
        <v>122102</v>
      </c>
      <c r="D139" t="s">
        <v>6450</v>
      </c>
      <c r="G139" t="str">
        <f t="shared" si="2"/>
        <v>INSERT INTO c_pin_code_m(pin_code,city_id) VALUES (122102,null);</v>
      </c>
    </row>
    <row r="140" spans="2:7" hidden="1">
      <c r="B140" s="19" t="s">
        <v>6461</v>
      </c>
      <c r="C140" s="19">
        <v>122103</v>
      </c>
      <c r="D140" t="s">
        <v>6450</v>
      </c>
      <c r="G140" t="str">
        <f t="shared" si="2"/>
        <v>INSERT INTO c_pin_code_m(pin_code,city_id) VALUES (122103,null);</v>
      </c>
    </row>
    <row r="141" spans="2:7" hidden="1">
      <c r="B141" s="18" t="s">
        <v>6462</v>
      </c>
      <c r="C141" s="18">
        <v>122104</v>
      </c>
      <c r="D141" t="s">
        <v>6450</v>
      </c>
      <c r="G141" t="str">
        <f t="shared" si="2"/>
        <v>INSERT INTO c_pin_code_m(pin_code,city_id) VALUES (122104,null);</v>
      </c>
    </row>
    <row r="142" spans="2:7" hidden="1">
      <c r="B142" s="19" t="s">
        <v>6462</v>
      </c>
      <c r="C142" s="19">
        <v>122105</v>
      </c>
      <c r="D142" t="s">
        <v>6450</v>
      </c>
      <c r="G142" t="str">
        <f t="shared" si="2"/>
        <v>INSERT INTO c_pin_code_m(pin_code,city_id) VALUES (122105,null);</v>
      </c>
    </row>
    <row r="143" spans="2:7" hidden="1">
      <c r="B143" s="18" t="s">
        <v>6462</v>
      </c>
      <c r="C143" s="18">
        <v>122107</v>
      </c>
      <c r="D143" t="s">
        <v>6450</v>
      </c>
      <c r="G143" t="str">
        <f t="shared" si="2"/>
        <v>INSERT INTO c_pin_code_m(pin_code,city_id) VALUES (122107,null);</v>
      </c>
    </row>
    <row r="144" spans="2:7" hidden="1">
      <c r="B144" s="19" t="s">
        <v>6462</v>
      </c>
      <c r="C144" s="19">
        <v>122108</v>
      </c>
      <c r="D144" t="s">
        <v>6450</v>
      </c>
      <c r="G144" t="str">
        <f t="shared" si="2"/>
        <v>INSERT INTO c_pin_code_m(pin_code,city_id) VALUES (122108,null);</v>
      </c>
    </row>
    <row r="145" spans="2:7" hidden="1">
      <c r="B145" s="18" t="s">
        <v>6461</v>
      </c>
      <c r="C145" s="18">
        <v>122413</v>
      </c>
      <c r="D145" t="s">
        <v>6450</v>
      </c>
      <c r="G145" t="str">
        <f t="shared" si="2"/>
        <v>INSERT INTO c_pin_code_m(pin_code,city_id) VALUES (122413,null);</v>
      </c>
    </row>
    <row r="146" spans="2:7" hidden="1">
      <c r="B146" s="19" t="s">
        <v>6463</v>
      </c>
      <c r="C146" s="19">
        <v>122414</v>
      </c>
      <c r="D146" t="s">
        <v>6450</v>
      </c>
      <c r="G146" t="str">
        <f t="shared" si="2"/>
        <v>INSERT INTO c_pin_code_m(pin_code,city_id) VALUES (122414,null);</v>
      </c>
    </row>
    <row r="147" spans="2:7" hidden="1">
      <c r="B147" s="18" t="s">
        <v>6461</v>
      </c>
      <c r="C147" s="18">
        <v>122502</v>
      </c>
      <c r="D147" t="s">
        <v>6450</v>
      </c>
      <c r="G147" t="str">
        <f t="shared" si="2"/>
        <v>INSERT INTO c_pin_code_m(pin_code,city_id) VALUES (122502,null);</v>
      </c>
    </row>
    <row r="148" spans="2:7" hidden="1">
      <c r="B148" s="19" t="s">
        <v>6461</v>
      </c>
      <c r="C148" s="19">
        <v>122503</v>
      </c>
      <c r="D148" t="s">
        <v>6450</v>
      </c>
      <c r="G148" t="str">
        <f t="shared" si="2"/>
        <v>INSERT INTO c_pin_code_m(pin_code,city_id) VALUES (122503,null);</v>
      </c>
    </row>
    <row r="149" spans="2:7" hidden="1">
      <c r="B149" s="18" t="s">
        <v>6461</v>
      </c>
      <c r="C149" s="18">
        <v>122504</v>
      </c>
      <c r="D149" t="s">
        <v>6450</v>
      </c>
      <c r="G149" t="str">
        <f t="shared" si="2"/>
        <v>INSERT INTO c_pin_code_m(pin_code,city_id) VALUES (122504,null);</v>
      </c>
    </row>
    <row r="150" spans="2:7" hidden="1">
      <c r="B150" s="19" t="s">
        <v>6461</v>
      </c>
      <c r="C150" s="19">
        <v>122505</v>
      </c>
      <c r="D150" t="s">
        <v>6450</v>
      </c>
      <c r="G150" t="str">
        <f t="shared" si="2"/>
        <v>INSERT INTO c_pin_code_m(pin_code,city_id) VALUES (122505,null);</v>
      </c>
    </row>
    <row r="151" spans="2:7" hidden="1">
      <c r="B151" s="18" t="s">
        <v>6461</v>
      </c>
      <c r="C151" s="18">
        <v>122506</v>
      </c>
      <c r="D151" t="s">
        <v>6450</v>
      </c>
      <c r="G151" t="str">
        <f t="shared" si="2"/>
        <v>INSERT INTO c_pin_code_m(pin_code,city_id) VALUES (122506,null);</v>
      </c>
    </row>
    <row r="152" spans="2:7" hidden="1">
      <c r="B152" s="19" t="s">
        <v>6462</v>
      </c>
      <c r="C152" s="19">
        <v>122508</v>
      </c>
      <c r="D152" t="s">
        <v>6450</v>
      </c>
      <c r="G152" t="str">
        <f t="shared" si="2"/>
        <v>INSERT INTO c_pin_code_m(pin_code,city_id) VALUES (122508,null);</v>
      </c>
    </row>
    <row r="153" spans="2:7" hidden="1">
      <c r="B153" s="18" t="s">
        <v>6464</v>
      </c>
      <c r="C153" s="18">
        <v>123001</v>
      </c>
      <c r="D153" t="s">
        <v>6450</v>
      </c>
      <c r="G153" t="str">
        <f t="shared" si="2"/>
        <v>INSERT INTO c_pin_code_m(pin_code,city_id) VALUES (123001,null);</v>
      </c>
    </row>
    <row r="154" spans="2:7" hidden="1">
      <c r="B154" s="19" t="s">
        <v>6464</v>
      </c>
      <c r="C154" s="19">
        <v>123021</v>
      </c>
      <c r="D154" t="s">
        <v>6450</v>
      </c>
      <c r="G154" t="str">
        <f t="shared" si="2"/>
        <v>INSERT INTO c_pin_code_m(pin_code,city_id) VALUES (123021,null);</v>
      </c>
    </row>
    <row r="155" spans="2:7" hidden="1">
      <c r="B155" s="18" t="s">
        <v>6464</v>
      </c>
      <c r="C155" s="18">
        <v>123023</v>
      </c>
      <c r="D155" t="s">
        <v>6450</v>
      </c>
      <c r="G155" t="str">
        <f t="shared" si="2"/>
        <v>INSERT INTO c_pin_code_m(pin_code,city_id) VALUES (123023,null);</v>
      </c>
    </row>
    <row r="156" spans="2:7" hidden="1">
      <c r="B156" s="19" t="s">
        <v>6464</v>
      </c>
      <c r="C156" s="19">
        <v>123024</v>
      </c>
      <c r="D156" t="s">
        <v>6450</v>
      </c>
      <c r="G156" t="str">
        <f t="shared" si="2"/>
        <v>INSERT INTO c_pin_code_m(pin_code,city_id) VALUES (123024,null);</v>
      </c>
    </row>
    <row r="157" spans="2:7" hidden="1">
      <c r="B157" s="18" t="s">
        <v>6464</v>
      </c>
      <c r="C157" s="18">
        <v>123027</v>
      </c>
      <c r="D157" t="s">
        <v>6450</v>
      </c>
      <c r="G157" t="str">
        <f t="shared" si="2"/>
        <v>INSERT INTO c_pin_code_m(pin_code,city_id) VALUES (123027,null);</v>
      </c>
    </row>
    <row r="158" spans="2:7" hidden="1">
      <c r="B158" s="19" t="s">
        <v>6464</v>
      </c>
      <c r="C158" s="19">
        <v>123028</v>
      </c>
      <c r="D158" t="s">
        <v>6450</v>
      </c>
      <c r="G158" t="str">
        <f t="shared" si="2"/>
        <v>INSERT INTO c_pin_code_m(pin_code,city_id) VALUES (123028,null);</v>
      </c>
    </row>
    <row r="159" spans="2:7" hidden="1">
      <c r="B159" s="18" t="s">
        <v>6464</v>
      </c>
      <c r="C159" s="18">
        <v>123029</v>
      </c>
      <c r="D159" t="s">
        <v>6450</v>
      </c>
      <c r="G159" t="str">
        <f t="shared" si="2"/>
        <v>INSERT INTO c_pin_code_m(pin_code,city_id) VALUES (123029,null);</v>
      </c>
    </row>
    <row r="160" spans="2:7" hidden="1">
      <c r="B160" s="19" t="s">
        <v>6464</v>
      </c>
      <c r="C160" s="19">
        <v>123031</v>
      </c>
      <c r="D160" t="s">
        <v>6450</v>
      </c>
      <c r="G160" t="str">
        <f t="shared" si="2"/>
        <v>INSERT INTO c_pin_code_m(pin_code,city_id) VALUES (123031,null);</v>
      </c>
    </row>
    <row r="161" spans="2:7" hidden="1">
      <c r="B161" s="18" t="s">
        <v>6464</v>
      </c>
      <c r="C161" s="18">
        <v>123034</v>
      </c>
      <c r="D161" t="s">
        <v>6450</v>
      </c>
      <c r="G161" t="str">
        <f t="shared" si="2"/>
        <v>INSERT INTO c_pin_code_m(pin_code,city_id) VALUES (123034,null);</v>
      </c>
    </row>
    <row r="162" spans="2:7" hidden="1">
      <c r="B162" s="19" t="s">
        <v>6465</v>
      </c>
      <c r="C162" s="19">
        <v>123035</v>
      </c>
      <c r="D162" t="s">
        <v>6450</v>
      </c>
      <c r="G162" t="str">
        <f t="shared" si="2"/>
        <v>INSERT INTO c_pin_code_m(pin_code,city_id) VALUES (123035,null);</v>
      </c>
    </row>
    <row r="163" spans="2:7" hidden="1">
      <c r="B163" s="18" t="s">
        <v>6465</v>
      </c>
      <c r="C163" s="18">
        <v>123101</v>
      </c>
      <c r="D163" t="s">
        <v>6450</v>
      </c>
      <c r="G163" t="str">
        <f t="shared" si="2"/>
        <v>INSERT INTO c_pin_code_m(pin_code,city_id) VALUES (123101,null);</v>
      </c>
    </row>
    <row r="164" spans="2:7" hidden="1">
      <c r="B164" s="19" t="s">
        <v>6465</v>
      </c>
      <c r="C164" s="19">
        <v>123102</v>
      </c>
      <c r="D164" t="s">
        <v>6450</v>
      </c>
      <c r="G164" t="str">
        <f t="shared" si="2"/>
        <v>INSERT INTO c_pin_code_m(pin_code,city_id) VALUES (123102,null);</v>
      </c>
    </row>
    <row r="165" spans="2:7" hidden="1">
      <c r="B165" s="18" t="s">
        <v>6465</v>
      </c>
      <c r="C165" s="18">
        <v>123103</v>
      </c>
      <c r="D165" t="s">
        <v>6450</v>
      </c>
      <c r="G165" t="str">
        <f t="shared" si="2"/>
        <v>INSERT INTO c_pin_code_m(pin_code,city_id) VALUES (123103,null);</v>
      </c>
    </row>
    <row r="166" spans="2:7" hidden="1">
      <c r="B166" s="19" t="s">
        <v>6465</v>
      </c>
      <c r="C166" s="19">
        <v>123106</v>
      </c>
      <c r="D166" t="s">
        <v>6450</v>
      </c>
      <c r="G166" t="str">
        <f t="shared" si="2"/>
        <v>INSERT INTO c_pin_code_m(pin_code,city_id) VALUES (123106,null);</v>
      </c>
    </row>
    <row r="167" spans="2:7" hidden="1">
      <c r="B167" s="18" t="s">
        <v>6465</v>
      </c>
      <c r="C167" s="18">
        <v>123110</v>
      </c>
      <c r="D167" t="s">
        <v>6450</v>
      </c>
      <c r="G167" t="str">
        <f t="shared" si="2"/>
        <v>INSERT INTO c_pin_code_m(pin_code,city_id) VALUES (123110,null);</v>
      </c>
    </row>
    <row r="168" spans="2:7" hidden="1">
      <c r="B168" s="19" t="s">
        <v>6465</v>
      </c>
      <c r="C168" s="19">
        <v>123301</v>
      </c>
      <c r="D168" t="s">
        <v>6450</v>
      </c>
      <c r="G168" t="str">
        <f t="shared" si="2"/>
        <v>INSERT INTO c_pin_code_m(pin_code,city_id) VALUES (123301,null);</v>
      </c>
    </row>
    <row r="169" spans="2:7" hidden="1">
      <c r="B169" s="18" t="s">
        <v>6465</v>
      </c>
      <c r="C169" s="18">
        <v>123302</v>
      </c>
      <c r="D169" t="s">
        <v>6450</v>
      </c>
      <c r="G169" t="str">
        <f t="shared" si="2"/>
        <v>INSERT INTO c_pin_code_m(pin_code,city_id) VALUES (123302,null);</v>
      </c>
    </row>
    <row r="170" spans="2:7" hidden="1">
      <c r="B170" s="19" t="s">
        <v>6465</v>
      </c>
      <c r="C170" s="19">
        <v>123303</v>
      </c>
      <c r="D170" t="s">
        <v>6450</v>
      </c>
      <c r="G170" t="str">
        <f t="shared" si="2"/>
        <v>INSERT INTO c_pin_code_m(pin_code,city_id) VALUES (123303,null);</v>
      </c>
    </row>
    <row r="171" spans="2:7" hidden="1">
      <c r="B171" s="18" t="s">
        <v>6465</v>
      </c>
      <c r="C171" s="18">
        <v>123401</v>
      </c>
      <c r="D171" t="s">
        <v>6450</v>
      </c>
      <c r="G171" t="str">
        <f t="shared" si="2"/>
        <v>INSERT INTO c_pin_code_m(pin_code,city_id) VALUES (123401,null);</v>
      </c>
    </row>
    <row r="172" spans="2:7" hidden="1">
      <c r="B172" s="19" t="s">
        <v>6465</v>
      </c>
      <c r="C172" s="19">
        <v>123411</v>
      </c>
      <c r="D172" t="s">
        <v>6450</v>
      </c>
      <c r="G172" t="str">
        <f t="shared" si="2"/>
        <v>INSERT INTO c_pin_code_m(pin_code,city_id) VALUES (123411,null);</v>
      </c>
    </row>
    <row r="173" spans="2:7" hidden="1">
      <c r="B173" s="18" t="s">
        <v>6465</v>
      </c>
      <c r="C173" s="18">
        <v>123412</v>
      </c>
      <c r="D173" t="s">
        <v>6450</v>
      </c>
      <c r="G173" t="str">
        <f t="shared" si="2"/>
        <v>INSERT INTO c_pin_code_m(pin_code,city_id) VALUES (123412,null);</v>
      </c>
    </row>
    <row r="174" spans="2:7" hidden="1">
      <c r="B174" s="19" t="s">
        <v>6465</v>
      </c>
      <c r="C174" s="19">
        <v>123501</v>
      </c>
      <c r="D174" t="s">
        <v>6450</v>
      </c>
      <c r="G174" t="str">
        <f t="shared" si="2"/>
        <v>INSERT INTO c_pin_code_m(pin_code,city_id) VALUES (123501,null);</v>
      </c>
    </row>
    <row r="175" spans="2:7" hidden="1">
      <c r="B175" s="18" t="s">
        <v>6466</v>
      </c>
      <c r="C175" s="18">
        <v>124001</v>
      </c>
      <c r="D175" t="s">
        <v>6450</v>
      </c>
      <c r="G175" t="str">
        <f t="shared" si="2"/>
        <v>INSERT INTO c_pin_code_m(pin_code,city_id) VALUES (124001,null);</v>
      </c>
    </row>
    <row r="176" spans="2:7" hidden="1">
      <c r="B176" s="19" t="s">
        <v>6466</v>
      </c>
      <c r="C176" s="19">
        <v>124010</v>
      </c>
      <c r="D176" t="s">
        <v>6450</v>
      </c>
      <c r="G176" t="str">
        <f t="shared" si="2"/>
        <v>INSERT INTO c_pin_code_m(pin_code,city_id) VALUES (124010,null);</v>
      </c>
    </row>
    <row r="177" spans="2:7" hidden="1">
      <c r="B177" s="18" t="s">
        <v>6466</v>
      </c>
      <c r="C177" s="18">
        <v>124021</v>
      </c>
      <c r="D177" t="s">
        <v>6450</v>
      </c>
      <c r="G177" t="str">
        <f t="shared" si="2"/>
        <v>INSERT INTO c_pin_code_m(pin_code,city_id) VALUES (124021,null);</v>
      </c>
    </row>
    <row r="178" spans="2:7" hidden="1">
      <c r="B178" s="19" t="s">
        <v>6466</v>
      </c>
      <c r="C178" s="19">
        <v>124022</v>
      </c>
      <c r="D178" t="s">
        <v>6450</v>
      </c>
      <c r="G178" t="str">
        <f t="shared" si="2"/>
        <v>INSERT INTO c_pin_code_m(pin_code,city_id) VALUES (124022,null);</v>
      </c>
    </row>
    <row r="179" spans="2:7" hidden="1">
      <c r="B179" s="18" t="s">
        <v>6467</v>
      </c>
      <c r="C179" s="18">
        <v>124102</v>
      </c>
      <c r="D179" t="s">
        <v>6450</v>
      </c>
      <c r="G179" t="str">
        <f t="shared" si="2"/>
        <v>INSERT INTO c_pin_code_m(pin_code,city_id) VALUES (124102,null);</v>
      </c>
    </row>
    <row r="180" spans="2:7" hidden="1">
      <c r="B180" s="19" t="s">
        <v>6467</v>
      </c>
      <c r="C180" s="19">
        <v>124103</v>
      </c>
      <c r="D180" t="s">
        <v>6450</v>
      </c>
      <c r="G180" t="str">
        <f t="shared" si="2"/>
        <v>INSERT INTO c_pin_code_m(pin_code,city_id) VALUES (124103,null);</v>
      </c>
    </row>
    <row r="181" spans="2:7" hidden="1">
      <c r="B181" s="18" t="s">
        <v>6467</v>
      </c>
      <c r="C181" s="18">
        <v>124104</v>
      </c>
      <c r="D181" t="s">
        <v>6450</v>
      </c>
      <c r="G181" t="str">
        <f t="shared" si="2"/>
        <v>INSERT INTO c_pin_code_m(pin_code,city_id) VALUES (124104,null);</v>
      </c>
    </row>
    <row r="182" spans="2:7" hidden="1">
      <c r="B182" s="19" t="s">
        <v>6467</v>
      </c>
      <c r="C182" s="19">
        <v>124105</v>
      </c>
      <c r="D182" t="s">
        <v>6450</v>
      </c>
      <c r="G182" t="str">
        <f t="shared" si="2"/>
        <v>INSERT INTO c_pin_code_m(pin_code,city_id) VALUES (124105,null);</v>
      </c>
    </row>
    <row r="183" spans="2:7" hidden="1">
      <c r="B183" s="18" t="s">
        <v>6467</v>
      </c>
      <c r="C183" s="18">
        <v>124106</v>
      </c>
      <c r="D183" t="s">
        <v>6450</v>
      </c>
      <c r="G183" t="str">
        <f t="shared" si="2"/>
        <v>INSERT INTO c_pin_code_m(pin_code,city_id) VALUES (124106,null);</v>
      </c>
    </row>
    <row r="184" spans="2:7" hidden="1">
      <c r="B184" s="19" t="s">
        <v>6467</v>
      </c>
      <c r="C184" s="19">
        <v>124107</v>
      </c>
      <c r="D184" t="s">
        <v>6450</v>
      </c>
      <c r="G184" t="str">
        <f t="shared" si="2"/>
        <v>INSERT INTO c_pin_code_m(pin_code,city_id) VALUES (124107,null);</v>
      </c>
    </row>
    <row r="185" spans="2:7" hidden="1">
      <c r="B185" s="18" t="s">
        <v>6466</v>
      </c>
      <c r="C185" s="18">
        <v>124108</v>
      </c>
      <c r="D185" t="s">
        <v>6450</v>
      </c>
      <c r="G185" t="str">
        <f t="shared" si="2"/>
        <v>INSERT INTO c_pin_code_m(pin_code,city_id) VALUES (124108,null);</v>
      </c>
    </row>
    <row r="186" spans="2:7" hidden="1">
      <c r="B186" s="19" t="s">
        <v>6467</v>
      </c>
      <c r="C186" s="19">
        <v>124109</v>
      </c>
      <c r="D186" t="s">
        <v>6450</v>
      </c>
      <c r="G186" t="str">
        <f t="shared" si="2"/>
        <v>INSERT INTO c_pin_code_m(pin_code,city_id) VALUES (124109,null);</v>
      </c>
    </row>
    <row r="187" spans="2:7" hidden="1">
      <c r="B187" s="18" t="s">
        <v>6466</v>
      </c>
      <c r="C187" s="18">
        <v>124111</v>
      </c>
      <c r="D187" t="s">
        <v>6450</v>
      </c>
      <c r="G187" t="str">
        <f t="shared" si="2"/>
        <v>INSERT INTO c_pin_code_m(pin_code,city_id) VALUES (124111,null);</v>
      </c>
    </row>
    <row r="188" spans="2:7" hidden="1">
      <c r="B188" s="19" t="s">
        <v>6466</v>
      </c>
      <c r="C188" s="19">
        <v>124112</v>
      </c>
      <c r="D188" t="s">
        <v>6450</v>
      </c>
      <c r="G188" t="str">
        <f t="shared" si="2"/>
        <v>INSERT INTO c_pin_code_m(pin_code,city_id) VALUES (124112,null);</v>
      </c>
    </row>
    <row r="189" spans="2:7" hidden="1">
      <c r="B189" s="18" t="s">
        <v>6466</v>
      </c>
      <c r="C189" s="18">
        <v>124113</v>
      </c>
      <c r="D189" t="s">
        <v>6450</v>
      </c>
      <c r="G189" t="str">
        <f t="shared" si="2"/>
        <v>INSERT INTO c_pin_code_m(pin_code,city_id) VALUES (124113,null);</v>
      </c>
    </row>
    <row r="190" spans="2:7" hidden="1">
      <c r="B190" s="19" t="s">
        <v>6467</v>
      </c>
      <c r="C190" s="19">
        <v>124141</v>
      </c>
      <c r="D190" t="s">
        <v>6450</v>
      </c>
      <c r="G190" t="str">
        <f t="shared" si="2"/>
        <v>INSERT INTO c_pin_code_m(pin_code,city_id) VALUES (124141,null);</v>
      </c>
    </row>
    <row r="191" spans="2:7" hidden="1">
      <c r="B191" s="18" t="s">
        <v>6467</v>
      </c>
      <c r="C191" s="18">
        <v>124142</v>
      </c>
      <c r="D191" t="s">
        <v>6450</v>
      </c>
      <c r="G191" t="str">
        <f t="shared" si="2"/>
        <v>INSERT INTO c_pin_code_m(pin_code,city_id) VALUES (124142,null);</v>
      </c>
    </row>
    <row r="192" spans="2:7" hidden="1">
      <c r="B192" s="19" t="s">
        <v>6467</v>
      </c>
      <c r="C192" s="19">
        <v>124146</v>
      </c>
      <c r="D192" t="s">
        <v>6450</v>
      </c>
      <c r="G192" t="str">
        <f t="shared" si="2"/>
        <v>INSERT INTO c_pin_code_m(pin_code,city_id) VALUES (124146,null);</v>
      </c>
    </row>
    <row r="193" spans="2:7" hidden="1">
      <c r="B193" s="18" t="s">
        <v>6467</v>
      </c>
      <c r="C193" s="18">
        <v>124201</v>
      </c>
      <c r="D193" t="s">
        <v>6450</v>
      </c>
      <c r="G193" t="str">
        <f t="shared" si="2"/>
        <v>INSERT INTO c_pin_code_m(pin_code,city_id) VALUES (124201,null);</v>
      </c>
    </row>
    <row r="194" spans="2:7" hidden="1">
      <c r="B194" s="19" t="s">
        <v>6467</v>
      </c>
      <c r="C194" s="19">
        <v>124202</v>
      </c>
      <c r="D194" t="s">
        <v>6450</v>
      </c>
      <c r="G194" t="str">
        <f t="shared" si="2"/>
        <v>INSERT INTO c_pin_code_m(pin_code,city_id) VALUES (124202,null);</v>
      </c>
    </row>
    <row r="195" spans="2:7" hidden="1">
      <c r="B195" s="18" t="s">
        <v>6466</v>
      </c>
      <c r="C195" s="18">
        <v>124303</v>
      </c>
      <c r="D195" t="s">
        <v>6450</v>
      </c>
      <c r="G195" t="str">
        <f t="shared" si="2"/>
        <v>INSERT INTO c_pin_code_m(pin_code,city_id) VALUES (124303,null);</v>
      </c>
    </row>
    <row r="196" spans="2:7" hidden="1">
      <c r="B196" s="19" t="s">
        <v>6466</v>
      </c>
      <c r="C196" s="19">
        <v>124401</v>
      </c>
      <c r="D196" t="s">
        <v>6450</v>
      </c>
      <c r="G196" t="str">
        <f t="shared" si="2"/>
        <v>INSERT INTO c_pin_code_m(pin_code,city_id) VALUES (124401,null);</v>
      </c>
    </row>
    <row r="197" spans="2:7" hidden="1">
      <c r="B197" s="18" t="s">
        <v>6467</v>
      </c>
      <c r="C197" s="18">
        <v>124404</v>
      </c>
      <c r="D197" t="s">
        <v>6450</v>
      </c>
      <c r="G197" t="str">
        <f t="shared" si="2"/>
        <v>INSERT INTO c_pin_code_m(pin_code,city_id) VALUES (124404,null);</v>
      </c>
    </row>
    <row r="198" spans="2:7" hidden="1">
      <c r="B198" s="19" t="s">
        <v>6466</v>
      </c>
      <c r="C198" s="19">
        <v>124406</v>
      </c>
      <c r="D198" t="s">
        <v>6450</v>
      </c>
      <c r="G198" t="str">
        <f t="shared" si="2"/>
        <v>INSERT INTO c_pin_code_m(pin_code,city_id) VALUES (124406,null);</v>
      </c>
    </row>
    <row r="199" spans="2:7" hidden="1">
      <c r="B199" s="18" t="s">
        <v>6466</v>
      </c>
      <c r="C199" s="18">
        <v>124411</v>
      </c>
      <c r="D199" t="s">
        <v>6450</v>
      </c>
      <c r="G199" t="str">
        <f t="shared" si="2"/>
        <v>INSERT INTO c_pin_code_m(pin_code,city_id) VALUES (124411,null);</v>
      </c>
    </row>
    <row r="200" spans="2:7" hidden="1">
      <c r="B200" s="19" t="s">
        <v>6466</v>
      </c>
      <c r="C200" s="19">
        <v>124412</v>
      </c>
      <c r="D200" t="s">
        <v>6450</v>
      </c>
      <c r="G200" t="str">
        <f t="shared" si="2"/>
        <v>INSERT INTO c_pin_code_m(pin_code,city_id) VALUES (124412,null);</v>
      </c>
    </row>
    <row r="201" spans="2:7" hidden="1">
      <c r="B201" s="18" t="s">
        <v>6466</v>
      </c>
      <c r="C201" s="18">
        <v>124501</v>
      </c>
      <c r="D201" t="s">
        <v>6450</v>
      </c>
      <c r="G201" t="str">
        <f t="shared" ref="G201:G264" si="3">CONCATENATE("INSERT INTO c_pin_code_m(pin_code,city_id) VALUES (",C201&amp;","&amp;D201&amp;");")</f>
        <v>INSERT INTO c_pin_code_m(pin_code,city_id) VALUES (124501,null);</v>
      </c>
    </row>
    <row r="202" spans="2:7" hidden="1">
      <c r="B202" s="19" t="s">
        <v>6467</v>
      </c>
      <c r="C202" s="19">
        <v>124504</v>
      </c>
      <c r="D202" t="s">
        <v>6450</v>
      </c>
      <c r="G202" t="str">
        <f t="shared" si="3"/>
        <v>INSERT INTO c_pin_code_m(pin_code,city_id) VALUES (124504,null);</v>
      </c>
    </row>
    <row r="203" spans="2:7" hidden="1">
      <c r="B203" s="18" t="s">
        <v>6467</v>
      </c>
      <c r="C203" s="18">
        <v>124505</v>
      </c>
      <c r="D203" t="s">
        <v>6450</v>
      </c>
      <c r="G203" t="str">
        <f t="shared" si="3"/>
        <v>INSERT INTO c_pin_code_m(pin_code,city_id) VALUES (124505,null);</v>
      </c>
    </row>
    <row r="204" spans="2:7" hidden="1">
      <c r="B204" s="19" t="s">
        <v>6467</v>
      </c>
      <c r="C204" s="19">
        <v>124506</v>
      </c>
      <c r="D204" t="s">
        <v>6450</v>
      </c>
      <c r="G204" t="str">
        <f t="shared" si="3"/>
        <v>INSERT INTO c_pin_code_m(pin_code,city_id) VALUES (124506,null);</v>
      </c>
    </row>
    <row r="205" spans="2:7" hidden="1">
      <c r="B205" s="18" t="s">
        <v>6467</v>
      </c>
      <c r="C205" s="18">
        <v>124507</v>
      </c>
      <c r="D205" t="s">
        <v>6450</v>
      </c>
      <c r="G205" t="str">
        <f t="shared" si="3"/>
        <v>INSERT INTO c_pin_code_m(pin_code,city_id) VALUES (124507,null);</v>
      </c>
    </row>
    <row r="206" spans="2:7" hidden="1">
      <c r="B206" s="19" t="s">
        <v>6467</v>
      </c>
      <c r="C206" s="19">
        <v>124508</v>
      </c>
      <c r="D206" t="s">
        <v>6450</v>
      </c>
      <c r="G206" t="str">
        <f t="shared" si="3"/>
        <v>INSERT INTO c_pin_code_m(pin_code,city_id) VALUES (124508,null);</v>
      </c>
    </row>
    <row r="207" spans="2:7" hidden="1">
      <c r="B207" s="18" t="s">
        <v>6466</v>
      </c>
      <c r="C207" s="18">
        <v>124513</v>
      </c>
      <c r="D207" t="s">
        <v>6450</v>
      </c>
      <c r="G207" t="str">
        <f t="shared" si="3"/>
        <v>INSERT INTO c_pin_code_m(pin_code,city_id) VALUES (124513,null);</v>
      </c>
    </row>
    <row r="208" spans="2:7" hidden="1">
      <c r="B208" s="19" t="s">
        <v>6466</v>
      </c>
      <c r="C208" s="19">
        <v>124514</v>
      </c>
      <c r="D208" t="s">
        <v>6450</v>
      </c>
      <c r="G208" t="str">
        <f t="shared" si="3"/>
        <v>INSERT INTO c_pin_code_m(pin_code,city_id) VALUES (124514,null);</v>
      </c>
    </row>
    <row r="209" spans="2:7" hidden="1">
      <c r="B209" s="18" t="s">
        <v>6468</v>
      </c>
      <c r="C209" s="18">
        <v>125001</v>
      </c>
      <c r="D209" t="s">
        <v>6450</v>
      </c>
      <c r="G209" t="str">
        <f t="shared" si="3"/>
        <v>INSERT INTO c_pin_code_m(pin_code,city_id) VALUES (125001,null);</v>
      </c>
    </row>
    <row r="210" spans="2:7" hidden="1">
      <c r="B210" s="19" t="s">
        <v>6468</v>
      </c>
      <c r="C210" s="19">
        <v>125004</v>
      </c>
      <c r="D210" t="s">
        <v>6450</v>
      </c>
      <c r="G210" t="str">
        <f t="shared" si="3"/>
        <v>INSERT INTO c_pin_code_m(pin_code,city_id) VALUES (125004,null);</v>
      </c>
    </row>
    <row r="211" spans="2:7" hidden="1">
      <c r="B211" s="18" t="s">
        <v>6468</v>
      </c>
      <c r="C211" s="18">
        <v>125005</v>
      </c>
      <c r="D211" t="s">
        <v>6450</v>
      </c>
      <c r="G211" t="str">
        <f t="shared" si="3"/>
        <v>INSERT INTO c_pin_code_m(pin_code,city_id) VALUES (125005,null);</v>
      </c>
    </row>
    <row r="212" spans="2:7" hidden="1">
      <c r="B212" s="19" t="s">
        <v>6468</v>
      </c>
      <c r="C212" s="19">
        <v>125006</v>
      </c>
      <c r="D212" t="s">
        <v>6450</v>
      </c>
      <c r="G212" t="str">
        <f t="shared" si="3"/>
        <v>INSERT INTO c_pin_code_m(pin_code,city_id) VALUES (125006,null);</v>
      </c>
    </row>
    <row r="213" spans="2:7" hidden="1">
      <c r="B213" s="18" t="s">
        <v>6468</v>
      </c>
      <c r="C213" s="18">
        <v>125007</v>
      </c>
      <c r="D213" t="s">
        <v>6450</v>
      </c>
      <c r="G213" t="str">
        <f t="shared" si="3"/>
        <v>INSERT INTO c_pin_code_m(pin_code,city_id) VALUES (125007,null);</v>
      </c>
    </row>
    <row r="214" spans="2:7" hidden="1">
      <c r="B214" s="19" t="s">
        <v>6468</v>
      </c>
      <c r="C214" s="19">
        <v>125011</v>
      </c>
      <c r="D214" t="s">
        <v>6450</v>
      </c>
      <c r="G214" t="str">
        <f t="shared" si="3"/>
        <v>INSERT INTO c_pin_code_m(pin_code,city_id) VALUES (125011,null);</v>
      </c>
    </row>
    <row r="215" spans="2:7" hidden="1">
      <c r="B215" s="18" t="s">
        <v>6468</v>
      </c>
      <c r="C215" s="18">
        <v>125033</v>
      </c>
      <c r="D215" t="s">
        <v>6450</v>
      </c>
      <c r="G215" t="str">
        <f t="shared" si="3"/>
        <v>INSERT INTO c_pin_code_m(pin_code,city_id) VALUES (125033,null);</v>
      </c>
    </row>
    <row r="216" spans="2:7" hidden="1">
      <c r="B216" s="19" t="s">
        <v>6468</v>
      </c>
      <c r="C216" s="19">
        <v>125037</v>
      </c>
      <c r="D216" t="s">
        <v>6450</v>
      </c>
      <c r="G216" t="str">
        <f t="shared" si="3"/>
        <v>INSERT INTO c_pin_code_m(pin_code,city_id) VALUES (125037,null);</v>
      </c>
    </row>
    <row r="217" spans="2:7" hidden="1">
      <c r="B217" s="18" t="s">
        <v>6468</v>
      </c>
      <c r="C217" s="18">
        <v>125038</v>
      </c>
      <c r="D217" t="s">
        <v>6450</v>
      </c>
      <c r="G217" t="str">
        <f t="shared" si="3"/>
        <v>INSERT INTO c_pin_code_m(pin_code,city_id) VALUES (125038,null);</v>
      </c>
    </row>
    <row r="218" spans="2:7" hidden="1">
      <c r="B218" s="19" t="s">
        <v>6468</v>
      </c>
      <c r="C218" s="19">
        <v>125039</v>
      </c>
      <c r="D218" t="s">
        <v>6450</v>
      </c>
      <c r="G218" t="str">
        <f t="shared" si="3"/>
        <v>INSERT INTO c_pin_code_m(pin_code,city_id) VALUES (125039,null);</v>
      </c>
    </row>
    <row r="219" spans="2:7" hidden="1">
      <c r="B219" s="18" t="s">
        <v>6468</v>
      </c>
      <c r="C219" s="18">
        <v>125042</v>
      </c>
      <c r="D219" t="s">
        <v>6450</v>
      </c>
      <c r="G219" t="str">
        <f t="shared" si="3"/>
        <v>INSERT INTO c_pin_code_m(pin_code,city_id) VALUES (125042,null);</v>
      </c>
    </row>
    <row r="220" spans="2:7" hidden="1">
      <c r="B220" s="19" t="s">
        <v>6468</v>
      </c>
      <c r="C220" s="19">
        <v>125044</v>
      </c>
      <c r="D220" t="s">
        <v>6450</v>
      </c>
      <c r="G220" t="str">
        <f t="shared" si="3"/>
        <v>INSERT INTO c_pin_code_m(pin_code,city_id) VALUES (125044,null);</v>
      </c>
    </row>
    <row r="221" spans="2:7" hidden="1">
      <c r="B221" s="18" t="s">
        <v>6468</v>
      </c>
      <c r="C221" s="18">
        <v>125047</v>
      </c>
      <c r="D221" t="s">
        <v>6450</v>
      </c>
      <c r="G221" t="str">
        <f t="shared" si="3"/>
        <v>INSERT INTO c_pin_code_m(pin_code,city_id) VALUES (125047,null);</v>
      </c>
    </row>
    <row r="222" spans="2:7" hidden="1">
      <c r="B222" s="19" t="s">
        <v>6463</v>
      </c>
      <c r="C222" s="19">
        <v>125048</v>
      </c>
      <c r="D222" t="s">
        <v>6450</v>
      </c>
      <c r="G222" t="str">
        <f t="shared" si="3"/>
        <v>INSERT INTO c_pin_code_m(pin_code,city_id) VALUES (125048,null);</v>
      </c>
    </row>
    <row r="223" spans="2:7" hidden="1">
      <c r="B223" s="18" t="s">
        <v>6468</v>
      </c>
      <c r="C223" s="18">
        <v>125049</v>
      </c>
      <c r="D223" t="s">
        <v>6450</v>
      </c>
      <c r="G223" t="str">
        <f t="shared" si="3"/>
        <v>INSERT INTO c_pin_code_m(pin_code,city_id) VALUES (125049,null);</v>
      </c>
    </row>
    <row r="224" spans="2:7" hidden="1">
      <c r="B224" s="19" t="s">
        <v>6463</v>
      </c>
      <c r="C224" s="19">
        <v>125050</v>
      </c>
      <c r="D224" t="s">
        <v>6450</v>
      </c>
      <c r="G224" t="str">
        <f t="shared" si="3"/>
        <v>INSERT INTO c_pin_code_m(pin_code,city_id) VALUES (125050,null);</v>
      </c>
    </row>
    <row r="225" spans="2:7" hidden="1">
      <c r="B225" s="18" t="s">
        <v>6463</v>
      </c>
      <c r="C225" s="18">
        <v>125051</v>
      </c>
      <c r="D225" t="s">
        <v>6450</v>
      </c>
      <c r="G225" t="str">
        <f t="shared" si="3"/>
        <v>INSERT INTO c_pin_code_m(pin_code,city_id) VALUES (125051,null);</v>
      </c>
    </row>
    <row r="226" spans="2:7" hidden="1">
      <c r="B226" s="19" t="s">
        <v>6468</v>
      </c>
      <c r="C226" s="19">
        <v>125052</v>
      </c>
      <c r="D226" t="s">
        <v>6450</v>
      </c>
      <c r="G226" t="str">
        <f t="shared" si="3"/>
        <v>INSERT INTO c_pin_code_m(pin_code,city_id) VALUES (125052,null);</v>
      </c>
    </row>
    <row r="227" spans="2:7" hidden="1">
      <c r="B227" s="18" t="s">
        <v>6468</v>
      </c>
      <c r="C227" s="18">
        <v>125053</v>
      </c>
      <c r="D227" t="s">
        <v>6450</v>
      </c>
      <c r="G227" t="str">
        <f t="shared" si="3"/>
        <v>INSERT INTO c_pin_code_m(pin_code,city_id) VALUES (125053,null);</v>
      </c>
    </row>
    <row r="228" spans="2:7" hidden="1">
      <c r="B228" s="19" t="s">
        <v>6469</v>
      </c>
      <c r="C228" s="19">
        <v>125054</v>
      </c>
      <c r="D228" t="s">
        <v>6450</v>
      </c>
      <c r="G228" t="str">
        <f t="shared" si="3"/>
        <v>INSERT INTO c_pin_code_m(pin_code,city_id) VALUES (125054,null);</v>
      </c>
    </row>
    <row r="229" spans="2:7" hidden="1">
      <c r="B229" s="18" t="s">
        <v>6469</v>
      </c>
      <c r="C229" s="18">
        <v>125055</v>
      </c>
      <c r="D229" t="s">
        <v>6450</v>
      </c>
      <c r="G229" t="str">
        <f t="shared" si="3"/>
        <v>INSERT INTO c_pin_code_m(pin_code,city_id) VALUES (125055,null);</v>
      </c>
    </row>
    <row r="230" spans="2:7" hidden="1">
      <c r="B230" s="19" t="s">
        <v>6469</v>
      </c>
      <c r="C230" s="19">
        <v>125056</v>
      </c>
      <c r="D230" t="s">
        <v>6450</v>
      </c>
      <c r="G230" t="str">
        <f t="shared" si="3"/>
        <v>INSERT INTO c_pin_code_m(pin_code,city_id) VALUES (125056,null);</v>
      </c>
    </row>
    <row r="231" spans="2:7" hidden="1">
      <c r="B231" s="18" t="s">
        <v>6469</v>
      </c>
      <c r="C231" s="18">
        <v>125058</v>
      </c>
      <c r="D231" t="s">
        <v>6450</v>
      </c>
      <c r="G231" t="str">
        <f t="shared" si="3"/>
        <v>INSERT INTO c_pin_code_m(pin_code,city_id) VALUES (125058,null);</v>
      </c>
    </row>
    <row r="232" spans="2:7" hidden="1">
      <c r="B232" s="19" t="s">
        <v>6469</v>
      </c>
      <c r="C232" s="19">
        <v>125060</v>
      </c>
      <c r="D232" t="s">
        <v>6450</v>
      </c>
      <c r="G232" t="str">
        <f t="shared" si="3"/>
        <v>INSERT INTO c_pin_code_m(pin_code,city_id) VALUES (125060,null);</v>
      </c>
    </row>
    <row r="233" spans="2:7" hidden="1">
      <c r="B233" s="18" t="s">
        <v>6469</v>
      </c>
      <c r="C233" s="18">
        <v>125075</v>
      </c>
      <c r="D233" t="s">
        <v>6450</v>
      </c>
      <c r="G233" t="str">
        <f t="shared" si="3"/>
        <v>INSERT INTO c_pin_code_m(pin_code,city_id) VALUES (125075,null);</v>
      </c>
    </row>
    <row r="234" spans="2:7" hidden="1">
      <c r="B234" s="19" t="s">
        <v>6469</v>
      </c>
      <c r="C234" s="19">
        <v>125076</v>
      </c>
      <c r="D234" t="s">
        <v>6450</v>
      </c>
      <c r="G234" t="str">
        <f t="shared" si="3"/>
        <v>INSERT INTO c_pin_code_m(pin_code,city_id) VALUES (125076,null);</v>
      </c>
    </row>
    <row r="235" spans="2:7" hidden="1">
      <c r="B235" s="18" t="s">
        <v>6469</v>
      </c>
      <c r="C235" s="18">
        <v>125077</v>
      </c>
      <c r="D235" t="s">
        <v>6450</v>
      </c>
      <c r="G235" t="str">
        <f t="shared" si="3"/>
        <v>INSERT INTO c_pin_code_m(pin_code,city_id) VALUES (125077,null);</v>
      </c>
    </row>
    <row r="236" spans="2:7" hidden="1">
      <c r="B236" s="19" t="s">
        <v>6469</v>
      </c>
      <c r="C236" s="19">
        <v>125078</v>
      </c>
      <c r="D236" t="s">
        <v>6450</v>
      </c>
      <c r="G236" t="str">
        <f t="shared" si="3"/>
        <v>INSERT INTO c_pin_code_m(pin_code,city_id) VALUES (125078,null);</v>
      </c>
    </row>
    <row r="237" spans="2:7" hidden="1">
      <c r="B237" s="18" t="s">
        <v>6469</v>
      </c>
      <c r="C237" s="18">
        <v>125101</v>
      </c>
      <c r="D237" t="s">
        <v>6450</v>
      </c>
      <c r="G237" t="str">
        <f t="shared" si="3"/>
        <v>INSERT INTO c_pin_code_m(pin_code,city_id) VALUES (125101,null);</v>
      </c>
    </row>
    <row r="238" spans="2:7" hidden="1">
      <c r="B238" s="19" t="s">
        <v>6469</v>
      </c>
      <c r="C238" s="19">
        <v>125102</v>
      </c>
      <c r="D238" t="s">
        <v>6450</v>
      </c>
      <c r="G238" t="str">
        <f t="shared" si="3"/>
        <v>INSERT INTO c_pin_code_m(pin_code,city_id) VALUES (125102,null);</v>
      </c>
    </row>
    <row r="239" spans="2:7" hidden="1">
      <c r="B239" s="18" t="s">
        <v>6469</v>
      </c>
      <c r="C239" s="18">
        <v>125103</v>
      </c>
      <c r="D239" t="s">
        <v>6450</v>
      </c>
      <c r="G239" t="str">
        <f t="shared" si="3"/>
        <v>INSERT INTO c_pin_code_m(pin_code,city_id) VALUES (125103,null);</v>
      </c>
    </row>
    <row r="240" spans="2:7" hidden="1">
      <c r="B240" s="19" t="s">
        <v>6469</v>
      </c>
      <c r="C240" s="19">
        <v>125104</v>
      </c>
      <c r="D240" t="s">
        <v>6450</v>
      </c>
      <c r="G240" t="str">
        <f t="shared" si="3"/>
        <v>INSERT INTO c_pin_code_m(pin_code,city_id) VALUES (125104,null);</v>
      </c>
    </row>
    <row r="241" spans="2:7" hidden="1">
      <c r="B241" s="18" t="s">
        <v>6463</v>
      </c>
      <c r="C241" s="18">
        <v>125106</v>
      </c>
      <c r="D241" t="s">
        <v>6450</v>
      </c>
      <c r="G241" t="str">
        <f t="shared" si="3"/>
        <v>INSERT INTO c_pin_code_m(pin_code,city_id) VALUES (125106,null);</v>
      </c>
    </row>
    <row r="242" spans="2:7" hidden="1">
      <c r="B242" s="19" t="s">
        <v>6469</v>
      </c>
      <c r="C242" s="19">
        <v>125110</v>
      </c>
      <c r="D242" t="s">
        <v>6450</v>
      </c>
      <c r="G242" t="str">
        <f t="shared" si="3"/>
        <v>INSERT INTO c_pin_code_m(pin_code,city_id) VALUES (125110,null);</v>
      </c>
    </row>
    <row r="243" spans="2:7" hidden="1">
      <c r="B243" s="18" t="s">
        <v>6463</v>
      </c>
      <c r="C243" s="18">
        <v>125111</v>
      </c>
      <c r="D243" t="s">
        <v>6450</v>
      </c>
      <c r="G243" t="str">
        <f t="shared" si="3"/>
        <v>INSERT INTO c_pin_code_m(pin_code,city_id) VALUES (125111,null);</v>
      </c>
    </row>
    <row r="244" spans="2:7" hidden="1">
      <c r="B244" s="19" t="s">
        <v>6468</v>
      </c>
      <c r="C244" s="19">
        <v>125112</v>
      </c>
      <c r="D244" t="s">
        <v>6450</v>
      </c>
      <c r="G244" t="str">
        <f t="shared" si="3"/>
        <v>INSERT INTO c_pin_code_m(pin_code,city_id) VALUES (125112,null);</v>
      </c>
    </row>
    <row r="245" spans="2:7" hidden="1">
      <c r="B245" s="18" t="s">
        <v>6468</v>
      </c>
      <c r="C245" s="18">
        <v>125113</v>
      </c>
      <c r="D245" t="s">
        <v>6450</v>
      </c>
      <c r="G245" t="str">
        <f t="shared" si="3"/>
        <v>INSERT INTO c_pin_code_m(pin_code,city_id) VALUES (125113,null);</v>
      </c>
    </row>
    <row r="246" spans="2:7" hidden="1">
      <c r="B246" s="19" t="s">
        <v>6463</v>
      </c>
      <c r="C246" s="19">
        <v>125120</v>
      </c>
      <c r="D246" t="s">
        <v>6450</v>
      </c>
      <c r="G246" t="str">
        <f t="shared" si="3"/>
        <v>INSERT INTO c_pin_code_m(pin_code,city_id) VALUES (125120,null);</v>
      </c>
    </row>
    <row r="247" spans="2:7" hidden="1">
      <c r="B247" s="18" t="s">
        <v>6468</v>
      </c>
      <c r="C247" s="18">
        <v>125121</v>
      </c>
      <c r="D247" t="s">
        <v>6450</v>
      </c>
      <c r="G247" t="str">
        <f t="shared" si="3"/>
        <v>INSERT INTO c_pin_code_m(pin_code,city_id) VALUES (125121,null);</v>
      </c>
    </row>
    <row r="248" spans="2:7" hidden="1">
      <c r="B248" s="19" t="s">
        <v>6463</v>
      </c>
      <c r="C248" s="19">
        <v>125133</v>
      </c>
      <c r="D248" t="s">
        <v>6450</v>
      </c>
      <c r="G248" t="str">
        <f t="shared" si="3"/>
        <v>INSERT INTO c_pin_code_m(pin_code,city_id) VALUES (125133,null);</v>
      </c>
    </row>
    <row r="249" spans="2:7" hidden="1">
      <c r="B249" s="18" t="s">
        <v>6469</v>
      </c>
      <c r="C249" s="18">
        <v>125201</v>
      </c>
      <c r="D249" t="s">
        <v>6450</v>
      </c>
      <c r="G249" t="str">
        <f t="shared" si="3"/>
        <v>INSERT INTO c_pin_code_m(pin_code,city_id) VALUES (125201,null);</v>
      </c>
    </row>
    <row r="250" spans="2:7" hidden="1">
      <c r="B250" s="19" t="s">
        <v>6470</v>
      </c>
      <c r="C250" s="19">
        <v>126101</v>
      </c>
      <c r="D250" t="s">
        <v>6450</v>
      </c>
      <c r="G250" t="str">
        <f t="shared" si="3"/>
        <v>INSERT INTO c_pin_code_m(pin_code,city_id) VALUES (126101,null);</v>
      </c>
    </row>
    <row r="251" spans="2:7" hidden="1">
      <c r="B251" s="18" t="s">
        <v>6470</v>
      </c>
      <c r="C251" s="18">
        <v>126102</v>
      </c>
      <c r="D251" t="s">
        <v>6450</v>
      </c>
      <c r="G251" t="str">
        <f t="shared" si="3"/>
        <v>INSERT INTO c_pin_code_m(pin_code,city_id) VALUES (126102,null);</v>
      </c>
    </row>
    <row r="252" spans="2:7" hidden="1">
      <c r="B252" s="19" t="s">
        <v>6470</v>
      </c>
      <c r="C252" s="19">
        <v>126110</v>
      </c>
      <c r="D252" t="s">
        <v>6450</v>
      </c>
      <c r="G252" t="str">
        <f t="shared" si="3"/>
        <v>INSERT INTO c_pin_code_m(pin_code,city_id) VALUES (126110,null);</v>
      </c>
    </row>
    <row r="253" spans="2:7" hidden="1">
      <c r="B253" s="18" t="s">
        <v>6470</v>
      </c>
      <c r="C253" s="18">
        <v>126111</v>
      </c>
      <c r="D253" t="s">
        <v>6450</v>
      </c>
      <c r="G253" t="str">
        <f t="shared" si="3"/>
        <v>INSERT INTO c_pin_code_m(pin_code,city_id) VALUES (126111,null);</v>
      </c>
    </row>
    <row r="254" spans="2:7" hidden="1">
      <c r="B254" s="19" t="s">
        <v>6470</v>
      </c>
      <c r="C254" s="19">
        <v>126112</v>
      </c>
      <c r="D254" t="s">
        <v>6450</v>
      </c>
      <c r="G254" t="str">
        <f t="shared" si="3"/>
        <v>INSERT INTO c_pin_code_m(pin_code,city_id) VALUES (126112,null);</v>
      </c>
    </row>
    <row r="255" spans="2:7" hidden="1">
      <c r="B255" s="18" t="s">
        <v>6470</v>
      </c>
      <c r="C255" s="18">
        <v>126113</v>
      </c>
      <c r="D255" t="s">
        <v>6450</v>
      </c>
      <c r="G255" t="str">
        <f t="shared" si="3"/>
        <v>INSERT INTO c_pin_code_m(pin_code,city_id) VALUES (126113,null);</v>
      </c>
    </row>
    <row r="256" spans="2:7" hidden="1">
      <c r="B256" s="19" t="s">
        <v>6470</v>
      </c>
      <c r="C256" s="19">
        <v>126115</v>
      </c>
      <c r="D256" t="s">
        <v>6450</v>
      </c>
      <c r="G256" t="str">
        <f t="shared" si="3"/>
        <v>INSERT INTO c_pin_code_m(pin_code,city_id) VALUES (126115,null);</v>
      </c>
    </row>
    <row r="257" spans="2:7" hidden="1">
      <c r="B257" s="18" t="s">
        <v>6470</v>
      </c>
      <c r="C257" s="18">
        <v>126116</v>
      </c>
      <c r="D257" t="s">
        <v>6450</v>
      </c>
      <c r="G257" t="str">
        <f t="shared" si="3"/>
        <v>INSERT INTO c_pin_code_m(pin_code,city_id) VALUES (126116,null);</v>
      </c>
    </row>
    <row r="258" spans="2:7" hidden="1">
      <c r="B258" s="19" t="s">
        <v>6470</v>
      </c>
      <c r="C258" s="19">
        <v>126125</v>
      </c>
      <c r="D258" t="s">
        <v>6450</v>
      </c>
      <c r="G258" t="str">
        <f t="shared" si="3"/>
        <v>INSERT INTO c_pin_code_m(pin_code,city_id) VALUES (126125,null);</v>
      </c>
    </row>
    <row r="259" spans="2:7" hidden="1">
      <c r="B259" s="18" t="s">
        <v>6470</v>
      </c>
      <c r="C259" s="18">
        <v>126152</v>
      </c>
      <c r="D259" t="s">
        <v>6450</v>
      </c>
      <c r="G259" t="str">
        <f t="shared" si="3"/>
        <v>INSERT INTO c_pin_code_m(pin_code,city_id) VALUES (126152,null);</v>
      </c>
    </row>
    <row r="260" spans="2:7" hidden="1">
      <c r="B260" s="19" t="s">
        <v>6471</v>
      </c>
      <c r="C260" s="19">
        <v>127021</v>
      </c>
      <c r="D260" t="s">
        <v>6450</v>
      </c>
      <c r="G260" t="str">
        <f t="shared" si="3"/>
        <v>INSERT INTO c_pin_code_m(pin_code,city_id) VALUES (127021,null);</v>
      </c>
    </row>
    <row r="261" spans="2:7" hidden="1">
      <c r="B261" s="18" t="s">
        <v>6471</v>
      </c>
      <c r="C261" s="18">
        <v>127022</v>
      </c>
      <c r="D261" t="s">
        <v>6450</v>
      </c>
      <c r="G261" t="str">
        <f t="shared" si="3"/>
        <v>INSERT INTO c_pin_code_m(pin_code,city_id) VALUES (127022,null);</v>
      </c>
    </row>
    <row r="262" spans="2:7" hidden="1">
      <c r="B262" s="19" t="s">
        <v>6471</v>
      </c>
      <c r="C262" s="19">
        <v>127025</v>
      </c>
      <c r="D262" t="s">
        <v>6450</v>
      </c>
      <c r="G262" t="str">
        <f t="shared" si="3"/>
        <v>INSERT INTO c_pin_code_m(pin_code,city_id) VALUES (127025,null);</v>
      </c>
    </row>
    <row r="263" spans="2:7" hidden="1">
      <c r="B263" s="18" t="s">
        <v>6471</v>
      </c>
      <c r="C263" s="18">
        <v>127026</v>
      </c>
      <c r="D263" t="s">
        <v>6450</v>
      </c>
      <c r="G263" t="str">
        <f t="shared" si="3"/>
        <v>INSERT INTO c_pin_code_m(pin_code,city_id) VALUES (127026,null);</v>
      </c>
    </row>
    <row r="264" spans="2:7" hidden="1">
      <c r="B264" s="19" t="s">
        <v>6471</v>
      </c>
      <c r="C264" s="19">
        <v>127027</v>
      </c>
      <c r="D264" t="s">
        <v>6450</v>
      </c>
      <c r="G264" t="str">
        <f t="shared" si="3"/>
        <v>INSERT INTO c_pin_code_m(pin_code,city_id) VALUES (127027,null);</v>
      </c>
    </row>
    <row r="265" spans="2:7" hidden="1">
      <c r="B265" s="18" t="s">
        <v>6471</v>
      </c>
      <c r="C265" s="18">
        <v>127028</v>
      </c>
      <c r="D265" t="s">
        <v>6450</v>
      </c>
      <c r="G265" t="str">
        <f t="shared" ref="G265:G328" si="4">CONCATENATE("INSERT INTO c_pin_code_m(pin_code,city_id) VALUES (",C265&amp;","&amp;D265&amp;");")</f>
        <v>INSERT INTO c_pin_code_m(pin_code,city_id) VALUES (127028,null);</v>
      </c>
    </row>
    <row r="266" spans="2:7" hidden="1">
      <c r="B266" s="19" t="s">
        <v>6471</v>
      </c>
      <c r="C266" s="19">
        <v>127029</v>
      </c>
      <c r="D266" t="s">
        <v>6450</v>
      </c>
      <c r="G266" t="str">
        <f t="shared" si="4"/>
        <v>INSERT INTO c_pin_code_m(pin_code,city_id) VALUES (127029,null);</v>
      </c>
    </row>
    <row r="267" spans="2:7" hidden="1">
      <c r="B267" s="18" t="s">
        <v>6471</v>
      </c>
      <c r="C267" s="18">
        <v>127030</v>
      </c>
      <c r="D267" t="s">
        <v>6450</v>
      </c>
      <c r="G267" t="str">
        <f t="shared" si="4"/>
        <v>INSERT INTO c_pin_code_m(pin_code,city_id) VALUES (127030,null);</v>
      </c>
    </row>
    <row r="268" spans="2:7" hidden="1">
      <c r="B268" s="19" t="s">
        <v>6471</v>
      </c>
      <c r="C268" s="19">
        <v>127031</v>
      </c>
      <c r="D268" t="s">
        <v>6450</v>
      </c>
      <c r="G268" t="str">
        <f t="shared" si="4"/>
        <v>INSERT INTO c_pin_code_m(pin_code,city_id) VALUES (127031,null);</v>
      </c>
    </row>
    <row r="269" spans="2:7" hidden="1">
      <c r="B269" s="18" t="s">
        <v>6471</v>
      </c>
      <c r="C269" s="18">
        <v>127032</v>
      </c>
      <c r="D269" t="s">
        <v>6450</v>
      </c>
      <c r="G269" t="str">
        <f t="shared" si="4"/>
        <v>INSERT INTO c_pin_code_m(pin_code,city_id) VALUES (127032,null);</v>
      </c>
    </row>
    <row r="270" spans="2:7" hidden="1">
      <c r="B270" s="19" t="s">
        <v>6471</v>
      </c>
      <c r="C270" s="19">
        <v>127035</v>
      </c>
      <c r="D270" t="s">
        <v>6450</v>
      </c>
      <c r="G270" t="str">
        <f t="shared" si="4"/>
        <v>INSERT INTO c_pin_code_m(pin_code,city_id) VALUES (127035,null);</v>
      </c>
    </row>
    <row r="271" spans="2:7" hidden="1">
      <c r="B271" s="18" t="s">
        <v>6471</v>
      </c>
      <c r="C271" s="18">
        <v>127040</v>
      </c>
      <c r="D271" t="s">
        <v>6450</v>
      </c>
      <c r="G271" t="str">
        <f t="shared" si="4"/>
        <v>INSERT INTO c_pin_code_m(pin_code,city_id) VALUES (127040,null);</v>
      </c>
    </row>
    <row r="272" spans="2:7" hidden="1">
      <c r="B272" s="19" t="s">
        <v>6471</v>
      </c>
      <c r="C272" s="19">
        <v>127041</v>
      </c>
      <c r="D272" t="s">
        <v>6450</v>
      </c>
      <c r="G272" t="str">
        <f t="shared" si="4"/>
        <v>INSERT INTO c_pin_code_m(pin_code,city_id) VALUES (127041,null);</v>
      </c>
    </row>
    <row r="273" spans="2:7" hidden="1">
      <c r="B273" s="18" t="s">
        <v>6471</v>
      </c>
      <c r="C273" s="18">
        <v>127042</v>
      </c>
      <c r="D273" t="s">
        <v>6450</v>
      </c>
      <c r="G273" t="str">
        <f t="shared" si="4"/>
        <v>INSERT INTO c_pin_code_m(pin_code,city_id) VALUES (127042,null);</v>
      </c>
    </row>
    <row r="274" spans="2:7" hidden="1">
      <c r="B274" s="19" t="s">
        <v>6471</v>
      </c>
      <c r="C274" s="19">
        <v>127043</v>
      </c>
      <c r="D274" t="s">
        <v>6450</v>
      </c>
      <c r="G274" t="str">
        <f t="shared" si="4"/>
        <v>INSERT INTO c_pin_code_m(pin_code,city_id) VALUES (127043,null);</v>
      </c>
    </row>
    <row r="275" spans="2:7" hidden="1">
      <c r="B275" s="18" t="s">
        <v>6471</v>
      </c>
      <c r="C275" s="18">
        <v>127045</v>
      </c>
      <c r="D275" t="s">
        <v>6450</v>
      </c>
      <c r="G275" t="str">
        <f t="shared" si="4"/>
        <v>INSERT INTO c_pin_code_m(pin_code,city_id) VALUES (127045,null);</v>
      </c>
    </row>
    <row r="276" spans="2:7" hidden="1">
      <c r="B276" s="19" t="s">
        <v>6471</v>
      </c>
      <c r="C276" s="19">
        <v>127046</v>
      </c>
      <c r="D276" t="s">
        <v>6450</v>
      </c>
      <c r="G276" t="str">
        <f t="shared" si="4"/>
        <v>INSERT INTO c_pin_code_m(pin_code,city_id) VALUES (127046,null);</v>
      </c>
    </row>
    <row r="277" spans="2:7" hidden="1">
      <c r="B277" s="18" t="s">
        <v>6471</v>
      </c>
      <c r="C277" s="18">
        <v>127111</v>
      </c>
      <c r="D277" t="s">
        <v>6450</v>
      </c>
      <c r="G277" t="str">
        <f t="shared" si="4"/>
        <v>INSERT INTO c_pin_code_m(pin_code,city_id) VALUES (127111,null);</v>
      </c>
    </row>
    <row r="278" spans="2:7" hidden="1">
      <c r="B278" s="19" t="s">
        <v>6471</v>
      </c>
      <c r="C278" s="19">
        <v>127114</v>
      </c>
      <c r="D278" t="s">
        <v>6450</v>
      </c>
      <c r="G278" t="str">
        <f t="shared" si="4"/>
        <v>INSERT INTO c_pin_code_m(pin_code,city_id) VALUES (127114,null);</v>
      </c>
    </row>
    <row r="279" spans="2:7" hidden="1">
      <c r="B279" s="18" t="s">
        <v>6471</v>
      </c>
      <c r="C279" s="18">
        <v>127201</v>
      </c>
      <c r="D279" t="s">
        <v>6450</v>
      </c>
      <c r="G279" t="str">
        <f t="shared" si="4"/>
        <v>INSERT INTO c_pin_code_m(pin_code,city_id) VALUES (127201,null);</v>
      </c>
    </row>
    <row r="280" spans="2:7" hidden="1">
      <c r="B280" s="19" t="s">
        <v>6471</v>
      </c>
      <c r="C280" s="19">
        <v>127306</v>
      </c>
      <c r="D280" t="s">
        <v>6450</v>
      </c>
      <c r="G280" t="str">
        <f t="shared" si="4"/>
        <v>INSERT INTO c_pin_code_m(pin_code,city_id) VALUES (127306,null);</v>
      </c>
    </row>
    <row r="281" spans="2:7" hidden="1">
      <c r="B281" s="18" t="s">
        <v>6471</v>
      </c>
      <c r="C281" s="18">
        <v>127307</v>
      </c>
      <c r="D281" t="s">
        <v>6450</v>
      </c>
      <c r="G281" t="str">
        <f t="shared" si="4"/>
        <v>INSERT INTO c_pin_code_m(pin_code,city_id) VALUES (127307,null);</v>
      </c>
    </row>
    <row r="282" spans="2:7" hidden="1">
      <c r="B282" s="19" t="s">
        <v>6471</v>
      </c>
      <c r="C282" s="19">
        <v>127308</v>
      </c>
      <c r="D282" t="s">
        <v>6450</v>
      </c>
      <c r="G282" t="str">
        <f t="shared" si="4"/>
        <v>INSERT INTO c_pin_code_m(pin_code,city_id) VALUES (127308,null);</v>
      </c>
    </row>
    <row r="283" spans="2:7" hidden="1">
      <c r="B283" s="18" t="s">
        <v>6471</v>
      </c>
      <c r="C283" s="18">
        <v>127309</v>
      </c>
      <c r="D283" t="s">
        <v>6450</v>
      </c>
      <c r="G283" t="str">
        <f t="shared" si="4"/>
        <v>INSERT INTO c_pin_code_m(pin_code,city_id) VALUES (127309,null);</v>
      </c>
    </row>
    <row r="284" spans="2:7" hidden="1">
      <c r="B284" s="19" t="s">
        <v>6471</v>
      </c>
      <c r="C284" s="19">
        <v>127310</v>
      </c>
      <c r="D284" t="s">
        <v>6450</v>
      </c>
      <c r="G284" t="str">
        <f t="shared" si="4"/>
        <v>INSERT INTO c_pin_code_m(pin_code,city_id) VALUES (127310,null);</v>
      </c>
    </row>
    <row r="285" spans="2:7" hidden="1">
      <c r="B285" s="18" t="s">
        <v>6471</v>
      </c>
      <c r="C285" s="18">
        <v>127311</v>
      </c>
      <c r="D285" t="s">
        <v>6450</v>
      </c>
      <c r="G285" t="str">
        <f t="shared" si="4"/>
        <v>INSERT INTO c_pin_code_m(pin_code,city_id) VALUES (127311,null);</v>
      </c>
    </row>
    <row r="286" spans="2:7" hidden="1">
      <c r="B286" s="19" t="s">
        <v>6471</v>
      </c>
      <c r="C286" s="19">
        <v>127312</v>
      </c>
      <c r="D286" t="s">
        <v>6450</v>
      </c>
      <c r="G286" t="str">
        <f t="shared" si="4"/>
        <v>INSERT INTO c_pin_code_m(pin_code,city_id) VALUES (127312,null);</v>
      </c>
    </row>
    <row r="287" spans="2:7" hidden="1">
      <c r="B287" s="18" t="s">
        <v>6472</v>
      </c>
      <c r="C287" s="18">
        <v>131001</v>
      </c>
      <c r="D287" t="s">
        <v>6450</v>
      </c>
      <c r="G287" t="str">
        <f t="shared" si="4"/>
        <v>INSERT INTO c_pin_code_m(pin_code,city_id) VALUES (131001,null);</v>
      </c>
    </row>
    <row r="288" spans="2:7" hidden="1">
      <c r="B288" s="19" t="s">
        <v>6472</v>
      </c>
      <c r="C288" s="19">
        <v>131021</v>
      </c>
      <c r="D288" t="s">
        <v>6450</v>
      </c>
      <c r="G288" t="str">
        <f t="shared" si="4"/>
        <v>INSERT INTO c_pin_code_m(pin_code,city_id) VALUES (131021,null);</v>
      </c>
    </row>
    <row r="289" spans="2:7" hidden="1">
      <c r="B289" s="18" t="s">
        <v>6472</v>
      </c>
      <c r="C289" s="18">
        <v>131022</v>
      </c>
      <c r="D289" t="s">
        <v>6450</v>
      </c>
      <c r="G289" t="str">
        <f t="shared" si="4"/>
        <v>INSERT INTO c_pin_code_m(pin_code,city_id) VALUES (131022,null);</v>
      </c>
    </row>
    <row r="290" spans="2:7" hidden="1">
      <c r="B290" s="19" t="s">
        <v>6472</v>
      </c>
      <c r="C290" s="19">
        <v>131023</v>
      </c>
      <c r="D290" t="s">
        <v>6450</v>
      </c>
      <c r="G290" t="str">
        <f t="shared" si="4"/>
        <v>INSERT INTO c_pin_code_m(pin_code,city_id) VALUES (131023,null);</v>
      </c>
    </row>
    <row r="291" spans="2:7" hidden="1">
      <c r="B291" s="18" t="s">
        <v>6472</v>
      </c>
      <c r="C291" s="18">
        <v>131024</v>
      </c>
      <c r="D291" t="s">
        <v>6450</v>
      </c>
      <c r="G291" t="str">
        <f t="shared" si="4"/>
        <v>INSERT INTO c_pin_code_m(pin_code,city_id) VALUES (131024,null);</v>
      </c>
    </row>
    <row r="292" spans="2:7" hidden="1">
      <c r="B292" s="19" t="s">
        <v>6472</v>
      </c>
      <c r="C292" s="19">
        <v>131027</v>
      </c>
      <c r="D292" t="s">
        <v>6450</v>
      </c>
      <c r="G292" t="str">
        <f t="shared" si="4"/>
        <v>INSERT INTO c_pin_code_m(pin_code,city_id) VALUES (131027,null);</v>
      </c>
    </row>
    <row r="293" spans="2:7" hidden="1">
      <c r="B293" s="18" t="s">
        <v>6472</v>
      </c>
      <c r="C293" s="18">
        <v>131028</v>
      </c>
      <c r="D293" t="s">
        <v>6450</v>
      </c>
      <c r="G293" t="str">
        <f t="shared" si="4"/>
        <v>INSERT INTO c_pin_code_m(pin_code,city_id) VALUES (131028,null);</v>
      </c>
    </row>
    <row r="294" spans="2:7" hidden="1">
      <c r="B294" s="19" t="s">
        <v>6472</v>
      </c>
      <c r="C294" s="19">
        <v>131029</v>
      </c>
      <c r="D294" t="s">
        <v>6450</v>
      </c>
      <c r="G294" t="str">
        <f t="shared" si="4"/>
        <v>INSERT INTO c_pin_code_m(pin_code,city_id) VALUES (131029,null);</v>
      </c>
    </row>
    <row r="295" spans="2:7" hidden="1">
      <c r="B295" s="18" t="s">
        <v>6472</v>
      </c>
      <c r="C295" s="18">
        <v>131030</v>
      </c>
      <c r="D295" t="s">
        <v>6450</v>
      </c>
      <c r="G295" t="str">
        <f t="shared" si="4"/>
        <v>INSERT INTO c_pin_code_m(pin_code,city_id) VALUES (131030,null);</v>
      </c>
    </row>
    <row r="296" spans="2:7" hidden="1">
      <c r="B296" s="19" t="s">
        <v>6472</v>
      </c>
      <c r="C296" s="19">
        <v>131039</v>
      </c>
      <c r="D296" t="s">
        <v>6450</v>
      </c>
      <c r="G296" t="str">
        <f t="shared" si="4"/>
        <v>INSERT INTO c_pin_code_m(pin_code,city_id) VALUES (131039,null);</v>
      </c>
    </row>
    <row r="297" spans="2:7" hidden="1">
      <c r="B297" s="18" t="s">
        <v>6472</v>
      </c>
      <c r="C297" s="18">
        <v>131101</v>
      </c>
      <c r="D297" t="s">
        <v>6450</v>
      </c>
      <c r="G297" t="str">
        <f t="shared" si="4"/>
        <v>INSERT INTO c_pin_code_m(pin_code,city_id) VALUES (131101,null);</v>
      </c>
    </row>
    <row r="298" spans="2:7" hidden="1">
      <c r="B298" s="19" t="s">
        <v>6472</v>
      </c>
      <c r="C298" s="19">
        <v>131102</v>
      </c>
      <c r="D298" t="s">
        <v>6450</v>
      </c>
      <c r="G298" t="str">
        <f t="shared" si="4"/>
        <v>INSERT INTO c_pin_code_m(pin_code,city_id) VALUES (131102,null);</v>
      </c>
    </row>
    <row r="299" spans="2:7" hidden="1">
      <c r="B299" s="18" t="s">
        <v>6472</v>
      </c>
      <c r="C299" s="18">
        <v>131103</v>
      </c>
      <c r="D299" t="s">
        <v>6450</v>
      </c>
      <c r="G299" t="str">
        <f t="shared" si="4"/>
        <v>INSERT INTO c_pin_code_m(pin_code,city_id) VALUES (131103,null);</v>
      </c>
    </row>
    <row r="300" spans="2:7" hidden="1">
      <c r="B300" s="19" t="s">
        <v>6472</v>
      </c>
      <c r="C300" s="19">
        <v>131301</v>
      </c>
      <c r="D300" t="s">
        <v>6450</v>
      </c>
      <c r="G300" t="str">
        <f t="shared" si="4"/>
        <v>INSERT INTO c_pin_code_m(pin_code,city_id) VALUES (131301,null);</v>
      </c>
    </row>
    <row r="301" spans="2:7" hidden="1">
      <c r="B301" s="18" t="s">
        <v>6472</v>
      </c>
      <c r="C301" s="18">
        <v>131302</v>
      </c>
      <c r="D301" t="s">
        <v>6450</v>
      </c>
      <c r="G301" t="str">
        <f t="shared" si="4"/>
        <v>INSERT INTO c_pin_code_m(pin_code,city_id) VALUES (131302,null);</v>
      </c>
    </row>
    <row r="302" spans="2:7" hidden="1">
      <c r="B302" s="19" t="s">
        <v>6472</v>
      </c>
      <c r="C302" s="19">
        <v>131304</v>
      </c>
      <c r="D302" t="s">
        <v>6450</v>
      </c>
      <c r="G302" t="str">
        <f t="shared" si="4"/>
        <v>INSERT INTO c_pin_code_m(pin_code,city_id) VALUES (131304,null);</v>
      </c>
    </row>
    <row r="303" spans="2:7" hidden="1">
      <c r="B303" s="18" t="s">
        <v>6472</v>
      </c>
      <c r="C303" s="18">
        <v>131305</v>
      </c>
      <c r="D303" t="s">
        <v>6450</v>
      </c>
      <c r="G303" t="str">
        <f t="shared" si="4"/>
        <v>INSERT INTO c_pin_code_m(pin_code,city_id) VALUES (131305,null);</v>
      </c>
    </row>
    <row r="304" spans="2:7" hidden="1">
      <c r="B304" s="19" t="s">
        <v>6472</v>
      </c>
      <c r="C304" s="19">
        <v>131306</v>
      </c>
      <c r="D304" t="s">
        <v>6450</v>
      </c>
      <c r="G304" t="str">
        <f t="shared" si="4"/>
        <v>INSERT INTO c_pin_code_m(pin_code,city_id) VALUES (131306,null);</v>
      </c>
    </row>
    <row r="305" spans="2:7" hidden="1">
      <c r="B305" s="18" t="s">
        <v>6472</v>
      </c>
      <c r="C305" s="18">
        <v>131402</v>
      </c>
      <c r="D305" t="s">
        <v>6450</v>
      </c>
      <c r="G305" t="str">
        <f t="shared" si="4"/>
        <v>INSERT INTO c_pin_code_m(pin_code,city_id) VALUES (131402,null);</v>
      </c>
    </row>
    <row r="306" spans="2:7" hidden="1">
      <c r="B306" s="19" t="s">
        <v>6472</v>
      </c>
      <c r="C306" s="19">
        <v>131403</v>
      </c>
      <c r="D306" t="s">
        <v>6450</v>
      </c>
      <c r="G306" t="str">
        <f t="shared" si="4"/>
        <v>INSERT INTO c_pin_code_m(pin_code,city_id) VALUES (131403,null);</v>
      </c>
    </row>
    <row r="307" spans="2:7" hidden="1">
      <c r="B307" s="18" t="s">
        <v>6472</v>
      </c>
      <c r="C307" s="18">
        <v>131408</v>
      </c>
      <c r="D307" t="s">
        <v>6450</v>
      </c>
      <c r="G307" t="str">
        <f t="shared" si="4"/>
        <v>INSERT INTO c_pin_code_m(pin_code,city_id) VALUES (131408,null);</v>
      </c>
    </row>
    <row r="308" spans="2:7" hidden="1">
      <c r="B308" s="19" t="s">
        <v>6472</v>
      </c>
      <c r="C308" s="19">
        <v>131409</v>
      </c>
      <c r="D308" t="s">
        <v>6450</v>
      </c>
      <c r="G308" t="str">
        <f t="shared" si="4"/>
        <v>INSERT INTO c_pin_code_m(pin_code,city_id) VALUES (131409,null);</v>
      </c>
    </row>
    <row r="309" spans="2:7" hidden="1">
      <c r="B309" s="18" t="s">
        <v>6473</v>
      </c>
      <c r="C309" s="18">
        <v>132001</v>
      </c>
      <c r="D309" t="s">
        <v>6450</v>
      </c>
      <c r="G309" t="str">
        <f t="shared" si="4"/>
        <v>INSERT INTO c_pin_code_m(pin_code,city_id) VALUES (132001,null);</v>
      </c>
    </row>
    <row r="310" spans="2:7" hidden="1">
      <c r="B310" s="19" t="s">
        <v>6473</v>
      </c>
      <c r="C310" s="19">
        <v>132022</v>
      </c>
      <c r="D310" t="s">
        <v>6450</v>
      </c>
      <c r="G310" t="str">
        <f t="shared" si="4"/>
        <v>INSERT INTO c_pin_code_m(pin_code,city_id) VALUES (132022,null);</v>
      </c>
    </row>
    <row r="311" spans="2:7" hidden="1">
      <c r="B311" s="18" t="s">
        <v>6473</v>
      </c>
      <c r="C311" s="18">
        <v>132023</v>
      </c>
      <c r="D311" t="s">
        <v>6450</v>
      </c>
      <c r="G311" t="str">
        <f t="shared" si="4"/>
        <v>INSERT INTO c_pin_code_m(pin_code,city_id) VALUES (132023,null);</v>
      </c>
    </row>
    <row r="312" spans="2:7" hidden="1">
      <c r="B312" s="19" t="s">
        <v>6473</v>
      </c>
      <c r="C312" s="19">
        <v>132024</v>
      </c>
      <c r="D312" t="s">
        <v>6450</v>
      </c>
      <c r="G312" t="str">
        <f t="shared" si="4"/>
        <v>INSERT INTO c_pin_code_m(pin_code,city_id) VALUES (132024,null);</v>
      </c>
    </row>
    <row r="313" spans="2:7" hidden="1">
      <c r="B313" s="18" t="s">
        <v>6473</v>
      </c>
      <c r="C313" s="18">
        <v>132036</v>
      </c>
      <c r="D313" t="s">
        <v>6450</v>
      </c>
      <c r="G313" t="str">
        <f t="shared" si="4"/>
        <v>INSERT INTO c_pin_code_m(pin_code,city_id) VALUES (132036,null);</v>
      </c>
    </row>
    <row r="314" spans="2:7" hidden="1">
      <c r="B314" s="19" t="s">
        <v>6473</v>
      </c>
      <c r="C314" s="19">
        <v>132037</v>
      </c>
      <c r="D314" t="s">
        <v>6450</v>
      </c>
      <c r="G314" t="str">
        <f t="shared" si="4"/>
        <v>INSERT INTO c_pin_code_m(pin_code,city_id) VALUES (132037,null);</v>
      </c>
    </row>
    <row r="315" spans="2:7" hidden="1">
      <c r="B315" s="18" t="s">
        <v>6473</v>
      </c>
      <c r="C315" s="18">
        <v>132039</v>
      </c>
      <c r="D315" t="s">
        <v>6450</v>
      </c>
      <c r="G315" t="str">
        <f t="shared" si="4"/>
        <v>INSERT INTO c_pin_code_m(pin_code,city_id) VALUES (132039,null);</v>
      </c>
    </row>
    <row r="316" spans="2:7" hidden="1">
      <c r="B316" s="19" t="s">
        <v>6473</v>
      </c>
      <c r="C316" s="19">
        <v>132040</v>
      </c>
      <c r="D316" t="s">
        <v>6450</v>
      </c>
      <c r="G316" t="str">
        <f t="shared" si="4"/>
        <v>INSERT INTO c_pin_code_m(pin_code,city_id) VALUES (132040,null);</v>
      </c>
    </row>
    <row r="317" spans="2:7" hidden="1">
      <c r="B317" s="18" t="s">
        <v>6473</v>
      </c>
      <c r="C317" s="18">
        <v>132041</v>
      </c>
      <c r="D317" t="s">
        <v>6450</v>
      </c>
      <c r="G317" t="str">
        <f t="shared" si="4"/>
        <v>INSERT INTO c_pin_code_m(pin_code,city_id) VALUES (132041,null);</v>
      </c>
    </row>
    <row r="318" spans="2:7" hidden="1">
      <c r="B318" s="19" t="s">
        <v>6473</v>
      </c>
      <c r="C318" s="19">
        <v>132046</v>
      </c>
      <c r="D318" t="s">
        <v>6450</v>
      </c>
      <c r="G318" t="str">
        <f t="shared" si="4"/>
        <v>INSERT INTO c_pin_code_m(pin_code,city_id) VALUES (132046,null);</v>
      </c>
    </row>
    <row r="319" spans="2:7" hidden="1">
      <c r="B319" s="18" t="s">
        <v>6473</v>
      </c>
      <c r="C319" s="18">
        <v>132054</v>
      </c>
      <c r="D319" t="s">
        <v>6450</v>
      </c>
      <c r="G319" t="str">
        <f t="shared" si="4"/>
        <v>INSERT INTO c_pin_code_m(pin_code,city_id) VALUES (132054,null);</v>
      </c>
    </row>
    <row r="320" spans="2:7" hidden="1">
      <c r="B320" s="19" t="s">
        <v>6474</v>
      </c>
      <c r="C320" s="19">
        <v>132101</v>
      </c>
      <c r="D320" t="s">
        <v>6450</v>
      </c>
      <c r="G320" t="str">
        <f t="shared" si="4"/>
        <v>INSERT INTO c_pin_code_m(pin_code,city_id) VALUES (132101,null);</v>
      </c>
    </row>
    <row r="321" spans="2:7" hidden="1">
      <c r="B321" s="18" t="s">
        <v>6474</v>
      </c>
      <c r="C321" s="18">
        <v>132102</v>
      </c>
      <c r="D321" t="s">
        <v>6450</v>
      </c>
      <c r="G321" t="str">
        <f t="shared" si="4"/>
        <v>INSERT INTO c_pin_code_m(pin_code,city_id) VALUES (132102,null);</v>
      </c>
    </row>
    <row r="322" spans="2:7" hidden="1">
      <c r="B322" s="19" t="s">
        <v>6474</v>
      </c>
      <c r="C322" s="19">
        <v>132103</v>
      </c>
      <c r="D322" t="s">
        <v>6450</v>
      </c>
      <c r="G322" t="str">
        <f t="shared" si="4"/>
        <v>INSERT INTO c_pin_code_m(pin_code,city_id) VALUES (132103,null);</v>
      </c>
    </row>
    <row r="323" spans="2:7" hidden="1">
      <c r="B323" s="18" t="s">
        <v>6474</v>
      </c>
      <c r="C323" s="18">
        <v>132104</v>
      </c>
      <c r="D323" t="s">
        <v>6450</v>
      </c>
      <c r="G323" t="str">
        <f t="shared" si="4"/>
        <v>INSERT INTO c_pin_code_m(pin_code,city_id) VALUES (132104,null);</v>
      </c>
    </row>
    <row r="324" spans="2:7" hidden="1">
      <c r="B324" s="19" t="s">
        <v>6474</v>
      </c>
      <c r="C324" s="19">
        <v>132105</v>
      </c>
      <c r="D324" t="s">
        <v>6450</v>
      </c>
      <c r="G324" t="str">
        <f t="shared" si="4"/>
        <v>INSERT INTO c_pin_code_m(pin_code,city_id) VALUES (132105,null);</v>
      </c>
    </row>
    <row r="325" spans="2:7" hidden="1">
      <c r="B325" s="18" t="s">
        <v>6474</v>
      </c>
      <c r="C325" s="18">
        <v>132106</v>
      </c>
      <c r="D325" t="s">
        <v>6450</v>
      </c>
      <c r="G325" t="str">
        <f t="shared" si="4"/>
        <v>INSERT INTO c_pin_code_m(pin_code,city_id) VALUES (132106,null);</v>
      </c>
    </row>
    <row r="326" spans="2:7" hidden="1">
      <c r="B326" s="19" t="s">
        <v>6474</v>
      </c>
      <c r="C326" s="19">
        <v>132107</v>
      </c>
      <c r="D326" t="s">
        <v>6450</v>
      </c>
      <c r="G326" t="str">
        <f t="shared" si="4"/>
        <v>INSERT INTO c_pin_code_m(pin_code,city_id) VALUES (132107,null);</v>
      </c>
    </row>
    <row r="327" spans="2:7" hidden="1">
      <c r="B327" s="18" t="s">
        <v>6474</v>
      </c>
      <c r="C327" s="18">
        <v>132108</v>
      </c>
      <c r="D327" t="s">
        <v>6450</v>
      </c>
      <c r="G327" t="str">
        <f t="shared" si="4"/>
        <v>INSERT INTO c_pin_code_m(pin_code,city_id) VALUES (132108,null);</v>
      </c>
    </row>
    <row r="328" spans="2:7" hidden="1">
      <c r="B328" s="19" t="s">
        <v>6474</v>
      </c>
      <c r="C328" s="19">
        <v>132113</v>
      </c>
      <c r="D328" t="s">
        <v>6450</v>
      </c>
      <c r="G328" t="str">
        <f t="shared" si="4"/>
        <v>INSERT INTO c_pin_code_m(pin_code,city_id) VALUES (132113,null);</v>
      </c>
    </row>
    <row r="329" spans="2:7" hidden="1">
      <c r="B329" s="18" t="s">
        <v>6473</v>
      </c>
      <c r="C329" s="18">
        <v>132114</v>
      </c>
      <c r="D329" t="s">
        <v>6450</v>
      </c>
      <c r="G329" t="str">
        <f t="shared" ref="G329:G392" si="5">CONCATENATE("INSERT INTO c_pin_code_m(pin_code,city_id) VALUES (",C329&amp;","&amp;D329&amp;");")</f>
        <v>INSERT INTO c_pin_code_m(pin_code,city_id) VALUES (132114,null);</v>
      </c>
    </row>
    <row r="330" spans="2:7" hidden="1">
      <c r="B330" s="19" t="s">
        <v>6474</v>
      </c>
      <c r="C330" s="19">
        <v>132115</v>
      </c>
      <c r="D330" t="s">
        <v>6450</v>
      </c>
      <c r="G330" t="str">
        <f t="shared" si="5"/>
        <v>INSERT INTO c_pin_code_m(pin_code,city_id) VALUES (132115,null);</v>
      </c>
    </row>
    <row r="331" spans="2:7" hidden="1">
      <c r="B331" s="18" t="s">
        <v>6473</v>
      </c>
      <c r="C331" s="18">
        <v>132116</v>
      </c>
      <c r="D331" t="s">
        <v>6450</v>
      </c>
      <c r="G331" t="str">
        <f t="shared" si="5"/>
        <v>INSERT INTO c_pin_code_m(pin_code,city_id) VALUES (132116,null);</v>
      </c>
    </row>
    <row r="332" spans="2:7" hidden="1">
      <c r="B332" s="19" t="s">
        <v>6473</v>
      </c>
      <c r="C332" s="19">
        <v>132117</v>
      </c>
      <c r="D332" t="s">
        <v>6450</v>
      </c>
      <c r="G332" t="str">
        <f t="shared" si="5"/>
        <v>INSERT INTO c_pin_code_m(pin_code,city_id) VALUES (132117,null);</v>
      </c>
    </row>
    <row r="333" spans="2:7" hidden="1">
      <c r="B333" s="18" t="s">
        <v>6474</v>
      </c>
      <c r="C333" s="18">
        <v>132122</v>
      </c>
      <c r="D333" t="s">
        <v>6450</v>
      </c>
      <c r="G333" t="str">
        <f t="shared" si="5"/>
        <v>INSERT INTO c_pin_code_m(pin_code,city_id) VALUES (132122,null);</v>
      </c>
    </row>
    <row r="334" spans="2:7" hidden="1">
      <c r="B334" s="19" t="s">
        <v>6474</v>
      </c>
      <c r="C334" s="19">
        <v>132140</v>
      </c>
      <c r="D334" t="s">
        <v>6450</v>
      </c>
      <c r="G334" t="str">
        <f t="shared" si="5"/>
        <v>INSERT INTO c_pin_code_m(pin_code,city_id) VALUES (132140,null);</v>
      </c>
    </row>
    <row r="335" spans="2:7" hidden="1">
      <c r="B335" s="18" t="s">
        <v>6474</v>
      </c>
      <c r="C335" s="18">
        <v>132145</v>
      </c>
      <c r="D335" t="s">
        <v>6450</v>
      </c>
      <c r="G335" t="str">
        <f t="shared" si="5"/>
        <v>INSERT INTO c_pin_code_m(pin_code,city_id) VALUES (132145,null);</v>
      </c>
    </row>
    <row r="336" spans="2:7" hidden="1">
      <c r="B336" s="19" t="s">
        <v>6473</v>
      </c>
      <c r="C336" s="19">
        <v>132157</v>
      </c>
      <c r="D336" t="s">
        <v>6450</v>
      </c>
      <c r="G336" t="str">
        <f t="shared" si="5"/>
        <v>INSERT INTO c_pin_code_m(pin_code,city_id) VALUES (132157,null);</v>
      </c>
    </row>
    <row r="337" spans="2:7" hidden="1">
      <c r="B337" s="18" t="s">
        <v>6475</v>
      </c>
      <c r="C337" s="18">
        <v>133001</v>
      </c>
      <c r="D337" t="s">
        <v>6450</v>
      </c>
      <c r="G337" t="str">
        <f t="shared" si="5"/>
        <v>INSERT INTO c_pin_code_m(pin_code,city_id) VALUES (133001,null);</v>
      </c>
    </row>
    <row r="338" spans="2:7" hidden="1">
      <c r="B338" s="19" t="s">
        <v>6475</v>
      </c>
      <c r="C338" s="19">
        <v>133004</v>
      </c>
      <c r="D338" t="s">
        <v>6450</v>
      </c>
      <c r="G338" t="str">
        <f t="shared" si="5"/>
        <v>INSERT INTO c_pin_code_m(pin_code,city_id) VALUES (133004,null);</v>
      </c>
    </row>
    <row r="339" spans="2:7" hidden="1">
      <c r="B339" s="18" t="s">
        <v>6475</v>
      </c>
      <c r="C339" s="18">
        <v>133005</v>
      </c>
      <c r="D339" t="s">
        <v>6450</v>
      </c>
      <c r="G339" t="str">
        <f t="shared" si="5"/>
        <v>INSERT INTO c_pin_code_m(pin_code,city_id) VALUES (133005,null);</v>
      </c>
    </row>
    <row r="340" spans="2:7" hidden="1">
      <c r="B340" s="19" t="s">
        <v>6475</v>
      </c>
      <c r="C340" s="19">
        <v>133006</v>
      </c>
      <c r="D340" t="s">
        <v>6450</v>
      </c>
      <c r="G340" t="str">
        <f t="shared" si="5"/>
        <v>INSERT INTO c_pin_code_m(pin_code,city_id) VALUES (133006,null);</v>
      </c>
    </row>
    <row r="341" spans="2:7" hidden="1">
      <c r="B341" s="18" t="s">
        <v>6475</v>
      </c>
      <c r="C341" s="18">
        <v>133008</v>
      </c>
      <c r="D341" t="s">
        <v>6450</v>
      </c>
      <c r="G341" t="str">
        <f t="shared" si="5"/>
        <v>INSERT INTO c_pin_code_m(pin_code,city_id) VALUES (133008,null);</v>
      </c>
    </row>
    <row r="342" spans="2:7" hidden="1">
      <c r="B342" s="19" t="s">
        <v>6475</v>
      </c>
      <c r="C342" s="19">
        <v>133010</v>
      </c>
      <c r="D342" t="s">
        <v>6450</v>
      </c>
      <c r="G342" t="str">
        <f t="shared" si="5"/>
        <v>INSERT INTO c_pin_code_m(pin_code,city_id) VALUES (133010,null);</v>
      </c>
    </row>
    <row r="343" spans="2:7" hidden="1">
      <c r="B343" s="18" t="s">
        <v>6475</v>
      </c>
      <c r="C343" s="18">
        <v>133101</v>
      </c>
      <c r="D343" t="s">
        <v>6450</v>
      </c>
      <c r="G343" t="str">
        <f t="shared" si="5"/>
        <v>INSERT INTO c_pin_code_m(pin_code,city_id) VALUES (133101,null);</v>
      </c>
    </row>
    <row r="344" spans="2:7" hidden="1">
      <c r="B344" s="19" t="s">
        <v>6475</v>
      </c>
      <c r="C344" s="19">
        <v>133102</v>
      </c>
      <c r="D344" t="s">
        <v>6450</v>
      </c>
      <c r="G344" t="str">
        <f t="shared" si="5"/>
        <v>INSERT INTO c_pin_code_m(pin_code,city_id) VALUES (133102,null);</v>
      </c>
    </row>
    <row r="345" spans="2:7" hidden="1">
      <c r="B345" s="18" t="s">
        <v>6476</v>
      </c>
      <c r="C345" s="18">
        <v>133103</v>
      </c>
      <c r="D345" t="s">
        <v>6450</v>
      </c>
      <c r="G345" t="str">
        <f t="shared" si="5"/>
        <v>INSERT INTO c_pin_code_m(pin_code,city_id) VALUES (133103,null);</v>
      </c>
    </row>
    <row r="346" spans="2:7" hidden="1">
      <c r="B346" s="19" t="s">
        <v>6475</v>
      </c>
      <c r="C346" s="19">
        <v>133104</v>
      </c>
      <c r="D346" t="s">
        <v>6450</v>
      </c>
      <c r="G346" t="str">
        <f t="shared" si="5"/>
        <v>INSERT INTO c_pin_code_m(pin_code,city_id) VALUES (133104,null);</v>
      </c>
    </row>
    <row r="347" spans="2:7" hidden="1">
      <c r="B347" s="18" t="s">
        <v>6475</v>
      </c>
      <c r="C347" s="18">
        <v>133201</v>
      </c>
      <c r="D347" t="s">
        <v>6450</v>
      </c>
      <c r="G347" t="str">
        <f t="shared" si="5"/>
        <v>INSERT INTO c_pin_code_m(pin_code,city_id) VALUES (133201,null);</v>
      </c>
    </row>
    <row r="348" spans="2:7" hidden="1">
      <c r="B348" s="19" t="s">
        <v>6475</v>
      </c>
      <c r="C348" s="19">
        <v>133202</v>
      </c>
      <c r="D348" t="s">
        <v>6450</v>
      </c>
      <c r="G348" t="str">
        <f t="shared" si="5"/>
        <v>INSERT INTO c_pin_code_m(pin_code,city_id) VALUES (133202,null);</v>
      </c>
    </row>
    <row r="349" spans="2:7" hidden="1">
      <c r="B349" s="18" t="s">
        <v>6475</v>
      </c>
      <c r="C349" s="18">
        <v>133203</v>
      </c>
      <c r="D349" t="s">
        <v>6450</v>
      </c>
      <c r="G349" t="str">
        <f t="shared" si="5"/>
        <v>INSERT INTO c_pin_code_m(pin_code,city_id) VALUES (133203,null);</v>
      </c>
    </row>
    <row r="350" spans="2:7" hidden="1">
      <c r="B350" s="19" t="s">
        <v>6476</v>
      </c>
      <c r="C350" s="19">
        <v>133204</v>
      </c>
      <c r="D350" t="s">
        <v>6450</v>
      </c>
      <c r="G350" t="str">
        <f t="shared" si="5"/>
        <v>INSERT INTO c_pin_code_m(pin_code,city_id) VALUES (133204,null);</v>
      </c>
    </row>
    <row r="351" spans="2:7" hidden="1">
      <c r="B351" s="18" t="s">
        <v>6475</v>
      </c>
      <c r="C351" s="18">
        <v>133205</v>
      </c>
      <c r="D351" t="s">
        <v>6450</v>
      </c>
      <c r="G351" t="str">
        <f t="shared" si="5"/>
        <v>INSERT INTO c_pin_code_m(pin_code,city_id) VALUES (133205,null);</v>
      </c>
    </row>
    <row r="352" spans="2:7" hidden="1">
      <c r="B352" s="19" t="s">
        <v>6476</v>
      </c>
      <c r="C352" s="19">
        <v>133206</v>
      </c>
      <c r="D352" t="s">
        <v>6450</v>
      </c>
      <c r="G352" t="str">
        <f t="shared" si="5"/>
        <v>INSERT INTO c_pin_code_m(pin_code,city_id) VALUES (133206,null);</v>
      </c>
    </row>
    <row r="353" spans="2:7" hidden="1">
      <c r="B353" s="18" t="s">
        <v>6475</v>
      </c>
      <c r="C353" s="18">
        <v>133207</v>
      </c>
      <c r="D353" t="s">
        <v>6450</v>
      </c>
      <c r="G353" t="str">
        <f t="shared" si="5"/>
        <v>INSERT INTO c_pin_code_m(pin_code,city_id) VALUES (133207,null);</v>
      </c>
    </row>
    <row r="354" spans="2:7" hidden="1">
      <c r="B354" s="19" t="s">
        <v>6477</v>
      </c>
      <c r="C354" s="19">
        <v>133301</v>
      </c>
      <c r="D354" t="s">
        <v>6450</v>
      </c>
      <c r="G354" t="str">
        <f t="shared" si="5"/>
        <v>INSERT INTO c_pin_code_m(pin_code,city_id) VALUES (133301,null);</v>
      </c>
    </row>
    <row r="355" spans="2:7" hidden="1">
      <c r="B355" s="18" t="s">
        <v>6477</v>
      </c>
      <c r="C355" s="18">
        <v>133302</v>
      </c>
      <c r="D355" t="s">
        <v>6450</v>
      </c>
      <c r="G355" t="str">
        <f t="shared" si="5"/>
        <v>INSERT INTO c_pin_code_m(pin_code,city_id) VALUES (133302,null);</v>
      </c>
    </row>
    <row r="356" spans="2:7" hidden="1">
      <c r="B356" s="19" t="s">
        <v>6475</v>
      </c>
      <c r="C356" s="19">
        <v>134003</v>
      </c>
      <c r="D356" t="s">
        <v>6450</v>
      </c>
      <c r="G356" t="str">
        <f t="shared" si="5"/>
        <v>INSERT INTO c_pin_code_m(pin_code,city_id) VALUES (134003,null);</v>
      </c>
    </row>
    <row r="357" spans="2:7" hidden="1">
      <c r="B357" s="18" t="s">
        <v>6475</v>
      </c>
      <c r="C357" s="18">
        <v>134005</v>
      </c>
      <c r="D357" t="s">
        <v>6450</v>
      </c>
      <c r="G357" t="str">
        <f t="shared" si="5"/>
        <v>INSERT INTO c_pin_code_m(pin_code,city_id) VALUES (134005,null);</v>
      </c>
    </row>
    <row r="358" spans="2:7" hidden="1">
      <c r="B358" s="19" t="s">
        <v>6475</v>
      </c>
      <c r="C358" s="19">
        <v>134007</v>
      </c>
      <c r="D358" t="s">
        <v>6450</v>
      </c>
      <c r="G358" t="str">
        <f t="shared" si="5"/>
        <v>INSERT INTO c_pin_code_m(pin_code,city_id) VALUES (134007,null);</v>
      </c>
    </row>
    <row r="359" spans="2:7" hidden="1">
      <c r="B359" s="18" t="s">
        <v>6475</v>
      </c>
      <c r="C359" s="18">
        <v>134008</v>
      </c>
      <c r="D359" t="s">
        <v>6450</v>
      </c>
      <c r="G359" t="str">
        <f t="shared" si="5"/>
        <v>INSERT INTO c_pin_code_m(pin_code,city_id) VALUES (134008,null);</v>
      </c>
    </row>
    <row r="360" spans="2:7" hidden="1">
      <c r="B360" s="19" t="s">
        <v>6477</v>
      </c>
      <c r="C360" s="19">
        <v>134101</v>
      </c>
      <c r="D360" t="s">
        <v>6450</v>
      </c>
      <c r="G360" t="str">
        <f t="shared" si="5"/>
        <v>INSERT INTO c_pin_code_m(pin_code,city_id) VALUES (134101,null);</v>
      </c>
    </row>
    <row r="361" spans="2:7" hidden="1">
      <c r="B361" s="18" t="s">
        <v>6477</v>
      </c>
      <c r="C361" s="18">
        <v>134102</v>
      </c>
      <c r="D361" t="s">
        <v>6450</v>
      </c>
      <c r="G361" t="str">
        <f t="shared" si="5"/>
        <v>INSERT INTO c_pin_code_m(pin_code,city_id) VALUES (134102,null);</v>
      </c>
    </row>
    <row r="362" spans="2:7" hidden="1">
      <c r="B362" s="19" t="s">
        <v>6477</v>
      </c>
      <c r="C362" s="19">
        <v>134103</v>
      </c>
      <c r="D362" t="s">
        <v>6450</v>
      </c>
      <c r="G362" t="str">
        <f t="shared" si="5"/>
        <v>INSERT INTO c_pin_code_m(pin_code,city_id) VALUES (134103,null);</v>
      </c>
    </row>
    <row r="363" spans="2:7" hidden="1">
      <c r="B363" s="18" t="s">
        <v>6477</v>
      </c>
      <c r="C363" s="18">
        <v>134104</v>
      </c>
      <c r="D363" t="s">
        <v>6450</v>
      </c>
      <c r="G363" t="str">
        <f t="shared" si="5"/>
        <v>INSERT INTO c_pin_code_m(pin_code,city_id) VALUES (134104,null);</v>
      </c>
    </row>
    <row r="364" spans="2:7" hidden="1">
      <c r="B364" s="19" t="s">
        <v>6477</v>
      </c>
      <c r="C364" s="19">
        <v>134105</v>
      </c>
      <c r="D364" t="s">
        <v>6450</v>
      </c>
      <c r="G364" t="str">
        <f t="shared" si="5"/>
        <v>INSERT INTO c_pin_code_m(pin_code,city_id) VALUES (134105,null);</v>
      </c>
    </row>
    <row r="365" spans="2:7" hidden="1">
      <c r="B365" s="18" t="s">
        <v>6477</v>
      </c>
      <c r="C365" s="18">
        <v>134107</v>
      </c>
      <c r="D365" t="s">
        <v>6450</v>
      </c>
      <c r="G365" t="str">
        <f t="shared" si="5"/>
        <v>INSERT INTO c_pin_code_m(pin_code,city_id) VALUES (134107,null);</v>
      </c>
    </row>
    <row r="366" spans="2:7" hidden="1">
      <c r="B366" s="19" t="s">
        <v>6477</v>
      </c>
      <c r="C366" s="19">
        <v>134108</v>
      </c>
      <c r="D366" t="s">
        <v>6450</v>
      </c>
      <c r="G366" t="str">
        <f t="shared" si="5"/>
        <v>INSERT INTO c_pin_code_m(pin_code,city_id) VALUES (134108,null);</v>
      </c>
    </row>
    <row r="367" spans="2:7" hidden="1">
      <c r="B367" s="18" t="s">
        <v>6477</v>
      </c>
      <c r="C367" s="18">
        <v>134109</v>
      </c>
      <c r="D367" t="s">
        <v>6450</v>
      </c>
      <c r="G367" t="str">
        <f t="shared" si="5"/>
        <v>INSERT INTO c_pin_code_m(pin_code,city_id) VALUES (134109,null);</v>
      </c>
    </row>
    <row r="368" spans="2:7" hidden="1">
      <c r="B368" s="19" t="s">
        <v>6477</v>
      </c>
      <c r="C368" s="19">
        <v>134112</v>
      </c>
      <c r="D368" t="s">
        <v>6450</v>
      </c>
      <c r="G368" t="str">
        <f t="shared" si="5"/>
        <v>INSERT INTO c_pin_code_m(pin_code,city_id) VALUES (134112,null);</v>
      </c>
    </row>
    <row r="369" spans="2:7" hidden="1">
      <c r="B369" s="18" t="s">
        <v>6477</v>
      </c>
      <c r="C369" s="18">
        <v>134113</v>
      </c>
      <c r="D369" t="s">
        <v>6450</v>
      </c>
      <c r="G369" t="str">
        <f t="shared" si="5"/>
        <v>INSERT INTO c_pin_code_m(pin_code,city_id) VALUES (134113,null);</v>
      </c>
    </row>
    <row r="370" spans="2:7" hidden="1">
      <c r="B370" s="19" t="s">
        <v>6477</v>
      </c>
      <c r="C370" s="19">
        <v>134114</v>
      </c>
      <c r="D370" t="s">
        <v>6450</v>
      </c>
      <c r="G370" t="str">
        <f t="shared" si="5"/>
        <v>INSERT INTO c_pin_code_m(pin_code,city_id) VALUES (134114,null);</v>
      </c>
    </row>
    <row r="371" spans="2:7" hidden="1">
      <c r="B371" s="18" t="s">
        <v>6477</v>
      </c>
      <c r="C371" s="18">
        <v>134116</v>
      </c>
      <c r="D371" t="s">
        <v>6450</v>
      </c>
      <c r="G371" t="str">
        <f t="shared" si="5"/>
        <v>INSERT INTO c_pin_code_m(pin_code,city_id) VALUES (134116,null);</v>
      </c>
    </row>
    <row r="372" spans="2:7" hidden="1">
      <c r="B372" s="19" t="s">
        <v>6477</v>
      </c>
      <c r="C372" s="19">
        <v>134117</v>
      </c>
      <c r="D372" t="s">
        <v>6450</v>
      </c>
      <c r="G372" t="str">
        <f t="shared" si="5"/>
        <v>INSERT INTO c_pin_code_m(pin_code,city_id) VALUES (134117,null);</v>
      </c>
    </row>
    <row r="373" spans="2:7" hidden="1">
      <c r="B373" s="18" t="s">
        <v>6477</v>
      </c>
      <c r="C373" s="18">
        <v>134118</v>
      </c>
      <c r="D373" t="s">
        <v>6450</v>
      </c>
      <c r="G373" t="str">
        <f t="shared" si="5"/>
        <v>INSERT INTO c_pin_code_m(pin_code,city_id) VALUES (134118,null);</v>
      </c>
    </row>
    <row r="374" spans="2:7" hidden="1">
      <c r="B374" s="19" t="s">
        <v>6475</v>
      </c>
      <c r="C374" s="19">
        <v>134201</v>
      </c>
      <c r="D374" t="s">
        <v>6450</v>
      </c>
      <c r="G374" t="str">
        <f t="shared" si="5"/>
        <v>INSERT INTO c_pin_code_m(pin_code,city_id) VALUES (134201,null);</v>
      </c>
    </row>
    <row r="375" spans="2:7" hidden="1">
      <c r="B375" s="18" t="s">
        <v>6475</v>
      </c>
      <c r="C375" s="18">
        <v>134202</v>
      </c>
      <c r="D375" t="s">
        <v>6450</v>
      </c>
      <c r="G375" t="str">
        <f t="shared" si="5"/>
        <v>INSERT INTO c_pin_code_m(pin_code,city_id) VALUES (134202,null);</v>
      </c>
    </row>
    <row r="376" spans="2:7" hidden="1">
      <c r="B376" s="19" t="s">
        <v>6475</v>
      </c>
      <c r="C376" s="19">
        <v>134203</v>
      </c>
      <c r="D376" t="s">
        <v>6450</v>
      </c>
      <c r="G376" t="str">
        <f t="shared" si="5"/>
        <v>INSERT INTO c_pin_code_m(pin_code,city_id) VALUES (134203,null);</v>
      </c>
    </row>
    <row r="377" spans="2:7" hidden="1">
      <c r="B377" s="18" t="s">
        <v>6475</v>
      </c>
      <c r="C377" s="18">
        <v>134204</v>
      </c>
      <c r="D377" t="s">
        <v>6450</v>
      </c>
      <c r="G377" t="str">
        <f t="shared" si="5"/>
        <v>INSERT INTO c_pin_code_m(pin_code,city_id) VALUES (134204,null);</v>
      </c>
    </row>
    <row r="378" spans="2:7" hidden="1">
      <c r="B378" s="19" t="s">
        <v>6477</v>
      </c>
      <c r="C378" s="19">
        <v>134205</v>
      </c>
      <c r="D378" t="s">
        <v>6450</v>
      </c>
      <c r="G378" t="str">
        <f t="shared" si="5"/>
        <v>INSERT INTO c_pin_code_m(pin_code,city_id) VALUES (134205,null);</v>
      </c>
    </row>
    <row r="379" spans="2:7" hidden="1">
      <c r="B379" s="18" t="s">
        <v>6476</v>
      </c>
      <c r="C379" s="18">
        <v>135001</v>
      </c>
      <c r="D379" t="s">
        <v>6450</v>
      </c>
      <c r="G379" t="str">
        <f t="shared" si="5"/>
        <v>INSERT INTO c_pin_code_m(pin_code,city_id) VALUES (135001,null);</v>
      </c>
    </row>
    <row r="380" spans="2:7" hidden="1">
      <c r="B380" s="19" t="s">
        <v>6476</v>
      </c>
      <c r="C380" s="19">
        <v>135002</v>
      </c>
      <c r="D380" t="s">
        <v>6450</v>
      </c>
      <c r="G380" t="str">
        <f t="shared" si="5"/>
        <v>INSERT INTO c_pin_code_m(pin_code,city_id) VALUES (135002,null);</v>
      </c>
    </row>
    <row r="381" spans="2:7" hidden="1">
      <c r="B381" s="18" t="s">
        <v>6476</v>
      </c>
      <c r="C381" s="18">
        <v>135003</v>
      </c>
      <c r="D381" t="s">
        <v>6450</v>
      </c>
      <c r="G381" t="str">
        <f t="shared" si="5"/>
        <v>INSERT INTO c_pin_code_m(pin_code,city_id) VALUES (135003,null);</v>
      </c>
    </row>
    <row r="382" spans="2:7" hidden="1">
      <c r="B382" s="19" t="s">
        <v>6476</v>
      </c>
      <c r="C382" s="19">
        <v>135004</v>
      </c>
      <c r="D382" t="s">
        <v>6450</v>
      </c>
      <c r="G382" t="str">
        <f t="shared" si="5"/>
        <v>INSERT INTO c_pin_code_m(pin_code,city_id) VALUES (135004,null);</v>
      </c>
    </row>
    <row r="383" spans="2:7" hidden="1">
      <c r="B383" s="18" t="s">
        <v>6476</v>
      </c>
      <c r="C383" s="18">
        <v>135021</v>
      </c>
      <c r="D383" t="s">
        <v>6450</v>
      </c>
      <c r="G383" t="str">
        <f t="shared" si="5"/>
        <v>INSERT INTO c_pin_code_m(pin_code,city_id) VALUES (135021,null);</v>
      </c>
    </row>
    <row r="384" spans="2:7" hidden="1">
      <c r="B384" s="19" t="s">
        <v>6476</v>
      </c>
      <c r="C384" s="19">
        <v>135101</v>
      </c>
      <c r="D384" t="s">
        <v>6450</v>
      </c>
      <c r="G384" t="str">
        <f t="shared" si="5"/>
        <v>INSERT INTO c_pin_code_m(pin_code,city_id) VALUES (135101,null);</v>
      </c>
    </row>
    <row r="385" spans="2:7" hidden="1">
      <c r="B385" s="18" t="s">
        <v>6476</v>
      </c>
      <c r="C385" s="18">
        <v>135102</v>
      </c>
      <c r="D385" t="s">
        <v>6450</v>
      </c>
      <c r="G385" t="str">
        <f t="shared" si="5"/>
        <v>INSERT INTO c_pin_code_m(pin_code,city_id) VALUES (135102,null);</v>
      </c>
    </row>
    <row r="386" spans="2:7" hidden="1">
      <c r="B386" s="19" t="s">
        <v>6476</v>
      </c>
      <c r="C386" s="19">
        <v>135103</v>
      </c>
      <c r="D386" t="s">
        <v>6450</v>
      </c>
      <c r="G386" t="str">
        <f t="shared" si="5"/>
        <v>INSERT INTO c_pin_code_m(pin_code,city_id) VALUES (135103,null);</v>
      </c>
    </row>
    <row r="387" spans="2:7" hidden="1">
      <c r="B387" s="18" t="s">
        <v>6476</v>
      </c>
      <c r="C387" s="18">
        <v>135106</v>
      </c>
      <c r="D387" t="s">
        <v>6450</v>
      </c>
      <c r="G387" t="str">
        <f t="shared" si="5"/>
        <v>INSERT INTO c_pin_code_m(pin_code,city_id) VALUES (135106,null);</v>
      </c>
    </row>
    <row r="388" spans="2:7" hidden="1">
      <c r="B388" s="19" t="s">
        <v>6476</v>
      </c>
      <c r="C388" s="19">
        <v>135133</v>
      </c>
      <c r="D388" t="s">
        <v>6450</v>
      </c>
      <c r="G388" t="str">
        <f t="shared" si="5"/>
        <v>INSERT INTO c_pin_code_m(pin_code,city_id) VALUES (135133,null);</v>
      </c>
    </row>
    <row r="389" spans="2:7" hidden="1">
      <c r="B389" s="18" t="s">
        <v>6478</v>
      </c>
      <c r="C389" s="18">
        <v>136020</v>
      </c>
      <c r="D389" t="s">
        <v>6450</v>
      </c>
      <c r="G389" t="str">
        <f t="shared" si="5"/>
        <v>INSERT INTO c_pin_code_m(pin_code,city_id) VALUES (136020,null);</v>
      </c>
    </row>
    <row r="390" spans="2:7" hidden="1">
      <c r="B390" s="19" t="s">
        <v>6479</v>
      </c>
      <c r="C390" s="19">
        <v>136021</v>
      </c>
      <c r="D390" t="s">
        <v>6450</v>
      </c>
      <c r="G390" t="str">
        <f t="shared" si="5"/>
        <v>INSERT INTO c_pin_code_m(pin_code,city_id) VALUES (136021,null);</v>
      </c>
    </row>
    <row r="391" spans="2:7" hidden="1">
      <c r="B391" s="18" t="s">
        <v>6478</v>
      </c>
      <c r="C391" s="18">
        <v>136026</v>
      </c>
      <c r="D391" t="s">
        <v>6450</v>
      </c>
      <c r="G391" t="str">
        <f t="shared" si="5"/>
        <v>INSERT INTO c_pin_code_m(pin_code,city_id) VALUES (136026,null);</v>
      </c>
    </row>
    <row r="392" spans="2:7" hidden="1">
      <c r="B392" s="19" t="s">
        <v>6478</v>
      </c>
      <c r="C392" s="19">
        <v>136027</v>
      </c>
      <c r="D392" t="s">
        <v>6450</v>
      </c>
      <c r="G392" t="str">
        <f t="shared" si="5"/>
        <v>INSERT INTO c_pin_code_m(pin_code,city_id) VALUES (136027,null);</v>
      </c>
    </row>
    <row r="393" spans="2:7" hidden="1">
      <c r="B393" s="18" t="s">
        <v>6478</v>
      </c>
      <c r="C393" s="18">
        <v>136030</v>
      </c>
      <c r="D393" t="s">
        <v>6450</v>
      </c>
      <c r="G393" t="str">
        <f t="shared" ref="G393:G456" si="6">CONCATENATE("INSERT INTO c_pin_code_m(pin_code,city_id) VALUES (",C393&amp;","&amp;D393&amp;");")</f>
        <v>INSERT INTO c_pin_code_m(pin_code,city_id) VALUES (136030,null);</v>
      </c>
    </row>
    <row r="394" spans="2:7" hidden="1">
      <c r="B394" s="19" t="s">
        <v>6479</v>
      </c>
      <c r="C394" s="19">
        <v>136033</v>
      </c>
      <c r="D394" t="s">
        <v>6450</v>
      </c>
      <c r="G394" t="str">
        <f t="shared" si="6"/>
        <v>INSERT INTO c_pin_code_m(pin_code,city_id) VALUES (136033,null);</v>
      </c>
    </row>
    <row r="395" spans="2:7" hidden="1">
      <c r="B395" s="18" t="s">
        <v>6478</v>
      </c>
      <c r="C395" s="18">
        <v>136034</v>
      </c>
      <c r="D395" t="s">
        <v>6450</v>
      </c>
      <c r="G395" t="str">
        <f t="shared" si="6"/>
        <v>INSERT INTO c_pin_code_m(pin_code,city_id) VALUES (136034,null);</v>
      </c>
    </row>
    <row r="396" spans="2:7" hidden="1">
      <c r="B396" s="19" t="s">
        <v>6478</v>
      </c>
      <c r="C396" s="19">
        <v>136035</v>
      </c>
      <c r="D396" t="s">
        <v>6450</v>
      </c>
      <c r="G396" t="str">
        <f t="shared" si="6"/>
        <v>INSERT INTO c_pin_code_m(pin_code,city_id) VALUES (136035,null);</v>
      </c>
    </row>
    <row r="397" spans="2:7" hidden="1">
      <c r="B397" s="18" t="s">
        <v>6478</v>
      </c>
      <c r="C397" s="18">
        <v>136038</v>
      </c>
      <c r="D397" t="s">
        <v>6450</v>
      </c>
      <c r="G397" t="str">
        <f t="shared" si="6"/>
        <v>INSERT INTO c_pin_code_m(pin_code,city_id) VALUES (136038,null);</v>
      </c>
    </row>
    <row r="398" spans="2:7" hidden="1">
      <c r="B398" s="19" t="s">
        <v>6479</v>
      </c>
      <c r="C398" s="19">
        <v>136042</v>
      </c>
      <c r="D398" t="s">
        <v>6450</v>
      </c>
      <c r="G398" t="str">
        <f t="shared" si="6"/>
        <v>INSERT INTO c_pin_code_m(pin_code,city_id) VALUES (136042,null);</v>
      </c>
    </row>
    <row r="399" spans="2:7" hidden="1">
      <c r="B399" s="18" t="s">
        <v>6479</v>
      </c>
      <c r="C399" s="18">
        <v>136043</v>
      </c>
      <c r="D399" t="s">
        <v>6450</v>
      </c>
      <c r="G399" t="str">
        <f t="shared" si="6"/>
        <v>INSERT INTO c_pin_code_m(pin_code,city_id) VALUES (136043,null);</v>
      </c>
    </row>
    <row r="400" spans="2:7" hidden="1">
      <c r="B400" s="19" t="s">
        <v>6479</v>
      </c>
      <c r="C400" s="19">
        <v>136044</v>
      </c>
      <c r="D400" t="s">
        <v>6450</v>
      </c>
      <c r="G400" t="str">
        <f t="shared" si="6"/>
        <v>INSERT INTO c_pin_code_m(pin_code,city_id) VALUES (136044,null);</v>
      </c>
    </row>
    <row r="401" spans="2:7" hidden="1">
      <c r="B401" s="18" t="s">
        <v>6479</v>
      </c>
      <c r="C401" s="18">
        <v>136117</v>
      </c>
      <c r="D401" t="s">
        <v>6450</v>
      </c>
      <c r="G401" t="str">
        <f t="shared" si="6"/>
        <v>INSERT INTO c_pin_code_m(pin_code,city_id) VALUES (136117,null);</v>
      </c>
    </row>
    <row r="402" spans="2:7" hidden="1">
      <c r="B402" s="19" t="s">
        <v>6478</v>
      </c>
      <c r="C402" s="19">
        <v>136118</v>
      </c>
      <c r="D402" t="s">
        <v>6450</v>
      </c>
      <c r="G402" t="str">
        <f t="shared" si="6"/>
        <v>INSERT INTO c_pin_code_m(pin_code,city_id) VALUES (136118,null);</v>
      </c>
    </row>
    <row r="403" spans="2:7" hidden="1">
      <c r="B403" s="18" t="s">
        <v>6478</v>
      </c>
      <c r="C403" s="18">
        <v>136119</v>
      </c>
      <c r="D403" t="s">
        <v>6450</v>
      </c>
      <c r="G403" t="str">
        <f t="shared" si="6"/>
        <v>INSERT INTO c_pin_code_m(pin_code,city_id) VALUES (136119,null);</v>
      </c>
    </row>
    <row r="404" spans="2:7" hidden="1">
      <c r="B404" s="19" t="s">
        <v>6478</v>
      </c>
      <c r="C404" s="19">
        <v>136128</v>
      </c>
      <c r="D404" t="s">
        <v>6450</v>
      </c>
      <c r="G404" t="str">
        <f t="shared" si="6"/>
        <v>INSERT INTO c_pin_code_m(pin_code,city_id) VALUES (136128,null);</v>
      </c>
    </row>
    <row r="405" spans="2:7" hidden="1">
      <c r="B405" s="18" t="s">
        <v>6478</v>
      </c>
      <c r="C405" s="18">
        <v>136129</v>
      </c>
      <c r="D405" t="s">
        <v>6450</v>
      </c>
      <c r="G405" t="str">
        <f t="shared" si="6"/>
        <v>INSERT INTO c_pin_code_m(pin_code,city_id) VALUES (136129,null);</v>
      </c>
    </row>
    <row r="406" spans="2:7" hidden="1">
      <c r="B406" s="19" t="s">
        <v>6478</v>
      </c>
      <c r="C406" s="19">
        <v>136130</v>
      </c>
      <c r="D406" t="s">
        <v>6450</v>
      </c>
      <c r="G406" t="str">
        <f t="shared" si="6"/>
        <v>INSERT INTO c_pin_code_m(pin_code,city_id) VALUES (136130,null);</v>
      </c>
    </row>
    <row r="407" spans="2:7" hidden="1">
      <c r="B407" s="18" t="s">
        <v>6478</v>
      </c>
      <c r="C407" s="18">
        <v>136131</v>
      </c>
      <c r="D407" t="s">
        <v>6450</v>
      </c>
      <c r="G407" t="str">
        <f t="shared" si="6"/>
        <v>INSERT INTO c_pin_code_m(pin_code,city_id) VALUES (136131,null);</v>
      </c>
    </row>
    <row r="408" spans="2:7" hidden="1">
      <c r="B408" s="19" t="s">
        <v>6478</v>
      </c>
      <c r="C408" s="19">
        <v>136132</v>
      </c>
      <c r="D408" t="s">
        <v>6450</v>
      </c>
      <c r="G408" t="str">
        <f t="shared" si="6"/>
        <v>INSERT INTO c_pin_code_m(pin_code,city_id) VALUES (136132,null);</v>
      </c>
    </row>
    <row r="409" spans="2:7" hidden="1">
      <c r="B409" s="18" t="s">
        <v>6478</v>
      </c>
      <c r="C409" s="18">
        <v>136134</v>
      </c>
      <c r="D409" t="s">
        <v>6450</v>
      </c>
      <c r="G409" t="str">
        <f t="shared" si="6"/>
        <v>INSERT INTO c_pin_code_m(pin_code,city_id) VALUES (136134,null);</v>
      </c>
    </row>
    <row r="410" spans="2:7" hidden="1">
      <c r="B410" s="19" t="s">
        <v>6478</v>
      </c>
      <c r="C410" s="19">
        <v>136135</v>
      </c>
      <c r="D410" t="s">
        <v>6450</v>
      </c>
      <c r="G410" t="str">
        <f t="shared" si="6"/>
        <v>INSERT INTO c_pin_code_m(pin_code,city_id) VALUES (136135,null);</v>
      </c>
    </row>
    <row r="411" spans="2:7" hidden="1">
      <c r="B411" s="18" t="s">
        <v>6478</v>
      </c>
      <c r="C411" s="18">
        <v>136136</v>
      </c>
      <c r="D411" t="s">
        <v>6450</v>
      </c>
      <c r="G411" t="str">
        <f t="shared" si="6"/>
        <v>INSERT INTO c_pin_code_m(pin_code,city_id) VALUES (136136,null);</v>
      </c>
    </row>
    <row r="412" spans="2:7" hidden="1">
      <c r="B412" s="19" t="s">
        <v>6478</v>
      </c>
      <c r="C412" s="19">
        <v>136156</v>
      </c>
      <c r="D412" t="s">
        <v>6450</v>
      </c>
      <c r="G412" t="str">
        <f t="shared" si="6"/>
        <v>INSERT INTO c_pin_code_m(pin_code,city_id) VALUES (136156,null);</v>
      </c>
    </row>
    <row r="413" spans="2:7" hidden="1">
      <c r="B413" s="18" t="s">
        <v>6480</v>
      </c>
      <c r="C413" s="18">
        <v>140001</v>
      </c>
      <c r="D413" t="s">
        <v>6450</v>
      </c>
      <c r="G413" t="str">
        <f t="shared" si="6"/>
        <v>INSERT INTO c_pin_code_m(pin_code,city_id) VALUES (140001,null);</v>
      </c>
    </row>
    <row r="414" spans="2:7" hidden="1">
      <c r="B414" s="19" t="s">
        <v>6481</v>
      </c>
      <c r="C414" s="19">
        <v>140101</v>
      </c>
      <c r="D414" t="s">
        <v>6450</v>
      </c>
      <c r="G414" t="str">
        <f t="shared" si="6"/>
        <v>INSERT INTO c_pin_code_m(pin_code,city_id) VALUES (140101,null);</v>
      </c>
    </row>
    <row r="415" spans="2:7" hidden="1">
      <c r="B415" s="18" t="s">
        <v>6481</v>
      </c>
      <c r="C415" s="18">
        <v>140102</v>
      </c>
      <c r="D415" t="s">
        <v>6450</v>
      </c>
      <c r="G415" t="str">
        <f t="shared" si="6"/>
        <v>INSERT INTO c_pin_code_m(pin_code,city_id) VALUES (140102,null);</v>
      </c>
    </row>
    <row r="416" spans="2:7" hidden="1">
      <c r="B416" s="19" t="s">
        <v>6480</v>
      </c>
      <c r="C416" s="19">
        <v>140103</v>
      </c>
      <c r="D416" t="s">
        <v>6450</v>
      </c>
      <c r="G416" t="str">
        <f t="shared" si="6"/>
        <v>INSERT INTO c_pin_code_m(pin_code,city_id) VALUES (140103,null);</v>
      </c>
    </row>
    <row r="417" spans="2:7" hidden="1">
      <c r="B417" s="18" t="s">
        <v>6480</v>
      </c>
      <c r="C417" s="18">
        <v>140108</v>
      </c>
      <c r="D417" t="s">
        <v>6450</v>
      </c>
      <c r="G417" t="str">
        <f t="shared" si="6"/>
        <v>INSERT INTO c_pin_code_m(pin_code,city_id) VALUES (140108,null);</v>
      </c>
    </row>
    <row r="418" spans="2:7" hidden="1">
      <c r="B418" s="19" t="s">
        <v>6481</v>
      </c>
      <c r="C418" s="19">
        <v>140109</v>
      </c>
      <c r="D418" t="s">
        <v>6450</v>
      </c>
      <c r="G418" t="str">
        <f t="shared" si="6"/>
        <v>INSERT INTO c_pin_code_m(pin_code,city_id) VALUES (140109,null);</v>
      </c>
    </row>
    <row r="419" spans="2:7" hidden="1">
      <c r="B419" s="18" t="s">
        <v>6481</v>
      </c>
      <c r="C419" s="18">
        <v>140110</v>
      </c>
      <c r="D419" t="s">
        <v>6450</v>
      </c>
      <c r="G419" t="str">
        <f t="shared" si="6"/>
        <v>INSERT INTO c_pin_code_m(pin_code,city_id) VALUES (140110,null);</v>
      </c>
    </row>
    <row r="420" spans="2:7" hidden="1">
      <c r="B420" s="19" t="s">
        <v>6480</v>
      </c>
      <c r="C420" s="19">
        <v>140111</v>
      </c>
      <c r="D420" t="s">
        <v>6450</v>
      </c>
      <c r="G420" t="str">
        <f t="shared" si="6"/>
        <v>INSERT INTO c_pin_code_m(pin_code,city_id) VALUES (140111,null);</v>
      </c>
    </row>
    <row r="421" spans="2:7" hidden="1">
      <c r="B421" s="18" t="s">
        <v>6480</v>
      </c>
      <c r="C421" s="18">
        <v>140112</v>
      </c>
      <c r="D421" t="s">
        <v>6450</v>
      </c>
      <c r="G421" t="str">
        <f t="shared" si="6"/>
        <v>INSERT INTO c_pin_code_m(pin_code,city_id) VALUES (140112,null);</v>
      </c>
    </row>
    <row r="422" spans="2:7" hidden="1">
      <c r="B422" s="19" t="s">
        <v>6480</v>
      </c>
      <c r="C422" s="19">
        <v>140113</v>
      </c>
      <c r="D422" t="s">
        <v>6450</v>
      </c>
      <c r="G422" t="str">
        <f t="shared" si="6"/>
        <v>INSERT INTO c_pin_code_m(pin_code,city_id) VALUES (140113,null);</v>
      </c>
    </row>
    <row r="423" spans="2:7" hidden="1">
      <c r="B423" s="18" t="s">
        <v>6480</v>
      </c>
      <c r="C423" s="18">
        <v>140114</v>
      </c>
      <c r="D423" t="s">
        <v>6450</v>
      </c>
      <c r="G423" t="str">
        <f t="shared" si="6"/>
        <v>INSERT INTO c_pin_code_m(pin_code,city_id) VALUES (140114,null);</v>
      </c>
    </row>
    <row r="424" spans="2:7" hidden="1">
      <c r="B424" s="19" t="s">
        <v>6481</v>
      </c>
      <c r="C424" s="19">
        <v>140115</v>
      </c>
      <c r="D424" t="s">
        <v>6450</v>
      </c>
      <c r="G424" t="str">
        <f t="shared" si="6"/>
        <v>INSERT INTO c_pin_code_m(pin_code,city_id) VALUES (140115,null);</v>
      </c>
    </row>
    <row r="425" spans="2:7" hidden="1">
      <c r="B425" s="18" t="s">
        <v>6480</v>
      </c>
      <c r="C425" s="18">
        <v>140116</v>
      </c>
      <c r="D425" t="s">
        <v>6450</v>
      </c>
      <c r="G425" t="str">
        <f t="shared" si="6"/>
        <v>INSERT INTO c_pin_code_m(pin_code,city_id) VALUES (140116,null);</v>
      </c>
    </row>
    <row r="426" spans="2:7" hidden="1">
      <c r="B426" s="19" t="s">
        <v>6480</v>
      </c>
      <c r="C426" s="19">
        <v>140118</v>
      </c>
      <c r="D426" t="s">
        <v>6450</v>
      </c>
      <c r="G426" t="str">
        <f t="shared" si="6"/>
        <v>INSERT INTO c_pin_code_m(pin_code,city_id) VALUES (140118,null);</v>
      </c>
    </row>
    <row r="427" spans="2:7" hidden="1">
      <c r="B427" s="18" t="s">
        <v>6480</v>
      </c>
      <c r="C427" s="18">
        <v>140119</v>
      </c>
      <c r="D427" t="s">
        <v>6450</v>
      </c>
      <c r="G427" t="str">
        <f t="shared" si="6"/>
        <v>INSERT INTO c_pin_code_m(pin_code,city_id) VALUES (140119,null);</v>
      </c>
    </row>
    <row r="428" spans="2:7" hidden="1">
      <c r="B428" s="19" t="s">
        <v>6480</v>
      </c>
      <c r="C428" s="19">
        <v>140123</v>
      </c>
      <c r="D428" t="s">
        <v>6450</v>
      </c>
      <c r="G428" t="str">
        <f t="shared" si="6"/>
        <v>INSERT INTO c_pin_code_m(pin_code,city_id) VALUES (140123,null);</v>
      </c>
    </row>
    <row r="429" spans="2:7" hidden="1">
      <c r="B429" s="18" t="s">
        <v>6480</v>
      </c>
      <c r="C429" s="18">
        <v>140124</v>
      </c>
      <c r="D429" t="s">
        <v>6450</v>
      </c>
      <c r="G429" t="str">
        <f t="shared" si="6"/>
        <v>INSERT INTO c_pin_code_m(pin_code,city_id) VALUES (140124,null);</v>
      </c>
    </row>
    <row r="430" spans="2:7" hidden="1">
      <c r="B430" s="19" t="s">
        <v>6480</v>
      </c>
      <c r="C430" s="19">
        <v>140125</v>
      </c>
      <c r="D430" t="s">
        <v>6450</v>
      </c>
      <c r="G430" t="str">
        <f t="shared" si="6"/>
        <v>INSERT INTO c_pin_code_m(pin_code,city_id) VALUES (140125,null);</v>
      </c>
    </row>
    <row r="431" spans="2:7" hidden="1">
      <c r="B431" s="18" t="s">
        <v>6480</v>
      </c>
      <c r="C431" s="18">
        <v>140126</v>
      </c>
      <c r="D431" t="s">
        <v>6450</v>
      </c>
      <c r="G431" t="str">
        <f t="shared" si="6"/>
        <v>INSERT INTO c_pin_code_m(pin_code,city_id) VALUES (140126,null);</v>
      </c>
    </row>
    <row r="432" spans="2:7" hidden="1">
      <c r="B432" s="19" t="s">
        <v>6480</v>
      </c>
      <c r="C432" s="19">
        <v>140127</v>
      </c>
      <c r="D432" t="s">
        <v>6450</v>
      </c>
      <c r="G432" t="str">
        <f t="shared" si="6"/>
        <v>INSERT INTO c_pin_code_m(pin_code,city_id) VALUES (140127,null);</v>
      </c>
    </row>
    <row r="433" spans="2:7" hidden="1">
      <c r="B433" s="18" t="s">
        <v>6480</v>
      </c>
      <c r="C433" s="18">
        <v>140128</v>
      </c>
      <c r="D433" t="s">
        <v>6450</v>
      </c>
      <c r="G433" t="str">
        <f t="shared" si="6"/>
        <v>INSERT INTO c_pin_code_m(pin_code,city_id) VALUES (140128,null);</v>
      </c>
    </row>
    <row r="434" spans="2:7" hidden="1">
      <c r="B434" s="19" t="s">
        <v>6480</v>
      </c>
      <c r="C434" s="19">
        <v>140133</v>
      </c>
      <c r="D434" t="s">
        <v>6450</v>
      </c>
      <c r="G434" t="str">
        <f t="shared" si="6"/>
        <v>INSERT INTO c_pin_code_m(pin_code,city_id) VALUES (140133,null);</v>
      </c>
    </row>
    <row r="435" spans="2:7" hidden="1">
      <c r="B435" s="18" t="s">
        <v>6481</v>
      </c>
      <c r="C435" s="18">
        <v>140201</v>
      </c>
      <c r="D435" t="s">
        <v>6450</v>
      </c>
      <c r="G435" t="str">
        <f t="shared" si="6"/>
        <v>INSERT INTO c_pin_code_m(pin_code,city_id) VALUES (140201,null);</v>
      </c>
    </row>
    <row r="436" spans="2:7" hidden="1">
      <c r="B436" s="19" t="s">
        <v>6480</v>
      </c>
      <c r="C436" s="19">
        <v>140301</v>
      </c>
      <c r="D436" t="s">
        <v>6450</v>
      </c>
      <c r="G436" t="str">
        <f t="shared" si="6"/>
        <v>INSERT INTO c_pin_code_m(pin_code,city_id) VALUES (140301,null);</v>
      </c>
    </row>
    <row r="437" spans="2:7" hidden="1">
      <c r="B437" s="18" t="s">
        <v>6481</v>
      </c>
      <c r="C437" s="18">
        <v>140306</v>
      </c>
      <c r="D437" t="s">
        <v>6450</v>
      </c>
      <c r="G437" t="str">
        <f t="shared" si="6"/>
        <v>INSERT INTO c_pin_code_m(pin_code,city_id) VALUES (140306,null);</v>
      </c>
    </row>
    <row r="438" spans="2:7" hidden="1">
      <c r="B438" s="19" t="s">
        <v>6481</v>
      </c>
      <c r="C438" s="19">
        <v>140307</v>
      </c>
      <c r="D438" t="s">
        <v>6450</v>
      </c>
      <c r="G438" t="str">
        <f t="shared" si="6"/>
        <v>INSERT INTO c_pin_code_m(pin_code,city_id) VALUES (140307,null);</v>
      </c>
    </row>
    <row r="439" spans="2:7" hidden="1">
      <c r="B439" s="18" t="s">
        <v>6481</v>
      </c>
      <c r="C439" s="18">
        <v>140308</v>
      </c>
      <c r="D439" t="s">
        <v>6450</v>
      </c>
      <c r="G439" t="str">
        <f t="shared" si="6"/>
        <v>INSERT INTO c_pin_code_m(pin_code,city_id) VALUES (140308,null);</v>
      </c>
    </row>
    <row r="440" spans="2:7" hidden="1">
      <c r="B440" s="19" t="s">
        <v>6482</v>
      </c>
      <c r="C440" s="19">
        <v>140401</v>
      </c>
      <c r="D440" t="s">
        <v>6450</v>
      </c>
      <c r="G440" t="str">
        <f t="shared" si="6"/>
        <v>INSERT INTO c_pin_code_m(pin_code,city_id) VALUES (140401,null);</v>
      </c>
    </row>
    <row r="441" spans="2:7" hidden="1">
      <c r="B441" s="18" t="s">
        <v>6482</v>
      </c>
      <c r="C441" s="18">
        <v>140402</v>
      </c>
      <c r="D441" t="s">
        <v>6450</v>
      </c>
      <c r="G441" t="str">
        <f t="shared" si="6"/>
        <v>INSERT INTO c_pin_code_m(pin_code,city_id) VALUES (140402,null);</v>
      </c>
    </row>
    <row r="442" spans="2:7" hidden="1">
      <c r="B442" s="19" t="s">
        <v>6483</v>
      </c>
      <c r="C442" s="19">
        <v>140405</v>
      </c>
      <c r="D442" t="s">
        <v>6450</v>
      </c>
      <c r="G442" t="str">
        <f t="shared" si="6"/>
        <v>INSERT INTO c_pin_code_m(pin_code,city_id) VALUES (140405,null);</v>
      </c>
    </row>
    <row r="443" spans="2:7" hidden="1">
      <c r="B443" s="18" t="s">
        <v>6483</v>
      </c>
      <c r="C443" s="18">
        <v>140406</v>
      </c>
      <c r="D443" t="s">
        <v>6450</v>
      </c>
      <c r="G443" t="str">
        <f t="shared" si="6"/>
        <v>INSERT INTO c_pin_code_m(pin_code,city_id) VALUES (140406,null);</v>
      </c>
    </row>
    <row r="444" spans="2:7" hidden="1">
      <c r="B444" s="19" t="s">
        <v>6483</v>
      </c>
      <c r="C444" s="19">
        <v>140407</v>
      </c>
      <c r="D444" t="s">
        <v>6450</v>
      </c>
      <c r="G444" t="str">
        <f t="shared" si="6"/>
        <v>INSERT INTO c_pin_code_m(pin_code,city_id) VALUES (140407,null);</v>
      </c>
    </row>
    <row r="445" spans="2:7" hidden="1">
      <c r="B445" s="18" t="s">
        <v>6483</v>
      </c>
      <c r="C445" s="18">
        <v>140408</v>
      </c>
      <c r="D445" t="s">
        <v>6450</v>
      </c>
      <c r="G445" t="str">
        <f t="shared" si="6"/>
        <v>INSERT INTO c_pin_code_m(pin_code,city_id) VALUES (140408,null);</v>
      </c>
    </row>
    <row r="446" spans="2:7" hidden="1">
      <c r="B446" s="19" t="s">
        <v>6483</v>
      </c>
      <c r="C446" s="19">
        <v>140412</v>
      </c>
      <c r="D446" t="s">
        <v>6450</v>
      </c>
      <c r="G446" t="str">
        <f t="shared" si="6"/>
        <v>INSERT INTO c_pin_code_m(pin_code,city_id) VALUES (140412,null);</v>
      </c>
    </row>
    <row r="447" spans="2:7" hidden="1">
      <c r="B447" s="18" t="s">
        <v>6480</v>
      </c>
      <c r="C447" s="18">
        <v>140413</v>
      </c>
      <c r="D447" t="s">
        <v>6450</v>
      </c>
      <c r="G447" t="str">
        <f t="shared" si="6"/>
        <v>INSERT INTO c_pin_code_m(pin_code,city_id) VALUES (140413,null);</v>
      </c>
    </row>
    <row r="448" spans="2:7" hidden="1">
      <c r="B448" s="19" t="s">
        <v>6482</v>
      </c>
      <c r="C448" s="19">
        <v>140417</v>
      </c>
      <c r="D448" t="s">
        <v>6450</v>
      </c>
      <c r="G448" t="str">
        <f t="shared" si="6"/>
        <v>INSERT INTO c_pin_code_m(pin_code,city_id) VALUES (140417,null);</v>
      </c>
    </row>
    <row r="449" spans="2:7" hidden="1">
      <c r="B449" s="18" t="s">
        <v>6481</v>
      </c>
      <c r="C449" s="18">
        <v>140501</v>
      </c>
      <c r="D449" t="s">
        <v>6450</v>
      </c>
      <c r="G449" t="str">
        <f t="shared" si="6"/>
        <v>INSERT INTO c_pin_code_m(pin_code,city_id) VALUES (140501,null);</v>
      </c>
    </row>
    <row r="450" spans="2:7" hidden="1">
      <c r="B450" s="19" t="s">
        <v>6481</v>
      </c>
      <c r="C450" s="19">
        <v>140506</v>
      </c>
      <c r="D450" t="s">
        <v>6450</v>
      </c>
      <c r="G450" t="str">
        <f t="shared" si="6"/>
        <v>INSERT INTO c_pin_code_m(pin_code,city_id) VALUES (140506,null);</v>
      </c>
    </row>
    <row r="451" spans="2:7" hidden="1">
      <c r="B451" s="18" t="s">
        <v>6481</v>
      </c>
      <c r="C451" s="18">
        <v>140507</v>
      </c>
      <c r="D451" t="s">
        <v>6450</v>
      </c>
      <c r="G451" t="str">
        <f t="shared" si="6"/>
        <v>INSERT INTO c_pin_code_m(pin_code,city_id) VALUES (140507,null);</v>
      </c>
    </row>
    <row r="452" spans="2:7" hidden="1">
      <c r="B452" s="19" t="s">
        <v>6482</v>
      </c>
      <c r="C452" s="19">
        <v>140601</v>
      </c>
      <c r="D452" t="s">
        <v>6450</v>
      </c>
      <c r="G452" t="str">
        <f t="shared" si="6"/>
        <v>INSERT INTO c_pin_code_m(pin_code,city_id) VALUES (140601,null);</v>
      </c>
    </row>
    <row r="453" spans="2:7" hidden="1">
      <c r="B453" s="18" t="s">
        <v>6482</v>
      </c>
      <c r="C453" s="18">
        <v>140602</v>
      </c>
      <c r="D453" t="s">
        <v>6450</v>
      </c>
      <c r="G453" t="str">
        <f t="shared" si="6"/>
        <v>INSERT INTO c_pin_code_m(pin_code,city_id) VALUES (140602,null);</v>
      </c>
    </row>
    <row r="454" spans="2:7" hidden="1">
      <c r="B454" s="19" t="s">
        <v>6481</v>
      </c>
      <c r="C454" s="19">
        <v>140603</v>
      </c>
      <c r="D454" t="s">
        <v>6450</v>
      </c>
      <c r="G454" t="str">
        <f t="shared" si="6"/>
        <v>INSERT INTO c_pin_code_m(pin_code,city_id) VALUES (140603,null);</v>
      </c>
    </row>
    <row r="455" spans="2:7" hidden="1">
      <c r="B455" s="18" t="s">
        <v>6481</v>
      </c>
      <c r="C455" s="18">
        <v>140604</v>
      </c>
      <c r="D455" t="s">
        <v>6450</v>
      </c>
      <c r="G455" t="str">
        <f t="shared" si="6"/>
        <v>INSERT INTO c_pin_code_m(pin_code,city_id) VALUES (140604,null);</v>
      </c>
    </row>
    <row r="456" spans="2:7" hidden="1">
      <c r="B456" s="19" t="s">
        <v>6482</v>
      </c>
      <c r="C456" s="19">
        <v>140701</v>
      </c>
      <c r="D456" t="s">
        <v>6450</v>
      </c>
      <c r="G456" t="str">
        <f t="shared" si="6"/>
        <v>INSERT INTO c_pin_code_m(pin_code,city_id) VALUES (140701,null);</v>
      </c>
    </row>
    <row r="457" spans="2:7" hidden="1">
      <c r="B457" s="18" t="s">
        <v>6482</v>
      </c>
      <c r="C457" s="18">
        <v>140702</v>
      </c>
      <c r="D457" t="s">
        <v>6450</v>
      </c>
      <c r="G457" t="str">
        <f t="shared" ref="G457:G520" si="7">CONCATENATE("INSERT INTO c_pin_code_m(pin_code,city_id) VALUES (",C457&amp;","&amp;D457&amp;");")</f>
        <v>INSERT INTO c_pin_code_m(pin_code,city_id) VALUES (140702,null);</v>
      </c>
    </row>
    <row r="458" spans="2:7" hidden="1">
      <c r="B458" s="19" t="s">
        <v>6483</v>
      </c>
      <c r="C458" s="19">
        <v>140802</v>
      </c>
      <c r="D458" t="s">
        <v>6450</v>
      </c>
      <c r="G458" t="str">
        <f t="shared" si="7"/>
        <v>INSERT INTO c_pin_code_m(pin_code,city_id) VALUES (140802,null);</v>
      </c>
    </row>
    <row r="459" spans="2:7" hidden="1">
      <c r="B459" s="18" t="s">
        <v>6481</v>
      </c>
      <c r="C459" s="18">
        <v>140901</v>
      </c>
      <c r="D459" t="s">
        <v>6450</v>
      </c>
      <c r="G459" t="str">
        <f t="shared" si="7"/>
        <v>INSERT INTO c_pin_code_m(pin_code,city_id) VALUES (140901,null);</v>
      </c>
    </row>
    <row r="460" spans="2:7" hidden="1">
      <c r="B460" s="19" t="s">
        <v>6484</v>
      </c>
      <c r="C460" s="19">
        <v>141001</v>
      </c>
      <c r="D460" t="s">
        <v>6450</v>
      </c>
      <c r="G460" t="str">
        <f t="shared" si="7"/>
        <v>INSERT INTO c_pin_code_m(pin_code,city_id) VALUES (141001,null);</v>
      </c>
    </row>
    <row r="461" spans="2:7" hidden="1">
      <c r="B461" s="18" t="s">
        <v>6484</v>
      </c>
      <c r="C461" s="18">
        <v>141002</v>
      </c>
      <c r="D461" t="s">
        <v>6450</v>
      </c>
      <c r="G461" t="str">
        <f t="shared" si="7"/>
        <v>INSERT INTO c_pin_code_m(pin_code,city_id) VALUES (141002,null);</v>
      </c>
    </row>
    <row r="462" spans="2:7" hidden="1">
      <c r="B462" s="19" t="s">
        <v>6484</v>
      </c>
      <c r="C462" s="19">
        <v>141003</v>
      </c>
      <c r="D462" t="s">
        <v>6450</v>
      </c>
      <c r="G462" t="str">
        <f t="shared" si="7"/>
        <v>INSERT INTO c_pin_code_m(pin_code,city_id) VALUES (141003,null);</v>
      </c>
    </row>
    <row r="463" spans="2:7" hidden="1">
      <c r="B463" s="18" t="s">
        <v>6484</v>
      </c>
      <c r="C463" s="18">
        <v>141004</v>
      </c>
      <c r="D463" t="s">
        <v>6450</v>
      </c>
      <c r="G463" t="str">
        <f t="shared" si="7"/>
        <v>INSERT INTO c_pin_code_m(pin_code,city_id) VALUES (141004,null);</v>
      </c>
    </row>
    <row r="464" spans="2:7" hidden="1">
      <c r="B464" s="19" t="s">
        <v>6484</v>
      </c>
      <c r="C464" s="19">
        <v>141006</v>
      </c>
      <c r="D464" t="s">
        <v>6450</v>
      </c>
      <c r="G464" t="str">
        <f t="shared" si="7"/>
        <v>INSERT INTO c_pin_code_m(pin_code,city_id) VALUES (141006,null);</v>
      </c>
    </row>
    <row r="465" spans="2:7" hidden="1">
      <c r="B465" s="18" t="s">
        <v>6484</v>
      </c>
      <c r="C465" s="18">
        <v>141007</v>
      </c>
      <c r="D465" t="s">
        <v>6450</v>
      </c>
      <c r="G465" t="str">
        <f t="shared" si="7"/>
        <v>INSERT INTO c_pin_code_m(pin_code,city_id) VALUES (141007,null);</v>
      </c>
    </row>
    <row r="466" spans="2:7" hidden="1">
      <c r="B466" s="19" t="s">
        <v>6484</v>
      </c>
      <c r="C466" s="19">
        <v>141008</v>
      </c>
      <c r="D466" t="s">
        <v>6450</v>
      </c>
      <c r="G466" t="str">
        <f t="shared" si="7"/>
        <v>INSERT INTO c_pin_code_m(pin_code,city_id) VALUES (141008,null);</v>
      </c>
    </row>
    <row r="467" spans="2:7" hidden="1">
      <c r="B467" s="18" t="s">
        <v>6484</v>
      </c>
      <c r="C467" s="18">
        <v>141010</v>
      </c>
      <c r="D467" t="s">
        <v>6450</v>
      </c>
      <c r="G467" t="str">
        <f t="shared" si="7"/>
        <v>INSERT INTO c_pin_code_m(pin_code,city_id) VALUES (141010,null);</v>
      </c>
    </row>
    <row r="468" spans="2:7" hidden="1">
      <c r="B468" s="19" t="s">
        <v>6484</v>
      </c>
      <c r="C468" s="19">
        <v>141012</v>
      </c>
      <c r="D468" t="s">
        <v>6450</v>
      </c>
      <c r="G468" t="str">
        <f t="shared" si="7"/>
        <v>INSERT INTO c_pin_code_m(pin_code,city_id) VALUES (141012,null);</v>
      </c>
    </row>
    <row r="469" spans="2:7" hidden="1">
      <c r="B469" s="18" t="s">
        <v>6484</v>
      </c>
      <c r="C469" s="18">
        <v>141013</v>
      </c>
      <c r="D469" t="s">
        <v>6450</v>
      </c>
      <c r="G469" t="str">
        <f t="shared" si="7"/>
        <v>INSERT INTO c_pin_code_m(pin_code,city_id) VALUES (141013,null);</v>
      </c>
    </row>
    <row r="470" spans="2:7" hidden="1">
      <c r="B470" s="19" t="s">
        <v>6484</v>
      </c>
      <c r="C470" s="19">
        <v>141014</v>
      </c>
      <c r="D470" t="s">
        <v>6450</v>
      </c>
      <c r="G470" t="str">
        <f t="shared" si="7"/>
        <v>INSERT INTO c_pin_code_m(pin_code,city_id) VALUES (141014,null);</v>
      </c>
    </row>
    <row r="471" spans="2:7" hidden="1">
      <c r="B471" s="18" t="s">
        <v>6484</v>
      </c>
      <c r="C471" s="18">
        <v>141015</v>
      </c>
      <c r="D471" t="s">
        <v>6450</v>
      </c>
      <c r="G471" t="str">
        <f t="shared" si="7"/>
        <v>INSERT INTO c_pin_code_m(pin_code,city_id) VALUES (141015,null);</v>
      </c>
    </row>
    <row r="472" spans="2:7" hidden="1">
      <c r="B472" s="19" t="s">
        <v>6484</v>
      </c>
      <c r="C472" s="19">
        <v>141016</v>
      </c>
      <c r="D472" t="s">
        <v>6450</v>
      </c>
      <c r="G472" t="str">
        <f t="shared" si="7"/>
        <v>INSERT INTO c_pin_code_m(pin_code,city_id) VALUES (141016,null);</v>
      </c>
    </row>
    <row r="473" spans="2:7" hidden="1">
      <c r="B473" s="18" t="s">
        <v>6484</v>
      </c>
      <c r="C473" s="18">
        <v>141017</v>
      </c>
      <c r="D473" t="s">
        <v>6450</v>
      </c>
      <c r="G473" t="str">
        <f t="shared" si="7"/>
        <v>INSERT INTO c_pin_code_m(pin_code,city_id) VALUES (141017,null);</v>
      </c>
    </row>
    <row r="474" spans="2:7" hidden="1">
      <c r="B474" s="19" t="s">
        <v>6484</v>
      </c>
      <c r="C474" s="19">
        <v>141101</v>
      </c>
      <c r="D474" t="s">
        <v>6450</v>
      </c>
      <c r="G474" t="str">
        <f t="shared" si="7"/>
        <v>INSERT INTO c_pin_code_m(pin_code,city_id) VALUES (141101,null);</v>
      </c>
    </row>
    <row r="475" spans="2:7" hidden="1">
      <c r="B475" s="18" t="s">
        <v>6484</v>
      </c>
      <c r="C475" s="18">
        <v>141102</v>
      </c>
      <c r="D475" t="s">
        <v>6450</v>
      </c>
      <c r="G475" t="str">
        <f t="shared" si="7"/>
        <v>INSERT INTO c_pin_code_m(pin_code,city_id) VALUES (141102,null);</v>
      </c>
    </row>
    <row r="476" spans="2:7" hidden="1">
      <c r="B476" s="19" t="s">
        <v>6484</v>
      </c>
      <c r="C476" s="19">
        <v>141103</v>
      </c>
      <c r="D476" t="s">
        <v>6450</v>
      </c>
      <c r="G476" t="str">
        <f t="shared" si="7"/>
        <v>INSERT INTO c_pin_code_m(pin_code,city_id) VALUES (141103,null);</v>
      </c>
    </row>
    <row r="477" spans="2:7" hidden="1">
      <c r="B477" s="18" t="s">
        <v>6484</v>
      </c>
      <c r="C477" s="18">
        <v>141104</v>
      </c>
      <c r="D477" t="s">
        <v>6450</v>
      </c>
      <c r="G477" t="str">
        <f t="shared" si="7"/>
        <v>INSERT INTO c_pin_code_m(pin_code,city_id) VALUES (141104,null);</v>
      </c>
    </row>
    <row r="478" spans="2:7" hidden="1">
      <c r="B478" s="19" t="s">
        <v>6484</v>
      </c>
      <c r="C478" s="19">
        <v>141105</v>
      </c>
      <c r="D478" t="s">
        <v>6450</v>
      </c>
      <c r="G478" t="str">
        <f t="shared" si="7"/>
        <v>INSERT INTO c_pin_code_m(pin_code,city_id) VALUES (141105,null);</v>
      </c>
    </row>
    <row r="479" spans="2:7" hidden="1">
      <c r="B479" s="18" t="s">
        <v>6484</v>
      </c>
      <c r="C479" s="18">
        <v>141106</v>
      </c>
      <c r="D479" t="s">
        <v>6450</v>
      </c>
      <c r="G479" t="str">
        <f t="shared" si="7"/>
        <v>INSERT INTO c_pin_code_m(pin_code,city_id) VALUES (141106,null);</v>
      </c>
    </row>
    <row r="480" spans="2:7" hidden="1">
      <c r="B480" s="19" t="s">
        <v>6484</v>
      </c>
      <c r="C480" s="19">
        <v>141107</v>
      </c>
      <c r="D480" t="s">
        <v>6450</v>
      </c>
      <c r="G480" t="str">
        <f t="shared" si="7"/>
        <v>INSERT INTO c_pin_code_m(pin_code,city_id) VALUES (141107,null);</v>
      </c>
    </row>
    <row r="481" spans="2:7" hidden="1">
      <c r="B481" s="18" t="s">
        <v>6484</v>
      </c>
      <c r="C481" s="18">
        <v>141108</v>
      </c>
      <c r="D481" t="s">
        <v>6450</v>
      </c>
      <c r="G481" t="str">
        <f t="shared" si="7"/>
        <v>INSERT INTO c_pin_code_m(pin_code,city_id) VALUES (141108,null);</v>
      </c>
    </row>
    <row r="482" spans="2:7" hidden="1">
      <c r="B482" s="19" t="s">
        <v>6484</v>
      </c>
      <c r="C482" s="19">
        <v>141109</v>
      </c>
      <c r="D482" t="s">
        <v>6450</v>
      </c>
      <c r="G482" t="str">
        <f t="shared" si="7"/>
        <v>INSERT INTO c_pin_code_m(pin_code,city_id) VALUES (141109,null);</v>
      </c>
    </row>
    <row r="483" spans="2:7" hidden="1">
      <c r="B483" s="18" t="s">
        <v>6484</v>
      </c>
      <c r="C483" s="18">
        <v>141110</v>
      </c>
      <c r="D483" t="s">
        <v>6450</v>
      </c>
      <c r="G483" t="str">
        <f t="shared" si="7"/>
        <v>INSERT INTO c_pin_code_m(pin_code,city_id) VALUES (141110,null);</v>
      </c>
    </row>
    <row r="484" spans="2:7" hidden="1">
      <c r="B484" s="19" t="s">
        <v>6484</v>
      </c>
      <c r="C484" s="19">
        <v>141112</v>
      </c>
      <c r="D484" t="s">
        <v>6450</v>
      </c>
      <c r="G484" t="str">
        <f t="shared" si="7"/>
        <v>INSERT INTO c_pin_code_m(pin_code,city_id) VALUES (141112,null);</v>
      </c>
    </row>
    <row r="485" spans="2:7" hidden="1">
      <c r="B485" s="18" t="s">
        <v>6484</v>
      </c>
      <c r="C485" s="18">
        <v>141113</v>
      </c>
      <c r="D485" t="s">
        <v>6450</v>
      </c>
      <c r="G485" t="str">
        <f t="shared" si="7"/>
        <v>INSERT INTO c_pin_code_m(pin_code,city_id) VALUES (141113,null);</v>
      </c>
    </row>
    <row r="486" spans="2:7" hidden="1">
      <c r="B486" s="19" t="s">
        <v>6484</v>
      </c>
      <c r="C486" s="19">
        <v>141114</v>
      </c>
      <c r="D486" t="s">
        <v>6450</v>
      </c>
      <c r="G486" t="str">
        <f t="shared" si="7"/>
        <v>INSERT INTO c_pin_code_m(pin_code,city_id) VALUES (141114,null);</v>
      </c>
    </row>
    <row r="487" spans="2:7" hidden="1">
      <c r="B487" s="18" t="s">
        <v>6484</v>
      </c>
      <c r="C487" s="18">
        <v>141115</v>
      </c>
      <c r="D487" t="s">
        <v>6450</v>
      </c>
      <c r="G487" t="str">
        <f t="shared" si="7"/>
        <v>INSERT INTO c_pin_code_m(pin_code,city_id) VALUES (141115,null);</v>
      </c>
    </row>
    <row r="488" spans="2:7" hidden="1">
      <c r="B488" s="19" t="s">
        <v>6484</v>
      </c>
      <c r="C488" s="19">
        <v>141116</v>
      </c>
      <c r="D488" t="s">
        <v>6450</v>
      </c>
      <c r="G488" t="str">
        <f t="shared" si="7"/>
        <v>INSERT INTO c_pin_code_m(pin_code,city_id) VALUES (141116,null);</v>
      </c>
    </row>
    <row r="489" spans="2:7" hidden="1">
      <c r="B489" s="18" t="s">
        <v>6484</v>
      </c>
      <c r="C489" s="18">
        <v>141117</v>
      </c>
      <c r="D489" t="s">
        <v>6450</v>
      </c>
      <c r="G489" t="str">
        <f t="shared" si="7"/>
        <v>INSERT INTO c_pin_code_m(pin_code,city_id) VALUES (141117,null);</v>
      </c>
    </row>
    <row r="490" spans="2:7" hidden="1">
      <c r="B490" s="19" t="s">
        <v>6484</v>
      </c>
      <c r="C490" s="19">
        <v>141118</v>
      </c>
      <c r="D490" t="s">
        <v>6450</v>
      </c>
      <c r="G490" t="str">
        <f t="shared" si="7"/>
        <v>INSERT INTO c_pin_code_m(pin_code,city_id) VALUES (141118,null);</v>
      </c>
    </row>
    <row r="491" spans="2:7" hidden="1">
      <c r="B491" s="18" t="s">
        <v>6484</v>
      </c>
      <c r="C491" s="18">
        <v>141119</v>
      </c>
      <c r="D491" t="s">
        <v>6450</v>
      </c>
      <c r="G491" t="str">
        <f t="shared" si="7"/>
        <v>INSERT INTO c_pin_code_m(pin_code,city_id) VALUES (141119,null);</v>
      </c>
    </row>
    <row r="492" spans="2:7" hidden="1">
      <c r="B492" s="19" t="s">
        <v>6484</v>
      </c>
      <c r="C492" s="19">
        <v>141120</v>
      </c>
      <c r="D492" t="s">
        <v>6450</v>
      </c>
      <c r="G492" t="str">
        <f t="shared" si="7"/>
        <v>INSERT INTO c_pin_code_m(pin_code,city_id) VALUES (141120,null);</v>
      </c>
    </row>
    <row r="493" spans="2:7" hidden="1">
      <c r="B493" s="18" t="s">
        <v>6484</v>
      </c>
      <c r="C493" s="18">
        <v>141121</v>
      </c>
      <c r="D493" t="s">
        <v>6450</v>
      </c>
      <c r="G493" t="str">
        <f t="shared" si="7"/>
        <v>INSERT INTO c_pin_code_m(pin_code,city_id) VALUES (141121,null);</v>
      </c>
    </row>
    <row r="494" spans="2:7" hidden="1">
      <c r="B494" s="19" t="s">
        <v>6484</v>
      </c>
      <c r="C494" s="19">
        <v>141122</v>
      </c>
      <c r="D494" t="s">
        <v>6450</v>
      </c>
      <c r="G494" t="str">
        <f t="shared" si="7"/>
        <v>INSERT INTO c_pin_code_m(pin_code,city_id) VALUES (141122,null);</v>
      </c>
    </row>
    <row r="495" spans="2:7" hidden="1">
      <c r="B495" s="18" t="s">
        <v>6484</v>
      </c>
      <c r="C495" s="18">
        <v>141123</v>
      </c>
      <c r="D495" t="s">
        <v>6450</v>
      </c>
      <c r="G495" t="str">
        <f t="shared" si="7"/>
        <v>INSERT INTO c_pin_code_m(pin_code,city_id) VALUES (141123,null);</v>
      </c>
    </row>
    <row r="496" spans="2:7" hidden="1">
      <c r="B496" s="19" t="s">
        <v>6484</v>
      </c>
      <c r="C496" s="19">
        <v>141125</v>
      </c>
      <c r="D496" t="s">
        <v>6450</v>
      </c>
      <c r="G496" t="str">
        <f t="shared" si="7"/>
        <v>INSERT INTO c_pin_code_m(pin_code,city_id) VALUES (141125,null);</v>
      </c>
    </row>
    <row r="497" spans="2:7" hidden="1">
      <c r="B497" s="18" t="s">
        <v>6484</v>
      </c>
      <c r="C497" s="18">
        <v>141126</v>
      </c>
      <c r="D497" t="s">
        <v>6450</v>
      </c>
      <c r="G497" t="str">
        <f t="shared" si="7"/>
        <v>INSERT INTO c_pin_code_m(pin_code,city_id) VALUES (141126,null);</v>
      </c>
    </row>
    <row r="498" spans="2:7" hidden="1">
      <c r="B498" s="19" t="s">
        <v>6484</v>
      </c>
      <c r="C498" s="19">
        <v>141127</v>
      </c>
      <c r="D498" t="s">
        <v>6450</v>
      </c>
      <c r="G498" t="str">
        <f t="shared" si="7"/>
        <v>INSERT INTO c_pin_code_m(pin_code,city_id) VALUES (141127,null);</v>
      </c>
    </row>
    <row r="499" spans="2:7" hidden="1">
      <c r="B499" s="18" t="s">
        <v>6484</v>
      </c>
      <c r="C499" s="18">
        <v>141201</v>
      </c>
      <c r="D499" t="s">
        <v>6450</v>
      </c>
      <c r="G499" t="str">
        <f t="shared" si="7"/>
        <v>INSERT INTO c_pin_code_m(pin_code,city_id) VALUES (141201,null);</v>
      </c>
    </row>
    <row r="500" spans="2:7" hidden="1">
      <c r="B500" s="19" t="s">
        <v>6484</v>
      </c>
      <c r="C500" s="19">
        <v>141202</v>
      </c>
      <c r="D500" t="s">
        <v>6450</v>
      </c>
      <c r="G500" t="str">
        <f t="shared" si="7"/>
        <v>INSERT INTO c_pin_code_m(pin_code,city_id) VALUES (141202,null);</v>
      </c>
    </row>
    <row r="501" spans="2:7" hidden="1">
      <c r="B501" s="18" t="s">
        <v>6484</v>
      </c>
      <c r="C501" s="18">
        <v>141203</v>
      </c>
      <c r="D501" t="s">
        <v>6450</v>
      </c>
      <c r="G501" t="str">
        <f t="shared" si="7"/>
        <v>INSERT INTO c_pin_code_m(pin_code,city_id) VALUES (141203,null);</v>
      </c>
    </row>
    <row r="502" spans="2:7" hidden="1">
      <c r="B502" s="19" t="s">
        <v>6484</v>
      </c>
      <c r="C502" s="19">
        <v>141204</v>
      </c>
      <c r="D502" t="s">
        <v>6450</v>
      </c>
      <c r="G502" t="str">
        <f t="shared" si="7"/>
        <v>INSERT INTO c_pin_code_m(pin_code,city_id) VALUES (141204,null);</v>
      </c>
    </row>
    <row r="503" spans="2:7" hidden="1">
      <c r="B503" s="18" t="s">
        <v>6484</v>
      </c>
      <c r="C503" s="18">
        <v>141205</v>
      </c>
      <c r="D503" t="s">
        <v>6450</v>
      </c>
      <c r="G503" t="str">
        <f t="shared" si="7"/>
        <v>INSERT INTO c_pin_code_m(pin_code,city_id) VALUES (141205,null);</v>
      </c>
    </row>
    <row r="504" spans="2:7" hidden="1">
      <c r="B504" s="19" t="s">
        <v>6484</v>
      </c>
      <c r="C504" s="19">
        <v>141206</v>
      </c>
      <c r="D504" t="s">
        <v>6450</v>
      </c>
      <c r="G504" t="str">
        <f t="shared" si="7"/>
        <v>INSERT INTO c_pin_code_m(pin_code,city_id) VALUES (141206,null);</v>
      </c>
    </row>
    <row r="505" spans="2:7" hidden="1">
      <c r="B505" s="18" t="s">
        <v>6484</v>
      </c>
      <c r="C505" s="18">
        <v>141401</v>
      </c>
      <c r="D505" t="s">
        <v>6450</v>
      </c>
      <c r="G505" t="str">
        <f t="shared" si="7"/>
        <v>INSERT INTO c_pin_code_m(pin_code,city_id) VALUES (141401,null);</v>
      </c>
    </row>
    <row r="506" spans="2:7" hidden="1">
      <c r="B506" s="19" t="s">
        <v>6483</v>
      </c>
      <c r="C506" s="19">
        <v>141411</v>
      </c>
      <c r="D506" t="s">
        <v>6450</v>
      </c>
      <c r="G506" t="str">
        <f t="shared" si="7"/>
        <v>INSERT INTO c_pin_code_m(pin_code,city_id) VALUES (141411,null);</v>
      </c>
    </row>
    <row r="507" spans="2:7" hidden="1">
      <c r="B507" s="18" t="s">
        <v>6484</v>
      </c>
      <c r="C507" s="18">
        <v>141412</v>
      </c>
      <c r="D507" t="s">
        <v>6450</v>
      </c>
      <c r="G507" t="str">
        <f t="shared" si="7"/>
        <v>INSERT INTO c_pin_code_m(pin_code,city_id) VALUES (141412,null);</v>
      </c>
    </row>
    <row r="508" spans="2:7" hidden="1">
      <c r="B508" s="19" t="s">
        <v>6484</v>
      </c>
      <c r="C508" s="19">
        <v>141413</v>
      </c>
      <c r="D508" t="s">
        <v>6450</v>
      </c>
      <c r="G508" t="str">
        <f t="shared" si="7"/>
        <v>INSERT INTO c_pin_code_m(pin_code,city_id) VALUES (141413,null);</v>
      </c>
    </row>
    <row r="509" spans="2:7" hidden="1">
      <c r="B509" s="18" t="s">
        <v>6484</v>
      </c>
      <c r="C509" s="18">
        <v>141414</v>
      </c>
      <c r="D509" t="s">
        <v>6450</v>
      </c>
      <c r="G509" t="str">
        <f t="shared" si="7"/>
        <v>INSERT INTO c_pin_code_m(pin_code,city_id) VALUES (141414,null);</v>
      </c>
    </row>
    <row r="510" spans="2:7" hidden="1">
      <c r="B510" s="19" t="s">
        <v>6484</v>
      </c>
      <c r="C510" s="19">
        <v>141415</v>
      </c>
      <c r="D510" t="s">
        <v>6450</v>
      </c>
      <c r="G510" t="str">
        <f t="shared" si="7"/>
        <v>INSERT INTO c_pin_code_m(pin_code,city_id) VALUES (141415,null);</v>
      </c>
    </row>
    <row r="511" spans="2:7" hidden="1">
      <c r="B511" s="18" t="s">
        <v>6484</v>
      </c>
      <c r="C511" s="18">
        <v>141416</v>
      </c>
      <c r="D511" t="s">
        <v>6450</v>
      </c>
      <c r="G511" t="str">
        <f t="shared" si="7"/>
        <v>INSERT INTO c_pin_code_m(pin_code,city_id) VALUES (141416,null);</v>
      </c>
    </row>
    <row r="512" spans="2:7" hidden="1">
      <c r="B512" s="19" t="s">
        <v>6484</v>
      </c>
      <c r="C512" s="19">
        <v>141417</v>
      </c>
      <c r="D512" t="s">
        <v>6450</v>
      </c>
      <c r="G512" t="str">
        <f t="shared" si="7"/>
        <v>INSERT INTO c_pin_code_m(pin_code,city_id) VALUES (141417,null);</v>
      </c>
    </row>
    <row r="513" spans="2:7" hidden="1">
      <c r="B513" s="18" t="s">
        <v>6484</v>
      </c>
      <c r="C513" s="18">
        <v>141418</v>
      </c>
      <c r="D513" t="s">
        <v>6450</v>
      </c>
      <c r="G513" t="str">
        <f t="shared" si="7"/>
        <v>INSERT INTO c_pin_code_m(pin_code,city_id) VALUES (141418,null);</v>
      </c>
    </row>
    <row r="514" spans="2:7" hidden="1">
      <c r="B514" s="19" t="s">
        <v>6484</v>
      </c>
      <c r="C514" s="19">
        <v>141419</v>
      </c>
      <c r="D514" t="s">
        <v>6450</v>
      </c>
      <c r="G514" t="str">
        <f t="shared" si="7"/>
        <v>INSERT INTO c_pin_code_m(pin_code,city_id) VALUES (141419,null);</v>
      </c>
    </row>
    <row r="515" spans="2:7" hidden="1">
      <c r="B515" s="18" t="s">
        <v>6484</v>
      </c>
      <c r="C515" s="18">
        <v>141421</v>
      </c>
      <c r="D515" t="s">
        <v>6450</v>
      </c>
      <c r="G515" t="str">
        <f t="shared" si="7"/>
        <v>INSERT INTO c_pin_code_m(pin_code,city_id) VALUES (141421,null);</v>
      </c>
    </row>
    <row r="516" spans="2:7" hidden="1">
      <c r="B516" s="19" t="s">
        <v>6484</v>
      </c>
      <c r="C516" s="19">
        <v>141422</v>
      </c>
      <c r="D516" t="s">
        <v>6450</v>
      </c>
      <c r="G516" t="str">
        <f t="shared" si="7"/>
        <v>INSERT INTO c_pin_code_m(pin_code,city_id) VALUES (141422,null);</v>
      </c>
    </row>
    <row r="517" spans="2:7" hidden="1">
      <c r="B517" s="18" t="s">
        <v>6483</v>
      </c>
      <c r="C517" s="18">
        <v>141801</v>
      </c>
      <c r="D517" t="s">
        <v>6450</v>
      </c>
      <c r="G517" t="str">
        <f t="shared" si="7"/>
        <v>INSERT INTO c_pin_code_m(pin_code,city_id) VALUES (141801,null);</v>
      </c>
    </row>
    <row r="518" spans="2:7" hidden="1">
      <c r="B518" s="19" t="s">
        <v>6485</v>
      </c>
      <c r="C518" s="19">
        <v>142001</v>
      </c>
      <c r="D518" t="s">
        <v>6450</v>
      </c>
      <c r="G518" t="str">
        <f t="shared" si="7"/>
        <v>INSERT INTO c_pin_code_m(pin_code,city_id) VALUES (142001,null);</v>
      </c>
    </row>
    <row r="519" spans="2:7" hidden="1">
      <c r="B519" s="18" t="s">
        <v>6485</v>
      </c>
      <c r="C519" s="18">
        <v>142002</v>
      </c>
      <c r="D519" t="s">
        <v>6450</v>
      </c>
      <c r="G519" t="str">
        <f t="shared" si="7"/>
        <v>INSERT INTO c_pin_code_m(pin_code,city_id) VALUES (142002,null);</v>
      </c>
    </row>
    <row r="520" spans="2:7" hidden="1">
      <c r="B520" s="19" t="s">
        <v>6485</v>
      </c>
      <c r="C520" s="19">
        <v>142003</v>
      </c>
      <c r="D520" t="s">
        <v>6450</v>
      </c>
      <c r="G520" t="str">
        <f t="shared" si="7"/>
        <v>INSERT INTO c_pin_code_m(pin_code,city_id) VALUES (142003,null);</v>
      </c>
    </row>
    <row r="521" spans="2:7" hidden="1">
      <c r="B521" s="18" t="s">
        <v>6485</v>
      </c>
      <c r="C521" s="18">
        <v>142011</v>
      </c>
      <c r="D521" t="s">
        <v>6450</v>
      </c>
      <c r="G521" t="str">
        <f t="shared" ref="G521:G584" si="8">CONCATENATE("INSERT INTO c_pin_code_m(pin_code,city_id) VALUES (",C521&amp;","&amp;D521&amp;");")</f>
        <v>INSERT INTO c_pin_code_m(pin_code,city_id) VALUES (142011,null);</v>
      </c>
    </row>
    <row r="522" spans="2:7" hidden="1">
      <c r="B522" s="19" t="s">
        <v>6484</v>
      </c>
      <c r="C522" s="19">
        <v>142021</v>
      </c>
      <c r="D522" t="s">
        <v>6450</v>
      </c>
      <c r="G522" t="str">
        <f t="shared" si="8"/>
        <v>INSERT INTO c_pin_code_m(pin_code,city_id) VALUES (142021,null);</v>
      </c>
    </row>
    <row r="523" spans="2:7" hidden="1">
      <c r="B523" s="18" t="s">
        <v>6484</v>
      </c>
      <c r="C523" s="18">
        <v>142022</v>
      </c>
      <c r="D523" t="s">
        <v>6450</v>
      </c>
      <c r="G523" t="str">
        <f t="shared" si="8"/>
        <v>INSERT INTO c_pin_code_m(pin_code,city_id) VALUES (142022,null);</v>
      </c>
    </row>
    <row r="524" spans="2:7" hidden="1">
      <c r="B524" s="19" t="s">
        <v>6484</v>
      </c>
      <c r="C524" s="19">
        <v>142023</v>
      </c>
      <c r="D524" t="s">
        <v>6450</v>
      </c>
      <c r="G524" t="str">
        <f t="shared" si="8"/>
        <v>INSERT INTO c_pin_code_m(pin_code,city_id) VALUES (142023,null);</v>
      </c>
    </row>
    <row r="525" spans="2:7" hidden="1">
      <c r="B525" s="18" t="s">
        <v>6484</v>
      </c>
      <c r="C525" s="18">
        <v>142024</v>
      </c>
      <c r="D525" t="s">
        <v>6450</v>
      </c>
      <c r="G525" t="str">
        <f t="shared" si="8"/>
        <v>INSERT INTO c_pin_code_m(pin_code,city_id) VALUES (142024,null);</v>
      </c>
    </row>
    <row r="526" spans="2:7" hidden="1">
      <c r="B526" s="19" t="s">
        <v>6484</v>
      </c>
      <c r="C526" s="19">
        <v>142025</v>
      </c>
      <c r="D526" t="s">
        <v>6450</v>
      </c>
      <c r="G526" t="str">
        <f t="shared" si="8"/>
        <v>INSERT INTO c_pin_code_m(pin_code,city_id) VALUES (142025,null);</v>
      </c>
    </row>
    <row r="527" spans="2:7" hidden="1">
      <c r="B527" s="18" t="s">
        <v>6484</v>
      </c>
      <c r="C527" s="18">
        <v>142026</v>
      </c>
      <c r="D527" t="s">
        <v>6450</v>
      </c>
      <c r="G527" t="str">
        <f t="shared" si="8"/>
        <v>INSERT INTO c_pin_code_m(pin_code,city_id) VALUES (142026,null);</v>
      </c>
    </row>
    <row r="528" spans="2:7" hidden="1">
      <c r="B528" s="19" t="s">
        <v>6484</v>
      </c>
      <c r="C528" s="19">
        <v>142027</v>
      </c>
      <c r="D528" t="s">
        <v>6450</v>
      </c>
      <c r="G528" t="str">
        <f t="shared" si="8"/>
        <v>INSERT INTO c_pin_code_m(pin_code,city_id) VALUES (142027,null);</v>
      </c>
    </row>
    <row r="529" spans="2:7" hidden="1">
      <c r="B529" s="18" t="s">
        <v>6484</v>
      </c>
      <c r="C529" s="18">
        <v>142028</v>
      </c>
      <c r="D529" t="s">
        <v>6450</v>
      </c>
      <c r="G529" t="str">
        <f t="shared" si="8"/>
        <v>INSERT INTO c_pin_code_m(pin_code,city_id) VALUES (142028,null);</v>
      </c>
    </row>
    <row r="530" spans="2:7" hidden="1">
      <c r="B530" s="19" t="s">
        <v>6484</v>
      </c>
      <c r="C530" s="19">
        <v>142029</v>
      </c>
      <c r="D530" t="s">
        <v>6450</v>
      </c>
      <c r="G530" t="str">
        <f t="shared" si="8"/>
        <v>INSERT INTO c_pin_code_m(pin_code,city_id) VALUES (142029,null);</v>
      </c>
    </row>
    <row r="531" spans="2:7" hidden="1">
      <c r="B531" s="18" t="s">
        <v>6484</v>
      </c>
      <c r="C531" s="18">
        <v>142030</v>
      </c>
      <c r="D531" t="s">
        <v>6450</v>
      </c>
      <c r="G531" t="str">
        <f t="shared" si="8"/>
        <v>INSERT INTO c_pin_code_m(pin_code,city_id) VALUES (142030,null);</v>
      </c>
    </row>
    <row r="532" spans="2:7" hidden="1">
      <c r="B532" s="19" t="s">
        <v>6484</v>
      </c>
      <c r="C532" s="19">
        <v>142031</v>
      </c>
      <c r="D532" t="s">
        <v>6450</v>
      </c>
      <c r="G532" t="str">
        <f t="shared" si="8"/>
        <v>INSERT INTO c_pin_code_m(pin_code,city_id) VALUES (142031,null);</v>
      </c>
    </row>
    <row r="533" spans="2:7" hidden="1">
      <c r="B533" s="18" t="s">
        <v>6484</v>
      </c>
      <c r="C533" s="18">
        <v>142032</v>
      </c>
      <c r="D533" t="s">
        <v>6450</v>
      </c>
      <c r="G533" t="str">
        <f t="shared" si="8"/>
        <v>INSERT INTO c_pin_code_m(pin_code,city_id) VALUES (142032,null);</v>
      </c>
    </row>
    <row r="534" spans="2:7" hidden="1">
      <c r="B534" s="19" t="s">
        <v>6484</v>
      </c>
      <c r="C534" s="19">
        <v>142033</v>
      </c>
      <c r="D534" t="s">
        <v>6450</v>
      </c>
      <c r="G534" t="str">
        <f t="shared" si="8"/>
        <v>INSERT INTO c_pin_code_m(pin_code,city_id) VALUES (142033,null);</v>
      </c>
    </row>
    <row r="535" spans="2:7" hidden="1">
      <c r="B535" s="18" t="s">
        <v>6484</v>
      </c>
      <c r="C535" s="18">
        <v>142034</v>
      </c>
      <c r="D535" t="s">
        <v>6450</v>
      </c>
      <c r="G535" t="str">
        <f t="shared" si="8"/>
        <v>INSERT INTO c_pin_code_m(pin_code,city_id) VALUES (142034,null);</v>
      </c>
    </row>
    <row r="536" spans="2:7" hidden="1">
      <c r="B536" s="19" t="s">
        <v>6484</v>
      </c>
      <c r="C536" s="19">
        <v>142035</v>
      </c>
      <c r="D536" t="s">
        <v>6450</v>
      </c>
      <c r="G536" t="str">
        <f t="shared" si="8"/>
        <v>INSERT INTO c_pin_code_m(pin_code,city_id) VALUES (142035,null);</v>
      </c>
    </row>
    <row r="537" spans="2:7" hidden="1">
      <c r="B537" s="18" t="s">
        <v>6484</v>
      </c>
      <c r="C537" s="18">
        <v>142036</v>
      </c>
      <c r="D537" t="s">
        <v>6450</v>
      </c>
      <c r="G537" t="str">
        <f t="shared" si="8"/>
        <v>INSERT INTO c_pin_code_m(pin_code,city_id) VALUES (142036,null);</v>
      </c>
    </row>
    <row r="538" spans="2:7" hidden="1">
      <c r="B538" s="19" t="s">
        <v>6485</v>
      </c>
      <c r="C538" s="19">
        <v>142037</v>
      </c>
      <c r="D538" t="s">
        <v>6450</v>
      </c>
      <c r="G538" t="str">
        <f t="shared" si="8"/>
        <v>INSERT INTO c_pin_code_m(pin_code,city_id) VALUES (142037,null);</v>
      </c>
    </row>
    <row r="539" spans="2:7" hidden="1">
      <c r="B539" s="18" t="s">
        <v>6485</v>
      </c>
      <c r="C539" s="18">
        <v>142038</v>
      </c>
      <c r="D539" t="s">
        <v>6450</v>
      </c>
      <c r="G539" t="str">
        <f t="shared" si="8"/>
        <v>INSERT INTO c_pin_code_m(pin_code,city_id) VALUES (142038,null);</v>
      </c>
    </row>
    <row r="540" spans="2:7" hidden="1">
      <c r="B540" s="19" t="s">
        <v>6485</v>
      </c>
      <c r="C540" s="19">
        <v>142039</v>
      </c>
      <c r="D540" t="s">
        <v>6450</v>
      </c>
      <c r="G540" t="str">
        <f t="shared" si="8"/>
        <v>INSERT INTO c_pin_code_m(pin_code,city_id) VALUES (142039,null);</v>
      </c>
    </row>
    <row r="541" spans="2:7" hidden="1">
      <c r="B541" s="18" t="s">
        <v>6485</v>
      </c>
      <c r="C541" s="18">
        <v>142040</v>
      </c>
      <c r="D541" t="s">
        <v>6450</v>
      </c>
      <c r="G541" t="str">
        <f t="shared" si="8"/>
        <v>INSERT INTO c_pin_code_m(pin_code,city_id) VALUES (142040,null);</v>
      </c>
    </row>
    <row r="542" spans="2:7" hidden="1">
      <c r="B542" s="19" t="s">
        <v>6486</v>
      </c>
      <c r="C542" s="19">
        <v>142041</v>
      </c>
      <c r="D542" t="s">
        <v>6450</v>
      </c>
      <c r="G542" t="str">
        <f t="shared" si="8"/>
        <v>INSERT INTO c_pin_code_m(pin_code,city_id) VALUES (142041,null);</v>
      </c>
    </row>
    <row r="543" spans="2:7" hidden="1">
      <c r="B543" s="18" t="s">
        <v>6485</v>
      </c>
      <c r="C543" s="18">
        <v>142042</v>
      </c>
      <c r="D543" t="s">
        <v>6450</v>
      </c>
      <c r="G543" t="str">
        <f t="shared" si="8"/>
        <v>INSERT INTO c_pin_code_m(pin_code,city_id) VALUES (142042,null);</v>
      </c>
    </row>
    <row r="544" spans="2:7" hidden="1">
      <c r="B544" s="19" t="s">
        <v>6485</v>
      </c>
      <c r="C544" s="19">
        <v>142043</v>
      </c>
      <c r="D544" t="s">
        <v>6450</v>
      </c>
      <c r="G544" t="str">
        <f t="shared" si="8"/>
        <v>INSERT INTO c_pin_code_m(pin_code,city_id) VALUES (142043,null);</v>
      </c>
    </row>
    <row r="545" spans="2:7" hidden="1">
      <c r="B545" s="18" t="s">
        <v>6486</v>
      </c>
      <c r="C545" s="18">
        <v>142044</v>
      </c>
      <c r="D545" t="s">
        <v>6450</v>
      </c>
      <c r="G545" t="str">
        <f t="shared" si="8"/>
        <v>INSERT INTO c_pin_code_m(pin_code,city_id) VALUES (142044,null);</v>
      </c>
    </row>
    <row r="546" spans="2:7" hidden="1">
      <c r="B546" s="19" t="s">
        <v>6485</v>
      </c>
      <c r="C546" s="19">
        <v>142045</v>
      </c>
      <c r="D546" t="s">
        <v>6450</v>
      </c>
      <c r="G546" t="str">
        <f t="shared" si="8"/>
        <v>INSERT INTO c_pin_code_m(pin_code,city_id) VALUES (142045,null);</v>
      </c>
    </row>
    <row r="547" spans="2:7" hidden="1">
      <c r="B547" s="18" t="s">
        <v>6485</v>
      </c>
      <c r="C547" s="18">
        <v>142046</v>
      </c>
      <c r="D547" t="s">
        <v>6450</v>
      </c>
      <c r="G547" t="str">
        <f t="shared" si="8"/>
        <v>INSERT INTO c_pin_code_m(pin_code,city_id) VALUES (142046,null);</v>
      </c>
    </row>
    <row r="548" spans="2:7" hidden="1">
      <c r="B548" s="19" t="s">
        <v>6486</v>
      </c>
      <c r="C548" s="19">
        <v>142047</v>
      </c>
      <c r="D548" t="s">
        <v>6450</v>
      </c>
      <c r="G548" t="str">
        <f t="shared" si="8"/>
        <v>INSERT INTO c_pin_code_m(pin_code,city_id) VALUES (142047,null);</v>
      </c>
    </row>
    <row r="549" spans="2:7" hidden="1">
      <c r="B549" s="18" t="s">
        <v>6485</v>
      </c>
      <c r="C549" s="18">
        <v>142048</v>
      </c>
      <c r="D549" t="s">
        <v>6450</v>
      </c>
      <c r="G549" t="str">
        <f t="shared" si="8"/>
        <v>INSERT INTO c_pin_code_m(pin_code,city_id) VALUES (142048,null);</v>
      </c>
    </row>
    <row r="550" spans="2:7" hidden="1">
      <c r="B550" s="19" t="s">
        <v>6485</v>
      </c>
      <c r="C550" s="19">
        <v>142049</v>
      </c>
      <c r="D550" t="s">
        <v>6450</v>
      </c>
      <c r="G550" t="str">
        <f t="shared" si="8"/>
        <v>INSERT INTO c_pin_code_m(pin_code,city_id) VALUES (142049,null);</v>
      </c>
    </row>
    <row r="551" spans="2:7" hidden="1">
      <c r="B551" s="18" t="s">
        <v>6486</v>
      </c>
      <c r="C551" s="18">
        <v>142050</v>
      </c>
      <c r="D551" t="s">
        <v>6450</v>
      </c>
      <c r="G551" t="str">
        <f t="shared" si="8"/>
        <v>INSERT INTO c_pin_code_m(pin_code,city_id) VALUES (142050,null);</v>
      </c>
    </row>
    <row r="552" spans="2:7" hidden="1">
      <c r="B552" s="19" t="s">
        <v>6486</v>
      </c>
      <c r="C552" s="19">
        <v>142052</v>
      </c>
      <c r="D552" t="s">
        <v>6450</v>
      </c>
      <c r="G552" t="str">
        <f t="shared" si="8"/>
        <v>INSERT INTO c_pin_code_m(pin_code,city_id) VALUES (142052,null);</v>
      </c>
    </row>
    <row r="553" spans="2:7" hidden="1">
      <c r="B553" s="18" t="s">
        <v>6485</v>
      </c>
      <c r="C553" s="18">
        <v>142053</v>
      </c>
      <c r="D553" t="s">
        <v>6450</v>
      </c>
      <c r="G553" t="str">
        <f t="shared" si="8"/>
        <v>INSERT INTO c_pin_code_m(pin_code,city_id) VALUES (142053,null);</v>
      </c>
    </row>
    <row r="554" spans="2:7" hidden="1">
      <c r="B554" s="19" t="s">
        <v>6485</v>
      </c>
      <c r="C554" s="19">
        <v>142054</v>
      </c>
      <c r="D554" t="s">
        <v>6450</v>
      </c>
      <c r="G554" t="str">
        <f t="shared" si="8"/>
        <v>INSERT INTO c_pin_code_m(pin_code,city_id) VALUES (142054,null);</v>
      </c>
    </row>
    <row r="555" spans="2:7" hidden="1">
      <c r="B555" s="18" t="s">
        <v>6485</v>
      </c>
      <c r="C555" s="18">
        <v>142055</v>
      </c>
      <c r="D555" t="s">
        <v>6450</v>
      </c>
      <c r="G555" t="str">
        <f t="shared" si="8"/>
        <v>INSERT INTO c_pin_code_m(pin_code,city_id) VALUES (142055,null);</v>
      </c>
    </row>
    <row r="556" spans="2:7" hidden="1">
      <c r="B556" s="19" t="s">
        <v>6485</v>
      </c>
      <c r="C556" s="19">
        <v>142056</v>
      </c>
      <c r="D556" t="s">
        <v>6450</v>
      </c>
      <c r="G556" t="str">
        <f t="shared" si="8"/>
        <v>INSERT INTO c_pin_code_m(pin_code,city_id) VALUES (142056,null);</v>
      </c>
    </row>
    <row r="557" spans="2:7" hidden="1">
      <c r="B557" s="18" t="s">
        <v>6485</v>
      </c>
      <c r="C557" s="18">
        <v>142057</v>
      </c>
      <c r="D557" t="s">
        <v>6450</v>
      </c>
      <c r="G557" t="str">
        <f t="shared" si="8"/>
        <v>INSERT INTO c_pin_code_m(pin_code,city_id) VALUES (142057,null);</v>
      </c>
    </row>
    <row r="558" spans="2:7" hidden="1">
      <c r="B558" s="19" t="s">
        <v>6485</v>
      </c>
      <c r="C558" s="19">
        <v>142058</v>
      </c>
      <c r="D558" t="s">
        <v>6450</v>
      </c>
      <c r="G558" t="str">
        <f t="shared" si="8"/>
        <v>INSERT INTO c_pin_code_m(pin_code,city_id) VALUES (142058,null);</v>
      </c>
    </row>
    <row r="559" spans="2:7" hidden="1">
      <c r="B559" s="18" t="s">
        <v>6486</v>
      </c>
      <c r="C559" s="18">
        <v>142060</v>
      </c>
      <c r="D559" t="s">
        <v>6450</v>
      </c>
      <c r="G559" t="str">
        <f t="shared" si="8"/>
        <v>INSERT INTO c_pin_code_m(pin_code,city_id) VALUES (142060,null);</v>
      </c>
    </row>
    <row r="560" spans="2:7" hidden="1">
      <c r="B560" s="19" t="s">
        <v>6487</v>
      </c>
      <c r="C560" s="19">
        <v>143001</v>
      </c>
      <c r="D560" t="s">
        <v>6450</v>
      </c>
      <c r="G560" t="str">
        <f t="shared" si="8"/>
        <v>INSERT INTO c_pin_code_m(pin_code,city_id) VALUES (143001,null);</v>
      </c>
    </row>
    <row r="561" spans="2:7" hidden="1">
      <c r="B561" s="18" t="s">
        <v>6487</v>
      </c>
      <c r="C561" s="18">
        <v>143002</v>
      </c>
      <c r="D561" t="s">
        <v>6450</v>
      </c>
      <c r="G561" t="str">
        <f t="shared" si="8"/>
        <v>INSERT INTO c_pin_code_m(pin_code,city_id) VALUES (143002,null);</v>
      </c>
    </row>
    <row r="562" spans="2:7" hidden="1">
      <c r="B562" s="19" t="s">
        <v>6487</v>
      </c>
      <c r="C562" s="19">
        <v>143003</v>
      </c>
      <c r="D562" t="s">
        <v>6450</v>
      </c>
      <c r="G562" t="str">
        <f t="shared" si="8"/>
        <v>INSERT INTO c_pin_code_m(pin_code,city_id) VALUES (143003,null);</v>
      </c>
    </row>
    <row r="563" spans="2:7" hidden="1">
      <c r="B563" s="18" t="s">
        <v>6487</v>
      </c>
      <c r="C563" s="18">
        <v>143005</v>
      </c>
      <c r="D563" t="s">
        <v>6450</v>
      </c>
      <c r="G563" t="str">
        <f t="shared" si="8"/>
        <v>INSERT INTO c_pin_code_m(pin_code,city_id) VALUES (143005,null);</v>
      </c>
    </row>
    <row r="564" spans="2:7" hidden="1">
      <c r="B564" s="19" t="s">
        <v>6487</v>
      </c>
      <c r="C564" s="19">
        <v>143006</v>
      </c>
      <c r="D564" t="s">
        <v>6450</v>
      </c>
      <c r="G564" t="str">
        <f t="shared" si="8"/>
        <v>INSERT INTO c_pin_code_m(pin_code,city_id) VALUES (143006,null);</v>
      </c>
    </row>
    <row r="565" spans="2:7" hidden="1">
      <c r="B565" s="18" t="s">
        <v>6487</v>
      </c>
      <c r="C565" s="18">
        <v>143008</v>
      </c>
      <c r="D565" t="s">
        <v>6450</v>
      </c>
      <c r="G565" t="str">
        <f t="shared" si="8"/>
        <v>INSERT INTO c_pin_code_m(pin_code,city_id) VALUES (143008,null);</v>
      </c>
    </row>
    <row r="566" spans="2:7" hidden="1">
      <c r="B566" s="19" t="s">
        <v>6487</v>
      </c>
      <c r="C566" s="19">
        <v>143009</v>
      </c>
      <c r="D566" t="s">
        <v>6450</v>
      </c>
      <c r="G566" t="str">
        <f t="shared" si="8"/>
        <v>INSERT INTO c_pin_code_m(pin_code,city_id) VALUES (143009,null);</v>
      </c>
    </row>
    <row r="567" spans="2:7" hidden="1">
      <c r="B567" s="18" t="s">
        <v>6487</v>
      </c>
      <c r="C567" s="18">
        <v>143022</v>
      </c>
      <c r="D567" t="s">
        <v>6450</v>
      </c>
      <c r="G567" t="str">
        <f t="shared" si="8"/>
        <v>INSERT INTO c_pin_code_m(pin_code,city_id) VALUES (143022,null);</v>
      </c>
    </row>
    <row r="568" spans="2:7" hidden="1">
      <c r="B568" s="19" t="s">
        <v>6487</v>
      </c>
      <c r="C568" s="19">
        <v>143101</v>
      </c>
      <c r="D568" t="s">
        <v>6450</v>
      </c>
      <c r="G568" t="str">
        <f t="shared" si="8"/>
        <v>INSERT INTO c_pin_code_m(pin_code,city_id) VALUES (143101,null);</v>
      </c>
    </row>
    <row r="569" spans="2:7" hidden="1">
      <c r="B569" s="18" t="s">
        <v>6487</v>
      </c>
      <c r="C569" s="18">
        <v>143102</v>
      </c>
      <c r="D569" t="s">
        <v>6450</v>
      </c>
      <c r="G569" t="str">
        <f t="shared" si="8"/>
        <v>INSERT INTO c_pin_code_m(pin_code,city_id) VALUES (143102,null);</v>
      </c>
    </row>
    <row r="570" spans="2:7" hidden="1">
      <c r="B570" s="19" t="s">
        <v>6487</v>
      </c>
      <c r="C570" s="19">
        <v>143103</v>
      </c>
      <c r="D570" t="s">
        <v>6450</v>
      </c>
      <c r="G570" t="str">
        <f t="shared" si="8"/>
        <v>INSERT INTO c_pin_code_m(pin_code,city_id) VALUES (143103,null);</v>
      </c>
    </row>
    <row r="571" spans="2:7" hidden="1">
      <c r="B571" s="18" t="s">
        <v>6487</v>
      </c>
      <c r="C571" s="18">
        <v>143105</v>
      </c>
      <c r="D571" t="s">
        <v>6450</v>
      </c>
      <c r="G571" t="str">
        <f t="shared" si="8"/>
        <v>INSERT INTO c_pin_code_m(pin_code,city_id) VALUES (143105,null);</v>
      </c>
    </row>
    <row r="572" spans="2:7" hidden="1">
      <c r="B572" s="19" t="s">
        <v>6487</v>
      </c>
      <c r="C572" s="19">
        <v>143107</v>
      </c>
      <c r="D572" t="s">
        <v>6450</v>
      </c>
      <c r="G572" t="str">
        <f t="shared" si="8"/>
        <v>INSERT INTO c_pin_code_m(pin_code,city_id) VALUES (143107,null);</v>
      </c>
    </row>
    <row r="573" spans="2:7" hidden="1">
      <c r="B573" s="18" t="s">
        <v>6487</v>
      </c>
      <c r="C573" s="18">
        <v>143108</v>
      </c>
      <c r="D573" t="s">
        <v>6450</v>
      </c>
      <c r="G573" t="str">
        <f t="shared" si="8"/>
        <v>INSERT INTO c_pin_code_m(pin_code,city_id) VALUES (143108,null);</v>
      </c>
    </row>
    <row r="574" spans="2:7" hidden="1">
      <c r="B574" s="19" t="s">
        <v>6487</v>
      </c>
      <c r="C574" s="19">
        <v>143109</v>
      </c>
      <c r="D574" t="s">
        <v>6450</v>
      </c>
      <c r="G574" t="str">
        <f t="shared" si="8"/>
        <v>INSERT INTO c_pin_code_m(pin_code,city_id) VALUES (143109,null);</v>
      </c>
    </row>
    <row r="575" spans="2:7" hidden="1">
      <c r="B575" s="18" t="s">
        <v>6487</v>
      </c>
      <c r="C575" s="18">
        <v>143111</v>
      </c>
      <c r="D575" t="s">
        <v>6450</v>
      </c>
      <c r="G575" t="str">
        <f t="shared" si="8"/>
        <v>INSERT INTO c_pin_code_m(pin_code,city_id) VALUES (143111,null);</v>
      </c>
    </row>
    <row r="576" spans="2:7" hidden="1">
      <c r="B576" s="19" t="s">
        <v>6487</v>
      </c>
      <c r="C576" s="19">
        <v>143112</v>
      </c>
      <c r="D576" t="s">
        <v>6450</v>
      </c>
      <c r="G576" t="str">
        <f t="shared" si="8"/>
        <v>INSERT INTO c_pin_code_m(pin_code,city_id) VALUES (143112,null);</v>
      </c>
    </row>
    <row r="577" spans="2:7" hidden="1">
      <c r="B577" s="18" t="s">
        <v>6487</v>
      </c>
      <c r="C577" s="18">
        <v>143113</v>
      </c>
      <c r="D577" t="s">
        <v>6450</v>
      </c>
      <c r="G577" t="str">
        <f t="shared" si="8"/>
        <v>INSERT INTO c_pin_code_m(pin_code,city_id) VALUES (143113,null);</v>
      </c>
    </row>
    <row r="578" spans="2:7" hidden="1">
      <c r="B578" s="19" t="s">
        <v>6487</v>
      </c>
      <c r="C578" s="19">
        <v>143114</v>
      </c>
      <c r="D578" t="s">
        <v>6450</v>
      </c>
      <c r="G578" t="str">
        <f t="shared" si="8"/>
        <v>INSERT INTO c_pin_code_m(pin_code,city_id) VALUES (143114,null);</v>
      </c>
    </row>
    <row r="579" spans="2:7" hidden="1">
      <c r="B579" s="18" t="s">
        <v>6487</v>
      </c>
      <c r="C579" s="18">
        <v>143115</v>
      </c>
      <c r="D579" t="s">
        <v>6450</v>
      </c>
      <c r="G579" t="str">
        <f t="shared" si="8"/>
        <v>INSERT INTO c_pin_code_m(pin_code,city_id) VALUES (143115,null);</v>
      </c>
    </row>
    <row r="580" spans="2:7" hidden="1">
      <c r="B580" s="19" t="s">
        <v>6487</v>
      </c>
      <c r="C580" s="19">
        <v>143116</v>
      </c>
      <c r="D580" t="s">
        <v>6450</v>
      </c>
      <c r="G580" t="str">
        <f t="shared" si="8"/>
        <v>INSERT INTO c_pin_code_m(pin_code,city_id) VALUES (143116,null);</v>
      </c>
    </row>
    <row r="581" spans="2:7" hidden="1">
      <c r="B581" s="18" t="s">
        <v>6488</v>
      </c>
      <c r="C581" s="18">
        <v>143117</v>
      </c>
      <c r="D581" t="s">
        <v>6450</v>
      </c>
      <c r="G581" t="str">
        <f t="shared" si="8"/>
        <v>INSERT INTO c_pin_code_m(pin_code,city_id) VALUES (143117,null);</v>
      </c>
    </row>
    <row r="582" spans="2:7" hidden="1">
      <c r="B582" s="19" t="s">
        <v>6488</v>
      </c>
      <c r="C582" s="19">
        <v>143118</v>
      </c>
      <c r="D582" t="s">
        <v>6450</v>
      </c>
      <c r="G582" t="str">
        <f t="shared" si="8"/>
        <v>INSERT INTO c_pin_code_m(pin_code,city_id) VALUES (143118,null);</v>
      </c>
    </row>
    <row r="583" spans="2:7" hidden="1">
      <c r="B583" s="18" t="s">
        <v>6487</v>
      </c>
      <c r="C583" s="18">
        <v>143119</v>
      </c>
      <c r="D583" t="s">
        <v>6450</v>
      </c>
      <c r="G583" t="str">
        <f t="shared" si="8"/>
        <v>INSERT INTO c_pin_code_m(pin_code,city_id) VALUES (143119,null);</v>
      </c>
    </row>
    <row r="584" spans="2:7" hidden="1">
      <c r="B584" s="19" t="s">
        <v>6487</v>
      </c>
      <c r="C584" s="19">
        <v>143149</v>
      </c>
      <c r="D584" t="s">
        <v>6450</v>
      </c>
      <c r="G584" t="str">
        <f t="shared" si="8"/>
        <v>INSERT INTO c_pin_code_m(pin_code,city_id) VALUES (143149,null);</v>
      </c>
    </row>
    <row r="585" spans="2:7" hidden="1">
      <c r="B585" s="18" t="s">
        <v>6487</v>
      </c>
      <c r="C585" s="18">
        <v>143201</v>
      </c>
      <c r="D585" t="s">
        <v>6450</v>
      </c>
      <c r="G585" t="str">
        <f t="shared" ref="G585:G648" si="9">CONCATENATE("INSERT INTO c_pin_code_m(pin_code,city_id) VALUES (",C585&amp;","&amp;D585&amp;");")</f>
        <v>INSERT INTO c_pin_code_m(pin_code,city_id) VALUES (143201,null);</v>
      </c>
    </row>
    <row r="586" spans="2:7" hidden="1">
      <c r="B586" s="19" t="s">
        <v>6487</v>
      </c>
      <c r="C586" s="19">
        <v>143202</v>
      </c>
      <c r="D586" t="s">
        <v>6450</v>
      </c>
      <c r="G586" t="str">
        <f t="shared" si="9"/>
        <v>INSERT INTO c_pin_code_m(pin_code,city_id) VALUES (143202,null);</v>
      </c>
    </row>
    <row r="587" spans="2:7" hidden="1">
      <c r="B587" s="18" t="s">
        <v>6487</v>
      </c>
      <c r="C587" s="18">
        <v>143203</v>
      </c>
      <c r="D587" t="s">
        <v>6450</v>
      </c>
      <c r="G587" t="str">
        <f t="shared" si="9"/>
        <v>INSERT INTO c_pin_code_m(pin_code,city_id) VALUES (143203,null);</v>
      </c>
    </row>
    <row r="588" spans="2:7" hidden="1">
      <c r="B588" s="19" t="s">
        <v>6487</v>
      </c>
      <c r="C588" s="19">
        <v>143204</v>
      </c>
      <c r="D588" t="s">
        <v>6450</v>
      </c>
      <c r="G588" t="str">
        <f t="shared" si="9"/>
        <v>INSERT INTO c_pin_code_m(pin_code,city_id) VALUES (143204,null);</v>
      </c>
    </row>
    <row r="589" spans="2:7" hidden="1">
      <c r="B589" s="18" t="s">
        <v>6487</v>
      </c>
      <c r="C589" s="18">
        <v>143205</v>
      </c>
      <c r="D589" t="s">
        <v>6450</v>
      </c>
      <c r="G589" t="str">
        <f t="shared" si="9"/>
        <v>INSERT INTO c_pin_code_m(pin_code,city_id) VALUES (143205,null);</v>
      </c>
    </row>
    <row r="590" spans="2:7" hidden="1">
      <c r="B590" s="19" t="s">
        <v>6488</v>
      </c>
      <c r="C590" s="19">
        <v>143301</v>
      </c>
      <c r="D590" t="s">
        <v>6450</v>
      </c>
      <c r="G590" t="str">
        <f t="shared" si="9"/>
        <v>INSERT INTO c_pin_code_m(pin_code,city_id) VALUES (143301,null);</v>
      </c>
    </row>
    <row r="591" spans="2:7" hidden="1">
      <c r="B591" s="18" t="s">
        <v>6488</v>
      </c>
      <c r="C591" s="18">
        <v>143302</v>
      </c>
      <c r="D591" t="s">
        <v>6450</v>
      </c>
      <c r="G591" t="str">
        <f t="shared" si="9"/>
        <v>INSERT INTO c_pin_code_m(pin_code,city_id) VALUES (143302,null);</v>
      </c>
    </row>
    <row r="592" spans="2:7" hidden="1">
      <c r="B592" s="19" t="s">
        <v>6488</v>
      </c>
      <c r="C592" s="19">
        <v>143303</v>
      </c>
      <c r="D592" t="s">
        <v>6450</v>
      </c>
      <c r="G592" t="str">
        <f t="shared" si="9"/>
        <v>INSERT INTO c_pin_code_m(pin_code,city_id) VALUES (143303,null);</v>
      </c>
    </row>
    <row r="593" spans="2:7" hidden="1">
      <c r="B593" s="18" t="s">
        <v>6488</v>
      </c>
      <c r="C593" s="18">
        <v>143304</v>
      </c>
      <c r="D593" t="s">
        <v>6450</v>
      </c>
      <c r="G593" t="str">
        <f t="shared" si="9"/>
        <v>INSERT INTO c_pin_code_m(pin_code,city_id) VALUES (143304,null);</v>
      </c>
    </row>
    <row r="594" spans="2:7" hidden="1">
      <c r="B594" s="19" t="s">
        <v>6488</v>
      </c>
      <c r="C594" s="19">
        <v>143305</v>
      </c>
      <c r="D594" t="s">
        <v>6450</v>
      </c>
      <c r="G594" t="str">
        <f t="shared" si="9"/>
        <v>INSERT INTO c_pin_code_m(pin_code,city_id) VALUES (143305,null);</v>
      </c>
    </row>
    <row r="595" spans="2:7" hidden="1">
      <c r="B595" s="18" t="s">
        <v>6488</v>
      </c>
      <c r="C595" s="18">
        <v>143401</v>
      </c>
      <c r="D595" t="s">
        <v>6450</v>
      </c>
      <c r="G595" t="str">
        <f t="shared" si="9"/>
        <v>INSERT INTO c_pin_code_m(pin_code,city_id) VALUES (143401,null);</v>
      </c>
    </row>
    <row r="596" spans="2:7" hidden="1">
      <c r="B596" s="19" t="s">
        <v>6488</v>
      </c>
      <c r="C596" s="19">
        <v>143402</v>
      </c>
      <c r="D596" t="s">
        <v>6450</v>
      </c>
      <c r="G596" t="str">
        <f t="shared" si="9"/>
        <v>INSERT INTO c_pin_code_m(pin_code,city_id) VALUES (143402,null);</v>
      </c>
    </row>
    <row r="597" spans="2:7" hidden="1">
      <c r="B597" s="18" t="s">
        <v>6488</v>
      </c>
      <c r="C597" s="18">
        <v>143406</v>
      </c>
      <c r="D597" t="s">
        <v>6450</v>
      </c>
      <c r="G597" t="str">
        <f t="shared" si="9"/>
        <v>INSERT INTO c_pin_code_m(pin_code,city_id) VALUES (143406,null);</v>
      </c>
    </row>
    <row r="598" spans="2:7" hidden="1">
      <c r="B598" s="19" t="s">
        <v>6488</v>
      </c>
      <c r="C598" s="19">
        <v>143407</v>
      </c>
      <c r="D598" t="s">
        <v>6450</v>
      </c>
      <c r="G598" t="str">
        <f t="shared" si="9"/>
        <v>INSERT INTO c_pin_code_m(pin_code,city_id) VALUES (143407,null);</v>
      </c>
    </row>
    <row r="599" spans="2:7" hidden="1">
      <c r="B599" s="18" t="s">
        <v>6488</v>
      </c>
      <c r="C599" s="18">
        <v>143408</v>
      </c>
      <c r="D599" t="s">
        <v>6450</v>
      </c>
      <c r="G599" t="str">
        <f t="shared" si="9"/>
        <v>INSERT INTO c_pin_code_m(pin_code,city_id) VALUES (143408,null);</v>
      </c>
    </row>
    <row r="600" spans="2:7" hidden="1">
      <c r="B600" s="19" t="s">
        <v>6488</v>
      </c>
      <c r="C600" s="19">
        <v>143409</v>
      </c>
      <c r="D600" t="s">
        <v>6450</v>
      </c>
      <c r="G600" t="str">
        <f t="shared" si="9"/>
        <v>INSERT INTO c_pin_code_m(pin_code,city_id) VALUES (143409,null);</v>
      </c>
    </row>
    <row r="601" spans="2:7" hidden="1">
      <c r="B601" s="18" t="s">
        <v>6488</v>
      </c>
      <c r="C601" s="18">
        <v>143410</v>
      </c>
      <c r="D601" t="s">
        <v>6450</v>
      </c>
      <c r="G601" t="str">
        <f t="shared" si="9"/>
        <v>INSERT INTO c_pin_code_m(pin_code,city_id) VALUES (143410,null);</v>
      </c>
    </row>
    <row r="602" spans="2:7" hidden="1">
      <c r="B602" s="19" t="s">
        <v>6487</v>
      </c>
      <c r="C602" s="19">
        <v>143411</v>
      </c>
      <c r="D602" t="s">
        <v>6450</v>
      </c>
      <c r="G602" t="str">
        <f t="shared" si="9"/>
        <v>INSERT INTO c_pin_code_m(pin_code,city_id) VALUES (143411,null);</v>
      </c>
    </row>
    <row r="603" spans="2:7" hidden="1">
      <c r="B603" s="18" t="s">
        <v>6488</v>
      </c>
      <c r="C603" s="18">
        <v>143412</v>
      </c>
      <c r="D603" t="s">
        <v>6450</v>
      </c>
      <c r="G603" t="str">
        <f t="shared" si="9"/>
        <v>INSERT INTO c_pin_code_m(pin_code,city_id) VALUES (143412,null);</v>
      </c>
    </row>
    <row r="604" spans="2:7" hidden="1">
      <c r="B604" s="19" t="s">
        <v>6488</v>
      </c>
      <c r="C604" s="19">
        <v>143413</v>
      </c>
      <c r="D604" t="s">
        <v>6450</v>
      </c>
      <c r="G604" t="str">
        <f t="shared" si="9"/>
        <v>INSERT INTO c_pin_code_m(pin_code,city_id) VALUES (143413,null);</v>
      </c>
    </row>
    <row r="605" spans="2:7" hidden="1">
      <c r="B605" s="18" t="s">
        <v>6488</v>
      </c>
      <c r="C605" s="18">
        <v>143414</v>
      </c>
      <c r="D605" t="s">
        <v>6450</v>
      </c>
      <c r="G605" t="str">
        <f t="shared" si="9"/>
        <v>INSERT INTO c_pin_code_m(pin_code,city_id) VALUES (143414,null);</v>
      </c>
    </row>
    <row r="606" spans="2:7" hidden="1">
      <c r="B606" s="19" t="s">
        <v>6488</v>
      </c>
      <c r="C606" s="19">
        <v>143415</v>
      </c>
      <c r="D606" t="s">
        <v>6450</v>
      </c>
      <c r="G606" t="str">
        <f t="shared" si="9"/>
        <v>INSERT INTO c_pin_code_m(pin_code,city_id) VALUES (143415,null);</v>
      </c>
    </row>
    <row r="607" spans="2:7" hidden="1">
      <c r="B607" s="18" t="s">
        <v>6488</v>
      </c>
      <c r="C607" s="18">
        <v>143416</v>
      </c>
      <c r="D607" t="s">
        <v>6450</v>
      </c>
      <c r="G607" t="str">
        <f t="shared" si="9"/>
        <v>INSERT INTO c_pin_code_m(pin_code,city_id) VALUES (143416,null);</v>
      </c>
    </row>
    <row r="608" spans="2:7" hidden="1">
      <c r="B608" s="19" t="s">
        <v>6488</v>
      </c>
      <c r="C608" s="19">
        <v>143419</v>
      </c>
      <c r="D608" t="s">
        <v>6450</v>
      </c>
      <c r="G608" t="str">
        <f t="shared" si="9"/>
        <v>INSERT INTO c_pin_code_m(pin_code,city_id) VALUES (143419,null);</v>
      </c>
    </row>
    <row r="609" spans="2:7" hidden="1">
      <c r="B609" s="18" t="s">
        <v>6488</v>
      </c>
      <c r="C609" s="18">
        <v>143422</v>
      </c>
      <c r="D609" t="s">
        <v>6450</v>
      </c>
      <c r="G609" t="str">
        <f t="shared" si="9"/>
        <v>INSERT INTO c_pin_code_m(pin_code,city_id) VALUES (143422,null);</v>
      </c>
    </row>
    <row r="610" spans="2:7" hidden="1">
      <c r="B610" s="19" t="s">
        <v>6487</v>
      </c>
      <c r="C610" s="19">
        <v>143501</v>
      </c>
      <c r="D610" t="s">
        <v>6450</v>
      </c>
      <c r="G610" t="str">
        <f t="shared" si="9"/>
        <v>INSERT INTO c_pin_code_m(pin_code,city_id) VALUES (143501,null);</v>
      </c>
    </row>
    <row r="611" spans="2:7" hidden="1">
      <c r="B611" s="18" t="s">
        <v>6487</v>
      </c>
      <c r="C611" s="18">
        <v>143502</v>
      </c>
      <c r="D611" t="s">
        <v>6450</v>
      </c>
      <c r="G611" t="str">
        <f t="shared" si="9"/>
        <v>INSERT INTO c_pin_code_m(pin_code,city_id) VALUES (143502,null);</v>
      </c>
    </row>
    <row r="612" spans="2:7" hidden="1">
      <c r="B612" s="19" t="s">
        <v>6487</v>
      </c>
      <c r="C612" s="19">
        <v>143504</v>
      </c>
      <c r="D612" t="s">
        <v>6450</v>
      </c>
      <c r="G612" t="str">
        <f t="shared" si="9"/>
        <v>INSERT INTO c_pin_code_m(pin_code,city_id) VALUES (143504,null);</v>
      </c>
    </row>
    <row r="613" spans="2:7" hidden="1">
      <c r="B613" s="18" t="s">
        <v>6489</v>
      </c>
      <c r="C613" s="18">
        <v>143505</v>
      </c>
      <c r="D613" t="s">
        <v>6450</v>
      </c>
      <c r="G613" t="str">
        <f t="shared" si="9"/>
        <v>INSERT INTO c_pin_code_m(pin_code,city_id) VALUES (143505,null);</v>
      </c>
    </row>
    <row r="614" spans="2:7" hidden="1">
      <c r="B614" s="19" t="s">
        <v>6489</v>
      </c>
      <c r="C614" s="19">
        <v>143506</v>
      </c>
      <c r="D614" t="s">
        <v>6450</v>
      </c>
      <c r="G614" t="str">
        <f t="shared" si="9"/>
        <v>INSERT INTO c_pin_code_m(pin_code,city_id) VALUES (143506,null);</v>
      </c>
    </row>
    <row r="615" spans="2:7" hidden="1">
      <c r="B615" s="18" t="s">
        <v>6489</v>
      </c>
      <c r="C615" s="18">
        <v>143507</v>
      </c>
      <c r="D615" t="s">
        <v>6450</v>
      </c>
      <c r="G615" t="str">
        <f t="shared" si="9"/>
        <v>INSERT INTO c_pin_code_m(pin_code,city_id) VALUES (143507,null);</v>
      </c>
    </row>
    <row r="616" spans="2:7" hidden="1">
      <c r="B616" s="19" t="s">
        <v>6489</v>
      </c>
      <c r="C616" s="19">
        <v>143511</v>
      </c>
      <c r="D616" t="s">
        <v>6450</v>
      </c>
      <c r="G616" t="str">
        <f t="shared" si="9"/>
        <v>INSERT INTO c_pin_code_m(pin_code,city_id) VALUES (143511,null);</v>
      </c>
    </row>
    <row r="617" spans="2:7" hidden="1">
      <c r="B617" s="18" t="s">
        <v>6489</v>
      </c>
      <c r="C617" s="18">
        <v>143512</v>
      </c>
      <c r="D617" t="s">
        <v>6450</v>
      </c>
      <c r="G617" t="str">
        <f t="shared" si="9"/>
        <v>INSERT INTO c_pin_code_m(pin_code,city_id) VALUES (143512,null);</v>
      </c>
    </row>
    <row r="618" spans="2:7" hidden="1">
      <c r="B618" s="19" t="s">
        <v>6489</v>
      </c>
      <c r="C618" s="19">
        <v>143513</v>
      </c>
      <c r="D618" t="s">
        <v>6450</v>
      </c>
      <c r="G618" t="str">
        <f t="shared" si="9"/>
        <v>INSERT INTO c_pin_code_m(pin_code,city_id) VALUES (143513,null);</v>
      </c>
    </row>
    <row r="619" spans="2:7" hidden="1">
      <c r="B619" s="18" t="s">
        <v>6489</v>
      </c>
      <c r="C619" s="18">
        <v>143514</v>
      </c>
      <c r="D619" t="s">
        <v>6450</v>
      </c>
      <c r="G619" t="str">
        <f t="shared" si="9"/>
        <v>INSERT INTO c_pin_code_m(pin_code,city_id) VALUES (143514,null);</v>
      </c>
    </row>
    <row r="620" spans="2:7" hidden="1">
      <c r="B620" s="19" t="s">
        <v>6489</v>
      </c>
      <c r="C620" s="19">
        <v>143515</v>
      </c>
      <c r="D620" t="s">
        <v>6450</v>
      </c>
      <c r="G620" t="str">
        <f t="shared" si="9"/>
        <v>INSERT INTO c_pin_code_m(pin_code,city_id) VALUES (143515,null);</v>
      </c>
    </row>
    <row r="621" spans="2:7" hidden="1">
      <c r="B621" s="18" t="s">
        <v>6489</v>
      </c>
      <c r="C621" s="18">
        <v>143516</v>
      </c>
      <c r="D621" t="s">
        <v>6450</v>
      </c>
      <c r="G621" t="str">
        <f t="shared" si="9"/>
        <v>INSERT INTO c_pin_code_m(pin_code,city_id) VALUES (143516,null);</v>
      </c>
    </row>
    <row r="622" spans="2:7" hidden="1">
      <c r="B622" s="19" t="s">
        <v>6489</v>
      </c>
      <c r="C622" s="19">
        <v>143517</v>
      </c>
      <c r="D622" t="s">
        <v>6450</v>
      </c>
      <c r="G622" t="str">
        <f t="shared" si="9"/>
        <v>INSERT INTO c_pin_code_m(pin_code,city_id) VALUES (143517,null);</v>
      </c>
    </row>
    <row r="623" spans="2:7" hidden="1">
      <c r="B623" s="18" t="s">
        <v>6489</v>
      </c>
      <c r="C623" s="18">
        <v>143518</v>
      </c>
      <c r="D623" t="s">
        <v>6450</v>
      </c>
      <c r="G623" t="str">
        <f t="shared" si="9"/>
        <v>INSERT INTO c_pin_code_m(pin_code,city_id) VALUES (143518,null);</v>
      </c>
    </row>
    <row r="624" spans="2:7" hidden="1">
      <c r="B624" s="19" t="s">
        <v>6489</v>
      </c>
      <c r="C624" s="19">
        <v>143519</v>
      </c>
      <c r="D624" t="s">
        <v>6450</v>
      </c>
      <c r="G624" t="str">
        <f t="shared" si="9"/>
        <v>INSERT INTO c_pin_code_m(pin_code,city_id) VALUES (143519,null);</v>
      </c>
    </row>
    <row r="625" spans="2:7" hidden="1">
      <c r="B625" s="18" t="s">
        <v>6489</v>
      </c>
      <c r="C625" s="18">
        <v>143520</v>
      </c>
      <c r="D625" t="s">
        <v>6450</v>
      </c>
      <c r="G625" t="str">
        <f t="shared" si="9"/>
        <v>INSERT INTO c_pin_code_m(pin_code,city_id) VALUES (143520,null);</v>
      </c>
    </row>
    <row r="626" spans="2:7" hidden="1">
      <c r="B626" s="19" t="s">
        <v>6489</v>
      </c>
      <c r="C626" s="19">
        <v>143521</v>
      </c>
      <c r="D626" t="s">
        <v>6450</v>
      </c>
      <c r="G626" t="str">
        <f t="shared" si="9"/>
        <v>INSERT INTO c_pin_code_m(pin_code,city_id) VALUES (143521,null);</v>
      </c>
    </row>
    <row r="627" spans="2:7" hidden="1">
      <c r="B627" s="18" t="s">
        <v>6490</v>
      </c>
      <c r="C627" s="18">
        <v>143525</v>
      </c>
      <c r="D627" t="s">
        <v>6450</v>
      </c>
      <c r="G627" t="str">
        <f t="shared" si="9"/>
        <v>INSERT INTO c_pin_code_m(pin_code,city_id) VALUES (143525,null);</v>
      </c>
    </row>
    <row r="628" spans="2:7" hidden="1">
      <c r="B628" s="19" t="s">
        <v>6489</v>
      </c>
      <c r="C628" s="19">
        <v>143526</v>
      </c>
      <c r="D628" t="s">
        <v>6450</v>
      </c>
      <c r="G628" t="str">
        <f t="shared" si="9"/>
        <v>INSERT INTO c_pin_code_m(pin_code,city_id) VALUES (143526,null);</v>
      </c>
    </row>
    <row r="629" spans="2:7" hidden="1">
      <c r="B629" s="18" t="s">
        <v>6489</v>
      </c>
      <c r="C629" s="18">
        <v>143527</v>
      </c>
      <c r="D629" t="s">
        <v>6450</v>
      </c>
      <c r="G629" t="str">
        <f t="shared" si="9"/>
        <v>INSERT INTO c_pin_code_m(pin_code,city_id) VALUES (143527,null);</v>
      </c>
    </row>
    <row r="630" spans="2:7" hidden="1">
      <c r="B630" s="19" t="s">
        <v>6489</v>
      </c>
      <c r="C630" s="19">
        <v>143528</v>
      </c>
      <c r="D630" t="s">
        <v>6450</v>
      </c>
      <c r="G630" t="str">
        <f t="shared" si="9"/>
        <v>INSERT INTO c_pin_code_m(pin_code,city_id) VALUES (143528,null);</v>
      </c>
    </row>
    <row r="631" spans="2:7" hidden="1">
      <c r="B631" s="18" t="s">
        <v>6489</v>
      </c>
      <c r="C631" s="18">
        <v>143529</v>
      </c>
      <c r="D631" t="s">
        <v>6450</v>
      </c>
      <c r="G631" t="str">
        <f t="shared" si="9"/>
        <v>INSERT INTO c_pin_code_m(pin_code,city_id) VALUES (143529,null);</v>
      </c>
    </row>
    <row r="632" spans="2:7" hidden="1">
      <c r="B632" s="19" t="s">
        <v>6489</v>
      </c>
      <c r="C632" s="19">
        <v>143530</v>
      </c>
      <c r="D632" t="s">
        <v>6450</v>
      </c>
      <c r="G632" t="str">
        <f t="shared" si="9"/>
        <v>INSERT INTO c_pin_code_m(pin_code,city_id) VALUES (143530,null);</v>
      </c>
    </row>
    <row r="633" spans="2:7" hidden="1">
      <c r="B633" s="18" t="s">
        <v>6489</v>
      </c>
      <c r="C633" s="18">
        <v>143531</v>
      </c>
      <c r="D633" t="s">
        <v>6450</v>
      </c>
      <c r="G633" t="str">
        <f t="shared" si="9"/>
        <v>INSERT INTO c_pin_code_m(pin_code,city_id) VALUES (143531,null);</v>
      </c>
    </row>
    <row r="634" spans="2:7" hidden="1">
      <c r="B634" s="19" t="s">
        <v>6489</v>
      </c>
      <c r="C634" s="19">
        <v>143532</v>
      </c>
      <c r="D634" t="s">
        <v>6450</v>
      </c>
      <c r="G634" t="str">
        <f t="shared" si="9"/>
        <v>INSERT INTO c_pin_code_m(pin_code,city_id) VALUES (143532,null);</v>
      </c>
    </row>
    <row r="635" spans="2:7" hidden="1">
      <c r="B635" s="18" t="s">
        <v>6490</v>
      </c>
      <c r="C635" s="18">
        <v>143533</v>
      </c>
      <c r="D635" t="s">
        <v>6450</v>
      </c>
      <c r="G635" t="str">
        <f t="shared" si="9"/>
        <v>INSERT INTO c_pin_code_m(pin_code,city_id) VALUES (143533,null);</v>
      </c>
    </row>
    <row r="636" spans="2:7" hidden="1">
      <c r="B636" s="19" t="s">
        <v>6490</v>
      </c>
      <c r="C636" s="19">
        <v>143534</v>
      </c>
      <c r="D636" t="s">
        <v>6450</v>
      </c>
      <c r="G636" t="str">
        <f t="shared" si="9"/>
        <v>INSERT INTO c_pin_code_m(pin_code,city_id) VALUES (143534,null);</v>
      </c>
    </row>
    <row r="637" spans="2:7" hidden="1">
      <c r="B637" s="18" t="s">
        <v>6487</v>
      </c>
      <c r="C637" s="18">
        <v>143601</v>
      </c>
      <c r="D637" t="s">
        <v>6450</v>
      </c>
      <c r="G637" t="str">
        <f t="shared" si="9"/>
        <v>INSERT INTO c_pin_code_m(pin_code,city_id) VALUES (143601,null);</v>
      </c>
    </row>
    <row r="638" spans="2:7" hidden="1">
      <c r="B638" s="19" t="s">
        <v>6489</v>
      </c>
      <c r="C638" s="19">
        <v>143602</v>
      </c>
      <c r="D638" t="s">
        <v>6450</v>
      </c>
      <c r="G638" t="str">
        <f t="shared" si="9"/>
        <v>INSERT INTO c_pin_code_m(pin_code,city_id) VALUES (143602,null);</v>
      </c>
    </row>
    <row r="639" spans="2:7" hidden="1">
      <c r="B639" s="18" t="s">
        <v>6487</v>
      </c>
      <c r="C639" s="18">
        <v>143603</v>
      </c>
      <c r="D639" t="s">
        <v>6450</v>
      </c>
      <c r="G639" t="str">
        <f t="shared" si="9"/>
        <v>INSERT INTO c_pin_code_m(pin_code,city_id) VALUES (143603,null);</v>
      </c>
    </row>
    <row r="640" spans="2:7" hidden="1">
      <c r="B640" s="19" t="s">
        <v>6489</v>
      </c>
      <c r="C640" s="19">
        <v>143604</v>
      </c>
      <c r="D640" t="s">
        <v>6450</v>
      </c>
      <c r="G640" t="str">
        <f t="shared" si="9"/>
        <v>INSERT INTO c_pin_code_m(pin_code,city_id) VALUES (143604,null);</v>
      </c>
    </row>
    <row r="641" spans="2:7" hidden="1">
      <c r="B641" s="18" t="s">
        <v>6489</v>
      </c>
      <c r="C641" s="18">
        <v>143605</v>
      </c>
      <c r="D641" t="s">
        <v>6450</v>
      </c>
      <c r="G641" t="str">
        <f t="shared" si="9"/>
        <v>INSERT INTO c_pin_code_m(pin_code,city_id) VALUES (143605,null);</v>
      </c>
    </row>
    <row r="642" spans="2:7" hidden="1">
      <c r="B642" s="19" t="s">
        <v>6487</v>
      </c>
      <c r="C642" s="19">
        <v>143606</v>
      </c>
      <c r="D642" t="s">
        <v>6450</v>
      </c>
      <c r="G642" t="str">
        <f t="shared" si="9"/>
        <v>INSERT INTO c_pin_code_m(pin_code,city_id) VALUES (143606,null);</v>
      </c>
    </row>
    <row r="643" spans="2:7" hidden="1">
      <c r="B643" s="18" t="s">
        <v>6491</v>
      </c>
      <c r="C643" s="18">
        <v>144001</v>
      </c>
      <c r="D643" t="s">
        <v>6450</v>
      </c>
      <c r="G643" t="str">
        <f t="shared" si="9"/>
        <v>INSERT INTO c_pin_code_m(pin_code,city_id) VALUES (144001,null);</v>
      </c>
    </row>
    <row r="644" spans="2:7" hidden="1">
      <c r="B644" s="19" t="s">
        <v>6491</v>
      </c>
      <c r="C644" s="19">
        <v>144002</v>
      </c>
      <c r="D644" t="s">
        <v>6450</v>
      </c>
      <c r="G644" t="str">
        <f t="shared" si="9"/>
        <v>INSERT INTO c_pin_code_m(pin_code,city_id) VALUES (144002,null);</v>
      </c>
    </row>
    <row r="645" spans="2:7" hidden="1">
      <c r="B645" s="18" t="s">
        <v>6491</v>
      </c>
      <c r="C645" s="18">
        <v>144003</v>
      </c>
      <c r="D645" t="s">
        <v>6450</v>
      </c>
      <c r="G645" t="str">
        <f t="shared" si="9"/>
        <v>INSERT INTO c_pin_code_m(pin_code,city_id) VALUES (144003,null);</v>
      </c>
    </row>
    <row r="646" spans="2:7" hidden="1">
      <c r="B646" s="19" t="s">
        <v>6491</v>
      </c>
      <c r="C646" s="19">
        <v>144004</v>
      </c>
      <c r="D646" t="s">
        <v>6450</v>
      </c>
      <c r="G646" t="str">
        <f t="shared" si="9"/>
        <v>INSERT INTO c_pin_code_m(pin_code,city_id) VALUES (144004,null);</v>
      </c>
    </row>
    <row r="647" spans="2:7" hidden="1">
      <c r="B647" s="18" t="s">
        <v>6491</v>
      </c>
      <c r="C647" s="18">
        <v>144005</v>
      </c>
      <c r="D647" t="s">
        <v>6450</v>
      </c>
      <c r="G647" t="str">
        <f t="shared" si="9"/>
        <v>INSERT INTO c_pin_code_m(pin_code,city_id) VALUES (144005,null);</v>
      </c>
    </row>
    <row r="648" spans="2:7" hidden="1">
      <c r="B648" s="19" t="s">
        <v>6491</v>
      </c>
      <c r="C648" s="19">
        <v>144006</v>
      </c>
      <c r="D648" t="s">
        <v>6450</v>
      </c>
      <c r="G648" t="str">
        <f t="shared" si="9"/>
        <v>INSERT INTO c_pin_code_m(pin_code,city_id) VALUES (144006,null);</v>
      </c>
    </row>
    <row r="649" spans="2:7" hidden="1">
      <c r="B649" s="18" t="s">
        <v>6491</v>
      </c>
      <c r="C649" s="18">
        <v>144007</v>
      </c>
      <c r="D649" t="s">
        <v>6450</v>
      </c>
      <c r="G649" t="str">
        <f t="shared" ref="G649:G712" si="10">CONCATENATE("INSERT INTO c_pin_code_m(pin_code,city_id) VALUES (",C649&amp;","&amp;D649&amp;");")</f>
        <v>INSERT INTO c_pin_code_m(pin_code,city_id) VALUES (144007,null);</v>
      </c>
    </row>
    <row r="650" spans="2:7" hidden="1">
      <c r="B650" s="19" t="s">
        <v>6491</v>
      </c>
      <c r="C650" s="19">
        <v>144008</v>
      </c>
      <c r="D650" t="s">
        <v>6450</v>
      </c>
      <c r="G650" t="str">
        <f t="shared" si="10"/>
        <v>INSERT INTO c_pin_code_m(pin_code,city_id) VALUES (144008,null);</v>
      </c>
    </row>
    <row r="651" spans="2:7" hidden="1">
      <c r="B651" s="18" t="s">
        <v>6491</v>
      </c>
      <c r="C651" s="18">
        <v>144009</v>
      </c>
      <c r="D651" t="s">
        <v>6450</v>
      </c>
      <c r="G651" t="str">
        <f t="shared" si="10"/>
        <v>INSERT INTO c_pin_code_m(pin_code,city_id) VALUES (144009,null);</v>
      </c>
    </row>
    <row r="652" spans="2:7" hidden="1">
      <c r="B652" s="19" t="s">
        <v>6491</v>
      </c>
      <c r="C652" s="19">
        <v>144010</v>
      </c>
      <c r="D652" t="s">
        <v>6450</v>
      </c>
      <c r="G652" t="str">
        <f t="shared" si="10"/>
        <v>INSERT INTO c_pin_code_m(pin_code,city_id) VALUES (144010,null);</v>
      </c>
    </row>
    <row r="653" spans="2:7" hidden="1">
      <c r="B653" s="18" t="s">
        <v>6491</v>
      </c>
      <c r="C653" s="18">
        <v>144011</v>
      </c>
      <c r="D653" t="s">
        <v>6450</v>
      </c>
      <c r="G653" t="str">
        <f t="shared" si="10"/>
        <v>INSERT INTO c_pin_code_m(pin_code,city_id) VALUES (144011,null);</v>
      </c>
    </row>
    <row r="654" spans="2:7" hidden="1">
      <c r="B654" s="19" t="s">
        <v>6491</v>
      </c>
      <c r="C654" s="19">
        <v>144020</v>
      </c>
      <c r="D654" t="s">
        <v>6450</v>
      </c>
      <c r="G654" t="str">
        <f t="shared" si="10"/>
        <v>INSERT INTO c_pin_code_m(pin_code,city_id) VALUES (144020,null);</v>
      </c>
    </row>
    <row r="655" spans="2:7" hidden="1">
      <c r="B655" s="18" t="s">
        <v>6491</v>
      </c>
      <c r="C655" s="18">
        <v>144021</v>
      </c>
      <c r="D655" t="s">
        <v>6450</v>
      </c>
      <c r="G655" t="str">
        <f t="shared" si="10"/>
        <v>INSERT INTO c_pin_code_m(pin_code,city_id) VALUES (144021,null);</v>
      </c>
    </row>
    <row r="656" spans="2:7" hidden="1">
      <c r="B656" s="19" t="s">
        <v>6491</v>
      </c>
      <c r="C656" s="19">
        <v>144022</v>
      </c>
      <c r="D656" t="s">
        <v>6450</v>
      </c>
      <c r="G656" t="str">
        <f t="shared" si="10"/>
        <v>INSERT INTO c_pin_code_m(pin_code,city_id) VALUES (144022,null);</v>
      </c>
    </row>
    <row r="657" spans="2:7" hidden="1">
      <c r="B657" s="18" t="s">
        <v>6491</v>
      </c>
      <c r="C657" s="18">
        <v>144023</v>
      </c>
      <c r="D657" t="s">
        <v>6450</v>
      </c>
      <c r="G657" t="str">
        <f t="shared" si="10"/>
        <v>INSERT INTO c_pin_code_m(pin_code,city_id) VALUES (144023,null);</v>
      </c>
    </row>
    <row r="658" spans="2:7" hidden="1">
      <c r="B658" s="19" t="s">
        <v>6491</v>
      </c>
      <c r="C658" s="19">
        <v>144024</v>
      </c>
      <c r="D658" t="s">
        <v>6450</v>
      </c>
      <c r="G658" t="str">
        <f t="shared" si="10"/>
        <v>INSERT INTO c_pin_code_m(pin_code,city_id) VALUES (144024,null);</v>
      </c>
    </row>
    <row r="659" spans="2:7" hidden="1">
      <c r="B659" s="18" t="s">
        <v>6491</v>
      </c>
      <c r="C659" s="18">
        <v>144025</v>
      </c>
      <c r="D659" t="s">
        <v>6450</v>
      </c>
      <c r="G659" t="str">
        <f t="shared" si="10"/>
        <v>INSERT INTO c_pin_code_m(pin_code,city_id) VALUES (144025,null);</v>
      </c>
    </row>
    <row r="660" spans="2:7" hidden="1">
      <c r="B660" s="19" t="s">
        <v>6491</v>
      </c>
      <c r="C660" s="19">
        <v>144026</v>
      </c>
      <c r="D660" t="s">
        <v>6450</v>
      </c>
      <c r="G660" t="str">
        <f t="shared" si="10"/>
        <v>INSERT INTO c_pin_code_m(pin_code,city_id) VALUES (144026,null);</v>
      </c>
    </row>
    <row r="661" spans="2:7" hidden="1">
      <c r="B661" s="18" t="s">
        <v>6491</v>
      </c>
      <c r="C661" s="18">
        <v>144027</v>
      </c>
      <c r="D661" t="s">
        <v>6450</v>
      </c>
      <c r="G661" t="str">
        <f t="shared" si="10"/>
        <v>INSERT INTO c_pin_code_m(pin_code,city_id) VALUES (144027,null);</v>
      </c>
    </row>
    <row r="662" spans="2:7" hidden="1">
      <c r="B662" s="19" t="s">
        <v>6491</v>
      </c>
      <c r="C662" s="19">
        <v>144028</v>
      </c>
      <c r="D662" t="s">
        <v>6450</v>
      </c>
      <c r="G662" t="str">
        <f t="shared" si="10"/>
        <v>INSERT INTO c_pin_code_m(pin_code,city_id) VALUES (144028,null);</v>
      </c>
    </row>
    <row r="663" spans="2:7" hidden="1">
      <c r="B663" s="18" t="s">
        <v>6491</v>
      </c>
      <c r="C663" s="18">
        <v>144029</v>
      </c>
      <c r="D663" t="s">
        <v>6450</v>
      </c>
      <c r="G663" t="str">
        <f t="shared" si="10"/>
        <v>INSERT INTO c_pin_code_m(pin_code,city_id) VALUES (144029,null);</v>
      </c>
    </row>
    <row r="664" spans="2:7" hidden="1">
      <c r="B664" s="19" t="s">
        <v>6491</v>
      </c>
      <c r="C664" s="19">
        <v>144030</v>
      </c>
      <c r="D664" t="s">
        <v>6450</v>
      </c>
      <c r="G664" t="str">
        <f t="shared" si="10"/>
        <v>INSERT INTO c_pin_code_m(pin_code,city_id) VALUES (144030,null);</v>
      </c>
    </row>
    <row r="665" spans="2:7" hidden="1">
      <c r="B665" s="18" t="s">
        <v>6491</v>
      </c>
      <c r="C665" s="18">
        <v>144031</v>
      </c>
      <c r="D665" t="s">
        <v>6450</v>
      </c>
      <c r="G665" t="str">
        <f t="shared" si="10"/>
        <v>INSERT INTO c_pin_code_m(pin_code,city_id) VALUES (144031,null);</v>
      </c>
    </row>
    <row r="666" spans="2:7" hidden="1">
      <c r="B666" s="19" t="s">
        <v>6491</v>
      </c>
      <c r="C666" s="19">
        <v>144032</v>
      </c>
      <c r="D666" t="s">
        <v>6450</v>
      </c>
      <c r="G666" t="str">
        <f t="shared" si="10"/>
        <v>INSERT INTO c_pin_code_m(pin_code,city_id) VALUES (144032,null);</v>
      </c>
    </row>
    <row r="667" spans="2:7" hidden="1">
      <c r="B667" s="18" t="s">
        <v>6491</v>
      </c>
      <c r="C667" s="18">
        <v>144033</v>
      </c>
      <c r="D667" t="s">
        <v>6450</v>
      </c>
      <c r="G667" t="str">
        <f t="shared" si="10"/>
        <v>INSERT INTO c_pin_code_m(pin_code,city_id) VALUES (144033,null);</v>
      </c>
    </row>
    <row r="668" spans="2:7" hidden="1">
      <c r="B668" s="19" t="s">
        <v>6491</v>
      </c>
      <c r="C668" s="19">
        <v>144034</v>
      </c>
      <c r="D668" t="s">
        <v>6450</v>
      </c>
      <c r="G668" t="str">
        <f t="shared" si="10"/>
        <v>INSERT INTO c_pin_code_m(pin_code,city_id) VALUES (144034,null);</v>
      </c>
    </row>
    <row r="669" spans="2:7" hidden="1">
      <c r="B669" s="18" t="s">
        <v>6491</v>
      </c>
      <c r="C669" s="18">
        <v>144035</v>
      </c>
      <c r="D669" t="s">
        <v>6450</v>
      </c>
      <c r="G669" t="str">
        <f t="shared" si="10"/>
        <v>INSERT INTO c_pin_code_m(pin_code,city_id) VALUES (144035,null);</v>
      </c>
    </row>
    <row r="670" spans="2:7" hidden="1">
      <c r="B670" s="19" t="s">
        <v>6491</v>
      </c>
      <c r="C670" s="19">
        <v>144036</v>
      </c>
      <c r="D670" t="s">
        <v>6450</v>
      </c>
      <c r="G670" t="str">
        <f t="shared" si="10"/>
        <v>INSERT INTO c_pin_code_m(pin_code,city_id) VALUES (144036,null);</v>
      </c>
    </row>
    <row r="671" spans="2:7" hidden="1">
      <c r="B671" s="18" t="s">
        <v>6491</v>
      </c>
      <c r="C671" s="18">
        <v>144037</v>
      </c>
      <c r="D671" t="s">
        <v>6450</v>
      </c>
      <c r="G671" t="str">
        <f t="shared" si="10"/>
        <v>INSERT INTO c_pin_code_m(pin_code,city_id) VALUES (144037,null);</v>
      </c>
    </row>
    <row r="672" spans="2:7" hidden="1">
      <c r="B672" s="19" t="s">
        <v>6491</v>
      </c>
      <c r="C672" s="19">
        <v>144039</v>
      </c>
      <c r="D672" t="s">
        <v>6450</v>
      </c>
      <c r="G672" t="str">
        <f t="shared" si="10"/>
        <v>INSERT INTO c_pin_code_m(pin_code,city_id) VALUES (144039,null);</v>
      </c>
    </row>
    <row r="673" spans="2:7" hidden="1">
      <c r="B673" s="18" t="s">
        <v>6491</v>
      </c>
      <c r="C673" s="18">
        <v>144040</v>
      </c>
      <c r="D673" t="s">
        <v>6450</v>
      </c>
      <c r="G673" t="str">
        <f t="shared" si="10"/>
        <v>INSERT INTO c_pin_code_m(pin_code,city_id) VALUES (144040,null);</v>
      </c>
    </row>
    <row r="674" spans="2:7" hidden="1">
      <c r="B674" s="19" t="s">
        <v>6491</v>
      </c>
      <c r="C674" s="19">
        <v>144041</v>
      </c>
      <c r="D674" t="s">
        <v>6450</v>
      </c>
      <c r="G674" t="str">
        <f t="shared" si="10"/>
        <v>INSERT INTO c_pin_code_m(pin_code,city_id) VALUES (144041,null);</v>
      </c>
    </row>
    <row r="675" spans="2:7" hidden="1">
      <c r="B675" s="18" t="s">
        <v>6491</v>
      </c>
      <c r="C675" s="18">
        <v>144042</v>
      </c>
      <c r="D675" t="s">
        <v>6450</v>
      </c>
      <c r="G675" t="str">
        <f t="shared" si="10"/>
        <v>INSERT INTO c_pin_code_m(pin_code,city_id) VALUES (144042,null);</v>
      </c>
    </row>
    <row r="676" spans="2:7" hidden="1">
      <c r="B676" s="19" t="s">
        <v>6491</v>
      </c>
      <c r="C676" s="19">
        <v>144043</v>
      </c>
      <c r="D676" t="s">
        <v>6450</v>
      </c>
      <c r="G676" t="str">
        <f t="shared" si="10"/>
        <v>INSERT INTO c_pin_code_m(pin_code,city_id) VALUES (144043,null);</v>
      </c>
    </row>
    <row r="677" spans="2:7" hidden="1">
      <c r="B677" s="18" t="s">
        <v>6491</v>
      </c>
      <c r="C677" s="18">
        <v>144044</v>
      </c>
      <c r="D677" t="s">
        <v>6450</v>
      </c>
      <c r="G677" t="str">
        <f t="shared" si="10"/>
        <v>INSERT INTO c_pin_code_m(pin_code,city_id) VALUES (144044,null);</v>
      </c>
    </row>
    <row r="678" spans="2:7" hidden="1">
      <c r="B678" s="19" t="s">
        <v>6491</v>
      </c>
      <c r="C678" s="19">
        <v>144101</v>
      </c>
      <c r="D678" t="s">
        <v>6450</v>
      </c>
      <c r="G678" t="str">
        <f t="shared" si="10"/>
        <v>INSERT INTO c_pin_code_m(pin_code,city_id) VALUES (144101,null);</v>
      </c>
    </row>
    <row r="679" spans="2:7" hidden="1">
      <c r="B679" s="18" t="s">
        <v>6491</v>
      </c>
      <c r="C679" s="18">
        <v>144102</v>
      </c>
      <c r="D679" t="s">
        <v>6450</v>
      </c>
      <c r="G679" t="str">
        <f t="shared" si="10"/>
        <v>INSERT INTO c_pin_code_m(pin_code,city_id) VALUES (144102,null);</v>
      </c>
    </row>
    <row r="680" spans="2:7" hidden="1">
      <c r="B680" s="19" t="s">
        <v>6491</v>
      </c>
      <c r="C680" s="19">
        <v>144103</v>
      </c>
      <c r="D680" t="s">
        <v>6450</v>
      </c>
      <c r="G680" t="str">
        <f t="shared" si="10"/>
        <v>INSERT INTO c_pin_code_m(pin_code,city_id) VALUES (144103,null);</v>
      </c>
    </row>
    <row r="681" spans="2:7" hidden="1">
      <c r="B681" s="18" t="s">
        <v>6491</v>
      </c>
      <c r="C681" s="18">
        <v>144104</v>
      </c>
      <c r="D681" t="s">
        <v>6450</v>
      </c>
      <c r="G681" t="str">
        <f t="shared" si="10"/>
        <v>INSERT INTO c_pin_code_m(pin_code,city_id) VALUES (144104,null);</v>
      </c>
    </row>
    <row r="682" spans="2:7" hidden="1">
      <c r="B682" s="19" t="s">
        <v>6491</v>
      </c>
      <c r="C682" s="19">
        <v>144106</v>
      </c>
      <c r="D682" t="s">
        <v>6450</v>
      </c>
      <c r="G682" t="str">
        <f t="shared" si="10"/>
        <v>INSERT INTO c_pin_code_m(pin_code,city_id) VALUES (144106,null);</v>
      </c>
    </row>
    <row r="683" spans="2:7" hidden="1">
      <c r="B683" s="18" t="s">
        <v>6491</v>
      </c>
      <c r="C683" s="18">
        <v>144201</v>
      </c>
      <c r="D683" t="s">
        <v>6450</v>
      </c>
      <c r="G683" t="str">
        <f t="shared" si="10"/>
        <v>INSERT INTO c_pin_code_m(pin_code,city_id) VALUES (144201,null);</v>
      </c>
    </row>
    <row r="684" spans="2:7" hidden="1">
      <c r="B684" s="19" t="s">
        <v>6492</v>
      </c>
      <c r="C684" s="19">
        <v>144202</v>
      </c>
      <c r="D684" t="s">
        <v>6450</v>
      </c>
      <c r="G684" t="str">
        <f t="shared" si="10"/>
        <v>INSERT INTO c_pin_code_m(pin_code,city_id) VALUES (144202,null);</v>
      </c>
    </row>
    <row r="685" spans="2:7" hidden="1">
      <c r="B685" s="18" t="s">
        <v>6492</v>
      </c>
      <c r="C685" s="18">
        <v>144204</v>
      </c>
      <c r="D685" t="s">
        <v>6450</v>
      </c>
      <c r="G685" t="str">
        <f t="shared" si="10"/>
        <v>INSERT INTO c_pin_code_m(pin_code,city_id) VALUES (144204,null);</v>
      </c>
    </row>
    <row r="686" spans="2:7" hidden="1">
      <c r="B686" s="19" t="s">
        <v>6492</v>
      </c>
      <c r="C686" s="19">
        <v>144205</v>
      </c>
      <c r="D686" t="s">
        <v>6450</v>
      </c>
      <c r="G686" t="str">
        <f t="shared" si="10"/>
        <v>INSERT INTO c_pin_code_m(pin_code,city_id) VALUES (144205,null);</v>
      </c>
    </row>
    <row r="687" spans="2:7" hidden="1">
      <c r="B687" s="18" t="s">
        <v>6492</v>
      </c>
      <c r="C687" s="18">
        <v>144206</v>
      </c>
      <c r="D687" t="s">
        <v>6450</v>
      </c>
      <c r="G687" t="str">
        <f t="shared" si="10"/>
        <v>INSERT INTO c_pin_code_m(pin_code,city_id) VALUES (144206,null);</v>
      </c>
    </row>
    <row r="688" spans="2:7" hidden="1">
      <c r="B688" s="19" t="s">
        <v>6492</v>
      </c>
      <c r="C688" s="19">
        <v>144207</v>
      </c>
      <c r="D688" t="s">
        <v>6450</v>
      </c>
      <c r="G688" t="str">
        <f t="shared" si="10"/>
        <v>INSERT INTO c_pin_code_m(pin_code,city_id) VALUES (144207,null);</v>
      </c>
    </row>
    <row r="689" spans="2:7" hidden="1">
      <c r="B689" s="18" t="s">
        <v>6492</v>
      </c>
      <c r="C689" s="18">
        <v>144208</v>
      </c>
      <c r="D689" t="s">
        <v>6450</v>
      </c>
      <c r="G689" t="str">
        <f t="shared" si="10"/>
        <v>INSERT INTO c_pin_code_m(pin_code,city_id) VALUES (144208,null);</v>
      </c>
    </row>
    <row r="690" spans="2:7" hidden="1">
      <c r="B690" s="19" t="s">
        <v>6492</v>
      </c>
      <c r="C690" s="19">
        <v>144209</v>
      </c>
      <c r="D690" t="s">
        <v>6450</v>
      </c>
      <c r="G690" t="str">
        <f t="shared" si="10"/>
        <v>INSERT INTO c_pin_code_m(pin_code,city_id) VALUES (144209,null);</v>
      </c>
    </row>
    <row r="691" spans="2:7" hidden="1">
      <c r="B691" s="18" t="s">
        <v>6492</v>
      </c>
      <c r="C691" s="18">
        <v>144210</v>
      </c>
      <c r="D691" t="s">
        <v>6450</v>
      </c>
      <c r="G691" t="str">
        <f t="shared" si="10"/>
        <v>INSERT INTO c_pin_code_m(pin_code,city_id) VALUES (144210,null);</v>
      </c>
    </row>
    <row r="692" spans="2:7" hidden="1">
      <c r="B692" s="19" t="s">
        <v>6492</v>
      </c>
      <c r="C692" s="19">
        <v>144211</v>
      </c>
      <c r="D692" t="s">
        <v>6450</v>
      </c>
      <c r="G692" t="str">
        <f t="shared" si="10"/>
        <v>INSERT INTO c_pin_code_m(pin_code,city_id) VALUES (144211,null);</v>
      </c>
    </row>
    <row r="693" spans="2:7" hidden="1">
      <c r="B693" s="18" t="s">
        <v>6492</v>
      </c>
      <c r="C693" s="18">
        <v>144212</v>
      </c>
      <c r="D693" t="s">
        <v>6450</v>
      </c>
      <c r="G693" t="str">
        <f t="shared" si="10"/>
        <v>INSERT INTO c_pin_code_m(pin_code,city_id) VALUES (144212,null);</v>
      </c>
    </row>
    <row r="694" spans="2:7" hidden="1">
      <c r="B694" s="19" t="s">
        <v>6492</v>
      </c>
      <c r="C694" s="19">
        <v>144213</v>
      </c>
      <c r="D694" t="s">
        <v>6450</v>
      </c>
      <c r="G694" t="str">
        <f t="shared" si="10"/>
        <v>INSERT INTO c_pin_code_m(pin_code,city_id) VALUES (144213,null);</v>
      </c>
    </row>
    <row r="695" spans="2:7" hidden="1">
      <c r="B695" s="18" t="s">
        <v>6492</v>
      </c>
      <c r="C695" s="18">
        <v>144214</v>
      </c>
      <c r="D695" t="s">
        <v>6450</v>
      </c>
      <c r="G695" t="str">
        <f t="shared" si="10"/>
        <v>INSERT INTO c_pin_code_m(pin_code,city_id) VALUES (144214,null);</v>
      </c>
    </row>
    <row r="696" spans="2:7" hidden="1">
      <c r="B696" s="19" t="s">
        <v>6492</v>
      </c>
      <c r="C696" s="19">
        <v>144216</v>
      </c>
      <c r="D696" t="s">
        <v>6450</v>
      </c>
      <c r="G696" t="str">
        <f t="shared" si="10"/>
        <v>INSERT INTO c_pin_code_m(pin_code,city_id) VALUES (144216,null);</v>
      </c>
    </row>
    <row r="697" spans="2:7" hidden="1">
      <c r="B697" s="18" t="s">
        <v>6492</v>
      </c>
      <c r="C697" s="18">
        <v>144221</v>
      </c>
      <c r="D697" t="s">
        <v>6450</v>
      </c>
      <c r="G697" t="str">
        <f t="shared" si="10"/>
        <v>INSERT INTO c_pin_code_m(pin_code,city_id) VALUES (144221,null);</v>
      </c>
    </row>
    <row r="698" spans="2:7" hidden="1">
      <c r="B698" s="19" t="s">
        <v>6492</v>
      </c>
      <c r="C698" s="19">
        <v>144222</v>
      </c>
      <c r="D698" t="s">
        <v>6450</v>
      </c>
      <c r="G698" t="str">
        <f t="shared" si="10"/>
        <v>INSERT INTO c_pin_code_m(pin_code,city_id) VALUES (144222,null);</v>
      </c>
    </row>
    <row r="699" spans="2:7" hidden="1">
      <c r="B699" s="18" t="s">
        <v>6492</v>
      </c>
      <c r="C699" s="18">
        <v>144223</v>
      </c>
      <c r="D699" t="s">
        <v>6450</v>
      </c>
      <c r="G699" t="str">
        <f t="shared" si="10"/>
        <v>INSERT INTO c_pin_code_m(pin_code,city_id) VALUES (144223,null);</v>
      </c>
    </row>
    <row r="700" spans="2:7" hidden="1">
      <c r="B700" s="19" t="s">
        <v>6492</v>
      </c>
      <c r="C700" s="19">
        <v>144224</v>
      </c>
      <c r="D700" t="s">
        <v>6450</v>
      </c>
      <c r="G700" t="str">
        <f t="shared" si="10"/>
        <v>INSERT INTO c_pin_code_m(pin_code,city_id) VALUES (144224,null);</v>
      </c>
    </row>
    <row r="701" spans="2:7" hidden="1">
      <c r="B701" s="18" t="s">
        <v>6491</v>
      </c>
      <c r="C701" s="18">
        <v>144301</v>
      </c>
      <c r="D701" t="s">
        <v>6450</v>
      </c>
      <c r="G701" t="str">
        <f t="shared" si="10"/>
        <v>INSERT INTO c_pin_code_m(pin_code,city_id) VALUES (144301,null);</v>
      </c>
    </row>
    <row r="702" spans="2:7" hidden="1">
      <c r="B702" s="19" t="s">
        <v>6491</v>
      </c>
      <c r="C702" s="19">
        <v>144302</v>
      </c>
      <c r="D702" t="s">
        <v>6450</v>
      </c>
      <c r="G702" t="str">
        <f t="shared" si="10"/>
        <v>INSERT INTO c_pin_code_m(pin_code,city_id) VALUES (144302,null);</v>
      </c>
    </row>
    <row r="703" spans="2:7" hidden="1">
      <c r="B703" s="18" t="s">
        <v>6491</v>
      </c>
      <c r="C703" s="18">
        <v>144303</v>
      </c>
      <c r="D703" t="s">
        <v>6450</v>
      </c>
      <c r="G703" t="str">
        <f t="shared" si="10"/>
        <v>INSERT INTO c_pin_code_m(pin_code,city_id) VALUES (144303,null);</v>
      </c>
    </row>
    <row r="704" spans="2:7" hidden="1">
      <c r="B704" s="19" t="s">
        <v>6492</v>
      </c>
      <c r="C704" s="19">
        <v>144305</v>
      </c>
      <c r="D704" t="s">
        <v>6450</v>
      </c>
      <c r="G704" t="str">
        <f t="shared" si="10"/>
        <v>INSERT INTO c_pin_code_m(pin_code,city_id) VALUES (144305,null);</v>
      </c>
    </row>
    <row r="705" spans="2:7" hidden="1">
      <c r="B705" s="18" t="s">
        <v>6492</v>
      </c>
      <c r="C705" s="18">
        <v>144306</v>
      </c>
      <c r="D705" t="s">
        <v>6450</v>
      </c>
      <c r="G705" t="str">
        <f t="shared" si="10"/>
        <v>INSERT INTO c_pin_code_m(pin_code,city_id) VALUES (144306,null);</v>
      </c>
    </row>
    <row r="706" spans="2:7" hidden="1">
      <c r="B706" s="19" t="s">
        <v>6491</v>
      </c>
      <c r="C706" s="19">
        <v>144311</v>
      </c>
      <c r="D706" t="s">
        <v>6450</v>
      </c>
      <c r="G706" t="str">
        <f t="shared" si="10"/>
        <v>INSERT INTO c_pin_code_m(pin_code,city_id) VALUES (144311,null);</v>
      </c>
    </row>
    <row r="707" spans="2:7" hidden="1">
      <c r="B707" s="18" t="s">
        <v>6493</v>
      </c>
      <c r="C707" s="18">
        <v>144401</v>
      </c>
      <c r="D707" t="s">
        <v>6450</v>
      </c>
      <c r="G707" t="str">
        <f t="shared" si="10"/>
        <v>INSERT INTO c_pin_code_m(pin_code,city_id) VALUES (144401,null);</v>
      </c>
    </row>
    <row r="708" spans="2:7" hidden="1">
      <c r="B708" s="19" t="s">
        <v>6493</v>
      </c>
      <c r="C708" s="19">
        <v>144402</v>
      </c>
      <c r="D708" t="s">
        <v>6450</v>
      </c>
      <c r="G708" t="str">
        <f t="shared" si="10"/>
        <v>INSERT INTO c_pin_code_m(pin_code,city_id) VALUES (144402,null);</v>
      </c>
    </row>
    <row r="709" spans="2:7" hidden="1">
      <c r="B709" s="18" t="s">
        <v>6491</v>
      </c>
      <c r="C709" s="18">
        <v>144403</v>
      </c>
      <c r="D709" t="s">
        <v>6450</v>
      </c>
      <c r="G709" t="str">
        <f t="shared" si="10"/>
        <v>INSERT INTO c_pin_code_m(pin_code,city_id) VALUES (144403,null);</v>
      </c>
    </row>
    <row r="710" spans="2:7" hidden="1">
      <c r="B710" s="19" t="s">
        <v>6492</v>
      </c>
      <c r="C710" s="19">
        <v>144404</v>
      </c>
      <c r="D710" t="s">
        <v>6450</v>
      </c>
      <c r="G710" t="str">
        <f t="shared" si="10"/>
        <v>INSERT INTO c_pin_code_m(pin_code,city_id) VALUES (144404,null);</v>
      </c>
    </row>
    <row r="711" spans="2:7" hidden="1">
      <c r="B711" s="18" t="s">
        <v>6491</v>
      </c>
      <c r="C711" s="18">
        <v>144405</v>
      </c>
      <c r="D711" t="s">
        <v>6450</v>
      </c>
      <c r="G711" t="str">
        <f t="shared" si="10"/>
        <v>INSERT INTO c_pin_code_m(pin_code,city_id) VALUES (144405,null);</v>
      </c>
    </row>
    <row r="712" spans="2:7" hidden="1">
      <c r="B712" s="19" t="s">
        <v>6492</v>
      </c>
      <c r="C712" s="19">
        <v>144406</v>
      </c>
      <c r="D712" t="s">
        <v>6450</v>
      </c>
      <c r="G712" t="str">
        <f t="shared" si="10"/>
        <v>INSERT INTO c_pin_code_m(pin_code,city_id) VALUES (144406,null);</v>
      </c>
    </row>
    <row r="713" spans="2:7" hidden="1">
      <c r="B713" s="18" t="s">
        <v>6491</v>
      </c>
      <c r="C713" s="18">
        <v>144407</v>
      </c>
      <c r="D713" t="s">
        <v>6450</v>
      </c>
      <c r="G713" t="str">
        <f t="shared" ref="G713:G776" si="11">CONCATENATE("INSERT INTO c_pin_code_m(pin_code,city_id) VALUES (",C713&amp;","&amp;D713&amp;");")</f>
        <v>INSERT INTO c_pin_code_m(pin_code,city_id) VALUES (144407,null);</v>
      </c>
    </row>
    <row r="714" spans="2:7" hidden="1">
      <c r="B714" s="19" t="s">
        <v>6491</v>
      </c>
      <c r="C714" s="19">
        <v>144408</v>
      </c>
      <c r="D714" t="s">
        <v>6450</v>
      </c>
      <c r="G714" t="str">
        <f t="shared" si="11"/>
        <v>INSERT INTO c_pin_code_m(pin_code,city_id) VALUES (144408,null);</v>
      </c>
    </row>
    <row r="715" spans="2:7" hidden="1">
      <c r="B715" s="18" t="s">
        <v>6491</v>
      </c>
      <c r="C715" s="18">
        <v>144409</v>
      </c>
      <c r="D715" t="s">
        <v>6450</v>
      </c>
      <c r="G715" t="str">
        <f t="shared" si="11"/>
        <v>INSERT INTO c_pin_code_m(pin_code,city_id) VALUES (144409,null);</v>
      </c>
    </row>
    <row r="716" spans="2:7" hidden="1">
      <c r="B716" s="19" t="s">
        <v>6491</v>
      </c>
      <c r="C716" s="19">
        <v>144410</v>
      </c>
      <c r="D716" t="s">
        <v>6450</v>
      </c>
      <c r="G716" t="str">
        <f t="shared" si="11"/>
        <v>INSERT INTO c_pin_code_m(pin_code,city_id) VALUES (144410,null);</v>
      </c>
    </row>
    <row r="717" spans="2:7" hidden="1">
      <c r="B717" s="18" t="s">
        <v>6493</v>
      </c>
      <c r="C717" s="18">
        <v>144411</v>
      </c>
      <c r="D717" t="s">
        <v>6450</v>
      </c>
      <c r="G717" t="str">
        <f t="shared" si="11"/>
        <v>INSERT INTO c_pin_code_m(pin_code,city_id) VALUES (144411,null);</v>
      </c>
    </row>
    <row r="718" spans="2:7" hidden="1">
      <c r="B718" s="19" t="s">
        <v>6491</v>
      </c>
      <c r="C718" s="19">
        <v>144415</v>
      </c>
      <c r="D718" t="s">
        <v>6450</v>
      </c>
      <c r="G718" t="str">
        <f t="shared" si="11"/>
        <v>INSERT INTO c_pin_code_m(pin_code,city_id) VALUES (144415,null);</v>
      </c>
    </row>
    <row r="719" spans="2:7" hidden="1">
      <c r="B719" s="18" t="s">
        <v>6491</v>
      </c>
      <c r="C719" s="18">
        <v>144416</v>
      </c>
      <c r="D719" t="s">
        <v>6450</v>
      </c>
      <c r="G719" t="str">
        <f t="shared" si="11"/>
        <v>INSERT INTO c_pin_code_m(pin_code,city_id) VALUES (144416,null);</v>
      </c>
    </row>
    <row r="720" spans="2:7" hidden="1">
      <c r="B720" s="19" t="s">
        <v>6491</v>
      </c>
      <c r="C720" s="19">
        <v>144417</v>
      </c>
      <c r="D720" t="s">
        <v>6450</v>
      </c>
      <c r="G720" t="str">
        <f t="shared" si="11"/>
        <v>INSERT INTO c_pin_code_m(pin_code,city_id) VALUES (144417,null);</v>
      </c>
    </row>
    <row r="721" spans="2:7" hidden="1">
      <c r="B721" s="18" t="s">
        <v>6494</v>
      </c>
      <c r="C721" s="18">
        <v>144418</v>
      </c>
      <c r="D721" t="s">
        <v>6450</v>
      </c>
      <c r="G721" t="str">
        <f t="shared" si="11"/>
        <v>INSERT INTO c_pin_code_m(pin_code,city_id) VALUES (144418,null);</v>
      </c>
    </row>
    <row r="722" spans="2:7" hidden="1">
      <c r="B722" s="19" t="s">
        <v>6491</v>
      </c>
      <c r="C722" s="19">
        <v>144419</v>
      </c>
      <c r="D722" t="s">
        <v>6450</v>
      </c>
      <c r="G722" t="str">
        <f t="shared" si="11"/>
        <v>INSERT INTO c_pin_code_m(pin_code,city_id) VALUES (144419,null);</v>
      </c>
    </row>
    <row r="723" spans="2:7" hidden="1">
      <c r="B723" s="18" t="s">
        <v>6494</v>
      </c>
      <c r="C723" s="18">
        <v>144421</v>
      </c>
      <c r="D723" t="s">
        <v>6450</v>
      </c>
      <c r="G723" t="str">
        <f t="shared" si="11"/>
        <v>INSERT INTO c_pin_code_m(pin_code,city_id) VALUES (144421,null);</v>
      </c>
    </row>
    <row r="724" spans="2:7" hidden="1">
      <c r="B724" s="19" t="s">
        <v>6491</v>
      </c>
      <c r="C724" s="19">
        <v>144422</v>
      </c>
      <c r="D724" t="s">
        <v>6450</v>
      </c>
      <c r="G724" t="str">
        <f t="shared" si="11"/>
        <v>INSERT INTO c_pin_code_m(pin_code,city_id) VALUES (144422,null);</v>
      </c>
    </row>
    <row r="725" spans="2:7" hidden="1">
      <c r="B725" s="18" t="s">
        <v>6494</v>
      </c>
      <c r="C725" s="18">
        <v>144501</v>
      </c>
      <c r="D725" t="s">
        <v>6450</v>
      </c>
      <c r="G725" t="str">
        <f t="shared" si="11"/>
        <v>INSERT INTO c_pin_code_m(pin_code,city_id) VALUES (144501,null);</v>
      </c>
    </row>
    <row r="726" spans="2:7" hidden="1">
      <c r="B726" s="19" t="s">
        <v>6491</v>
      </c>
      <c r="C726" s="19">
        <v>144502</v>
      </c>
      <c r="D726" t="s">
        <v>6450</v>
      </c>
      <c r="G726" t="str">
        <f t="shared" si="11"/>
        <v>INSERT INTO c_pin_code_m(pin_code,city_id) VALUES (144502,null);</v>
      </c>
    </row>
    <row r="727" spans="2:7" hidden="1">
      <c r="B727" s="18" t="s">
        <v>6494</v>
      </c>
      <c r="C727" s="18">
        <v>144503</v>
      </c>
      <c r="D727" t="s">
        <v>6450</v>
      </c>
      <c r="G727" t="str">
        <f t="shared" si="11"/>
        <v>INSERT INTO c_pin_code_m(pin_code,city_id) VALUES (144503,null);</v>
      </c>
    </row>
    <row r="728" spans="2:7" hidden="1">
      <c r="B728" s="19" t="s">
        <v>6491</v>
      </c>
      <c r="C728" s="19">
        <v>144504</v>
      </c>
      <c r="D728" t="s">
        <v>6450</v>
      </c>
      <c r="G728" t="str">
        <f t="shared" si="11"/>
        <v>INSERT INTO c_pin_code_m(pin_code,city_id) VALUES (144504,null);</v>
      </c>
    </row>
    <row r="729" spans="2:7" hidden="1">
      <c r="B729" s="18" t="s">
        <v>6494</v>
      </c>
      <c r="C729" s="18">
        <v>144505</v>
      </c>
      <c r="D729" t="s">
        <v>6450</v>
      </c>
      <c r="G729" t="str">
        <f t="shared" si="11"/>
        <v>INSERT INTO c_pin_code_m(pin_code,city_id) VALUES (144505,null);</v>
      </c>
    </row>
    <row r="730" spans="2:7" hidden="1">
      <c r="B730" s="19" t="s">
        <v>6494</v>
      </c>
      <c r="C730" s="19">
        <v>144506</v>
      </c>
      <c r="D730" t="s">
        <v>6450</v>
      </c>
      <c r="G730" t="str">
        <f t="shared" si="11"/>
        <v>INSERT INTO c_pin_code_m(pin_code,city_id) VALUES (144506,null);</v>
      </c>
    </row>
    <row r="731" spans="2:7" hidden="1">
      <c r="B731" s="18" t="s">
        <v>6494</v>
      </c>
      <c r="C731" s="18">
        <v>144507</v>
      </c>
      <c r="D731" t="s">
        <v>6450</v>
      </c>
      <c r="G731" t="str">
        <f t="shared" si="11"/>
        <v>INSERT INTO c_pin_code_m(pin_code,city_id) VALUES (144507,null);</v>
      </c>
    </row>
    <row r="732" spans="2:7" hidden="1">
      <c r="B732" s="19" t="s">
        <v>6494</v>
      </c>
      <c r="C732" s="19">
        <v>144508</v>
      </c>
      <c r="D732" t="s">
        <v>6450</v>
      </c>
      <c r="G732" t="str">
        <f t="shared" si="11"/>
        <v>INSERT INTO c_pin_code_m(pin_code,city_id) VALUES (144508,null);</v>
      </c>
    </row>
    <row r="733" spans="2:7" hidden="1">
      <c r="B733" s="18" t="s">
        <v>6491</v>
      </c>
      <c r="C733" s="18">
        <v>144509</v>
      </c>
      <c r="D733" t="s">
        <v>6450</v>
      </c>
      <c r="G733" t="str">
        <f t="shared" si="11"/>
        <v>INSERT INTO c_pin_code_m(pin_code,city_id) VALUES (144509,null);</v>
      </c>
    </row>
    <row r="734" spans="2:7" hidden="1">
      <c r="B734" s="19" t="s">
        <v>6494</v>
      </c>
      <c r="C734" s="19">
        <v>144510</v>
      </c>
      <c r="D734" t="s">
        <v>6450</v>
      </c>
      <c r="G734" t="str">
        <f t="shared" si="11"/>
        <v>INSERT INTO c_pin_code_m(pin_code,city_id) VALUES (144510,null);</v>
      </c>
    </row>
    <row r="735" spans="2:7" hidden="1">
      <c r="B735" s="18" t="s">
        <v>6491</v>
      </c>
      <c r="C735" s="18">
        <v>144511</v>
      </c>
      <c r="D735" t="s">
        <v>6450</v>
      </c>
      <c r="G735" t="str">
        <f t="shared" si="11"/>
        <v>INSERT INTO c_pin_code_m(pin_code,city_id) VALUES (144511,null);</v>
      </c>
    </row>
    <row r="736" spans="2:7" hidden="1">
      <c r="B736" s="19" t="s">
        <v>6494</v>
      </c>
      <c r="C736" s="19">
        <v>144512</v>
      </c>
      <c r="D736" t="s">
        <v>6450</v>
      </c>
      <c r="G736" t="str">
        <f t="shared" si="11"/>
        <v>INSERT INTO c_pin_code_m(pin_code,city_id) VALUES (144512,null);</v>
      </c>
    </row>
    <row r="737" spans="2:7" hidden="1">
      <c r="B737" s="18" t="s">
        <v>6494</v>
      </c>
      <c r="C737" s="18">
        <v>144513</v>
      </c>
      <c r="D737" t="s">
        <v>6450</v>
      </c>
      <c r="G737" t="str">
        <f t="shared" si="11"/>
        <v>INSERT INTO c_pin_code_m(pin_code,city_id) VALUES (144513,null);</v>
      </c>
    </row>
    <row r="738" spans="2:7" hidden="1">
      <c r="B738" s="19" t="s">
        <v>6494</v>
      </c>
      <c r="C738" s="19">
        <v>144514</v>
      </c>
      <c r="D738" t="s">
        <v>6450</v>
      </c>
      <c r="G738" t="str">
        <f t="shared" si="11"/>
        <v>INSERT INTO c_pin_code_m(pin_code,city_id) VALUES (144514,null);</v>
      </c>
    </row>
    <row r="739" spans="2:7" hidden="1">
      <c r="B739" s="18" t="s">
        <v>6494</v>
      </c>
      <c r="C739" s="18">
        <v>144515</v>
      </c>
      <c r="D739" t="s">
        <v>6450</v>
      </c>
      <c r="G739" t="str">
        <f t="shared" si="11"/>
        <v>INSERT INTO c_pin_code_m(pin_code,city_id) VALUES (144515,null);</v>
      </c>
    </row>
    <row r="740" spans="2:7" hidden="1">
      <c r="B740" s="19" t="s">
        <v>6494</v>
      </c>
      <c r="C740" s="19">
        <v>144516</v>
      </c>
      <c r="D740" t="s">
        <v>6450</v>
      </c>
      <c r="G740" t="str">
        <f t="shared" si="11"/>
        <v>INSERT INTO c_pin_code_m(pin_code,city_id) VALUES (144516,null);</v>
      </c>
    </row>
    <row r="741" spans="2:7" hidden="1">
      <c r="B741" s="18" t="s">
        <v>6494</v>
      </c>
      <c r="C741" s="18">
        <v>144517</v>
      </c>
      <c r="D741" t="s">
        <v>6450</v>
      </c>
      <c r="G741" t="str">
        <f t="shared" si="11"/>
        <v>INSERT INTO c_pin_code_m(pin_code,city_id) VALUES (144517,null);</v>
      </c>
    </row>
    <row r="742" spans="2:7" hidden="1">
      <c r="B742" s="19" t="s">
        <v>6494</v>
      </c>
      <c r="C742" s="19">
        <v>144518</v>
      </c>
      <c r="D742" t="s">
        <v>6450</v>
      </c>
      <c r="G742" t="str">
        <f t="shared" si="11"/>
        <v>INSERT INTO c_pin_code_m(pin_code,city_id) VALUES (144518,null);</v>
      </c>
    </row>
    <row r="743" spans="2:7" hidden="1">
      <c r="B743" s="18" t="s">
        <v>6492</v>
      </c>
      <c r="C743" s="18">
        <v>144519</v>
      </c>
      <c r="D743" t="s">
        <v>6450</v>
      </c>
      <c r="G743" t="str">
        <f t="shared" si="11"/>
        <v>INSERT INTO c_pin_code_m(pin_code,city_id) VALUES (144519,null);</v>
      </c>
    </row>
    <row r="744" spans="2:7" hidden="1">
      <c r="B744" s="19" t="s">
        <v>6492</v>
      </c>
      <c r="C744" s="19">
        <v>144520</v>
      </c>
      <c r="D744" t="s">
        <v>6450</v>
      </c>
      <c r="G744" t="str">
        <f t="shared" si="11"/>
        <v>INSERT INTO c_pin_code_m(pin_code,city_id) VALUES (144520,null);</v>
      </c>
    </row>
    <row r="745" spans="2:7" hidden="1">
      <c r="B745" s="18" t="s">
        <v>6492</v>
      </c>
      <c r="C745" s="18">
        <v>144521</v>
      </c>
      <c r="D745" t="s">
        <v>6450</v>
      </c>
      <c r="G745" t="str">
        <f t="shared" si="11"/>
        <v>INSERT INTO c_pin_code_m(pin_code,city_id) VALUES (144521,null);</v>
      </c>
    </row>
    <row r="746" spans="2:7" hidden="1">
      <c r="B746" s="19" t="s">
        <v>6492</v>
      </c>
      <c r="C746" s="19">
        <v>144522</v>
      </c>
      <c r="D746" t="s">
        <v>6450</v>
      </c>
      <c r="G746" t="str">
        <f t="shared" si="11"/>
        <v>INSERT INTO c_pin_code_m(pin_code,city_id) VALUES (144522,null);</v>
      </c>
    </row>
    <row r="747" spans="2:7" hidden="1">
      <c r="B747" s="18" t="s">
        <v>6492</v>
      </c>
      <c r="C747" s="18">
        <v>144523</v>
      </c>
      <c r="D747" t="s">
        <v>6450</v>
      </c>
      <c r="G747" t="str">
        <f t="shared" si="11"/>
        <v>INSERT INTO c_pin_code_m(pin_code,city_id) VALUES (144523,null);</v>
      </c>
    </row>
    <row r="748" spans="2:7" hidden="1">
      <c r="B748" s="19" t="s">
        <v>6492</v>
      </c>
      <c r="C748" s="19">
        <v>144524</v>
      </c>
      <c r="D748" t="s">
        <v>6450</v>
      </c>
      <c r="G748" t="str">
        <f t="shared" si="11"/>
        <v>INSERT INTO c_pin_code_m(pin_code,city_id) VALUES (144524,null);</v>
      </c>
    </row>
    <row r="749" spans="2:7" hidden="1">
      <c r="B749" s="18" t="s">
        <v>6492</v>
      </c>
      <c r="C749" s="18">
        <v>144525</v>
      </c>
      <c r="D749" t="s">
        <v>6450</v>
      </c>
      <c r="G749" t="str">
        <f t="shared" si="11"/>
        <v>INSERT INTO c_pin_code_m(pin_code,city_id) VALUES (144525,null);</v>
      </c>
    </row>
    <row r="750" spans="2:7" hidden="1">
      <c r="B750" s="19" t="s">
        <v>6492</v>
      </c>
      <c r="C750" s="19">
        <v>144526</v>
      </c>
      <c r="D750" t="s">
        <v>6450</v>
      </c>
      <c r="G750" t="str">
        <f t="shared" si="11"/>
        <v>INSERT INTO c_pin_code_m(pin_code,city_id) VALUES (144526,null);</v>
      </c>
    </row>
    <row r="751" spans="2:7" hidden="1">
      <c r="B751" s="18" t="s">
        <v>6492</v>
      </c>
      <c r="C751" s="18">
        <v>144527</v>
      </c>
      <c r="D751" t="s">
        <v>6450</v>
      </c>
      <c r="G751" t="str">
        <f t="shared" si="11"/>
        <v>INSERT INTO c_pin_code_m(pin_code,city_id) VALUES (144527,null);</v>
      </c>
    </row>
    <row r="752" spans="2:7" hidden="1">
      <c r="B752" s="19" t="s">
        <v>6492</v>
      </c>
      <c r="C752" s="19">
        <v>144528</v>
      </c>
      <c r="D752" t="s">
        <v>6450</v>
      </c>
      <c r="G752" t="str">
        <f t="shared" si="11"/>
        <v>INSERT INTO c_pin_code_m(pin_code,city_id) VALUES (144528,null);</v>
      </c>
    </row>
    <row r="753" spans="2:7" hidden="1">
      <c r="B753" s="18" t="s">
        <v>6492</v>
      </c>
      <c r="C753" s="18">
        <v>144529</v>
      </c>
      <c r="D753" t="s">
        <v>6450</v>
      </c>
      <c r="G753" t="str">
        <f t="shared" si="11"/>
        <v>INSERT INTO c_pin_code_m(pin_code,city_id) VALUES (144529,null);</v>
      </c>
    </row>
    <row r="754" spans="2:7" hidden="1">
      <c r="B754" s="19" t="s">
        <v>6492</v>
      </c>
      <c r="C754" s="19">
        <v>144530</v>
      </c>
      <c r="D754" t="s">
        <v>6450</v>
      </c>
      <c r="G754" t="str">
        <f t="shared" si="11"/>
        <v>INSERT INTO c_pin_code_m(pin_code,city_id) VALUES (144530,null);</v>
      </c>
    </row>
    <row r="755" spans="2:7" hidden="1">
      <c r="B755" s="18" t="s">
        <v>6492</v>
      </c>
      <c r="C755" s="18">
        <v>144531</v>
      </c>
      <c r="D755" t="s">
        <v>6450</v>
      </c>
      <c r="G755" t="str">
        <f t="shared" si="11"/>
        <v>INSERT INTO c_pin_code_m(pin_code,city_id) VALUES (144531,null);</v>
      </c>
    </row>
    <row r="756" spans="2:7" hidden="1">
      <c r="B756" s="19" t="s">
        <v>6492</v>
      </c>
      <c r="C756" s="19">
        <v>144532</v>
      </c>
      <c r="D756" t="s">
        <v>6450</v>
      </c>
      <c r="G756" t="str">
        <f t="shared" si="11"/>
        <v>INSERT INTO c_pin_code_m(pin_code,city_id) VALUES (144532,null);</v>
      </c>
    </row>
    <row r="757" spans="2:7" hidden="1">
      <c r="B757" s="18" t="s">
        <v>6493</v>
      </c>
      <c r="C757" s="18">
        <v>144601</v>
      </c>
      <c r="D757" t="s">
        <v>6450</v>
      </c>
      <c r="G757" t="str">
        <f t="shared" si="11"/>
        <v>INSERT INTO c_pin_code_m(pin_code,city_id) VALUES (144601,null);</v>
      </c>
    </row>
    <row r="758" spans="2:7" hidden="1">
      <c r="B758" s="19" t="s">
        <v>6493</v>
      </c>
      <c r="C758" s="19">
        <v>144602</v>
      </c>
      <c r="D758" t="s">
        <v>6450</v>
      </c>
      <c r="G758" t="str">
        <f t="shared" si="11"/>
        <v>INSERT INTO c_pin_code_m(pin_code,city_id) VALUES (144602,null);</v>
      </c>
    </row>
    <row r="759" spans="2:7" hidden="1">
      <c r="B759" s="18" t="s">
        <v>6493</v>
      </c>
      <c r="C759" s="18">
        <v>144603</v>
      </c>
      <c r="D759" t="s">
        <v>6450</v>
      </c>
      <c r="G759" t="str">
        <f t="shared" si="11"/>
        <v>INSERT INTO c_pin_code_m(pin_code,city_id) VALUES (144603,null);</v>
      </c>
    </row>
    <row r="760" spans="2:7" hidden="1">
      <c r="B760" s="19" t="s">
        <v>6493</v>
      </c>
      <c r="C760" s="19">
        <v>144606</v>
      </c>
      <c r="D760" t="s">
        <v>6450</v>
      </c>
      <c r="G760" t="str">
        <f t="shared" si="11"/>
        <v>INSERT INTO c_pin_code_m(pin_code,city_id) VALUES (144606,null);</v>
      </c>
    </row>
    <row r="761" spans="2:7" hidden="1">
      <c r="B761" s="18" t="s">
        <v>6493</v>
      </c>
      <c r="C761" s="18">
        <v>144620</v>
      </c>
      <c r="D761" t="s">
        <v>6450</v>
      </c>
      <c r="G761" t="str">
        <f t="shared" si="11"/>
        <v>INSERT INTO c_pin_code_m(pin_code,city_id) VALUES (144620,null);</v>
      </c>
    </row>
    <row r="762" spans="2:7" hidden="1">
      <c r="B762" s="19" t="s">
        <v>6493</v>
      </c>
      <c r="C762" s="19">
        <v>144621</v>
      </c>
      <c r="D762" t="s">
        <v>6450</v>
      </c>
      <c r="G762" t="str">
        <f t="shared" si="11"/>
        <v>INSERT INTO c_pin_code_m(pin_code,city_id) VALUES (144621,null);</v>
      </c>
    </row>
    <row r="763" spans="2:7" hidden="1">
      <c r="B763" s="18" t="s">
        <v>6493</v>
      </c>
      <c r="C763" s="18">
        <v>144622</v>
      </c>
      <c r="D763" t="s">
        <v>6450</v>
      </c>
      <c r="G763" t="str">
        <f t="shared" si="11"/>
        <v>INSERT INTO c_pin_code_m(pin_code,city_id) VALUES (144622,null);</v>
      </c>
    </row>
    <row r="764" spans="2:7" hidden="1">
      <c r="B764" s="19" t="s">
        <v>6493</v>
      </c>
      <c r="C764" s="19">
        <v>144623</v>
      </c>
      <c r="D764" t="s">
        <v>6450</v>
      </c>
      <c r="G764" t="str">
        <f t="shared" si="11"/>
        <v>INSERT INTO c_pin_code_m(pin_code,city_id) VALUES (144623,null);</v>
      </c>
    </row>
    <row r="765" spans="2:7" hidden="1">
      <c r="B765" s="18" t="s">
        <v>6493</v>
      </c>
      <c r="C765" s="18">
        <v>144624</v>
      </c>
      <c r="D765" t="s">
        <v>6450</v>
      </c>
      <c r="G765" t="str">
        <f t="shared" si="11"/>
        <v>INSERT INTO c_pin_code_m(pin_code,city_id) VALUES (144624,null);</v>
      </c>
    </row>
    <row r="766" spans="2:7" hidden="1">
      <c r="B766" s="19" t="s">
        <v>6493</v>
      </c>
      <c r="C766" s="19">
        <v>144625</v>
      </c>
      <c r="D766" t="s">
        <v>6450</v>
      </c>
      <c r="G766" t="str">
        <f t="shared" si="11"/>
        <v>INSERT INTO c_pin_code_m(pin_code,city_id) VALUES (144625,null);</v>
      </c>
    </row>
    <row r="767" spans="2:7" hidden="1">
      <c r="B767" s="18" t="s">
        <v>6493</v>
      </c>
      <c r="C767" s="18">
        <v>144626</v>
      </c>
      <c r="D767" t="s">
        <v>6450</v>
      </c>
      <c r="G767" t="str">
        <f t="shared" si="11"/>
        <v>INSERT INTO c_pin_code_m(pin_code,city_id) VALUES (144626,null);</v>
      </c>
    </row>
    <row r="768" spans="2:7" hidden="1">
      <c r="B768" s="19" t="s">
        <v>6493</v>
      </c>
      <c r="C768" s="19">
        <v>144628</v>
      </c>
      <c r="D768" t="s">
        <v>6450</v>
      </c>
      <c r="G768" t="str">
        <f t="shared" si="11"/>
        <v>INSERT INTO c_pin_code_m(pin_code,city_id) VALUES (144628,null);</v>
      </c>
    </row>
    <row r="769" spans="2:7" hidden="1">
      <c r="B769" s="18" t="s">
        <v>6491</v>
      </c>
      <c r="C769" s="18">
        <v>144629</v>
      </c>
      <c r="D769" t="s">
        <v>6450</v>
      </c>
      <c r="G769" t="str">
        <f t="shared" si="11"/>
        <v>INSERT INTO c_pin_code_m(pin_code,city_id) VALUES (144629,null);</v>
      </c>
    </row>
    <row r="770" spans="2:7" hidden="1">
      <c r="B770" s="19" t="s">
        <v>6491</v>
      </c>
      <c r="C770" s="19">
        <v>144630</v>
      </c>
      <c r="D770" t="s">
        <v>6450</v>
      </c>
      <c r="G770" t="str">
        <f t="shared" si="11"/>
        <v>INSERT INTO c_pin_code_m(pin_code,city_id) VALUES (144630,null);</v>
      </c>
    </row>
    <row r="771" spans="2:7" hidden="1">
      <c r="B771" s="18" t="s">
        <v>6493</v>
      </c>
      <c r="C771" s="18">
        <v>144631</v>
      </c>
      <c r="D771" t="s">
        <v>6450</v>
      </c>
      <c r="G771" t="str">
        <f t="shared" si="11"/>
        <v>INSERT INTO c_pin_code_m(pin_code,city_id) VALUES (144631,null);</v>
      </c>
    </row>
    <row r="772" spans="2:7" hidden="1">
      <c r="B772" s="19" t="s">
        <v>6493</v>
      </c>
      <c r="C772" s="19">
        <v>144632</v>
      </c>
      <c r="D772" t="s">
        <v>6450</v>
      </c>
      <c r="G772" t="str">
        <f t="shared" si="11"/>
        <v>INSERT INTO c_pin_code_m(pin_code,city_id) VALUES (144632,null);</v>
      </c>
    </row>
    <row r="773" spans="2:7" hidden="1">
      <c r="B773" s="18" t="s">
        <v>6491</v>
      </c>
      <c r="C773" s="18">
        <v>144633</v>
      </c>
      <c r="D773" t="s">
        <v>6450</v>
      </c>
      <c r="G773" t="str">
        <f t="shared" si="11"/>
        <v>INSERT INTO c_pin_code_m(pin_code,city_id) VALUES (144633,null);</v>
      </c>
    </row>
    <row r="774" spans="2:7" hidden="1">
      <c r="B774" s="19" t="s">
        <v>6493</v>
      </c>
      <c r="C774" s="19">
        <v>144701</v>
      </c>
      <c r="D774" t="s">
        <v>6450</v>
      </c>
      <c r="G774" t="str">
        <f t="shared" si="11"/>
        <v>INSERT INTO c_pin_code_m(pin_code,city_id) VALUES (144701,null);</v>
      </c>
    </row>
    <row r="775" spans="2:7" hidden="1">
      <c r="B775" s="18" t="s">
        <v>6491</v>
      </c>
      <c r="C775" s="18">
        <v>144702</v>
      </c>
      <c r="D775" t="s">
        <v>6450</v>
      </c>
      <c r="G775" t="str">
        <f t="shared" si="11"/>
        <v>INSERT INTO c_pin_code_m(pin_code,city_id) VALUES (144702,null);</v>
      </c>
    </row>
    <row r="776" spans="2:7" hidden="1">
      <c r="B776" s="19" t="s">
        <v>6491</v>
      </c>
      <c r="C776" s="19">
        <v>144703</v>
      </c>
      <c r="D776" t="s">
        <v>6450</v>
      </c>
      <c r="G776" t="str">
        <f t="shared" si="11"/>
        <v>INSERT INTO c_pin_code_m(pin_code,city_id) VALUES (144703,null);</v>
      </c>
    </row>
    <row r="777" spans="2:7" hidden="1">
      <c r="B777" s="18" t="s">
        <v>6491</v>
      </c>
      <c r="C777" s="18">
        <v>144801</v>
      </c>
      <c r="D777" t="s">
        <v>6450</v>
      </c>
      <c r="G777" t="str">
        <f t="shared" ref="G777:G840" si="12">CONCATENATE("INSERT INTO c_pin_code_m(pin_code,city_id) VALUES (",C777&amp;","&amp;D777&amp;");")</f>
        <v>INSERT INTO c_pin_code_m(pin_code,city_id) VALUES (144801,null);</v>
      </c>
    </row>
    <row r="778" spans="2:7" hidden="1">
      <c r="B778" s="19" t="s">
        <v>6493</v>
      </c>
      <c r="C778" s="19">
        <v>144802</v>
      </c>
      <c r="D778" t="s">
        <v>6450</v>
      </c>
      <c r="G778" t="str">
        <f t="shared" si="12"/>
        <v>INSERT INTO c_pin_code_m(pin_code,city_id) VALUES (144802,null);</v>
      </c>
    </row>
    <row r="779" spans="2:7" hidden="1">
      <c r="B779" s="18" t="s">
        <v>6491</v>
      </c>
      <c r="C779" s="18">
        <v>144803</v>
      </c>
      <c r="D779" t="s">
        <v>6450</v>
      </c>
      <c r="G779" t="str">
        <f t="shared" si="12"/>
        <v>INSERT INTO c_pin_code_m(pin_code,city_id) VALUES (144803,null);</v>
      </c>
    </row>
    <row r="780" spans="2:7" hidden="1">
      <c r="B780" s="19" t="s">
        <v>6493</v>
      </c>
      <c r="C780" s="19">
        <v>144804</v>
      </c>
      <c r="D780" t="s">
        <v>6450</v>
      </c>
      <c r="G780" t="str">
        <f t="shared" si="12"/>
        <v>INSERT INTO c_pin_code_m(pin_code,city_id) VALUES (144804,null);</v>
      </c>
    </row>
    <row r="781" spans="2:7" hidden="1">
      <c r="B781" s="18" t="s">
        <v>6491</v>
      </c>
      <c r="C781" s="18">
        <v>144805</v>
      </c>
      <c r="D781" t="s">
        <v>6450</v>
      </c>
      <c r="G781" t="str">
        <f t="shared" si="12"/>
        <v>INSERT INTO c_pin_code_m(pin_code,city_id) VALUES (144805,null);</v>
      </c>
    </row>
    <row r="782" spans="2:7" hidden="1">
      <c r="B782" s="19" t="s">
        <v>6491</v>
      </c>
      <c r="C782" s="19">
        <v>144806</v>
      </c>
      <c r="D782" t="s">
        <v>6450</v>
      </c>
      <c r="G782" t="str">
        <f t="shared" si="12"/>
        <v>INSERT INTO c_pin_code_m(pin_code,city_id) VALUES (144806,null);</v>
      </c>
    </row>
    <row r="783" spans="2:7" hidden="1">
      <c r="B783" s="18" t="s">
        <v>6493</v>
      </c>
      <c r="C783" s="18">
        <v>144819</v>
      </c>
      <c r="D783" t="s">
        <v>6450</v>
      </c>
      <c r="G783" t="str">
        <f t="shared" si="12"/>
        <v>INSERT INTO c_pin_code_m(pin_code,city_id) VALUES (144819,null);</v>
      </c>
    </row>
    <row r="784" spans="2:7" hidden="1">
      <c r="B784" s="19" t="s">
        <v>6490</v>
      </c>
      <c r="C784" s="19">
        <v>145001</v>
      </c>
      <c r="D784" t="s">
        <v>6450</v>
      </c>
      <c r="G784" t="str">
        <f t="shared" si="12"/>
        <v>INSERT INTO c_pin_code_m(pin_code,city_id) VALUES (145001,null);</v>
      </c>
    </row>
    <row r="785" spans="2:7" hidden="1">
      <c r="B785" s="18" t="s">
        <v>6490</v>
      </c>
      <c r="C785" s="18">
        <v>145022</v>
      </c>
      <c r="D785" t="s">
        <v>6450</v>
      </c>
      <c r="G785" t="str">
        <f t="shared" si="12"/>
        <v>INSERT INTO c_pin_code_m(pin_code,city_id) VALUES (145022,null);</v>
      </c>
    </row>
    <row r="786" spans="2:7" hidden="1">
      <c r="B786" s="19" t="s">
        <v>6490</v>
      </c>
      <c r="C786" s="19">
        <v>145023</v>
      </c>
      <c r="D786" t="s">
        <v>6450</v>
      </c>
      <c r="G786" t="str">
        <f t="shared" si="12"/>
        <v>INSERT INTO c_pin_code_m(pin_code,city_id) VALUES (145023,null);</v>
      </c>
    </row>
    <row r="787" spans="2:7" hidden="1">
      <c r="B787" s="18" t="s">
        <v>6490</v>
      </c>
      <c r="C787" s="18">
        <v>145024</v>
      </c>
      <c r="D787" t="s">
        <v>6450</v>
      </c>
      <c r="G787" t="str">
        <f t="shared" si="12"/>
        <v>INSERT INTO c_pin_code_m(pin_code,city_id) VALUES (145024,null);</v>
      </c>
    </row>
    <row r="788" spans="2:7" hidden="1">
      <c r="B788" s="19" t="s">
        <v>6490</v>
      </c>
      <c r="C788" s="19">
        <v>145025</v>
      </c>
      <c r="D788" t="s">
        <v>6450</v>
      </c>
      <c r="G788" t="str">
        <f t="shared" si="12"/>
        <v>INSERT INTO c_pin_code_m(pin_code,city_id) VALUES (145025,null);</v>
      </c>
    </row>
    <row r="789" spans="2:7" hidden="1">
      <c r="B789" s="18" t="s">
        <v>6490</v>
      </c>
      <c r="C789" s="18">
        <v>145026</v>
      </c>
      <c r="D789" t="s">
        <v>6450</v>
      </c>
      <c r="G789" t="str">
        <f t="shared" si="12"/>
        <v>INSERT INTO c_pin_code_m(pin_code,city_id) VALUES (145026,null);</v>
      </c>
    </row>
    <row r="790" spans="2:7" hidden="1">
      <c r="B790" s="19" t="s">
        <v>6490</v>
      </c>
      <c r="C790" s="19">
        <v>145027</v>
      </c>
      <c r="D790" t="s">
        <v>6450</v>
      </c>
      <c r="G790" t="str">
        <f t="shared" si="12"/>
        <v>INSERT INTO c_pin_code_m(pin_code,city_id) VALUES (145027,null);</v>
      </c>
    </row>
    <row r="791" spans="2:7" hidden="1">
      <c r="B791" s="18" t="s">
        <v>6490</v>
      </c>
      <c r="C791" s="18">
        <v>145029</v>
      </c>
      <c r="D791" t="s">
        <v>6450</v>
      </c>
      <c r="G791" t="str">
        <f t="shared" si="12"/>
        <v>INSERT INTO c_pin_code_m(pin_code,city_id) VALUES (145029,null);</v>
      </c>
    </row>
    <row r="792" spans="2:7" hidden="1">
      <c r="B792" s="19" t="s">
        <v>6490</v>
      </c>
      <c r="C792" s="19">
        <v>145101</v>
      </c>
      <c r="D792" t="s">
        <v>6450</v>
      </c>
      <c r="G792" t="str">
        <f t="shared" si="12"/>
        <v>INSERT INTO c_pin_code_m(pin_code,city_id) VALUES (145101,null);</v>
      </c>
    </row>
    <row r="793" spans="2:7" hidden="1">
      <c r="B793" s="18" t="s">
        <v>6492</v>
      </c>
      <c r="C793" s="18">
        <v>146001</v>
      </c>
      <c r="D793" t="s">
        <v>6450</v>
      </c>
      <c r="G793" t="str">
        <f t="shared" si="12"/>
        <v>INSERT INTO c_pin_code_m(pin_code,city_id) VALUES (146001,null);</v>
      </c>
    </row>
    <row r="794" spans="2:7" hidden="1">
      <c r="B794" s="19" t="s">
        <v>6492</v>
      </c>
      <c r="C794" s="19">
        <v>146021</v>
      </c>
      <c r="D794" t="s">
        <v>6450</v>
      </c>
      <c r="G794" t="str">
        <f t="shared" si="12"/>
        <v>INSERT INTO c_pin_code_m(pin_code,city_id) VALUES (146021,null);</v>
      </c>
    </row>
    <row r="795" spans="2:7" hidden="1">
      <c r="B795" s="18" t="s">
        <v>6492</v>
      </c>
      <c r="C795" s="18">
        <v>146022</v>
      </c>
      <c r="D795" t="s">
        <v>6450</v>
      </c>
      <c r="G795" t="str">
        <f t="shared" si="12"/>
        <v>INSERT INTO c_pin_code_m(pin_code,city_id) VALUES (146022,null);</v>
      </c>
    </row>
    <row r="796" spans="2:7" hidden="1">
      <c r="B796" s="19" t="s">
        <v>6492</v>
      </c>
      <c r="C796" s="19">
        <v>146023</v>
      </c>
      <c r="D796" t="s">
        <v>6450</v>
      </c>
      <c r="G796" t="str">
        <f t="shared" si="12"/>
        <v>INSERT INTO c_pin_code_m(pin_code,city_id) VALUES (146023,null);</v>
      </c>
    </row>
    <row r="797" spans="2:7" hidden="1">
      <c r="B797" s="18" t="s">
        <v>6492</v>
      </c>
      <c r="C797" s="18">
        <v>146024</v>
      </c>
      <c r="D797" t="s">
        <v>6450</v>
      </c>
      <c r="G797" t="str">
        <f t="shared" si="12"/>
        <v>INSERT INTO c_pin_code_m(pin_code,city_id) VALUES (146024,null);</v>
      </c>
    </row>
    <row r="798" spans="2:7" hidden="1">
      <c r="B798" s="19" t="s">
        <v>6492</v>
      </c>
      <c r="C798" s="19">
        <v>146101</v>
      </c>
      <c r="D798" t="s">
        <v>6450</v>
      </c>
      <c r="G798" t="str">
        <f t="shared" si="12"/>
        <v>INSERT INTO c_pin_code_m(pin_code,city_id) VALUES (146101,null);</v>
      </c>
    </row>
    <row r="799" spans="2:7" hidden="1">
      <c r="B799" s="18" t="s">
        <v>6492</v>
      </c>
      <c r="C799" s="18">
        <v>146102</v>
      </c>
      <c r="D799" t="s">
        <v>6450</v>
      </c>
      <c r="G799" t="str">
        <f t="shared" si="12"/>
        <v>INSERT INTO c_pin_code_m(pin_code,city_id) VALUES (146102,null);</v>
      </c>
    </row>
    <row r="800" spans="2:7" hidden="1">
      <c r="B800" s="19" t="s">
        <v>6492</v>
      </c>
      <c r="C800" s="19">
        <v>146103</v>
      </c>
      <c r="D800" t="s">
        <v>6450</v>
      </c>
      <c r="G800" t="str">
        <f t="shared" si="12"/>
        <v>INSERT INTO c_pin_code_m(pin_code,city_id) VALUES (146103,null);</v>
      </c>
    </row>
    <row r="801" spans="2:7" hidden="1">
      <c r="B801" s="18" t="s">
        <v>6492</v>
      </c>
      <c r="C801" s="18">
        <v>146104</v>
      </c>
      <c r="D801" t="s">
        <v>6450</v>
      </c>
      <c r="G801" t="str">
        <f t="shared" si="12"/>
        <v>INSERT INTO c_pin_code_m(pin_code,city_id) VALUES (146104,null);</v>
      </c>
    </row>
    <row r="802" spans="2:7" hidden="1">
      <c r="B802" s="19" t="s">
        <v>6492</v>
      </c>
      <c r="C802" s="19">
        <v>146105</v>
      </c>
      <c r="D802" t="s">
        <v>6450</v>
      </c>
      <c r="G802" t="str">
        <f t="shared" si="12"/>
        <v>INSERT INTO c_pin_code_m(pin_code,city_id) VALUES (146105,null);</v>
      </c>
    </row>
    <row r="803" spans="2:7" hidden="1">
      <c r="B803" s="18" t="s">
        <v>6492</v>
      </c>
      <c r="C803" s="18">
        <v>146106</v>
      </c>
      <c r="D803" t="s">
        <v>6450</v>
      </c>
      <c r="G803" t="str">
        <f t="shared" si="12"/>
        <v>INSERT INTO c_pin_code_m(pin_code,city_id) VALUES (146106,null);</v>
      </c>
    </row>
    <row r="804" spans="2:7" hidden="1">
      <c r="B804" s="19" t="s">
        <v>6492</v>
      </c>
      <c r="C804" s="19">
        <v>146107</v>
      </c>
      <c r="D804" t="s">
        <v>6450</v>
      </c>
      <c r="G804" t="str">
        <f t="shared" si="12"/>
        <v>INSERT INTO c_pin_code_m(pin_code,city_id) VALUES (146107,null);</v>
      </c>
    </row>
    <row r="805" spans="2:7" hidden="1">
      <c r="B805" s="18" t="s">
        <v>6492</v>
      </c>
      <c r="C805" s="18">
        <v>146108</v>
      </c>
      <c r="D805" t="s">
        <v>6450</v>
      </c>
      <c r="G805" t="str">
        <f t="shared" si="12"/>
        <v>INSERT INTO c_pin_code_m(pin_code,city_id) VALUES (146108,null);</v>
      </c>
    </row>
    <row r="806" spans="2:7" hidden="1">
      <c r="B806" s="19" t="s">
        <v>6492</v>
      </c>
      <c r="C806" s="19">
        <v>146109</v>
      </c>
      <c r="D806" t="s">
        <v>6450</v>
      </c>
      <c r="G806" t="str">
        <f t="shared" si="12"/>
        <v>INSERT INTO c_pin_code_m(pin_code,city_id) VALUES (146109,null);</v>
      </c>
    </row>
    <row r="807" spans="2:7" hidden="1">
      <c r="B807" s="18" t="s">
        <v>6492</v>
      </c>
      <c r="C807" s="18">
        <v>146110</v>
      </c>
      <c r="D807" t="s">
        <v>6450</v>
      </c>
      <c r="G807" t="str">
        <f t="shared" si="12"/>
        <v>INSERT INTO c_pin_code_m(pin_code,city_id) VALUES (146110,null);</v>
      </c>
    </row>
    <row r="808" spans="2:7" hidden="1">
      <c r="B808" s="19" t="s">
        <v>6492</v>
      </c>
      <c r="C808" s="19">
        <v>146111</v>
      </c>
      <c r="D808" t="s">
        <v>6450</v>
      </c>
      <c r="G808" t="str">
        <f t="shared" si="12"/>
        <v>INSERT INTO c_pin_code_m(pin_code,city_id) VALUES (146111,null);</v>
      </c>
    </row>
    <row r="809" spans="2:7" hidden="1">
      <c r="B809" s="18" t="s">
        <v>6492</v>
      </c>
      <c r="C809" s="18">
        <v>146112</v>
      </c>
      <c r="D809" t="s">
        <v>6450</v>
      </c>
      <c r="G809" t="str">
        <f t="shared" si="12"/>
        <v>INSERT INTO c_pin_code_m(pin_code,city_id) VALUES (146112,null);</v>
      </c>
    </row>
    <row r="810" spans="2:7" hidden="1">
      <c r="B810" s="19" t="s">
        <v>6492</v>
      </c>
      <c r="C810" s="19">
        <v>146113</v>
      </c>
      <c r="D810" t="s">
        <v>6450</v>
      </c>
      <c r="G810" t="str">
        <f t="shared" si="12"/>
        <v>INSERT INTO c_pin_code_m(pin_code,city_id) VALUES (146113,null);</v>
      </c>
    </row>
    <row r="811" spans="2:7" hidden="1">
      <c r="B811" s="18" t="s">
        <v>6492</v>
      </c>
      <c r="C811" s="18">
        <v>146114</v>
      </c>
      <c r="D811" t="s">
        <v>6450</v>
      </c>
      <c r="G811" t="str">
        <f t="shared" si="12"/>
        <v>INSERT INTO c_pin_code_m(pin_code,city_id) VALUES (146114,null);</v>
      </c>
    </row>
    <row r="812" spans="2:7" hidden="1">
      <c r="B812" s="19" t="s">
        <v>6492</v>
      </c>
      <c r="C812" s="19">
        <v>146115</v>
      </c>
      <c r="D812" t="s">
        <v>6450</v>
      </c>
      <c r="G812" t="str">
        <f t="shared" si="12"/>
        <v>INSERT INTO c_pin_code_m(pin_code,city_id) VALUES (146115,null);</v>
      </c>
    </row>
    <row r="813" spans="2:7" hidden="1">
      <c r="B813" s="18" t="s">
        <v>6492</v>
      </c>
      <c r="C813" s="18">
        <v>146116</v>
      </c>
      <c r="D813" t="s">
        <v>6450</v>
      </c>
      <c r="G813" t="str">
        <f t="shared" si="12"/>
        <v>INSERT INTO c_pin_code_m(pin_code,city_id) VALUES (146116,null);</v>
      </c>
    </row>
    <row r="814" spans="2:7" hidden="1">
      <c r="B814" s="19" t="s">
        <v>6482</v>
      </c>
      <c r="C814" s="19">
        <v>147001</v>
      </c>
      <c r="D814" t="s">
        <v>6450</v>
      </c>
      <c r="G814" t="str">
        <f t="shared" si="12"/>
        <v>INSERT INTO c_pin_code_m(pin_code,city_id) VALUES (147001,null);</v>
      </c>
    </row>
    <row r="815" spans="2:7" hidden="1">
      <c r="B815" s="18" t="s">
        <v>6482</v>
      </c>
      <c r="C815" s="18">
        <v>147002</v>
      </c>
      <c r="D815" t="s">
        <v>6450</v>
      </c>
      <c r="G815" t="str">
        <f t="shared" si="12"/>
        <v>INSERT INTO c_pin_code_m(pin_code,city_id) VALUES (147002,null);</v>
      </c>
    </row>
    <row r="816" spans="2:7" hidden="1">
      <c r="B816" s="19" t="s">
        <v>6482</v>
      </c>
      <c r="C816" s="19">
        <v>147003</v>
      </c>
      <c r="D816" t="s">
        <v>6450</v>
      </c>
      <c r="G816" t="str">
        <f t="shared" si="12"/>
        <v>INSERT INTO c_pin_code_m(pin_code,city_id) VALUES (147003,null);</v>
      </c>
    </row>
    <row r="817" spans="2:7" hidden="1">
      <c r="B817" s="18" t="s">
        <v>6482</v>
      </c>
      <c r="C817" s="18">
        <v>147004</v>
      </c>
      <c r="D817" t="s">
        <v>6450</v>
      </c>
      <c r="G817" t="str">
        <f t="shared" si="12"/>
        <v>INSERT INTO c_pin_code_m(pin_code,city_id) VALUES (147004,null);</v>
      </c>
    </row>
    <row r="818" spans="2:7" hidden="1">
      <c r="B818" s="19" t="s">
        <v>6482</v>
      </c>
      <c r="C818" s="19">
        <v>147005</v>
      </c>
      <c r="D818" t="s">
        <v>6450</v>
      </c>
      <c r="G818" t="str">
        <f t="shared" si="12"/>
        <v>INSERT INTO c_pin_code_m(pin_code,city_id) VALUES (147005,null);</v>
      </c>
    </row>
    <row r="819" spans="2:7" hidden="1">
      <c r="B819" s="18" t="s">
        <v>6482</v>
      </c>
      <c r="C819" s="18">
        <v>147006</v>
      </c>
      <c r="D819" t="s">
        <v>6450</v>
      </c>
      <c r="G819" t="str">
        <f t="shared" si="12"/>
        <v>INSERT INTO c_pin_code_m(pin_code,city_id) VALUES (147006,null);</v>
      </c>
    </row>
    <row r="820" spans="2:7" hidden="1">
      <c r="B820" s="19" t="s">
        <v>6482</v>
      </c>
      <c r="C820" s="19">
        <v>147007</v>
      </c>
      <c r="D820" t="s">
        <v>6450</v>
      </c>
      <c r="G820" t="str">
        <f t="shared" si="12"/>
        <v>INSERT INTO c_pin_code_m(pin_code,city_id) VALUES (147007,null);</v>
      </c>
    </row>
    <row r="821" spans="2:7" hidden="1">
      <c r="B821" s="18" t="s">
        <v>6482</v>
      </c>
      <c r="C821" s="18">
        <v>147021</v>
      </c>
      <c r="D821" t="s">
        <v>6450</v>
      </c>
      <c r="G821" t="str">
        <f t="shared" si="12"/>
        <v>INSERT INTO c_pin_code_m(pin_code,city_id) VALUES (147021,null);</v>
      </c>
    </row>
    <row r="822" spans="2:7" hidden="1">
      <c r="B822" s="19" t="s">
        <v>6482</v>
      </c>
      <c r="C822" s="19">
        <v>147101</v>
      </c>
      <c r="D822" t="s">
        <v>6450</v>
      </c>
      <c r="G822" t="str">
        <f t="shared" si="12"/>
        <v>INSERT INTO c_pin_code_m(pin_code,city_id) VALUES (147101,null);</v>
      </c>
    </row>
    <row r="823" spans="2:7" hidden="1">
      <c r="B823" s="18" t="s">
        <v>6482</v>
      </c>
      <c r="C823" s="18">
        <v>147102</v>
      </c>
      <c r="D823" t="s">
        <v>6450</v>
      </c>
      <c r="G823" t="str">
        <f t="shared" si="12"/>
        <v>INSERT INTO c_pin_code_m(pin_code,city_id) VALUES (147102,null);</v>
      </c>
    </row>
    <row r="824" spans="2:7" hidden="1">
      <c r="B824" s="19" t="s">
        <v>6482</v>
      </c>
      <c r="C824" s="19">
        <v>147103</v>
      </c>
      <c r="D824" t="s">
        <v>6450</v>
      </c>
      <c r="G824" t="str">
        <f t="shared" si="12"/>
        <v>INSERT INTO c_pin_code_m(pin_code,city_id) VALUES (147103,null);</v>
      </c>
    </row>
    <row r="825" spans="2:7" hidden="1">
      <c r="B825" s="18" t="s">
        <v>6483</v>
      </c>
      <c r="C825" s="18">
        <v>147104</v>
      </c>
      <c r="D825" t="s">
        <v>6450</v>
      </c>
      <c r="G825" t="str">
        <f t="shared" si="12"/>
        <v>INSERT INTO c_pin_code_m(pin_code,city_id) VALUES (147104,null);</v>
      </c>
    </row>
    <row r="826" spans="2:7" hidden="1">
      <c r="B826" s="19" t="s">
        <v>6482</v>
      </c>
      <c r="C826" s="19">
        <v>147105</v>
      </c>
      <c r="D826" t="s">
        <v>6450</v>
      </c>
      <c r="G826" t="str">
        <f t="shared" si="12"/>
        <v>INSERT INTO c_pin_code_m(pin_code,city_id) VALUES (147105,null);</v>
      </c>
    </row>
    <row r="827" spans="2:7" hidden="1">
      <c r="B827" s="18" t="s">
        <v>6482</v>
      </c>
      <c r="C827" s="18">
        <v>147111</v>
      </c>
      <c r="D827" t="s">
        <v>6450</v>
      </c>
      <c r="G827" t="str">
        <f t="shared" si="12"/>
        <v>INSERT INTO c_pin_code_m(pin_code,city_id) VALUES (147111,null);</v>
      </c>
    </row>
    <row r="828" spans="2:7" hidden="1">
      <c r="B828" s="19" t="s">
        <v>6482</v>
      </c>
      <c r="C828" s="19">
        <v>147201</v>
      </c>
      <c r="D828" t="s">
        <v>6450</v>
      </c>
      <c r="G828" t="str">
        <f t="shared" si="12"/>
        <v>INSERT INTO c_pin_code_m(pin_code,city_id) VALUES (147201,null);</v>
      </c>
    </row>
    <row r="829" spans="2:7" hidden="1">
      <c r="B829" s="18" t="s">
        <v>6482</v>
      </c>
      <c r="C829" s="18">
        <v>147202</v>
      </c>
      <c r="D829" t="s">
        <v>6450</v>
      </c>
      <c r="G829" t="str">
        <f t="shared" si="12"/>
        <v>INSERT INTO c_pin_code_m(pin_code,city_id) VALUES (147202,null);</v>
      </c>
    </row>
    <row r="830" spans="2:7" hidden="1">
      <c r="B830" s="19" t="s">
        <v>6482</v>
      </c>
      <c r="C830" s="19">
        <v>147203</v>
      </c>
      <c r="D830" t="s">
        <v>6450</v>
      </c>
      <c r="G830" t="str">
        <f t="shared" si="12"/>
        <v>INSERT INTO c_pin_code_m(pin_code,city_id) VALUES (147203,null);</v>
      </c>
    </row>
    <row r="831" spans="2:7" hidden="1">
      <c r="B831" s="18" t="s">
        <v>6483</v>
      </c>
      <c r="C831" s="18">
        <v>147301</v>
      </c>
      <c r="D831" t="s">
        <v>6450</v>
      </c>
      <c r="G831" t="str">
        <f t="shared" si="12"/>
        <v>INSERT INTO c_pin_code_m(pin_code,city_id) VALUES (147301,null);</v>
      </c>
    </row>
    <row r="832" spans="2:7" hidden="1">
      <c r="B832" s="19" t="s">
        <v>6495</v>
      </c>
      <c r="C832" s="19">
        <v>148001</v>
      </c>
      <c r="D832" t="s">
        <v>6450</v>
      </c>
      <c r="G832" t="str">
        <f t="shared" si="12"/>
        <v>INSERT INTO c_pin_code_m(pin_code,city_id) VALUES (148001,null);</v>
      </c>
    </row>
    <row r="833" spans="2:7" hidden="1">
      <c r="B833" s="18" t="s">
        <v>6495</v>
      </c>
      <c r="C833" s="18">
        <v>148002</v>
      </c>
      <c r="D833" t="s">
        <v>6450</v>
      </c>
      <c r="G833" t="str">
        <f t="shared" si="12"/>
        <v>INSERT INTO c_pin_code_m(pin_code,city_id) VALUES (148002,null);</v>
      </c>
    </row>
    <row r="834" spans="2:7" hidden="1">
      <c r="B834" s="19" t="s">
        <v>6495</v>
      </c>
      <c r="C834" s="19">
        <v>148017</v>
      </c>
      <c r="D834" t="s">
        <v>6450</v>
      </c>
      <c r="G834" t="str">
        <f t="shared" si="12"/>
        <v>INSERT INTO c_pin_code_m(pin_code,city_id) VALUES (148017,null);</v>
      </c>
    </row>
    <row r="835" spans="2:7" hidden="1">
      <c r="B835" s="18" t="s">
        <v>6495</v>
      </c>
      <c r="C835" s="18">
        <v>148018</v>
      </c>
      <c r="D835" t="s">
        <v>6450</v>
      </c>
      <c r="G835" t="str">
        <f t="shared" si="12"/>
        <v>INSERT INTO c_pin_code_m(pin_code,city_id) VALUES (148018,null);</v>
      </c>
    </row>
    <row r="836" spans="2:7" hidden="1">
      <c r="B836" s="19" t="s">
        <v>6495</v>
      </c>
      <c r="C836" s="19">
        <v>148019</v>
      </c>
      <c r="D836" t="s">
        <v>6450</v>
      </c>
      <c r="G836" t="str">
        <f t="shared" si="12"/>
        <v>INSERT INTO c_pin_code_m(pin_code,city_id) VALUES (148019,null);</v>
      </c>
    </row>
    <row r="837" spans="2:7" hidden="1">
      <c r="B837" s="18" t="s">
        <v>6495</v>
      </c>
      <c r="C837" s="18">
        <v>148020</v>
      </c>
      <c r="D837" t="s">
        <v>6450</v>
      </c>
      <c r="G837" t="str">
        <f t="shared" si="12"/>
        <v>INSERT INTO c_pin_code_m(pin_code,city_id) VALUES (148020,null);</v>
      </c>
    </row>
    <row r="838" spans="2:7" hidden="1">
      <c r="B838" s="19" t="s">
        <v>6495</v>
      </c>
      <c r="C838" s="19">
        <v>148021</v>
      </c>
      <c r="D838" t="s">
        <v>6450</v>
      </c>
      <c r="G838" t="str">
        <f t="shared" si="12"/>
        <v>INSERT INTO c_pin_code_m(pin_code,city_id) VALUES (148021,null);</v>
      </c>
    </row>
    <row r="839" spans="2:7" hidden="1">
      <c r="B839" s="18" t="s">
        <v>6495</v>
      </c>
      <c r="C839" s="18">
        <v>148022</v>
      </c>
      <c r="D839" t="s">
        <v>6450</v>
      </c>
      <c r="G839" t="str">
        <f t="shared" si="12"/>
        <v>INSERT INTO c_pin_code_m(pin_code,city_id) VALUES (148022,null);</v>
      </c>
    </row>
    <row r="840" spans="2:7" hidden="1">
      <c r="B840" s="19" t="s">
        <v>6495</v>
      </c>
      <c r="C840" s="19">
        <v>148023</v>
      </c>
      <c r="D840" t="s">
        <v>6450</v>
      </c>
      <c r="G840" t="str">
        <f t="shared" si="12"/>
        <v>INSERT INTO c_pin_code_m(pin_code,city_id) VALUES (148023,null);</v>
      </c>
    </row>
    <row r="841" spans="2:7" hidden="1">
      <c r="B841" s="18" t="s">
        <v>6495</v>
      </c>
      <c r="C841" s="18">
        <v>148024</v>
      </c>
      <c r="D841" t="s">
        <v>6450</v>
      </c>
      <c r="G841" t="str">
        <f t="shared" ref="G841:G904" si="13">CONCATENATE("INSERT INTO c_pin_code_m(pin_code,city_id) VALUES (",C841&amp;","&amp;D841&amp;");")</f>
        <v>INSERT INTO c_pin_code_m(pin_code,city_id) VALUES (148024,null);</v>
      </c>
    </row>
    <row r="842" spans="2:7" hidden="1">
      <c r="B842" s="19" t="s">
        <v>6495</v>
      </c>
      <c r="C842" s="19">
        <v>148025</v>
      </c>
      <c r="D842" t="s">
        <v>6450</v>
      </c>
      <c r="G842" t="str">
        <f t="shared" si="13"/>
        <v>INSERT INTO c_pin_code_m(pin_code,city_id) VALUES (148025,null);</v>
      </c>
    </row>
    <row r="843" spans="2:7" hidden="1">
      <c r="B843" s="18" t="s">
        <v>6495</v>
      </c>
      <c r="C843" s="18">
        <v>148026</v>
      </c>
      <c r="D843" t="s">
        <v>6450</v>
      </c>
      <c r="G843" t="str">
        <f t="shared" si="13"/>
        <v>INSERT INTO c_pin_code_m(pin_code,city_id) VALUES (148026,null);</v>
      </c>
    </row>
    <row r="844" spans="2:7" hidden="1">
      <c r="B844" s="19" t="s">
        <v>6495</v>
      </c>
      <c r="C844" s="19">
        <v>148027</v>
      </c>
      <c r="D844" t="s">
        <v>6450</v>
      </c>
      <c r="G844" t="str">
        <f t="shared" si="13"/>
        <v>INSERT INTO c_pin_code_m(pin_code,city_id) VALUES (148027,null);</v>
      </c>
    </row>
    <row r="845" spans="2:7" hidden="1">
      <c r="B845" s="18" t="s">
        <v>6495</v>
      </c>
      <c r="C845" s="18">
        <v>148028</v>
      </c>
      <c r="D845" t="s">
        <v>6450</v>
      </c>
      <c r="G845" t="str">
        <f t="shared" si="13"/>
        <v>INSERT INTO c_pin_code_m(pin_code,city_id) VALUES (148028,null);</v>
      </c>
    </row>
    <row r="846" spans="2:7" hidden="1">
      <c r="B846" s="19" t="s">
        <v>6495</v>
      </c>
      <c r="C846" s="19">
        <v>148029</v>
      </c>
      <c r="D846" t="s">
        <v>6450</v>
      </c>
      <c r="G846" t="str">
        <f t="shared" si="13"/>
        <v>INSERT INTO c_pin_code_m(pin_code,city_id) VALUES (148029,null);</v>
      </c>
    </row>
    <row r="847" spans="2:7" hidden="1">
      <c r="B847" s="18" t="s">
        <v>6495</v>
      </c>
      <c r="C847" s="18">
        <v>148030</v>
      </c>
      <c r="D847" t="s">
        <v>6450</v>
      </c>
      <c r="G847" t="str">
        <f t="shared" si="13"/>
        <v>INSERT INTO c_pin_code_m(pin_code,city_id) VALUES (148030,null);</v>
      </c>
    </row>
    <row r="848" spans="2:7" hidden="1">
      <c r="B848" s="19" t="s">
        <v>6495</v>
      </c>
      <c r="C848" s="19">
        <v>148031</v>
      </c>
      <c r="D848" t="s">
        <v>6450</v>
      </c>
      <c r="G848" t="str">
        <f t="shared" si="13"/>
        <v>INSERT INTO c_pin_code_m(pin_code,city_id) VALUES (148031,null);</v>
      </c>
    </row>
    <row r="849" spans="2:7" hidden="1">
      <c r="B849" s="18" t="s">
        <v>6495</v>
      </c>
      <c r="C849" s="18">
        <v>148033</v>
      </c>
      <c r="D849" t="s">
        <v>6450</v>
      </c>
      <c r="G849" t="str">
        <f t="shared" si="13"/>
        <v>INSERT INTO c_pin_code_m(pin_code,city_id) VALUES (148033,null);</v>
      </c>
    </row>
    <row r="850" spans="2:7" hidden="1">
      <c r="B850" s="19" t="s">
        <v>6495</v>
      </c>
      <c r="C850" s="19">
        <v>148034</v>
      </c>
      <c r="D850" t="s">
        <v>6450</v>
      </c>
      <c r="G850" t="str">
        <f t="shared" si="13"/>
        <v>INSERT INTO c_pin_code_m(pin_code,city_id) VALUES (148034,null);</v>
      </c>
    </row>
    <row r="851" spans="2:7" hidden="1">
      <c r="B851" s="18" t="s">
        <v>6495</v>
      </c>
      <c r="C851" s="18">
        <v>148035</v>
      </c>
      <c r="D851" t="s">
        <v>6450</v>
      </c>
      <c r="G851" t="str">
        <f t="shared" si="13"/>
        <v>INSERT INTO c_pin_code_m(pin_code,city_id) VALUES (148035,null);</v>
      </c>
    </row>
    <row r="852" spans="2:7" hidden="1">
      <c r="B852" s="19" t="s">
        <v>6495</v>
      </c>
      <c r="C852" s="19">
        <v>148100</v>
      </c>
      <c r="D852" t="s">
        <v>6450</v>
      </c>
      <c r="G852" t="str">
        <f t="shared" si="13"/>
        <v>INSERT INTO c_pin_code_m(pin_code,city_id) VALUES (148100,null);</v>
      </c>
    </row>
    <row r="853" spans="2:7" hidden="1">
      <c r="B853" s="18" t="s">
        <v>6495</v>
      </c>
      <c r="C853" s="18">
        <v>148101</v>
      </c>
      <c r="D853" t="s">
        <v>6450</v>
      </c>
      <c r="G853" t="str">
        <f t="shared" si="13"/>
        <v>INSERT INTO c_pin_code_m(pin_code,city_id) VALUES (148101,null);</v>
      </c>
    </row>
    <row r="854" spans="2:7" hidden="1">
      <c r="B854" s="19" t="s">
        <v>6495</v>
      </c>
      <c r="C854" s="19">
        <v>148102</v>
      </c>
      <c r="D854" t="s">
        <v>6450</v>
      </c>
      <c r="G854" t="str">
        <f t="shared" si="13"/>
        <v>INSERT INTO c_pin_code_m(pin_code,city_id) VALUES (148102,null);</v>
      </c>
    </row>
    <row r="855" spans="2:7" hidden="1">
      <c r="B855" s="18" t="s">
        <v>6495</v>
      </c>
      <c r="C855" s="18">
        <v>148103</v>
      </c>
      <c r="D855" t="s">
        <v>6450</v>
      </c>
      <c r="G855" t="str">
        <f t="shared" si="13"/>
        <v>INSERT INTO c_pin_code_m(pin_code,city_id) VALUES (148103,null);</v>
      </c>
    </row>
    <row r="856" spans="2:7" hidden="1">
      <c r="B856" s="19" t="s">
        <v>6495</v>
      </c>
      <c r="C856" s="19">
        <v>148104</v>
      </c>
      <c r="D856" t="s">
        <v>6450</v>
      </c>
      <c r="G856" t="str">
        <f t="shared" si="13"/>
        <v>INSERT INTO c_pin_code_m(pin_code,city_id) VALUES (148104,null);</v>
      </c>
    </row>
    <row r="857" spans="2:7" hidden="1">
      <c r="B857" s="18" t="s">
        <v>6495</v>
      </c>
      <c r="C857" s="18">
        <v>148105</v>
      </c>
      <c r="D857" t="s">
        <v>6450</v>
      </c>
      <c r="G857" t="str">
        <f t="shared" si="13"/>
        <v>INSERT INTO c_pin_code_m(pin_code,city_id) VALUES (148105,null);</v>
      </c>
    </row>
    <row r="858" spans="2:7" hidden="1">
      <c r="B858" s="19" t="s">
        <v>6495</v>
      </c>
      <c r="C858" s="19">
        <v>148106</v>
      </c>
      <c r="D858" t="s">
        <v>6450</v>
      </c>
      <c r="G858" t="str">
        <f t="shared" si="13"/>
        <v>INSERT INTO c_pin_code_m(pin_code,city_id) VALUES (148106,null);</v>
      </c>
    </row>
    <row r="859" spans="2:7" hidden="1">
      <c r="B859" s="18" t="s">
        <v>6495</v>
      </c>
      <c r="C859" s="18">
        <v>148107</v>
      </c>
      <c r="D859" t="s">
        <v>6450</v>
      </c>
      <c r="G859" t="str">
        <f t="shared" si="13"/>
        <v>INSERT INTO c_pin_code_m(pin_code,city_id) VALUES (148107,null);</v>
      </c>
    </row>
    <row r="860" spans="2:7" hidden="1">
      <c r="B860" s="19" t="s">
        <v>6495</v>
      </c>
      <c r="C860" s="19">
        <v>148108</v>
      </c>
      <c r="D860" t="s">
        <v>6450</v>
      </c>
      <c r="G860" t="str">
        <f t="shared" si="13"/>
        <v>INSERT INTO c_pin_code_m(pin_code,city_id) VALUES (148108,null);</v>
      </c>
    </row>
    <row r="861" spans="2:7" hidden="1">
      <c r="B861" s="18" t="s">
        <v>6495</v>
      </c>
      <c r="C861" s="18">
        <v>148109</v>
      </c>
      <c r="D861" t="s">
        <v>6450</v>
      </c>
      <c r="G861" t="str">
        <f t="shared" si="13"/>
        <v>INSERT INTO c_pin_code_m(pin_code,city_id) VALUES (148109,null);</v>
      </c>
    </row>
    <row r="862" spans="2:7" hidden="1">
      <c r="B862" s="19" t="s">
        <v>6496</v>
      </c>
      <c r="C862" s="19">
        <v>151001</v>
      </c>
      <c r="D862" t="s">
        <v>6450</v>
      </c>
      <c r="G862" t="str">
        <f t="shared" si="13"/>
        <v>INSERT INTO c_pin_code_m(pin_code,city_id) VALUES (151001,null);</v>
      </c>
    </row>
    <row r="863" spans="2:7" hidden="1">
      <c r="B863" s="18" t="s">
        <v>6496</v>
      </c>
      <c r="C863" s="18">
        <v>151002</v>
      </c>
      <c r="D863" t="s">
        <v>6450</v>
      </c>
      <c r="G863" t="str">
        <f t="shared" si="13"/>
        <v>INSERT INTO c_pin_code_m(pin_code,city_id) VALUES (151002,null);</v>
      </c>
    </row>
    <row r="864" spans="2:7" hidden="1">
      <c r="B864" s="19" t="s">
        <v>6496</v>
      </c>
      <c r="C864" s="19">
        <v>151003</v>
      </c>
      <c r="D864" t="s">
        <v>6450</v>
      </c>
      <c r="G864" t="str">
        <f t="shared" si="13"/>
        <v>INSERT INTO c_pin_code_m(pin_code,city_id) VALUES (151003,null);</v>
      </c>
    </row>
    <row r="865" spans="2:7" hidden="1">
      <c r="B865" s="18" t="s">
        <v>6496</v>
      </c>
      <c r="C865" s="18">
        <v>151004</v>
      </c>
      <c r="D865" t="s">
        <v>6450</v>
      </c>
      <c r="G865" t="str">
        <f t="shared" si="13"/>
        <v>INSERT INTO c_pin_code_m(pin_code,city_id) VALUES (151004,null);</v>
      </c>
    </row>
    <row r="866" spans="2:7" hidden="1">
      <c r="B866" s="19" t="s">
        <v>6496</v>
      </c>
      <c r="C866" s="19">
        <v>151005</v>
      </c>
      <c r="D866" t="s">
        <v>6450</v>
      </c>
      <c r="G866" t="str">
        <f t="shared" si="13"/>
        <v>INSERT INTO c_pin_code_m(pin_code,city_id) VALUES (151005,null);</v>
      </c>
    </row>
    <row r="867" spans="2:7" hidden="1">
      <c r="B867" s="18" t="s">
        <v>6496</v>
      </c>
      <c r="C867" s="18">
        <v>151101</v>
      </c>
      <c r="D867" t="s">
        <v>6450</v>
      </c>
      <c r="G867" t="str">
        <f t="shared" si="13"/>
        <v>INSERT INTO c_pin_code_m(pin_code,city_id) VALUES (151101,null);</v>
      </c>
    </row>
    <row r="868" spans="2:7" hidden="1">
      <c r="B868" s="19" t="s">
        <v>6496</v>
      </c>
      <c r="C868" s="19">
        <v>151102</v>
      </c>
      <c r="D868" t="s">
        <v>6450</v>
      </c>
      <c r="G868" t="str">
        <f t="shared" si="13"/>
        <v>INSERT INTO c_pin_code_m(pin_code,city_id) VALUES (151102,null);</v>
      </c>
    </row>
    <row r="869" spans="2:7" hidden="1">
      <c r="B869" s="18" t="s">
        <v>6496</v>
      </c>
      <c r="C869" s="18">
        <v>151103</v>
      </c>
      <c r="D869" t="s">
        <v>6450</v>
      </c>
      <c r="G869" t="str">
        <f t="shared" si="13"/>
        <v>INSERT INTO c_pin_code_m(pin_code,city_id) VALUES (151103,null);</v>
      </c>
    </row>
    <row r="870" spans="2:7" hidden="1">
      <c r="B870" s="19" t="s">
        <v>6496</v>
      </c>
      <c r="C870" s="19">
        <v>151104</v>
      </c>
      <c r="D870" t="s">
        <v>6450</v>
      </c>
      <c r="G870" t="str">
        <f t="shared" si="13"/>
        <v>INSERT INTO c_pin_code_m(pin_code,city_id) VALUES (151104,null);</v>
      </c>
    </row>
    <row r="871" spans="2:7" hidden="1">
      <c r="B871" s="18" t="s">
        <v>6496</v>
      </c>
      <c r="C871" s="18">
        <v>151105</v>
      </c>
      <c r="D871" t="s">
        <v>6450</v>
      </c>
      <c r="G871" t="str">
        <f t="shared" si="13"/>
        <v>INSERT INTO c_pin_code_m(pin_code,city_id) VALUES (151105,null);</v>
      </c>
    </row>
    <row r="872" spans="2:7" hidden="1">
      <c r="B872" s="19" t="s">
        <v>6496</v>
      </c>
      <c r="C872" s="19">
        <v>151106</v>
      </c>
      <c r="D872" t="s">
        <v>6450</v>
      </c>
      <c r="G872" t="str">
        <f t="shared" si="13"/>
        <v>INSERT INTO c_pin_code_m(pin_code,city_id) VALUES (151106,null);</v>
      </c>
    </row>
    <row r="873" spans="2:7" hidden="1">
      <c r="B873" s="18" t="s">
        <v>6496</v>
      </c>
      <c r="C873" s="18">
        <v>151108</v>
      </c>
      <c r="D873" t="s">
        <v>6450</v>
      </c>
      <c r="G873" t="str">
        <f t="shared" si="13"/>
        <v>INSERT INTO c_pin_code_m(pin_code,city_id) VALUES (151108,null);</v>
      </c>
    </row>
    <row r="874" spans="2:7" hidden="1">
      <c r="B874" s="19" t="s">
        <v>6496</v>
      </c>
      <c r="C874" s="19">
        <v>151111</v>
      </c>
      <c r="D874" t="s">
        <v>6450</v>
      </c>
      <c r="G874" t="str">
        <f t="shared" si="13"/>
        <v>INSERT INTO c_pin_code_m(pin_code,city_id) VALUES (151111,null);</v>
      </c>
    </row>
    <row r="875" spans="2:7" hidden="1">
      <c r="B875" s="18" t="s">
        <v>6496</v>
      </c>
      <c r="C875" s="18">
        <v>151201</v>
      </c>
      <c r="D875" t="s">
        <v>6450</v>
      </c>
      <c r="G875" t="str">
        <f t="shared" si="13"/>
        <v>INSERT INTO c_pin_code_m(pin_code,city_id) VALUES (151201,null);</v>
      </c>
    </row>
    <row r="876" spans="2:7" hidden="1">
      <c r="B876" s="19" t="s">
        <v>6497</v>
      </c>
      <c r="C876" s="19">
        <v>151202</v>
      </c>
      <c r="D876" t="s">
        <v>6450</v>
      </c>
      <c r="G876" t="str">
        <f t="shared" si="13"/>
        <v>INSERT INTO c_pin_code_m(pin_code,city_id) VALUES (151202,null);</v>
      </c>
    </row>
    <row r="877" spans="2:7" hidden="1">
      <c r="B877" s="18" t="s">
        <v>6497</v>
      </c>
      <c r="C877" s="18">
        <v>151203</v>
      </c>
      <c r="D877" t="s">
        <v>6450</v>
      </c>
      <c r="G877" t="str">
        <f t="shared" si="13"/>
        <v>INSERT INTO c_pin_code_m(pin_code,city_id) VALUES (151203,null);</v>
      </c>
    </row>
    <row r="878" spans="2:7" hidden="1">
      <c r="B878" s="19" t="s">
        <v>6497</v>
      </c>
      <c r="C878" s="19">
        <v>151204</v>
      </c>
      <c r="D878" t="s">
        <v>6450</v>
      </c>
      <c r="G878" t="str">
        <f t="shared" si="13"/>
        <v>INSERT INTO c_pin_code_m(pin_code,city_id) VALUES (151204,null);</v>
      </c>
    </row>
    <row r="879" spans="2:7" hidden="1">
      <c r="B879" s="18" t="s">
        <v>6497</v>
      </c>
      <c r="C879" s="18">
        <v>151205</v>
      </c>
      <c r="D879" t="s">
        <v>6450</v>
      </c>
      <c r="G879" t="str">
        <f t="shared" si="13"/>
        <v>INSERT INTO c_pin_code_m(pin_code,city_id) VALUES (151205,null);</v>
      </c>
    </row>
    <row r="880" spans="2:7" hidden="1">
      <c r="B880" s="19" t="s">
        <v>6496</v>
      </c>
      <c r="C880" s="19">
        <v>151206</v>
      </c>
      <c r="D880" t="s">
        <v>6450</v>
      </c>
      <c r="G880" t="str">
        <f t="shared" si="13"/>
        <v>INSERT INTO c_pin_code_m(pin_code,city_id) VALUES (151206,null);</v>
      </c>
    </row>
    <row r="881" spans="2:7" hidden="1">
      <c r="B881" s="18" t="s">
        <v>6497</v>
      </c>
      <c r="C881" s="18">
        <v>151207</v>
      </c>
      <c r="D881" t="s">
        <v>6450</v>
      </c>
      <c r="G881" t="str">
        <f t="shared" si="13"/>
        <v>INSERT INTO c_pin_code_m(pin_code,city_id) VALUES (151207,null);</v>
      </c>
    </row>
    <row r="882" spans="2:7" hidden="1">
      <c r="B882" s="19" t="s">
        <v>6497</v>
      </c>
      <c r="C882" s="19">
        <v>151208</v>
      </c>
      <c r="D882" t="s">
        <v>6450</v>
      </c>
      <c r="G882" t="str">
        <f t="shared" si="13"/>
        <v>INSERT INTO c_pin_code_m(pin_code,city_id) VALUES (151208,null);</v>
      </c>
    </row>
    <row r="883" spans="2:7" hidden="1">
      <c r="B883" s="18" t="s">
        <v>6497</v>
      </c>
      <c r="C883" s="18">
        <v>151209</v>
      </c>
      <c r="D883" t="s">
        <v>6450</v>
      </c>
      <c r="G883" t="str">
        <f t="shared" si="13"/>
        <v>INSERT INTO c_pin_code_m(pin_code,city_id) VALUES (151209,null);</v>
      </c>
    </row>
    <row r="884" spans="2:7" hidden="1">
      <c r="B884" s="19" t="s">
        <v>6498</v>
      </c>
      <c r="C884" s="19">
        <v>151210</v>
      </c>
      <c r="D884" t="s">
        <v>6450</v>
      </c>
      <c r="G884" t="str">
        <f t="shared" si="13"/>
        <v>INSERT INTO c_pin_code_m(pin_code,city_id) VALUES (151210,null);</v>
      </c>
    </row>
    <row r="885" spans="2:7" hidden="1">
      <c r="B885" s="18" t="s">
        <v>6498</v>
      </c>
      <c r="C885" s="18">
        <v>151211</v>
      </c>
      <c r="D885" t="s">
        <v>6450</v>
      </c>
      <c r="G885" t="str">
        <f t="shared" si="13"/>
        <v>INSERT INTO c_pin_code_m(pin_code,city_id) VALUES (151211,null);</v>
      </c>
    </row>
    <row r="886" spans="2:7" hidden="1">
      <c r="B886" s="19" t="s">
        <v>6497</v>
      </c>
      <c r="C886" s="19">
        <v>151212</v>
      </c>
      <c r="D886" t="s">
        <v>6450</v>
      </c>
      <c r="G886" t="str">
        <f t="shared" si="13"/>
        <v>INSERT INTO c_pin_code_m(pin_code,city_id) VALUES (151212,null);</v>
      </c>
    </row>
    <row r="887" spans="2:7" hidden="1">
      <c r="B887" s="18" t="s">
        <v>6497</v>
      </c>
      <c r="C887" s="18">
        <v>151213</v>
      </c>
      <c r="D887" t="s">
        <v>6450</v>
      </c>
      <c r="G887" t="str">
        <f t="shared" si="13"/>
        <v>INSERT INTO c_pin_code_m(pin_code,city_id) VALUES (151213,null);</v>
      </c>
    </row>
    <row r="888" spans="2:7" hidden="1">
      <c r="B888" s="19" t="s">
        <v>6496</v>
      </c>
      <c r="C888" s="19">
        <v>151301</v>
      </c>
      <c r="D888" t="s">
        <v>6450</v>
      </c>
      <c r="G888" t="str">
        <f t="shared" si="13"/>
        <v>INSERT INTO c_pin_code_m(pin_code,city_id) VALUES (151301,null);</v>
      </c>
    </row>
    <row r="889" spans="2:7" hidden="1">
      <c r="B889" s="18" t="s">
        <v>6496</v>
      </c>
      <c r="C889" s="18">
        <v>151302</v>
      </c>
      <c r="D889" t="s">
        <v>6450</v>
      </c>
      <c r="G889" t="str">
        <f t="shared" si="13"/>
        <v>INSERT INTO c_pin_code_m(pin_code,city_id) VALUES (151302,null);</v>
      </c>
    </row>
    <row r="890" spans="2:7" hidden="1">
      <c r="B890" s="19" t="s">
        <v>6496</v>
      </c>
      <c r="C890" s="19">
        <v>151401</v>
      </c>
      <c r="D890" t="s">
        <v>6450</v>
      </c>
      <c r="G890" t="str">
        <f t="shared" si="13"/>
        <v>INSERT INTO c_pin_code_m(pin_code,city_id) VALUES (151401,null);</v>
      </c>
    </row>
    <row r="891" spans="2:7" hidden="1">
      <c r="B891" s="18" t="s">
        <v>6499</v>
      </c>
      <c r="C891" s="18">
        <v>151501</v>
      </c>
      <c r="D891" t="s">
        <v>6450</v>
      </c>
      <c r="G891" t="str">
        <f t="shared" si="13"/>
        <v>INSERT INTO c_pin_code_m(pin_code,city_id) VALUES (151501,null);</v>
      </c>
    </row>
    <row r="892" spans="2:7" hidden="1">
      <c r="B892" s="19" t="s">
        <v>6499</v>
      </c>
      <c r="C892" s="19">
        <v>151502</v>
      </c>
      <c r="D892" t="s">
        <v>6450</v>
      </c>
      <c r="G892" t="str">
        <f t="shared" si="13"/>
        <v>INSERT INTO c_pin_code_m(pin_code,city_id) VALUES (151502,null);</v>
      </c>
    </row>
    <row r="893" spans="2:7" hidden="1">
      <c r="B893" s="18" t="s">
        <v>6499</v>
      </c>
      <c r="C893" s="18">
        <v>151503</v>
      </c>
      <c r="D893" t="s">
        <v>6450</v>
      </c>
      <c r="G893" t="str">
        <f t="shared" si="13"/>
        <v>INSERT INTO c_pin_code_m(pin_code,city_id) VALUES (151503,null);</v>
      </c>
    </row>
    <row r="894" spans="2:7" hidden="1">
      <c r="B894" s="19" t="s">
        <v>6499</v>
      </c>
      <c r="C894" s="19">
        <v>151504</v>
      </c>
      <c r="D894" t="s">
        <v>6450</v>
      </c>
      <c r="G894" t="str">
        <f t="shared" si="13"/>
        <v>INSERT INTO c_pin_code_m(pin_code,city_id) VALUES (151504,null);</v>
      </c>
    </row>
    <row r="895" spans="2:7" hidden="1">
      <c r="B895" s="18" t="s">
        <v>6499</v>
      </c>
      <c r="C895" s="18">
        <v>151505</v>
      </c>
      <c r="D895" t="s">
        <v>6450</v>
      </c>
      <c r="G895" t="str">
        <f t="shared" si="13"/>
        <v>INSERT INTO c_pin_code_m(pin_code,city_id) VALUES (151505,null);</v>
      </c>
    </row>
    <row r="896" spans="2:7" hidden="1">
      <c r="B896" s="19" t="s">
        <v>6499</v>
      </c>
      <c r="C896" s="19">
        <v>151506</v>
      </c>
      <c r="D896" t="s">
        <v>6450</v>
      </c>
      <c r="G896" t="str">
        <f t="shared" si="13"/>
        <v>INSERT INTO c_pin_code_m(pin_code,city_id) VALUES (151506,null);</v>
      </c>
    </row>
    <row r="897" spans="2:7" hidden="1">
      <c r="B897" s="18" t="s">
        <v>6499</v>
      </c>
      <c r="C897" s="18">
        <v>151507</v>
      </c>
      <c r="D897" t="s">
        <v>6450</v>
      </c>
      <c r="G897" t="str">
        <f t="shared" si="13"/>
        <v>INSERT INTO c_pin_code_m(pin_code,city_id) VALUES (151507,null);</v>
      </c>
    </row>
    <row r="898" spans="2:7" hidden="1">
      <c r="B898" s="19" t="s">
        <v>6499</v>
      </c>
      <c r="C898" s="19">
        <v>151508</v>
      </c>
      <c r="D898" t="s">
        <v>6450</v>
      </c>
      <c r="G898" t="str">
        <f t="shared" si="13"/>
        <v>INSERT INTO c_pin_code_m(pin_code,city_id) VALUES (151508,null);</v>
      </c>
    </row>
    <row r="899" spans="2:7" hidden="1">
      <c r="B899" s="18" t="s">
        <v>6496</v>
      </c>
      <c r="C899" s="18">
        <v>151509</v>
      </c>
      <c r="D899" t="s">
        <v>6450</v>
      </c>
      <c r="G899" t="str">
        <f t="shared" si="13"/>
        <v>INSERT INTO c_pin_code_m(pin_code,city_id) VALUES (151509,null);</v>
      </c>
    </row>
    <row r="900" spans="2:7" hidden="1">
      <c r="B900" s="19" t="s">
        <v>6499</v>
      </c>
      <c r="C900" s="19">
        <v>151510</v>
      </c>
      <c r="D900" t="s">
        <v>6450</v>
      </c>
      <c r="G900" t="str">
        <f t="shared" si="13"/>
        <v>INSERT INTO c_pin_code_m(pin_code,city_id) VALUES (151510,null);</v>
      </c>
    </row>
    <row r="901" spans="2:7" hidden="1">
      <c r="B901" s="18" t="s">
        <v>6486</v>
      </c>
      <c r="C901" s="18">
        <v>152001</v>
      </c>
      <c r="D901" t="s">
        <v>6450</v>
      </c>
      <c r="G901" t="str">
        <f t="shared" si="13"/>
        <v>INSERT INTO c_pin_code_m(pin_code,city_id) VALUES (152001,null);</v>
      </c>
    </row>
    <row r="902" spans="2:7" hidden="1">
      <c r="B902" s="19" t="s">
        <v>6486</v>
      </c>
      <c r="C902" s="19">
        <v>152002</v>
      </c>
      <c r="D902" t="s">
        <v>6450</v>
      </c>
      <c r="G902" t="str">
        <f t="shared" si="13"/>
        <v>INSERT INTO c_pin_code_m(pin_code,city_id) VALUES (152002,null);</v>
      </c>
    </row>
    <row r="903" spans="2:7" hidden="1">
      <c r="B903" s="18" t="s">
        <v>6486</v>
      </c>
      <c r="C903" s="18">
        <v>152003</v>
      </c>
      <c r="D903" t="s">
        <v>6450</v>
      </c>
      <c r="G903" t="str">
        <f t="shared" si="13"/>
        <v>INSERT INTO c_pin_code_m(pin_code,city_id) VALUES (152003,null);</v>
      </c>
    </row>
    <row r="904" spans="2:7" hidden="1">
      <c r="B904" s="19" t="s">
        <v>6486</v>
      </c>
      <c r="C904" s="19">
        <v>152004</v>
      </c>
      <c r="D904" t="s">
        <v>6450</v>
      </c>
      <c r="G904" t="str">
        <f t="shared" si="13"/>
        <v>INSERT INTO c_pin_code_m(pin_code,city_id) VALUES (152004,null);</v>
      </c>
    </row>
    <row r="905" spans="2:7" hidden="1">
      <c r="B905" s="18" t="s">
        <v>6486</v>
      </c>
      <c r="C905" s="18">
        <v>152005</v>
      </c>
      <c r="D905" t="s">
        <v>6450</v>
      </c>
      <c r="G905" t="str">
        <f t="shared" ref="G905:G968" si="14">CONCATENATE("INSERT INTO c_pin_code_m(pin_code,city_id) VALUES (",C905&amp;","&amp;D905&amp;");")</f>
        <v>INSERT INTO c_pin_code_m(pin_code,city_id) VALUES (152005,null);</v>
      </c>
    </row>
    <row r="906" spans="2:7" hidden="1">
      <c r="B906" s="19" t="s">
        <v>6500</v>
      </c>
      <c r="C906" s="19">
        <v>152020</v>
      </c>
      <c r="D906" t="s">
        <v>6450</v>
      </c>
      <c r="G906" t="str">
        <f t="shared" si="14"/>
        <v>INSERT INTO c_pin_code_m(pin_code,city_id) VALUES (152020,null);</v>
      </c>
    </row>
    <row r="907" spans="2:7" hidden="1">
      <c r="B907" s="18" t="s">
        <v>6486</v>
      </c>
      <c r="C907" s="18">
        <v>152021</v>
      </c>
      <c r="D907" t="s">
        <v>6450</v>
      </c>
      <c r="G907" t="str">
        <f t="shared" si="14"/>
        <v>INSERT INTO c_pin_code_m(pin_code,city_id) VALUES (152021,null);</v>
      </c>
    </row>
    <row r="908" spans="2:7" hidden="1">
      <c r="B908" s="19" t="s">
        <v>6486</v>
      </c>
      <c r="C908" s="19">
        <v>152022</v>
      </c>
      <c r="D908" t="s">
        <v>6450</v>
      </c>
      <c r="G908" t="str">
        <f t="shared" si="14"/>
        <v>INSERT INTO c_pin_code_m(pin_code,city_id) VALUES (152022,null);</v>
      </c>
    </row>
    <row r="909" spans="2:7" hidden="1">
      <c r="B909" s="18" t="s">
        <v>6486</v>
      </c>
      <c r="C909" s="18">
        <v>152023</v>
      </c>
      <c r="D909" t="s">
        <v>6450</v>
      </c>
      <c r="G909" t="str">
        <f t="shared" si="14"/>
        <v>INSERT INTO c_pin_code_m(pin_code,city_id) VALUES (152023,null);</v>
      </c>
    </row>
    <row r="910" spans="2:7" hidden="1">
      <c r="B910" s="19" t="s">
        <v>6486</v>
      </c>
      <c r="C910" s="19">
        <v>152024</v>
      </c>
      <c r="D910" t="s">
        <v>6450</v>
      </c>
      <c r="G910" t="str">
        <f t="shared" si="14"/>
        <v>INSERT INTO c_pin_code_m(pin_code,city_id) VALUES (152024,null);</v>
      </c>
    </row>
    <row r="911" spans="2:7" hidden="1">
      <c r="B911" s="18" t="s">
        <v>6498</v>
      </c>
      <c r="C911" s="18">
        <v>152025</v>
      </c>
      <c r="D911" t="s">
        <v>6450</v>
      </c>
      <c r="G911" t="str">
        <f t="shared" si="14"/>
        <v>INSERT INTO c_pin_code_m(pin_code,city_id) VALUES (152025,null);</v>
      </c>
    </row>
    <row r="912" spans="2:7" hidden="1">
      <c r="B912" s="19" t="s">
        <v>6498</v>
      </c>
      <c r="C912" s="19">
        <v>152026</v>
      </c>
      <c r="D912" t="s">
        <v>6450</v>
      </c>
      <c r="G912" t="str">
        <f t="shared" si="14"/>
        <v>INSERT INTO c_pin_code_m(pin_code,city_id) VALUES (152026,null);</v>
      </c>
    </row>
    <row r="913" spans="2:7" hidden="1">
      <c r="B913" s="18" t="s">
        <v>6486</v>
      </c>
      <c r="C913" s="18">
        <v>152028</v>
      </c>
      <c r="D913" t="s">
        <v>6450</v>
      </c>
      <c r="G913" t="str">
        <f t="shared" si="14"/>
        <v>INSERT INTO c_pin_code_m(pin_code,city_id) VALUES (152028,null);</v>
      </c>
    </row>
    <row r="914" spans="2:7" hidden="1">
      <c r="B914" s="19" t="s">
        <v>6498</v>
      </c>
      <c r="C914" s="19">
        <v>152031</v>
      </c>
      <c r="D914" t="s">
        <v>6450</v>
      </c>
      <c r="G914" t="str">
        <f t="shared" si="14"/>
        <v>INSERT INTO c_pin_code_m(pin_code,city_id) VALUES (152031,null);</v>
      </c>
    </row>
    <row r="915" spans="2:7" hidden="1">
      <c r="B915" s="18" t="s">
        <v>6498</v>
      </c>
      <c r="C915" s="18">
        <v>152032</v>
      </c>
      <c r="D915" t="s">
        <v>6450</v>
      </c>
      <c r="G915" t="str">
        <f t="shared" si="14"/>
        <v>INSERT INTO c_pin_code_m(pin_code,city_id) VALUES (152032,null);</v>
      </c>
    </row>
    <row r="916" spans="2:7" hidden="1">
      <c r="B916" s="19" t="s">
        <v>6500</v>
      </c>
      <c r="C916" s="19">
        <v>152033</v>
      </c>
      <c r="D916" t="s">
        <v>6450</v>
      </c>
      <c r="G916" t="str">
        <f t="shared" si="14"/>
        <v>INSERT INTO c_pin_code_m(pin_code,city_id) VALUES (152033,null);</v>
      </c>
    </row>
    <row r="917" spans="2:7" hidden="1">
      <c r="B917" s="18" t="s">
        <v>6498</v>
      </c>
      <c r="C917" s="18">
        <v>152101</v>
      </c>
      <c r="D917" t="s">
        <v>6450</v>
      </c>
      <c r="G917" t="str">
        <f t="shared" si="14"/>
        <v>INSERT INTO c_pin_code_m(pin_code,city_id) VALUES (152101,null);</v>
      </c>
    </row>
    <row r="918" spans="2:7" hidden="1">
      <c r="B918" s="19" t="s">
        <v>6498</v>
      </c>
      <c r="C918" s="19">
        <v>152107</v>
      </c>
      <c r="D918" t="s">
        <v>6450</v>
      </c>
      <c r="G918" t="str">
        <f t="shared" si="14"/>
        <v>INSERT INTO c_pin_code_m(pin_code,city_id) VALUES (152107,null);</v>
      </c>
    </row>
    <row r="919" spans="2:7" hidden="1">
      <c r="B919" s="18" t="s">
        <v>6497</v>
      </c>
      <c r="C919" s="18">
        <v>152112</v>
      </c>
      <c r="D919" t="s">
        <v>6450</v>
      </c>
      <c r="G919" t="str">
        <f t="shared" si="14"/>
        <v>INSERT INTO c_pin_code_m(pin_code,city_id) VALUES (152112,null);</v>
      </c>
    </row>
    <row r="920" spans="2:7" hidden="1">
      <c r="B920" s="19" t="s">
        <v>6498</v>
      </c>
      <c r="C920" s="19">
        <v>152113</v>
      </c>
      <c r="D920" t="s">
        <v>6450</v>
      </c>
      <c r="G920" t="str">
        <f t="shared" si="14"/>
        <v>INSERT INTO c_pin_code_m(pin_code,city_id) VALUES (152113,null);</v>
      </c>
    </row>
    <row r="921" spans="2:7" hidden="1">
      <c r="B921" s="18" t="s">
        <v>6498</v>
      </c>
      <c r="C921" s="18">
        <v>152114</v>
      </c>
      <c r="D921" t="s">
        <v>6450</v>
      </c>
      <c r="G921" t="str">
        <f t="shared" si="14"/>
        <v>INSERT INTO c_pin_code_m(pin_code,city_id) VALUES (152114,null);</v>
      </c>
    </row>
    <row r="922" spans="2:7" hidden="1">
      <c r="B922" s="19" t="s">
        <v>6498</v>
      </c>
      <c r="C922" s="19">
        <v>152115</v>
      </c>
      <c r="D922" t="s">
        <v>6450</v>
      </c>
      <c r="G922" t="str">
        <f t="shared" si="14"/>
        <v>INSERT INTO c_pin_code_m(pin_code,city_id) VALUES (152115,null);</v>
      </c>
    </row>
    <row r="923" spans="2:7" hidden="1">
      <c r="B923" s="18" t="s">
        <v>6500</v>
      </c>
      <c r="C923" s="18">
        <v>152116</v>
      </c>
      <c r="D923" t="s">
        <v>6450</v>
      </c>
      <c r="G923" t="str">
        <f t="shared" si="14"/>
        <v>INSERT INTO c_pin_code_m(pin_code,city_id) VALUES (152116,null);</v>
      </c>
    </row>
    <row r="924" spans="2:7" hidden="1">
      <c r="B924" s="19" t="s">
        <v>6500</v>
      </c>
      <c r="C924" s="19">
        <v>152117</v>
      </c>
      <c r="D924" t="s">
        <v>6450</v>
      </c>
      <c r="G924" t="str">
        <f t="shared" si="14"/>
        <v>INSERT INTO c_pin_code_m(pin_code,city_id) VALUES (152117,null);</v>
      </c>
    </row>
    <row r="925" spans="2:7" hidden="1">
      <c r="B925" s="18" t="s">
        <v>6500</v>
      </c>
      <c r="C925" s="18">
        <v>152118</v>
      </c>
      <c r="D925" t="s">
        <v>6450</v>
      </c>
      <c r="G925" t="str">
        <f t="shared" si="14"/>
        <v>INSERT INTO c_pin_code_m(pin_code,city_id) VALUES (152118,null);</v>
      </c>
    </row>
    <row r="926" spans="2:7" hidden="1">
      <c r="B926" s="19" t="s">
        <v>6500</v>
      </c>
      <c r="C926" s="19">
        <v>152121</v>
      </c>
      <c r="D926" t="s">
        <v>6450</v>
      </c>
      <c r="G926" t="str">
        <f t="shared" si="14"/>
        <v>INSERT INTO c_pin_code_m(pin_code,city_id) VALUES (152121,null);</v>
      </c>
    </row>
    <row r="927" spans="2:7" hidden="1">
      <c r="B927" s="18" t="s">
        <v>6500</v>
      </c>
      <c r="C927" s="18">
        <v>152122</v>
      </c>
      <c r="D927" t="s">
        <v>6450</v>
      </c>
      <c r="G927" t="str">
        <f t="shared" si="14"/>
        <v>INSERT INTO c_pin_code_m(pin_code,city_id) VALUES (152122,null);</v>
      </c>
    </row>
    <row r="928" spans="2:7" hidden="1">
      <c r="B928" s="19" t="s">
        <v>6500</v>
      </c>
      <c r="C928" s="19">
        <v>152123</v>
      </c>
      <c r="D928" t="s">
        <v>6450</v>
      </c>
      <c r="G928" t="str">
        <f t="shared" si="14"/>
        <v>INSERT INTO c_pin_code_m(pin_code,city_id) VALUES (152123,null);</v>
      </c>
    </row>
    <row r="929" spans="2:7" hidden="1">
      <c r="B929" s="18" t="s">
        <v>6500</v>
      </c>
      <c r="C929" s="18">
        <v>152124</v>
      </c>
      <c r="D929" t="s">
        <v>6450</v>
      </c>
      <c r="G929" t="str">
        <f t="shared" si="14"/>
        <v>INSERT INTO c_pin_code_m(pin_code,city_id) VALUES (152124,null);</v>
      </c>
    </row>
    <row r="930" spans="2:7" hidden="1">
      <c r="B930" s="19" t="s">
        <v>6500</v>
      </c>
      <c r="C930" s="19">
        <v>152128</v>
      </c>
      <c r="D930" t="s">
        <v>6450</v>
      </c>
      <c r="G930" t="str">
        <f t="shared" si="14"/>
        <v>INSERT INTO c_pin_code_m(pin_code,city_id) VALUES (152128,null);</v>
      </c>
    </row>
    <row r="931" spans="2:7" hidden="1">
      <c r="B931" s="18" t="s">
        <v>6500</v>
      </c>
      <c r="C931" s="18">
        <v>152132</v>
      </c>
      <c r="D931" t="s">
        <v>6450</v>
      </c>
      <c r="G931" t="str">
        <f t="shared" si="14"/>
        <v>INSERT INTO c_pin_code_m(pin_code,city_id) VALUES (152132,null);</v>
      </c>
    </row>
    <row r="932" spans="2:7" hidden="1">
      <c r="B932" s="19" t="s">
        <v>6501</v>
      </c>
      <c r="C932" s="19">
        <v>160001</v>
      </c>
      <c r="D932" t="s">
        <v>6450</v>
      </c>
      <c r="G932" t="str">
        <f t="shared" si="14"/>
        <v>INSERT INTO c_pin_code_m(pin_code,city_id) VALUES (160001,null);</v>
      </c>
    </row>
    <row r="933" spans="2:7" hidden="1">
      <c r="B933" s="18" t="s">
        <v>6501</v>
      </c>
      <c r="C933" s="18">
        <v>160002</v>
      </c>
      <c r="D933" t="s">
        <v>6450</v>
      </c>
      <c r="G933" t="str">
        <f t="shared" si="14"/>
        <v>INSERT INTO c_pin_code_m(pin_code,city_id) VALUES (160002,null);</v>
      </c>
    </row>
    <row r="934" spans="2:7" hidden="1">
      <c r="B934" s="19" t="s">
        <v>6501</v>
      </c>
      <c r="C934" s="19">
        <v>160003</v>
      </c>
      <c r="D934" t="s">
        <v>6450</v>
      </c>
      <c r="G934" t="str">
        <f t="shared" si="14"/>
        <v>INSERT INTO c_pin_code_m(pin_code,city_id) VALUES (160003,null);</v>
      </c>
    </row>
    <row r="935" spans="2:7" hidden="1">
      <c r="B935" s="18" t="s">
        <v>6501</v>
      </c>
      <c r="C935" s="18">
        <v>160004</v>
      </c>
      <c r="D935" t="s">
        <v>6450</v>
      </c>
      <c r="G935" t="str">
        <f t="shared" si="14"/>
        <v>INSERT INTO c_pin_code_m(pin_code,city_id) VALUES (160004,null);</v>
      </c>
    </row>
    <row r="936" spans="2:7" hidden="1">
      <c r="B936" s="19" t="s">
        <v>6501</v>
      </c>
      <c r="C936" s="19">
        <v>160005</v>
      </c>
      <c r="D936" t="s">
        <v>6450</v>
      </c>
      <c r="G936" t="str">
        <f t="shared" si="14"/>
        <v>INSERT INTO c_pin_code_m(pin_code,city_id) VALUES (160005,null);</v>
      </c>
    </row>
    <row r="937" spans="2:7" hidden="1">
      <c r="B937" s="18" t="s">
        <v>6501</v>
      </c>
      <c r="C937" s="18">
        <v>160009</v>
      </c>
      <c r="D937" t="s">
        <v>6450</v>
      </c>
      <c r="G937" t="str">
        <f t="shared" si="14"/>
        <v>INSERT INTO c_pin_code_m(pin_code,city_id) VALUES (160009,null);</v>
      </c>
    </row>
    <row r="938" spans="2:7" hidden="1">
      <c r="B938" s="19" t="s">
        <v>6501</v>
      </c>
      <c r="C938" s="19">
        <v>160011</v>
      </c>
      <c r="D938" t="s">
        <v>6450</v>
      </c>
      <c r="G938" t="str">
        <f t="shared" si="14"/>
        <v>INSERT INTO c_pin_code_m(pin_code,city_id) VALUES (160011,null);</v>
      </c>
    </row>
    <row r="939" spans="2:7" hidden="1">
      <c r="B939" s="18" t="s">
        <v>6501</v>
      </c>
      <c r="C939" s="18">
        <v>160012</v>
      </c>
      <c r="D939" t="s">
        <v>6450</v>
      </c>
      <c r="G939" t="str">
        <f t="shared" si="14"/>
        <v>INSERT INTO c_pin_code_m(pin_code,city_id) VALUES (160012,null);</v>
      </c>
    </row>
    <row r="940" spans="2:7" hidden="1">
      <c r="B940" s="19" t="s">
        <v>6481</v>
      </c>
      <c r="C940" s="19">
        <v>160014</v>
      </c>
      <c r="D940" t="s">
        <v>6450</v>
      </c>
      <c r="G940" t="str">
        <f t="shared" si="14"/>
        <v>INSERT INTO c_pin_code_m(pin_code,city_id) VALUES (160014,null);</v>
      </c>
    </row>
    <row r="941" spans="2:7" hidden="1">
      <c r="B941" s="18" t="s">
        <v>6501</v>
      </c>
      <c r="C941" s="18">
        <v>160015</v>
      </c>
      <c r="D941" t="s">
        <v>6450</v>
      </c>
      <c r="G941" t="str">
        <f t="shared" si="14"/>
        <v>INSERT INTO c_pin_code_m(pin_code,city_id) VALUES (160015,null);</v>
      </c>
    </row>
    <row r="942" spans="2:7" hidden="1">
      <c r="B942" s="19" t="s">
        <v>6501</v>
      </c>
      <c r="C942" s="19">
        <v>160016</v>
      </c>
      <c r="D942" t="s">
        <v>6450</v>
      </c>
      <c r="G942" t="str">
        <f t="shared" si="14"/>
        <v>INSERT INTO c_pin_code_m(pin_code,city_id) VALUES (160016,null);</v>
      </c>
    </row>
    <row r="943" spans="2:7" hidden="1">
      <c r="B943" s="18" t="s">
        <v>6501</v>
      </c>
      <c r="C943" s="18">
        <v>160017</v>
      </c>
      <c r="D943" t="s">
        <v>6450</v>
      </c>
      <c r="G943" t="str">
        <f t="shared" si="14"/>
        <v>INSERT INTO c_pin_code_m(pin_code,city_id) VALUES (160017,null);</v>
      </c>
    </row>
    <row r="944" spans="2:7" hidden="1">
      <c r="B944" s="19" t="s">
        <v>6501</v>
      </c>
      <c r="C944" s="19">
        <v>160018</v>
      </c>
      <c r="D944" t="s">
        <v>6450</v>
      </c>
      <c r="G944" t="str">
        <f t="shared" si="14"/>
        <v>INSERT INTO c_pin_code_m(pin_code,city_id) VALUES (160018,null);</v>
      </c>
    </row>
    <row r="945" spans="2:7" hidden="1">
      <c r="B945" s="18" t="s">
        <v>6501</v>
      </c>
      <c r="C945" s="18">
        <v>160019</v>
      </c>
      <c r="D945" t="s">
        <v>6450</v>
      </c>
      <c r="G945" t="str">
        <f t="shared" si="14"/>
        <v>INSERT INTO c_pin_code_m(pin_code,city_id) VALUES (160019,null);</v>
      </c>
    </row>
    <row r="946" spans="2:7" hidden="1">
      <c r="B946" s="19" t="s">
        <v>6501</v>
      </c>
      <c r="C946" s="19">
        <v>160020</v>
      </c>
      <c r="D946" t="s">
        <v>6450</v>
      </c>
      <c r="G946" t="str">
        <f t="shared" si="14"/>
        <v>INSERT INTO c_pin_code_m(pin_code,city_id) VALUES (160020,null);</v>
      </c>
    </row>
    <row r="947" spans="2:7" hidden="1">
      <c r="B947" s="18" t="s">
        <v>6501</v>
      </c>
      <c r="C947" s="18">
        <v>160022</v>
      </c>
      <c r="D947" t="s">
        <v>6450</v>
      </c>
      <c r="G947" t="str">
        <f t="shared" si="14"/>
        <v>INSERT INTO c_pin_code_m(pin_code,city_id) VALUES (160022,null);</v>
      </c>
    </row>
    <row r="948" spans="2:7" hidden="1">
      <c r="B948" s="19" t="s">
        <v>6501</v>
      </c>
      <c r="C948" s="19">
        <v>160023</v>
      </c>
      <c r="D948" t="s">
        <v>6450</v>
      </c>
      <c r="G948" t="str">
        <f t="shared" si="14"/>
        <v>INSERT INTO c_pin_code_m(pin_code,city_id) VALUES (160023,null);</v>
      </c>
    </row>
    <row r="949" spans="2:7" hidden="1">
      <c r="B949" s="18" t="s">
        <v>6501</v>
      </c>
      <c r="C949" s="18">
        <v>160025</v>
      </c>
      <c r="D949" t="s">
        <v>6450</v>
      </c>
      <c r="G949" t="str">
        <f t="shared" si="14"/>
        <v>INSERT INTO c_pin_code_m(pin_code,city_id) VALUES (160025,null);</v>
      </c>
    </row>
    <row r="950" spans="2:7" hidden="1">
      <c r="B950" s="19" t="s">
        <v>6501</v>
      </c>
      <c r="C950" s="19">
        <v>160030</v>
      </c>
      <c r="D950" t="s">
        <v>6450</v>
      </c>
      <c r="G950" t="str">
        <f t="shared" si="14"/>
        <v>INSERT INTO c_pin_code_m(pin_code,city_id) VALUES (160030,null);</v>
      </c>
    </row>
    <row r="951" spans="2:7" hidden="1">
      <c r="B951" s="18" t="s">
        <v>6501</v>
      </c>
      <c r="C951" s="18">
        <v>160036</v>
      </c>
      <c r="D951" t="s">
        <v>6450</v>
      </c>
      <c r="G951" t="str">
        <f t="shared" si="14"/>
        <v>INSERT INTO c_pin_code_m(pin_code,city_id) VALUES (160036,null);</v>
      </c>
    </row>
    <row r="952" spans="2:7" hidden="1">
      <c r="B952" s="19" t="s">
        <v>6481</v>
      </c>
      <c r="C952" s="19">
        <v>160043</v>
      </c>
      <c r="D952" t="s">
        <v>6450</v>
      </c>
      <c r="G952" t="str">
        <f t="shared" si="14"/>
        <v>INSERT INTO c_pin_code_m(pin_code,city_id) VALUES (160043,null);</v>
      </c>
    </row>
    <row r="953" spans="2:7" hidden="1">
      <c r="B953" s="18" t="s">
        <v>6501</v>
      </c>
      <c r="C953" s="18">
        <v>160047</v>
      </c>
      <c r="D953" t="s">
        <v>6450</v>
      </c>
      <c r="G953" t="str">
        <f t="shared" si="14"/>
        <v>INSERT INTO c_pin_code_m(pin_code,city_id) VALUES (160047,null);</v>
      </c>
    </row>
    <row r="954" spans="2:7" hidden="1">
      <c r="B954" s="19" t="s">
        <v>6481</v>
      </c>
      <c r="C954" s="19">
        <v>160055</v>
      </c>
      <c r="D954" t="s">
        <v>6450</v>
      </c>
      <c r="G954" t="str">
        <f t="shared" si="14"/>
        <v>INSERT INTO c_pin_code_m(pin_code,city_id) VALUES (160055,null);</v>
      </c>
    </row>
    <row r="955" spans="2:7" hidden="1">
      <c r="B955" s="18" t="s">
        <v>6481</v>
      </c>
      <c r="C955" s="18">
        <v>160059</v>
      </c>
      <c r="D955" t="s">
        <v>6450</v>
      </c>
      <c r="G955" t="str">
        <f t="shared" si="14"/>
        <v>INSERT INTO c_pin_code_m(pin_code,city_id) VALUES (160059,null);</v>
      </c>
    </row>
    <row r="956" spans="2:7" hidden="1">
      <c r="B956" s="19" t="s">
        <v>6481</v>
      </c>
      <c r="C956" s="19">
        <v>160062</v>
      </c>
      <c r="D956" t="s">
        <v>6450</v>
      </c>
      <c r="G956" t="str">
        <f t="shared" si="14"/>
        <v>INSERT INTO c_pin_code_m(pin_code,city_id) VALUES (160062,null);</v>
      </c>
    </row>
    <row r="957" spans="2:7" hidden="1">
      <c r="B957" s="18" t="s">
        <v>6481</v>
      </c>
      <c r="C957" s="18">
        <v>160071</v>
      </c>
      <c r="D957" t="s">
        <v>6450</v>
      </c>
      <c r="G957" t="str">
        <f t="shared" si="14"/>
        <v>INSERT INTO c_pin_code_m(pin_code,city_id) VALUES (160071,null);</v>
      </c>
    </row>
    <row r="958" spans="2:7" hidden="1">
      <c r="B958" s="19" t="s">
        <v>6501</v>
      </c>
      <c r="C958" s="19">
        <v>160101</v>
      </c>
      <c r="D958" t="s">
        <v>6450</v>
      </c>
      <c r="G958" t="str">
        <f t="shared" si="14"/>
        <v>INSERT INTO c_pin_code_m(pin_code,city_id) VALUES (160101,null);</v>
      </c>
    </row>
    <row r="959" spans="2:7" hidden="1">
      <c r="B959" s="18" t="s">
        <v>6501</v>
      </c>
      <c r="C959" s="18">
        <v>160102</v>
      </c>
      <c r="D959" t="s">
        <v>6450</v>
      </c>
      <c r="G959" t="str">
        <f t="shared" si="14"/>
        <v>INSERT INTO c_pin_code_m(pin_code,city_id) VALUES (160102,null);</v>
      </c>
    </row>
    <row r="960" spans="2:7" hidden="1">
      <c r="B960" s="19" t="s">
        <v>6481</v>
      </c>
      <c r="C960" s="19">
        <v>160103</v>
      </c>
      <c r="D960" t="s">
        <v>6450</v>
      </c>
      <c r="G960" t="str">
        <f t="shared" si="14"/>
        <v>INSERT INTO c_pin_code_m(pin_code,city_id) VALUES (160103,null);</v>
      </c>
    </row>
    <row r="961" spans="2:7" hidden="1">
      <c r="B961" s="18" t="s">
        <v>6481</v>
      </c>
      <c r="C961" s="18">
        <v>160104</v>
      </c>
      <c r="D961" t="s">
        <v>6450</v>
      </c>
      <c r="G961" t="str">
        <f t="shared" si="14"/>
        <v>INSERT INTO c_pin_code_m(pin_code,city_id) VALUES (160104,null);</v>
      </c>
    </row>
    <row r="962" spans="2:7" hidden="1">
      <c r="B962" s="19" t="s">
        <v>6502</v>
      </c>
      <c r="C962" s="19">
        <v>171001</v>
      </c>
      <c r="D962" t="s">
        <v>6450</v>
      </c>
      <c r="G962" t="str">
        <f t="shared" si="14"/>
        <v>INSERT INTO c_pin_code_m(pin_code,city_id) VALUES (171001,null);</v>
      </c>
    </row>
    <row r="963" spans="2:7" hidden="1">
      <c r="B963" s="18" t="s">
        <v>6502</v>
      </c>
      <c r="C963" s="18">
        <v>171002</v>
      </c>
      <c r="D963" t="s">
        <v>6450</v>
      </c>
      <c r="G963" t="str">
        <f t="shared" si="14"/>
        <v>INSERT INTO c_pin_code_m(pin_code,city_id) VALUES (171002,null);</v>
      </c>
    </row>
    <row r="964" spans="2:7" hidden="1">
      <c r="B964" s="19" t="s">
        <v>6502</v>
      </c>
      <c r="C964" s="19">
        <v>171003</v>
      </c>
      <c r="D964" t="s">
        <v>6450</v>
      </c>
      <c r="G964" t="str">
        <f t="shared" si="14"/>
        <v>INSERT INTO c_pin_code_m(pin_code,city_id) VALUES (171003,null);</v>
      </c>
    </row>
    <row r="965" spans="2:7" hidden="1">
      <c r="B965" s="18" t="s">
        <v>6502</v>
      </c>
      <c r="C965" s="18">
        <v>171004</v>
      </c>
      <c r="D965" t="s">
        <v>6450</v>
      </c>
      <c r="G965" t="str">
        <f t="shared" si="14"/>
        <v>INSERT INTO c_pin_code_m(pin_code,city_id) VALUES (171004,null);</v>
      </c>
    </row>
    <row r="966" spans="2:7" hidden="1">
      <c r="B966" s="19" t="s">
        <v>6502</v>
      </c>
      <c r="C966" s="19">
        <v>171005</v>
      </c>
      <c r="D966" t="s">
        <v>6450</v>
      </c>
      <c r="G966" t="str">
        <f t="shared" si="14"/>
        <v>INSERT INTO c_pin_code_m(pin_code,city_id) VALUES (171005,null);</v>
      </c>
    </row>
    <row r="967" spans="2:7" hidden="1">
      <c r="B967" s="18" t="s">
        <v>6502</v>
      </c>
      <c r="C967" s="18">
        <v>171006</v>
      </c>
      <c r="D967" t="s">
        <v>6450</v>
      </c>
      <c r="G967" t="str">
        <f t="shared" si="14"/>
        <v>INSERT INTO c_pin_code_m(pin_code,city_id) VALUES (171006,null);</v>
      </c>
    </row>
    <row r="968" spans="2:7" hidden="1">
      <c r="B968" s="19" t="s">
        <v>6502</v>
      </c>
      <c r="C968" s="19">
        <v>171007</v>
      </c>
      <c r="D968" t="s">
        <v>6450</v>
      </c>
      <c r="G968" t="str">
        <f t="shared" si="14"/>
        <v>INSERT INTO c_pin_code_m(pin_code,city_id) VALUES (171007,null);</v>
      </c>
    </row>
    <row r="969" spans="2:7" hidden="1">
      <c r="B969" s="18" t="s">
        <v>6502</v>
      </c>
      <c r="C969" s="18">
        <v>171008</v>
      </c>
      <c r="D969" t="s">
        <v>6450</v>
      </c>
      <c r="G969" t="str">
        <f t="shared" ref="G969:G1032" si="15">CONCATENATE("INSERT INTO c_pin_code_m(pin_code,city_id) VALUES (",C969&amp;","&amp;D969&amp;");")</f>
        <v>INSERT INTO c_pin_code_m(pin_code,city_id) VALUES (171008,null);</v>
      </c>
    </row>
    <row r="970" spans="2:7" hidden="1">
      <c r="B970" s="19" t="s">
        <v>6502</v>
      </c>
      <c r="C970" s="19">
        <v>171009</v>
      </c>
      <c r="D970" t="s">
        <v>6450</v>
      </c>
      <c r="G970" t="str">
        <f t="shared" si="15"/>
        <v>INSERT INTO c_pin_code_m(pin_code,city_id) VALUES (171009,null);</v>
      </c>
    </row>
    <row r="971" spans="2:7" hidden="1">
      <c r="B971" s="18" t="s">
        <v>6502</v>
      </c>
      <c r="C971" s="18">
        <v>171010</v>
      </c>
      <c r="D971" t="s">
        <v>6450</v>
      </c>
      <c r="G971" t="str">
        <f t="shared" si="15"/>
        <v>INSERT INTO c_pin_code_m(pin_code,city_id) VALUES (171010,null);</v>
      </c>
    </row>
    <row r="972" spans="2:7" hidden="1">
      <c r="B972" s="19" t="s">
        <v>6502</v>
      </c>
      <c r="C972" s="19">
        <v>171011</v>
      </c>
      <c r="D972" t="s">
        <v>6450</v>
      </c>
      <c r="G972" t="str">
        <f t="shared" si="15"/>
        <v>INSERT INTO c_pin_code_m(pin_code,city_id) VALUES (171011,null);</v>
      </c>
    </row>
    <row r="973" spans="2:7" hidden="1">
      <c r="B973" s="18" t="s">
        <v>6502</v>
      </c>
      <c r="C973" s="18">
        <v>171012</v>
      </c>
      <c r="D973" t="s">
        <v>6450</v>
      </c>
      <c r="G973" t="str">
        <f t="shared" si="15"/>
        <v>INSERT INTO c_pin_code_m(pin_code,city_id) VALUES (171012,null);</v>
      </c>
    </row>
    <row r="974" spans="2:7" hidden="1">
      <c r="B974" s="19" t="s">
        <v>6502</v>
      </c>
      <c r="C974" s="19">
        <v>171013</v>
      </c>
      <c r="D974" t="s">
        <v>6450</v>
      </c>
      <c r="G974" t="str">
        <f t="shared" si="15"/>
        <v>INSERT INTO c_pin_code_m(pin_code,city_id) VALUES (171013,null);</v>
      </c>
    </row>
    <row r="975" spans="2:7" hidden="1">
      <c r="B975" s="18" t="s">
        <v>6502</v>
      </c>
      <c r="C975" s="18">
        <v>171014</v>
      </c>
      <c r="D975" t="s">
        <v>6450</v>
      </c>
      <c r="G975" t="str">
        <f t="shared" si="15"/>
        <v>INSERT INTO c_pin_code_m(pin_code,city_id) VALUES (171014,null);</v>
      </c>
    </row>
    <row r="976" spans="2:7" hidden="1">
      <c r="B976" s="19" t="s">
        <v>6502</v>
      </c>
      <c r="C976" s="19">
        <v>171015</v>
      </c>
      <c r="D976" t="s">
        <v>6450</v>
      </c>
      <c r="G976" t="str">
        <f t="shared" si="15"/>
        <v>INSERT INTO c_pin_code_m(pin_code,city_id) VALUES (171015,null);</v>
      </c>
    </row>
    <row r="977" spans="2:7" hidden="1">
      <c r="B977" s="18" t="s">
        <v>6502</v>
      </c>
      <c r="C977" s="18">
        <v>171018</v>
      </c>
      <c r="D977" t="s">
        <v>6450</v>
      </c>
      <c r="G977" t="str">
        <f t="shared" si="15"/>
        <v>INSERT INTO c_pin_code_m(pin_code,city_id) VALUES (171018,null);</v>
      </c>
    </row>
    <row r="978" spans="2:7" hidden="1">
      <c r="B978" s="19" t="s">
        <v>6502</v>
      </c>
      <c r="C978" s="19">
        <v>171019</v>
      </c>
      <c r="D978" t="s">
        <v>6450</v>
      </c>
      <c r="G978" t="str">
        <f t="shared" si="15"/>
        <v>INSERT INTO c_pin_code_m(pin_code,city_id) VALUES (171019,null);</v>
      </c>
    </row>
    <row r="979" spans="2:7" hidden="1">
      <c r="B979" s="18" t="s">
        <v>6503</v>
      </c>
      <c r="C979" s="18">
        <v>171102</v>
      </c>
      <c r="D979" t="s">
        <v>6450</v>
      </c>
      <c r="G979" t="str">
        <f t="shared" si="15"/>
        <v>INSERT INTO c_pin_code_m(pin_code,city_id) VALUES (171102,null);</v>
      </c>
    </row>
    <row r="980" spans="2:7" hidden="1">
      <c r="B980" s="19" t="s">
        <v>6502</v>
      </c>
      <c r="C980" s="19">
        <v>171103</v>
      </c>
      <c r="D980" t="s">
        <v>6450</v>
      </c>
      <c r="G980" t="str">
        <f t="shared" si="15"/>
        <v>INSERT INTO c_pin_code_m(pin_code,city_id) VALUES (171103,null);</v>
      </c>
    </row>
    <row r="981" spans="2:7" hidden="1">
      <c r="B981" s="18" t="s">
        <v>6502</v>
      </c>
      <c r="C981" s="18">
        <v>171201</v>
      </c>
      <c r="D981" t="s">
        <v>6450</v>
      </c>
      <c r="G981" t="str">
        <f t="shared" si="15"/>
        <v>INSERT INTO c_pin_code_m(pin_code,city_id) VALUES (171201,null);</v>
      </c>
    </row>
    <row r="982" spans="2:7" hidden="1">
      <c r="B982" s="19" t="s">
        <v>6502</v>
      </c>
      <c r="C982" s="19">
        <v>171202</v>
      </c>
      <c r="D982" t="s">
        <v>6450</v>
      </c>
      <c r="G982" t="str">
        <f t="shared" si="15"/>
        <v>INSERT INTO c_pin_code_m(pin_code,city_id) VALUES (171202,null);</v>
      </c>
    </row>
    <row r="983" spans="2:7" hidden="1">
      <c r="B983" s="18" t="s">
        <v>6502</v>
      </c>
      <c r="C983" s="18">
        <v>171203</v>
      </c>
      <c r="D983" t="s">
        <v>6450</v>
      </c>
      <c r="G983" t="str">
        <f t="shared" si="15"/>
        <v>INSERT INTO c_pin_code_m(pin_code,city_id) VALUES (171203,null);</v>
      </c>
    </row>
    <row r="984" spans="2:7" hidden="1">
      <c r="B984" s="19" t="s">
        <v>6502</v>
      </c>
      <c r="C984" s="19">
        <v>171204</v>
      </c>
      <c r="D984" t="s">
        <v>6450</v>
      </c>
      <c r="G984" t="str">
        <f t="shared" si="15"/>
        <v>INSERT INTO c_pin_code_m(pin_code,city_id) VALUES (171204,null);</v>
      </c>
    </row>
    <row r="985" spans="2:7" hidden="1">
      <c r="B985" s="18" t="s">
        <v>6502</v>
      </c>
      <c r="C985" s="18">
        <v>171205</v>
      </c>
      <c r="D985" t="s">
        <v>6450</v>
      </c>
      <c r="G985" t="str">
        <f t="shared" si="15"/>
        <v>INSERT INTO c_pin_code_m(pin_code,city_id) VALUES (171205,null);</v>
      </c>
    </row>
    <row r="986" spans="2:7" hidden="1">
      <c r="B986" s="19" t="s">
        <v>6502</v>
      </c>
      <c r="C986" s="19">
        <v>171206</v>
      </c>
      <c r="D986" t="s">
        <v>6450</v>
      </c>
      <c r="G986" t="str">
        <f t="shared" si="15"/>
        <v>INSERT INTO c_pin_code_m(pin_code,city_id) VALUES (171206,null);</v>
      </c>
    </row>
    <row r="987" spans="2:7" hidden="1">
      <c r="B987" s="18" t="s">
        <v>6502</v>
      </c>
      <c r="C987" s="18">
        <v>171207</v>
      </c>
      <c r="D987" t="s">
        <v>6450</v>
      </c>
      <c r="G987" t="str">
        <f t="shared" si="15"/>
        <v>INSERT INTO c_pin_code_m(pin_code,city_id) VALUES (171207,null);</v>
      </c>
    </row>
    <row r="988" spans="2:7" hidden="1">
      <c r="B988" s="19" t="s">
        <v>6502</v>
      </c>
      <c r="C988" s="19">
        <v>171208</v>
      </c>
      <c r="D988" t="s">
        <v>6450</v>
      </c>
      <c r="G988" t="str">
        <f t="shared" si="15"/>
        <v>INSERT INTO c_pin_code_m(pin_code,city_id) VALUES (171208,null);</v>
      </c>
    </row>
    <row r="989" spans="2:7" hidden="1">
      <c r="B989" s="18" t="s">
        <v>6502</v>
      </c>
      <c r="C989" s="18">
        <v>171209</v>
      </c>
      <c r="D989" t="s">
        <v>6450</v>
      </c>
      <c r="G989" t="str">
        <f t="shared" si="15"/>
        <v>INSERT INTO c_pin_code_m(pin_code,city_id) VALUES (171209,null);</v>
      </c>
    </row>
    <row r="990" spans="2:7" hidden="1">
      <c r="B990" s="19" t="s">
        <v>6502</v>
      </c>
      <c r="C990" s="19">
        <v>171210</v>
      </c>
      <c r="D990" t="s">
        <v>6450</v>
      </c>
      <c r="G990" t="str">
        <f t="shared" si="15"/>
        <v>INSERT INTO c_pin_code_m(pin_code,city_id) VALUES (171210,null);</v>
      </c>
    </row>
    <row r="991" spans="2:7" hidden="1">
      <c r="B991" s="18" t="s">
        <v>6502</v>
      </c>
      <c r="C991" s="18">
        <v>171211</v>
      </c>
      <c r="D991" t="s">
        <v>6450</v>
      </c>
      <c r="G991" t="str">
        <f t="shared" si="15"/>
        <v>INSERT INTO c_pin_code_m(pin_code,city_id) VALUES (171211,null);</v>
      </c>
    </row>
    <row r="992" spans="2:7" hidden="1">
      <c r="B992" s="19" t="s">
        <v>6502</v>
      </c>
      <c r="C992" s="19">
        <v>171212</v>
      </c>
      <c r="D992" t="s">
        <v>6450</v>
      </c>
      <c r="G992" t="str">
        <f t="shared" si="15"/>
        <v>INSERT INTO c_pin_code_m(pin_code,city_id) VALUES (171212,null);</v>
      </c>
    </row>
    <row r="993" spans="2:7" hidden="1">
      <c r="B993" s="18" t="s">
        <v>6502</v>
      </c>
      <c r="C993" s="18">
        <v>171213</v>
      </c>
      <c r="D993" t="s">
        <v>6450</v>
      </c>
      <c r="G993" t="str">
        <f t="shared" si="15"/>
        <v>INSERT INTO c_pin_code_m(pin_code,city_id) VALUES (171213,null);</v>
      </c>
    </row>
    <row r="994" spans="2:7" hidden="1">
      <c r="B994" s="19" t="s">
        <v>6502</v>
      </c>
      <c r="C994" s="19">
        <v>171214</v>
      </c>
      <c r="D994" t="s">
        <v>6450</v>
      </c>
      <c r="G994" t="str">
        <f t="shared" si="15"/>
        <v>INSERT INTO c_pin_code_m(pin_code,city_id) VALUES (171214,null);</v>
      </c>
    </row>
    <row r="995" spans="2:7" hidden="1">
      <c r="B995" s="18" t="s">
        <v>6502</v>
      </c>
      <c r="C995" s="18">
        <v>171215</v>
      </c>
      <c r="D995" t="s">
        <v>6450</v>
      </c>
      <c r="G995" t="str">
        <f t="shared" si="15"/>
        <v>INSERT INTO c_pin_code_m(pin_code,city_id) VALUES (171215,null);</v>
      </c>
    </row>
    <row r="996" spans="2:7" hidden="1">
      <c r="B996" s="19" t="s">
        <v>6502</v>
      </c>
      <c r="C996" s="19">
        <v>171216</v>
      </c>
      <c r="D996" t="s">
        <v>6450</v>
      </c>
      <c r="G996" t="str">
        <f t="shared" si="15"/>
        <v>INSERT INTO c_pin_code_m(pin_code,city_id) VALUES (171216,null);</v>
      </c>
    </row>
    <row r="997" spans="2:7" hidden="1">
      <c r="B997" s="18" t="s">
        <v>6502</v>
      </c>
      <c r="C997" s="18">
        <v>171217</v>
      </c>
      <c r="D997" t="s">
        <v>6450</v>
      </c>
      <c r="G997" t="str">
        <f t="shared" si="15"/>
        <v>INSERT INTO c_pin_code_m(pin_code,city_id) VALUES (171217,null);</v>
      </c>
    </row>
    <row r="998" spans="2:7" hidden="1">
      <c r="B998" s="19" t="s">
        <v>6502</v>
      </c>
      <c r="C998" s="19">
        <v>171218</v>
      </c>
      <c r="D998" t="s">
        <v>6450</v>
      </c>
      <c r="G998" t="str">
        <f t="shared" si="15"/>
        <v>INSERT INTO c_pin_code_m(pin_code,city_id) VALUES (171218,null);</v>
      </c>
    </row>
    <row r="999" spans="2:7" hidden="1">
      <c r="B999" s="18" t="s">
        <v>6502</v>
      </c>
      <c r="C999" s="18">
        <v>171219</v>
      </c>
      <c r="D999" t="s">
        <v>6450</v>
      </c>
      <c r="G999" t="str">
        <f t="shared" si="15"/>
        <v>INSERT INTO c_pin_code_m(pin_code,city_id) VALUES (171219,null);</v>
      </c>
    </row>
    <row r="1000" spans="2:7" hidden="1">
      <c r="B1000" s="19" t="s">
        <v>6502</v>
      </c>
      <c r="C1000" s="19">
        <v>171220</v>
      </c>
      <c r="D1000" t="s">
        <v>6450</v>
      </c>
      <c r="G1000" t="str">
        <f t="shared" si="15"/>
        <v>INSERT INTO c_pin_code_m(pin_code,city_id) VALUES (171220,null);</v>
      </c>
    </row>
    <row r="1001" spans="2:7" hidden="1">
      <c r="B1001" s="18" t="s">
        <v>6502</v>
      </c>
      <c r="C1001" s="18">
        <v>171221</v>
      </c>
      <c r="D1001" t="s">
        <v>6450</v>
      </c>
      <c r="G1001" t="str">
        <f t="shared" si="15"/>
        <v>INSERT INTO c_pin_code_m(pin_code,city_id) VALUES (171221,null);</v>
      </c>
    </row>
    <row r="1002" spans="2:7" hidden="1">
      <c r="B1002" s="19" t="s">
        <v>6502</v>
      </c>
      <c r="C1002" s="19">
        <v>171222</v>
      </c>
      <c r="D1002" t="s">
        <v>6450</v>
      </c>
      <c r="G1002" t="str">
        <f t="shared" si="15"/>
        <v>INSERT INTO c_pin_code_m(pin_code,city_id) VALUES (171222,null);</v>
      </c>
    </row>
    <row r="1003" spans="2:7" hidden="1">
      <c r="B1003" s="18" t="s">
        <v>6502</v>
      </c>
      <c r="C1003" s="18">
        <v>171223</v>
      </c>
      <c r="D1003" t="s">
        <v>6450</v>
      </c>
      <c r="G1003" t="str">
        <f t="shared" si="15"/>
        <v>INSERT INTO c_pin_code_m(pin_code,city_id) VALUES (171223,null);</v>
      </c>
    </row>
    <row r="1004" spans="2:7" hidden="1">
      <c r="B1004" s="19" t="s">
        <v>6502</v>
      </c>
      <c r="C1004" s="19">
        <v>171224</v>
      </c>
      <c r="D1004" t="s">
        <v>6450</v>
      </c>
      <c r="G1004" t="str">
        <f t="shared" si="15"/>
        <v>INSERT INTO c_pin_code_m(pin_code,city_id) VALUES (171224,null);</v>
      </c>
    </row>
    <row r="1005" spans="2:7" hidden="1">
      <c r="B1005" s="18" t="s">
        <v>6502</v>
      </c>
      <c r="C1005" s="18">
        <v>171225</v>
      </c>
      <c r="D1005" t="s">
        <v>6450</v>
      </c>
      <c r="G1005" t="str">
        <f t="shared" si="15"/>
        <v>INSERT INTO c_pin_code_m(pin_code,city_id) VALUES (171225,null);</v>
      </c>
    </row>
    <row r="1006" spans="2:7" hidden="1">
      <c r="B1006" s="19" t="s">
        <v>6502</v>
      </c>
      <c r="C1006" s="19">
        <v>171226</v>
      </c>
      <c r="D1006" t="s">
        <v>6450</v>
      </c>
      <c r="G1006" t="str">
        <f t="shared" si="15"/>
        <v>INSERT INTO c_pin_code_m(pin_code,city_id) VALUES (171226,null);</v>
      </c>
    </row>
    <row r="1007" spans="2:7" hidden="1">
      <c r="B1007" s="18" t="s">
        <v>6502</v>
      </c>
      <c r="C1007" s="18">
        <v>171301</v>
      </c>
      <c r="D1007" t="s">
        <v>6450</v>
      </c>
      <c r="G1007" t="str">
        <f t="shared" si="15"/>
        <v>INSERT INTO c_pin_code_m(pin_code,city_id) VALUES (171301,null);</v>
      </c>
    </row>
    <row r="1008" spans="2:7" hidden="1">
      <c r="B1008" s="19" t="s">
        <v>6502</v>
      </c>
      <c r="C1008" s="19">
        <v>172001</v>
      </c>
      <c r="D1008" t="s">
        <v>6450</v>
      </c>
      <c r="G1008" t="str">
        <f t="shared" si="15"/>
        <v>INSERT INTO c_pin_code_m(pin_code,city_id) VALUES (172001,null);</v>
      </c>
    </row>
    <row r="1009" spans="2:7" hidden="1">
      <c r="B1009" s="18" t="s">
        <v>6504</v>
      </c>
      <c r="C1009" s="18">
        <v>172002</v>
      </c>
      <c r="D1009" t="s">
        <v>6450</v>
      </c>
      <c r="G1009" t="str">
        <f t="shared" si="15"/>
        <v>INSERT INTO c_pin_code_m(pin_code,city_id) VALUES (172002,null);</v>
      </c>
    </row>
    <row r="1010" spans="2:7" hidden="1">
      <c r="B1010" s="19" t="s">
        <v>6502</v>
      </c>
      <c r="C1010" s="19">
        <v>172021</v>
      </c>
      <c r="D1010" t="s">
        <v>6450</v>
      </c>
      <c r="G1010" t="str">
        <f t="shared" si="15"/>
        <v>INSERT INTO c_pin_code_m(pin_code,city_id) VALUES (172021,null);</v>
      </c>
    </row>
    <row r="1011" spans="2:7" hidden="1">
      <c r="B1011" s="18" t="s">
        <v>6502</v>
      </c>
      <c r="C1011" s="18">
        <v>172022</v>
      </c>
      <c r="D1011" t="s">
        <v>6450</v>
      </c>
      <c r="G1011" t="str">
        <f t="shared" si="15"/>
        <v>INSERT INTO c_pin_code_m(pin_code,city_id) VALUES (172022,null);</v>
      </c>
    </row>
    <row r="1012" spans="2:7" hidden="1">
      <c r="B1012" s="19" t="s">
        <v>6504</v>
      </c>
      <c r="C1012" s="19">
        <v>172023</v>
      </c>
      <c r="D1012" t="s">
        <v>6450</v>
      </c>
      <c r="G1012" t="str">
        <f t="shared" si="15"/>
        <v>INSERT INTO c_pin_code_m(pin_code,city_id) VALUES (172023,null);</v>
      </c>
    </row>
    <row r="1013" spans="2:7" hidden="1">
      <c r="B1013" s="18" t="s">
        <v>6502</v>
      </c>
      <c r="C1013" s="18">
        <v>172024</v>
      </c>
      <c r="D1013" t="s">
        <v>6450</v>
      </c>
      <c r="G1013" t="str">
        <f t="shared" si="15"/>
        <v>INSERT INTO c_pin_code_m(pin_code,city_id) VALUES (172024,null);</v>
      </c>
    </row>
    <row r="1014" spans="2:7" hidden="1">
      <c r="B1014" s="19" t="s">
        <v>6504</v>
      </c>
      <c r="C1014" s="19">
        <v>172025</v>
      </c>
      <c r="D1014" t="s">
        <v>6450</v>
      </c>
      <c r="G1014" t="str">
        <f t="shared" si="15"/>
        <v>INSERT INTO c_pin_code_m(pin_code,city_id) VALUES (172025,null);</v>
      </c>
    </row>
    <row r="1015" spans="2:7" hidden="1">
      <c r="B1015" s="18" t="s">
        <v>6504</v>
      </c>
      <c r="C1015" s="18">
        <v>172026</v>
      </c>
      <c r="D1015" t="s">
        <v>6450</v>
      </c>
      <c r="G1015" t="str">
        <f t="shared" si="15"/>
        <v>INSERT INTO c_pin_code_m(pin_code,city_id) VALUES (172026,null);</v>
      </c>
    </row>
    <row r="1016" spans="2:7" hidden="1">
      <c r="B1016" s="19" t="s">
        <v>6502</v>
      </c>
      <c r="C1016" s="19">
        <v>172027</v>
      </c>
      <c r="D1016" t="s">
        <v>6450</v>
      </c>
      <c r="G1016" t="str">
        <f t="shared" si="15"/>
        <v>INSERT INTO c_pin_code_m(pin_code,city_id) VALUES (172027,null);</v>
      </c>
    </row>
    <row r="1017" spans="2:7" hidden="1">
      <c r="B1017" s="18" t="s">
        <v>6502</v>
      </c>
      <c r="C1017" s="18">
        <v>172028</v>
      </c>
      <c r="D1017" t="s">
        <v>6450</v>
      </c>
      <c r="G1017" t="str">
        <f t="shared" si="15"/>
        <v>INSERT INTO c_pin_code_m(pin_code,city_id) VALUES (172028,null);</v>
      </c>
    </row>
    <row r="1018" spans="2:7" hidden="1">
      <c r="B1018" s="19" t="s">
        <v>6502</v>
      </c>
      <c r="C1018" s="19">
        <v>172029</v>
      </c>
      <c r="D1018" t="s">
        <v>6450</v>
      </c>
      <c r="G1018" t="str">
        <f t="shared" si="15"/>
        <v>INSERT INTO c_pin_code_m(pin_code,city_id) VALUES (172029,null);</v>
      </c>
    </row>
    <row r="1019" spans="2:7" hidden="1">
      <c r="B1019" s="18" t="s">
        <v>6502</v>
      </c>
      <c r="C1019" s="18">
        <v>172030</v>
      </c>
      <c r="D1019" t="s">
        <v>6450</v>
      </c>
      <c r="G1019" t="str">
        <f t="shared" si="15"/>
        <v>INSERT INTO c_pin_code_m(pin_code,city_id) VALUES (172030,null);</v>
      </c>
    </row>
    <row r="1020" spans="2:7" hidden="1">
      <c r="B1020" s="19" t="s">
        <v>6502</v>
      </c>
      <c r="C1020" s="19">
        <v>172031</v>
      </c>
      <c r="D1020" t="s">
        <v>6450</v>
      </c>
      <c r="G1020" t="str">
        <f t="shared" si="15"/>
        <v>INSERT INTO c_pin_code_m(pin_code,city_id) VALUES (172031,null);</v>
      </c>
    </row>
    <row r="1021" spans="2:7" hidden="1">
      <c r="B1021" s="18" t="s">
        <v>6502</v>
      </c>
      <c r="C1021" s="18">
        <v>172032</v>
      </c>
      <c r="D1021" t="s">
        <v>6450</v>
      </c>
      <c r="G1021" t="str">
        <f t="shared" si="15"/>
        <v>INSERT INTO c_pin_code_m(pin_code,city_id) VALUES (172032,null);</v>
      </c>
    </row>
    <row r="1022" spans="2:7" hidden="1">
      <c r="B1022" s="19" t="s">
        <v>6504</v>
      </c>
      <c r="C1022" s="19">
        <v>172033</v>
      </c>
      <c r="D1022" t="s">
        <v>6450</v>
      </c>
      <c r="G1022" t="str">
        <f t="shared" si="15"/>
        <v>INSERT INTO c_pin_code_m(pin_code,city_id) VALUES (172033,null);</v>
      </c>
    </row>
    <row r="1023" spans="2:7" hidden="1">
      <c r="B1023" s="18" t="s">
        <v>6502</v>
      </c>
      <c r="C1023" s="18">
        <v>172034</v>
      </c>
      <c r="D1023" t="s">
        <v>6450</v>
      </c>
      <c r="G1023" t="str">
        <f t="shared" si="15"/>
        <v>INSERT INTO c_pin_code_m(pin_code,city_id) VALUES (172034,null);</v>
      </c>
    </row>
    <row r="1024" spans="2:7" hidden="1">
      <c r="B1024" s="19" t="s">
        <v>6505</v>
      </c>
      <c r="C1024" s="19">
        <v>172101</v>
      </c>
      <c r="D1024" t="s">
        <v>6450</v>
      </c>
      <c r="G1024" t="str">
        <f t="shared" si="15"/>
        <v>INSERT INTO c_pin_code_m(pin_code,city_id) VALUES (172101,null);</v>
      </c>
    </row>
    <row r="1025" spans="2:7" hidden="1">
      <c r="B1025" s="18" t="s">
        <v>6502</v>
      </c>
      <c r="C1025" s="18">
        <v>172102</v>
      </c>
      <c r="D1025" t="s">
        <v>6450</v>
      </c>
      <c r="G1025" t="str">
        <f t="shared" si="15"/>
        <v>INSERT INTO c_pin_code_m(pin_code,city_id) VALUES (172102,null);</v>
      </c>
    </row>
    <row r="1026" spans="2:7" hidden="1">
      <c r="B1026" s="19" t="s">
        <v>6505</v>
      </c>
      <c r="C1026" s="19">
        <v>172103</v>
      </c>
      <c r="D1026" t="s">
        <v>6450</v>
      </c>
      <c r="G1026" t="str">
        <f t="shared" si="15"/>
        <v>INSERT INTO c_pin_code_m(pin_code,city_id) VALUES (172103,null);</v>
      </c>
    </row>
    <row r="1027" spans="2:7" hidden="1">
      <c r="B1027" s="18" t="s">
        <v>6505</v>
      </c>
      <c r="C1027" s="18">
        <v>172104</v>
      </c>
      <c r="D1027" t="s">
        <v>6450</v>
      </c>
      <c r="G1027" t="str">
        <f t="shared" si="15"/>
        <v>INSERT INTO c_pin_code_m(pin_code,city_id) VALUES (172104,null);</v>
      </c>
    </row>
    <row r="1028" spans="2:7" hidden="1">
      <c r="B1028" s="19" t="s">
        <v>6505</v>
      </c>
      <c r="C1028" s="19">
        <v>172105</v>
      </c>
      <c r="D1028" t="s">
        <v>6450</v>
      </c>
      <c r="G1028" t="str">
        <f t="shared" si="15"/>
        <v>INSERT INTO c_pin_code_m(pin_code,city_id) VALUES (172105,null);</v>
      </c>
    </row>
    <row r="1029" spans="2:7" hidden="1">
      <c r="B1029" s="18" t="s">
        <v>6505</v>
      </c>
      <c r="C1029" s="18">
        <v>172106</v>
      </c>
      <c r="D1029" t="s">
        <v>6450</v>
      </c>
      <c r="G1029" t="str">
        <f t="shared" si="15"/>
        <v>INSERT INTO c_pin_code_m(pin_code,city_id) VALUES (172106,null);</v>
      </c>
    </row>
    <row r="1030" spans="2:7" hidden="1">
      <c r="B1030" s="19" t="s">
        <v>6505</v>
      </c>
      <c r="C1030" s="19">
        <v>172107</v>
      </c>
      <c r="D1030" t="s">
        <v>6450</v>
      </c>
      <c r="G1030" t="str">
        <f t="shared" si="15"/>
        <v>INSERT INTO c_pin_code_m(pin_code,city_id) VALUES (172107,null);</v>
      </c>
    </row>
    <row r="1031" spans="2:7" hidden="1">
      <c r="B1031" s="18" t="s">
        <v>6505</v>
      </c>
      <c r="C1031" s="18">
        <v>172108</v>
      </c>
      <c r="D1031" t="s">
        <v>6450</v>
      </c>
      <c r="G1031" t="str">
        <f t="shared" si="15"/>
        <v>INSERT INTO c_pin_code_m(pin_code,city_id) VALUES (172108,null);</v>
      </c>
    </row>
    <row r="1032" spans="2:7" hidden="1">
      <c r="B1032" s="19" t="s">
        <v>6505</v>
      </c>
      <c r="C1032" s="19">
        <v>172109</v>
      </c>
      <c r="D1032" t="s">
        <v>6450</v>
      </c>
      <c r="G1032" t="str">
        <f t="shared" si="15"/>
        <v>INSERT INTO c_pin_code_m(pin_code,city_id) VALUES (172109,null);</v>
      </c>
    </row>
    <row r="1033" spans="2:7" hidden="1">
      <c r="B1033" s="18" t="s">
        <v>6505</v>
      </c>
      <c r="C1033" s="18">
        <v>172110</v>
      </c>
      <c r="D1033" t="s">
        <v>6450</v>
      </c>
      <c r="G1033" t="str">
        <f t="shared" ref="G1033:G1096" si="16">CONCATENATE("INSERT INTO c_pin_code_m(pin_code,city_id) VALUES (",C1033&amp;","&amp;D1033&amp;");")</f>
        <v>INSERT INTO c_pin_code_m(pin_code,city_id) VALUES (172110,null);</v>
      </c>
    </row>
    <row r="1034" spans="2:7" hidden="1">
      <c r="B1034" s="19" t="s">
        <v>6505</v>
      </c>
      <c r="C1034" s="19">
        <v>172111</v>
      </c>
      <c r="D1034" t="s">
        <v>6450</v>
      </c>
      <c r="G1034" t="str">
        <f t="shared" si="16"/>
        <v>INSERT INTO c_pin_code_m(pin_code,city_id) VALUES (172111,null);</v>
      </c>
    </row>
    <row r="1035" spans="2:7" hidden="1">
      <c r="B1035" s="18" t="s">
        <v>6505</v>
      </c>
      <c r="C1035" s="18">
        <v>172112</v>
      </c>
      <c r="D1035" t="s">
        <v>6450</v>
      </c>
      <c r="G1035" t="str">
        <f t="shared" si="16"/>
        <v>INSERT INTO c_pin_code_m(pin_code,city_id) VALUES (172112,null);</v>
      </c>
    </row>
    <row r="1036" spans="2:7" hidden="1">
      <c r="B1036" s="19" t="s">
        <v>6506</v>
      </c>
      <c r="C1036" s="19">
        <v>172113</v>
      </c>
      <c r="D1036" t="s">
        <v>6450</v>
      </c>
      <c r="G1036" t="str">
        <f t="shared" si="16"/>
        <v>INSERT INTO c_pin_code_m(pin_code,city_id) VALUES (172113,null);</v>
      </c>
    </row>
    <row r="1037" spans="2:7" hidden="1">
      <c r="B1037" s="18" t="s">
        <v>6506</v>
      </c>
      <c r="C1037" s="18">
        <v>172114</v>
      </c>
      <c r="D1037" t="s">
        <v>6450</v>
      </c>
      <c r="G1037" t="str">
        <f t="shared" si="16"/>
        <v>INSERT INTO c_pin_code_m(pin_code,city_id) VALUES (172114,null);</v>
      </c>
    </row>
    <row r="1038" spans="2:7" hidden="1">
      <c r="B1038" s="19" t="s">
        <v>6505</v>
      </c>
      <c r="C1038" s="19">
        <v>172115</v>
      </c>
      <c r="D1038" t="s">
        <v>6450</v>
      </c>
      <c r="G1038" t="str">
        <f t="shared" si="16"/>
        <v>INSERT INTO c_pin_code_m(pin_code,city_id) VALUES (172115,null);</v>
      </c>
    </row>
    <row r="1039" spans="2:7" hidden="1">
      <c r="B1039" s="18" t="s">
        <v>6505</v>
      </c>
      <c r="C1039" s="18">
        <v>172116</v>
      </c>
      <c r="D1039" t="s">
        <v>6450</v>
      </c>
      <c r="G1039" t="str">
        <f t="shared" si="16"/>
        <v>INSERT INTO c_pin_code_m(pin_code,city_id) VALUES (172116,null);</v>
      </c>
    </row>
    <row r="1040" spans="2:7" hidden="1">
      <c r="B1040" s="19" t="s">
        <v>6506</v>
      </c>
      <c r="C1040" s="19">
        <v>172117</v>
      </c>
      <c r="D1040" t="s">
        <v>6450</v>
      </c>
      <c r="G1040" t="str">
        <f t="shared" si="16"/>
        <v>INSERT INTO c_pin_code_m(pin_code,city_id) VALUES (172117,null);</v>
      </c>
    </row>
    <row r="1041" spans="2:7" hidden="1">
      <c r="B1041" s="18" t="s">
        <v>6505</v>
      </c>
      <c r="C1041" s="18">
        <v>172118</v>
      </c>
      <c r="D1041" t="s">
        <v>6450</v>
      </c>
      <c r="G1041" t="str">
        <f t="shared" si="16"/>
        <v>INSERT INTO c_pin_code_m(pin_code,city_id) VALUES (172118,null);</v>
      </c>
    </row>
    <row r="1042" spans="2:7" hidden="1">
      <c r="B1042" s="19" t="s">
        <v>6502</v>
      </c>
      <c r="C1042" s="19">
        <v>172201</v>
      </c>
      <c r="D1042" t="s">
        <v>6450</v>
      </c>
      <c r="G1042" t="str">
        <f t="shared" si="16"/>
        <v>INSERT INTO c_pin_code_m(pin_code,city_id) VALUES (172201,null);</v>
      </c>
    </row>
    <row r="1043" spans="2:7" hidden="1">
      <c r="B1043" s="18" t="s">
        <v>6507</v>
      </c>
      <c r="C1043" s="18">
        <v>173001</v>
      </c>
      <c r="D1043" t="s">
        <v>6450</v>
      </c>
      <c r="G1043" t="str">
        <f t="shared" si="16"/>
        <v>INSERT INTO c_pin_code_m(pin_code,city_id) VALUES (173001,null);</v>
      </c>
    </row>
    <row r="1044" spans="2:7" hidden="1">
      <c r="B1044" s="19" t="s">
        <v>6507</v>
      </c>
      <c r="C1044" s="19">
        <v>173021</v>
      </c>
      <c r="D1044" t="s">
        <v>6450</v>
      </c>
      <c r="G1044" t="str">
        <f t="shared" si="16"/>
        <v>INSERT INTO c_pin_code_m(pin_code,city_id) VALUES (173021,null);</v>
      </c>
    </row>
    <row r="1045" spans="2:7" hidden="1">
      <c r="B1045" s="18" t="s">
        <v>6507</v>
      </c>
      <c r="C1045" s="18">
        <v>173022</v>
      </c>
      <c r="D1045" t="s">
        <v>6450</v>
      </c>
      <c r="G1045" t="str">
        <f t="shared" si="16"/>
        <v>INSERT INTO c_pin_code_m(pin_code,city_id) VALUES (173022,null);</v>
      </c>
    </row>
    <row r="1046" spans="2:7" hidden="1">
      <c r="B1046" s="19" t="s">
        <v>6507</v>
      </c>
      <c r="C1046" s="19">
        <v>173023</v>
      </c>
      <c r="D1046" t="s">
        <v>6450</v>
      </c>
      <c r="G1046" t="str">
        <f t="shared" si="16"/>
        <v>INSERT INTO c_pin_code_m(pin_code,city_id) VALUES (173023,null);</v>
      </c>
    </row>
    <row r="1047" spans="2:7" hidden="1">
      <c r="B1047" s="18" t="s">
        <v>6507</v>
      </c>
      <c r="C1047" s="18">
        <v>173024</v>
      </c>
      <c r="D1047" t="s">
        <v>6450</v>
      </c>
      <c r="G1047" t="str">
        <f t="shared" si="16"/>
        <v>INSERT INTO c_pin_code_m(pin_code,city_id) VALUES (173024,null);</v>
      </c>
    </row>
    <row r="1048" spans="2:7" hidden="1">
      <c r="B1048" s="19" t="s">
        <v>6507</v>
      </c>
      <c r="C1048" s="19">
        <v>173025</v>
      </c>
      <c r="D1048" t="s">
        <v>6450</v>
      </c>
      <c r="G1048" t="str">
        <f t="shared" si="16"/>
        <v>INSERT INTO c_pin_code_m(pin_code,city_id) VALUES (173025,null);</v>
      </c>
    </row>
    <row r="1049" spans="2:7" hidden="1">
      <c r="B1049" s="18" t="s">
        <v>6507</v>
      </c>
      <c r="C1049" s="18">
        <v>173026</v>
      </c>
      <c r="D1049" t="s">
        <v>6450</v>
      </c>
      <c r="G1049" t="str">
        <f t="shared" si="16"/>
        <v>INSERT INTO c_pin_code_m(pin_code,city_id) VALUES (173026,null);</v>
      </c>
    </row>
    <row r="1050" spans="2:7" hidden="1">
      <c r="B1050" s="19" t="s">
        <v>6507</v>
      </c>
      <c r="C1050" s="19">
        <v>173027</v>
      </c>
      <c r="D1050" t="s">
        <v>6450</v>
      </c>
      <c r="G1050" t="str">
        <f t="shared" si="16"/>
        <v>INSERT INTO c_pin_code_m(pin_code,city_id) VALUES (173027,null);</v>
      </c>
    </row>
    <row r="1051" spans="2:7" hidden="1">
      <c r="B1051" s="18" t="s">
        <v>6507</v>
      </c>
      <c r="C1051" s="18">
        <v>173029</v>
      </c>
      <c r="D1051" t="s">
        <v>6450</v>
      </c>
      <c r="G1051" t="str">
        <f t="shared" si="16"/>
        <v>INSERT INTO c_pin_code_m(pin_code,city_id) VALUES (173029,null);</v>
      </c>
    </row>
    <row r="1052" spans="2:7" hidden="1">
      <c r="B1052" s="19" t="s">
        <v>6507</v>
      </c>
      <c r="C1052" s="19">
        <v>173030</v>
      </c>
      <c r="D1052" t="s">
        <v>6450</v>
      </c>
      <c r="G1052" t="str">
        <f t="shared" si="16"/>
        <v>INSERT INTO c_pin_code_m(pin_code,city_id) VALUES (173030,null);</v>
      </c>
    </row>
    <row r="1053" spans="2:7" hidden="1">
      <c r="B1053" s="18" t="s">
        <v>6507</v>
      </c>
      <c r="C1053" s="18">
        <v>173031</v>
      </c>
      <c r="D1053" t="s">
        <v>6450</v>
      </c>
      <c r="G1053" t="str">
        <f t="shared" si="16"/>
        <v>INSERT INTO c_pin_code_m(pin_code,city_id) VALUES (173031,null);</v>
      </c>
    </row>
    <row r="1054" spans="2:7" hidden="1">
      <c r="B1054" s="19" t="s">
        <v>6507</v>
      </c>
      <c r="C1054" s="19">
        <v>173032</v>
      </c>
      <c r="D1054" t="s">
        <v>6450</v>
      </c>
      <c r="G1054" t="str">
        <f t="shared" si="16"/>
        <v>INSERT INTO c_pin_code_m(pin_code,city_id) VALUES (173032,null);</v>
      </c>
    </row>
    <row r="1055" spans="2:7" hidden="1">
      <c r="B1055" s="18" t="s">
        <v>6507</v>
      </c>
      <c r="C1055" s="18">
        <v>173101</v>
      </c>
      <c r="D1055" t="s">
        <v>6450</v>
      </c>
      <c r="G1055" t="str">
        <f t="shared" si="16"/>
        <v>INSERT INTO c_pin_code_m(pin_code,city_id) VALUES (173101,null);</v>
      </c>
    </row>
    <row r="1056" spans="2:7" hidden="1">
      <c r="B1056" s="19" t="s">
        <v>6507</v>
      </c>
      <c r="C1056" s="19">
        <v>173104</v>
      </c>
      <c r="D1056" t="s">
        <v>6450</v>
      </c>
      <c r="G1056" t="str">
        <f t="shared" si="16"/>
        <v>INSERT INTO c_pin_code_m(pin_code,city_id) VALUES (173104,null);</v>
      </c>
    </row>
    <row r="1057" spans="2:7" hidden="1">
      <c r="B1057" s="18" t="s">
        <v>6503</v>
      </c>
      <c r="C1057" s="18">
        <v>173201</v>
      </c>
      <c r="D1057" t="s">
        <v>6450</v>
      </c>
      <c r="G1057" t="str">
        <f t="shared" si="16"/>
        <v>INSERT INTO c_pin_code_m(pin_code,city_id) VALUES (173201,null);</v>
      </c>
    </row>
    <row r="1058" spans="2:7" hidden="1">
      <c r="B1058" s="19" t="s">
        <v>6503</v>
      </c>
      <c r="C1058" s="19">
        <v>173202</v>
      </c>
      <c r="D1058" t="s">
        <v>6450</v>
      </c>
      <c r="G1058" t="str">
        <f t="shared" si="16"/>
        <v>INSERT INTO c_pin_code_m(pin_code,city_id) VALUES (173202,null);</v>
      </c>
    </row>
    <row r="1059" spans="2:7" hidden="1">
      <c r="B1059" s="18" t="s">
        <v>6503</v>
      </c>
      <c r="C1059" s="18">
        <v>173204</v>
      </c>
      <c r="D1059" t="s">
        <v>6450</v>
      </c>
      <c r="G1059" t="str">
        <f t="shared" si="16"/>
        <v>INSERT INTO c_pin_code_m(pin_code,city_id) VALUES (173204,null);</v>
      </c>
    </row>
    <row r="1060" spans="2:7" hidden="1">
      <c r="B1060" s="19" t="s">
        <v>6503</v>
      </c>
      <c r="C1060" s="19">
        <v>173205</v>
      </c>
      <c r="D1060" t="s">
        <v>6450</v>
      </c>
      <c r="G1060" t="str">
        <f t="shared" si="16"/>
        <v>INSERT INTO c_pin_code_m(pin_code,city_id) VALUES (173205,null);</v>
      </c>
    </row>
    <row r="1061" spans="2:7" hidden="1">
      <c r="B1061" s="18" t="s">
        <v>6503</v>
      </c>
      <c r="C1061" s="18">
        <v>173206</v>
      </c>
      <c r="D1061" t="s">
        <v>6450</v>
      </c>
      <c r="G1061" t="str">
        <f t="shared" si="16"/>
        <v>INSERT INTO c_pin_code_m(pin_code,city_id) VALUES (173206,null);</v>
      </c>
    </row>
    <row r="1062" spans="2:7" hidden="1">
      <c r="B1062" s="19" t="s">
        <v>6503</v>
      </c>
      <c r="C1062" s="19">
        <v>173207</v>
      </c>
      <c r="D1062" t="s">
        <v>6450</v>
      </c>
      <c r="G1062" t="str">
        <f t="shared" si="16"/>
        <v>INSERT INTO c_pin_code_m(pin_code,city_id) VALUES (173207,null);</v>
      </c>
    </row>
    <row r="1063" spans="2:7" hidden="1">
      <c r="B1063" s="18" t="s">
        <v>6503</v>
      </c>
      <c r="C1063" s="18">
        <v>173208</v>
      </c>
      <c r="D1063" t="s">
        <v>6450</v>
      </c>
      <c r="G1063" t="str">
        <f t="shared" si="16"/>
        <v>INSERT INTO c_pin_code_m(pin_code,city_id) VALUES (173208,null);</v>
      </c>
    </row>
    <row r="1064" spans="2:7" hidden="1">
      <c r="B1064" s="19" t="s">
        <v>6503</v>
      </c>
      <c r="C1064" s="19">
        <v>173209</v>
      </c>
      <c r="D1064" t="s">
        <v>6450</v>
      </c>
      <c r="G1064" t="str">
        <f t="shared" si="16"/>
        <v>INSERT INTO c_pin_code_m(pin_code,city_id) VALUES (173209,null);</v>
      </c>
    </row>
    <row r="1065" spans="2:7" hidden="1">
      <c r="B1065" s="18" t="s">
        <v>6503</v>
      </c>
      <c r="C1065" s="18">
        <v>173210</v>
      </c>
      <c r="D1065" t="s">
        <v>6450</v>
      </c>
      <c r="G1065" t="str">
        <f t="shared" si="16"/>
        <v>INSERT INTO c_pin_code_m(pin_code,city_id) VALUES (173210,null);</v>
      </c>
    </row>
    <row r="1066" spans="2:7" hidden="1">
      <c r="B1066" s="19" t="s">
        <v>6503</v>
      </c>
      <c r="C1066" s="19">
        <v>173211</v>
      </c>
      <c r="D1066" t="s">
        <v>6450</v>
      </c>
      <c r="G1066" t="str">
        <f t="shared" si="16"/>
        <v>INSERT INTO c_pin_code_m(pin_code,city_id) VALUES (173211,null);</v>
      </c>
    </row>
    <row r="1067" spans="2:7" hidden="1">
      <c r="B1067" s="18" t="s">
        <v>6503</v>
      </c>
      <c r="C1067" s="18">
        <v>173212</v>
      </c>
      <c r="D1067" t="s">
        <v>6450</v>
      </c>
      <c r="G1067" t="str">
        <f t="shared" si="16"/>
        <v>INSERT INTO c_pin_code_m(pin_code,city_id) VALUES (173212,null);</v>
      </c>
    </row>
    <row r="1068" spans="2:7" hidden="1">
      <c r="B1068" s="19" t="s">
        <v>6503</v>
      </c>
      <c r="C1068" s="19">
        <v>173213</v>
      </c>
      <c r="D1068" t="s">
        <v>6450</v>
      </c>
      <c r="G1068" t="str">
        <f t="shared" si="16"/>
        <v>INSERT INTO c_pin_code_m(pin_code,city_id) VALUES (173213,null);</v>
      </c>
    </row>
    <row r="1069" spans="2:7" hidden="1">
      <c r="B1069" s="18" t="s">
        <v>6503</v>
      </c>
      <c r="C1069" s="18">
        <v>173214</v>
      </c>
      <c r="D1069" t="s">
        <v>6450</v>
      </c>
      <c r="G1069" t="str">
        <f t="shared" si="16"/>
        <v>INSERT INTO c_pin_code_m(pin_code,city_id) VALUES (173214,null);</v>
      </c>
    </row>
    <row r="1070" spans="2:7" hidden="1">
      <c r="B1070" s="19" t="s">
        <v>6503</v>
      </c>
      <c r="C1070" s="19">
        <v>173215</v>
      </c>
      <c r="D1070" t="s">
        <v>6450</v>
      </c>
      <c r="G1070" t="str">
        <f t="shared" si="16"/>
        <v>INSERT INTO c_pin_code_m(pin_code,city_id) VALUES (173215,null);</v>
      </c>
    </row>
    <row r="1071" spans="2:7" hidden="1">
      <c r="B1071" s="18" t="s">
        <v>6503</v>
      </c>
      <c r="C1071" s="18">
        <v>173217</v>
      </c>
      <c r="D1071" t="s">
        <v>6450</v>
      </c>
      <c r="G1071" t="str">
        <f t="shared" si="16"/>
        <v>INSERT INTO c_pin_code_m(pin_code,city_id) VALUES (173217,null);</v>
      </c>
    </row>
    <row r="1072" spans="2:7" hidden="1">
      <c r="B1072" s="19" t="s">
        <v>6503</v>
      </c>
      <c r="C1072" s="19">
        <v>173218</v>
      </c>
      <c r="D1072" t="s">
        <v>6450</v>
      </c>
      <c r="G1072" t="str">
        <f t="shared" si="16"/>
        <v>INSERT INTO c_pin_code_m(pin_code,city_id) VALUES (173218,null);</v>
      </c>
    </row>
    <row r="1073" spans="2:7" hidden="1">
      <c r="B1073" s="18" t="s">
        <v>6503</v>
      </c>
      <c r="C1073" s="18">
        <v>173220</v>
      </c>
      <c r="D1073" t="s">
        <v>6450</v>
      </c>
      <c r="G1073" t="str">
        <f t="shared" si="16"/>
        <v>INSERT INTO c_pin_code_m(pin_code,city_id) VALUES (173220,null);</v>
      </c>
    </row>
    <row r="1074" spans="2:7" hidden="1">
      <c r="B1074" s="19" t="s">
        <v>6503</v>
      </c>
      <c r="C1074" s="19">
        <v>173221</v>
      </c>
      <c r="D1074" t="s">
        <v>6450</v>
      </c>
      <c r="G1074" t="str">
        <f t="shared" si="16"/>
        <v>INSERT INTO c_pin_code_m(pin_code,city_id) VALUES (173221,null);</v>
      </c>
    </row>
    <row r="1075" spans="2:7" hidden="1">
      <c r="B1075" s="18" t="s">
        <v>6503</v>
      </c>
      <c r="C1075" s="18">
        <v>173222</v>
      </c>
      <c r="D1075" t="s">
        <v>6450</v>
      </c>
      <c r="G1075" t="str">
        <f t="shared" si="16"/>
        <v>INSERT INTO c_pin_code_m(pin_code,city_id) VALUES (173222,null);</v>
      </c>
    </row>
    <row r="1076" spans="2:7" hidden="1">
      <c r="B1076" s="19" t="s">
        <v>6503</v>
      </c>
      <c r="C1076" s="19">
        <v>173223</v>
      </c>
      <c r="D1076" t="s">
        <v>6450</v>
      </c>
      <c r="G1076" t="str">
        <f t="shared" si="16"/>
        <v>INSERT INTO c_pin_code_m(pin_code,city_id) VALUES (173223,null);</v>
      </c>
    </row>
    <row r="1077" spans="2:7" hidden="1">
      <c r="B1077" s="18" t="s">
        <v>6503</v>
      </c>
      <c r="C1077" s="18">
        <v>173225</v>
      </c>
      <c r="D1077" t="s">
        <v>6450</v>
      </c>
      <c r="G1077" t="str">
        <f t="shared" si="16"/>
        <v>INSERT INTO c_pin_code_m(pin_code,city_id) VALUES (173225,null);</v>
      </c>
    </row>
    <row r="1078" spans="2:7" hidden="1">
      <c r="B1078" s="19" t="s">
        <v>6503</v>
      </c>
      <c r="C1078" s="19">
        <v>173229</v>
      </c>
      <c r="D1078" t="s">
        <v>6450</v>
      </c>
      <c r="G1078" t="str">
        <f t="shared" si="16"/>
        <v>INSERT INTO c_pin_code_m(pin_code,city_id) VALUES (173229,null);</v>
      </c>
    </row>
    <row r="1079" spans="2:7" hidden="1">
      <c r="B1079" s="18" t="s">
        <v>6503</v>
      </c>
      <c r="C1079" s="18">
        <v>173230</v>
      </c>
      <c r="D1079" t="s">
        <v>6450</v>
      </c>
      <c r="G1079" t="str">
        <f t="shared" si="16"/>
        <v>INSERT INTO c_pin_code_m(pin_code,city_id) VALUES (173230,null);</v>
      </c>
    </row>
    <row r="1080" spans="2:7" hidden="1">
      <c r="B1080" s="19" t="s">
        <v>6503</v>
      </c>
      <c r="C1080" s="19">
        <v>173233</v>
      </c>
      <c r="D1080" t="s">
        <v>6450</v>
      </c>
      <c r="G1080" t="str">
        <f t="shared" si="16"/>
        <v>INSERT INTO c_pin_code_m(pin_code,city_id) VALUES (173233,null);</v>
      </c>
    </row>
    <row r="1081" spans="2:7" hidden="1">
      <c r="B1081" s="18" t="s">
        <v>6503</v>
      </c>
      <c r="C1081" s="18">
        <v>173234</v>
      </c>
      <c r="D1081" t="s">
        <v>6450</v>
      </c>
      <c r="G1081" t="str">
        <f t="shared" si="16"/>
        <v>INSERT INTO c_pin_code_m(pin_code,city_id) VALUES (173234,null);</v>
      </c>
    </row>
    <row r="1082" spans="2:7" hidden="1">
      <c r="B1082" s="19" t="s">
        <v>6503</v>
      </c>
      <c r="C1082" s="19">
        <v>173235</v>
      </c>
      <c r="D1082" t="s">
        <v>6450</v>
      </c>
      <c r="G1082" t="str">
        <f t="shared" si="16"/>
        <v>INSERT INTO c_pin_code_m(pin_code,city_id) VALUES (173235,null);</v>
      </c>
    </row>
    <row r="1083" spans="2:7" hidden="1">
      <c r="B1083" s="18" t="s">
        <v>6503</v>
      </c>
      <c r="C1083" s="18">
        <v>173236</v>
      </c>
      <c r="D1083" t="s">
        <v>6450</v>
      </c>
      <c r="G1083" t="str">
        <f t="shared" si="16"/>
        <v>INSERT INTO c_pin_code_m(pin_code,city_id) VALUES (173236,null);</v>
      </c>
    </row>
    <row r="1084" spans="2:7" hidden="1">
      <c r="B1084" s="19" t="s">
        <v>6508</v>
      </c>
      <c r="C1084" s="19">
        <v>174001</v>
      </c>
      <c r="D1084" t="s">
        <v>6450</v>
      </c>
      <c r="G1084" t="str">
        <f t="shared" si="16"/>
        <v>INSERT INTO c_pin_code_m(pin_code,city_id) VALUES (174001,null);</v>
      </c>
    </row>
    <row r="1085" spans="2:7" hidden="1">
      <c r="B1085" s="18" t="s">
        <v>6508</v>
      </c>
      <c r="C1085" s="18">
        <v>174002</v>
      </c>
      <c r="D1085" t="s">
        <v>6450</v>
      </c>
      <c r="G1085" t="str">
        <f t="shared" si="16"/>
        <v>INSERT INTO c_pin_code_m(pin_code,city_id) VALUES (174002,null);</v>
      </c>
    </row>
    <row r="1086" spans="2:7" hidden="1">
      <c r="B1086" s="19" t="s">
        <v>6508</v>
      </c>
      <c r="C1086" s="19">
        <v>174003</v>
      </c>
      <c r="D1086" t="s">
        <v>6450</v>
      </c>
      <c r="G1086" t="str">
        <f t="shared" si="16"/>
        <v>INSERT INTO c_pin_code_m(pin_code,city_id) VALUES (174003,null);</v>
      </c>
    </row>
    <row r="1087" spans="2:7" hidden="1">
      <c r="B1087" s="18" t="s">
        <v>6508</v>
      </c>
      <c r="C1087" s="18">
        <v>174004</v>
      </c>
      <c r="D1087" t="s">
        <v>6450</v>
      </c>
      <c r="G1087" t="str">
        <f t="shared" si="16"/>
        <v>INSERT INTO c_pin_code_m(pin_code,city_id) VALUES (174004,null);</v>
      </c>
    </row>
    <row r="1088" spans="2:7" hidden="1">
      <c r="B1088" s="19" t="s">
        <v>6508</v>
      </c>
      <c r="C1088" s="19">
        <v>174005</v>
      </c>
      <c r="D1088" t="s">
        <v>6450</v>
      </c>
      <c r="G1088" t="str">
        <f t="shared" si="16"/>
        <v>INSERT INTO c_pin_code_m(pin_code,city_id) VALUES (174005,null);</v>
      </c>
    </row>
    <row r="1089" spans="2:7" hidden="1">
      <c r="B1089" s="18" t="s">
        <v>6508</v>
      </c>
      <c r="C1089" s="18">
        <v>174011</v>
      </c>
      <c r="D1089" t="s">
        <v>6450</v>
      </c>
      <c r="G1089" t="str">
        <f t="shared" si="16"/>
        <v>INSERT INTO c_pin_code_m(pin_code,city_id) VALUES (174011,null);</v>
      </c>
    </row>
    <row r="1090" spans="2:7" hidden="1">
      <c r="B1090" s="19" t="s">
        <v>6508</v>
      </c>
      <c r="C1090" s="19">
        <v>174012</v>
      </c>
      <c r="D1090" t="s">
        <v>6450</v>
      </c>
      <c r="G1090" t="str">
        <f t="shared" si="16"/>
        <v>INSERT INTO c_pin_code_m(pin_code,city_id) VALUES (174012,null);</v>
      </c>
    </row>
    <row r="1091" spans="2:7" hidden="1">
      <c r="B1091" s="18" t="s">
        <v>6508</v>
      </c>
      <c r="C1091" s="18">
        <v>174013</v>
      </c>
      <c r="D1091" t="s">
        <v>6450</v>
      </c>
      <c r="G1091" t="str">
        <f t="shared" si="16"/>
        <v>INSERT INTO c_pin_code_m(pin_code,city_id) VALUES (174013,null);</v>
      </c>
    </row>
    <row r="1092" spans="2:7" hidden="1">
      <c r="B1092" s="19" t="s">
        <v>6508</v>
      </c>
      <c r="C1092" s="19">
        <v>174015</v>
      </c>
      <c r="D1092" t="s">
        <v>6450</v>
      </c>
      <c r="G1092" t="str">
        <f t="shared" si="16"/>
        <v>INSERT INTO c_pin_code_m(pin_code,city_id) VALUES (174015,null);</v>
      </c>
    </row>
    <row r="1093" spans="2:7" hidden="1">
      <c r="B1093" s="18" t="s">
        <v>6508</v>
      </c>
      <c r="C1093" s="18">
        <v>174017</v>
      </c>
      <c r="D1093" t="s">
        <v>6450</v>
      </c>
      <c r="G1093" t="str">
        <f t="shared" si="16"/>
        <v>INSERT INTO c_pin_code_m(pin_code,city_id) VALUES (174017,null);</v>
      </c>
    </row>
    <row r="1094" spans="2:7" hidden="1">
      <c r="B1094" s="19" t="s">
        <v>6508</v>
      </c>
      <c r="C1094" s="19">
        <v>174021</v>
      </c>
      <c r="D1094" t="s">
        <v>6450</v>
      </c>
      <c r="G1094" t="str">
        <f t="shared" si="16"/>
        <v>INSERT INTO c_pin_code_m(pin_code,city_id) VALUES (174021,null);</v>
      </c>
    </row>
    <row r="1095" spans="2:7" hidden="1">
      <c r="B1095" s="18" t="s">
        <v>6508</v>
      </c>
      <c r="C1095" s="18">
        <v>174023</v>
      </c>
      <c r="D1095" t="s">
        <v>6450</v>
      </c>
      <c r="G1095" t="str">
        <f t="shared" si="16"/>
        <v>INSERT INTO c_pin_code_m(pin_code,city_id) VALUES (174023,null);</v>
      </c>
    </row>
    <row r="1096" spans="2:7" hidden="1">
      <c r="B1096" s="19" t="s">
        <v>6508</v>
      </c>
      <c r="C1096" s="19">
        <v>174024</v>
      </c>
      <c r="D1096" t="s">
        <v>6450</v>
      </c>
      <c r="G1096" t="str">
        <f t="shared" si="16"/>
        <v>INSERT INTO c_pin_code_m(pin_code,city_id) VALUES (174024,null);</v>
      </c>
    </row>
    <row r="1097" spans="2:7" hidden="1">
      <c r="B1097" s="18" t="s">
        <v>6508</v>
      </c>
      <c r="C1097" s="18">
        <v>174026</v>
      </c>
      <c r="D1097" t="s">
        <v>6450</v>
      </c>
      <c r="G1097" t="str">
        <f t="shared" ref="G1097:G1160" si="17">CONCATENATE("INSERT INTO c_pin_code_m(pin_code,city_id) VALUES (",C1097&amp;","&amp;D1097&amp;");")</f>
        <v>INSERT INTO c_pin_code_m(pin_code,city_id) VALUES (174026,null);</v>
      </c>
    </row>
    <row r="1098" spans="2:7" hidden="1">
      <c r="B1098" s="19" t="s">
        <v>6508</v>
      </c>
      <c r="C1098" s="19">
        <v>174027</v>
      </c>
      <c r="D1098" t="s">
        <v>6450</v>
      </c>
      <c r="G1098" t="str">
        <f t="shared" si="17"/>
        <v>INSERT INTO c_pin_code_m(pin_code,city_id) VALUES (174027,null);</v>
      </c>
    </row>
    <row r="1099" spans="2:7" hidden="1">
      <c r="B1099" s="18" t="s">
        <v>6508</v>
      </c>
      <c r="C1099" s="18">
        <v>174028</v>
      </c>
      <c r="D1099" t="s">
        <v>6450</v>
      </c>
      <c r="G1099" t="str">
        <f t="shared" si="17"/>
        <v>INSERT INTO c_pin_code_m(pin_code,city_id) VALUES (174028,null);</v>
      </c>
    </row>
    <row r="1100" spans="2:7" hidden="1">
      <c r="B1100" s="19" t="s">
        <v>6508</v>
      </c>
      <c r="C1100" s="19">
        <v>174029</v>
      </c>
      <c r="D1100" t="s">
        <v>6450</v>
      </c>
      <c r="G1100" t="str">
        <f t="shared" si="17"/>
        <v>INSERT INTO c_pin_code_m(pin_code,city_id) VALUES (174029,null);</v>
      </c>
    </row>
    <row r="1101" spans="2:7" hidden="1">
      <c r="B1101" s="18" t="s">
        <v>6508</v>
      </c>
      <c r="C1101" s="18">
        <v>174030</v>
      </c>
      <c r="D1101" t="s">
        <v>6450</v>
      </c>
      <c r="G1101" t="str">
        <f t="shared" si="17"/>
        <v>INSERT INTO c_pin_code_m(pin_code,city_id) VALUES (174030,null);</v>
      </c>
    </row>
    <row r="1102" spans="2:7" hidden="1">
      <c r="B1102" s="19" t="s">
        <v>6508</v>
      </c>
      <c r="C1102" s="19">
        <v>174031</v>
      </c>
      <c r="D1102" t="s">
        <v>6450</v>
      </c>
      <c r="G1102" t="str">
        <f t="shared" si="17"/>
        <v>INSERT INTO c_pin_code_m(pin_code,city_id) VALUES (174031,null);</v>
      </c>
    </row>
    <row r="1103" spans="2:7" hidden="1">
      <c r="B1103" s="18" t="s">
        <v>6508</v>
      </c>
      <c r="C1103" s="18">
        <v>174032</v>
      </c>
      <c r="D1103" t="s">
        <v>6450</v>
      </c>
      <c r="G1103" t="str">
        <f t="shared" si="17"/>
        <v>INSERT INTO c_pin_code_m(pin_code,city_id) VALUES (174032,null);</v>
      </c>
    </row>
    <row r="1104" spans="2:7" hidden="1">
      <c r="B1104" s="19" t="s">
        <v>6508</v>
      </c>
      <c r="C1104" s="19">
        <v>174033</v>
      </c>
      <c r="D1104" t="s">
        <v>6450</v>
      </c>
      <c r="G1104" t="str">
        <f t="shared" si="17"/>
        <v>INSERT INTO c_pin_code_m(pin_code,city_id) VALUES (174033,null);</v>
      </c>
    </row>
    <row r="1105" spans="2:7" hidden="1">
      <c r="B1105" s="18" t="s">
        <v>6508</v>
      </c>
      <c r="C1105" s="18">
        <v>174034</v>
      </c>
      <c r="D1105" t="s">
        <v>6450</v>
      </c>
      <c r="G1105" t="str">
        <f t="shared" si="17"/>
        <v>INSERT INTO c_pin_code_m(pin_code,city_id) VALUES (174034,null);</v>
      </c>
    </row>
    <row r="1106" spans="2:7" hidden="1">
      <c r="B1106" s="19" t="s">
        <v>6508</v>
      </c>
      <c r="C1106" s="19">
        <v>174035</v>
      </c>
      <c r="D1106" t="s">
        <v>6450</v>
      </c>
      <c r="G1106" t="str">
        <f t="shared" si="17"/>
        <v>INSERT INTO c_pin_code_m(pin_code,city_id) VALUES (174035,null);</v>
      </c>
    </row>
    <row r="1107" spans="2:7" hidden="1">
      <c r="B1107" s="18" t="s">
        <v>6508</v>
      </c>
      <c r="C1107" s="18">
        <v>174036</v>
      </c>
      <c r="D1107" t="s">
        <v>6450</v>
      </c>
      <c r="G1107" t="str">
        <f t="shared" si="17"/>
        <v>INSERT INTO c_pin_code_m(pin_code,city_id) VALUES (174036,null);</v>
      </c>
    </row>
    <row r="1108" spans="2:7" hidden="1">
      <c r="B1108" s="19" t="s">
        <v>6503</v>
      </c>
      <c r="C1108" s="19">
        <v>174101</v>
      </c>
      <c r="D1108" t="s">
        <v>6450</v>
      </c>
      <c r="G1108" t="str">
        <f t="shared" si="17"/>
        <v>INSERT INTO c_pin_code_m(pin_code,city_id) VALUES (174101,null);</v>
      </c>
    </row>
    <row r="1109" spans="2:7" hidden="1">
      <c r="B1109" s="18" t="s">
        <v>6503</v>
      </c>
      <c r="C1109" s="18">
        <v>174102</v>
      </c>
      <c r="D1109" t="s">
        <v>6450</v>
      </c>
      <c r="G1109" t="str">
        <f t="shared" si="17"/>
        <v>INSERT INTO c_pin_code_m(pin_code,city_id) VALUES (174102,null);</v>
      </c>
    </row>
    <row r="1110" spans="2:7" hidden="1">
      <c r="B1110" s="19" t="s">
        <v>6503</v>
      </c>
      <c r="C1110" s="19">
        <v>174103</v>
      </c>
      <c r="D1110" t="s">
        <v>6450</v>
      </c>
      <c r="G1110" t="str">
        <f t="shared" si="17"/>
        <v>INSERT INTO c_pin_code_m(pin_code,city_id) VALUES (174103,null);</v>
      </c>
    </row>
    <row r="1111" spans="2:7" hidden="1">
      <c r="B1111" s="18" t="s">
        <v>6508</v>
      </c>
      <c r="C1111" s="18">
        <v>174201</v>
      </c>
      <c r="D1111" t="s">
        <v>6450</v>
      </c>
      <c r="G1111" t="str">
        <f t="shared" si="17"/>
        <v>INSERT INTO c_pin_code_m(pin_code,city_id) VALUES (174201,null);</v>
      </c>
    </row>
    <row r="1112" spans="2:7" hidden="1">
      <c r="B1112" s="19" t="s">
        <v>6509</v>
      </c>
      <c r="C1112" s="19">
        <v>174301</v>
      </c>
      <c r="D1112" t="s">
        <v>6450</v>
      </c>
      <c r="G1112" t="str">
        <f t="shared" si="17"/>
        <v>INSERT INTO c_pin_code_m(pin_code,city_id) VALUES (174301,null);</v>
      </c>
    </row>
    <row r="1113" spans="2:7" hidden="1">
      <c r="B1113" s="18" t="s">
        <v>6509</v>
      </c>
      <c r="C1113" s="18">
        <v>174302</v>
      </c>
      <c r="D1113" t="s">
        <v>6450</v>
      </c>
      <c r="G1113" t="str">
        <f t="shared" si="17"/>
        <v>INSERT INTO c_pin_code_m(pin_code,city_id) VALUES (174302,null);</v>
      </c>
    </row>
    <row r="1114" spans="2:7" hidden="1">
      <c r="B1114" s="19" t="s">
        <v>6509</v>
      </c>
      <c r="C1114" s="19">
        <v>174303</v>
      </c>
      <c r="D1114" t="s">
        <v>6450</v>
      </c>
      <c r="G1114" t="str">
        <f t="shared" si="17"/>
        <v>INSERT INTO c_pin_code_m(pin_code,city_id) VALUES (174303,null);</v>
      </c>
    </row>
    <row r="1115" spans="2:7" hidden="1">
      <c r="B1115" s="18" t="s">
        <v>6510</v>
      </c>
      <c r="C1115" s="18">
        <v>174304</v>
      </c>
      <c r="D1115" t="s">
        <v>6450</v>
      </c>
      <c r="G1115" t="str">
        <f t="shared" si="17"/>
        <v>INSERT INTO c_pin_code_m(pin_code,city_id) VALUES (174304,null);</v>
      </c>
    </row>
    <row r="1116" spans="2:7" hidden="1">
      <c r="B1116" s="19" t="s">
        <v>6510</v>
      </c>
      <c r="C1116" s="19">
        <v>174305</v>
      </c>
      <c r="D1116" t="s">
        <v>6450</v>
      </c>
      <c r="G1116" t="str">
        <f t="shared" si="17"/>
        <v>INSERT INTO c_pin_code_m(pin_code,city_id) VALUES (174305,null);</v>
      </c>
    </row>
    <row r="1117" spans="2:7" hidden="1">
      <c r="B1117" s="18" t="s">
        <v>6509</v>
      </c>
      <c r="C1117" s="18">
        <v>174306</v>
      </c>
      <c r="D1117" t="s">
        <v>6450</v>
      </c>
      <c r="G1117" t="str">
        <f t="shared" si="17"/>
        <v>INSERT INTO c_pin_code_m(pin_code,city_id) VALUES (174306,null);</v>
      </c>
    </row>
    <row r="1118" spans="2:7" hidden="1">
      <c r="B1118" s="19" t="s">
        <v>6509</v>
      </c>
      <c r="C1118" s="19">
        <v>174307</v>
      </c>
      <c r="D1118" t="s">
        <v>6450</v>
      </c>
      <c r="G1118" t="str">
        <f t="shared" si="17"/>
        <v>INSERT INTO c_pin_code_m(pin_code,city_id) VALUES (174307,null);</v>
      </c>
    </row>
    <row r="1119" spans="2:7" hidden="1">
      <c r="B1119" s="18" t="s">
        <v>6509</v>
      </c>
      <c r="C1119" s="18">
        <v>174308</v>
      </c>
      <c r="D1119" t="s">
        <v>6450</v>
      </c>
      <c r="G1119" t="str">
        <f t="shared" si="17"/>
        <v>INSERT INTO c_pin_code_m(pin_code,city_id) VALUES (174308,null);</v>
      </c>
    </row>
    <row r="1120" spans="2:7" hidden="1">
      <c r="B1120" s="19" t="s">
        <v>6510</v>
      </c>
      <c r="C1120" s="19">
        <v>174309</v>
      </c>
      <c r="D1120" t="s">
        <v>6450</v>
      </c>
      <c r="G1120" t="str">
        <f t="shared" si="17"/>
        <v>INSERT INTO c_pin_code_m(pin_code,city_id) VALUES (174309,null);</v>
      </c>
    </row>
    <row r="1121" spans="2:7" hidden="1">
      <c r="B1121" s="18" t="s">
        <v>6508</v>
      </c>
      <c r="C1121" s="18">
        <v>174310</v>
      </c>
      <c r="D1121" t="s">
        <v>6450</v>
      </c>
      <c r="G1121" t="str">
        <f t="shared" si="17"/>
        <v>INSERT INTO c_pin_code_m(pin_code,city_id) VALUES (174310,null);</v>
      </c>
    </row>
    <row r="1122" spans="2:7" hidden="1">
      <c r="B1122" s="19" t="s">
        <v>6510</v>
      </c>
      <c r="C1122" s="19">
        <v>174311</v>
      </c>
      <c r="D1122" t="s">
        <v>6450</v>
      </c>
      <c r="G1122" t="str">
        <f t="shared" si="17"/>
        <v>INSERT INTO c_pin_code_m(pin_code,city_id) VALUES (174311,null);</v>
      </c>
    </row>
    <row r="1123" spans="2:7" hidden="1">
      <c r="B1123" s="18" t="s">
        <v>6510</v>
      </c>
      <c r="C1123" s="18">
        <v>174312</v>
      </c>
      <c r="D1123" t="s">
        <v>6450</v>
      </c>
      <c r="G1123" t="str">
        <f t="shared" si="17"/>
        <v>INSERT INTO c_pin_code_m(pin_code,city_id) VALUES (174312,null);</v>
      </c>
    </row>
    <row r="1124" spans="2:7" hidden="1">
      <c r="B1124" s="19" t="s">
        <v>6509</v>
      </c>
      <c r="C1124" s="19">
        <v>174314</v>
      </c>
      <c r="D1124" t="s">
        <v>6450</v>
      </c>
      <c r="G1124" t="str">
        <f t="shared" si="17"/>
        <v>INSERT INTO c_pin_code_m(pin_code,city_id) VALUES (174314,null);</v>
      </c>
    </row>
    <row r="1125" spans="2:7" hidden="1">
      <c r="B1125" s="18" t="s">
        <v>6509</v>
      </c>
      <c r="C1125" s="18">
        <v>174315</v>
      </c>
      <c r="D1125" t="s">
        <v>6450</v>
      </c>
      <c r="G1125" t="str">
        <f t="shared" si="17"/>
        <v>INSERT INTO c_pin_code_m(pin_code,city_id) VALUES (174315,null);</v>
      </c>
    </row>
    <row r="1126" spans="2:7" hidden="1">
      <c r="B1126" s="19" t="s">
        <v>6509</v>
      </c>
      <c r="C1126" s="19">
        <v>174316</v>
      </c>
      <c r="D1126" t="s">
        <v>6450</v>
      </c>
      <c r="G1126" t="str">
        <f t="shared" si="17"/>
        <v>INSERT INTO c_pin_code_m(pin_code,city_id) VALUES (174316,null);</v>
      </c>
    </row>
    <row r="1127" spans="2:7" hidden="1">
      <c r="B1127" s="18" t="s">
        <v>6509</v>
      </c>
      <c r="C1127" s="18">
        <v>174317</v>
      </c>
      <c r="D1127" t="s">
        <v>6450</v>
      </c>
      <c r="G1127" t="str">
        <f t="shared" si="17"/>
        <v>INSERT INTO c_pin_code_m(pin_code,city_id) VALUES (174317,null);</v>
      </c>
    </row>
    <row r="1128" spans="2:7" hidden="1">
      <c r="B1128" s="19" t="s">
        <v>6509</v>
      </c>
      <c r="C1128" s="19">
        <v>174319</v>
      </c>
      <c r="D1128" t="s">
        <v>6450</v>
      </c>
      <c r="G1128" t="str">
        <f t="shared" si="17"/>
        <v>INSERT INTO c_pin_code_m(pin_code,city_id) VALUES (174319,null);</v>
      </c>
    </row>
    <row r="1129" spans="2:7" hidden="1">
      <c r="B1129" s="18" t="s">
        <v>6509</v>
      </c>
      <c r="C1129" s="18">
        <v>174320</v>
      </c>
      <c r="D1129" t="s">
        <v>6450</v>
      </c>
      <c r="G1129" t="str">
        <f t="shared" si="17"/>
        <v>INSERT INTO c_pin_code_m(pin_code,city_id) VALUES (174320,null);</v>
      </c>
    </row>
    <row r="1130" spans="2:7" hidden="1">
      <c r="B1130" s="19" t="s">
        <v>6509</v>
      </c>
      <c r="C1130" s="19">
        <v>174321</v>
      </c>
      <c r="D1130" t="s">
        <v>6450</v>
      </c>
      <c r="G1130" t="str">
        <f t="shared" si="17"/>
        <v>INSERT INTO c_pin_code_m(pin_code,city_id) VALUES (174321,null);</v>
      </c>
    </row>
    <row r="1131" spans="2:7" hidden="1">
      <c r="B1131" s="18" t="s">
        <v>6510</v>
      </c>
      <c r="C1131" s="18">
        <v>174405</v>
      </c>
      <c r="D1131" t="s">
        <v>6450</v>
      </c>
      <c r="G1131" t="str">
        <f t="shared" si="17"/>
        <v>INSERT INTO c_pin_code_m(pin_code,city_id) VALUES (174405,null);</v>
      </c>
    </row>
    <row r="1132" spans="2:7" hidden="1">
      <c r="B1132" s="19" t="s">
        <v>6509</v>
      </c>
      <c r="C1132" s="19">
        <v>174503</v>
      </c>
      <c r="D1132" t="s">
        <v>6450</v>
      </c>
      <c r="G1132" t="str">
        <f t="shared" si="17"/>
        <v>INSERT INTO c_pin_code_m(pin_code,city_id) VALUES (174503,null);</v>
      </c>
    </row>
    <row r="1133" spans="2:7" hidden="1">
      <c r="B1133" s="18" t="s">
        <v>6510</v>
      </c>
      <c r="C1133" s="18">
        <v>174505</v>
      </c>
      <c r="D1133" t="s">
        <v>6450</v>
      </c>
      <c r="G1133" t="str">
        <f t="shared" si="17"/>
        <v>INSERT INTO c_pin_code_m(pin_code,city_id) VALUES (174505,null);</v>
      </c>
    </row>
    <row r="1134" spans="2:7" hidden="1">
      <c r="B1134" s="19" t="s">
        <v>6509</v>
      </c>
      <c r="C1134" s="19">
        <v>174507</v>
      </c>
      <c r="D1134" t="s">
        <v>6450</v>
      </c>
      <c r="G1134" t="str">
        <f t="shared" si="17"/>
        <v>INSERT INTO c_pin_code_m(pin_code,city_id) VALUES (174507,null);</v>
      </c>
    </row>
    <row r="1135" spans="2:7" hidden="1">
      <c r="B1135" s="18" t="s">
        <v>6511</v>
      </c>
      <c r="C1135" s="18">
        <v>175001</v>
      </c>
      <c r="D1135" t="s">
        <v>6450</v>
      </c>
      <c r="G1135" t="str">
        <f t="shared" si="17"/>
        <v>INSERT INTO c_pin_code_m(pin_code,city_id) VALUES (175001,null);</v>
      </c>
    </row>
    <row r="1136" spans="2:7" hidden="1">
      <c r="B1136" s="19" t="s">
        <v>6511</v>
      </c>
      <c r="C1136" s="19">
        <v>175002</v>
      </c>
      <c r="D1136" t="s">
        <v>6450</v>
      </c>
      <c r="G1136" t="str">
        <f t="shared" si="17"/>
        <v>INSERT INTO c_pin_code_m(pin_code,city_id) VALUES (175002,null);</v>
      </c>
    </row>
    <row r="1137" spans="2:7" hidden="1">
      <c r="B1137" s="18" t="s">
        <v>6511</v>
      </c>
      <c r="C1137" s="18">
        <v>175003</v>
      </c>
      <c r="D1137" t="s">
        <v>6450</v>
      </c>
      <c r="G1137" t="str">
        <f t="shared" si="17"/>
        <v>INSERT INTO c_pin_code_m(pin_code,city_id) VALUES (175003,null);</v>
      </c>
    </row>
    <row r="1138" spans="2:7" hidden="1">
      <c r="B1138" s="19" t="s">
        <v>6511</v>
      </c>
      <c r="C1138" s="19">
        <v>175004</v>
      </c>
      <c r="D1138" t="s">
        <v>6450</v>
      </c>
      <c r="G1138" t="str">
        <f t="shared" si="17"/>
        <v>INSERT INTO c_pin_code_m(pin_code,city_id) VALUES (175004,null);</v>
      </c>
    </row>
    <row r="1139" spans="2:7" hidden="1">
      <c r="B1139" s="18" t="s">
        <v>6511</v>
      </c>
      <c r="C1139" s="18">
        <v>175005</v>
      </c>
      <c r="D1139" t="s">
        <v>6450</v>
      </c>
      <c r="G1139" t="str">
        <f t="shared" si="17"/>
        <v>INSERT INTO c_pin_code_m(pin_code,city_id) VALUES (175005,null);</v>
      </c>
    </row>
    <row r="1140" spans="2:7" hidden="1">
      <c r="B1140" s="19" t="s">
        <v>6511</v>
      </c>
      <c r="C1140" s="19">
        <v>175006</v>
      </c>
      <c r="D1140" t="s">
        <v>6450</v>
      </c>
      <c r="G1140" t="str">
        <f t="shared" si="17"/>
        <v>INSERT INTO c_pin_code_m(pin_code,city_id) VALUES (175006,null);</v>
      </c>
    </row>
    <row r="1141" spans="2:7" hidden="1">
      <c r="B1141" s="18" t="s">
        <v>6511</v>
      </c>
      <c r="C1141" s="18">
        <v>175007</v>
      </c>
      <c r="D1141" t="s">
        <v>6450</v>
      </c>
      <c r="G1141" t="str">
        <f t="shared" si="17"/>
        <v>INSERT INTO c_pin_code_m(pin_code,city_id) VALUES (175007,null);</v>
      </c>
    </row>
    <row r="1142" spans="2:7" hidden="1">
      <c r="B1142" s="19" t="s">
        <v>6511</v>
      </c>
      <c r="C1142" s="19">
        <v>175008</v>
      </c>
      <c r="D1142" t="s">
        <v>6450</v>
      </c>
      <c r="G1142" t="str">
        <f t="shared" si="17"/>
        <v>INSERT INTO c_pin_code_m(pin_code,city_id) VALUES (175008,null);</v>
      </c>
    </row>
    <row r="1143" spans="2:7" hidden="1">
      <c r="B1143" s="18" t="s">
        <v>6511</v>
      </c>
      <c r="C1143" s="18">
        <v>175009</v>
      </c>
      <c r="D1143" t="s">
        <v>6450</v>
      </c>
      <c r="G1143" t="str">
        <f t="shared" si="17"/>
        <v>INSERT INTO c_pin_code_m(pin_code,city_id) VALUES (175009,null);</v>
      </c>
    </row>
    <row r="1144" spans="2:7" hidden="1">
      <c r="B1144" s="19" t="s">
        <v>6511</v>
      </c>
      <c r="C1144" s="19">
        <v>175010</v>
      </c>
      <c r="D1144" t="s">
        <v>6450</v>
      </c>
      <c r="G1144" t="str">
        <f t="shared" si="17"/>
        <v>INSERT INTO c_pin_code_m(pin_code,city_id) VALUES (175010,null);</v>
      </c>
    </row>
    <row r="1145" spans="2:7" hidden="1">
      <c r="B1145" s="18" t="s">
        <v>6511</v>
      </c>
      <c r="C1145" s="18">
        <v>175011</v>
      </c>
      <c r="D1145" t="s">
        <v>6450</v>
      </c>
      <c r="G1145" t="str">
        <f t="shared" si="17"/>
        <v>INSERT INTO c_pin_code_m(pin_code,city_id) VALUES (175011,null);</v>
      </c>
    </row>
    <row r="1146" spans="2:7" hidden="1">
      <c r="B1146" s="19" t="s">
        <v>6511</v>
      </c>
      <c r="C1146" s="19">
        <v>175012</v>
      </c>
      <c r="D1146" t="s">
        <v>6450</v>
      </c>
      <c r="G1146" t="str">
        <f t="shared" si="17"/>
        <v>INSERT INTO c_pin_code_m(pin_code,city_id) VALUES (175012,null);</v>
      </c>
    </row>
    <row r="1147" spans="2:7" hidden="1">
      <c r="B1147" s="18" t="s">
        <v>6511</v>
      </c>
      <c r="C1147" s="18">
        <v>175013</v>
      </c>
      <c r="D1147" t="s">
        <v>6450</v>
      </c>
      <c r="G1147" t="str">
        <f t="shared" si="17"/>
        <v>INSERT INTO c_pin_code_m(pin_code,city_id) VALUES (175013,null);</v>
      </c>
    </row>
    <row r="1148" spans="2:7" hidden="1">
      <c r="B1148" s="19" t="s">
        <v>6511</v>
      </c>
      <c r="C1148" s="19">
        <v>175014</v>
      </c>
      <c r="D1148" t="s">
        <v>6450</v>
      </c>
      <c r="G1148" t="str">
        <f t="shared" si="17"/>
        <v>INSERT INTO c_pin_code_m(pin_code,city_id) VALUES (175014,null);</v>
      </c>
    </row>
    <row r="1149" spans="2:7" hidden="1">
      <c r="B1149" s="18" t="s">
        <v>6511</v>
      </c>
      <c r="C1149" s="18">
        <v>175015</v>
      </c>
      <c r="D1149" t="s">
        <v>6450</v>
      </c>
      <c r="G1149" t="str">
        <f t="shared" si="17"/>
        <v>INSERT INTO c_pin_code_m(pin_code,city_id) VALUES (175015,null);</v>
      </c>
    </row>
    <row r="1150" spans="2:7" hidden="1">
      <c r="B1150" s="19" t="s">
        <v>6511</v>
      </c>
      <c r="C1150" s="19">
        <v>175016</v>
      </c>
      <c r="D1150" t="s">
        <v>6450</v>
      </c>
      <c r="G1150" t="str">
        <f t="shared" si="17"/>
        <v>INSERT INTO c_pin_code_m(pin_code,city_id) VALUES (175016,null);</v>
      </c>
    </row>
    <row r="1151" spans="2:7" hidden="1">
      <c r="B1151" s="18" t="s">
        <v>6511</v>
      </c>
      <c r="C1151" s="18">
        <v>175017</v>
      </c>
      <c r="D1151" t="s">
        <v>6450</v>
      </c>
      <c r="G1151" t="str">
        <f t="shared" si="17"/>
        <v>INSERT INTO c_pin_code_m(pin_code,city_id) VALUES (175017,null);</v>
      </c>
    </row>
    <row r="1152" spans="2:7" hidden="1">
      <c r="B1152" s="19" t="s">
        <v>6511</v>
      </c>
      <c r="C1152" s="19">
        <v>175018</v>
      </c>
      <c r="D1152" t="s">
        <v>6450</v>
      </c>
      <c r="G1152" t="str">
        <f t="shared" si="17"/>
        <v>INSERT INTO c_pin_code_m(pin_code,city_id) VALUES (175018,null);</v>
      </c>
    </row>
    <row r="1153" spans="2:7" hidden="1">
      <c r="B1153" s="18" t="s">
        <v>6511</v>
      </c>
      <c r="C1153" s="18">
        <v>175019</v>
      </c>
      <c r="D1153" t="s">
        <v>6450</v>
      </c>
      <c r="G1153" t="str">
        <f t="shared" si="17"/>
        <v>INSERT INTO c_pin_code_m(pin_code,city_id) VALUES (175019,null);</v>
      </c>
    </row>
    <row r="1154" spans="2:7" hidden="1">
      <c r="B1154" s="19" t="s">
        <v>6511</v>
      </c>
      <c r="C1154" s="19">
        <v>175021</v>
      </c>
      <c r="D1154" t="s">
        <v>6450</v>
      </c>
      <c r="G1154" t="str">
        <f t="shared" si="17"/>
        <v>INSERT INTO c_pin_code_m(pin_code,city_id) VALUES (175021,null);</v>
      </c>
    </row>
    <row r="1155" spans="2:7" hidden="1">
      <c r="B1155" s="18" t="s">
        <v>6511</v>
      </c>
      <c r="C1155" s="18">
        <v>175023</v>
      </c>
      <c r="D1155" t="s">
        <v>6450</v>
      </c>
      <c r="G1155" t="str">
        <f t="shared" si="17"/>
        <v>INSERT INTO c_pin_code_m(pin_code,city_id) VALUES (175023,null);</v>
      </c>
    </row>
    <row r="1156" spans="2:7" hidden="1">
      <c r="B1156" s="19" t="s">
        <v>6511</v>
      </c>
      <c r="C1156" s="19">
        <v>175024</v>
      </c>
      <c r="D1156" t="s">
        <v>6450</v>
      </c>
      <c r="G1156" t="str">
        <f t="shared" si="17"/>
        <v>INSERT INTO c_pin_code_m(pin_code,city_id) VALUES (175024,null);</v>
      </c>
    </row>
    <row r="1157" spans="2:7" hidden="1">
      <c r="B1157" s="18" t="s">
        <v>6511</v>
      </c>
      <c r="C1157" s="18">
        <v>175025</v>
      </c>
      <c r="D1157" t="s">
        <v>6450</v>
      </c>
      <c r="G1157" t="str">
        <f t="shared" si="17"/>
        <v>INSERT INTO c_pin_code_m(pin_code,city_id) VALUES (175025,null);</v>
      </c>
    </row>
    <row r="1158" spans="2:7" hidden="1">
      <c r="B1158" s="19" t="s">
        <v>6511</v>
      </c>
      <c r="C1158" s="19">
        <v>175026</v>
      </c>
      <c r="D1158" t="s">
        <v>6450</v>
      </c>
      <c r="G1158" t="str">
        <f t="shared" si="17"/>
        <v>INSERT INTO c_pin_code_m(pin_code,city_id) VALUES (175026,null);</v>
      </c>
    </row>
    <row r="1159" spans="2:7" hidden="1">
      <c r="B1159" s="18" t="s">
        <v>6511</v>
      </c>
      <c r="C1159" s="18">
        <v>175027</v>
      </c>
      <c r="D1159" t="s">
        <v>6450</v>
      </c>
      <c r="G1159" t="str">
        <f t="shared" si="17"/>
        <v>INSERT INTO c_pin_code_m(pin_code,city_id) VALUES (175027,null);</v>
      </c>
    </row>
    <row r="1160" spans="2:7" hidden="1">
      <c r="B1160" s="19" t="s">
        <v>6511</v>
      </c>
      <c r="C1160" s="19">
        <v>175028</v>
      </c>
      <c r="D1160" t="s">
        <v>6450</v>
      </c>
      <c r="G1160" t="str">
        <f t="shared" si="17"/>
        <v>INSERT INTO c_pin_code_m(pin_code,city_id) VALUES (175028,null);</v>
      </c>
    </row>
    <row r="1161" spans="2:7" hidden="1">
      <c r="B1161" s="18" t="s">
        <v>6511</v>
      </c>
      <c r="C1161" s="18">
        <v>175029</v>
      </c>
      <c r="D1161" t="s">
        <v>6450</v>
      </c>
      <c r="G1161" t="str">
        <f t="shared" ref="G1161:G1224" si="18">CONCATENATE("INSERT INTO c_pin_code_m(pin_code,city_id) VALUES (",C1161&amp;","&amp;D1161&amp;");")</f>
        <v>INSERT INTO c_pin_code_m(pin_code,city_id) VALUES (175029,null);</v>
      </c>
    </row>
    <row r="1162" spans="2:7" hidden="1">
      <c r="B1162" s="19" t="s">
        <v>6511</v>
      </c>
      <c r="C1162" s="19">
        <v>175030</v>
      </c>
      <c r="D1162" t="s">
        <v>6450</v>
      </c>
      <c r="G1162" t="str">
        <f t="shared" si="18"/>
        <v>INSERT INTO c_pin_code_m(pin_code,city_id) VALUES (175030,null);</v>
      </c>
    </row>
    <row r="1163" spans="2:7" hidden="1">
      <c r="B1163" s="18" t="s">
        <v>6511</v>
      </c>
      <c r="C1163" s="18">
        <v>175031</v>
      </c>
      <c r="D1163" t="s">
        <v>6450</v>
      </c>
      <c r="G1163" t="str">
        <f t="shared" si="18"/>
        <v>INSERT INTO c_pin_code_m(pin_code,city_id) VALUES (175031,null);</v>
      </c>
    </row>
    <row r="1164" spans="2:7" hidden="1">
      <c r="B1164" s="19" t="s">
        <v>6511</v>
      </c>
      <c r="C1164" s="19">
        <v>175032</v>
      </c>
      <c r="D1164" t="s">
        <v>6450</v>
      </c>
      <c r="G1164" t="str">
        <f t="shared" si="18"/>
        <v>INSERT INTO c_pin_code_m(pin_code,city_id) VALUES (175032,null);</v>
      </c>
    </row>
    <row r="1165" spans="2:7" hidden="1">
      <c r="B1165" s="18" t="s">
        <v>6511</v>
      </c>
      <c r="C1165" s="18">
        <v>175033</v>
      </c>
      <c r="D1165" t="s">
        <v>6450</v>
      </c>
      <c r="G1165" t="str">
        <f t="shared" si="18"/>
        <v>INSERT INTO c_pin_code_m(pin_code,city_id) VALUES (175033,null);</v>
      </c>
    </row>
    <row r="1166" spans="2:7" hidden="1">
      <c r="B1166" s="19" t="s">
        <v>6511</v>
      </c>
      <c r="C1166" s="19">
        <v>175034</v>
      </c>
      <c r="D1166" t="s">
        <v>6450</v>
      </c>
      <c r="G1166" t="str">
        <f t="shared" si="18"/>
        <v>INSERT INTO c_pin_code_m(pin_code,city_id) VALUES (175034,null);</v>
      </c>
    </row>
    <row r="1167" spans="2:7" hidden="1">
      <c r="B1167" s="18" t="s">
        <v>6511</v>
      </c>
      <c r="C1167" s="18">
        <v>175035</v>
      </c>
      <c r="D1167" t="s">
        <v>6450</v>
      </c>
      <c r="G1167" t="str">
        <f t="shared" si="18"/>
        <v>INSERT INTO c_pin_code_m(pin_code,city_id) VALUES (175035,null);</v>
      </c>
    </row>
    <row r="1168" spans="2:7" hidden="1">
      <c r="B1168" s="19" t="s">
        <v>6511</v>
      </c>
      <c r="C1168" s="19">
        <v>175036</v>
      </c>
      <c r="D1168" t="s">
        <v>6450</v>
      </c>
      <c r="G1168" t="str">
        <f t="shared" si="18"/>
        <v>INSERT INTO c_pin_code_m(pin_code,city_id) VALUES (175036,null);</v>
      </c>
    </row>
    <row r="1169" spans="2:7" hidden="1">
      <c r="B1169" s="18" t="s">
        <v>6511</v>
      </c>
      <c r="C1169" s="18">
        <v>175037</v>
      </c>
      <c r="D1169" t="s">
        <v>6450</v>
      </c>
      <c r="G1169" t="str">
        <f t="shared" si="18"/>
        <v>INSERT INTO c_pin_code_m(pin_code,city_id) VALUES (175037,null);</v>
      </c>
    </row>
    <row r="1170" spans="2:7" hidden="1">
      <c r="B1170" s="19" t="s">
        <v>6511</v>
      </c>
      <c r="C1170" s="19">
        <v>175038</v>
      </c>
      <c r="D1170" t="s">
        <v>6450</v>
      </c>
      <c r="G1170" t="str">
        <f t="shared" si="18"/>
        <v>INSERT INTO c_pin_code_m(pin_code,city_id) VALUES (175038,null);</v>
      </c>
    </row>
    <row r="1171" spans="2:7" hidden="1">
      <c r="B1171" s="18" t="s">
        <v>6511</v>
      </c>
      <c r="C1171" s="18">
        <v>175039</v>
      </c>
      <c r="D1171" t="s">
        <v>6450</v>
      </c>
      <c r="G1171" t="str">
        <f t="shared" si="18"/>
        <v>INSERT INTO c_pin_code_m(pin_code,city_id) VALUES (175039,null);</v>
      </c>
    </row>
    <row r="1172" spans="2:7" hidden="1">
      <c r="B1172" s="19" t="s">
        <v>6511</v>
      </c>
      <c r="C1172" s="19">
        <v>175040</v>
      </c>
      <c r="D1172" t="s">
        <v>6450</v>
      </c>
      <c r="G1172" t="str">
        <f t="shared" si="18"/>
        <v>INSERT INTO c_pin_code_m(pin_code,city_id) VALUES (175040,null);</v>
      </c>
    </row>
    <row r="1173" spans="2:7" hidden="1">
      <c r="B1173" s="18" t="s">
        <v>6511</v>
      </c>
      <c r="C1173" s="18">
        <v>175042</v>
      </c>
      <c r="D1173" t="s">
        <v>6450</v>
      </c>
      <c r="G1173" t="str">
        <f t="shared" si="18"/>
        <v>INSERT INTO c_pin_code_m(pin_code,city_id) VALUES (175042,null);</v>
      </c>
    </row>
    <row r="1174" spans="2:7" hidden="1">
      <c r="B1174" s="19" t="s">
        <v>6511</v>
      </c>
      <c r="C1174" s="19">
        <v>175045</v>
      </c>
      <c r="D1174" t="s">
        <v>6450</v>
      </c>
      <c r="G1174" t="str">
        <f t="shared" si="18"/>
        <v>INSERT INTO c_pin_code_m(pin_code,city_id) VALUES (175045,null);</v>
      </c>
    </row>
    <row r="1175" spans="2:7" hidden="1">
      <c r="B1175" s="18" t="s">
        <v>6511</v>
      </c>
      <c r="C1175" s="18">
        <v>175046</v>
      </c>
      <c r="D1175" t="s">
        <v>6450</v>
      </c>
      <c r="G1175" t="str">
        <f t="shared" si="18"/>
        <v>INSERT INTO c_pin_code_m(pin_code,city_id) VALUES (175046,null);</v>
      </c>
    </row>
    <row r="1176" spans="2:7" hidden="1">
      <c r="B1176" s="19" t="s">
        <v>6511</v>
      </c>
      <c r="C1176" s="19">
        <v>175047</v>
      </c>
      <c r="D1176" t="s">
        <v>6450</v>
      </c>
      <c r="G1176" t="str">
        <f t="shared" si="18"/>
        <v>INSERT INTO c_pin_code_m(pin_code,city_id) VALUES (175047,null);</v>
      </c>
    </row>
    <row r="1177" spans="2:7" hidden="1">
      <c r="B1177" s="18" t="s">
        <v>6511</v>
      </c>
      <c r="C1177" s="18">
        <v>175048</v>
      </c>
      <c r="D1177" t="s">
        <v>6450</v>
      </c>
      <c r="G1177" t="str">
        <f t="shared" si="18"/>
        <v>INSERT INTO c_pin_code_m(pin_code,city_id) VALUES (175048,null);</v>
      </c>
    </row>
    <row r="1178" spans="2:7" hidden="1">
      <c r="B1178" s="19" t="s">
        <v>6511</v>
      </c>
      <c r="C1178" s="19">
        <v>175049</v>
      </c>
      <c r="D1178" t="s">
        <v>6450</v>
      </c>
      <c r="G1178" t="str">
        <f t="shared" si="18"/>
        <v>INSERT INTO c_pin_code_m(pin_code,city_id) VALUES (175049,null);</v>
      </c>
    </row>
    <row r="1179" spans="2:7" hidden="1">
      <c r="B1179" s="18" t="s">
        <v>6511</v>
      </c>
      <c r="C1179" s="18">
        <v>175050</v>
      </c>
      <c r="D1179" t="s">
        <v>6450</v>
      </c>
      <c r="G1179" t="str">
        <f t="shared" si="18"/>
        <v>INSERT INTO c_pin_code_m(pin_code,city_id) VALUES (175050,null);</v>
      </c>
    </row>
    <row r="1180" spans="2:7" hidden="1">
      <c r="B1180" s="19" t="s">
        <v>6511</v>
      </c>
      <c r="C1180" s="19">
        <v>175051</v>
      </c>
      <c r="D1180" t="s">
        <v>6450</v>
      </c>
      <c r="G1180" t="str">
        <f t="shared" si="18"/>
        <v>INSERT INTO c_pin_code_m(pin_code,city_id) VALUES (175051,null);</v>
      </c>
    </row>
    <row r="1181" spans="2:7" hidden="1">
      <c r="B1181" s="18" t="s">
        <v>6511</v>
      </c>
      <c r="C1181" s="18">
        <v>175052</v>
      </c>
      <c r="D1181" t="s">
        <v>6450</v>
      </c>
      <c r="G1181" t="str">
        <f t="shared" si="18"/>
        <v>INSERT INTO c_pin_code_m(pin_code,city_id) VALUES (175052,null);</v>
      </c>
    </row>
    <row r="1182" spans="2:7" hidden="1">
      <c r="B1182" s="19" t="s">
        <v>6511</v>
      </c>
      <c r="C1182" s="19">
        <v>175075</v>
      </c>
      <c r="D1182" t="s">
        <v>6450</v>
      </c>
      <c r="G1182" t="str">
        <f t="shared" si="18"/>
        <v>INSERT INTO c_pin_code_m(pin_code,city_id) VALUES (175075,null);</v>
      </c>
    </row>
    <row r="1183" spans="2:7" hidden="1">
      <c r="B1183" s="18" t="s">
        <v>6504</v>
      </c>
      <c r="C1183" s="18">
        <v>175101</v>
      </c>
      <c r="D1183" t="s">
        <v>6450</v>
      </c>
      <c r="G1183" t="str">
        <f t="shared" si="18"/>
        <v>INSERT INTO c_pin_code_m(pin_code,city_id) VALUES (175101,null);</v>
      </c>
    </row>
    <row r="1184" spans="2:7" hidden="1">
      <c r="B1184" s="19" t="s">
        <v>6504</v>
      </c>
      <c r="C1184" s="19">
        <v>175102</v>
      </c>
      <c r="D1184" t="s">
        <v>6450</v>
      </c>
      <c r="G1184" t="str">
        <f t="shared" si="18"/>
        <v>INSERT INTO c_pin_code_m(pin_code,city_id) VALUES (175102,null);</v>
      </c>
    </row>
    <row r="1185" spans="2:7" hidden="1">
      <c r="B1185" s="18" t="s">
        <v>6504</v>
      </c>
      <c r="C1185" s="18">
        <v>175103</v>
      </c>
      <c r="D1185" t="s">
        <v>6450</v>
      </c>
      <c r="G1185" t="str">
        <f t="shared" si="18"/>
        <v>INSERT INTO c_pin_code_m(pin_code,city_id) VALUES (175103,null);</v>
      </c>
    </row>
    <row r="1186" spans="2:7" hidden="1">
      <c r="B1186" s="19" t="s">
        <v>6504</v>
      </c>
      <c r="C1186" s="19">
        <v>175104</v>
      </c>
      <c r="D1186" t="s">
        <v>6450</v>
      </c>
      <c r="G1186" t="str">
        <f t="shared" si="18"/>
        <v>INSERT INTO c_pin_code_m(pin_code,city_id) VALUES (175104,null);</v>
      </c>
    </row>
    <row r="1187" spans="2:7" hidden="1">
      <c r="B1187" s="18" t="s">
        <v>6504</v>
      </c>
      <c r="C1187" s="18">
        <v>175105</v>
      </c>
      <c r="D1187" t="s">
        <v>6450</v>
      </c>
      <c r="G1187" t="str">
        <f t="shared" si="18"/>
        <v>INSERT INTO c_pin_code_m(pin_code,city_id) VALUES (175105,null);</v>
      </c>
    </row>
    <row r="1188" spans="2:7" hidden="1">
      <c r="B1188" s="19" t="s">
        <v>6504</v>
      </c>
      <c r="C1188" s="19">
        <v>175106</v>
      </c>
      <c r="D1188" t="s">
        <v>6450</v>
      </c>
      <c r="G1188" t="str">
        <f t="shared" si="18"/>
        <v>INSERT INTO c_pin_code_m(pin_code,city_id) VALUES (175106,null);</v>
      </c>
    </row>
    <row r="1189" spans="2:7" hidden="1">
      <c r="B1189" s="18" t="s">
        <v>6511</v>
      </c>
      <c r="C1189" s="18">
        <v>175121</v>
      </c>
      <c r="D1189" t="s">
        <v>6450</v>
      </c>
      <c r="G1189" t="str">
        <f t="shared" si="18"/>
        <v>INSERT INTO c_pin_code_m(pin_code,city_id) VALUES (175121,null);</v>
      </c>
    </row>
    <row r="1190" spans="2:7" hidden="1">
      <c r="B1190" s="19" t="s">
        <v>6504</v>
      </c>
      <c r="C1190" s="19">
        <v>175123</v>
      </c>
      <c r="D1190" t="s">
        <v>6450</v>
      </c>
      <c r="G1190" t="str">
        <f t="shared" si="18"/>
        <v>INSERT INTO c_pin_code_m(pin_code,city_id) VALUES (175123,null);</v>
      </c>
    </row>
    <row r="1191" spans="2:7" hidden="1">
      <c r="B1191" s="18" t="s">
        <v>6511</v>
      </c>
      <c r="C1191" s="18">
        <v>175124</v>
      </c>
      <c r="D1191" t="s">
        <v>6450</v>
      </c>
      <c r="G1191" t="str">
        <f t="shared" si="18"/>
        <v>INSERT INTO c_pin_code_m(pin_code,city_id) VALUES (175124,null);</v>
      </c>
    </row>
    <row r="1192" spans="2:7" hidden="1">
      <c r="B1192" s="19" t="s">
        <v>6504</v>
      </c>
      <c r="C1192" s="19">
        <v>175125</v>
      </c>
      <c r="D1192" t="s">
        <v>6450</v>
      </c>
      <c r="G1192" t="str">
        <f t="shared" si="18"/>
        <v>INSERT INTO c_pin_code_m(pin_code,city_id) VALUES (175125,null);</v>
      </c>
    </row>
    <row r="1193" spans="2:7" hidden="1">
      <c r="B1193" s="18" t="s">
        <v>6504</v>
      </c>
      <c r="C1193" s="18">
        <v>175126</v>
      </c>
      <c r="D1193" t="s">
        <v>6450</v>
      </c>
      <c r="G1193" t="str">
        <f t="shared" si="18"/>
        <v>INSERT INTO c_pin_code_m(pin_code,city_id) VALUES (175126,null);</v>
      </c>
    </row>
    <row r="1194" spans="2:7" hidden="1">
      <c r="B1194" s="19" t="s">
        <v>6504</v>
      </c>
      <c r="C1194" s="19">
        <v>175128</v>
      </c>
      <c r="D1194" t="s">
        <v>6450</v>
      </c>
      <c r="G1194" t="str">
        <f t="shared" si="18"/>
        <v>INSERT INTO c_pin_code_m(pin_code,city_id) VALUES (175128,null);</v>
      </c>
    </row>
    <row r="1195" spans="2:7" hidden="1">
      <c r="B1195" s="18" t="s">
        <v>6504</v>
      </c>
      <c r="C1195" s="18">
        <v>175129</v>
      </c>
      <c r="D1195" t="s">
        <v>6450</v>
      </c>
      <c r="G1195" t="str">
        <f t="shared" si="18"/>
        <v>INSERT INTO c_pin_code_m(pin_code,city_id) VALUES (175129,null);</v>
      </c>
    </row>
    <row r="1196" spans="2:7" hidden="1">
      <c r="B1196" s="19" t="s">
        <v>6504</v>
      </c>
      <c r="C1196" s="19">
        <v>175130</v>
      </c>
      <c r="D1196" t="s">
        <v>6450</v>
      </c>
      <c r="G1196" t="str">
        <f t="shared" si="18"/>
        <v>INSERT INTO c_pin_code_m(pin_code,city_id) VALUES (175130,null);</v>
      </c>
    </row>
    <row r="1197" spans="2:7" hidden="1">
      <c r="B1197" s="18" t="s">
        <v>6504</v>
      </c>
      <c r="C1197" s="18">
        <v>175131</v>
      </c>
      <c r="D1197" t="s">
        <v>6450</v>
      </c>
      <c r="G1197" t="str">
        <f t="shared" si="18"/>
        <v>INSERT INTO c_pin_code_m(pin_code,city_id) VALUES (175131,null);</v>
      </c>
    </row>
    <row r="1198" spans="2:7" hidden="1">
      <c r="B1198" s="19" t="s">
        <v>6511</v>
      </c>
      <c r="C1198" s="19">
        <v>175132</v>
      </c>
      <c r="D1198" t="s">
        <v>6450</v>
      </c>
      <c r="G1198" t="str">
        <f t="shared" si="18"/>
        <v>INSERT INTO c_pin_code_m(pin_code,city_id) VALUES (175132,null);</v>
      </c>
    </row>
    <row r="1199" spans="2:7" hidden="1">
      <c r="B1199" s="18" t="s">
        <v>6506</v>
      </c>
      <c r="C1199" s="18">
        <v>175133</v>
      </c>
      <c r="D1199" t="s">
        <v>6450</v>
      </c>
      <c r="G1199" t="str">
        <f t="shared" si="18"/>
        <v>INSERT INTO c_pin_code_m(pin_code,city_id) VALUES (175133,null);</v>
      </c>
    </row>
    <row r="1200" spans="2:7" hidden="1">
      <c r="B1200" s="19" t="s">
        <v>6504</v>
      </c>
      <c r="C1200" s="19">
        <v>175134</v>
      </c>
      <c r="D1200" t="s">
        <v>6450</v>
      </c>
      <c r="G1200" t="str">
        <f t="shared" si="18"/>
        <v>INSERT INTO c_pin_code_m(pin_code,city_id) VALUES (175134,null);</v>
      </c>
    </row>
    <row r="1201" spans="2:7" hidden="1">
      <c r="B1201" s="18" t="s">
        <v>6504</v>
      </c>
      <c r="C1201" s="18">
        <v>175136</v>
      </c>
      <c r="D1201" t="s">
        <v>6450</v>
      </c>
      <c r="G1201" t="str">
        <f t="shared" si="18"/>
        <v>INSERT INTO c_pin_code_m(pin_code,city_id) VALUES (175136,null);</v>
      </c>
    </row>
    <row r="1202" spans="2:7" hidden="1">
      <c r="B1202" s="19" t="s">
        <v>6504</v>
      </c>
      <c r="C1202" s="19">
        <v>175138</v>
      </c>
      <c r="D1202" t="s">
        <v>6450</v>
      </c>
      <c r="G1202" t="str">
        <f t="shared" si="18"/>
        <v>INSERT INTO c_pin_code_m(pin_code,city_id) VALUES (175138,null);</v>
      </c>
    </row>
    <row r="1203" spans="2:7" hidden="1">
      <c r="B1203" s="18" t="s">
        <v>6506</v>
      </c>
      <c r="C1203" s="18">
        <v>175139</v>
      </c>
      <c r="D1203" t="s">
        <v>6450</v>
      </c>
      <c r="G1203" t="str">
        <f t="shared" si="18"/>
        <v>INSERT INTO c_pin_code_m(pin_code,city_id) VALUES (175139,null);</v>
      </c>
    </row>
    <row r="1204" spans="2:7" hidden="1">
      <c r="B1204" s="19" t="s">
        <v>6506</v>
      </c>
      <c r="C1204" s="19">
        <v>175140</v>
      </c>
      <c r="D1204" t="s">
        <v>6450</v>
      </c>
      <c r="G1204" t="str">
        <f t="shared" si="18"/>
        <v>INSERT INTO c_pin_code_m(pin_code,city_id) VALUES (175140,null);</v>
      </c>
    </row>
    <row r="1205" spans="2:7" hidden="1">
      <c r="B1205" s="18" t="s">
        <v>6504</v>
      </c>
      <c r="C1205" s="18">
        <v>175141</v>
      </c>
      <c r="D1205" t="s">
        <v>6450</v>
      </c>
      <c r="G1205" t="str">
        <f t="shared" si="18"/>
        <v>INSERT INTO c_pin_code_m(pin_code,city_id) VALUES (175141,null);</v>
      </c>
    </row>
    <row r="1206" spans="2:7" hidden="1">
      <c r="B1206" s="19" t="s">
        <v>6506</v>
      </c>
      <c r="C1206" s="19">
        <v>175142</v>
      </c>
      <c r="D1206" t="s">
        <v>6450</v>
      </c>
      <c r="G1206" t="str">
        <f t="shared" si="18"/>
        <v>INSERT INTO c_pin_code_m(pin_code,city_id) VALUES (175142,null);</v>
      </c>
    </row>
    <row r="1207" spans="2:7" hidden="1">
      <c r="B1207" s="18" t="s">
        <v>6504</v>
      </c>
      <c r="C1207" s="18">
        <v>175143</v>
      </c>
      <c r="D1207" t="s">
        <v>6450</v>
      </c>
      <c r="G1207" t="str">
        <f t="shared" si="18"/>
        <v>INSERT INTO c_pin_code_m(pin_code,city_id) VALUES (175143,null);</v>
      </c>
    </row>
    <row r="1208" spans="2:7" hidden="1">
      <c r="B1208" s="19" t="s">
        <v>6512</v>
      </c>
      <c r="C1208" s="19">
        <v>176001</v>
      </c>
      <c r="D1208" t="s">
        <v>6450</v>
      </c>
      <c r="G1208" t="str">
        <f t="shared" si="18"/>
        <v>INSERT INTO c_pin_code_m(pin_code,city_id) VALUES (176001,null);</v>
      </c>
    </row>
    <row r="1209" spans="2:7" hidden="1">
      <c r="B1209" s="18" t="s">
        <v>6512</v>
      </c>
      <c r="C1209" s="18">
        <v>176002</v>
      </c>
      <c r="D1209" t="s">
        <v>6450</v>
      </c>
      <c r="G1209" t="str">
        <f t="shared" si="18"/>
        <v>INSERT INTO c_pin_code_m(pin_code,city_id) VALUES (176002,null);</v>
      </c>
    </row>
    <row r="1210" spans="2:7" hidden="1">
      <c r="B1210" s="19" t="s">
        <v>6512</v>
      </c>
      <c r="C1210" s="19">
        <v>176021</v>
      </c>
      <c r="D1210" t="s">
        <v>6450</v>
      </c>
      <c r="G1210" t="str">
        <f t="shared" si="18"/>
        <v>INSERT INTO c_pin_code_m(pin_code,city_id) VALUES (176021,null);</v>
      </c>
    </row>
    <row r="1211" spans="2:7" hidden="1">
      <c r="B1211" s="18" t="s">
        <v>6512</v>
      </c>
      <c r="C1211" s="18">
        <v>176022</v>
      </c>
      <c r="D1211" t="s">
        <v>6450</v>
      </c>
      <c r="G1211" t="str">
        <f t="shared" si="18"/>
        <v>INSERT INTO c_pin_code_m(pin_code,city_id) VALUES (176022,null);</v>
      </c>
    </row>
    <row r="1212" spans="2:7" hidden="1">
      <c r="B1212" s="19" t="s">
        <v>6512</v>
      </c>
      <c r="C1212" s="19">
        <v>176023</v>
      </c>
      <c r="D1212" t="s">
        <v>6450</v>
      </c>
      <c r="G1212" t="str">
        <f t="shared" si="18"/>
        <v>INSERT INTO c_pin_code_m(pin_code,city_id) VALUES (176023,null);</v>
      </c>
    </row>
    <row r="1213" spans="2:7" hidden="1">
      <c r="B1213" s="18" t="s">
        <v>6512</v>
      </c>
      <c r="C1213" s="18">
        <v>176025</v>
      </c>
      <c r="D1213" t="s">
        <v>6450</v>
      </c>
      <c r="G1213" t="str">
        <f t="shared" si="18"/>
        <v>INSERT INTO c_pin_code_m(pin_code,city_id) VALUES (176025,null);</v>
      </c>
    </row>
    <row r="1214" spans="2:7" hidden="1">
      <c r="B1214" s="19" t="s">
        <v>6512</v>
      </c>
      <c r="C1214" s="19">
        <v>176026</v>
      </c>
      <c r="D1214" t="s">
        <v>6450</v>
      </c>
      <c r="G1214" t="str">
        <f t="shared" si="18"/>
        <v>INSERT INTO c_pin_code_m(pin_code,city_id) VALUES (176026,null);</v>
      </c>
    </row>
    <row r="1215" spans="2:7" hidden="1">
      <c r="B1215" s="18" t="s">
        <v>6512</v>
      </c>
      <c r="C1215" s="18">
        <v>176027</v>
      </c>
      <c r="D1215" t="s">
        <v>6450</v>
      </c>
      <c r="G1215" t="str">
        <f t="shared" si="18"/>
        <v>INSERT INTO c_pin_code_m(pin_code,city_id) VALUES (176027,null);</v>
      </c>
    </row>
    <row r="1216" spans="2:7" hidden="1">
      <c r="B1216" s="19" t="s">
        <v>6512</v>
      </c>
      <c r="C1216" s="19">
        <v>176028</v>
      </c>
      <c r="D1216" t="s">
        <v>6450</v>
      </c>
      <c r="G1216" t="str">
        <f t="shared" si="18"/>
        <v>INSERT INTO c_pin_code_m(pin_code,city_id) VALUES (176028,null);</v>
      </c>
    </row>
    <row r="1217" spans="2:7" hidden="1">
      <c r="B1217" s="18" t="s">
        <v>6512</v>
      </c>
      <c r="C1217" s="18">
        <v>176029</v>
      </c>
      <c r="D1217" t="s">
        <v>6450</v>
      </c>
      <c r="G1217" t="str">
        <f t="shared" si="18"/>
        <v>INSERT INTO c_pin_code_m(pin_code,city_id) VALUES (176029,null);</v>
      </c>
    </row>
    <row r="1218" spans="2:7" hidden="1">
      <c r="B1218" s="19" t="s">
        <v>6512</v>
      </c>
      <c r="C1218" s="19">
        <v>176030</v>
      </c>
      <c r="D1218" t="s">
        <v>6450</v>
      </c>
      <c r="G1218" t="str">
        <f t="shared" si="18"/>
        <v>INSERT INTO c_pin_code_m(pin_code,city_id) VALUES (176030,null);</v>
      </c>
    </row>
    <row r="1219" spans="2:7" hidden="1">
      <c r="B1219" s="18" t="s">
        <v>6512</v>
      </c>
      <c r="C1219" s="18">
        <v>176031</v>
      </c>
      <c r="D1219" t="s">
        <v>6450</v>
      </c>
      <c r="G1219" t="str">
        <f t="shared" si="18"/>
        <v>INSERT INTO c_pin_code_m(pin_code,city_id) VALUES (176031,null);</v>
      </c>
    </row>
    <row r="1220" spans="2:7" hidden="1">
      <c r="B1220" s="19" t="s">
        <v>6512</v>
      </c>
      <c r="C1220" s="19">
        <v>176032</v>
      </c>
      <c r="D1220" t="s">
        <v>6450</v>
      </c>
      <c r="G1220" t="str">
        <f t="shared" si="18"/>
        <v>INSERT INTO c_pin_code_m(pin_code,city_id) VALUES (176032,null);</v>
      </c>
    </row>
    <row r="1221" spans="2:7" hidden="1">
      <c r="B1221" s="18" t="s">
        <v>6512</v>
      </c>
      <c r="C1221" s="18">
        <v>176033</v>
      </c>
      <c r="D1221" t="s">
        <v>6450</v>
      </c>
      <c r="G1221" t="str">
        <f t="shared" si="18"/>
        <v>INSERT INTO c_pin_code_m(pin_code,city_id) VALUES (176033,null);</v>
      </c>
    </row>
    <row r="1222" spans="2:7" hidden="1">
      <c r="B1222" s="19" t="s">
        <v>6512</v>
      </c>
      <c r="C1222" s="19">
        <v>176036</v>
      </c>
      <c r="D1222" t="s">
        <v>6450</v>
      </c>
      <c r="G1222" t="str">
        <f t="shared" si="18"/>
        <v>INSERT INTO c_pin_code_m(pin_code,city_id) VALUES (176036,null);</v>
      </c>
    </row>
    <row r="1223" spans="2:7" hidden="1">
      <c r="B1223" s="18" t="s">
        <v>6512</v>
      </c>
      <c r="C1223" s="18">
        <v>176037</v>
      </c>
      <c r="D1223" t="s">
        <v>6450</v>
      </c>
      <c r="G1223" t="str">
        <f t="shared" si="18"/>
        <v>INSERT INTO c_pin_code_m(pin_code,city_id) VALUES (176037,null);</v>
      </c>
    </row>
    <row r="1224" spans="2:7" hidden="1">
      <c r="B1224" s="19" t="s">
        <v>6512</v>
      </c>
      <c r="C1224" s="19">
        <v>176038</v>
      </c>
      <c r="D1224" t="s">
        <v>6450</v>
      </c>
      <c r="G1224" t="str">
        <f t="shared" si="18"/>
        <v>INSERT INTO c_pin_code_m(pin_code,city_id) VALUES (176038,null);</v>
      </c>
    </row>
    <row r="1225" spans="2:7" hidden="1">
      <c r="B1225" s="18" t="s">
        <v>6510</v>
      </c>
      <c r="C1225" s="18">
        <v>176039</v>
      </c>
      <c r="D1225" t="s">
        <v>6450</v>
      </c>
      <c r="G1225" t="str">
        <f t="shared" ref="G1225:G1288" si="19">CONCATENATE("INSERT INTO c_pin_code_m(pin_code,city_id) VALUES (",C1225&amp;","&amp;D1225&amp;");")</f>
        <v>INSERT INTO c_pin_code_m(pin_code,city_id) VALUES (176039,null);</v>
      </c>
    </row>
    <row r="1226" spans="2:7" hidden="1">
      <c r="B1226" s="19" t="s">
        <v>6510</v>
      </c>
      <c r="C1226" s="19">
        <v>176040</v>
      </c>
      <c r="D1226" t="s">
        <v>6450</v>
      </c>
      <c r="G1226" t="str">
        <f t="shared" si="19"/>
        <v>INSERT INTO c_pin_code_m(pin_code,city_id) VALUES (176040,null);</v>
      </c>
    </row>
    <row r="1227" spans="2:7" hidden="1">
      <c r="B1227" s="18" t="s">
        <v>6510</v>
      </c>
      <c r="C1227" s="18">
        <v>176041</v>
      </c>
      <c r="D1227" t="s">
        <v>6450</v>
      </c>
      <c r="G1227" t="str">
        <f t="shared" si="19"/>
        <v>INSERT INTO c_pin_code_m(pin_code,city_id) VALUES (176041,null);</v>
      </c>
    </row>
    <row r="1228" spans="2:7" hidden="1">
      <c r="B1228" s="19" t="s">
        <v>6510</v>
      </c>
      <c r="C1228" s="19">
        <v>176042</v>
      </c>
      <c r="D1228" t="s">
        <v>6450</v>
      </c>
      <c r="G1228" t="str">
        <f t="shared" si="19"/>
        <v>INSERT INTO c_pin_code_m(pin_code,city_id) VALUES (176042,null);</v>
      </c>
    </row>
    <row r="1229" spans="2:7" hidden="1">
      <c r="B1229" s="18" t="s">
        <v>6510</v>
      </c>
      <c r="C1229" s="18">
        <v>176043</v>
      </c>
      <c r="D1229" t="s">
        <v>6450</v>
      </c>
      <c r="G1229" t="str">
        <f t="shared" si="19"/>
        <v>INSERT INTO c_pin_code_m(pin_code,city_id) VALUES (176043,null);</v>
      </c>
    </row>
    <row r="1230" spans="2:7" hidden="1">
      <c r="B1230" s="19" t="s">
        <v>6510</v>
      </c>
      <c r="C1230" s="19">
        <v>176044</v>
      </c>
      <c r="D1230" t="s">
        <v>6450</v>
      </c>
      <c r="G1230" t="str">
        <f t="shared" si="19"/>
        <v>INSERT INTO c_pin_code_m(pin_code,city_id) VALUES (176044,null);</v>
      </c>
    </row>
    <row r="1231" spans="2:7" hidden="1">
      <c r="B1231" s="18" t="s">
        <v>6510</v>
      </c>
      <c r="C1231" s="18">
        <v>176045</v>
      </c>
      <c r="D1231" t="s">
        <v>6450</v>
      </c>
      <c r="G1231" t="str">
        <f t="shared" si="19"/>
        <v>INSERT INTO c_pin_code_m(pin_code,city_id) VALUES (176045,null);</v>
      </c>
    </row>
    <row r="1232" spans="2:7" hidden="1">
      <c r="B1232" s="19" t="s">
        <v>6512</v>
      </c>
      <c r="C1232" s="19">
        <v>176047</v>
      </c>
      <c r="D1232" t="s">
        <v>6450</v>
      </c>
      <c r="G1232" t="str">
        <f t="shared" si="19"/>
        <v>INSERT INTO c_pin_code_m(pin_code,city_id) VALUES (176047,null);</v>
      </c>
    </row>
    <row r="1233" spans="2:7" hidden="1">
      <c r="B1233" s="18" t="s">
        <v>6510</v>
      </c>
      <c r="C1233" s="18">
        <v>176048</v>
      </c>
      <c r="D1233" t="s">
        <v>6450</v>
      </c>
      <c r="G1233" t="str">
        <f t="shared" si="19"/>
        <v>INSERT INTO c_pin_code_m(pin_code,city_id) VALUES (176048,null);</v>
      </c>
    </row>
    <row r="1234" spans="2:7" hidden="1">
      <c r="B1234" s="19" t="s">
        <v>6510</v>
      </c>
      <c r="C1234" s="19">
        <v>176049</v>
      </c>
      <c r="D1234" t="s">
        <v>6450</v>
      </c>
      <c r="G1234" t="str">
        <f t="shared" si="19"/>
        <v>INSERT INTO c_pin_code_m(pin_code,city_id) VALUES (176049,null);</v>
      </c>
    </row>
    <row r="1235" spans="2:7" hidden="1">
      <c r="B1235" s="18" t="s">
        <v>6512</v>
      </c>
      <c r="C1235" s="18">
        <v>176051</v>
      </c>
      <c r="D1235" t="s">
        <v>6450</v>
      </c>
      <c r="G1235" t="str">
        <f t="shared" si="19"/>
        <v>INSERT INTO c_pin_code_m(pin_code,city_id) VALUES (176051,null);</v>
      </c>
    </row>
    <row r="1236" spans="2:7" hidden="1">
      <c r="B1236" s="19" t="s">
        <v>6512</v>
      </c>
      <c r="C1236" s="19">
        <v>176052</v>
      </c>
      <c r="D1236" t="s">
        <v>6450</v>
      </c>
      <c r="G1236" t="str">
        <f t="shared" si="19"/>
        <v>INSERT INTO c_pin_code_m(pin_code,city_id) VALUES (176052,null);</v>
      </c>
    </row>
    <row r="1237" spans="2:7" hidden="1">
      <c r="B1237" s="18" t="s">
        <v>6512</v>
      </c>
      <c r="C1237" s="18">
        <v>176053</v>
      </c>
      <c r="D1237" t="s">
        <v>6450</v>
      </c>
      <c r="G1237" t="str">
        <f t="shared" si="19"/>
        <v>INSERT INTO c_pin_code_m(pin_code,city_id) VALUES (176053,null);</v>
      </c>
    </row>
    <row r="1238" spans="2:7" hidden="1">
      <c r="B1238" s="19" t="s">
        <v>6512</v>
      </c>
      <c r="C1238" s="19">
        <v>176054</v>
      </c>
      <c r="D1238" t="s">
        <v>6450</v>
      </c>
      <c r="G1238" t="str">
        <f t="shared" si="19"/>
        <v>INSERT INTO c_pin_code_m(pin_code,city_id) VALUES (176054,null);</v>
      </c>
    </row>
    <row r="1239" spans="2:7" hidden="1">
      <c r="B1239" s="18" t="s">
        <v>6512</v>
      </c>
      <c r="C1239" s="18">
        <v>176055</v>
      </c>
      <c r="D1239" t="s">
        <v>6450</v>
      </c>
      <c r="G1239" t="str">
        <f t="shared" si="19"/>
        <v>INSERT INTO c_pin_code_m(pin_code,city_id) VALUES (176055,null);</v>
      </c>
    </row>
    <row r="1240" spans="2:7" hidden="1">
      <c r="B1240" s="19" t="s">
        <v>6512</v>
      </c>
      <c r="C1240" s="19">
        <v>176056</v>
      </c>
      <c r="D1240" t="s">
        <v>6450</v>
      </c>
      <c r="G1240" t="str">
        <f t="shared" si="19"/>
        <v>INSERT INTO c_pin_code_m(pin_code,city_id) VALUES (176056,null);</v>
      </c>
    </row>
    <row r="1241" spans="2:7" hidden="1">
      <c r="B1241" s="18" t="s">
        <v>6512</v>
      </c>
      <c r="C1241" s="18">
        <v>176057</v>
      </c>
      <c r="D1241" t="s">
        <v>6450</v>
      </c>
      <c r="G1241" t="str">
        <f t="shared" si="19"/>
        <v>INSERT INTO c_pin_code_m(pin_code,city_id) VALUES (176057,null);</v>
      </c>
    </row>
    <row r="1242" spans="2:7" hidden="1">
      <c r="B1242" s="19" t="s">
        <v>6512</v>
      </c>
      <c r="C1242" s="19">
        <v>176058</v>
      </c>
      <c r="D1242" t="s">
        <v>6450</v>
      </c>
      <c r="G1242" t="str">
        <f t="shared" si="19"/>
        <v>INSERT INTO c_pin_code_m(pin_code,city_id) VALUES (176058,null);</v>
      </c>
    </row>
    <row r="1243" spans="2:7" hidden="1">
      <c r="B1243" s="18" t="s">
        <v>6512</v>
      </c>
      <c r="C1243" s="18">
        <v>176059</v>
      </c>
      <c r="D1243" t="s">
        <v>6450</v>
      </c>
      <c r="G1243" t="str">
        <f t="shared" si="19"/>
        <v>INSERT INTO c_pin_code_m(pin_code,city_id) VALUES (176059,null);</v>
      </c>
    </row>
    <row r="1244" spans="2:7" hidden="1">
      <c r="B1244" s="19" t="s">
        <v>6512</v>
      </c>
      <c r="C1244" s="19">
        <v>176060</v>
      </c>
      <c r="D1244" t="s">
        <v>6450</v>
      </c>
      <c r="G1244" t="str">
        <f t="shared" si="19"/>
        <v>INSERT INTO c_pin_code_m(pin_code,city_id) VALUES (176060,null);</v>
      </c>
    </row>
    <row r="1245" spans="2:7" hidden="1">
      <c r="B1245" s="18" t="s">
        <v>6512</v>
      </c>
      <c r="C1245" s="18">
        <v>176061</v>
      </c>
      <c r="D1245" t="s">
        <v>6450</v>
      </c>
      <c r="G1245" t="str">
        <f t="shared" si="19"/>
        <v>INSERT INTO c_pin_code_m(pin_code,city_id) VALUES (176061,null);</v>
      </c>
    </row>
    <row r="1246" spans="2:7" hidden="1">
      <c r="B1246" s="19" t="s">
        <v>6512</v>
      </c>
      <c r="C1246" s="19">
        <v>176062</v>
      </c>
      <c r="D1246" t="s">
        <v>6450</v>
      </c>
      <c r="G1246" t="str">
        <f t="shared" si="19"/>
        <v>INSERT INTO c_pin_code_m(pin_code,city_id) VALUES (176062,null);</v>
      </c>
    </row>
    <row r="1247" spans="2:7" hidden="1">
      <c r="B1247" s="18" t="s">
        <v>6512</v>
      </c>
      <c r="C1247" s="18">
        <v>176063</v>
      </c>
      <c r="D1247" t="s">
        <v>6450</v>
      </c>
      <c r="G1247" t="str">
        <f t="shared" si="19"/>
        <v>INSERT INTO c_pin_code_m(pin_code,city_id) VALUES (176063,null);</v>
      </c>
    </row>
    <row r="1248" spans="2:7" hidden="1">
      <c r="B1248" s="19" t="s">
        <v>6512</v>
      </c>
      <c r="C1248" s="19">
        <v>176064</v>
      </c>
      <c r="D1248" t="s">
        <v>6450</v>
      </c>
      <c r="G1248" t="str">
        <f t="shared" si="19"/>
        <v>INSERT INTO c_pin_code_m(pin_code,city_id) VALUES (176064,null);</v>
      </c>
    </row>
    <row r="1249" spans="2:7" hidden="1">
      <c r="B1249" s="18" t="s">
        <v>6512</v>
      </c>
      <c r="C1249" s="18">
        <v>176065</v>
      </c>
      <c r="D1249" t="s">
        <v>6450</v>
      </c>
      <c r="G1249" t="str">
        <f t="shared" si="19"/>
        <v>INSERT INTO c_pin_code_m(pin_code,city_id) VALUES (176065,null);</v>
      </c>
    </row>
    <row r="1250" spans="2:7" hidden="1">
      <c r="B1250" s="19" t="s">
        <v>6512</v>
      </c>
      <c r="C1250" s="19">
        <v>176066</v>
      </c>
      <c r="D1250" t="s">
        <v>6450</v>
      </c>
      <c r="G1250" t="str">
        <f t="shared" si="19"/>
        <v>INSERT INTO c_pin_code_m(pin_code,city_id) VALUES (176066,null);</v>
      </c>
    </row>
    <row r="1251" spans="2:7" hidden="1">
      <c r="B1251" s="18" t="s">
        <v>6512</v>
      </c>
      <c r="C1251" s="18">
        <v>176067</v>
      </c>
      <c r="D1251" t="s">
        <v>6450</v>
      </c>
      <c r="G1251" t="str">
        <f t="shared" si="19"/>
        <v>INSERT INTO c_pin_code_m(pin_code,city_id) VALUES (176067,null);</v>
      </c>
    </row>
    <row r="1252" spans="2:7" hidden="1">
      <c r="B1252" s="19" t="s">
        <v>6512</v>
      </c>
      <c r="C1252" s="19">
        <v>176071</v>
      </c>
      <c r="D1252" t="s">
        <v>6450</v>
      </c>
      <c r="G1252" t="str">
        <f t="shared" si="19"/>
        <v>INSERT INTO c_pin_code_m(pin_code,city_id) VALUES (176071,null);</v>
      </c>
    </row>
    <row r="1253" spans="2:7" hidden="1">
      <c r="B1253" s="18" t="s">
        <v>6512</v>
      </c>
      <c r="C1253" s="18">
        <v>176073</v>
      </c>
      <c r="D1253" t="s">
        <v>6450</v>
      </c>
      <c r="G1253" t="str">
        <f t="shared" si="19"/>
        <v>INSERT INTO c_pin_code_m(pin_code,city_id) VALUES (176073,null);</v>
      </c>
    </row>
    <row r="1254" spans="2:7" hidden="1">
      <c r="B1254" s="19" t="s">
        <v>6512</v>
      </c>
      <c r="C1254" s="19">
        <v>176075</v>
      </c>
      <c r="D1254" t="s">
        <v>6450</v>
      </c>
      <c r="G1254" t="str">
        <f t="shared" si="19"/>
        <v>INSERT INTO c_pin_code_m(pin_code,city_id) VALUES (176075,null);</v>
      </c>
    </row>
    <row r="1255" spans="2:7" hidden="1">
      <c r="B1255" s="18" t="s">
        <v>6512</v>
      </c>
      <c r="C1255" s="18">
        <v>176076</v>
      </c>
      <c r="D1255" t="s">
        <v>6450</v>
      </c>
      <c r="G1255" t="str">
        <f t="shared" si="19"/>
        <v>INSERT INTO c_pin_code_m(pin_code,city_id) VALUES (176076,null);</v>
      </c>
    </row>
    <row r="1256" spans="2:7" hidden="1">
      <c r="B1256" s="19" t="s">
        <v>6512</v>
      </c>
      <c r="C1256" s="19">
        <v>176077</v>
      </c>
      <c r="D1256" t="s">
        <v>6450</v>
      </c>
      <c r="G1256" t="str">
        <f t="shared" si="19"/>
        <v>INSERT INTO c_pin_code_m(pin_code,city_id) VALUES (176077,null);</v>
      </c>
    </row>
    <row r="1257" spans="2:7" hidden="1">
      <c r="B1257" s="18" t="s">
        <v>6512</v>
      </c>
      <c r="C1257" s="18">
        <v>176081</v>
      </c>
      <c r="D1257" t="s">
        <v>6450</v>
      </c>
      <c r="G1257" t="str">
        <f t="shared" si="19"/>
        <v>INSERT INTO c_pin_code_m(pin_code,city_id) VALUES (176081,null);</v>
      </c>
    </row>
    <row r="1258" spans="2:7" hidden="1">
      <c r="B1258" s="19" t="s">
        <v>6512</v>
      </c>
      <c r="C1258" s="19">
        <v>176082</v>
      </c>
      <c r="D1258" t="s">
        <v>6450</v>
      </c>
      <c r="G1258" t="str">
        <f t="shared" si="19"/>
        <v>INSERT INTO c_pin_code_m(pin_code,city_id) VALUES (176082,null);</v>
      </c>
    </row>
    <row r="1259" spans="2:7" hidden="1">
      <c r="B1259" s="18" t="s">
        <v>6512</v>
      </c>
      <c r="C1259" s="18">
        <v>176083</v>
      </c>
      <c r="D1259" t="s">
        <v>6450</v>
      </c>
      <c r="G1259" t="str">
        <f t="shared" si="19"/>
        <v>INSERT INTO c_pin_code_m(pin_code,city_id) VALUES (176083,null);</v>
      </c>
    </row>
    <row r="1260" spans="2:7" hidden="1">
      <c r="B1260" s="19" t="s">
        <v>6512</v>
      </c>
      <c r="C1260" s="19">
        <v>176084</v>
      </c>
      <c r="D1260" t="s">
        <v>6450</v>
      </c>
      <c r="G1260" t="str">
        <f t="shared" si="19"/>
        <v>INSERT INTO c_pin_code_m(pin_code,city_id) VALUES (176084,null);</v>
      </c>
    </row>
    <row r="1261" spans="2:7" hidden="1">
      <c r="B1261" s="18" t="s">
        <v>6512</v>
      </c>
      <c r="C1261" s="18">
        <v>176085</v>
      </c>
      <c r="D1261" t="s">
        <v>6450</v>
      </c>
      <c r="G1261" t="str">
        <f t="shared" si="19"/>
        <v>INSERT INTO c_pin_code_m(pin_code,city_id) VALUES (176085,null);</v>
      </c>
    </row>
    <row r="1262" spans="2:7" hidden="1">
      <c r="B1262" s="19" t="s">
        <v>6512</v>
      </c>
      <c r="C1262" s="19">
        <v>176086</v>
      </c>
      <c r="D1262" t="s">
        <v>6450</v>
      </c>
      <c r="G1262" t="str">
        <f t="shared" si="19"/>
        <v>INSERT INTO c_pin_code_m(pin_code,city_id) VALUES (176086,null);</v>
      </c>
    </row>
    <row r="1263" spans="2:7" hidden="1">
      <c r="B1263" s="18" t="s">
        <v>6512</v>
      </c>
      <c r="C1263" s="18">
        <v>176087</v>
      </c>
      <c r="D1263" t="s">
        <v>6450</v>
      </c>
      <c r="G1263" t="str">
        <f t="shared" si="19"/>
        <v>INSERT INTO c_pin_code_m(pin_code,city_id) VALUES (176087,null);</v>
      </c>
    </row>
    <row r="1264" spans="2:7" hidden="1">
      <c r="B1264" s="19" t="s">
        <v>6512</v>
      </c>
      <c r="C1264" s="19">
        <v>176088</v>
      </c>
      <c r="D1264" t="s">
        <v>6450</v>
      </c>
      <c r="G1264" t="str">
        <f t="shared" si="19"/>
        <v>INSERT INTO c_pin_code_m(pin_code,city_id) VALUES (176088,null);</v>
      </c>
    </row>
    <row r="1265" spans="2:7" hidden="1">
      <c r="B1265" s="18" t="s">
        <v>6512</v>
      </c>
      <c r="C1265" s="18">
        <v>176089</v>
      </c>
      <c r="D1265" t="s">
        <v>6450</v>
      </c>
      <c r="G1265" t="str">
        <f t="shared" si="19"/>
        <v>INSERT INTO c_pin_code_m(pin_code,city_id) VALUES (176089,null);</v>
      </c>
    </row>
    <row r="1266" spans="2:7" hidden="1">
      <c r="B1266" s="19" t="s">
        <v>6511</v>
      </c>
      <c r="C1266" s="19">
        <v>176090</v>
      </c>
      <c r="D1266" t="s">
        <v>6450</v>
      </c>
      <c r="G1266" t="str">
        <f t="shared" si="19"/>
        <v>INSERT INTO c_pin_code_m(pin_code,city_id) VALUES (176090,null);</v>
      </c>
    </row>
    <row r="1267" spans="2:7" hidden="1">
      <c r="B1267" s="18" t="s">
        <v>6512</v>
      </c>
      <c r="C1267" s="18">
        <v>176091</v>
      </c>
      <c r="D1267" t="s">
        <v>6450</v>
      </c>
      <c r="G1267" t="str">
        <f t="shared" si="19"/>
        <v>INSERT INTO c_pin_code_m(pin_code,city_id) VALUES (176091,null);</v>
      </c>
    </row>
    <row r="1268" spans="2:7" hidden="1">
      <c r="B1268" s="19" t="s">
        <v>6512</v>
      </c>
      <c r="C1268" s="19">
        <v>176092</v>
      </c>
      <c r="D1268" t="s">
        <v>6450</v>
      </c>
      <c r="G1268" t="str">
        <f t="shared" si="19"/>
        <v>INSERT INTO c_pin_code_m(pin_code,city_id) VALUES (176092,null);</v>
      </c>
    </row>
    <row r="1269" spans="2:7" hidden="1">
      <c r="B1269" s="18" t="s">
        <v>6512</v>
      </c>
      <c r="C1269" s="18">
        <v>176093</v>
      </c>
      <c r="D1269" t="s">
        <v>6450</v>
      </c>
      <c r="G1269" t="str">
        <f t="shared" si="19"/>
        <v>INSERT INTO c_pin_code_m(pin_code,city_id) VALUES (176093,null);</v>
      </c>
    </row>
    <row r="1270" spans="2:7" hidden="1">
      <c r="B1270" s="19" t="s">
        <v>6512</v>
      </c>
      <c r="C1270" s="19">
        <v>176094</v>
      </c>
      <c r="D1270" t="s">
        <v>6450</v>
      </c>
      <c r="G1270" t="str">
        <f t="shared" si="19"/>
        <v>INSERT INTO c_pin_code_m(pin_code,city_id) VALUES (176094,null);</v>
      </c>
    </row>
    <row r="1271" spans="2:7" hidden="1">
      <c r="B1271" s="18" t="s">
        <v>6512</v>
      </c>
      <c r="C1271" s="18">
        <v>176095</v>
      </c>
      <c r="D1271" t="s">
        <v>6450</v>
      </c>
      <c r="G1271" t="str">
        <f t="shared" si="19"/>
        <v>INSERT INTO c_pin_code_m(pin_code,city_id) VALUES (176095,null);</v>
      </c>
    </row>
    <row r="1272" spans="2:7" hidden="1">
      <c r="B1272" s="19" t="s">
        <v>6512</v>
      </c>
      <c r="C1272" s="19">
        <v>176096</v>
      </c>
      <c r="D1272" t="s">
        <v>6450</v>
      </c>
      <c r="G1272" t="str">
        <f t="shared" si="19"/>
        <v>INSERT INTO c_pin_code_m(pin_code,city_id) VALUES (176096,null);</v>
      </c>
    </row>
    <row r="1273" spans="2:7" hidden="1">
      <c r="B1273" s="18" t="s">
        <v>6512</v>
      </c>
      <c r="C1273" s="18">
        <v>176097</v>
      </c>
      <c r="D1273" t="s">
        <v>6450</v>
      </c>
      <c r="G1273" t="str">
        <f t="shared" si="19"/>
        <v>INSERT INTO c_pin_code_m(pin_code,city_id) VALUES (176097,null);</v>
      </c>
    </row>
    <row r="1274" spans="2:7" hidden="1">
      <c r="B1274" s="19" t="s">
        <v>6512</v>
      </c>
      <c r="C1274" s="19">
        <v>176098</v>
      </c>
      <c r="D1274" t="s">
        <v>6450</v>
      </c>
      <c r="G1274" t="str">
        <f t="shared" si="19"/>
        <v>INSERT INTO c_pin_code_m(pin_code,city_id) VALUES (176098,null);</v>
      </c>
    </row>
    <row r="1275" spans="2:7" hidden="1">
      <c r="B1275" s="18" t="s">
        <v>6512</v>
      </c>
      <c r="C1275" s="18">
        <v>176101</v>
      </c>
      <c r="D1275" t="s">
        <v>6450</v>
      </c>
      <c r="G1275" t="str">
        <f t="shared" si="19"/>
        <v>INSERT INTO c_pin_code_m(pin_code,city_id) VALUES (176101,null);</v>
      </c>
    </row>
    <row r="1276" spans="2:7" hidden="1">
      <c r="B1276" s="19" t="s">
        <v>6512</v>
      </c>
      <c r="C1276" s="19">
        <v>176102</v>
      </c>
      <c r="D1276" t="s">
        <v>6450</v>
      </c>
      <c r="G1276" t="str">
        <f t="shared" si="19"/>
        <v>INSERT INTO c_pin_code_m(pin_code,city_id) VALUES (176102,null);</v>
      </c>
    </row>
    <row r="1277" spans="2:7" hidden="1">
      <c r="B1277" s="18" t="s">
        <v>6512</v>
      </c>
      <c r="C1277" s="18">
        <v>176103</v>
      </c>
      <c r="D1277" t="s">
        <v>6450</v>
      </c>
      <c r="G1277" t="str">
        <f t="shared" si="19"/>
        <v>INSERT INTO c_pin_code_m(pin_code,city_id) VALUES (176103,null);</v>
      </c>
    </row>
    <row r="1278" spans="2:7" hidden="1">
      <c r="B1278" s="19" t="s">
        <v>6512</v>
      </c>
      <c r="C1278" s="19">
        <v>176107</v>
      </c>
      <c r="D1278" t="s">
        <v>6450</v>
      </c>
      <c r="G1278" t="str">
        <f t="shared" si="19"/>
        <v>INSERT INTO c_pin_code_m(pin_code,city_id) VALUES (176107,null);</v>
      </c>
    </row>
    <row r="1279" spans="2:7" hidden="1">
      <c r="B1279" s="18" t="s">
        <v>6510</v>
      </c>
      <c r="C1279" s="18">
        <v>176108</v>
      </c>
      <c r="D1279" t="s">
        <v>6450</v>
      </c>
      <c r="G1279" t="str">
        <f t="shared" si="19"/>
        <v>INSERT INTO c_pin_code_m(pin_code,city_id) VALUES (176108,null);</v>
      </c>
    </row>
    <row r="1280" spans="2:7" hidden="1">
      <c r="B1280" s="19" t="s">
        <v>6510</v>
      </c>
      <c r="C1280" s="19">
        <v>176109</v>
      </c>
      <c r="D1280" t="s">
        <v>6450</v>
      </c>
      <c r="G1280" t="str">
        <f t="shared" si="19"/>
        <v>INSERT INTO c_pin_code_m(pin_code,city_id) VALUES (176109,null);</v>
      </c>
    </row>
    <row r="1281" spans="2:7" hidden="1">
      <c r="B1281" s="18" t="s">
        <v>6510</v>
      </c>
      <c r="C1281" s="18">
        <v>176110</v>
      </c>
      <c r="D1281" t="s">
        <v>6450</v>
      </c>
      <c r="G1281" t="str">
        <f t="shared" si="19"/>
        <v>INSERT INTO c_pin_code_m(pin_code,city_id) VALUES (176110,null);</v>
      </c>
    </row>
    <row r="1282" spans="2:7" hidden="1">
      <c r="B1282" s="19" t="s">
        <v>6510</v>
      </c>
      <c r="C1282" s="19">
        <v>176111</v>
      </c>
      <c r="D1282" t="s">
        <v>6450</v>
      </c>
      <c r="G1282" t="str">
        <f t="shared" si="19"/>
        <v>INSERT INTO c_pin_code_m(pin_code,city_id) VALUES (176111,null);</v>
      </c>
    </row>
    <row r="1283" spans="2:7" hidden="1">
      <c r="B1283" s="18" t="s">
        <v>6512</v>
      </c>
      <c r="C1283" s="18">
        <v>176115</v>
      </c>
      <c r="D1283" t="s">
        <v>6450</v>
      </c>
      <c r="G1283" t="str">
        <f t="shared" si="19"/>
        <v>INSERT INTO c_pin_code_m(pin_code,city_id) VALUES (176115,null);</v>
      </c>
    </row>
    <row r="1284" spans="2:7" hidden="1">
      <c r="B1284" s="19" t="s">
        <v>6512</v>
      </c>
      <c r="C1284" s="19">
        <v>176125</v>
      </c>
      <c r="D1284" t="s">
        <v>6450</v>
      </c>
      <c r="G1284" t="str">
        <f t="shared" si="19"/>
        <v>INSERT INTO c_pin_code_m(pin_code,city_id) VALUES (176125,null);</v>
      </c>
    </row>
    <row r="1285" spans="2:7" hidden="1">
      <c r="B1285" s="18" t="s">
        <v>6512</v>
      </c>
      <c r="C1285" s="18">
        <v>176128</v>
      </c>
      <c r="D1285" t="s">
        <v>6450</v>
      </c>
      <c r="G1285" t="str">
        <f t="shared" si="19"/>
        <v>INSERT INTO c_pin_code_m(pin_code,city_id) VALUES (176128,null);</v>
      </c>
    </row>
    <row r="1286" spans="2:7" hidden="1">
      <c r="B1286" s="19" t="s">
        <v>6512</v>
      </c>
      <c r="C1286" s="19">
        <v>176200</v>
      </c>
      <c r="D1286" t="s">
        <v>6450</v>
      </c>
      <c r="G1286" t="str">
        <f t="shared" si="19"/>
        <v>INSERT INTO c_pin_code_m(pin_code,city_id) VALUES (176200,null);</v>
      </c>
    </row>
    <row r="1287" spans="2:7" hidden="1">
      <c r="B1287" s="18" t="s">
        <v>6512</v>
      </c>
      <c r="C1287" s="18">
        <v>176201</v>
      </c>
      <c r="D1287" t="s">
        <v>6450</v>
      </c>
      <c r="G1287" t="str">
        <f t="shared" si="19"/>
        <v>INSERT INTO c_pin_code_m(pin_code,city_id) VALUES (176201,null);</v>
      </c>
    </row>
    <row r="1288" spans="2:7" hidden="1">
      <c r="B1288" s="19" t="s">
        <v>6512</v>
      </c>
      <c r="C1288" s="19">
        <v>176202</v>
      </c>
      <c r="D1288" t="s">
        <v>6450</v>
      </c>
      <c r="G1288" t="str">
        <f t="shared" si="19"/>
        <v>INSERT INTO c_pin_code_m(pin_code,city_id) VALUES (176202,null);</v>
      </c>
    </row>
    <row r="1289" spans="2:7" hidden="1">
      <c r="B1289" s="18" t="s">
        <v>6512</v>
      </c>
      <c r="C1289" s="18">
        <v>176203</v>
      </c>
      <c r="D1289" t="s">
        <v>6450</v>
      </c>
      <c r="G1289" t="str">
        <f t="shared" ref="G1289:G1352" si="20">CONCATENATE("INSERT INTO c_pin_code_m(pin_code,city_id) VALUES (",C1289&amp;","&amp;D1289&amp;");")</f>
        <v>INSERT INTO c_pin_code_m(pin_code,city_id) VALUES (176203,null);</v>
      </c>
    </row>
    <row r="1290" spans="2:7" hidden="1">
      <c r="B1290" s="19" t="s">
        <v>6512</v>
      </c>
      <c r="C1290" s="19">
        <v>176204</v>
      </c>
      <c r="D1290" t="s">
        <v>6450</v>
      </c>
      <c r="G1290" t="str">
        <f t="shared" si="20"/>
        <v>INSERT INTO c_pin_code_m(pin_code,city_id) VALUES (176204,null);</v>
      </c>
    </row>
    <row r="1291" spans="2:7" hidden="1">
      <c r="B1291" s="18" t="s">
        <v>6512</v>
      </c>
      <c r="C1291" s="18">
        <v>176205</v>
      </c>
      <c r="D1291" t="s">
        <v>6450</v>
      </c>
      <c r="G1291" t="str">
        <f t="shared" si="20"/>
        <v>INSERT INTO c_pin_code_m(pin_code,city_id) VALUES (176205,null);</v>
      </c>
    </row>
    <row r="1292" spans="2:7" hidden="1">
      <c r="B1292" s="19" t="s">
        <v>6512</v>
      </c>
      <c r="C1292" s="19">
        <v>176206</v>
      </c>
      <c r="D1292" t="s">
        <v>6450</v>
      </c>
      <c r="G1292" t="str">
        <f t="shared" si="20"/>
        <v>INSERT INTO c_pin_code_m(pin_code,city_id) VALUES (176206,null);</v>
      </c>
    </row>
    <row r="1293" spans="2:7" hidden="1">
      <c r="B1293" s="18" t="s">
        <v>6513</v>
      </c>
      <c r="C1293" s="18">
        <v>176207</v>
      </c>
      <c r="D1293" t="s">
        <v>6450</v>
      </c>
      <c r="G1293" t="str">
        <f t="shared" si="20"/>
        <v>INSERT INTO c_pin_code_m(pin_code,city_id) VALUES (176207,null);</v>
      </c>
    </row>
    <row r="1294" spans="2:7" hidden="1">
      <c r="B1294" s="19" t="s">
        <v>6512</v>
      </c>
      <c r="C1294" s="19">
        <v>176208</v>
      </c>
      <c r="D1294" t="s">
        <v>6450</v>
      </c>
      <c r="G1294" t="str">
        <f t="shared" si="20"/>
        <v>INSERT INTO c_pin_code_m(pin_code,city_id) VALUES (176208,null);</v>
      </c>
    </row>
    <row r="1295" spans="2:7" hidden="1">
      <c r="B1295" s="18" t="s">
        <v>6512</v>
      </c>
      <c r="C1295" s="18">
        <v>176209</v>
      </c>
      <c r="D1295" t="s">
        <v>6450</v>
      </c>
      <c r="G1295" t="str">
        <f t="shared" si="20"/>
        <v>INSERT INTO c_pin_code_m(pin_code,city_id) VALUES (176209,null);</v>
      </c>
    </row>
    <row r="1296" spans="2:7" hidden="1">
      <c r="B1296" s="19" t="s">
        <v>6512</v>
      </c>
      <c r="C1296" s="19">
        <v>176210</v>
      </c>
      <c r="D1296" t="s">
        <v>6450</v>
      </c>
      <c r="G1296" t="str">
        <f t="shared" si="20"/>
        <v>INSERT INTO c_pin_code_m(pin_code,city_id) VALUES (176210,null);</v>
      </c>
    </row>
    <row r="1297" spans="2:7" hidden="1">
      <c r="B1297" s="18" t="s">
        <v>6512</v>
      </c>
      <c r="C1297" s="18">
        <v>176211</v>
      </c>
      <c r="D1297" t="s">
        <v>6450</v>
      </c>
      <c r="G1297" t="str">
        <f t="shared" si="20"/>
        <v>INSERT INTO c_pin_code_m(pin_code,city_id) VALUES (176211,null);</v>
      </c>
    </row>
    <row r="1298" spans="2:7" hidden="1">
      <c r="B1298" s="19" t="s">
        <v>6512</v>
      </c>
      <c r="C1298" s="19">
        <v>176213</v>
      </c>
      <c r="D1298" t="s">
        <v>6450</v>
      </c>
      <c r="G1298" t="str">
        <f t="shared" si="20"/>
        <v>INSERT INTO c_pin_code_m(pin_code,city_id) VALUES (176213,null);</v>
      </c>
    </row>
    <row r="1299" spans="2:7" hidden="1">
      <c r="B1299" s="18" t="s">
        <v>6512</v>
      </c>
      <c r="C1299" s="18">
        <v>176214</v>
      </c>
      <c r="D1299" t="s">
        <v>6450</v>
      </c>
      <c r="G1299" t="str">
        <f t="shared" si="20"/>
        <v>INSERT INTO c_pin_code_m(pin_code,city_id) VALUES (176214,null);</v>
      </c>
    </row>
    <row r="1300" spans="2:7" hidden="1">
      <c r="B1300" s="19" t="s">
        <v>6512</v>
      </c>
      <c r="C1300" s="19">
        <v>176215</v>
      </c>
      <c r="D1300" t="s">
        <v>6450</v>
      </c>
      <c r="G1300" t="str">
        <f t="shared" si="20"/>
        <v>INSERT INTO c_pin_code_m(pin_code,city_id) VALUES (176215,null);</v>
      </c>
    </row>
    <row r="1301" spans="2:7" hidden="1">
      <c r="B1301" s="18" t="s">
        <v>6512</v>
      </c>
      <c r="C1301" s="18">
        <v>176216</v>
      </c>
      <c r="D1301" t="s">
        <v>6450</v>
      </c>
      <c r="G1301" t="str">
        <f t="shared" si="20"/>
        <v>INSERT INTO c_pin_code_m(pin_code,city_id) VALUES (176216,null);</v>
      </c>
    </row>
    <row r="1302" spans="2:7" hidden="1">
      <c r="B1302" s="19" t="s">
        <v>6512</v>
      </c>
      <c r="C1302" s="19">
        <v>176217</v>
      </c>
      <c r="D1302" t="s">
        <v>6450</v>
      </c>
      <c r="G1302" t="str">
        <f t="shared" si="20"/>
        <v>INSERT INTO c_pin_code_m(pin_code,city_id) VALUES (176217,null);</v>
      </c>
    </row>
    <row r="1303" spans="2:7" hidden="1">
      <c r="B1303" s="18" t="s">
        <v>6512</v>
      </c>
      <c r="C1303" s="18">
        <v>176218</v>
      </c>
      <c r="D1303" t="s">
        <v>6450</v>
      </c>
      <c r="G1303" t="str">
        <f t="shared" si="20"/>
        <v>INSERT INTO c_pin_code_m(pin_code,city_id) VALUES (176218,null);</v>
      </c>
    </row>
    <row r="1304" spans="2:7" hidden="1">
      <c r="B1304" s="19" t="s">
        <v>6512</v>
      </c>
      <c r="C1304" s="19">
        <v>176219</v>
      </c>
      <c r="D1304" t="s">
        <v>6450</v>
      </c>
      <c r="G1304" t="str">
        <f t="shared" si="20"/>
        <v>INSERT INTO c_pin_code_m(pin_code,city_id) VALUES (176219,null);</v>
      </c>
    </row>
    <row r="1305" spans="2:7" hidden="1">
      <c r="B1305" s="18" t="s">
        <v>6512</v>
      </c>
      <c r="C1305" s="18">
        <v>176225</v>
      </c>
      <c r="D1305" t="s">
        <v>6450</v>
      </c>
      <c r="G1305" t="str">
        <f t="shared" si="20"/>
        <v>INSERT INTO c_pin_code_m(pin_code,city_id) VALUES (176225,null);</v>
      </c>
    </row>
    <row r="1306" spans="2:7" hidden="1">
      <c r="B1306" s="19" t="s">
        <v>6513</v>
      </c>
      <c r="C1306" s="19">
        <v>176301</v>
      </c>
      <c r="D1306" t="s">
        <v>6450</v>
      </c>
      <c r="G1306" t="str">
        <f t="shared" si="20"/>
        <v>INSERT INTO c_pin_code_m(pin_code,city_id) VALUES (176301,null);</v>
      </c>
    </row>
    <row r="1307" spans="2:7" hidden="1">
      <c r="B1307" s="18" t="s">
        <v>6513</v>
      </c>
      <c r="C1307" s="18">
        <v>176302</v>
      </c>
      <c r="D1307" t="s">
        <v>6450</v>
      </c>
      <c r="G1307" t="str">
        <f t="shared" si="20"/>
        <v>INSERT INTO c_pin_code_m(pin_code,city_id) VALUES (176302,null);</v>
      </c>
    </row>
    <row r="1308" spans="2:7" hidden="1">
      <c r="B1308" s="19" t="s">
        <v>6513</v>
      </c>
      <c r="C1308" s="19">
        <v>176303</v>
      </c>
      <c r="D1308" t="s">
        <v>6450</v>
      </c>
      <c r="G1308" t="str">
        <f t="shared" si="20"/>
        <v>INSERT INTO c_pin_code_m(pin_code,city_id) VALUES (176303,null);</v>
      </c>
    </row>
    <row r="1309" spans="2:7" hidden="1">
      <c r="B1309" s="18" t="s">
        <v>6513</v>
      </c>
      <c r="C1309" s="18">
        <v>176304</v>
      </c>
      <c r="D1309" t="s">
        <v>6450</v>
      </c>
      <c r="G1309" t="str">
        <f t="shared" si="20"/>
        <v>INSERT INTO c_pin_code_m(pin_code,city_id) VALUES (176304,null);</v>
      </c>
    </row>
    <row r="1310" spans="2:7" hidden="1">
      <c r="B1310" s="19" t="s">
        <v>6513</v>
      </c>
      <c r="C1310" s="19">
        <v>176305</v>
      </c>
      <c r="D1310" t="s">
        <v>6450</v>
      </c>
      <c r="G1310" t="str">
        <f t="shared" si="20"/>
        <v>INSERT INTO c_pin_code_m(pin_code,city_id) VALUES (176305,null);</v>
      </c>
    </row>
    <row r="1311" spans="2:7" hidden="1">
      <c r="B1311" s="18" t="s">
        <v>6513</v>
      </c>
      <c r="C1311" s="18">
        <v>176306</v>
      </c>
      <c r="D1311" t="s">
        <v>6450</v>
      </c>
      <c r="G1311" t="str">
        <f t="shared" si="20"/>
        <v>INSERT INTO c_pin_code_m(pin_code,city_id) VALUES (176306,null);</v>
      </c>
    </row>
    <row r="1312" spans="2:7" hidden="1">
      <c r="B1312" s="19" t="s">
        <v>6513</v>
      </c>
      <c r="C1312" s="19">
        <v>176308</v>
      </c>
      <c r="D1312" t="s">
        <v>6450</v>
      </c>
      <c r="G1312" t="str">
        <f t="shared" si="20"/>
        <v>INSERT INTO c_pin_code_m(pin_code,city_id) VALUES (176308,null);</v>
      </c>
    </row>
    <row r="1313" spans="2:7" hidden="1">
      <c r="B1313" s="18" t="s">
        <v>6513</v>
      </c>
      <c r="C1313" s="18">
        <v>176309</v>
      </c>
      <c r="D1313" t="s">
        <v>6450</v>
      </c>
      <c r="G1313" t="str">
        <f t="shared" si="20"/>
        <v>INSERT INTO c_pin_code_m(pin_code,city_id) VALUES (176309,null);</v>
      </c>
    </row>
    <row r="1314" spans="2:7" hidden="1">
      <c r="B1314" s="19" t="s">
        <v>6513</v>
      </c>
      <c r="C1314" s="19">
        <v>176310</v>
      </c>
      <c r="D1314" t="s">
        <v>6450</v>
      </c>
      <c r="G1314" t="str">
        <f t="shared" si="20"/>
        <v>INSERT INTO c_pin_code_m(pin_code,city_id) VALUES (176310,null);</v>
      </c>
    </row>
    <row r="1315" spans="2:7" hidden="1">
      <c r="B1315" s="18" t="s">
        <v>6513</v>
      </c>
      <c r="C1315" s="18">
        <v>176311</v>
      </c>
      <c r="D1315" t="s">
        <v>6450</v>
      </c>
      <c r="G1315" t="str">
        <f t="shared" si="20"/>
        <v>INSERT INTO c_pin_code_m(pin_code,city_id) VALUES (176311,null);</v>
      </c>
    </row>
    <row r="1316" spans="2:7" hidden="1">
      <c r="B1316" s="19" t="s">
        <v>6513</v>
      </c>
      <c r="C1316" s="19">
        <v>176312</v>
      </c>
      <c r="D1316" t="s">
        <v>6450</v>
      </c>
      <c r="G1316" t="str">
        <f t="shared" si="20"/>
        <v>INSERT INTO c_pin_code_m(pin_code,city_id) VALUES (176312,null);</v>
      </c>
    </row>
    <row r="1317" spans="2:7" hidden="1">
      <c r="B1317" s="18" t="s">
        <v>6513</v>
      </c>
      <c r="C1317" s="18">
        <v>176313</v>
      </c>
      <c r="D1317" t="s">
        <v>6450</v>
      </c>
      <c r="G1317" t="str">
        <f t="shared" si="20"/>
        <v>INSERT INTO c_pin_code_m(pin_code,city_id) VALUES (176313,null);</v>
      </c>
    </row>
    <row r="1318" spans="2:7" hidden="1">
      <c r="B1318" s="19" t="s">
        <v>6513</v>
      </c>
      <c r="C1318" s="19">
        <v>176314</v>
      </c>
      <c r="D1318" t="s">
        <v>6450</v>
      </c>
      <c r="G1318" t="str">
        <f t="shared" si="20"/>
        <v>INSERT INTO c_pin_code_m(pin_code,city_id) VALUES (176314,null);</v>
      </c>
    </row>
    <row r="1319" spans="2:7" hidden="1">
      <c r="B1319" s="18" t="s">
        <v>6513</v>
      </c>
      <c r="C1319" s="18">
        <v>176315</v>
      </c>
      <c r="D1319" t="s">
        <v>6450</v>
      </c>
      <c r="G1319" t="str">
        <f t="shared" si="20"/>
        <v>INSERT INTO c_pin_code_m(pin_code,city_id) VALUES (176315,null);</v>
      </c>
    </row>
    <row r="1320" spans="2:7" hidden="1">
      <c r="B1320" s="19" t="s">
        <v>6513</v>
      </c>
      <c r="C1320" s="19">
        <v>176316</v>
      </c>
      <c r="D1320" t="s">
        <v>6450</v>
      </c>
      <c r="G1320" t="str">
        <f t="shared" si="20"/>
        <v>INSERT INTO c_pin_code_m(pin_code,city_id) VALUES (176316,null);</v>
      </c>
    </row>
    <row r="1321" spans="2:7" hidden="1">
      <c r="B1321" s="18" t="s">
        <v>6513</v>
      </c>
      <c r="C1321" s="18">
        <v>176317</v>
      </c>
      <c r="D1321" t="s">
        <v>6450</v>
      </c>
      <c r="G1321" t="str">
        <f t="shared" si="20"/>
        <v>INSERT INTO c_pin_code_m(pin_code,city_id) VALUES (176317,null);</v>
      </c>
    </row>
    <row r="1322" spans="2:7" hidden="1">
      <c r="B1322" s="19" t="s">
        <v>6513</v>
      </c>
      <c r="C1322" s="19">
        <v>176318</v>
      </c>
      <c r="D1322" t="s">
        <v>6450</v>
      </c>
      <c r="G1322" t="str">
        <f t="shared" si="20"/>
        <v>INSERT INTO c_pin_code_m(pin_code,city_id) VALUES (176318,null);</v>
      </c>
    </row>
    <row r="1323" spans="2:7" hidden="1">
      <c r="B1323" s="18" t="s">
        <v>6513</v>
      </c>
      <c r="C1323" s="18">
        <v>176319</v>
      </c>
      <c r="D1323" t="s">
        <v>6450</v>
      </c>
      <c r="G1323" t="str">
        <f t="shared" si="20"/>
        <v>INSERT INTO c_pin_code_m(pin_code,city_id) VALUES (176319,null);</v>
      </c>
    </row>
    <row r="1324" spans="2:7" hidden="1">
      <c r="B1324" s="19" t="s">
        <v>6513</v>
      </c>
      <c r="C1324" s="19">
        <v>176320</v>
      </c>
      <c r="D1324" t="s">
        <v>6450</v>
      </c>
      <c r="G1324" t="str">
        <f t="shared" si="20"/>
        <v>INSERT INTO c_pin_code_m(pin_code,city_id) VALUES (176320,null);</v>
      </c>
    </row>
    <row r="1325" spans="2:7" hidden="1">
      <c r="B1325" s="18" t="s">
        <v>6513</v>
      </c>
      <c r="C1325" s="18">
        <v>176321</v>
      </c>
      <c r="D1325" t="s">
        <v>6450</v>
      </c>
      <c r="G1325" t="str">
        <f t="shared" si="20"/>
        <v>INSERT INTO c_pin_code_m(pin_code,city_id) VALUES (176321,null);</v>
      </c>
    </row>
    <row r="1326" spans="2:7" hidden="1">
      <c r="B1326" s="19" t="s">
        <v>6513</v>
      </c>
      <c r="C1326" s="19">
        <v>176323</v>
      </c>
      <c r="D1326" t="s">
        <v>6450</v>
      </c>
      <c r="G1326" t="str">
        <f t="shared" si="20"/>
        <v>INSERT INTO c_pin_code_m(pin_code,city_id) VALUES (176323,null);</v>
      </c>
    </row>
    <row r="1327" spans="2:7" hidden="1">
      <c r="B1327" s="18" t="s">
        <v>6513</v>
      </c>
      <c r="C1327" s="18">
        <v>176324</v>
      </c>
      <c r="D1327" t="s">
        <v>6450</v>
      </c>
      <c r="G1327" t="str">
        <f t="shared" si="20"/>
        <v>INSERT INTO c_pin_code_m(pin_code,city_id) VALUES (176324,null);</v>
      </c>
    </row>
    <row r="1328" spans="2:7" hidden="1">
      <c r="B1328" s="19" t="s">
        <v>6513</v>
      </c>
      <c r="C1328" s="19">
        <v>176325</v>
      </c>
      <c r="D1328" t="s">
        <v>6450</v>
      </c>
      <c r="G1328" t="str">
        <f t="shared" si="20"/>
        <v>INSERT INTO c_pin_code_m(pin_code,city_id) VALUES (176325,null);</v>
      </c>
    </row>
    <row r="1329" spans="2:7" hidden="1">
      <c r="B1329" s="18" t="s">
        <v>6513</v>
      </c>
      <c r="C1329" s="18">
        <v>176326</v>
      </c>
      <c r="D1329" t="s">
        <v>6450</v>
      </c>
      <c r="G1329" t="str">
        <f t="shared" si="20"/>
        <v>INSERT INTO c_pin_code_m(pin_code,city_id) VALUES (176326,null);</v>
      </c>
    </row>
    <row r="1330" spans="2:7" hidden="1">
      <c r="B1330" s="19" t="s">
        <v>6512</v>
      </c>
      <c r="C1330" s="19">
        <v>176401</v>
      </c>
      <c r="D1330" t="s">
        <v>6450</v>
      </c>
      <c r="G1330" t="str">
        <f t="shared" si="20"/>
        <v>INSERT INTO c_pin_code_m(pin_code,city_id) VALUES (176401,null);</v>
      </c>
    </row>
    <row r="1331" spans="2:7" hidden="1">
      <c r="B1331" s="18" t="s">
        <v>6512</v>
      </c>
      <c r="C1331" s="18">
        <v>176402</v>
      </c>
      <c r="D1331" t="s">
        <v>6450</v>
      </c>
      <c r="G1331" t="str">
        <f t="shared" si="20"/>
        <v>INSERT INTO c_pin_code_m(pin_code,city_id) VALUES (176402,null);</v>
      </c>
    </row>
    <row r="1332" spans="2:7" hidden="1">
      <c r="B1332" s="19" t="s">
        <v>6512</v>
      </c>
      <c r="C1332" s="19">
        <v>176403</v>
      </c>
      <c r="D1332" t="s">
        <v>6450</v>
      </c>
      <c r="G1332" t="str">
        <f t="shared" si="20"/>
        <v>INSERT INTO c_pin_code_m(pin_code,city_id) VALUES (176403,null);</v>
      </c>
    </row>
    <row r="1333" spans="2:7" hidden="1">
      <c r="B1333" s="18" t="s">
        <v>6512</v>
      </c>
      <c r="C1333" s="18">
        <v>176501</v>
      </c>
      <c r="D1333" t="s">
        <v>6450</v>
      </c>
      <c r="G1333" t="str">
        <f t="shared" si="20"/>
        <v>INSERT INTO c_pin_code_m(pin_code,city_id) VALUES (176501,null);</v>
      </c>
    </row>
    <row r="1334" spans="2:7" hidden="1">
      <c r="B1334" s="19" t="s">
        <v>6512</v>
      </c>
      <c r="C1334" s="19">
        <v>176502</v>
      </c>
      <c r="D1334" t="s">
        <v>6450</v>
      </c>
      <c r="G1334" t="str">
        <f t="shared" si="20"/>
        <v>INSERT INTO c_pin_code_m(pin_code,city_id) VALUES (176502,null);</v>
      </c>
    </row>
    <row r="1335" spans="2:7" hidden="1">
      <c r="B1335" s="18" t="s">
        <v>6509</v>
      </c>
      <c r="C1335" s="18">
        <v>176601</v>
      </c>
      <c r="D1335" t="s">
        <v>6450</v>
      </c>
      <c r="G1335" t="str">
        <f t="shared" si="20"/>
        <v>INSERT INTO c_pin_code_m(pin_code,city_id) VALUES (176601,null);</v>
      </c>
    </row>
    <row r="1336" spans="2:7" hidden="1">
      <c r="B1336" s="19" t="s">
        <v>6510</v>
      </c>
      <c r="C1336" s="19">
        <v>177001</v>
      </c>
      <c r="D1336" t="s">
        <v>6450</v>
      </c>
      <c r="G1336" t="str">
        <f t="shared" si="20"/>
        <v>INSERT INTO c_pin_code_m(pin_code,city_id) VALUES (177001,null);</v>
      </c>
    </row>
    <row r="1337" spans="2:7" hidden="1">
      <c r="B1337" s="18" t="s">
        <v>6510</v>
      </c>
      <c r="C1337" s="18">
        <v>177005</v>
      </c>
      <c r="D1337" t="s">
        <v>6450</v>
      </c>
      <c r="G1337" t="str">
        <f t="shared" si="20"/>
        <v>INSERT INTO c_pin_code_m(pin_code,city_id) VALUES (177005,null);</v>
      </c>
    </row>
    <row r="1338" spans="2:7" hidden="1">
      <c r="B1338" s="19" t="s">
        <v>6510</v>
      </c>
      <c r="C1338" s="19">
        <v>177006</v>
      </c>
      <c r="D1338" t="s">
        <v>6450</v>
      </c>
      <c r="G1338" t="str">
        <f t="shared" si="20"/>
        <v>INSERT INTO c_pin_code_m(pin_code,city_id) VALUES (177006,null);</v>
      </c>
    </row>
    <row r="1339" spans="2:7" hidden="1">
      <c r="B1339" s="18" t="s">
        <v>6510</v>
      </c>
      <c r="C1339" s="18">
        <v>177007</v>
      </c>
      <c r="D1339" t="s">
        <v>6450</v>
      </c>
      <c r="G1339" t="str">
        <f t="shared" si="20"/>
        <v>INSERT INTO c_pin_code_m(pin_code,city_id) VALUES (177007,null);</v>
      </c>
    </row>
    <row r="1340" spans="2:7" hidden="1">
      <c r="B1340" s="19" t="s">
        <v>6510</v>
      </c>
      <c r="C1340" s="19">
        <v>177020</v>
      </c>
      <c r="D1340" t="s">
        <v>6450</v>
      </c>
      <c r="G1340" t="str">
        <f t="shared" si="20"/>
        <v>INSERT INTO c_pin_code_m(pin_code,city_id) VALUES (177020,null);</v>
      </c>
    </row>
    <row r="1341" spans="2:7" hidden="1">
      <c r="B1341" s="18" t="s">
        <v>6510</v>
      </c>
      <c r="C1341" s="18">
        <v>177021</v>
      </c>
      <c r="D1341" t="s">
        <v>6450</v>
      </c>
      <c r="G1341" t="str">
        <f t="shared" si="20"/>
        <v>INSERT INTO c_pin_code_m(pin_code,city_id) VALUES (177021,null);</v>
      </c>
    </row>
    <row r="1342" spans="2:7" hidden="1">
      <c r="B1342" s="19" t="s">
        <v>6510</v>
      </c>
      <c r="C1342" s="19">
        <v>177022</v>
      </c>
      <c r="D1342" t="s">
        <v>6450</v>
      </c>
      <c r="G1342" t="str">
        <f t="shared" si="20"/>
        <v>INSERT INTO c_pin_code_m(pin_code,city_id) VALUES (177022,null);</v>
      </c>
    </row>
    <row r="1343" spans="2:7" hidden="1">
      <c r="B1343" s="18" t="s">
        <v>6510</v>
      </c>
      <c r="C1343" s="18">
        <v>177023</v>
      </c>
      <c r="D1343" t="s">
        <v>6450</v>
      </c>
      <c r="G1343" t="str">
        <f t="shared" si="20"/>
        <v>INSERT INTO c_pin_code_m(pin_code,city_id) VALUES (177023,null);</v>
      </c>
    </row>
    <row r="1344" spans="2:7" hidden="1">
      <c r="B1344" s="19" t="s">
        <v>6510</v>
      </c>
      <c r="C1344" s="19">
        <v>177024</v>
      </c>
      <c r="D1344" t="s">
        <v>6450</v>
      </c>
      <c r="G1344" t="str">
        <f t="shared" si="20"/>
        <v>INSERT INTO c_pin_code_m(pin_code,city_id) VALUES (177024,null);</v>
      </c>
    </row>
    <row r="1345" spans="2:7" hidden="1">
      <c r="B1345" s="18" t="s">
        <v>6510</v>
      </c>
      <c r="C1345" s="18">
        <v>177025</v>
      </c>
      <c r="D1345" t="s">
        <v>6450</v>
      </c>
      <c r="G1345" t="str">
        <f t="shared" si="20"/>
        <v>INSERT INTO c_pin_code_m(pin_code,city_id) VALUES (177025,null);</v>
      </c>
    </row>
    <row r="1346" spans="2:7" hidden="1">
      <c r="B1346" s="19" t="s">
        <v>6510</v>
      </c>
      <c r="C1346" s="19">
        <v>177026</v>
      </c>
      <c r="D1346" t="s">
        <v>6450</v>
      </c>
      <c r="G1346" t="str">
        <f t="shared" si="20"/>
        <v>INSERT INTO c_pin_code_m(pin_code,city_id) VALUES (177026,null);</v>
      </c>
    </row>
    <row r="1347" spans="2:7" hidden="1">
      <c r="B1347" s="18" t="s">
        <v>6510</v>
      </c>
      <c r="C1347" s="18">
        <v>177027</v>
      </c>
      <c r="D1347" t="s">
        <v>6450</v>
      </c>
      <c r="G1347" t="str">
        <f t="shared" si="20"/>
        <v>INSERT INTO c_pin_code_m(pin_code,city_id) VALUES (177027,null);</v>
      </c>
    </row>
    <row r="1348" spans="2:7" hidden="1">
      <c r="B1348" s="19" t="s">
        <v>6510</v>
      </c>
      <c r="C1348" s="19">
        <v>177028</v>
      </c>
      <c r="D1348" t="s">
        <v>6450</v>
      </c>
      <c r="G1348" t="str">
        <f t="shared" si="20"/>
        <v>INSERT INTO c_pin_code_m(pin_code,city_id) VALUES (177028,null);</v>
      </c>
    </row>
    <row r="1349" spans="2:7" hidden="1">
      <c r="B1349" s="18" t="s">
        <v>6510</v>
      </c>
      <c r="C1349" s="18">
        <v>177029</v>
      </c>
      <c r="D1349" t="s">
        <v>6450</v>
      </c>
      <c r="G1349" t="str">
        <f t="shared" si="20"/>
        <v>INSERT INTO c_pin_code_m(pin_code,city_id) VALUES (177029,null);</v>
      </c>
    </row>
    <row r="1350" spans="2:7" hidden="1">
      <c r="B1350" s="19" t="s">
        <v>6509</v>
      </c>
      <c r="C1350" s="19">
        <v>177031</v>
      </c>
      <c r="D1350" t="s">
        <v>6450</v>
      </c>
      <c r="G1350" t="str">
        <f t="shared" si="20"/>
        <v>INSERT INTO c_pin_code_m(pin_code,city_id) VALUES (177031,null);</v>
      </c>
    </row>
    <row r="1351" spans="2:7" hidden="1">
      <c r="B1351" s="18" t="s">
        <v>6510</v>
      </c>
      <c r="C1351" s="18">
        <v>177033</v>
      </c>
      <c r="D1351" t="s">
        <v>6450</v>
      </c>
      <c r="G1351" t="str">
        <f t="shared" si="20"/>
        <v>INSERT INTO c_pin_code_m(pin_code,city_id) VALUES (177033,null);</v>
      </c>
    </row>
    <row r="1352" spans="2:7" hidden="1">
      <c r="B1352" s="19" t="s">
        <v>6512</v>
      </c>
      <c r="C1352" s="19">
        <v>177034</v>
      </c>
      <c r="D1352" t="s">
        <v>6450</v>
      </c>
      <c r="G1352" t="str">
        <f t="shared" si="20"/>
        <v>INSERT INTO c_pin_code_m(pin_code,city_id) VALUES (177034,null);</v>
      </c>
    </row>
    <row r="1353" spans="2:7" hidden="1">
      <c r="B1353" s="18" t="s">
        <v>6510</v>
      </c>
      <c r="C1353" s="18">
        <v>177038</v>
      </c>
      <c r="D1353" t="s">
        <v>6450</v>
      </c>
      <c r="G1353" t="str">
        <f t="shared" ref="G1353:G1416" si="21">CONCATENATE("INSERT INTO c_pin_code_m(pin_code,city_id) VALUES (",C1353&amp;","&amp;D1353&amp;");")</f>
        <v>INSERT INTO c_pin_code_m(pin_code,city_id) VALUES (177038,null);</v>
      </c>
    </row>
    <row r="1354" spans="2:7" hidden="1">
      <c r="B1354" s="19" t="s">
        <v>6509</v>
      </c>
      <c r="C1354" s="19">
        <v>177039</v>
      </c>
      <c r="D1354" t="s">
        <v>6450</v>
      </c>
      <c r="G1354" t="str">
        <f t="shared" si="21"/>
        <v>INSERT INTO c_pin_code_m(pin_code,city_id) VALUES (177039,null);</v>
      </c>
    </row>
    <row r="1355" spans="2:7" hidden="1">
      <c r="B1355" s="18" t="s">
        <v>6510</v>
      </c>
      <c r="C1355" s="18">
        <v>177040</v>
      </c>
      <c r="D1355" t="s">
        <v>6450</v>
      </c>
      <c r="G1355" t="str">
        <f t="shared" si="21"/>
        <v>INSERT INTO c_pin_code_m(pin_code,city_id) VALUES (177040,null);</v>
      </c>
    </row>
    <row r="1356" spans="2:7" hidden="1">
      <c r="B1356" s="19" t="s">
        <v>6510</v>
      </c>
      <c r="C1356" s="19">
        <v>177041</v>
      </c>
      <c r="D1356" t="s">
        <v>6450</v>
      </c>
      <c r="G1356" t="str">
        <f t="shared" si="21"/>
        <v>INSERT INTO c_pin_code_m(pin_code,city_id) VALUES (177041,null);</v>
      </c>
    </row>
    <row r="1357" spans="2:7" hidden="1">
      <c r="B1357" s="18" t="s">
        <v>6510</v>
      </c>
      <c r="C1357" s="18">
        <v>177042</v>
      </c>
      <c r="D1357" t="s">
        <v>6450</v>
      </c>
      <c r="G1357" t="str">
        <f t="shared" si="21"/>
        <v>INSERT INTO c_pin_code_m(pin_code,city_id) VALUES (177042,null);</v>
      </c>
    </row>
    <row r="1358" spans="2:7" hidden="1">
      <c r="B1358" s="19" t="s">
        <v>6512</v>
      </c>
      <c r="C1358" s="19">
        <v>177043</v>
      </c>
      <c r="D1358" t="s">
        <v>6450</v>
      </c>
      <c r="G1358" t="str">
        <f t="shared" si="21"/>
        <v>INSERT INTO c_pin_code_m(pin_code,city_id) VALUES (177043,null);</v>
      </c>
    </row>
    <row r="1359" spans="2:7" hidden="1">
      <c r="B1359" s="18" t="s">
        <v>6510</v>
      </c>
      <c r="C1359" s="18">
        <v>177044</v>
      </c>
      <c r="D1359" t="s">
        <v>6450</v>
      </c>
      <c r="G1359" t="str">
        <f t="shared" si="21"/>
        <v>INSERT INTO c_pin_code_m(pin_code,city_id) VALUES (177044,null);</v>
      </c>
    </row>
    <row r="1360" spans="2:7" hidden="1">
      <c r="B1360" s="19" t="s">
        <v>6510</v>
      </c>
      <c r="C1360" s="19">
        <v>177045</v>
      </c>
      <c r="D1360" t="s">
        <v>6450</v>
      </c>
      <c r="G1360" t="str">
        <f t="shared" si="21"/>
        <v>INSERT INTO c_pin_code_m(pin_code,city_id) VALUES (177045,null);</v>
      </c>
    </row>
    <row r="1361" spans="2:7" hidden="1">
      <c r="B1361" s="18" t="s">
        <v>6510</v>
      </c>
      <c r="C1361" s="18">
        <v>177048</v>
      </c>
      <c r="D1361" t="s">
        <v>6450</v>
      </c>
      <c r="G1361" t="str">
        <f t="shared" si="21"/>
        <v>INSERT INTO c_pin_code_m(pin_code,city_id) VALUES (177048,null);</v>
      </c>
    </row>
    <row r="1362" spans="2:7" hidden="1">
      <c r="B1362" s="19" t="s">
        <v>6512</v>
      </c>
      <c r="C1362" s="19">
        <v>177101</v>
      </c>
      <c r="D1362" t="s">
        <v>6450</v>
      </c>
      <c r="G1362" t="str">
        <f t="shared" si="21"/>
        <v>INSERT INTO c_pin_code_m(pin_code,city_id) VALUES (177101,null);</v>
      </c>
    </row>
    <row r="1363" spans="2:7" hidden="1">
      <c r="B1363" s="18" t="s">
        <v>6512</v>
      </c>
      <c r="C1363" s="18">
        <v>177103</v>
      </c>
      <c r="D1363" t="s">
        <v>6450</v>
      </c>
      <c r="G1363" t="str">
        <f t="shared" si="21"/>
        <v>INSERT INTO c_pin_code_m(pin_code,city_id) VALUES (177103,null);</v>
      </c>
    </row>
    <row r="1364" spans="2:7" hidden="1">
      <c r="B1364" s="19" t="s">
        <v>6512</v>
      </c>
      <c r="C1364" s="19">
        <v>177104</v>
      </c>
      <c r="D1364" t="s">
        <v>6450</v>
      </c>
      <c r="G1364" t="str">
        <f t="shared" si="21"/>
        <v>INSERT INTO c_pin_code_m(pin_code,city_id) VALUES (177104,null);</v>
      </c>
    </row>
    <row r="1365" spans="2:7" hidden="1">
      <c r="B1365" s="18" t="s">
        <v>6512</v>
      </c>
      <c r="C1365" s="18">
        <v>177105</v>
      </c>
      <c r="D1365" t="s">
        <v>6450</v>
      </c>
      <c r="G1365" t="str">
        <f t="shared" si="21"/>
        <v>INSERT INTO c_pin_code_m(pin_code,city_id) VALUES (177105,null);</v>
      </c>
    </row>
    <row r="1366" spans="2:7" hidden="1">
      <c r="B1366" s="19" t="s">
        <v>6512</v>
      </c>
      <c r="C1366" s="19">
        <v>177106</v>
      </c>
      <c r="D1366" t="s">
        <v>6450</v>
      </c>
      <c r="G1366" t="str">
        <f t="shared" si="21"/>
        <v>INSERT INTO c_pin_code_m(pin_code,city_id) VALUES (177106,null);</v>
      </c>
    </row>
    <row r="1367" spans="2:7" hidden="1">
      <c r="B1367" s="18" t="s">
        <v>6512</v>
      </c>
      <c r="C1367" s="18">
        <v>177107</v>
      </c>
      <c r="D1367" t="s">
        <v>6450</v>
      </c>
      <c r="G1367" t="str">
        <f t="shared" si="21"/>
        <v>INSERT INTO c_pin_code_m(pin_code,city_id) VALUES (177107,null);</v>
      </c>
    </row>
    <row r="1368" spans="2:7" hidden="1">
      <c r="B1368" s="19" t="s">
        <v>6512</v>
      </c>
      <c r="C1368" s="19">
        <v>177108</v>
      </c>
      <c r="D1368" t="s">
        <v>6450</v>
      </c>
      <c r="G1368" t="str">
        <f t="shared" si="21"/>
        <v>INSERT INTO c_pin_code_m(pin_code,city_id) VALUES (177108,null);</v>
      </c>
    </row>
    <row r="1369" spans="2:7" hidden="1">
      <c r="B1369" s="18" t="s">
        <v>6509</v>
      </c>
      <c r="C1369" s="18">
        <v>177109</v>
      </c>
      <c r="D1369" t="s">
        <v>6450</v>
      </c>
      <c r="G1369" t="str">
        <f t="shared" si="21"/>
        <v>INSERT INTO c_pin_code_m(pin_code,city_id) VALUES (177109,null);</v>
      </c>
    </row>
    <row r="1370" spans="2:7" hidden="1">
      <c r="B1370" s="19" t="s">
        <v>6509</v>
      </c>
      <c r="C1370" s="19">
        <v>177110</v>
      </c>
      <c r="D1370" t="s">
        <v>6450</v>
      </c>
      <c r="G1370" t="str">
        <f t="shared" si="21"/>
        <v>INSERT INTO c_pin_code_m(pin_code,city_id) VALUES (177110,null);</v>
      </c>
    </row>
    <row r="1371" spans="2:7" hidden="1">
      <c r="B1371" s="18" t="s">
        <v>6512</v>
      </c>
      <c r="C1371" s="18">
        <v>177111</v>
      </c>
      <c r="D1371" t="s">
        <v>6450</v>
      </c>
      <c r="G1371" t="str">
        <f t="shared" si="21"/>
        <v>INSERT INTO c_pin_code_m(pin_code,city_id) VALUES (177111,null);</v>
      </c>
    </row>
    <row r="1372" spans="2:7" hidden="1">
      <c r="B1372" s="19" t="s">
        <v>6512</v>
      </c>
      <c r="C1372" s="19">
        <v>177112</v>
      </c>
      <c r="D1372" t="s">
        <v>6450</v>
      </c>
      <c r="G1372" t="str">
        <f t="shared" si="21"/>
        <v>INSERT INTO c_pin_code_m(pin_code,city_id) VALUES (177112,null);</v>
      </c>
    </row>
    <row r="1373" spans="2:7" hidden="1">
      <c r="B1373" s="18" t="s">
        <v>6512</v>
      </c>
      <c r="C1373" s="18">
        <v>177113</v>
      </c>
      <c r="D1373" t="s">
        <v>6450</v>
      </c>
      <c r="G1373" t="str">
        <f t="shared" si="21"/>
        <v>INSERT INTO c_pin_code_m(pin_code,city_id) VALUES (177113,null);</v>
      </c>
    </row>
    <row r="1374" spans="2:7" hidden="1">
      <c r="B1374" s="19" t="s">
        <v>6512</v>
      </c>
      <c r="C1374" s="19">
        <v>177114</v>
      </c>
      <c r="D1374" t="s">
        <v>6450</v>
      </c>
      <c r="G1374" t="str">
        <f t="shared" si="21"/>
        <v>INSERT INTO c_pin_code_m(pin_code,city_id) VALUES (177114,null);</v>
      </c>
    </row>
    <row r="1375" spans="2:7" hidden="1">
      <c r="B1375" s="18" t="s">
        <v>6512</v>
      </c>
      <c r="C1375" s="18">
        <v>177117</v>
      </c>
      <c r="D1375" t="s">
        <v>6450</v>
      </c>
      <c r="G1375" t="str">
        <f t="shared" si="21"/>
        <v>INSERT INTO c_pin_code_m(pin_code,city_id) VALUES (177117,null);</v>
      </c>
    </row>
    <row r="1376" spans="2:7" hidden="1">
      <c r="B1376" s="19" t="s">
        <v>6510</v>
      </c>
      <c r="C1376" s="19">
        <v>177118</v>
      </c>
      <c r="D1376" t="s">
        <v>6450</v>
      </c>
      <c r="G1376" t="str">
        <f t="shared" si="21"/>
        <v>INSERT INTO c_pin_code_m(pin_code,city_id) VALUES (177118,null);</v>
      </c>
    </row>
    <row r="1377" spans="2:7" hidden="1">
      <c r="B1377" s="18" t="s">
        <v>6510</v>
      </c>
      <c r="C1377" s="18">
        <v>177119</v>
      </c>
      <c r="D1377" t="s">
        <v>6450</v>
      </c>
      <c r="G1377" t="str">
        <f t="shared" si="21"/>
        <v>INSERT INTO c_pin_code_m(pin_code,city_id) VALUES (177119,null);</v>
      </c>
    </row>
    <row r="1378" spans="2:7" hidden="1">
      <c r="B1378" s="19" t="s">
        <v>6509</v>
      </c>
      <c r="C1378" s="19">
        <v>177201</v>
      </c>
      <c r="D1378" t="s">
        <v>6450</v>
      </c>
      <c r="G1378" t="str">
        <f t="shared" si="21"/>
        <v>INSERT INTO c_pin_code_m(pin_code,city_id) VALUES (177201,null);</v>
      </c>
    </row>
    <row r="1379" spans="2:7" hidden="1">
      <c r="B1379" s="18" t="s">
        <v>6509</v>
      </c>
      <c r="C1379" s="18">
        <v>177202</v>
      </c>
      <c r="D1379" t="s">
        <v>6450</v>
      </c>
      <c r="G1379" t="str">
        <f t="shared" si="21"/>
        <v>INSERT INTO c_pin_code_m(pin_code,city_id) VALUES (177202,null);</v>
      </c>
    </row>
    <row r="1380" spans="2:7" hidden="1">
      <c r="B1380" s="19" t="s">
        <v>6509</v>
      </c>
      <c r="C1380" s="19">
        <v>177203</v>
      </c>
      <c r="D1380" t="s">
        <v>6450</v>
      </c>
      <c r="G1380" t="str">
        <f t="shared" si="21"/>
        <v>INSERT INTO c_pin_code_m(pin_code,city_id) VALUES (177203,null);</v>
      </c>
    </row>
    <row r="1381" spans="2:7" hidden="1">
      <c r="B1381" s="18" t="s">
        <v>6509</v>
      </c>
      <c r="C1381" s="18">
        <v>177204</v>
      </c>
      <c r="D1381" t="s">
        <v>6450</v>
      </c>
      <c r="G1381" t="str">
        <f t="shared" si="21"/>
        <v>INSERT INTO c_pin_code_m(pin_code,city_id) VALUES (177204,null);</v>
      </c>
    </row>
    <row r="1382" spans="2:7" hidden="1">
      <c r="B1382" s="19" t="s">
        <v>6509</v>
      </c>
      <c r="C1382" s="19">
        <v>177205</v>
      </c>
      <c r="D1382" t="s">
        <v>6450</v>
      </c>
      <c r="G1382" t="str">
        <f t="shared" si="21"/>
        <v>INSERT INTO c_pin_code_m(pin_code,city_id) VALUES (177205,null);</v>
      </c>
    </row>
    <row r="1383" spans="2:7" hidden="1">
      <c r="B1383" s="18" t="s">
        <v>6509</v>
      </c>
      <c r="C1383" s="18">
        <v>177206</v>
      </c>
      <c r="D1383" t="s">
        <v>6450</v>
      </c>
      <c r="G1383" t="str">
        <f t="shared" si="21"/>
        <v>INSERT INTO c_pin_code_m(pin_code,city_id) VALUES (177206,null);</v>
      </c>
    </row>
    <row r="1384" spans="2:7" hidden="1">
      <c r="B1384" s="19" t="s">
        <v>6509</v>
      </c>
      <c r="C1384" s="19">
        <v>177207</v>
      </c>
      <c r="D1384" t="s">
        <v>6450</v>
      </c>
      <c r="G1384" t="str">
        <f t="shared" si="21"/>
        <v>INSERT INTO c_pin_code_m(pin_code,city_id) VALUES (177207,null);</v>
      </c>
    </row>
    <row r="1385" spans="2:7" hidden="1">
      <c r="B1385" s="18" t="s">
        <v>6509</v>
      </c>
      <c r="C1385" s="18">
        <v>177208</v>
      </c>
      <c r="D1385" t="s">
        <v>6450</v>
      </c>
      <c r="G1385" t="str">
        <f t="shared" si="21"/>
        <v>INSERT INTO c_pin_code_m(pin_code,city_id) VALUES (177208,null);</v>
      </c>
    </row>
    <row r="1386" spans="2:7" hidden="1">
      <c r="B1386" s="19" t="s">
        <v>6509</v>
      </c>
      <c r="C1386" s="19">
        <v>177209</v>
      </c>
      <c r="D1386" t="s">
        <v>6450</v>
      </c>
      <c r="G1386" t="str">
        <f t="shared" si="21"/>
        <v>INSERT INTO c_pin_code_m(pin_code,city_id) VALUES (177209,null);</v>
      </c>
    </row>
    <row r="1387" spans="2:7" hidden="1">
      <c r="B1387" s="18" t="s">
        <v>6509</v>
      </c>
      <c r="C1387" s="18">
        <v>177210</v>
      </c>
      <c r="D1387" t="s">
        <v>6450</v>
      </c>
      <c r="G1387" t="str">
        <f t="shared" si="21"/>
        <v>INSERT INTO c_pin_code_m(pin_code,city_id) VALUES (177210,null);</v>
      </c>
    </row>
    <row r="1388" spans="2:7" hidden="1">
      <c r="B1388" s="19" t="s">
        <v>6509</v>
      </c>
      <c r="C1388" s="19">
        <v>177211</v>
      </c>
      <c r="D1388" t="s">
        <v>6450</v>
      </c>
      <c r="G1388" t="str">
        <f t="shared" si="21"/>
        <v>INSERT INTO c_pin_code_m(pin_code,city_id) VALUES (177211,null);</v>
      </c>
    </row>
    <row r="1389" spans="2:7" hidden="1">
      <c r="B1389" s="18" t="s">
        <v>6509</v>
      </c>
      <c r="C1389" s="18">
        <v>177212</v>
      </c>
      <c r="D1389" t="s">
        <v>6450</v>
      </c>
      <c r="G1389" t="str">
        <f t="shared" si="21"/>
        <v>INSERT INTO c_pin_code_m(pin_code,city_id) VALUES (177212,null);</v>
      </c>
    </row>
    <row r="1390" spans="2:7" hidden="1">
      <c r="B1390" s="19" t="s">
        <v>6509</v>
      </c>
      <c r="C1390" s="19">
        <v>177213</v>
      </c>
      <c r="D1390" t="s">
        <v>6450</v>
      </c>
      <c r="G1390" t="str">
        <f t="shared" si="21"/>
        <v>INSERT INTO c_pin_code_m(pin_code,city_id) VALUES (177213,null);</v>
      </c>
    </row>
    <row r="1391" spans="2:7" hidden="1">
      <c r="B1391" s="18" t="s">
        <v>6509</v>
      </c>
      <c r="C1391" s="18">
        <v>177219</v>
      </c>
      <c r="D1391" t="s">
        <v>6450</v>
      </c>
      <c r="G1391" t="str">
        <f t="shared" si="21"/>
        <v>INSERT INTO c_pin_code_m(pin_code,city_id) VALUES (177219,null);</v>
      </c>
    </row>
    <row r="1392" spans="2:7" hidden="1">
      <c r="B1392" s="19" t="s">
        <v>6509</v>
      </c>
      <c r="C1392" s="19">
        <v>177220</v>
      </c>
      <c r="D1392" t="s">
        <v>6450</v>
      </c>
      <c r="G1392" t="str">
        <f t="shared" si="21"/>
        <v>INSERT INTO c_pin_code_m(pin_code,city_id) VALUES (177220,null);</v>
      </c>
    </row>
    <row r="1393" spans="2:7" hidden="1">
      <c r="B1393" s="18" t="s">
        <v>6510</v>
      </c>
      <c r="C1393" s="18">
        <v>177301</v>
      </c>
      <c r="D1393" t="s">
        <v>6450</v>
      </c>
      <c r="G1393" t="str">
        <f t="shared" si="21"/>
        <v>INSERT INTO c_pin_code_m(pin_code,city_id) VALUES (177301,null);</v>
      </c>
    </row>
    <row r="1394" spans="2:7" hidden="1">
      <c r="B1394" s="19" t="s">
        <v>6510</v>
      </c>
      <c r="C1394" s="19">
        <v>177401</v>
      </c>
      <c r="D1394" t="s">
        <v>6450</v>
      </c>
      <c r="G1394" t="str">
        <f t="shared" si="21"/>
        <v>INSERT INTO c_pin_code_m(pin_code,city_id) VALUES (177401,null);</v>
      </c>
    </row>
    <row r="1395" spans="2:7" hidden="1">
      <c r="B1395" s="18" t="s">
        <v>6510</v>
      </c>
      <c r="C1395" s="18">
        <v>177501</v>
      </c>
      <c r="D1395" t="s">
        <v>6450</v>
      </c>
      <c r="G1395" t="str">
        <f t="shared" si="21"/>
        <v>INSERT INTO c_pin_code_m(pin_code,city_id) VALUES (177501,null);</v>
      </c>
    </row>
    <row r="1396" spans="2:7" hidden="1">
      <c r="B1396" s="19" t="s">
        <v>6510</v>
      </c>
      <c r="C1396" s="19">
        <v>177601</v>
      </c>
      <c r="D1396" t="s">
        <v>6450</v>
      </c>
      <c r="G1396" t="str">
        <f t="shared" si="21"/>
        <v>INSERT INTO c_pin_code_m(pin_code,city_id) VALUES (177601,null);</v>
      </c>
    </row>
    <row r="1397" spans="2:7" hidden="1">
      <c r="B1397" s="18" t="s">
        <v>6514</v>
      </c>
      <c r="C1397" s="18">
        <v>180001</v>
      </c>
      <c r="D1397" t="s">
        <v>6450</v>
      </c>
      <c r="G1397" t="str">
        <f t="shared" si="21"/>
        <v>INSERT INTO c_pin_code_m(pin_code,city_id) VALUES (180001,null);</v>
      </c>
    </row>
    <row r="1398" spans="2:7" hidden="1">
      <c r="B1398" s="19" t="s">
        <v>6514</v>
      </c>
      <c r="C1398" s="19">
        <v>180002</v>
      </c>
      <c r="D1398" t="s">
        <v>6450</v>
      </c>
      <c r="G1398" t="str">
        <f t="shared" si="21"/>
        <v>INSERT INTO c_pin_code_m(pin_code,city_id) VALUES (180002,null);</v>
      </c>
    </row>
    <row r="1399" spans="2:7" hidden="1">
      <c r="B1399" s="18" t="s">
        <v>6514</v>
      </c>
      <c r="C1399" s="18">
        <v>180003</v>
      </c>
      <c r="D1399" t="s">
        <v>6450</v>
      </c>
      <c r="G1399" t="str">
        <f t="shared" si="21"/>
        <v>INSERT INTO c_pin_code_m(pin_code,city_id) VALUES (180003,null);</v>
      </c>
    </row>
    <row r="1400" spans="2:7" hidden="1">
      <c r="B1400" s="19" t="s">
        <v>6514</v>
      </c>
      <c r="C1400" s="19">
        <v>180004</v>
      </c>
      <c r="D1400" t="s">
        <v>6450</v>
      </c>
      <c r="G1400" t="str">
        <f t="shared" si="21"/>
        <v>INSERT INTO c_pin_code_m(pin_code,city_id) VALUES (180004,null);</v>
      </c>
    </row>
    <row r="1401" spans="2:7" hidden="1">
      <c r="B1401" s="18" t="s">
        <v>6514</v>
      </c>
      <c r="C1401" s="18">
        <v>180005</v>
      </c>
      <c r="D1401" t="s">
        <v>6450</v>
      </c>
      <c r="G1401" t="str">
        <f t="shared" si="21"/>
        <v>INSERT INTO c_pin_code_m(pin_code,city_id) VALUES (180005,null);</v>
      </c>
    </row>
    <row r="1402" spans="2:7" hidden="1">
      <c r="B1402" s="19" t="s">
        <v>6514</v>
      </c>
      <c r="C1402" s="19">
        <v>180006</v>
      </c>
      <c r="D1402" t="s">
        <v>6450</v>
      </c>
      <c r="G1402" t="str">
        <f t="shared" si="21"/>
        <v>INSERT INTO c_pin_code_m(pin_code,city_id) VALUES (180006,null);</v>
      </c>
    </row>
    <row r="1403" spans="2:7" hidden="1">
      <c r="B1403" s="18" t="s">
        <v>6514</v>
      </c>
      <c r="C1403" s="18">
        <v>180007</v>
      </c>
      <c r="D1403" t="s">
        <v>6450</v>
      </c>
      <c r="G1403" t="str">
        <f t="shared" si="21"/>
        <v>INSERT INTO c_pin_code_m(pin_code,city_id) VALUES (180007,null);</v>
      </c>
    </row>
    <row r="1404" spans="2:7" hidden="1">
      <c r="B1404" s="19" t="s">
        <v>6514</v>
      </c>
      <c r="C1404" s="19">
        <v>180009</v>
      </c>
      <c r="D1404" t="s">
        <v>6450</v>
      </c>
      <c r="G1404" t="str">
        <f t="shared" si="21"/>
        <v>INSERT INTO c_pin_code_m(pin_code,city_id) VALUES (180009,null);</v>
      </c>
    </row>
    <row r="1405" spans="2:7" hidden="1">
      <c r="B1405" s="18" t="s">
        <v>6514</v>
      </c>
      <c r="C1405" s="18">
        <v>180010</v>
      </c>
      <c r="D1405" t="s">
        <v>6450</v>
      </c>
      <c r="G1405" t="str">
        <f t="shared" si="21"/>
        <v>INSERT INTO c_pin_code_m(pin_code,city_id) VALUES (180010,null);</v>
      </c>
    </row>
    <row r="1406" spans="2:7" hidden="1">
      <c r="B1406" s="19" t="s">
        <v>6514</v>
      </c>
      <c r="C1406" s="19">
        <v>180011</v>
      </c>
      <c r="D1406" t="s">
        <v>6450</v>
      </c>
      <c r="G1406" t="str">
        <f t="shared" si="21"/>
        <v>INSERT INTO c_pin_code_m(pin_code,city_id) VALUES (180011,null);</v>
      </c>
    </row>
    <row r="1407" spans="2:7" hidden="1">
      <c r="B1407" s="18" t="s">
        <v>6514</v>
      </c>
      <c r="C1407" s="18">
        <v>180012</v>
      </c>
      <c r="D1407" t="s">
        <v>6450</v>
      </c>
      <c r="G1407" t="str">
        <f t="shared" si="21"/>
        <v>INSERT INTO c_pin_code_m(pin_code,city_id) VALUES (180012,null);</v>
      </c>
    </row>
    <row r="1408" spans="2:7" hidden="1">
      <c r="B1408" s="19" t="s">
        <v>6514</v>
      </c>
      <c r="C1408" s="19">
        <v>180013</v>
      </c>
      <c r="D1408" t="s">
        <v>6450</v>
      </c>
      <c r="G1408" t="str">
        <f t="shared" si="21"/>
        <v>INSERT INTO c_pin_code_m(pin_code,city_id) VALUES (180013,null);</v>
      </c>
    </row>
    <row r="1409" spans="2:7" hidden="1">
      <c r="B1409" s="18" t="s">
        <v>6514</v>
      </c>
      <c r="C1409" s="18">
        <v>180015</v>
      </c>
      <c r="D1409" t="s">
        <v>6450</v>
      </c>
      <c r="G1409" t="str">
        <f t="shared" si="21"/>
        <v>INSERT INTO c_pin_code_m(pin_code,city_id) VALUES (180015,null);</v>
      </c>
    </row>
    <row r="1410" spans="2:7" hidden="1">
      <c r="B1410" s="19" t="s">
        <v>6514</v>
      </c>
      <c r="C1410" s="19">
        <v>180016</v>
      </c>
      <c r="D1410" t="s">
        <v>6450</v>
      </c>
      <c r="G1410" t="str">
        <f t="shared" si="21"/>
        <v>INSERT INTO c_pin_code_m(pin_code,city_id) VALUES (180016,null);</v>
      </c>
    </row>
    <row r="1411" spans="2:7" hidden="1">
      <c r="B1411" s="18" t="s">
        <v>6514</v>
      </c>
      <c r="C1411" s="18">
        <v>180017</v>
      </c>
      <c r="D1411" t="s">
        <v>6450</v>
      </c>
      <c r="G1411" t="str">
        <f t="shared" si="21"/>
        <v>INSERT INTO c_pin_code_m(pin_code,city_id) VALUES (180017,null);</v>
      </c>
    </row>
    <row r="1412" spans="2:7" hidden="1">
      <c r="B1412" s="19" t="s">
        <v>6514</v>
      </c>
      <c r="C1412" s="19">
        <v>180018</v>
      </c>
      <c r="D1412" t="s">
        <v>6450</v>
      </c>
      <c r="G1412" t="str">
        <f t="shared" si="21"/>
        <v>INSERT INTO c_pin_code_m(pin_code,city_id) VALUES (180018,null);</v>
      </c>
    </row>
    <row r="1413" spans="2:7" hidden="1">
      <c r="B1413" s="18" t="s">
        <v>6514</v>
      </c>
      <c r="C1413" s="18">
        <v>180019</v>
      </c>
      <c r="D1413" t="s">
        <v>6450</v>
      </c>
      <c r="G1413" t="str">
        <f t="shared" si="21"/>
        <v>INSERT INTO c_pin_code_m(pin_code,city_id) VALUES (180019,null);</v>
      </c>
    </row>
    <row r="1414" spans="2:7" hidden="1">
      <c r="B1414" s="19" t="s">
        <v>6514</v>
      </c>
      <c r="C1414" s="19">
        <v>180020</v>
      </c>
      <c r="D1414" t="s">
        <v>6450</v>
      </c>
      <c r="G1414" t="str">
        <f t="shared" si="21"/>
        <v>INSERT INTO c_pin_code_m(pin_code,city_id) VALUES (180020,null);</v>
      </c>
    </row>
    <row r="1415" spans="2:7" hidden="1">
      <c r="B1415" s="18" t="s">
        <v>6514</v>
      </c>
      <c r="C1415" s="18">
        <v>181101</v>
      </c>
      <c r="D1415" t="s">
        <v>6450</v>
      </c>
      <c r="G1415" t="str">
        <f t="shared" si="21"/>
        <v>INSERT INTO c_pin_code_m(pin_code,city_id) VALUES (181101,null);</v>
      </c>
    </row>
    <row r="1416" spans="2:7" hidden="1">
      <c r="B1416" s="19" t="s">
        <v>6514</v>
      </c>
      <c r="C1416" s="19">
        <v>181102</v>
      </c>
      <c r="D1416" t="s">
        <v>6450</v>
      </c>
      <c r="G1416" t="str">
        <f t="shared" si="21"/>
        <v>INSERT INTO c_pin_code_m(pin_code,city_id) VALUES (181102,null);</v>
      </c>
    </row>
    <row r="1417" spans="2:7" hidden="1">
      <c r="B1417" s="18" t="s">
        <v>6514</v>
      </c>
      <c r="C1417" s="18">
        <v>181111</v>
      </c>
      <c r="D1417" t="s">
        <v>6450</v>
      </c>
      <c r="G1417" t="str">
        <f t="shared" ref="G1417:G1480" si="22">CONCATENATE("INSERT INTO c_pin_code_m(pin_code,city_id) VALUES (",C1417&amp;","&amp;D1417&amp;");")</f>
        <v>INSERT INTO c_pin_code_m(pin_code,city_id) VALUES (181111,null);</v>
      </c>
    </row>
    <row r="1418" spans="2:7" hidden="1">
      <c r="B1418" s="19" t="s">
        <v>6514</v>
      </c>
      <c r="C1418" s="19">
        <v>181121</v>
      </c>
      <c r="D1418" t="s">
        <v>6450</v>
      </c>
      <c r="G1418" t="str">
        <f t="shared" si="22"/>
        <v>INSERT INTO c_pin_code_m(pin_code,city_id) VALUES (181121,null);</v>
      </c>
    </row>
    <row r="1419" spans="2:7" hidden="1">
      <c r="B1419" s="18" t="s">
        <v>6514</v>
      </c>
      <c r="C1419" s="18">
        <v>181122</v>
      </c>
      <c r="D1419" t="s">
        <v>6450</v>
      </c>
      <c r="G1419" t="str">
        <f t="shared" si="22"/>
        <v>INSERT INTO c_pin_code_m(pin_code,city_id) VALUES (181122,null);</v>
      </c>
    </row>
    <row r="1420" spans="2:7" hidden="1">
      <c r="B1420" s="19" t="s">
        <v>6514</v>
      </c>
      <c r="C1420" s="19">
        <v>181123</v>
      </c>
      <c r="D1420" t="s">
        <v>6450</v>
      </c>
      <c r="G1420" t="str">
        <f t="shared" si="22"/>
        <v>INSERT INTO c_pin_code_m(pin_code,city_id) VALUES (181123,null);</v>
      </c>
    </row>
    <row r="1421" spans="2:7" hidden="1">
      <c r="B1421" s="18" t="s">
        <v>6514</v>
      </c>
      <c r="C1421" s="18">
        <v>181124</v>
      </c>
      <c r="D1421" t="s">
        <v>6450</v>
      </c>
      <c r="G1421" t="str">
        <f t="shared" si="22"/>
        <v>INSERT INTO c_pin_code_m(pin_code,city_id) VALUES (181124,null);</v>
      </c>
    </row>
    <row r="1422" spans="2:7" hidden="1">
      <c r="B1422" s="19" t="s">
        <v>6514</v>
      </c>
      <c r="C1422" s="19">
        <v>181131</v>
      </c>
      <c r="D1422" t="s">
        <v>6450</v>
      </c>
      <c r="G1422" t="str">
        <f t="shared" si="22"/>
        <v>INSERT INTO c_pin_code_m(pin_code,city_id) VALUES (181131,null);</v>
      </c>
    </row>
    <row r="1423" spans="2:7" hidden="1">
      <c r="B1423" s="18" t="s">
        <v>6514</v>
      </c>
      <c r="C1423" s="18">
        <v>181132</v>
      </c>
      <c r="D1423" t="s">
        <v>6450</v>
      </c>
      <c r="G1423" t="str">
        <f t="shared" si="22"/>
        <v>INSERT INTO c_pin_code_m(pin_code,city_id) VALUES (181132,null);</v>
      </c>
    </row>
    <row r="1424" spans="2:7" hidden="1">
      <c r="B1424" s="19" t="s">
        <v>6514</v>
      </c>
      <c r="C1424" s="19">
        <v>181133</v>
      </c>
      <c r="D1424" t="s">
        <v>6450</v>
      </c>
      <c r="G1424" t="str">
        <f t="shared" si="22"/>
        <v>INSERT INTO c_pin_code_m(pin_code,city_id) VALUES (181133,null);</v>
      </c>
    </row>
    <row r="1425" spans="2:7" hidden="1">
      <c r="B1425" s="18" t="s">
        <v>6515</v>
      </c>
      <c r="C1425" s="18">
        <v>181141</v>
      </c>
      <c r="D1425" t="s">
        <v>6450</v>
      </c>
      <c r="G1425" t="str">
        <f t="shared" si="22"/>
        <v>INSERT INTO c_pin_code_m(pin_code,city_id) VALUES (181141,null);</v>
      </c>
    </row>
    <row r="1426" spans="2:7" hidden="1">
      <c r="B1426" s="19" t="s">
        <v>6514</v>
      </c>
      <c r="C1426" s="19">
        <v>181143</v>
      </c>
      <c r="D1426" t="s">
        <v>6450</v>
      </c>
      <c r="G1426" t="str">
        <f t="shared" si="22"/>
        <v>INSERT INTO c_pin_code_m(pin_code,city_id) VALUES (181143,null);</v>
      </c>
    </row>
    <row r="1427" spans="2:7" hidden="1">
      <c r="B1427" s="18" t="s">
        <v>6514</v>
      </c>
      <c r="C1427" s="18">
        <v>181145</v>
      </c>
      <c r="D1427" t="s">
        <v>6450</v>
      </c>
      <c r="G1427" t="str">
        <f t="shared" si="22"/>
        <v>INSERT INTO c_pin_code_m(pin_code,city_id) VALUES (181145,null);</v>
      </c>
    </row>
    <row r="1428" spans="2:7" hidden="1">
      <c r="B1428" s="19" t="s">
        <v>6514</v>
      </c>
      <c r="C1428" s="19">
        <v>181152</v>
      </c>
      <c r="D1428" t="s">
        <v>6450</v>
      </c>
      <c r="G1428" t="str">
        <f t="shared" si="22"/>
        <v>INSERT INTO c_pin_code_m(pin_code,city_id) VALUES (181152,null);</v>
      </c>
    </row>
    <row r="1429" spans="2:7" hidden="1">
      <c r="B1429" s="18" t="s">
        <v>6514</v>
      </c>
      <c r="C1429" s="18">
        <v>181201</v>
      </c>
      <c r="D1429" t="s">
        <v>6450</v>
      </c>
      <c r="G1429" t="str">
        <f t="shared" si="22"/>
        <v>INSERT INTO c_pin_code_m(pin_code,city_id) VALUES (181201,null);</v>
      </c>
    </row>
    <row r="1430" spans="2:7" hidden="1">
      <c r="B1430" s="19" t="s">
        <v>6514</v>
      </c>
      <c r="C1430" s="19">
        <v>181202</v>
      </c>
      <c r="D1430" t="s">
        <v>6450</v>
      </c>
      <c r="G1430" t="str">
        <f t="shared" si="22"/>
        <v>INSERT INTO c_pin_code_m(pin_code,city_id) VALUES (181202,null);</v>
      </c>
    </row>
    <row r="1431" spans="2:7" hidden="1">
      <c r="B1431" s="18" t="s">
        <v>6514</v>
      </c>
      <c r="C1431" s="18">
        <v>181203</v>
      </c>
      <c r="D1431" t="s">
        <v>6450</v>
      </c>
      <c r="G1431" t="str">
        <f t="shared" si="22"/>
        <v>INSERT INTO c_pin_code_m(pin_code,city_id) VALUES (181203,null);</v>
      </c>
    </row>
    <row r="1432" spans="2:7" hidden="1">
      <c r="B1432" s="19" t="s">
        <v>6514</v>
      </c>
      <c r="C1432" s="19">
        <v>181204</v>
      </c>
      <c r="D1432" t="s">
        <v>6450</v>
      </c>
      <c r="G1432" t="str">
        <f t="shared" si="22"/>
        <v>INSERT INTO c_pin_code_m(pin_code,city_id) VALUES (181204,null);</v>
      </c>
    </row>
    <row r="1433" spans="2:7" hidden="1">
      <c r="B1433" s="18" t="s">
        <v>6514</v>
      </c>
      <c r="C1433" s="18">
        <v>181205</v>
      </c>
      <c r="D1433" t="s">
        <v>6450</v>
      </c>
      <c r="G1433" t="str">
        <f t="shared" si="22"/>
        <v>INSERT INTO c_pin_code_m(pin_code,city_id) VALUES (181205,null);</v>
      </c>
    </row>
    <row r="1434" spans="2:7" hidden="1">
      <c r="B1434" s="19" t="s">
        <v>6514</v>
      </c>
      <c r="C1434" s="19">
        <v>181206</v>
      </c>
      <c r="D1434" t="s">
        <v>6450</v>
      </c>
      <c r="G1434" t="str">
        <f t="shared" si="22"/>
        <v>INSERT INTO c_pin_code_m(pin_code,city_id) VALUES (181206,null);</v>
      </c>
    </row>
    <row r="1435" spans="2:7" hidden="1">
      <c r="B1435" s="18" t="s">
        <v>6514</v>
      </c>
      <c r="C1435" s="18">
        <v>181207</v>
      </c>
      <c r="D1435" t="s">
        <v>6450</v>
      </c>
      <c r="G1435" t="str">
        <f t="shared" si="22"/>
        <v>INSERT INTO c_pin_code_m(pin_code,city_id) VALUES (181207,null);</v>
      </c>
    </row>
    <row r="1436" spans="2:7" hidden="1">
      <c r="B1436" s="19" t="s">
        <v>6514</v>
      </c>
      <c r="C1436" s="19">
        <v>181221</v>
      </c>
      <c r="D1436" t="s">
        <v>6450</v>
      </c>
      <c r="G1436" t="str">
        <f t="shared" si="22"/>
        <v>INSERT INTO c_pin_code_m(pin_code,city_id) VALUES (181221,null);</v>
      </c>
    </row>
    <row r="1437" spans="2:7" hidden="1">
      <c r="B1437" s="18" t="s">
        <v>6514</v>
      </c>
      <c r="C1437" s="18">
        <v>181224</v>
      </c>
      <c r="D1437" t="s">
        <v>6450</v>
      </c>
      <c r="G1437" t="str">
        <f t="shared" si="22"/>
        <v>INSERT INTO c_pin_code_m(pin_code,city_id) VALUES (181224,null);</v>
      </c>
    </row>
    <row r="1438" spans="2:7" hidden="1">
      <c r="B1438" s="19" t="s">
        <v>6516</v>
      </c>
      <c r="C1438" s="19">
        <v>182101</v>
      </c>
      <c r="D1438" t="s">
        <v>6450</v>
      </c>
      <c r="G1438" t="str">
        <f t="shared" si="22"/>
        <v>INSERT INTO c_pin_code_m(pin_code,city_id) VALUES (182101,null);</v>
      </c>
    </row>
    <row r="1439" spans="2:7" hidden="1">
      <c r="B1439" s="18" t="s">
        <v>6516</v>
      </c>
      <c r="C1439" s="18">
        <v>182104</v>
      </c>
      <c r="D1439" t="s">
        <v>6450</v>
      </c>
      <c r="G1439" t="str">
        <f t="shared" si="22"/>
        <v>INSERT INTO c_pin_code_m(pin_code,city_id) VALUES (182104,null);</v>
      </c>
    </row>
    <row r="1440" spans="2:7" hidden="1">
      <c r="B1440" s="19" t="s">
        <v>6516</v>
      </c>
      <c r="C1440" s="19">
        <v>182121</v>
      </c>
      <c r="D1440" t="s">
        <v>6450</v>
      </c>
      <c r="G1440" t="str">
        <f t="shared" si="22"/>
        <v>INSERT INTO c_pin_code_m(pin_code,city_id) VALUES (182121,null);</v>
      </c>
    </row>
    <row r="1441" spans="2:7" hidden="1">
      <c r="B1441" s="18" t="s">
        <v>6516</v>
      </c>
      <c r="C1441" s="18">
        <v>182122</v>
      </c>
      <c r="D1441" t="s">
        <v>6450</v>
      </c>
      <c r="G1441" t="str">
        <f t="shared" si="22"/>
        <v>INSERT INTO c_pin_code_m(pin_code,city_id) VALUES (182122,null);</v>
      </c>
    </row>
    <row r="1442" spans="2:7" hidden="1">
      <c r="B1442" s="19" t="s">
        <v>6516</v>
      </c>
      <c r="C1442" s="19">
        <v>182124</v>
      </c>
      <c r="D1442" t="s">
        <v>6450</v>
      </c>
      <c r="G1442" t="str">
        <f t="shared" si="22"/>
        <v>INSERT INTO c_pin_code_m(pin_code,city_id) VALUES (182124,null);</v>
      </c>
    </row>
    <row r="1443" spans="2:7" hidden="1">
      <c r="B1443" s="18" t="s">
        <v>6517</v>
      </c>
      <c r="C1443" s="18">
        <v>182125</v>
      </c>
      <c r="D1443" t="s">
        <v>6450</v>
      </c>
      <c r="G1443" t="str">
        <f t="shared" si="22"/>
        <v>INSERT INTO c_pin_code_m(pin_code,city_id) VALUES (182125,null);</v>
      </c>
    </row>
    <row r="1444" spans="2:7" hidden="1">
      <c r="B1444" s="19" t="s">
        <v>6516</v>
      </c>
      <c r="C1444" s="19">
        <v>182126</v>
      </c>
      <c r="D1444" t="s">
        <v>6450</v>
      </c>
      <c r="G1444" t="str">
        <f t="shared" si="22"/>
        <v>INSERT INTO c_pin_code_m(pin_code,city_id) VALUES (182126,null);</v>
      </c>
    </row>
    <row r="1445" spans="2:7" hidden="1">
      <c r="B1445" s="18" t="s">
        <v>6516</v>
      </c>
      <c r="C1445" s="18">
        <v>182127</v>
      </c>
      <c r="D1445" t="s">
        <v>6450</v>
      </c>
      <c r="G1445" t="str">
        <f t="shared" si="22"/>
        <v>INSERT INTO c_pin_code_m(pin_code,city_id) VALUES (182127,null);</v>
      </c>
    </row>
    <row r="1446" spans="2:7" hidden="1">
      <c r="B1446" s="19" t="s">
        <v>6516</v>
      </c>
      <c r="C1446" s="19">
        <v>182128</v>
      </c>
      <c r="D1446" t="s">
        <v>6450</v>
      </c>
      <c r="G1446" t="str">
        <f t="shared" si="22"/>
        <v>INSERT INTO c_pin_code_m(pin_code,city_id) VALUES (182128,null);</v>
      </c>
    </row>
    <row r="1447" spans="2:7" hidden="1">
      <c r="B1447" s="18" t="s">
        <v>6516</v>
      </c>
      <c r="C1447" s="18">
        <v>182141</v>
      </c>
      <c r="D1447" t="s">
        <v>6450</v>
      </c>
      <c r="G1447" t="str">
        <f t="shared" si="22"/>
        <v>INSERT INTO c_pin_code_m(pin_code,city_id) VALUES (182141,null);</v>
      </c>
    </row>
    <row r="1448" spans="2:7" hidden="1">
      <c r="B1448" s="19" t="s">
        <v>6516</v>
      </c>
      <c r="C1448" s="19">
        <v>182142</v>
      </c>
      <c r="D1448" t="s">
        <v>6450</v>
      </c>
      <c r="G1448" t="str">
        <f t="shared" si="22"/>
        <v>INSERT INTO c_pin_code_m(pin_code,city_id) VALUES (182142,null);</v>
      </c>
    </row>
    <row r="1449" spans="2:7" hidden="1">
      <c r="B1449" s="18" t="s">
        <v>6518</v>
      </c>
      <c r="C1449" s="18">
        <v>182143</v>
      </c>
      <c r="D1449" t="s">
        <v>6450</v>
      </c>
      <c r="G1449" t="str">
        <f t="shared" si="22"/>
        <v>INSERT INTO c_pin_code_m(pin_code,city_id) VALUES (182143,null);</v>
      </c>
    </row>
    <row r="1450" spans="2:7" hidden="1">
      <c r="B1450" s="19" t="s">
        <v>6518</v>
      </c>
      <c r="C1450" s="19">
        <v>182144</v>
      </c>
      <c r="D1450" t="s">
        <v>6450</v>
      </c>
      <c r="G1450" t="str">
        <f t="shared" si="22"/>
        <v>INSERT INTO c_pin_code_m(pin_code,city_id) VALUES (182144,null);</v>
      </c>
    </row>
    <row r="1451" spans="2:7" hidden="1">
      <c r="B1451" s="18" t="s">
        <v>6518</v>
      </c>
      <c r="C1451" s="18">
        <v>182145</v>
      </c>
      <c r="D1451" t="s">
        <v>6450</v>
      </c>
      <c r="G1451" t="str">
        <f t="shared" si="22"/>
        <v>INSERT INTO c_pin_code_m(pin_code,city_id) VALUES (182145,null);</v>
      </c>
    </row>
    <row r="1452" spans="2:7" hidden="1">
      <c r="B1452" s="19" t="s">
        <v>6518</v>
      </c>
      <c r="C1452" s="19">
        <v>182146</v>
      </c>
      <c r="D1452" t="s">
        <v>6450</v>
      </c>
      <c r="G1452" t="str">
        <f t="shared" si="22"/>
        <v>INSERT INTO c_pin_code_m(pin_code,city_id) VALUES (182146,null);</v>
      </c>
    </row>
    <row r="1453" spans="2:7" hidden="1">
      <c r="B1453" s="18" t="s">
        <v>6519</v>
      </c>
      <c r="C1453" s="18">
        <v>182147</v>
      </c>
      <c r="D1453" t="s">
        <v>6450</v>
      </c>
      <c r="G1453" t="str">
        <f t="shared" si="22"/>
        <v>INSERT INTO c_pin_code_m(pin_code,city_id) VALUES (182147,null);</v>
      </c>
    </row>
    <row r="1454" spans="2:7" hidden="1">
      <c r="B1454" s="19" t="s">
        <v>6518</v>
      </c>
      <c r="C1454" s="19">
        <v>182148</v>
      </c>
      <c r="D1454" t="s">
        <v>6450</v>
      </c>
      <c r="G1454" t="str">
        <f t="shared" si="22"/>
        <v>INSERT INTO c_pin_code_m(pin_code,city_id) VALUES (182148,null);</v>
      </c>
    </row>
    <row r="1455" spans="2:7" hidden="1">
      <c r="B1455" s="18" t="s">
        <v>6516</v>
      </c>
      <c r="C1455" s="18">
        <v>182161</v>
      </c>
      <c r="D1455" t="s">
        <v>6450</v>
      </c>
      <c r="G1455" t="str">
        <f t="shared" si="22"/>
        <v>INSERT INTO c_pin_code_m(pin_code,city_id) VALUES (182161,null);</v>
      </c>
    </row>
    <row r="1456" spans="2:7" hidden="1">
      <c r="B1456" s="19" t="s">
        <v>6519</v>
      </c>
      <c r="C1456" s="19">
        <v>182201</v>
      </c>
      <c r="D1456" t="s">
        <v>6450</v>
      </c>
      <c r="G1456" t="str">
        <f t="shared" si="22"/>
        <v>INSERT INTO c_pin_code_m(pin_code,city_id) VALUES (182201,null);</v>
      </c>
    </row>
    <row r="1457" spans="2:7" hidden="1">
      <c r="B1457" s="18" t="s">
        <v>6519</v>
      </c>
      <c r="C1457" s="18">
        <v>182202</v>
      </c>
      <c r="D1457" t="s">
        <v>6450</v>
      </c>
      <c r="G1457" t="str">
        <f t="shared" si="22"/>
        <v>INSERT INTO c_pin_code_m(pin_code,city_id) VALUES (182202,null);</v>
      </c>
    </row>
    <row r="1458" spans="2:7" hidden="1">
      <c r="B1458" s="19" t="s">
        <v>6519</v>
      </c>
      <c r="C1458" s="19">
        <v>182203</v>
      </c>
      <c r="D1458" t="s">
        <v>6450</v>
      </c>
      <c r="G1458" t="str">
        <f t="shared" si="22"/>
        <v>INSERT INTO c_pin_code_m(pin_code,city_id) VALUES (182203,null);</v>
      </c>
    </row>
    <row r="1459" spans="2:7" hidden="1">
      <c r="B1459" s="18" t="s">
        <v>6519</v>
      </c>
      <c r="C1459" s="18">
        <v>182204</v>
      </c>
      <c r="D1459" t="s">
        <v>6450</v>
      </c>
      <c r="G1459" t="str">
        <f t="shared" si="22"/>
        <v>INSERT INTO c_pin_code_m(pin_code,city_id) VALUES (182204,null);</v>
      </c>
    </row>
    <row r="1460" spans="2:7" hidden="1">
      <c r="B1460" s="19" t="s">
        <v>6519</v>
      </c>
      <c r="C1460" s="19">
        <v>182205</v>
      </c>
      <c r="D1460" t="s">
        <v>6450</v>
      </c>
      <c r="G1460" t="str">
        <f t="shared" si="22"/>
        <v>INSERT INTO c_pin_code_m(pin_code,city_id) VALUES (182205,null);</v>
      </c>
    </row>
    <row r="1461" spans="2:7" hidden="1">
      <c r="B1461" s="18" t="s">
        <v>6519</v>
      </c>
      <c r="C1461" s="18">
        <v>182206</v>
      </c>
      <c r="D1461" t="s">
        <v>6450</v>
      </c>
      <c r="G1461" t="str">
        <f t="shared" si="22"/>
        <v>INSERT INTO c_pin_code_m(pin_code,city_id) VALUES (182206,null);</v>
      </c>
    </row>
    <row r="1462" spans="2:7" hidden="1">
      <c r="B1462" s="19" t="s">
        <v>6519</v>
      </c>
      <c r="C1462" s="19">
        <v>182221</v>
      </c>
      <c r="D1462" t="s">
        <v>6450</v>
      </c>
      <c r="G1462" t="str">
        <f t="shared" si="22"/>
        <v>INSERT INTO c_pin_code_m(pin_code,city_id) VALUES (182221,null);</v>
      </c>
    </row>
    <row r="1463" spans="2:7" hidden="1">
      <c r="B1463" s="18" t="s">
        <v>6519</v>
      </c>
      <c r="C1463" s="18">
        <v>182222</v>
      </c>
      <c r="D1463" t="s">
        <v>6450</v>
      </c>
      <c r="G1463" t="str">
        <f t="shared" si="22"/>
        <v>INSERT INTO c_pin_code_m(pin_code,city_id) VALUES (182222,null);</v>
      </c>
    </row>
    <row r="1464" spans="2:7" hidden="1">
      <c r="B1464" s="19" t="s">
        <v>6517</v>
      </c>
      <c r="C1464" s="19">
        <v>182301</v>
      </c>
      <c r="D1464" t="s">
        <v>6450</v>
      </c>
      <c r="G1464" t="str">
        <f t="shared" si="22"/>
        <v>INSERT INTO c_pin_code_m(pin_code,city_id) VALUES (182301,null);</v>
      </c>
    </row>
    <row r="1465" spans="2:7" hidden="1">
      <c r="B1465" s="18" t="s">
        <v>6517</v>
      </c>
      <c r="C1465" s="18">
        <v>182311</v>
      </c>
      <c r="D1465" t="s">
        <v>6450</v>
      </c>
      <c r="G1465" t="str">
        <f t="shared" si="22"/>
        <v>INSERT INTO c_pin_code_m(pin_code,city_id) VALUES (182311,null);</v>
      </c>
    </row>
    <row r="1466" spans="2:7" hidden="1">
      <c r="B1466" s="19" t="s">
        <v>6517</v>
      </c>
      <c r="C1466" s="19">
        <v>182312</v>
      </c>
      <c r="D1466" t="s">
        <v>6450</v>
      </c>
      <c r="G1466" t="str">
        <f t="shared" si="22"/>
        <v>INSERT INTO c_pin_code_m(pin_code,city_id) VALUES (182312,null);</v>
      </c>
    </row>
    <row r="1467" spans="2:7" hidden="1">
      <c r="B1467" s="18" t="s">
        <v>6517</v>
      </c>
      <c r="C1467" s="18">
        <v>182313</v>
      </c>
      <c r="D1467" t="s">
        <v>6450</v>
      </c>
      <c r="G1467" t="str">
        <f t="shared" si="22"/>
        <v>INSERT INTO c_pin_code_m(pin_code,city_id) VALUES (182313,null);</v>
      </c>
    </row>
    <row r="1468" spans="2:7" hidden="1">
      <c r="B1468" s="19" t="s">
        <v>6517</v>
      </c>
      <c r="C1468" s="19">
        <v>182315</v>
      </c>
      <c r="D1468" t="s">
        <v>6450</v>
      </c>
      <c r="G1468" t="str">
        <f t="shared" si="22"/>
        <v>INSERT INTO c_pin_code_m(pin_code,city_id) VALUES (182315,null);</v>
      </c>
    </row>
    <row r="1469" spans="2:7" hidden="1">
      <c r="B1469" s="18" t="s">
        <v>6517</v>
      </c>
      <c r="C1469" s="18">
        <v>182320</v>
      </c>
      <c r="D1469" t="s">
        <v>6450</v>
      </c>
      <c r="G1469" t="str">
        <f t="shared" si="22"/>
        <v>INSERT INTO c_pin_code_m(pin_code,city_id) VALUES (182320,null);</v>
      </c>
    </row>
    <row r="1470" spans="2:7" hidden="1">
      <c r="B1470" s="19" t="s">
        <v>6520</v>
      </c>
      <c r="C1470" s="19">
        <v>184101</v>
      </c>
      <c r="D1470" t="s">
        <v>6450</v>
      </c>
      <c r="G1470" t="str">
        <f t="shared" si="22"/>
        <v>INSERT INTO c_pin_code_m(pin_code,city_id) VALUES (184101,null);</v>
      </c>
    </row>
    <row r="1471" spans="2:7" hidden="1">
      <c r="B1471" s="18" t="s">
        <v>6520</v>
      </c>
      <c r="C1471" s="18">
        <v>184102</v>
      </c>
      <c r="D1471" t="s">
        <v>6450</v>
      </c>
      <c r="G1471" t="str">
        <f t="shared" si="22"/>
        <v>INSERT INTO c_pin_code_m(pin_code,city_id) VALUES (184102,null);</v>
      </c>
    </row>
    <row r="1472" spans="2:7" hidden="1">
      <c r="B1472" s="19" t="s">
        <v>6520</v>
      </c>
      <c r="C1472" s="19">
        <v>184104</v>
      </c>
      <c r="D1472" t="s">
        <v>6450</v>
      </c>
      <c r="G1472" t="str">
        <f t="shared" si="22"/>
        <v>INSERT INTO c_pin_code_m(pin_code,city_id) VALUES (184104,null);</v>
      </c>
    </row>
    <row r="1473" spans="2:7" hidden="1">
      <c r="B1473" s="18" t="s">
        <v>6515</v>
      </c>
      <c r="C1473" s="18">
        <v>184120</v>
      </c>
      <c r="D1473" t="s">
        <v>6450</v>
      </c>
      <c r="G1473" t="str">
        <f t="shared" si="22"/>
        <v>INSERT INTO c_pin_code_m(pin_code,city_id) VALUES (184120,null);</v>
      </c>
    </row>
    <row r="1474" spans="2:7" hidden="1">
      <c r="B1474" s="19" t="s">
        <v>6515</v>
      </c>
      <c r="C1474" s="19">
        <v>184121</v>
      </c>
      <c r="D1474" t="s">
        <v>6450</v>
      </c>
      <c r="G1474" t="str">
        <f t="shared" si="22"/>
        <v>INSERT INTO c_pin_code_m(pin_code,city_id) VALUES (184121,null);</v>
      </c>
    </row>
    <row r="1475" spans="2:7" hidden="1">
      <c r="B1475" s="18" t="s">
        <v>6520</v>
      </c>
      <c r="C1475" s="18">
        <v>184141</v>
      </c>
      <c r="D1475" t="s">
        <v>6450</v>
      </c>
      <c r="G1475" t="str">
        <f t="shared" si="22"/>
        <v>INSERT INTO c_pin_code_m(pin_code,city_id) VALUES (184141,null);</v>
      </c>
    </row>
    <row r="1476" spans="2:7" hidden="1">
      <c r="B1476" s="19" t="s">
        <v>6520</v>
      </c>
      <c r="C1476" s="19">
        <v>184142</v>
      </c>
      <c r="D1476" t="s">
        <v>6450</v>
      </c>
      <c r="G1476" t="str">
        <f t="shared" si="22"/>
        <v>INSERT INTO c_pin_code_m(pin_code,city_id) VALUES (184142,null);</v>
      </c>
    </row>
    <row r="1477" spans="2:7" hidden="1">
      <c r="B1477" s="18" t="s">
        <v>6520</v>
      </c>
      <c r="C1477" s="18">
        <v>184143</v>
      </c>
      <c r="D1477" t="s">
        <v>6450</v>
      </c>
      <c r="G1477" t="str">
        <f t="shared" si="22"/>
        <v>INSERT INTO c_pin_code_m(pin_code,city_id) VALUES (184143,null);</v>
      </c>
    </row>
    <row r="1478" spans="2:7" hidden="1">
      <c r="B1478" s="19" t="s">
        <v>6520</v>
      </c>
      <c r="C1478" s="19">
        <v>184144</v>
      </c>
      <c r="D1478" t="s">
        <v>6450</v>
      </c>
      <c r="G1478" t="str">
        <f t="shared" si="22"/>
        <v>INSERT INTO c_pin_code_m(pin_code,city_id) VALUES (184144,null);</v>
      </c>
    </row>
    <row r="1479" spans="2:7" hidden="1">
      <c r="B1479" s="18" t="s">
        <v>6520</v>
      </c>
      <c r="C1479" s="18">
        <v>184145</v>
      </c>
      <c r="D1479" t="s">
        <v>6450</v>
      </c>
      <c r="G1479" t="str">
        <f t="shared" si="22"/>
        <v>INSERT INTO c_pin_code_m(pin_code,city_id) VALUES (184145,null);</v>
      </c>
    </row>
    <row r="1480" spans="2:7" hidden="1">
      <c r="B1480" s="19" t="s">
        <v>6520</v>
      </c>
      <c r="C1480" s="19">
        <v>184148</v>
      </c>
      <c r="D1480" t="s">
        <v>6450</v>
      </c>
      <c r="G1480" t="str">
        <f t="shared" si="22"/>
        <v>INSERT INTO c_pin_code_m(pin_code,city_id) VALUES (184148,null);</v>
      </c>
    </row>
    <row r="1481" spans="2:7" hidden="1">
      <c r="B1481" s="18" t="s">
        <v>6514</v>
      </c>
      <c r="C1481" s="18">
        <v>184151</v>
      </c>
      <c r="D1481" t="s">
        <v>6450</v>
      </c>
      <c r="G1481" t="str">
        <f t="shared" ref="G1481:G1544" si="23">CONCATENATE("INSERT INTO c_pin_code_m(pin_code,city_id) VALUES (",C1481&amp;","&amp;D1481&amp;");")</f>
        <v>INSERT INTO c_pin_code_m(pin_code,city_id) VALUES (184151,null);</v>
      </c>
    </row>
    <row r="1482" spans="2:7" hidden="1">
      <c r="B1482" s="19" t="s">
        <v>6520</v>
      </c>
      <c r="C1482" s="19">
        <v>184152</v>
      </c>
      <c r="D1482" t="s">
        <v>6450</v>
      </c>
      <c r="G1482" t="str">
        <f t="shared" si="23"/>
        <v>INSERT INTO c_pin_code_m(pin_code,city_id) VALUES (184152,null);</v>
      </c>
    </row>
    <row r="1483" spans="2:7" hidden="1">
      <c r="B1483" s="18" t="s">
        <v>6520</v>
      </c>
      <c r="C1483" s="18">
        <v>184201</v>
      </c>
      <c r="D1483" t="s">
        <v>6450</v>
      </c>
      <c r="G1483" t="str">
        <f t="shared" si="23"/>
        <v>INSERT INTO c_pin_code_m(pin_code,city_id) VALUES (184201,null);</v>
      </c>
    </row>
    <row r="1484" spans="2:7" hidden="1">
      <c r="B1484" s="19" t="s">
        <v>6520</v>
      </c>
      <c r="C1484" s="19">
        <v>184202</v>
      </c>
      <c r="D1484" t="s">
        <v>6450</v>
      </c>
      <c r="G1484" t="str">
        <f t="shared" si="23"/>
        <v>INSERT INTO c_pin_code_m(pin_code,city_id) VALUES (184202,null);</v>
      </c>
    </row>
    <row r="1485" spans="2:7" hidden="1">
      <c r="B1485" s="18" t="s">
        <v>6520</v>
      </c>
      <c r="C1485" s="18">
        <v>184203</v>
      </c>
      <c r="D1485" t="s">
        <v>6450</v>
      </c>
      <c r="G1485" t="str">
        <f t="shared" si="23"/>
        <v>INSERT INTO c_pin_code_m(pin_code,city_id) VALUES (184203,null);</v>
      </c>
    </row>
    <row r="1486" spans="2:7" hidden="1">
      <c r="B1486" s="19" t="s">
        <v>6520</v>
      </c>
      <c r="C1486" s="19">
        <v>184204</v>
      </c>
      <c r="D1486" t="s">
        <v>6450</v>
      </c>
      <c r="G1486" t="str">
        <f t="shared" si="23"/>
        <v>INSERT INTO c_pin_code_m(pin_code,city_id) VALUES (184204,null);</v>
      </c>
    </row>
    <row r="1487" spans="2:7" hidden="1">
      <c r="B1487" s="18" t="s">
        <v>6520</v>
      </c>
      <c r="C1487" s="18">
        <v>184205</v>
      </c>
      <c r="D1487" t="s">
        <v>6450</v>
      </c>
      <c r="G1487" t="str">
        <f t="shared" si="23"/>
        <v>INSERT INTO c_pin_code_m(pin_code,city_id) VALUES (184205,null);</v>
      </c>
    </row>
    <row r="1488" spans="2:7" hidden="1">
      <c r="B1488" s="19" t="s">
        <v>6520</v>
      </c>
      <c r="C1488" s="19">
        <v>184206</v>
      </c>
      <c r="D1488" t="s">
        <v>6450</v>
      </c>
      <c r="G1488" t="str">
        <f t="shared" si="23"/>
        <v>INSERT INTO c_pin_code_m(pin_code,city_id) VALUES (184206,null);</v>
      </c>
    </row>
    <row r="1489" spans="2:7" hidden="1">
      <c r="B1489" s="18" t="s">
        <v>6520</v>
      </c>
      <c r="C1489" s="18">
        <v>184210</v>
      </c>
      <c r="D1489" t="s">
        <v>6450</v>
      </c>
      <c r="G1489" t="str">
        <f t="shared" si="23"/>
        <v>INSERT INTO c_pin_code_m(pin_code,city_id) VALUES (184210,null);</v>
      </c>
    </row>
    <row r="1490" spans="2:7" hidden="1">
      <c r="B1490" s="19" t="s">
        <v>6521</v>
      </c>
      <c r="C1490" s="19">
        <v>185101</v>
      </c>
      <c r="D1490" t="s">
        <v>6450</v>
      </c>
      <c r="G1490" t="str">
        <f t="shared" si="23"/>
        <v>INSERT INTO c_pin_code_m(pin_code,city_id) VALUES (185101,null);</v>
      </c>
    </row>
    <row r="1491" spans="2:7" hidden="1">
      <c r="B1491" s="18" t="s">
        <v>6522</v>
      </c>
      <c r="C1491" s="18">
        <v>185102</v>
      </c>
      <c r="D1491" t="s">
        <v>6450</v>
      </c>
      <c r="G1491" t="str">
        <f t="shared" si="23"/>
        <v>INSERT INTO c_pin_code_m(pin_code,city_id) VALUES (185102,null);</v>
      </c>
    </row>
    <row r="1492" spans="2:7" hidden="1">
      <c r="B1492" s="19" t="s">
        <v>6522</v>
      </c>
      <c r="C1492" s="19">
        <v>185121</v>
      </c>
      <c r="D1492" t="s">
        <v>6450</v>
      </c>
      <c r="G1492" t="str">
        <f t="shared" si="23"/>
        <v>INSERT INTO c_pin_code_m(pin_code,city_id) VALUES (185121,null);</v>
      </c>
    </row>
    <row r="1493" spans="2:7" hidden="1">
      <c r="B1493" s="18" t="s">
        <v>6521</v>
      </c>
      <c r="C1493" s="18">
        <v>185131</v>
      </c>
      <c r="D1493" t="s">
        <v>6450</v>
      </c>
      <c r="G1493" t="str">
        <f t="shared" si="23"/>
        <v>INSERT INTO c_pin_code_m(pin_code,city_id) VALUES (185131,null);</v>
      </c>
    </row>
    <row r="1494" spans="2:7" hidden="1">
      <c r="B1494" s="19" t="s">
        <v>6521</v>
      </c>
      <c r="C1494" s="19">
        <v>185132</v>
      </c>
      <c r="D1494" t="s">
        <v>6450</v>
      </c>
      <c r="G1494" t="str">
        <f t="shared" si="23"/>
        <v>INSERT INTO c_pin_code_m(pin_code,city_id) VALUES (185132,null);</v>
      </c>
    </row>
    <row r="1495" spans="2:7" hidden="1">
      <c r="B1495" s="18" t="s">
        <v>6521</v>
      </c>
      <c r="C1495" s="18">
        <v>185133</v>
      </c>
      <c r="D1495" t="s">
        <v>6450</v>
      </c>
      <c r="G1495" t="str">
        <f t="shared" si="23"/>
        <v>INSERT INTO c_pin_code_m(pin_code,city_id) VALUES (185133,null);</v>
      </c>
    </row>
    <row r="1496" spans="2:7" hidden="1">
      <c r="B1496" s="19" t="s">
        <v>6521</v>
      </c>
      <c r="C1496" s="19">
        <v>185135</v>
      </c>
      <c r="D1496" t="s">
        <v>6450</v>
      </c>
      <c r="G1496" t="str">
        <f t="shared" si="23"/>
        <v>INSERT INTO c_pin_code_m(pin_code,city_id) VALUES (185135,null);</v>
      </c>
    </row>
    <row r="1497" spans="2:7" hidden="1">
      <c r="B1497" s="18" t="s">
        <v>6521</v>
      </c>
      <c r="C1497" s="18">
        <v>185151</v>
      </c>
      <c r="D1497" t="s">
        <v>6450</v>
      </c>
      <c r="G1497" t="str">
        <f t="shared" si="23"/>
        <v>INSERT INTO c_pin_code_m(pin_code,city_id) VALUES (185151,null);</v>
      </c>
    </row>
    <row r="1498" spans="2:7" hidden="1">
      <c r="B1498" s="19" t="s">
        <v>6521</v>
      </c>
      <c r="C1498" s="19">
        <v>185152</v>
      </c>
      <c r="D1498" t="s">
        <v>6450</v>
      </c>
      <c r="G1498" t="str">
        <f t="shared" si="23"/>
        <v>INSERT INTO c_pin_code_m(pin_code,city_id) VALUES (185152,null);</v>
      </c>
    </row>
    <row r="1499" spans="2:7" hidden="1">
      <c r="B1499" s="18" t="s">
        <v>6521</v>
      </c>
      <c r="C1499" s="18">
        <v>185153</v>
      </c>
      <c r="D1499" t="s">
        <v>6450</v>
      </c>
      <c r="G1499" t="str">
        <f t="shared" si="23"/>
        <v>INSERT INTO c_pin_code_m(pin_code,city_id) VALUES (185153,null);</v>
      </c>
    </row>
    <row r="1500" spans="2:7" hidden="1">
      <c r="B1500" s="19" t="s">
        <v>6514</v>
      </c>
      <c r="C1500" s="19">
        <v>185154</v>
      </c>
      <c r="D1500" t="s">
        <v>6450</v>
      </c>
      <c r="G1500" t="str">
        <f t="shared" si="23"/>
        <v>INSERT INTO c_pin_code_m(pin_code,city_id) VALUES (185154,null);</v>
      </c>
    </row>
    <row r="1501" spans="2:7" hidden="1">
      <c r="B1501" s="18" t="s">
        <v>6521</v>
      </c>
      <c r="C1501" s="18">
        <v>185155</v>
      </c>
      <c r="D1501" t="s">
        <v>6450</v>
      </c>
      <c r="G1501" t="str">
        <f t="shared" si="23"/>
        <v>INSERT INTO c_pin_code_m(pin_code,city_id) VALUES (185155,null);</v>
      </c>
    </row>
    <row r="1502" spans="2:7" hidden="1">
      <c r="B1502" s="19" t="s">
        <v>6521</v>
      </c>
      <c r="C1502" s="19">
        <v>185156</v>
      </c>
      <c r="D1502" t="s">
        <v>6450</v>
      </c>
      <c r="G1502" t="str">
        <f t="shared" si="23"/>
        <v>INSERT INTO c_pin_code_m(pin_code,city_id) VALUES (185156,null);</v>
      </c>
    </row>
    <row r="1503" spans="2:7" hidden="1">
      <c r="B1503" s="18" t="s">
        <v>6521</v>
      </c>
      <c r="C1503" s="18">
        <v>185201</v>
      </c>
      <c r="D1503" t="s">
        <v>6450</v>
      </c>
      <c r="G1503" t="str">
        <f t="shared" si="23"/>
        <v>INSERT INTO c_pin_code_m(pin_code,city_id) VALUES (185201,null);</v>
      </c>
    </row>
    <row r="1504" spans="2:7" hidden="1">
      <c r="B1504" s="19" t="s">
        <v>6521</v>
      </c>
      <c r="C1504" s="19">
        <v>185202</v>
      </c>
      <c r="D1504" t="s">
        <v>6450</v>
      </c>
      <c r="G1504" t="str">
        <f t="shared" si="23"/>
        <v>INSERT INTO c_pin_code_m(pin_code,city_id) VALUES (185202,null);</v>
      </c>
    </row>
    <row r="1505" spans="2:7" hidden="1">
      <c r="B1505" s="18" t="s">
        <v>6517</v>
      </c>
      <c r="C1505" s="18">
        <v>185203</v>
      </c>
      <c r="D1505" t="s">
        <v>6450</v>
      </c>
      <c r="G1505" t="str">
        <f t="shared" si="23"/>
        <v>INSERT INTO c_pin_code_m(pin_code,city_id) VALUES (185203,null);</v>
      </c>
    </row>
    <row r="1506" spans="2:7" hidden="1">
      <c r="B1506" s="19" t="s">
        <v>6522</v>
      </c>
      <c r="C1506" s="19">
        <v>185211</v>
      </c>
      <c r="D1506" t="s">
        <v>6450</v>
      </c>
      <c r="G1506" t="str">
        <f t="shared" si="23"/>
        <v>INSERT INTO c_pin_code_m(pin_code,city_id) VALUES (185211,null);</v>
      </c>
    </row>
    <row r="1507" spans="2:7" hidden="1">
      <c r="B1507" s="18" t="s">
        <v>6521</v>
      </c>
      <c r="C1507" s="18">
        <v>185212</v>
      </c>
      <c r="D1507" t="s">
        <v>6450</v>
      </c>
      <c r="G1507" t="str">
        <f t="shared" si="23"/>
        <v>INSERT INTO c_pin_code_m(pin_code,city_id) VALUES (185212,null);</v>
      </c>
    </row>
    <row r="1508" spans="2:7" hidden="1">
      <c r="B1508" s="19" t="s">
        <v>6521</v>
      </c>
      <c r="C1508" s="19">
        <v>185233</v>
      </c>
      <c r="D1508" t="s">
        <v>6450</v>
      </c>
      <c r="G1508" t="str">
        <f t="shared" si="23"/>
        <v>INSERT INTO c_pin_code_m(pin_code,city_id) VALUES (185233,null);</v>
      </c>
    </row>
    <row r="1509" spans="2:7" hidden="1">
      <c r="B1509" s="18" t="s">
        <v>6521</v>
      </c>
      <c r="C1509" s="18">
        <v>185234</v>
      </c>
      <c r="D1509" t="s">
        <v>6450</v>
      </c>
      <c r="G1509" t="str">
        <f t="shared" si="23"/>
        <v>INSERT INTO c_pin_code_m(pin_code,city_id) VALUES (185234,null);</v>
      </c>
    </row>
    <row r="1510" spans="2:7" hidden="1">
      <c r="B1510" s="19" t="s">
        <v>6523</v>
      </c>
      <c r="C1510" s="19">
        <v>190001</v>
      </c>
      <c r="D1510" t="s">
        <v>6450</v>
      </c>
      <c r="G1510" t="str">
        <f t="shared" si="23"/>
        <v>INSERT INTO c_pin_code_m(pin_code,city_id) VALUES (190001,null);</v>
      </c>
    </row>
    <row r="1511" spans="2:7" hidden="1">
      <c r="B1511" s="18" t="s">
        <v>6523</v>
      </c>
      <c r="C1511" s="18">
        <v>190002</v>
      </c>
      <c r="D1511" t="s">
        <v>6450</v>
      </c>
      <c r="G1511" t="str">
        <f t="shared" si="23"/>
        <v>INSERT INTO c_pin_code_m(pin_code,city_id) VALUES (190002,null);</v>
      </c>
    </row>
    <row r="1512" spans="2:7" hidden="1">
      <c r="B1512" s="19" t="s">
        <v>6523</v>
      </c>
      <c r="C1512" s="19">
        <v>190003</v>
      </c>
      <c r="D1512" t="s">
        <v>6450</v>
      </c>
      <c r="G1512" t="str">
        <f t="shared" si="23"/>
        <v>INSERT INTO c_pin_code_m(pin_code,city_id) VALUES (190003,null);</v>
      </c>
    </row>
    <row r="1513" spans="2:7" hidden="1">
      <c r="B1513" s="18" t="s">
        <v>6523</v>
      </c>
      <c r="C1513" s="18">
        <v>190004</v>
      </c>
      <c r="D1513" t="s">
        <v>6450</v>
      </c>
      <c r="G1513" t="str">
        <f t="shared" si="23"/>
        <v>INSERT INTO c_pin_code_m(pin_code,city_id) VALUES (190004,null);</v>
      </c>
    </row>
    <row r="1514" spans="2:7" hidden="1">
      <c r="B1514" s="19" t="s">
        <v>6523</v>
      </c>
      <c r="C1514" s="19">
        <v>190005</v>
      </c>
      <c r="D1514" t="s">
        <v>6450</v>
      </c>
      <c r="G1514" t="str">
        <f t="shared" si="23"/>
        <v>INSERT INTO c_pin_code_m(pin_code,city_id) VALUES (190005,null);</v>
      </c>
    </row>
    <row r="1515" spans="2:7" hidden="1">
      <c r="B1515" s="18" t="s">
        <v>6523</v>
      </c>
      <c r="C1515" s="18">
        <v>190006</v>
      </c>
      <c r="D1515" t="s">
        <v>6450</v>
      </c>
      <c r="G1515" t="str">
        <f t="shared" si="23"/>
        <v>INSERT INTO c_pin_code_m(pin_code,city_id) VALUES (190006,null);</v>
      </c>
    </row>
    <row r="1516" spans="2:7" hidden="1">
      <c r="B1516" s="19" t="s">
        <v>6524</v>
      </c>
      <c r="C1516" s="19">
        <v>190007</v>
      </c>
      <c r="D1516" t="s">
        <v>6450</v>
      </c>
      <c r="G1516" t="str">
        <f t="shared" si="23"/>
        <v>INSERT INTO c_pin_code_m(pin_code,city_id) VALUES (190007,null);</v>
      </c>
    </row>
    <row r="1517" spans="2:7" hidden="1">
      <c r="B1517" s="18" t="s">
        <v>6523</v>
      </c>
      <c r="C1517" s="18">
        <v>190008</v>
      </c>
      <c r="D1517" t="s">
        <v>6450</v>
      </c>
      <c r="G1517" t="str">
        <f t="shared" si="23"/>
        <v>INSERT INTO c_pin_code_m(pin_code,city_id) VALUES (190008,null);</v>
      </c>
    </row>
    <row r="1518" spans="2:7" hidden="1">
      <c r="B1518" s="19" t="s">
        <v>6523</v>
      </c>
      <c r="C1518" s="19">
        <v>190009</v>
      </c>
      <c r="D1518" t="s">
        <v>6450</v>
      </c>
      <c r="G1518" t="str">
        <f t="shared" si="23"/>
        <v>INSERT INTO c_pin_code_m(pin_code,city_id) VALUES (190009,null);</v>
      </c>
    </row>
    <row r="1519" spans="2:7" hidden="1">
      <c r="B1519" s="18" t="s">
        <v>6523</v>
      </c>
      <c r="C1519" s="18">
        <v>190010</v>
      </c>
      <c r="D1519" t="s">
        <v>6450</v>
      </c>
      <c r="G1519" t="str">
        <f t="shared" si="23"/>
        <v>INSERT INTO c_pin_code_m(pin_code,city_id) VALUES (190010,null);</v>
      </c>
    </row>
    <row r="1520" spans="2:7" hidden="1">
      <c r="B1520" s="19" t="s">
        <v>6523</v>
      </c>
      <c r="C1520" s="19">
        <v>190011</v>
      </c>
      <c r="D1520" t="s">
        <v>6450</v>
      </c>
      <c r="G1520" t="str">
        <f t="shared" si="23"/>
        <v>INSERT INTO c_pin_code_m(pin_code,city_id) VALUES (190011,null);</v>
      </c>
    </row>
    <row r="1521" spans="2:7" hidden="1">
      <c r="B1521" s="18" t="s">
        <v>6523</v>
      </c>
      <c r="C1521" s="18">
        <v>190012</v>
      </c>
      <c r="D1521" t="s">
        <v>6450</v>
      </c>
      <c r="G1521" t="str">
        <f t="shared" si="23"/>
        <v>INSERT INTO c_pin_code_m(pin_code,city_id) VALUES (190012,null);</v>
      </c>
    </row>
    <row r="1522" spans="2:7" hidden="1">
      <c r="B1522" s="19" t="s">
        <v>6523</v>
      </c>
      <c r="C1522" s="19">
        <v>190014</v>
      </c>
      <c r="D1522" t="s">
        <v>6450</v>
      </c>
      <c r="G1522" t="str">
        <f t="shared" si="23"/>
        <v>INSERT INTO c_pin_code_m(pin_code,city_id) VALUES (190014,null);</v>
      </c>
    </row>
    <row r="1523" spans="2:7" hidden="1">
      <c r="B1523" s="18" t="s">
        <v>6523</v>
      </c>
      <c r="C1523" s="18">
        <v>190015</v>
      </c>
      <c r="D1523" t="s">
        <v>6450</v>
      </c>
      <c r="G1523" t="str">
        <f t="shared" si="23"/>
        <v>INSERT INTO c_pin_code_m(pin_code,city_id) VALUES (190015,null);</v>
      </c>
    </row>
    <row r="1524" spans="2:7" hidden="1">
      <c r="B1524" s="19" t="s">
        <v>6523</v>
      </c>
      <c r="C1524" s="19">
        <v>190017</v>
      </c>
      <c r="D1524" t="s">
        <v>6450</v>
      </c>
      <c r="G1524" t="str">
        <f t="shared" si="23"/>
        <v>INSERT INTO c_pin_code_m(pin_code,city_id) VALUES (190017,null);</v>
      </c>
    </row>
    <row r="1525" spans="2:7" hidden="1">
      <c r="B1525" s="18" t="s">
        <v>6523</v>
      </c>
      <c r="C1525" s="18">
        <v>190018</v>
      </c>
      <c r="D1525" t="s">
        <v>6450</v>
      </c>
      <c r="G1525" t="str">
        <f t="shared" si="23"/>
        <v>INSERT INTO c_pin_code_m(pin_code,city_id) VALUES (190018,null);</v>
      </c>
    </row>
    <row r="1526" spans="2:7" hidden="1">
      <c r="B1526" s="19" t="s">
        <v>6523</v>
      </c>
      <c r="C1526" s="19">
        <v>190019</v>
      </c>
      <c r="D1526" t="s">
        <v>6450</v>
      </c>
      <c r="G1526" t="str">
        <f t="shared" si="23"/>
        <v>INSERT INTO c_pin_code_m(pin_code,city_id) VALUES (190019,null);</v>
      </c>
    </row>
    <row r="1527" spans="2:7" hidden="1">
      <c r="B1527" s="18" t="s">
        <v>6523</v>
      </c>
      <c r="C1527" s="18">
        <v>190020</v>
      </c>
      <c r="D1527" t="s">
        <v>6450</v>
      </c>
      <c r="G1527" t="str">
        <f t="shared" si="23"/>
        <v>INSERT INTO c_pin_code_m(pin_code,city_id) VALUES (190020,null);</v>
      </c>
    </row>
    <row r="1528" spans="2:7" hidden="1">
      <c r="B1528" s="19" t="s">
        <v>6524</v>
      </c>
      <c r="C1528" s="19">
        <v>190021</v>
      </c>
      <c r="D1528" t="s">
        <v>6450</v>
      </c>
      <c r="G1528" t="str">
        <f t="shared" si="23"/>
        <v>INSERT INTO c_pin_code_m(pin_code,city_id) VALUES (190021,null);</v>
      </c>
    </row>
    <row r="1529" spans="2:7" hidden="1">
      <c r="B1529" s="18" t="s">
        <v>6523</v>
      </c>
      <c r="C1529" s="18">
        <v>190023</v>
      </c>
      <c r="D1529" t="s">
        <v>6450</v>
      </c>
      <c r="G1529" t="str">
        <f t="shared" si="23"/>
        <v>INSERT INTO c_pin_code_m(pin_code,city_id) VALUES (190023,null);</v>
      </c>
    </row>
    <row r="1530" spans="2:7" hidden="1">
      <c r="B1530" s="19" t="s">
        <v>6523</v>
      </c>
      <c r="C1530" s="19">
        <v>190024</v>
      </c>
      <c r="D1530" t="s">
        <v>6450</v>
      </c>
      <c r="G1530" t="str">
        <f t="shared" si="23"/>
        <v>INSERT INTO c_pin_code_m(pin_code,city_id) VALUES (190024,null);</v>
      </c>
    </row>
    <row r="1531" spans="2:7" hidden="1">
      <c r="B1531" s="18" t="s">
        <v>6523</v>
      </c>
      <c r="C1531" s="18">
        <v>190025</v>
      </c>
      <c r="D1531" t="s">
        <v>6450</v>
      </c>
      <c r="G1531" t="str">
        <f t="shared" si="23"/>
        <v>INSERT INTO c_pin_code_m(pin_code,city_id) VALUES (190025,null);</v>
      </c>
    </row>
    <row r="1532" spans="2:7" hidden="1">
      <c r="B1532" s="19" t="s">
        <v>6523</v>
      </c>
      <c r="C1532" s="19">
        <v>191101</v>
      </c>
      <c r="D1532" t="s">
        <v>6450</v>
      </c>
      <c r="G1532" t="str">
        <f t="shared" si="23"/>
        <v>INSERT INTO c_pin_code_m(pin_code,city_id) VALUES (191101,null);</v>
      </c>
    </row>
    <row r="1533" spans="2:7" hidden="1">
      <c r="B1533" s="18" t="s">
        <v>6525</v>
      </c>
      <c r="C1533" s="18">
        <v>191102</v>
      </c>
      <c r="D1533" t="s">
        <v>6450</v>
      </c>
      <c r="G1533" t="str">
        <f t="shared" si="23"/>
        <v>INSERT INTO c_pin_code_m(pin_code,city_id) VALUES (191102,null);</v>
      </c>
    </row>
    <row r="1534" spans="2:7" hidden="1">
      <c r="B1534" s="19" t="s">
        <v>6525</v>
      </c>
      <c r="C1534" s="19">
        <v>191103</v>
      </c>
      <c r="D1534" t="s">
        <v>6450</v>
      </c>
      <c r="G1534" t="str">
        <f t="shared" si="23"/>
        <v>INSERT INTO c_pin_code_m(pin_code,city_id) VALUES (191103,null);</v>
      </c>
    </row>
    <row r="1535" spans="2:7" hidden="1">
      <c r="B1535" s="18" t="s">
        <v>6524</v>
      </c>
      <c r="C1535" s="18">
        <v>191111</v>
      </c>
      <c r="D1535" t="s">
        <v>6450</v>
      </c>
      <c r="G1535" t="str">
        <f t="shared" si="23"/>
        <v>INSERT INTO c_pin_code_m(pin_code,city_id) VALUES (191111,null);</v>
      </c>
    </row>
    <row r="1536" spans="2:7" hidden="1">
      <c r="B1536" s="19" t="s">
        <v>6524</v>
      </c>
      <c r="C1536" s="19">
        <v>191112</v>
      </c>
      <c r="D1536" t="s">
        <v>6450</v>
      </c>
      <c r="G1536" t="str">
        <f t="shared" si="23"/>
        <v>INSERT INTO c_pin_code_m(pin_code,city_id) VALUES (191112,null);</v>
      </c>
    </row>
    <row r="1537" spans="2:7" hidden="1">
      <c r="B1537" s="18" t="s">
        <v>6524</v>
      </c>
      <c r="C1537" s="18">
        <v>191113</v>
      </c>
      <c r="D1537" t="s">
        <v>6450</v>
      </c>
      <c r="G1537" t="str">
        <f t="shared" si="23"/>
        <v>INSERT INTO c_pin_code_m(pin_code,city_id) VALUES (191113,null);</v>
      </c>
    </row>
    <row r="1538" spans="2:7" hidden="1">
      <c r="B1538" s="19" t="s">
        <v>6523</v>
      </c>
      <c r="C1538" s="19">
        <v>191121</v>
      </c>
      <c r="D1538" t="s">
        <v>6450</v>
      </c>
      <c r="G1538" t="str">
        <f t="shared" si="23"/>
        <v>INSERT INTO c_pin_code_m(pin_code,city_id) VALUES (191121,null);</v>
      </c>
    </row>
    <row r="1539" spans="2:7" hidden="1">
      <c r="B1539" s="18" t="s">
        <v>6526</v>
      </c>
      <c r="C1539" s="18">
        <v>191131</v>
      </c>
      <c r="D1539" t="s">
        <v>6450</v>
      </c>
      <c r="G1539" t="str">
        <f t="shared" si="23"/>
        <v>INSERT INTO c_pin_code_m(pin_code,city_id) VALUES (191131,null);</v>
      </c>
    </row>
    <row r="1540" spans="2:7" hidden="1">
      <c r="B1540" s="19" t="s">
        <v>6523</v>
      </c>
      <c r="C1540" s="19">
        <v>191132</v>
      </c>
      <c r="D1540" t="s">
        <v>6450</v>
      </c>
      <c r="G1540" t="str">
        <f t="shared" si="23"/>
        <v>INSERT INTO c_pin_code_m(pin_code,city_id) VALUES (191132,null);</v>
      </c>
    </row>
    <row r="1541" spans="2:7" hidden="1">
      <c r="B1541" s="18" t="s">
        <v>6526</v>
      </c>
      <c r="C1541" s="18">
        <v>191201</v>
      </c>
      <c r="D1541" t="s">
        <v>6450</v>
      </c>
      <c r="G1541" t="str">
        <f t="shared" si="23"/>
        <v>INSERT INTO c_pin_code_m(pin_code,city_id) VALUES (191201,null);</v>
      </c>
    </row>
    <row r="1542" spans="2:7" hidden="1">
      <c r="B1542" s="19" t="s">
        <v>6526</v>
      </c>
      <c r="C1542" s="19">
        <v>191202</v>
      </c>
      <c r="D1542" t="s">
        <v>6450</v>
      </c>
      <c r="G1542" t="str">
        <f t="shared" si="23"/>
        <v>INSERT INTO c_pin_code_m(pin_code,city_id) VALUES (191202,null);</v>
      </c>
    </row>
    <row r="1543" spans="2:7" hidden="1">
      <c r="B1543" s="18" t="s">
        <v>6527</v>
      </c>
      <c r="C1543" s="18">
        <v>192101</v>
      </c>
      <c r="D1543" t="s">
        <v>6450</v>
      </c>
      <c r="G1543" t="str">
        <f t="shared" si="23"/>
        <v>INSERT INTO c_pin_code_m(pin_code,city_id) VALUES (192101,null);</v>
      </c>
    </row>
    <row r="1544" spans="2:7" hidden="1">
      <c r="B1544" s="19" t="s">
        <v>6523</v>
      </c>
      <c r="C1544" s="19">
        <v>192121</v>
      </c>
      <c r="D1544" t="s">
        <v>6450</v>
      </c>
      <c r="G1544" t="str">
        <f t="shared" si="23"/>
        <v>INSERT INTO c_pin_code_m(pin_code,city_id) VALUES (192121,null);</v>
      </c>
    </row>
    <row r="1545" spans="2:7" hidden="1">
      <c r="B1545" s="18" t="s">
        <v>6527</v>
      </c>
      <c r="C1545" s="18">
        <v>192122</v>
      </c>
      <c r="D1545" t="s">
        <v>6450</v>
      </c>
      <c r="G1545" t="str">
        <f t="shared" ref="G1545:G1608" si="24">CONCATENATE("INSERT INTO c_pin_code_m(pin_code,city_id) VALUES (",C1545&amp;","&amp;D1545&amp;");")</f>
        <v>INSERT INTO c_pin_code_m(pin_code,city_id) VALUES (192122,null);</v>
      </c>
    </row>
    <row r="1546" spans="2:7" hidden="1">
      <c r="B1546" s="19" t="s">
        <v>6525</v>
      </c>
      <c r="C1546" s="19">
        <v>192123</v>
      </c>
      <c r="D1546" t="s">
        <v>6450</v>
      </c>
      <c r="G1546" t="str">
        <f t="shared" si="24"/>
        <v>INSERT INTO c_pin_code_m(pin_code,city_id) VALUES (192123,null);</v>
      </c>
    </row>
    <row r="1547" spans="2:7" hidden="1">
      <c r="B1547" s="18" t="s">
        <v>6527</v>
      </c>
      <c r="C1547" s="18">
        <v>192124</v>
      </c>
      <c r="D1547" t="s">
        <v>6450</v>
      </c>
      <c r="G1547" t="str">
        <f t="shared" si="24"/>
        <v>INSERT INTO c_pin_code_m(pin_code,city_id) VALUES (192124,null);</v>
      </c>
    </row>
    <row r="1548" spans="2:7" hidden="1">
      <c r="B1548" s="19" t="s">
        <v>6527</v>
      </c>
      <c r="C1548" s="19">
        <v>192125</v>
      </c>
      <c r="D1548" t="s">
        <v>6450</v>
      </c>
      <c r="G1548" t="str">
        <f t="shared" si="24"/>
        <v>INSERT INTO c_pin_code_m(pin_code,city_id) VALUES (192125,null);</v>
      </c>
    </row>
    <row r="1549" spans="2:7" hidden="1">
      <c r="B1549" s="18" t="s">
        <v>6527</v>
      </c>
      <c r="C1549" s="18">
        <v>192126</v>
      </c>
      <c r="D1549" t="s">
        <v>6450</v>
      </c>
      <c r="G1549" t="str">
        <f t="shared" si="24"/>
        <v>INSERT INTO c_pin_code_m(pin_code,city_id) VALUES (192126,null);</v>
      </c>
    </row>
    <row r="1550" spans="2:7" hidden="1">
      <c r="B1550" s="19" t="s">
        <v>6527</v>
      </c>
      <c r="C1550" s="19">
        <v>192129</v>
      </c>
      <c r="D1550" t="s">
        <v>6450</v>
      </c>
      <c r="G1550" t="str">
        <f t="shared" si="24"/>
        <v>INSERT INTO c_pin_code_m(pin_code,city_id) VALUES (192129,null);</v>
      </c>
    </row>
    <row r="1551" spans="2:7" hidden="1">
      <c r="B1551" s="18" t="s">
        <v>6527</v>
      </c>
      <c r="C1551" s="18">
        <v>192201</v>
      </c>
      <c r="D1551" t="s">
        <v>6450</v>
      </c>
      <c r="G1551" t="str">
        <f t="shared" si="24"/>
        <v>INSERT INTO c_pin_code_m(pin_code,city_id) VALUES (192201,null);</v>
      </c>
    </row>
    <row r="1552" spans="2:7" hidden="1">
      <c r="B1552" s="19" t="s">
        <v>6527</v>
      </c>
      <c r="C1552" s="19">
        <v>192202</v>
      </c>
      <c r="D1552" t="s">
        <v>6450</v>
      </c>
      <c r="G1552" t="str">
        <f t="shared" si="24"/>
        <v>INSERT INTO c_pin_code_m(pin_code,city_id) VALUES (192202,null);</v>
      </c>
    </row>
    <row r="1553" spans="2:7" hidden="1">
      <c r="B1553" s="18" t="s">
        <v>6527</v>
      </c>
      <c r="C1553" s="18">
        <v>192210</v>
      </c>
      <c r="D1553" t="s">
        <v>6450</v>
      </c>
      <c r="G1553" t="str">
        <f t="shared" si="24"/>
        <v>INSERT INTO c_pin_code_m(pin_code,city_id) VALUES (192210,null);</v>
      </c>
    </row>
    <row r="1554" spans="2:7" hidden="1">
      <c r="B1554" s="19" t="s">
        <v>6527</v>
      </c>
      <c r="C1554" s="19">
        <v>192211</v>
      </c>
      <c r="D1554" t="s">
        <v>6450</v>
      </c>
      <c r="G1554" t="str">
        <f t="shared" si="24"/>
        <v>INSERT INTO c_pin_code_m(pin_code,city_id) VALUES (192211,null);</v>
      </c>
    </row>
    <row r="1555" spans="2:7" hidden="1">
      <c r="B1555" s="18" t="s">
        <v>6527</v>
      </c>
      <c r="C1555" s="18">
        <v>192212</v>
      </c>
      <c r="D1555" t="s">
        <v>6450</v>
      </c>
      <c r="G1555" t="str">
        <f t="shared" si="24"/>
        <v>INSERT INTO c_pin_code_m(pin_code,city_id) VALUES (192212,null);</v>
      </c>
    </row>
    <row r="1556" spans="2:7" hidden="1">
      <c r="B1556" s="19" t="s">
        <v>6528</v>
      </c>
      <c r="C1556" s="19">
        <v>192221</v>
      </c>
      <c r="D1556" t="s">
        <v>6450</v>
      </c>
      <c r="G1556" t="str">
        <f t="shared" si="24"/>
        <v>INSERT INTO c_pin_code_m(pin_code,city_id) VALUES (192221,null);</v>
      </c>
    </row>
    <row r="1557" spans="2:7" hidden="1">
      <c r="B1557" s="18" t="s">
        <v>6528</v>
      </c>
      <c r="C1557" s="18">
        <v>192231</v>
      </c>
      <c r="D1557" t="s">
        <v>6450</v>
      </c>
      <c r="G1557" t="str">
        <f t="shared" si="24"/>
        <v>INSERT INTO c_pin_code_m(pin_code,city_id) VALUES (192231,null);</v>
      </c>
    </row>
    <row r="1558" spans="2:7" hidden="1">
      <c r="B1558" s="19" t="s">
        <v>6527</v>
      </c>
      <c r="C1558" s="19">
        <v>192232</v>
      </c>
      <c r="D1558" t="s">
        <v>6450</v>
      </c>
      <c r="G1558" t="str">
        <f t="shared" si="24"/>
        <v>INSERT INTO c_pin_code_m(pin_code,city_id) VALUES (192232,null);</v>
      </c>
    </row>
    <row r="1559" spans="2:7" hidden="1">
      <c r="B1559" s="18" t="s">
        <v>6527</v>
      </c>
      <c r="C1559" s="18">
        <v>192233</v>
      </c>
      <c r="D1559" t="s">
        <v>6450</v>
      </c>
      <c r="G1559" t="str">
        <f t="shared" si="24"/>
        <v>INSERT INTO c_pin_code_m(pin_code,city_id) VALUES (192233,null);</v>
      </c>
    </row>
    <row r="1560" spans="2:7" hidden="1">
      <c r="B1560" s="19" t="s">
        <v>6525</v>
      </c>
      <c r="C1560" s="19">
        <v>192301</v>
      </c>
      <c r="D1560" t="s">
        <v>6450</v>
      </c>
      <c r="G1560" t="str">
        <f t="shared" si="24"/>
        <v>INSERT INTO c_pin_code_m(pin_code,city_id) VALUES (192301,null);</v>
      </c>
    </row>
    <row r="1561" spans="2:7" hidden="1">
      <c r="B1561" s="18" t="s">
        <v>6523</v>
      </c>
      <c r="C1561" s="18">
        <v>192302</v>
      </c>
      <c r="D1561" t="s">
        <v>6450</v>
      </c>
      <c r="G1561" t="str">
        <f t="shared" si="24"/>
        <v>INSERT INTO c_pin_code_m(pin_code,city_id) VALUES (192302,null);</v>
      </c>
    </row>
    <row r="1562" spans="2:7" hidden="1">
      <c r="B1562" s="19" t="s">
        <v>6529</v>
      </c>
      <c r="C1562" s="19">
        <v>192303</v>
      </c>
      <c r="D1562" t="s">
        <v>6450</v>
      </c>
      <c r="G1562" t="str">
        <f t="shared" si="24"/>
        <v>INSERT INTO c_pin_code_m(pin_code,city_id) VALUES (192303,null);</v>
      </c>
    </row>
    <row r="1563" spans="2:7" hidden="1">
      <c r="B1563" s="18" t="s">
        <v>6525</v>
      </c>
      <c r="C1563" s="18">
        <v>192304</v>
      </c>
      <c r="D1563" t="s">
        <v>6450</v>
      </c>
      <c r="G1563" t="str">
        <f t="shared" si="24"/>
        <v>INSERT INTO c_pin_code_m(pin_code,city_id) VALUES (192304,null);</v>
      </c>
    </row>
    <row r="1564" spans="2:7" hidden="1">
      <c r="B1564" s="19" t="s">
        <v>6525</v>
      </c>
      <c r="C1564" s="19">
        <v>192305</v>
      </c>
      <c r="D1564" t="s">
        <v>6450</v>
      </c>
      <c r="G1564" t="str">
        <f t="shared" si="24"/>
        <v>INSERT INTO c_pin_code_m(pin_code,city_id) VALUES (192305,null);</v>
      </c>
    </row>
    <row r="1565" spans="2:7" hidden="1">
      <c r="B1565" s="18" t="s">
        <v>6525</v>
      </c>
      <c r="C1565" s="18">
        <v>192306</v>
      </c>
      <c r="D1565" t="s">
        <v>6450</v>
      </c>
      <c r="G1565" t="str">
        <f t="shared" si="24"/>
        <v>INSERT INTO c_pin_code_m(pin_code,city_id) VALUES (192306,null);</v>
      </c>
    </row>
    <row r="1566" spans="2:7" hidden="1">
      <c r="B1566" s="19" t="s">
        <v>6527</v>
      </c>
      <c r="C1566" s="19">
        <v>192401</v>
      </c>
      <c r="D1566" t="s">
        <v>6450</v>
      </c>
      <c r="G1566" t="str">
        <f t="shared" si="24"/>
        <v>INSERT INTO c_pin_code_m(pin_code,city_id) VALUES (192401,null);</v>
      </c>
    </row>
    <row r="1567" spans="2:7" hidden="1">
      <c r="B1567" s="18" t="s">
        <v>6530</v>
      </c>
      <c r="C1567" s="18">
        <v>193101</v>
      </c>
      <c r="D1567" t="s">
        <v>6450</v>
      </c>
      <c r="G1567" t="str">
        <f t="shared" si="24"/>
        <v>INSERT INTO c_pin_code_m(pin_code,city_id) VALUES (193101,null);</v>
      </c>
    </row>
    <row r="1568" spans="2:7" hidden="1">
      <c r="B1568" s="19" t="s">
        <v>6530</v>
      </c>
      <c r="C1568" s="19">
        <v>193103</v>
      </c>
      <c r="D1568" t="s">
        <v>6450</v>
      </c>
      <c r="G1568" t="str">
        <f t="shared" si="24"/>
        <v>INSERT INTO c_pin_code_m(pin_code,city_id) VALUES (193103,null);</v>
      </c>
    </row>
    <row r="1569" spans="2:7" hidden="1">
      <c r="B1569" s="18" t="s">
        <v>6530</v>
      </c>
      <c r="C1569" s="18">
        <v>193108</v>
      </c>
      <c r="D1569" t="s">
        <v>6450</v>
      </c>
      <c r="G1569" t="str">
        <f t="shared" si="24"/>
        <v>INSERT INTO c_pin_code_m(pin_code,city_id) VALUES (193108,null);</v>
      </c>
    </row>
    <row r="1570" spans="2:7" hidden="1">
      <c r="B1570" s="19" t="s">
        <v>6530</v>
      </c>
      <c r="C1570" s="19">
        <v>193109</v>
      </c>
      <c r="D1570" t="s">
        <v>6450</v>
      </c>
      <c r="G1570" t="str">
        <f t="shared" si="24"/>
        <v>INSERT INTO c_pin_code_m(pin_code,city_id) VALUES (193109,null);</v>
      </c>
    </row>
    <row r="1571" spans="2:7" hidden="1">
      <c r="B1571" s="18" t="s">
        <v>6530</v>
      </c>
      <c r="C1571" s="18">
        <v>193121</v>
      </c>
      <c r="D1571" t="s">
        <v>6450</v>
      </c>
      <c r="G1571" t="str">
        <f t="shared" si="24"/>
        <v>INSERT INTO c_pin_code_m(pin_code,city_id) VALUES (193121,null);</v>
      </c>
    </row>
    <row r="1572" spans="2:7" hidden="1">
      <c r="B1572" s="19" t="s">
        <v>6530</v>
      </c>
      <c r="C1572" s="19">
        <v>193122</v>
      </c>
      <c r="D1572" t="s">
        <v>6450</v>
      </c>
      <c r="G1572" t="str">
        <f t="shared" si="24"/>
        <v>INSERT INTO c_pin_code_m(pin_code,city_id) VALUES (193122,null);</v>
      </c>
    </row>
    <row r="1573" spans="2:7" hidden="1">
      <c r="B1573" s="18" t="s">
        <v>6530</v>
      </c>
      <c r="C1573" s="18">
        <v>193123</v>
      </c>
      <c r="D1573" t="s">
        <v>6450</v>
      </c>
      <c r="G1573" t="str">
        <f t="shared" si="24"/>
        <v>INSERT INTO c_pin_code_m(pin_code,city_id) VALUES (193123,null);</v>
      </c>
    </row>
    <row r="1574" spans="2:7" hidden="1">
      <c r="B1574" s="19" t="s">
        <v>6530</v>
      </c>
      <c r="C1574" s="19">
        <v>193201</v>
      </c>
      <c r="D1574" t="s">
        <v>6450</v>
      </c>
      <c r="G1574" t="str">
        <f t="shared" si="24"/>
        <v>INSERT INTO c_pin_code_m(pin_code,city_id) VALUES (193201,null);</v>
      </c>
    </row>
    <row r="1575" spans="2:7" hidden="1">
      <c r="B1575" s="18" t="s">
        <v>6531</v>
      </c>
      <c r="C1575" s="18">
        <v>193221</v>
      </c>
      <c r="D1575" t="s">
        <v>6450</v>
      </c>
      <c r="G1575" t="str">
        <f t="shared" si="24"/>
        <v>INSERT INTO c_pin_code_m(pin_code,city_id) VALUES (193221,null);</v>
      </c>
    </row>
    <row r="1576" spans="2:7" hidden="1">
      <c r="B1576" s="19" t="s">
        <v>6531</v>
      </c>
      <c r="C1576" s="19">
        <v>193222</v>
      </c>
      <c r="D1576" t="s">
        <v>6450</v>
      </c>
      <c r="G1576" t="str">
        <f t="shared" si="24"/>
        <v>INSERT INTO c_pin_code_m(pin_code,city_id) VALUES (193222,null);</v>
      </c>
    </row>
    <row r="1577" spans="2:7" hidden="1">
      <c r="B1577" s="18" t="s">
        <v>6530</v>
      </c>
      <c r="C1577" s="18">
        <v>193223</v>
      </c>
      <c r="D1577" t="s">
        <v>6450</v>
      </c>
      <c r="G1577" t="str">
        <f t="shared" si="24"/>
        <v>INSERT INTO c_pin_code_m(pin_code,city_id) VALUES (193223,null);</v>
      </c>
    </row>
    <row r="1578" spans="2:7" hidden="1">
      <c r="B1578" s="19" t="s">
        <v>6531</v>
      </c>
      <c r="C1578" s="19">
        <v>193224</v>
      </c>
      <c r="D1578" t="s">
        <v>6450</v>
      </c>
      <c r="G1578" t="str">
        <f t="shared" si="24"/>
        <v>INSERT INTO c_pin_code_m(pin_code,city_id) VALUES (193224,null);</v>
      </c>
    </row>
    <row r="1579" spans="2:7" hidden="1">
      <c r="B1579" s="18" t="s">
        <v>6531</v>
      </c>
      <c r="C1579" s="18">
        <v>193225</v>
      </c>
      <c r="D1579" t="s">
        <v>6450</v>
      </c>
      <c r="G1579" t="str">
        <f t="shared" si="24"/>
        <v>INSERT INTO c_pin_code_m(pin_code,city_id) VALUES (193225,null);</v>
      </c>
    </row>
    <row r="1580" spans="2:7" hidden="1">
      <c r="B1580" s="19" t="s">
        <v>6530</v>
      </c>
      <c r="C1580" s="19">
        <v>193301</v>
      </c>
      <c r="D1580" t="s">
        <v>6450</v>
      </c>
      <c r="G1580" t="str">
        <f t="shared" si="24"/>
        <v>INSERT INTO c_pin_code_m(pin_code,city_id) VALUES (193301,null);</v>
      </c>
    </row>
    <row r="1581" spans="2:7" hidden="1">
      <c r="B1581" s="18" t="s">
        <v>6531</v>
      </c>
      <c r="C1581" s="18">
        <v>193302</v>
      </c>
      <c r="D1581" t="s">
        <v>6450</v>
      </c>
      <c r="G1581" t="str">
        <f t="shared" si="24"/>
        <v>INSERT INTO c_pin_code_m(pin_code,city_id) VALUES (193302,null);</v>
      </c>
    </row>
    <row r="1582" spans="2:7" hidden="1">
      <c r="B1582" s="19" t="s">
        <v>6530</v>
      </c>
      <c r="C1582" s="19">
        <v>193303</v>
      </c>
      <c r="D1582" t="s">
        <v>6450</v>
      </c>
      <c r="G1582" t="str">
        <f t="shared" si="24"/>
        <v>INSERT INTO c_pin_code_m(pin_code,city_id) VALUES (193303,null);</v>
      </c>
    </row>
    <row r="1583" spans="2:7" hidden="1">
      <c r="B1583" s="18" t="s">
        <v>6527</v>
      </c>
      <c r="C1583" s="18">
        <v>193306</v>
      </c>
      <c r="D1583" t="s">
        <v>6450</v>
      </c>
      <c r="G1583" t="str">
        <f t="shared" si="24"/>
        <v>INSERT INTO c_pin_code_m(pin_code,city_id) VALUES (193306,null);</v>
      </c>
    </row>
    <row r="1584" spans="2:7" hidden="1">
      <c r="B1584" s="19" t="s">
        <v>6524</v>
      </c>
      <c r="C1584" s="19">
        <v>193401</v>
      </c>
      <c r="D1584" t="s">
        <v>6450</v>
      </c>
      <c r="G1584" t="str">
        <f t="shared" si="24"/>
        <v>INSERT INTO c_pin_code_m(pin_code,city_id) VALUES (193401,null);</v>
      </c>
    </row>
    <row r="1585" spans="2:7" hidden="1">
      <c r="B1585" s="18" t="s">
        <v>6530</v>
      </c>
      <c r="C1585" s="18">
        <v>193402</v>
      </c>
      <c r="D1585" t="s">
        <v>6450</v>
      </c>
      <c r="G1585" t="str">
        <f t="shared" si="24"/>
        <v>INSERT INTO c_pin_code_m(pin_code,city_id) VALUES (193402,null);</v>
      </c>
    </row>
    <row r="1586" spans="2:7" hidden="1">
      <c r="B1586" s="19" t="s">
        <v>6530</v>
      </c>
      <c r="C1586" s="19">
        <v>193403</v>
      </c>
      <c r="D1586" t="s">
        <v>6450</v>
      </c>
      <c r="G1586" t="str">
        <f t="shared" si="24"/>
        <v>INSERT INTO c_pin_code_m(pin_code,city_id) VALUES (193403,null);</v>
      </c>
    </row>
    <row r="1587" spans="2:7" hidden="1">
      <c r="B1587" s="18" t="s">
        <v>6530</v>
      </c>
      <c r="C1587" s="18">
        <v>193404</v>
      </c>
      <c r="D1587" t="s">
        <v>6450</v>
      </c>
      <c r="G1587" t="str">
        <f t="shared" si="24"/>
        <v>INSERT INTO c_pin_code_m(pin_code,city_id) VALUES (193404,null);</v>
      </c>
    </row>
    <row r="1588" spans="2:7" hidden="1">
      <c r="B1588" s="19" t="s">
        <v>6523</v>
      </c>
      <c r="C1588" s="19">
        <v>193411</v>
      </c>
      <c r="D1588" t="s">
        <v>6450</v>
      </c>
      <c r="G1588" t="str">
        <f t="shared" si="24"/>
        <v>INSERT INTO c_pin_code_m(pin_code,city_id) VALUES (193411,null);</v>
      </c>
    </row>
    <row r="1589" spans="2:7" hidden="1">
      <c r="B1589" s="18" t="s">
        <v>6532</v>
      </c>
      <c r="C1589" s="18">
        <v>193501</v>
      </c>
      <c r="D1589" t="s">
        <v>6450</v>
      </c>
      <c r="G1589" t="str">
        <f t="shared" si="24"/>
        <v>INSERT INTO c_pin_code_m(pin_code,city_id) VALUES (193501,null);</v>
      </c>
    </row>
    <row r="1590" spans="2:7" hidden="1">
      <c r="B1590" s="19" t="s">
        <v>6532</v>
      </c>
      <c r="C1590" s="19">
        <v>193502</v>
      </c>
      <c r="D1590" t="s">
        <v>6450</v>
      </c>
      <c r="G1590" t="str">
        <f t="shared" si="24"/>
        <v>INSERT INTO c_pin_code_m(pin_code,city_id) VALUES (193502,null);</v>
      </c>
    </row>
    <row r="1591" spans="2:7" hidden="1">
      <c r="B1591" s="18" t="s">
        <v>6532</v>
      </c>
      <c r="C1591" s="18">
        <v>193503</v>
      </c>
      <c r="D1591" t="s">
        <v>6450</v>
      </c>
      <c r="G1591" t="str">
        <f t="shared" si="24"/>
        <v>INSERT INTO c_pin_code_m(pin_code,city_id) VALUES (193503,null);</v>
      </c>
    </row>
    <row r="1592" spans="2:7" hidden="1">
      <c r="B1592" s="19" t="s">
        <v>6532</v>
      </c>
      <c r="C1592" s="19">
        <v>193504</v>
      </c>
      <c r="D1592" t="s">
        <v>6450</v>
      </c>
      <c r="G1592" t="str">
        <f t="shared" si="24"/>
        <v>INSERT INTO c_pin_code_m(pin_code,city_id) VALUES (193504,null);</v>
      </c>
    </row>
    <row r="1593" spans="2:7" hidden="1">
      <c r="B1593" s="18" t="s">
        <v>6530</v>
      </c>
      <c r="C1593" s="18">
        <v>193505</v>
      </c>
      <c r="D1593" t="s">
        <v>6450</v>
      </c>
      <c r="G1593" t="str">
        <f t="shared" si="24"/>
        <v>INSERT INTO c_pin_code_m(pin_code,city_id) VALUES (193505,null);</v>
      </c>
    </row>
    <row r="1594" spans="2:7" hidden="1">
      <c r="B1594" s="19" t="s">
        <v>6533</v>
      </c>
      <c r="C1594" s="19">
        <v>194101</v>
      </c>
      <c r="D1594" t="s">
        <v>6450</v>
      </c>
      <c r="G1594" t="str">
        <f t="shared" si="24"/>
        <v>INSERT INTO c_pin_code_m(pin_code,city_id) VALUES (194101,null);</v>
      </c>
    </row>
    <row r="1595" spans="2:7" hidden="1">
      <c r="B1595" s="18" t="s">
        <v>6534</v>
      </c>
      <c r="C1595" s="18">
        <v>194102</v>
      </c>
      <c r="D1595" t="s">
        <v>6450</v>
      </c>
      <c r="G1595" t="str">
        <f t="shared" si="24"/>
        <v>INSERT INTO c_pin_code_m(pin_code,city_id) VALUES (194102,null);</v>
      </c>
    </row>
    <row r="1596" spans="2:7" hidden="1">
      <c r="B1596" s="19" t="s">
        <v>6534</v>
      </c>
      <c r="C1596" s="19">
        <v>194103</v>
      </c>
      <c r="D1596" t="s">
        <v>6450</v>
      </c>
      <c r="G1596" t="str">
        <f t="shared" si="24"/>
        <v>INSERT INTO c_pin_code_m(pin_code,city_id) VALUES (194103,null);</v>
      </c>
    </row>
    <row r="1597" spans="2:7" hidden="1">
      <c r="B1597" s="18" t="s">
        <v>6533</v>
      </c>
      <c r="C1597" s="18">
        <v>194104</v>
      </c>
      <c r="D1597" t="s">
        <v>6450</v>
      </c>
      <c r="G1597" t="str">
        <f t="shared" si="24"/>
        <v>INSERT INTO c_pin_code_m(pin_code,city_id) VALUES (194104,null);</v>
      </c>
    </row>
    <row r="1598" spans="2:7" hidden="1">
      <c r="B1598" s="19" t="s">
        <v>6534</v>
      </c>
      <c r="C1598" s="19">
        <v>194105</v>
      </c>
      <c r="D1598" t="s">
        <v>6450</v>
      </c>
      <c r="G1598" t="str">
        <f t="shared" si="24"/>
        <v>INSERT INTO c_pin_code_m(pin_code,city_id) VALUES (194105,null);</v>
      </c>
    </row>
    <row r="1599" spans="2:7" hidden="1">
      <c r="B1599" s="18" t="s">
        <v>6533</v>
      </c>
      <c r="C1599" s="18">
        <v>194106</v>
      </c>
      <c r="D1599" t="s">
        <v>6450</v>
      </c>
      <c r="G1599" t="str">
        <f t="shared" si="24"/>
        <v>INSERT INTO c_pin_code_m(pin_code,city_id) VALUES (194106,null);</v>
      </c>
    </row>
    <row r="1600" spans="2:7" hidden="1">
      <c r="B1600" s="19" t="s">
        <v>6533</v>
      </c>
      <c r="C1600" s="19">
        <v>194107</v>
      </c>
      <c r="D1600" t="s">
        <v>6450</v>
      </c>
      <c r="G1600" t="str">
        <f t="shared" si="24"/>
        <v>INSERT INTO c_pin_code_m(pin_code,city_id) VALUES (194107,null);</v>
      </c>
    </row>
    <row r="1601" spans="2:7" hidden="1">
      <c r="B1601" s="18" t="s">
        <v>6534</v>
      </c>
      <c r="C1601" s="18">
        <v>194109</v>
      </c>
      <c r="D1601" t="s">
        <v>6450</v>
      </c>
      <c r="G1601" t="str">
        <f t="shared" si="24"/>
        <v>INSERT INTO c_pin_code_m(pin_code,city_id) VALUES (194109,null);</v>
      </c>
    </row>
    <row r="1602" spans="2:7" hidden="1">
      <c r="B1602" s="19" t="s">
        <v>6533</v>
      </c>
      <c r="C1602" s="19">
        <v>194201</v>
      </c>
      <c r="D1602" t="s">
        <v>6450</v>
      </c>
      <c r="G1602" t="str">
        <f t="shared" si="24"/>
        <v>INSERT INTO c_pin_code_m(pin_code,city_id) VALUES (194201,null);</v>
      </c>
    </row>
    <row r="1603" spans="2:7" hidden="1">
      <c r="B1603" s="18" t="s">
        <v>6533</v>
      </c>
      <c r="C1603" s="18">
        <v>194202</v>
      </c>
      <c r="D1603" t="s">
        <v>6450</v>
      </c>
      <c r="G1603" t="str">
        <f t="shared" si="24"/>
        <v>INSERT INTO c_pin_code_m(pin_code,city_id) VALUES (194202,null);</v>
      </c>
    </row>
    <row r="1604" spans="2:7" hidden="1">
      <c r="B1604" s="19" t="s">
        <v>6534</v>
      </c>
      <c r="C1604" s="19">
        <v>194301</v>
      </c>
      <c r="D1604" t="s">
        <v>6450</v>
      </c>
      <c r="G1604" t="str">
        <f t="shared" si="24"/>
        <v>INSERT INTO c_pin_code_m(pin_code,city_id) VALUES (194301,null);</v>
      </c>
    </row>
    <row r="1605" spans="2:7" hidden="1">
      <c r="B1605" s="18" t="s">
        <v>6534</v>
      </c>
      <c r="C1605" s="18">
        <v>194302</v>
      </c>
      <c r="D1605" t="s">
        <v>6450</v>
      </c>
      <c r="G1605" t="str">
        <f t="shared" si="24"/>
        <v>INSERT INTO c_pin_code_m(pin_code,city_id) VALUES (194302,null);</v>
      </c>
    </row>
    <row r="1606" spans="2:7" hidden="1">
      <c r="B1606" s="19" t="s">
        <v>6534</v>
      </c>
      <c r="C1606" s="19">
        <v>194303</v>
      </c>
      <c r="D1606" t="s">
        <v>6450</v>
      </c>
      <c r="G1606" t="str">
        <f t="shared" si="24"/>
        <v>INSERT INTO c_pin_code_m(pin_code,city_id) VALUES (194303,null);</v>
      </c>
    </row>
    <row r="1607" spans="2:7" hidden="1">
      <c r="B1607" s="18" t="s">
        <v>6533</v>
      </c>
      <c r="C1607" s="18">
        <v>194401</v>
      </c>
      <c r="D1607" t="s">
        <v>6450</v>
      </c>
      <c r="G1607" t="str">
        <f t="shared" si="24"/>
        <v>INSERT INTO c_pin_code_m(pin_code,city_id) VALUES (194401,null);</v>
      </c>
    </row>
    <row r="1608" spans="2:7" hidden="1">
      <c r="B1608" s="19" t="s">
        <v>6533</v>
      </c>
      <c r="C1608" s="19">
        <v>194402</v>
      </c>
      <c r="D1608" t="s">
        <v>6450</v>
      </c>
      <c r="G1608" t="str">
        <f t="shared" si="24"/>
        <v>INSERT INTO c_pin_code_m(pin_code,city_id) VALUES (194402,null);</v>
      </c>
    </row>
    <row r="1609" spans="2:7" hidden="1">
      <c r="B1609" s="18" t="s">
        <v>6533</v>
      </c>
      <c r="C1609" s="18">
        <v>194404</v>
      </c>
      <c r="D1609" t="s">
        <v>6450</v>
      </c>
      <c r="G1609" t="str">
        <f t="shared" ref="G1609:G1672" si="25">CONCATENATE("INSERT INTO c_pin_code_m(pin_code,city_id) VALUES (",C1609&amp;","&amp;D1609&amp;");")</f>
        <v>INSERT INTO c_pin_code_m(pin_code,city_id) VALUES (194404,null);</v>
      </c>
    </row>
    <row r="1610" spans="2:7" hidden="1">
      <c r="B1610" s="19" t="s">
        <v>6535</v>
      </c>
      <c r="C1610" s="19">
        <v>201001</v>
      </c>
      <c r="D1610" t="s">
        <v>6450</v>
      </c>
      <c r="G1610" t="str">
        <f t="shared" si="25"/>
        <v>INSERT INTO c_pin_code_m(pin_code,city_id) VALUES (201001,null);</v>
      </c>
    </row>
    <row r="1611" spans="2:7" hidden="1">
      <c r="B1611" s="18" t="s">
        <v>6535</v>
      </c>
      <c r="C1611" s="18">
        <v>201002</v>
      </c>
      <c r="D1611" t="s">
        <v>6450</v>
      </c>
      <c r="G1611" t="str">
        <f t="shared" si="25"/>
        <v>INSERT INTO c_pin_code_m(pin_code,city_id) VALUES (201002,null);</v>
      </c>
    </row>
    <row r="1612" spans="2:7" hidden="1">
      <c r="B1612" s="19" t="s">
        <v>6535</v>
      </c>
      <c r="C1612" s="19">
        <v>201003</v>
      </c>
      <c r="D1612" t="s">
        <v>6450</v>
      </c>
      <c r="G1612" t="str">
        <f t="shared" si="25"/>
        <v>INSERT INTO c_pin_code_m(pin_code,city_id) VALUES (201003,null);</v>
      </c>
    </row>
    <row r="1613" spans="2:7" hidden="1">
      <c r="B1613" s="18" t="s">
        <v>6535</v>
      </c>
      <c r="C1613" s="18">
        <v>201004</v>
      </c>
      <c r="D1613" t="s">
        <v>6450</v>
      </c>
      <c r="G1613" t="str">
        <f t="shared" si="25"/>
        <v>INSERT INTO c_pin_code_m(pin_code,city_id) VALUES (201004,null);</v>
      </c>
    </row>
    <row r="1614" spans="2:7" hidden="1">
      <c r="B1614" s="19" t="s">
        <v>6535</v>
      </c>
      <c r="C1614" s="19">
        <v>201005</v>
      </c>
      <c r="D1614" t="s">
        <v>6450</v>
      </c>
      <c r="G1614" t="str">
        <f t="shared" si="25"/>
        <v>INSERT INTO c_pin_code_m(pin_code,city_id) VALUES (201005,null);</v>
      </c>
    </row>
    <row r="1615" spans="2:7" hidden="1">
      <c r="B1615" s="18" t="s">
        <v>6535</v>
      </c>
      <c r="C1615" s="18">
        <v>201006</v>
      </c>
      <c r="D1615" t="s">
        <v>6450</v>
      </c>
      <c r="G1615" t="str">
        <f t="shared" si="25"/>
        <v>INSERT INTO c_pin_code_m(pin_code,city_id) VALUES (201006,null);</v>
      </c>
    </row>
    <row r="1616" spans="2:7" hidden="1">
      <c r="B1616" s="19" t="s">
        <v>6535</v>
      </c>
      <c r="C1616" s="19">
        <v>201007</v>
      </c>
      <c r="D1616" t="s">
        <v>6450</v>
      </c>
      <c r="G1616" t="str">
        <f t="shared" si="25"/>
        <v>INSERT INTO c_pin_code_m(pin_code,city_id) VALUES (201007,null);</v>
      </c>
    </row>
    <row r="1617" spans="2:7" hidden="1">
      <c r="B1617" s="18" t="s">
        <v>6536</v>
      </c>
      <c r="C1617" s="18">
        <v>201008</v>
      </c>
      <c r="D1617" t="s">
        <v>6450</v>
      </c>
      <c r="G1617" t="str">
        <f t="shared" si="25"/>
        <v>INSERT INTO c_pin_code_m(pin_code,city_id) VALUES (201008,null);</v>
      </c>
    </row>
    <row r="1618" spans="2:7" hidden="1">
      <c r="B1618" s="19" t="s">
        <v>6535</v>
      </c>
      <c r="C1618" s="19">
        <v>201009</v>
      </c>
      <c r="D1618" t="s">
        <v>6450</v>
      </c>
      <c r="G1618" t="str">
        <f t="shared" si="25"/>
        <v>INSERT INTO c_pin_code_m(pin_code,city_id) VALUES (201009,null);</v>
      </c>
    </row>
    <row r="1619" spans="2:7" hidden="1">
      <c r="B1619" s="18" t="s">
        <v>6535</v>
      </c>
      <c r="C1619" s="18">
        <v>201010</v>
      </c>
      <c r="D1619" t="s">
        <v>6450</v>
      </c>
      <c r="G1619" t="str">
        <f t="shared" si="25"/>
        <v>INSERT INTO c_pin_code_m(pin_code,city_id) VALUES (201010,null);</v>
      </c>
    </row>
    <row r="1620" spans="2:7" hidden="1">
      <c r="B1620" s="19" t="s">
        <v>6535</v>
      </c>
      <c r="C1620" s="19">
        <v>201011</v>
      </c>
      <c r="D1620" t="s">
        <v>6450</v>
      </c>
      <c r="G1620" t="str">
        <f t="shared" si="25"/>
        <v>INSERT INTO c_pin_code_m(pin_code,city_id) VALUES (201011,null);</v>
      </c>
    </row>
    <row r="1621" spans="2:7" hidden="1">
      <c r="B1621" s="18" t="s">
        <v>6535</v>
      </c>
      <c r="C1621" s="18">
        <v>201012</v>
      </c>
      <c r="D1621" t="s">
        <v>6450</v>
      </c>
      <c r="G1621" t="str">
        <f t="shared" si="25"/>
        <v>INSERT INTO c_pin_code_m(pin_code,city_id) VALUES (201012,null);</v>
      </c>
    </row>
    <row r="1622" spans="2:7" hidden="1">
      <c r="B1622" s="19" t="s">
        <v>6535</v>
      </c>
      <c r="C1622" s="19">
        <v>201013</v>
      </c>
      <c r="D1622" t="s">
        <v>6450</v>
      </c>
      <c r="G1622" t="str">
        <f t="shared" si="25"/>
        <v>INSERT INTO c_pin_code_m(pin_code,city_id) VALUES (201013,null);</v>
      </c>
    </row>
    <row r="1623" spans="2:7" hidden="1">
      <c r="B1623" s="18" t="s">
        <v>6535</v>
      </c>
      <c r="C1623" s="18">
        <v>201014</v>
      </c>
      <c r="D1623" t="s">
        <v>6450</v>
      </c>
      <c r="G1623" t="str">
        <f t="shared" si="25"/>
        <v>INSERT INTO c_pin_code_m(pin_code,city_id) VALUES (201014,null);</v>
      </c>
    </row>
    <row r="1624" spans="2:7" hidden="1">
      <c r="B1624" s="19" t="s">
        <v>6535</v>
      </c>
      <c r="C1624" s="19">
        <v>201015</v>
      </c>
      <c r="D1624" t="s">
        <v>6450</v>
      </c>
      <c r="G1624" t="str">
        <f t="shared" si="25"/>
        <v>INSERT INTO c_pin_code_m(pin_code,city_id) VALUES (201015,null);</v>
      </c>
    </row>
    <row r="1625" spans="2:7" hidden="1">
      <c r="B1625" s="18" t="s">
        <v>6535</v>
      </c>
      <c r="C1625" s="18">
        <v>201016</v>
      </c>
      <c r="D1625" t="s">
        <v>6450</v>
      </c>
      <c r="G1625" t="str">
        <f t="shared" si="25"/>
        <v>INSERT INTO c_pin_code_m(pin_code,city_id) VALUES (201016,null);</v>
      </c>
    </row>
    <row r="1626" spans="2:7" hidden="1">
      <c r="B1626" s="19" t="s">
        <v>6535</v>
      </c>
      <c r="C1626" s="19">
        <v>201017</v>
      </c>
      <c r="D1626" t="s">
        <v>6450</v>
      </c>
      <c r="G1626" t="str">
        <f t="shared" si="25"/>
        <v>INSERT INTO c_pin_code_m(pin_code,city_id) VALUES (201017,null);</v>
      </c>
    </row>
    <row r="1627" spans="2:7" hidden="1">
      <c r="B1627" s="18" t="s">
        <v>6535</v>
      </c>
      <c r="C1627" s="18">
        <v>201018</v>
      </c>
      <c r="D1627" t="s">
        <v>6450</v>
      </c>
      <c r="G1627" t="str">
        <f t="shared" si="25"/>
        <v>INSERT INTO c_pin_code_m(pin_code,city_id) VALUES (201018,null);</v>
      </c>
    </row>
    <row r="1628" spans="2:7" hidden="1">
      <c r="B1628" s="19" t="s">
        <v>6535</v>
      </c>
      <c r="C1628" s="19">
        <v>201019</v>
      </c>
      <c r="D1628" t="s">
        <v>6450</v>
      </c>
      <c r="G1628" t="str">
        <f t="shared" si="25"/>
        <v>INSERT INTO c_pin_code_m(pin_code,city_id) VALUES (201019,null);</v>
      </c>
    </row>
    <row r="1629" spans="2:7" hidden="1">
      <c r="B1629" s="18" t="s">
        <v>6535</v>
      </c>
      <c r="C1629" s="18">
        <v>201020</v>
      </c>
      <c r="D1629" t="s">
        <v>6450</v>
      </c>
      <c r="G1629" t="str">
        <f t="shared" si="25"/>
        <v>INSERT INTO c_pin_code_m(pin_code,city_id) VALUES (201020,null);</v>
      </c>
    </row>
    <row r="1630" spans="2:7" hidden="1">
      <c r="B1630" s="19" t="s">
        <v>6535</v>
      </c>
      <c r="C1630" s="19">
        <v>201021</v>
      </c>
      <c r="D1630" t="s">
        <v>6450</v>
      </c>
      <c r="G1630" t="str">
        <f t="shared" si="25"/>
        <v>INSERT INTO c_pin_code_m(pin_code,city_id) VALUES (201021,null);</v>
      </c>
    </row>
    <row r="1631" spans="2:7" hidden="1">
      <c r="B1631" s="18" t="s">
        <v>6535</v>
      </c>
      <c r="C1631" s="18">
        <v>201102</v>
      </c>
      <c r="D1631" t="s">
        <v>6450</v>
      </c>
      <c r="G1631" t="str">
        <f t="shared" si="25"/>
        <v>INSERT INTO c_pin_code_m(pin_code,city_id) VALUES (201102,null);</v>
      </c>
    </row>
    <row r="1632" spans="2:7" hidden="1">
      <c r="B1632" s="19" t="s">
        <v>6535</v>
      </c>
      <c r="C1632" s="19">
        <v>201103</v>
      </c>
      <c r="D1632" t="s">
        <v>6450</v>
      </c>
      <c r="G1632" t="str">
        <f t="shared" si="25"/>
        <v>INSERT INTO c_pin_code_m(pin_code,city_id) VALUES (201103,null);</v>
      </c>
    </row>
    <row r="1633" spans="2:7" hidden="1">
      <c r="B1633" s="18" t="s">
        <v>6535</v>
      </c>
      <c r="C1633" s="18">
        <v>201201</v>
      </c>
      <c r="D1633" t="s">
        <v>6450</v>
      </c>
      <c r="G1633" t="str">
        <f t="shared" si="25"/>
        <v>INSERT INTO c_pin_code_m(pin_code,city_id) VALUES (201201,null);</v>
      </c>
    </row>
    <row r="1634" spans="2:7" hidden="1">
      <c r="B1634" s="19" t="s">
        <v>6535</v>
      </c>
      <c r="C1634" s="19">
        <v>201204</v>
      </c>
      <c r="D1634" t="s">
        <v>6450</v>
      </c>
      <c r="G1634" t="str">
        <f t="shared" si="25"/>
        <v>INSERT INTO c_pin_code_m(pin_code,city_id) VALUES (201204,null);</v>
      </c>
    </row>
    <row r="1635" spans="2:7" hidden="1">
      <c r="B1635" s="18" t="s">
        <v>6535</v>
      </c>
      <c r="C1635" s="18">
        <v>201206</v>
      </c>
      <c r="D1635" t="s">
        <v>6450</v>
      </c>
      <c r="G1635" t="str">
        <f t="shared" si="25"/>
        <v>INSERT INTO c_pin_code_m(pin_code,city_id) VALUES (201206,null);</v>
      </c>
    </row>
    <row r="1636" spans="2:7" hidden="1">
      <c r="B1636" s="19" t="s">
        <v>6536</v>
      </c>
      <c r="C1636" s="19">
        <v>201301</v>
      </c>
      <c r="D1636" t="s">
        <v>6450</v>
      </c>
      <c r="G1636" t="str">
        <f t="shared" si="25"/>
        <v>INSERT INTO c_pin_code_m(pin_code,city_id) VALUES (201301,null);</v>
      </c>
    </row>
    <row r="1637" spans="2:7" hidden="1">
      <c r="B1637" s="18" t="s">
        <v>6536</v>
      </c>
      <c r="C1637" s="18">
        <v>201303</v>
      </c>
      <c r="D1637" t="s">
        <v>6450</v>
      </c>
      <c r="G1637" t="str">
        <f t="shared" si="25"/>
        <v>INSERT INTO c_pin_code_m(pin_code,city_id) VALUES (201303,null);</v>
      </c>
    </row>
    <row r="1638" spans="2:7" hidden="1">
      <c r="B1638" s="19" t="s">
        <v>6536</v>
      </c>
      <c r="C1638" s="19">
        <v>201304</v>
      </c>
      <c r="D1638" t="s">
        <v>6450</v>
      </c>
      <c r="G1638" t="str">
        <f t="shared" si="25"/>
        <v>INSERT INTO c_pin_code_m(pin_code,city_id) VALUES (201304,null);</v>
      </c>
    </row>
    <row r="1639" spans="2:7" hidden="1">
      <c r="B1639" s="18" t="s">
        <v>6536</v>
      </c>
      <c r="C1639" s="18">
        <v>201305</v>
      </c>
      <c r="D1639" t="s">
        <v>6450</v>
      </c>
      <c r="G1639" t="str">
        <f t="shared" si="25"/>
        <v>INSERT INTO c_pin_code_m(pin_code,city_id) VALUES (201305,null);</v>
      </c>
    </row>
    <row r="1640" spans="2:7" hidden="1">
      <c r="B1640" s="19" t="s">
        <v>6536</v>
      </c>
      <c r="C1640" s="19">
        <v>201306</v>
      </c>
      <c r="D1640" t="s">
        <v>6450</v>
      </c>
      <c r="G1640" t="str">
        <f t="shared" si="25"/>
        <v>INSERT INTO c_pin_code_m(pin_code,city_id) VALUES (201306,null);</v>
      </c>
    </row>
    <row r="1641" spans="2:7" hidden="1">
      <c r="B1641" s="18" t="s">
        <v>6536</v>
      </c>
      <c r="C1641" s="18">
        <v>201307</v>
      </c>
      <c r="D1641" t="s">
        <v>6450</v>
      </c>
      <c r="G1641" t="str">
        <f t="shared" si="25"/>
        <v>INSERT INTO c_pin_code_m(pin_code,city_id) VALUES (201307,null);</v>
      </c>
    </row>
    <row r="1642" spans="2:7" hidden="1">
      <c r="B1642" s="19" t="s">
        <v>6536</v>
      </c>
      <c r="C1642" s="19">
        <v>201309</v>
      </c>
      <c r="D1642" t="s">
        <v>6450</v>
      </c>
      <c r="G1642" t="str">
        <f t="shared" si="25"/>
        <v>INSERT INTO c_pin_code_m(pin_code,city_id) VALUES (201309,null);</v>
      </c>
    </row>
    <row r="1643" spans="2:7" hidden="1">
      <c r="B1643" s="18" t="s">
        <v>6536</v>
      </c>
      <c r="C1643" s="18">
        <v>201310</v>
      </c>
      <c r="D1643" t="s">
        <v>6450</v>
      </c>
      <c r="G1643" t="str">
        <f t="shared" si="25"/>
        <v>INSERT INTO c_pin_code_m(pin_code,city_id) VALUES (201310,null);</v>
      </c>
    </row>
    <row r="1644" spans="2:7" hidden="1">
      <c r="B1644" s="19" t="s">
        <v>6536</v>
      </c>
      <c r="C1644" s="19">
        <v>201311</v>
      </c>
      <c r="D1644" t="s">
        <v>6450</v>
      </c>
      <c r="G1644" t="str">
        <f t="shared" si="25"/>
        <v>INSERT INTO c_pin_code_m(pin_code,city_id) VALUES (201311,null);</v>
      </c>
    </row>
    <row r="1645" spans="2:7" hidden="1">
      <c r="B1645" s="18" t="s">
        <v>6536</v>
      </c>
      <c r="C1645" s="18">
        <v>201312</v>
      </c>
      <c r="D1645" t="s">
        <v>6450</v>
      </c>
      <c r="G1645" t="str">
        <f t="shared" si="25"/>
        <v>INSERT INTO c_pin_code_m(pin_code,city_id) VALUES (201312,null);</v>
      </c>
    </row>
    <row r="1646" spans="2:7" hidden="1">
      <c r="B1646" s="19" t="s">
        <v>6536</v>
      </c>
      <c r="C1646" s="19">
        <v>201313</v>
      </c>
      <c r="D1646" t="s">
        <v>6450</v>
      </c>
      <c r="G1646" t="str">
        <f t="shared" si="25"/>
        <v>INSERT INTO c_pin_code_m(pin_code,city_id) VALUES (201313,null);</v>
      </c>
    </row>
    <row r="1647" spans="2:7" hidden="1">
      <c r="B1647" s="18" t="s">
        <v>6536</v>
      </c>
      <c r="C1647" s="18">
        <v>201314</v>
      </c>
      <c r="D1647" t="s">
        <v>6450</v>
      </c>
      <c r="G1647" t="str">
        <f t="shared" si="25"/>
        <v>INSERT INTO c_pin_code_m(pin_code,city_id) VALUES (201314,null);</v>
      </c>
    </row>
    <row r="1648" spans="2:7" hidden="1">
      <c r="B1648" s="19" t="s">
        <v>6536</v>
      </c>
      <c r="C1648" s="19">
        <v>201315</v>
      </c>
      <c r="D1648" t="s">
        <v>6450</v>
      </c>
      <c r="G1648" t="str">
        <f t="shared" si="25"/>
        <v>INSERT INTO c_pin_code_m(pin_code,city_id) VALUES (201315,null);</v>
      </c>
    </row>
    <row r="1649" spans="2:7" hidden="1">
      <c r="B1649" s="18" t="s">
        <v>6536</v>
      </c>
      <c r="C1649" s="18">
        <v>201316</v>
      </c>
      <c r="D1649" t="s">
        <v>6450</v>
      </c>
      <c r="G1649" t="str">
        <f t="shared" si="25"/>
        <v>INSERT INTO c_pin_code_m(pin_code,city_id) VALUES (201316,null);</v>
      </c>
    </row>
    <row r="1650" spans="2:7" hidden="1">
      <c r="B1650" s="19" t="s">
        <v>6536</v>
      </c>
      <c r="C1650" s="19">
        <v>201317</v>
      </c>
      <c r="D1650" t="s">
        <v>6450</v>
      </c>
      <c r="G1650" t="str">
        <f t="shared" si="25"/>
        <v>INSERT INTO c_pin_code_m(pin_code,city_id) VALUES (201317,null);</v>
      </c>
    </row>
    <row r="1651" spans="2:7" hidden="1">
      <c r="B1651" s="18" t="s">
        <v>6536</v>
      </c>
      <c r="C1651" s="18">
        <v>201318</v>
      </c>
      <c r="D1651" t="s">
        <v>6450</v>
      </c>
      <c r="G1651" t="str">
        <f t="shared" si="25"/>
        <v>INSERT INTO c_pin_code_m(pin_code,city_id) VALUES (201318,null);</v>
      </c>
    </row>
    <row r="1652" spans="2:7" hidden="1">
      <c r="B1652" s="19" t="s">
        <v>6537</v>
      </c>
      <c r="C1652" s="19">
        <v>202001</v>
      </c>
      <c r="D1652" t="s">
        <v>6450</v>
      </c>
      <c r="G1652" t="str">
        <f t="shared" si="25"/>
        <v>INSERT INTO c_pin_code_m(pin_code,city_id) VALUES (202001,null);</v>
      </c>
    </row>
    <row r="1653" spans="2:7" hidden="1">
      <c r="B1653" s="18" t="s">
        <v>6537</v>
      </c>
      <c r="C1653" s="18">
        <v>202002</v>
      </c>
      <c r="D1653" t="s">
        <v>6450</v>
      </c>
      <c r="G1653" t="str">
        <f t="shared" si="25"/>
        <v>INSERT INTO c_pin_code_m(pin_code,city_id) VALUES (202002,null);</v>
      </c>
    </row>
    <row r="1654" spans="2:7" hidden="1">
      <c r="B1654" s="19" t="s">
        <v>6537</v>
      </c>
      <c r="C1654" s="19">
        <v>202121</v>
      </c>
      <c r="D1654" t="s">
        <v>6450</v>
      </c>
      <c r="G1654" t="str">
        <f t="shared" si="25"/>
        <v>INSERT INTO c_pin_code_m(pin_code,city_id) VALUES (202121,null);</v>
      </c>
    </row>
    <row r="1655" spans="2:7" hidden="1">
      <c r="B1655" s="18" t="s">
        <v>6537</v>
      </c>
      <c r="C1655" s="18">
        <v>202122</v>
      </c>
      <c r="D1655" t="s">
        <v>6450</v>
      </c>
      <c r="G1655" t="str">
        <f t="shared" si="25"/>
        <v>INSERT INTO c_pin_code_m(pin_code,city_id) VALUES (202122,null);</v>
      </c>
    </row>
    <row r="1656" spans="2:7" hidden="1">
      <c r="B1656" s="19" t="s">
        <v>6537</v>
      </c>
      <c r="C1656" s="19">
        <v>202123</v>
      </c>
      <c r="D1656" t="s">
        <v>6450</v>
      </c>
      <c r="G1656" t="str">
        <f t="shared" si="25"/>
        <v>INSERT INTO c_pin_code_m(pin_code,city_id) VALUES (202123,null);</v>
      </c>
    </row>
    <row r="1657" spans="2:7" hidden="1">
      <c r="B1657" s="18" t="s">
        <v>6537</v>
      </c>
      <c r="C1657" s="18">
        <v>202124</v>
      </c>
      <c r="D1657" t="s">
        <v>6450</v>
      </c>
      <c r="G1657" t="str">
        <f t="shared" si="25"/>
        <v>INSERT INTO c_pin_code_m(pin_code,city_id) VALUES (202124,null);</v>
      </c>
    </row>
    <row r="1658" spans="2:7" hidden="1">
      <c r="B1658" s="19" t="s">
        <v>6537</v>
      </c>
      <c r="C1658" s="19">
        <v>202125</v>
      </c>
      <c r="D1658" t="s">
        <v>6450</v>
      </c>
      <c r="G1658" t="str">
        <f t="shared" si="25"/>
        <v>INSERT INTO c_pin_code_m(pin_code,city_id) VALUES (202125,null);</v>
      </c>
    </row>
    <row r="1659" spans="2:7" hidden="1">
      <c r="B1659" s="18" t="s">
        <v>6537</v>
      </c>
      <c r="C1659" s="18">
        <v>202126</v>
      </c>
      <c r="D1659" t="s">
        <v>6450</v>
      </c>
      <c r="G1659" t="str">
        <f t="shared" si="25"/>
        <v>INSERT INTO c_pin_code_m(pin_code,city_id) VALUES (202126,null);</v>
      </c>
    </row>
    <row r="1660" spans="2:7" hidden="1">
      <c r="B1660" s="19" t="s">
        <v>6537</v>
      </c>
      <c r="C1660" s="19">
        <v>202127</v>
      </c>
      <c r="D1660" t="s">
        <v>6450</v>
      </c>
      <c r="G1660" t="str">
        <f t="shared" si="25"/>
        <v>INSERT INTO c_pin_code_m(pin_code,city_id) VALUES (202127,null);</v>
      </c>
    </row>
    <row r="1661" spans="2:7" hidden="1">
      <c r="B1661" s="18" t="s">
        <v>6537</v>
      </c>
      <c r="C1661" s="18">
        <v>202128</v>
      </c>
      <c r="D1661" t="s">
        <v>6450</v>
      </c>
      <c r="G1661" t="str">
        <f t="shared" si="25"/>
        <v>INSERT INTO c_pin_code_m(pin_code,city_id) VALUES (202128,null);</v>
      </c>
    </row>
    <row r="1662" spans="2:7" hidden="1">
      <c r="B1662" s="19" t="s">
        <v>6537</v>
      </c>
      <c r="C1662" s="19">
        <v>202129</v>
      </c>
      <c r="D1662" t="s">
        <v>6450</v>
      </c>
      <c r="G1662" t="str">
        <f t="shared" si="25"/>
        <v>INSERT INTO c_pin_code_m(pin_code,city_id) VALUES (202129,null);</v>
      </c>
    </row>
    <row r="1663" spans="2:7" hidden="1">
      <c r="B1663" s="18" t="s">
        <v>6537</v>
      </c>
      <c r="C1663" s="18">
        <v>202130</v>
      </c>
      <c r="D1663" t="s">
        <v>6450</v>
      </c>
      <c r="G1663" t="str">
        <f t="shared" si="25"/>
        <v>INSERT INTO c_pin_code_m(pin_code,city_id) VALUES (202130,null);</v>
      </c>
    </row>
    <row r="1664" spans="2:7" hidden="1">
      <c r="B1664" s="19" t="s">
        <v>6537</v>
      </c>
      <c r="C1664" s="19">
        <v>202131</v>
      </c>
      <c r="D1664" t="s">
        <v>6450</v>
      </c>
      <c r="G1664" t="str">
        <f t="shared" si="25"/>
        <v>INSERT INTO c_pin_code_m(pin_code,city_id) VALUES (202131,null);</v>
      </c>
    </row>
    <row r="1665" spans="2:7" hidden="1">
      <c r="B1665" s="18" t="s">
        <v>6537</v>
      </c>
      <c r="C1665" s="18">
        <v>202132</v>
      </c>
      <c r="D1665" t="s">
        <v>6450</v>
      </c>
      <c r="G1665" t="str">
        <f t="shared" si="25"/>
        <v>INSERT INTO c_pin_code_m(pin_code,city_id) VALUES (202132,null);</v>
      </c>
    </row>
    <row r="1666" spans="2:7" hidden="1">
      <c r="B1666" s="19" t="s">
        <v>6537</v>
      </c>
      <c r="C1666" s="19">
        <v>202133</v>
      </c>
      <c r="D1666" t="s">
        <v>6450</v>
      </c>
      <c r="G1666" t="str">
        <f t="shared" si="25"/>
        <v>INSERT INTO c_pin_code_m(pin_code,city_id) VALUES (202133,null);</v>
      </c>
    </row>
    <row r="1667" spans="2:7" hidden="1">
      <c r="B1667" s="18" t="s">
        <v>6537</v>
      </c>
      <c r="C1667" s="18">
        <v>202134</v>
      </c>
      <c r="D1667" t="s">
        <v>6450</v>
      </c>
      <c r="G1667" t="str">
        <f t="shared" si="25"/>
        <v>INSERT INTO c_pin_code_m(pin_code,city_id) VALUES (202134,null);</v>
      </c>
    </row>
    <row r="1668" spans="2:7" hidden="1">
      <c r="B1668" s="19" t="s">
        <v>6537</v>
      </c>
      <c r="C1668" s="19">
        <v>202135</v>
      </c>
      <c r="D1668" t="s">
        <v>6450</v>
      </c>
      <c r="G1668" t="str">
        <f t="shared" si="25"/>
        <v>INSERT INTO c_pin_code_m(pin_code,city_id) VALUES (202135,null);</v>
      </c>
    </row>
    <row r="1669" spans="2:7" hidden="1">
      <c r="B1669" s="18" t="s">
        <v>6537</v>
      </c>
      <c r="C1669" s="18">
        <v>202136</v>
      </c>
      <c r="D1669" t="s">
        <v>6450</v>
      </c>
      <c r="G1669" t="str">
        <f t="shared" si="25"/>
        <v>INSERT INTO c_pin_code_m(pin_code,city_id) VALUES (202136,null);</v>
      </c>
    </row>
    <row r="1670" spans="2:7" hidden="1">
      <c r="B1670" s="19" t="s">
        <v>6537</v>
      </c>
      <c r="C1670" s="19">
        <v>202137</v>
      </c>
      <c r="D1670" t="s">
        <v>6450</v>
      </c>
      <c r="G1670" t="str">
        <f t="shared" si="25"/>
        <v>INSERT INTO c_pin_code_m(pin_code,city_id) VALUES (202137,null);</v>
      </c>
    </row>
    <row r="1671" spans="2:7" hidden="1">
      <c r="B1671" s="18" t="s">
        <v>6537</v>
      </c>
      <c r="C1671" s="18">
        <v>202138</v>
      </c>
      <c r="D1671" t="s">
        <v>6450</v>
      </c>
      <c r="G1671" t="str">
        <f t="shared" si="25"/>
        <v>INSERT INTO c_pin_code_m(pin_code,city_id) VALUES (202138,null);</v>
      </c>
    </row>
    <row r="1672" spans="2:7" hidden="1">
      <c r="B1672" s="19" t="s">
        <v>6537</v>
      </c>
      <c r="C1672" s="19">
        <v>202139</v>
      </c>
      <c r="D1672" t="s">
        <v>6450</v>
      </c>
      <c r="G1672" t="str">
        <f t="shared" si="25"/>
        <v>INSERT INTO c_pin_code_m(pin_code,city_id) VALUES (202139,null);</v>
      </c>
    </row>
    <row r="1673" spans="2:7" hidden="1">
      <c r="B1673" s="18" t="s">
        <v>6537</v>
      </c>
      <c r="C1673" s="18">
        <v>202140</v>
      </c>
      <c r="D1673" t="s">
        <v>6450</v>
      </c>
      <c r="G1673" t="str">
        <f t="shared" ref="G1673:G1736" si="26">CONCATENATE("INSERT INTO c_pin_code_m(pin_code,city_id) VALUES (",C1673&amp;","&amp;D1673&amp;");")</f>
        <v>INSERT INTO c_pin_code_m(pin_code,city_id) VALUES (202140,null);</v>
      </c>
    </row>
    <row r="1674" spans="2:7" hidden="1">
      <c r="B1674" s="19" t="s">
        <v>6537</v>
      </c>
      <c r="C1674" s="19">
        <v>202141</v>
      </c>
      <c r="D1674" t="s">
        <v>6450</v>
      </c>
      <c r="G1674" t="str">
        <f t="shared" si="26"/>
        <v>INSERT INTO c_pin_code_m(pin_code,city_id) VALUES (202141,null);</v>
      </c>
    </row>
    <row r="1675" spans="2:7" hidden="1">
      <c r="B1675" s="18" t="s">
        <v>6537</v>
      </c>
      <c r="C1675" s="18">
        <v>202142</v>
      </c>
      <c r="D1675" t="s">
        <v>6450</v>
      </c>
      <c r="G1675" t="str">
        <f t="shared" si="26"/>
        <v>INSERT INTO c_pin_code_m(pin_code,city_id) VALUES (202142,null);</v>
      </c>
    </row>
    <row r="1676" spans="2:7" hidden="1">
      <c r="B1676" s="19" t="s">
        <v>6537</v>
      </c>
      <c r="C1676" s="19">
        <v>202143</v>
      </c>
      <c r="D1676" t="s">
        <v>6450</v>
      </c>
      <c r="G1676" t="str">
        <f t="shared" si="26"/>
        <v>INSERT INTO c_pin_code_m(pin_code,city_id) VALUES (202143,null);</v>
      </c>
    </row>
    <row r="1677" spans="2:7" hidden="1">
      <c r="B1677" s="18" t="s">
        <v>6537</v>
      </c>
      <c r="C1677" s="18">
        <v>202145</v>
      </c>
      <c r="D1677" t="s">
        <v>6450</v>
      </c>
      <c r="G1677" t="str">
        <f t="shared" si="26"/>
        <v>INSERT INTO c_pin_code_m(pin_code,city_id) VALUES (202145,null);</v>
      </c>
    </row>
    <row r="1678" spans="2:7" hidden="1">
      <c r="B1678" s="19" t="s">
        <v>6537</v>
      </c>
      <c r="C1678" s="19">
        <v>202146</v>
      </c>
      <c r="D1678" t="s">
        <v>6450</v>
      </c>
      <c r="G1678" t="str">
        <f t="shared" si="26"/>
        <v>INSERT INTO c_pin_code_m(pin_code,city_id) VALUES (202146,null);</v>
      </c>
    </row>
    <row r="1679" spans="2:7" hidden="1">
      <c r="B1679" s="18" t="s">
        <v>6537</v>
      </c>
      <c r="C1679" s="18">
        <v>202150</v>
      </c>
      <c r="D1679" t="s">
        <v>6450</v>
      </c>
      <c r="G1679" t="str">
        <f t="shared" si="26"/>
        <v>INSERT INTO c_pin_code_m(pin_code,city_id) VALUES (202150,null);</v>
      </c>
    </row>
    <row r="1680" spans="2:7" hidden="1">
      <c r="B1680" s="19" t="s">
        <v>6537</v>
      </c>
      <c r="C1680" s="19">
        <v>202155</v>
      </c>
      <c r="D1680" t="s">
        <v>6450</v>
      </c>
      <c r="G1680" t="str">
        <f t="shared" si="26"/>
        <v>INSERT INTO c_pin_code_m(pin_code,city_id) VALUES (202155,null);</v>
      </c>
    </row>
    <row r="1681" spans="2:7" hidden="1">
      <c r="B1681" s="18" t="s">
        <v>6537</v>
      </c>
      <c r="C1681" s="18">
        <v>202165</v>
      </c>
      <c r="D1681" t="s">
        <v>6450</v>
      </c>
      <c r="G1681" t="str">
        <f t="shared" si="26"/>
        <v>INSERT INTO c_pin_code_m(pin_code,city_id) VALUES (202165,null);</v>
      </c>
    </row>
    <row r="1682" spans="2:7" hidden="1">
      <c r="B1682" s="19" t="s">
        <v>6537</v>
      </c>
      <c r="C1682" s="19">
        <v>202170</v>
      </c>
      <c r="D1682" t="s">
        <v>6450</v>
      </c>
      <c r="G1682" t="str">
        <f t="shared" si="26"/>
        <v>INSERT INTO c_pin_code_m(pin_code,city_id) VALUES (202170,null);</v>
      </c>
    </row>
    <row r="1683" spans="2:7" hidden="1">
      <c r="B1683" s="18" t="s">
        <v>6537</v>
      </c>
      <c r="C1683" s="18">
        <v>202280</v>
      </c>
      <c r="D1683" t="s">
        <v>6450</v>
      </c>
      <c r="G1683" t="str">
        <f t="shared" si="26"/>
        <v>INSERT INTO c_pin_code_m(pin_code,city_id) VALUES (202280,null);</v>
      </c>
    </row>
    <row r="1684" spans="2:7" hidden="1">
      <c r="B1684" s="19" t="s">
        <v>6537</v>
      </c>
      <c r="C1684" s="19">
        <v>202281</v>
      </c>
      <c r="D1684" t="s">
        <v>6450</v>
      </c>
      <c r="G1684" t="str">
        <f t="shared" si="26"/>
        <v>INSERT INTO c_pin_code_m(pin_code,city_id) VALUES (202281,null);</v>
      </c>
    </row>
    <row r="1685" spans="2:7" hidden="1">
      <c r="B1685" s="18" t="s">
        <v>6537</v>
      </c>
      <c r="C1685" s="18">
        <v>202282</v>
      </c>
      <c r="D1685" t="s">
        <v>6450</v>
      </c>
      <c r="G1685" t="str">
        <f t="shared" si="26"/>
        <v>INSERT INTO c_pin_code_m(pin_code,city_id) VALUES (202282,null);</v>
      </c>
    </row>
    <row r="1686" spans="2:7" hidden="1">
      <c r="B1686" s="19" t="s">
        <v>6538</v>
      </c>
      <c r="C1686" s="19">
        <v>203001</v>
      </c>
      <c r="D1686" t="s">
        <v>6450</v>
      </c>
      <c r="G1686" t="str">
        <f t="shared" si="26"/>
        <v>INSERT INTO c_pin_code_m(pin_code,city_id) VALUES (203001,null);</v>
      </c>
    </row>
    <row r="1687" spans="2:7" hidden="1">
      <c r="B1687" s="18" t="s">
        <v>6539</v>
      </c>
      <c r="C1687" s="18">
        <v>203002</v>
      </c>
      <c r="D1687" t="s">
        <v>6450</v>
      </c>
      <c r="G1687" t="str">
        <f t="shared" si="26"/>
        <v>INSERT INTO c_pin_code_m(pin_code,city_id) VALUES (203002,null);</v>
      </c>
    </row>
    <row r="1688" spans="2:7" hidden="1">
      <c r="B1688" s="19" t="s">
        <v>6539</v>
      </c>
      <c r="C1688" s="19">
        <v>203129</v>
      </c>
      <c r="D1688" t="s">
        <v>6450</v>
      </c>
      <c r="G1688" t="str">
        <f t="shared" si="26"/>
        <v>INSERT INTO c_pin_code_m(pin_code,city_id) VALUES (203129,null);</v>
      </c>
    </row>
    <row r="1689" spans="2:7" hidden="1">
      <c r="B1689" s="18" t="s">
        <v>6539</v>
      </c>
      <c r="C1689" s="18">
        <v>203131</v>
      </c>
      <c r="D1689" t="s">
        <v>6450</v>
      </c>
      <c r="G1689" t="str">
        <f t="shared" si="26"/>
        <v>INSERT INTO c_pin_code_m(pin_code,city_id) VALUES (203131,null);</v>
      </c>
    </row>
    <row r="1690" spans="2:7" hidden="1">
      <c r="B1690" s="19" t="s">
        <v>6539</v>
      </c>
      <c r="C1690" s="19">
        <v>203132</v>
      </c>
      <c r="D1690" t="s">
        <v>6450</v>
      </c>
      <c r="G1690" t="str">
        <f t="shared" si="26"/>
        <v>INSERT INTO c_pin_code_m(pin_code,city_id) VALUES (203132,null);</v>
      </c>
    </row>
    <row r="1691" spans="2:7" hidden="1">
      <c r="B1691" s="18" t="s">
        <v>6539</v>
      </c>
      <c r="C1691" s="18">
        <v>203135</v>
      </c>
      <c r="D1691" t="s">
        <v>6450</v>
      </c>
      <c r="G1691" t="str">
        <f t="shared" si="26"/>
        <v>INSERT INTO c_pin_code_m(pin_code,city_id) VALUES (203135,null);</v>
      </c>
    </row>
    <row r="1692" spans="2:7" hidden="1">
      <c r="B1692" s="19" t="s">
        <v>6539</v>
      </c>
      <c r="C1692" s="19">
        <v>203141</v>
      </c>
      <c r="D1692" t="s">
        <v>6450</v>
      </c>
      <c r="G1692" t="str">
        <f t="shared" si="26"/>
        <v>INSERT INTO c_pin_code_m(pin_code,city_id) VALUES (203141,null);</v>
      </c>
    </row>
    <row r="1693" spans="2:7" hidden="1">
      <c r="B1693" s="18" t="s">
        <v>6539</v>
      </c>
      <c r="C1693" s="18">
        <v>203150</v>
      </c>
      <c r="D1693" t="s">
        <v>6450</v>
      </c>
      <c r="G1693" t="str">
        <f t="shared" si="26"/>
        <v>INSERT INTO c_pin_code_m(pin_code,city_id) VALUES (203150,null);</v>
      </c>
    </row>
    <row r="1694" spans="2:7" hidden="1">
      <c r="B1694" s="19" t="s">
        <v>6539</v>
      </c>
      <c r="C1694" s="19">
        <v>203155</v>
      </c>
      <c r="D1694" t="s">
        <v>6450</v>
      </c>
      <c r="G1694" t="str">
        <f t="shared" si="26"/>
        <v>INSERT INTO c_pin_code_m(pin_code,city_id) VALUES (203155,null);</v>
      </c>
    </row>
    <row r="1695" spans="2:7" hidden="1">
      <c r="B1695" s="18" t="s">
        <v>6539</v>
      </c>
      <c r="C1695" s="18">
        <v>203201</v>
      </c>
      <c r="D1695" t="s">
        <v>6450</v>
      </c>
      <c r="G1695" t="str">
        <f t="shared" si="26"/>
        <v>INSERT INTO c_pin_code_m(pin_code,city_id) VALUES (203201,null);</v>
      </c>
    </row>
    <row r="1696" spans="2:7" hidden="1">
      <c r="B1696" s="19" t="s">
        <v>6539</v>
      </c>
      <c r="C1696" s="19">
        <v>203202</v>
      </c>
      <c r="D1696" t="s">
        <v>6450</v>
      </c>
      <c r="G1696" t="str">
        <f t="shared" si="26"/>
        <v>INSERT INTO c_pin_code_m(pin_code,city_id) VALUES (203202,null);</v>
      </c>
    </row>
    <row r="1697" spans="2:7" hidden="1">
      <c r="B1697" s="18" t="s">
        <v>6539</v>
      </c>
      <c r="C1697" s="18">
        <v>203203</v>
      </c>
      <c r="D1697" t="s">
        <v>6450</v>
      </c>
      <c r="G1697" t="str">
        <f t="shared" si="26"/>
        <v>INSERT INTO c_pin_code_m(pin_code,city_id) VALUES (203203,null);</v>
      </c>
    </row>
    <row r="1698" spans="2:7" hidden="1">
      <c r="B1698" s="19" t="s">
        <v>6539</v>
      </c>
      <c r="C1698" s="19">
        <v>203205</v>
      </c>
      <c r="D1698" t="s">
        <v>6450</v>
      </c>
      <c r="G1698" t="str">
        <f t="shared" si="26"/>
        <v>INSERT INTO c_pin_code_m(pin_code,city_id) VALUES (203205,null);</v>
      </c>
    </row>
    <row r="1699" spans="2:7" hidden="1">
      <c r="B1699" s="18" t="s">
        <v>6539</v>
      </c>
      <c r="C1699" s="18">
        <v>203206</v>
      </c>
      <c r="D1699" t="s">
        <v>6450</v>
      </c>
      <c r="G1699" t="str">
        <f t="shared" si="26"/>
        <v>INSERT INTO c_pin_code_m(pin_code,city_id) VALUES (203206,null);</v>
      </c>
    </row>
    <row r="1700" spans="2:7" hidden="1">
      <c r="B1700" s="19" t="s">
        <v>6536</v>
      </c>
      <c r="C1700" s="19">
        <v>203207</v>
      </c>
      <c r="D1700" t="s">
        <v>6450</v>
      </c>
      <c r="G1700" t="str">
        <f t="shared" si="26"/>
        <v>INSERT INTO c_pin_code_m(pin_code,city_id) VALUES (203207,null);</v>
      </c>
    </row>
    <row r="1701" spans="2:7" hidden="1">
      <c r="B1701" s="18" t="s">
        <v>6539</v>
      </c>
      <c r="C1701" s="18">
        <v>203209</v>
      </c>
      <c r="D1701" t="s">
        <v>6450</v>
      </c>
      <c r="G1701" t="str">
        <f t="shared" si="26"/>
        <v>INSERT INTO c_pin_code_m(pin_code,city_id) VALUES (203209,null);</v>
      </c>
    </row>
    <row r="1702" spans="2:7" hidden="1">
      <c r="B1702" s="19" t="s">
        <v>6539</v>
      </c>
      <c r="C1702" s="19">
        <v>203389</v>
      </c>
      <c r="D1702" t="s">
        <v>6450</v>
      </c>
      <c r="G1702" t="str">
        <f t="shared" si="26"/>
        <v>INSERT INTO c_pin_code_m(pin_code,city_id) VALUES (203389,null);</v>
      </c>
    </row>
    <row r="1703" spans="2:7" hidden="1">
      <c r="B1703" s="18" t="s">
        <v>6539</v>
      </c>
      <c r="C1703" s="18">
        <v>203390</v>
      </c>
      <c r="D1703" t="s">
        <v>6450</v>
      </c>
      <c r="G1703" t="str">
        <f t="shared" si="26"/>
        <v>INSERT INTO c_pin_code_m(pin_code,city_id) VALUES (203390,null);</v>
      </c>
    </row>
    <row r="1704" spans="2:7" hidden="1">
      <c r="B1704" s="19" t="s">
        <v>6539</v>
      </c>
      <c r="C1704" s="19">
        <v>203391</v>
      </c>
      <c r="D1704" t="s">
        <v>6450</v>
      </c>
      <c r="G1704" t="str">
        <f t="shared" si="26"/>
        <v>INSERT INTO c_pin_code_m(pin_code,city_id) VALUES (203391,null);</v>
      </c>
    </row>
    <row r="1705" spans="2:7" hidden="1">
      <c r="B1705" s="18" t="s">
        <v>6539</v>
      </c>
      <c r="C1705" s="18">
        <v>203392</v>
      </c>
      <c r="D1705" t="s">
        <v>6450</v>
      </c>
      <c r="G1705" t="str">
        <f t="shared" si="26"/>
        <v>INSERT INTO c_pin_code_m(pin_code,city_id) VALUES (203392,null);</v>
      </c>
    </row>
    <row r="1706" spans="2:7" hidden="1">
      <c r="B1706" s="19" t="s">
        <v>6539</v>
      </c>
      <c r="C1706" s="19">
        <v>203393</v>
      </c>
      <c r="D1706" t="s">
        <v>6450</v>
      </c>
      <c r="G1706" t="str">
        <f t="shared" si="26"/>
        <v>INSERT INTO c_pin_code_m(pin_code,city_id) VALUES (203393,null);</v>
      </c>
    </row>
    <row r="1707" spans="2:7" hidden="1">
      <c r="B1707" s="18" t="s">
        <v>6539</v>
      </c>
      <c r="C1707" s="18">
        <v>203394</v>
      </c>
      <c r="D1707" t="s">
        <v>6450</v>
      </c>
      <c r="G1707" t="str">
        <f t="shared" si="26"/>
        <v>INSERT INTO c_pin_code_m(pin_code,city_id) VALUES (203394,null);</v>
      </c>
    </row>
    <row r="1708" spans="2:7" hidden="1">
      <c r="B1708" s="19" t="s">
        <v>6539</v>
      </c>
      <c r="C1708" s="19">
        <v>203395</v>
      </c>
      <c r="D1708" t="s">
        <v>6450</v>
      </c>
      <c r="G1708" t="str">
        <f t="shared" si="26"/>
        <v>INSERT INTO c_pin_code_m(pin_code,city_id) VALUES (203395,null);</v>
      </c>
    </row>
    <row r="1709" spans="2:7" hidden="1">
      <c r="B1709" s="18" t="s">
        <v>6539</v>
      </c>
      <c r="C1709" s="18">
        <v>203396</v>
      </c>
      <c r="D1709" t="s">
        <v>6450</v>
      </c>
      <c r="G1709" t="str">
        <f t="shared" si="26"/>
        <v>INSERT INTO c_pin_code_m(pin_code,city_id) VALUES (203396,null);</v>
      </c>
    </row>
    <row r="1710" spans="2:7" hidden="1">
      <c r="B1710" s="19" t="s">
        <v>6539</v>
      </c>
      <c r="C1710" s="19">
        <v>203397</v>
      </c>
      <c r="D1710" t="s">
        <v>6450</v>
      </c>
      <c r="G1710" t="str">
        <f t="shared" si="26"/>
        <v>INSERT INTO c_pin_code_m(pin_code,city_id) VALUES (203397,null);</v>
      </c>
    </row>
    <row r="1711" spans="2:7" hidden="1">
      <c r="B1711" s="18" t="s">
        <v>6539</v>
      </c>
      <c r="C1711" s="18">
        <v>203398</v>
      </c>
      <c r="D1711" t="s">
        <v>6450</v>
      </c>
      <c r="G1711" t="str">
        <f t="shared" si="26"/>
        <v>INSERT INTO c_pin_code_m(pin_code,city_id) VALUES (203398,null);</v>
      </c>
    </row>
    <row r="1712" spans="2:7" hidden="1">
      <c r="B1712" s="19" t="s">
        <v>6539</v>
      </c>
      <c r="C1712" s="19">
        <v>203399</v>
      </c>
      <c r="D1712" t="s">
        <v>6450</v>
      </c>
      <c r="G1712" t="str">
        <f t="shared" si="26"/>
        <v>INSERT INTO c_pin_code_m(pin_code,city_id) VALUES (203399,null);</v>
      </c>
    </row>
    <row r="1713" spans="2:7" hidden="1">
      <c r="B1713" s="18" t="s">
        <v>6539</v>
      </c>
      <c r="C1713" s="18">
        <v>203401</v>
      </c>
      <c r="D1713" t="s">
        <v>6450</v>
      </c>
      <c r="G1713" t="str">
        <f t="shared" si="26"/>
        <v>INSERT INTO c_pin_code_m(pin_code,city_id) VALUES (203401,null);</v>
      </c>
    </row>
    <row r="1714" spans="2:7" hidden="1">
      <c r="B1714" s="19" t="s">
        <v>6539</v>
      </c>
      <c r="C1714" s="19">
        <v>203402</v>
      </c>
      <c r="D1714" t="s">
        <v>6450</v>
      </c>
      <c r="G1714" t="str">
        <f t="shared" si="26"/>
        <v>INSERT INTO c_pin_code_m(pin_code,city_id) VALUES (203402,null);</v>
      </c>
    </row>
    <row r="1715" spans="2:7" hidden="1">
      <c r="B1715" s="18" t="s">
        <v>6539</v>
      </c>
      <c r="C1715" s="18">
        <v>203403</v>
      </c>
      <c r="D1715" t="s">
        <v>6450</v>
      </c>
      <c r="G1715" t="str">
        <f t="shared" si="26"/>
        <v>INSERT INTO c_pin_code_m(pin_code,city_id) VALUES (203403,null);</v>
      </c>
    </row>
    <row r="1716" spans="2:7" hidden="1">
      <c r="B1716" s="19" t="s">
        <v>6539</v>
      </c>
      <c r="C1716" s="19">
        <v>203405</v>
      </c>
      <c r="D1716" t="s">
        <v>6450</v>
      </c>
      <c r="G1716" t="str">
        <f t="shared" si="26"/>
        <v>INSERT INTO c_pin_code_m(pin_code,city_id) VALUES (203405,null);</v>
      </c>
    </row>
    <row r="1717" spans="2:7" hidden="1">
      <c r="B1717" s="18" t="s">
        <v>6539</v>
      </c>
      <c r="C1717" s="18">
        <v>203407</v>
      </c>
      <c r="D1717" t="s">
        <v>6450</v>
      </c>
      <c r="G1717" t="str">
        <f t="shared" si="26"/>
        <v>INSERT INTO c_pin_code_m(pin_code,city_id) VALUES (203407,null);</v>
      </c>
    </row>
    <row r="1718" spans="2:7" hidden="1">
      <c r="B1718" s="19" t="s">
        <v>6539</v>
      </c>
      <c r="C1718" s="19">
        <v>203408</v>
      </c>
      <c r="D1718" t="s">
        <v>6450</v>
      </c>
      <c r="G1718" t="str">
        <f t="shared" si="26"/>
        <v>INSERT INTO c_pin_code_m(pin_code,city_id) VALUES (203408,null);</v>
      </c>
    </row>
    <row r="1719" spans="2:7" hidden="1">
      <c r="B1719" s="18" t="s">
        <v>6539</v>
      </c>
      <c r="C1719" s="18">
        <v>203409</v>
      </c>
      <c r="D1719" t="s">
        <v>6450</v>
      </c>
      <c r="G1719" t="str">
        <f t="shared" si="26"/>
        <v>INSERT INTO c_pin_code_m(pin_code,city_id) VALUES (203409,null);</v>
      </c>
    </row>
    <row r="1720" spans="2:7" hidden="1">
      <c r="B1720" s="19" t="s">
        <v>6539</v>
      </c>
      <c r="C1720" s="19">
        <v>203411</v>
      </c>
      <c r="D1720" t="s">
        <v>6450</v>
      </c>
      <c r="G1720" t="str">
        <f t="shared" si="26"/>
        <v>INSERT INTO c_pin_code_m(pin_code,city_id) VALUES (203411,null);</v>
      </c>
    </row>
    <row r="1721" spans="2:7" hidden="1">
      <c r="B1721" s="18" t="s">
        <v>6539</v>
      </c>
      <c r="C1721" s="18">
        <v>203412</v>
      </c>
      <c r="D1721" t="s">
        <v>6450</v>
      </c>
      <c r="G1721" t="str">
        <f t="shared" si="26"/>
        <v>INSERT INTO c_pin_code_m(pin_code,city_id) VALUES (203412,null);</v>
      </c>
    </row>
    <row r="1722" spans="2:7" hidden="1">
      <c r="B1722" s="19" t="s">
        <v>6538</v>
      </c>
      <c r="C1722" s="19">
        <v>204101</v>
      </c>
      <c r="D1722" t="s">
        <v>6450</v>
      </c>
      <c r="G1722" t="str">
        <f t="shared" si="26"/>
        <v>INSERT INTO c_pin_code_m(pin_code,city_id) VALUES (204101,null);</v>
      </c>
    </row>
    <row r="1723" spans="2:7" hidden="1">
      <c r="B1723" s="18" t="s">
        <v>6538</v>
      </c>
      <c r="C1723" s="18">
        <v>204102</v>
      </c>
      <c r="D1723" t="s">
        <v>6450</v>
      </c>
      <c r="G1723" t="str">
        <f t="shared" si="26"/>
        <v>INSERT INTO c_pin_code_m(pin_code,city_id) VALUES (204102,null);</v>
      </c>
    </row>
    <row r="1724" spans="2:7" hidden="1">
      <c r="B1724" s="19" t="s">
        <v>6538</v>
      </c>
      <c r="C1724" s="19">
        <v>204211</v>
      </c>
      <c r="D1724" t="s">
        <v>6450</v>
      </c>
      <c r="G1724" t="str">
        <f t="shared" si="26"/>
        <v>INSERT INTO c_pin_code_m(pin_code,city_id) VALUES (204211,null);</v>
      </c>
    </row>
    <row r="1725" spans="2:7" hidden="1">
      <c r="B1725" s="18" t="s">
        <v>6537</v>
      </c>
      <c r="C1725" s="18">
        <v>204212</v>
      </c>
      <c r="D1725" t="s">
        <v>6450</v>
      </c>
      <c r="G1725" t="str">
        <f t="shared" si="26"/>
        <v>INSERT INTO c_pin_code_m(pin_code,city_id) VALUES (204212,null);</v>
      </c>
    </row>
    <row r="1726" spans="2:7" hidden="1">
      <c r="B1726" s="19" t="s">
        <v>6538</v>
      </c>
      <c r="C1726" s="19">
        <v>204213</v>
      </c>
      <c r="D1726" t="s">
        <v>6450</v>
      </c>
      <c r="G1726" t="str">
        <f t="shared" si="26"/>
        <v>INSERT INTO c_pin_code_m(pin_code,city_id) VALUES (204213,null);</v>
      </c>
    </row>
    <row r="1727" spans="2:7" hidden="1">
      <c r="B1727" s="18" t="s">
        <v>6538</v>
      </c>
      <c r="C1727" s="18">
        <v>204214</v>
      </c>
      <c r="D1727" t="s">
        <v>6450</v>
      </c>
      <c r="G1727" t="str">
        <f t="shared" si="26"/>
        <v>INSERT INTO c_pin_code_m(pin_code,city_id) VALUES (204214,null);</v>
      </c>
    </row>
    <row r="1728" spans="2:7" hidden="1">
      <c r="B1728" s="19" t="s">
        <v>6537</v>
      </c>
      <c r="C1728" s="19">
        <v>204215</v>
      </c>
      <c r="D1728" t="s">
        <v>6450</v>
      </c>
      <c r="G1728" t="str">
        <f t="shared" si="26"/>
        <v>INSERT INTO c_pin_code_m(pin_code,city_id) VALUES (204215,null);</v>
      </c>
    </row>
    <row r="1729" spans="2:7" hidden="1">
      <c r="B1729" s="18" t="s">
        <v>6537</v>
      </c>
      <c r="C1729" s="18">
        <v>204216</v>
      </c>
      <c r="D1729" t="s">
        <v>6450</v>
      </c>
      <c r="G1729" t="str">
        <f t="shared" si="26"/>
        <v>INSERT INTO c_pin_code_m(pin_code,city_id) VALUES (204216,null);</v>
      </c>
    </row>
    <row r="1730" spans="2:7" hidden="1">
      <c r="B1730" s="19" t="s">
        <v>6540</v>
      </c>
      <c r="C1730" s="19">
        <v>205001</v>
      </c>
      <c r="D1730" t="s">
        <v>6450</v>
      </c>
      <c r="G1730" t="str">
        <f t="shared" si="26"/>
        <v>INSERT INTO c_pin_code_m(pin_code,city_id) VALUES (205001,null);</v>
      </c>
    </row>
    <row r="1731" spans="2:7" hidden="1">
      <c r="B1731" s="18" t="s">
        <v>6540</v>
      </c>
      <c r="C1731" s="18">
        <v>205119</v>
      </c>
      <c r="D1731" t="s">
        <v>6450</v>
      </c>
      <c r="G1731" t="str">
        <f t="shared" si="26"/>
        <v>INSERT INTO c_pin_code_m(pin_code,city_id) VALUES (205119,null);</v>
      </c>
    </row>
    <row r="1732" spans="2:7" hidden="1">
      <c r="B1732" s="19" t="s">
        <v>6541</v>
      </c>
      <c r="C1732" s="19">
        <v>205121</v>
      </c>
      <c r="D1732" t="s">
        <v>6450</v>
      </c>
      <c r="G1732" t="str">
        <f t="shared" si="26"/>
        <v>INSERT INTO c_pin_code_m(pin_code,city_id) VALUES (205121,null);</v>
      </c>
    </row>
    <row r="1733" spans="2:7" hidden="1">
      <c r="B1733" s="18" t="s">
        <v>6540</v>
      </c>
      <c r="C1733" s="18">
        <v>205247</v>
      </c>
      <c r="D1733" t="s">
        <v>6450</v>
      </c>
      <c r="G1733" t="str">
        <f t="shared" si="26"/>
        <v>INSERT INTO c_pin_code_m(pin_code,city_id) VALUES (205247,null);</v>
      </c>
    </row>
    <row r="1734" spans="2:7" hidden="1">
      <c r="B1734" s="19" t="s">
        <v>6540</v>
      </c>
      <c r="C1734" s="19">
        <v>205261</v>
      </c>
      <c r="D1734" t="s">
        <v>6450</v>
      </c>
      <c r="G1734" t="str">
        <f t="shared" si="26"/>
        <v>INSERT INTO c_pin_code_m(pin_code,city_id) VALUES (205261,null);</v>
      </c>
    </row>
    <row r="1735" spans="2:7" hidden="1">
      <c r="B1735" s="18" t="s">
        <v>6540</v>
      </c>
      <c r="C1735" s="18">
        <v>205262</v>
      </c>
      <c r="D1735" t="s">
        <v>6450</v>
      </c>
      <c r="G1735" t="str">
        <f t="shared" si="26"/>
        <v>INSERT INTO c_pin_code_m(pin_code,city_id) VALUES (205262,null);</v>
      </c>
    </row>
    <row r="1736" spans="2:7" hidden="1">
      <c r="B1736" s="19" t="s">
        <v>6540</v>
      </c>
      <c r="C1736" s="19">
        <v>205263</v>
      </c>
      <c r="D1736" t="s">
        <v>6450</v>
      </c>
      <c r="G1736" t="str">
        <f t="shared" si="26"/>
        <v>INSERT INTO c_pin_code_m(pin_code,city_id) VALUES (205263,null);</v>
      </c>
    </row>
    <row r="1737" spans="2:7" hidden="1">
      <c r="B1737" s="18" t="s">
        <v>6540</v>
      </c>
      <c r="C1737" s="18">
        <v>205264</v>
      </c>
      <c r="D1737" t="s">
        <v>6450</v>
      </c>
      <c r="G1737" t="str">
        <f t="shared" ref="G1737:G1800" si="27">CONCATENATE("INSERT INTO c_pin_code_m(pin_code,city_id) VALUES (",C1737&amp;","&amp;D1737&amp;");")</f>
        <v>INSERT INTO c_pin_code_m(pin_code,city_id) VALUES (205264,null);</v>
      </c>
    </row>
    <row r="1738" spans="2:7" hidden="1">
      <c r="B1738" s="19" t="s">
        <v>6540</v>
      </c>
      <c r="C1738" s="19">
        <v>205265</v>
      </c>
      <c r="D1738" t="s">
        <v>6450</v>
      </c>
      <c r="G1738" t="str">
        <f t="shared" si="27"/>
        <v>INSERT INTO c_pin_code_m(pin_code,city_id) VALUES (205265,null);</v>
      </c>
    </row>
    <row r="1739" spans="2:7" hidden="1">
      <c r="B1739" s="18" t="s">
        <v>6540</v>
      </c>
      <c r="C1739" s="18">
        <v>205267</v>
      </c>
      <c r="D1739" t="s">
        <v>6450</v>
      </c>
      <c r="G1739" t="str">
        <f t="shared" si="27"/>
        <v>INSERT INTO c_pin_code_m(pin_code,city_id) VALUES (205267,null);</v>
      </c>
    </row>
    <row r="1740" spans="2:7" hidden="1">
      <c r="B1740" s="19" t="s">
        <v>6540</v>
      </c>
      <c r="C1740" s="19">
        <v>205268</v>
      </c>
      <c r="D1740" t="s">
        <v>6450</v>
      </c>
      <c r="G1740" t="str">
        <f t="shared" si="27"/>
        <v>INSERT INTO c_pin_code_m(pin_code,city_id) VALUES (205268,null);</v>
      </c>
    </row>
    <row r="1741" spans="2:7" hidden="1">
      <c r="B1741" s="18" t="s">
        <v>6540</v>
      </c>
      <c r="C1741" s="18">
        <v>205301</v>
      </c>
      <c r="D1741" t="s">
        <v>6450</v>
      </c>
      <c r="G1741" t="str">
        <f t="shared" si="27"/>
        <v>INSERT INTO c_pin_code_m(pin_code,city_id) VALUES (205301,null);</v>
      </c>
    </row>
    <row r="1742" spans="2:7" hidden="1">
      <c r="B1742" s="19" t="s">
        <v>6540</v>
      </c>
      <c r="C1742" s="19">
        <v>205303</v>
      </c>
      <c r="D1742" t="s">
        <v>6450</v>
      </c>
      <c r="G1742" t="str">
        <f t="shared" si="27"/>
        <v>INSERT INTO c_pin_code_m(pin_code,city_id) VALUES (205303,null);</v>
      </c>
    </row>
    <row r="1743" spans="2:7" hidden="1">
      <c r="B1743" s="18" t="s">
        <v>6540</v>
      </c>
      <c r="C1743" s="18">
        <v>205304</v>
      </c>
      <c r="D1743" t="s">
        <v>6450</v>
      </c>
      <c r="G1743" t="str">
        <f t="shared" si="27"/>
        <v>INSERT INTO c_pin_code_m(pin_code,city_id) VALUES (205304,null);</v>
      </c>
    </row>
    <row r="1744" spans="2:7" hidden="1">
      <c r="B1744" s="19" t="s">
        <v>6542</v>
      </c>
      <c r="C1744" s="19">
        <v>206001</v>
      </c>
      <c r="D1744" t="s">
        <v>6450</v>
      </c>
      <c r="G1744" t="str">
        <f t="shared" si="27"/>
        <v>INSERT INTO c_pin_code_m(pin_code,city_id) VALUES (206001,null);</v>
      </c>
    </row>
    <row r="1745" spans="2:7" hidden="1">
      <c r="B1745" s="18" t="s">
        <v>6542</v>
      </c>
      <c r="C1745" s="18">
        <v>206002</v>
      </c>
      <c r="D1745" t="s">
        <v>6450</v>
      </c>
      <c r="G1745" t="str">
        <f t="shared" si="27"/>
        <v>INSERT INTO c_pin_code_m(pin_code,city_id) VALUES (206002,null);</v>
      </c>
    </row>
    <row r="1746" spans="2:7" hidden="1">
      <c r="B1746" s="19" t="s">
        <v>6542</v>
      </c>
      <c r="C1746" s="19">
        <v>206003</v>
      </c>
      <c r="D1746" t="s">
        <v>6450</v>
      </c>
      <c r="G1746" t="str">
        <f t="shared" si="27"/>
        <v>INSERT INTO c_pin_code_m(pin_code,city_id) VALUES (206003,null);</v>
      </c>
    </row>
    <row r="1747" spans="2:7" hidden="1">
      <c r="B1747" s="18" t="s">
        <v>6542</v>
      </c>
      <c r="C1747" s="18">
        <v>206120</v>
      </c>
      <c r="D1747" t="s">
        <v>6450</v>
      </c>
      <c r="G1747" t="str">
        <f t="shared" si="27"/>
        <v>INSERT INTO c_pin_code_m(pin_code,city_id) VALUES (206120,null);</v>
      </c>
    </row>
    <row r="1748" spans="2:7" hidden="1">
      <c r="B1748" s="19" t="s">
        <v>6543</v>
      </c>
      <c r="C1748" s="19">
        <v>206121</v>
      </c>
      <c r="D1748" t="s">
        <v>6450</v>
      </c>
      <c r="G1748" t="str">
        <f t="shared" si="27"/>
        <v>INSERT INTO c_pin_code_m(pin_code,city_id) VALUES (206121,null);</v>
      </c>
    </row>
    <row r="1749" spans="2:7" hidden="1">
      <c r="B1749" s="18" t="s">
        <v>6543</v>
      </c>
      <c r="C1749" s="18">
        <v>206122</v>
      </c>
      <c r="D1749" t="s">
        <v>6450</v>
      </c>
      <c r="G1749" t="str">
        <f t="shared" si="27"/>
        <v>INSERT INTO c_pin_code_m(pin_code,city_id) VALUES (206122,null);</v>
      </c>
    </row>
    <row r="1750" spans="2:7" hidden="1">
      <c r="B1750" s="19" t="s">
        <v>6542</v>
      </c>
      <c r="C1750" s="19">
        <v>206123</v>
      </c>
      <c r="D1750" t="s">
        <v>6450</v>
      </c>
      <c r="G1750" t="str">
        <f t="shared" si="27"/>
        <v>INSERT INTO c_pin_code_m(pin_code,city_id) VALUES (206123,null);</v>
      </c>
    </row>
    <row r="1751" spans="2:7" hidden="1">
      <c r="B1751" s="18" t="s">
        <v>6542</v>
      </c>
      <c r="C1751" s="18">
        <v>206124</v>
      </c>
      <c r="D1751" t="s">
        <v>6450</v>
      </c>
      <c r="G1751" t="str">
        <f t="shared" si="27"/>
        <v>INSERT INTO c_pin_code_m(pin_code,city_id) VALUES (206124,null);</v>
      </c>
    </row>
    <row r="1752" spans="2:7" hidden="1">
      <c r="B1752" s="19" t="s">
        <v>6542</v>
      </c>
      <c r="C1752" s="19">
        <v>206125</v>
      </c>
      <c r="D1752" t="s">
        <v>6450</v>
      </c>
      <c r="G1752" t="str">
        <f t="shared" si="27"/>
        <v>INSERT INTO c_pin_code_m(pin_code,city_id) VALUES (206125,null);</v>
      </c>
    </row>
    <row r="1753" spans="2:7" hidden="1">
      <c r="B1753" s="18" t="s">
        <v>6542</v>
      </c>
      <c r="C1753" s="18">
        <v>206126</v>
      </c>
      <c r="D1753" t="s">
        <v>6450</v>
      </c>
      <c r="G1753" t="str">
        <f t="shared" si="27"/>
        <v>INSERT INTO c_pin_code_m(pin_code,city_id) VALUES (206126,null);</v>
      </c>
    </row>
    <row r="1754" spans="2:7" hidden="1">
      <c r="B1754" s="19" t="s">
        <v>6542</v>
      </c>
      <c r="C1754" s="19">
        <v>206127</v>
      </c>
      <c r="D1754" t="s">
        <v>6450</v>
      </c>
      <c r="G1754" t="str">
        <f t="shared" si="27"/>
        <v>INSERT INTO c_pin_code_m(pin_code,city_id) VALUES (206127,null);</v>
      </c>
    </row>
    <row r="1755" spans="2:7" hidden="1">
      <c r="B1755" s="18" t="s">
        <v>6543</v>
      </c>
      <c r="C1755" s="18">
        <v>206128</v>
      </c>
      <c r="D1755" t="s">
        <v>6450</v>
      </c>
      <c r="G1755" t="str">
        <f t="shared" si="27"/>
        <v>INSERT INTO c_pin_code_m(pin_code,city_id) VALUES (206128,null);</v>
      </c>
    </row>
    <row r="1756" spans="2:7" hidden="1">
      <c r="B1756" s="19" t="s">
        <v>6543</v>
      </c>
      <c r="C1756" s="19">
        <v>206129</v>
      </c>
      <c r="D1756" t="s">
        <v>6450</v>
      </c>
      <c r="G1756" t="str">
        <f t="shared" si="27"/>
        <v>INSERT INTO c_pin_code_m(pin_code,city_id) VALUES (206129,null);</v>
      </c>
    </row>
    <row r="1757" spans="2:7" hidden="1">
      <c r="B1757" s="18" t="s">
        <v>6542</v>
      </c>
      <c r="C1757" s="18">
        <v>206130</v>
      </c>
      <c r="D1757" t="s">
        <v>6450</v>
      </c>
      <c r="G1757" t="str">
        <f t="shared" si="27"/>
        <v>INSERT INTO c_pin_code_m(pin_code,city_id) VALUES (206130,null);</v>
      </c>
    </row>
    <row r="1758" spans="2:7" hidden="1">
      <c r="B1758" s="19" t="s">
        <v>6542</v>
      </c>
      <c r="C1758" s="19">
        <v>206131</v>
      </c>
      <c r="D1758" t="s">
        <v>6450</v>
      </c>
      <c r="G1758" t="str">
        <f t="shared" si="27"/>
        <v>INSERT INTO c_pin_code_m(pin_code,city_id) VALUES (206131,null);</v>
      </c>
    </row>
    <row r="1759" spans="2:7" hidden="1">
      <c r="B1759" s="18" t="s">
        <v>6543</v>
      </c>
      <c r="C1759" s="18">
        <v>206241</v>
      </c>
      <c r="D1759" t="s">
        <v>6450</v>
      </c>
      <c r="G1759" t="str">
        <f t="shared" si="27"/>
        <v>INSERT INTO c_pin_code_m(pin_code,city_id) VALUES (206241,null);</v>
      </c>
    </row>
    <row r="1760" spans="2:7" hidden="1">
      <c r="B1760" s="19" t="s">
        <v>6542</v>
      </c>
      <c r="C1760" s="19">
        <v>206242</v>
      </c>
      <c r="D1760" t="s">
        <v>6450</v>
      </c>
      <c r="G1760" t="str">
        <f t="shared" si="27"/>
        <v>INSERT INTO c_pin_code_m(pin_code,city_id) VALUES (206242,null);</v>
      </c>
    </row>
    <row r="1761" spans="2:7" hidden="1">
      <c r="B1761" s="18" t="s">
        <v>6543</v>
      </c>
      <c r="C1761" s="18">
        <v>206243</v>
      </c>
      <c r="D1761" t="s">
        <v>6450</v>
      </c>
      <c r="G1761" t="str">
        <f t="shared" si="27"/>
        <v>INSERT INTO c_pin_code_m(pin_code,city_id) VALUES (206243,null);</v>
      </c>
    </row>
    <row r="1762" spans="2:7" hidden="1">
      <c r="B1762" s="19" t="s">
        <v>6543</v>
      </c>
      <c r="C1762" s="19">
        <v>206244</v>
      </c>
      <c r="D1762" t="s">
        <v>6450</v>
      </c>
      <c r="G1762" t="str">
        <f t="shared" si="27"/>
        <v>INSERT INTO c_pin_code_m(pin_code,city_id) VALUES (206244,null);</v>
      </c>
    </row>
    <row r="1763" spans="2:7" hidden="1">
      <c r="B1763" s="18" t="s">
        <v>6542</v>
      </c>
      <c r="C1763" s="18">
        <v>206245</v>
      </c>
      <c r="D1763" t="s">
        <v>6450</v>
      </c>
      <c r="G1763" t="str">
        <f t="shared" si="27"/>
        <v>INSERT INTO c_pin_code_m(pin_code,city_id) VALUES (206245,null);</v>
      </c>
    </row>
    <row r="1764" spans="2:7" hidden="1">
      <c r="B1764" s="19" t="s">
        <v>6543</v>
      </c>
      <c r="C1764" s="19">
        <v>206246</v>
      </c>
      <c r="D1764" t="s">
        <v>6450</v>
      </c>
      <c r="G1764" t="str">
        <f t="shared" si="27"/>
        <v>INSERT INTO c_pin_code_m(pin_code,city_id) VALUES (206246,null);</v>
      </c>
    </row>
    <row r="1765" spans="2:7" hidden="1">
      <c r="B1765" s="18" t="s">
        <v>6543</v>
      </c>
      <c r="C1765" s="18">
        <v>206247</v>
      </c>
      <c r="D1765" t="s">
        <v>6450</v>
      </c>
      <c r="G1765" t="str">
        <f t="shared" si="27"/>
        <v>INSERT INTO c_pin_code_m(pin_code,city_id) VALUES (206247,null);</v>
      </c>
    </row>
    <row r="1766" spans="2:7" hidden="1">
      <c r="B1766" s="19" t="s">
        <v>6543</v>
      </c>
      <c r="C1766" s="19">
        <v>206248</v>
      </c>
      <c r="D1766" t="s">
        <v>6450</v>
      </c>
      <c r="G1766" t="str">
        <f t="shared" si="27"/>
        <v>INSERT INTO c_pin_code_m(pin_code,city_id) VALUES (206248,null);</v>
      </c>
    </row>
    <row r="1767" spans="2:7" hidden="1">
      <c r="B1767" s="18" t="s">
        <v>6543</v>
      </c>
      <c r="C1767" s="18">
        <v>206249</v>
      </c>
      <c r="D1767" t="s">
        <v>6450</v>
      </c>
      <c r="G1767" t="str">
        <f t="shared" si="27"/>
        <v>INSERT INTO c_pin_code_m(pin_code,city_id) VALUES (206249,null);</v>
      </c>
    </row>
    <row r="1768" spans="2:7" hidden="1">
      <c r="B1768" s="19" t="s">
        <v>6543</v>
      </c>
      <c r="C1768" s="19">
        <v>206250</v>
      </c>
      <c r="D1768" t="s">
        <v>6450</v>
      </c>
      <c r="G1768" t="str">
        <f t="shared" si="27"/>
        <v>INSERT INTO c_pin_code_m(pin_code,city_id) VALUES (206250,null);</v>
      </c>
    </row>
    <row r="1769" spans="2:7" hidden="1">
      <c r="B1769" s="18" t="s">
        <v>6543</v>
      </c>
      <c r="C1769" s="18">
        <v>206251</v>
      </c>
      <c r="D1769" t="s">
        <v>6450</v>
      </c>
      <c r="G1769" t="str">
        <f t="shared" si="27"/>
        <v>INSERT INTO c_pin_code_m(pin_code,city_id) VALUES (206251,null);</v>
      </c>
    </row>
    <row r="1770" spans="2:7" hidden="1">
      <c r="B1770" s="19" t="s">
        <v>6543</v>
      </c>
      <c r="C1770" s="19">
        <v>206252</v>
      </c>
      <c r="D1770" t="s">
        <v>6450</v>
      </c>
      <c r="G1770" t="str">
        <f t="shared" si="27"/>
        <v>INSERT INTO c_pin_code_m(pin_code,city_id) VALUES (206252,null);</v>
      </c>
    </row>
    <row r="1771" spans="2:7" hidden="1">
      <c r="B1771" s="18" t="s">
        <v>6542</v>
      </c>
      <c r="C1771" s="18">
        <v>206253</v>
      </c>
      <c r="D1771" t="s">
        <v>6450</v>
      </c>
      <c r="G1771" t="str">
        <f t="shared" si="27"/>
        <v>INSERT INTO c_pin_code_m(pin_code,city_id) VALUES (206253,null);</v>
      </c>
    </row>
    <row r="1772" spans="2:7" hidden="1">
      <c r="B1772" s="19" t="s">
        <v>6543</v>
      </c>
      <c r="C1772" s="19">
        <v>206255</v>
      </c>
      <c r="D1772" t="s">
        <v>6450</v>
      </c>
      <c r="G1772" t="str">
        <f t="shared" si="27"/>
        <v>INSERT INTO c_pin_code_m(pin_code,city_id) VALUES (206255,null);</v>
      </c>
    </row>
    <row r="1773" spans="2:7" hidden="1">
      <c r="B1773" s="18" t="s">
        <v>6544</v>
      </c>
      <c r="C1773" s="18">
        <v>207001</v>
      </c>
      <c r="D1773" t="s">
        <v>6450</v>
      </c>
      <c r="G1773" t="str">
        <f t="shared" si="27"/>
        <v>INSERT INTO c_pin_code_m(pin_code,city_id) VALUES (207001,null);</v>
      </c>
    </row>
    <row r="1774" spans="2:7" hidden="1">
      <c r="B1774" s="19" t="s">
        <v>6544</v>
      </c>
      <c r="C1774" s="19">
        <v>207002</v>
      </c>
      <c r="D1774" t="s">
        <v>6450</v>
      </c>
      <c r="G1774" t="str">
        <f t="shared" si="27"/>
        <v>INSERT INTO c_pin_code_m(pin_code,city_id) VALUES (207002,null);</v>
      </c>
    </row>
    <row r="1775" spans="2:7" hidden="1">
      <c r="B1775" s="18" t="s">
        <v>6544</v>
      </c>
      <c r="C1775" s="18">
        <v>207003</v>
      </c>
      <c r="D1775" t="s">
        <v>6450</v>
      </c>
      <c r="G1775" t="str">
        <f t="shared" si="27"/>
        <v>INSERT INTO c_pin_code_m(pin_code,city_id) VALUES (207003,null);</v>
      </c>
    </row>
    <row r="1776" spans="2:7" hidden="1">
      <c r="B1776" s="19" t="s">
        <v>6544</v>
      </c>
      <c r="C1776" s="19">
        <v>207120</v>
      </c>
      <c r="D1776" t="s">
        <v>6450</v>
      </c>
      <c r="G1776" t="str">
        <f t="shared" si="27"/>
        <v>INSERT INTO c_pin_code_m(pin_code,city_id) VALUES (207120,null);</v>
      </c>
    </row>
    <row r="1777" spans="2:7" hidden="1">
      <c r="B1777" s="18" t="s">
        <v>6544</v>
      </c>
      <c r="C1777" s="18">
        <v>207121</v>
      </c>
      <c r="D1777" t="s">
        <v>6450</v>
      </c>
      <c r="G1777" t="str">
        <f t="shared" si="27"/>
        <v>INSERT INTO c_pin_code_m(pin_code,city_id) VALUES (207121,null);</v>
      </c>
    </row>
    <row r="1778" spans="2:7" hidden="1">
      <c r="B1778" s="19" t="s">
        <v>6544</v>
      </c>
      <c r="C1778" s="19">
        <v>207122</v>
      </c>
      <c r="D1778" t="s">
        <v>6450</v>
      </c>
      <c r="G1778" t="str">
        <f t="shared" si="27"/>
        <v>INSERT INTO c_pin_code_m(pin_code,city_id) VALUES (207122,null);</v>
      </c>
    </row>
    <row r="1779" spans="2:7" hidden="1">
      <c r="B1779" s="18" t="s">
        <v>6545</v>
      </c>
      <c r="C1779" s="18">
        <v>207123</v>
      </c>
      <c r="D1779" t="s">
        <v>6450</v>
      </c>
      <c r="G1779" t="str">
        <f t="shared" si="27"/>
        <v>INSERT INTO c_pin_code_m(pin_code,city_id) VALUES (207123,null);</v>
      </c>
    </row>
    <row r="1780" spans="2:7" hidden="1">
      <c r="B1780" s="19" t="s">
        <v>6545</v>
      </c>
      <c r="C1780" s="19">
        <v>207124</v>
      </c>
      <c r="D1780" t="s">
        <v>6450</v>
      </c>
      <c r="G1780" t="str">
        <f t="shared" si="27"/>
        <v>INSERT INTO c_pin_code_m(pin_code,city_id) VALUES (207124,null);</v>
      </c>
    </row>
    <row r="1781" spans="2:7" hidden="1">
      <c r="B1781" s="18" t="s">
        <v>6545</v>
      </c>
      <c r="C1781" s="18">
        <v>207125</v>
      </c>
      <c r="D1781" t="s">
        <v>6450</v>
      </c>
      <c r="G1781" t="str">
        <f t="shared" si="27"/>
        <v>INSERT INTO c_pin_code_m(pin_code,city_id) VALUES (207125,null);</v>
      </c>
    </row>
    <row r="1782" spans="2:7" hidden="1">
      <c r="B1782" s="19" t="s">
        <v>6544</v>
      </c>
      <c r="C1782" s="19">
        <v>207241</v>
      </c>
      <c r="D1782" t="s">
        <v>6450</v>
      </c>
      <c r="G1782" t="str">
        <f t="shared" si="27"/>
        <v>INSERT INTO c_pin_code_m(pin_code,city_id) VALUES (207241,null);</v>
      </c>
    </row>
    <row r="1783" spans="2:7" hidden="1">
      <c r="B1783" s="18" t="s">
        <v>6545</v>
      </c>
      <c r="C1783" s="18">
        <v>207242</v>
      </c>
      <c r="D1783" t="s">
        <v>6450</v>
      </c>
      <c r="G1783" t="str">
        <f t="shared" si="27"/>
        <v>INSERT INTO c_pin_code_m(pin_code,city_id) VALUES (207242,null);</v>
      </c>
    </row>
    <row r="1784" spans="2:7" hidden="1">
      <c r="B1784" s="19" t="s">
        <v>6545</v>
      </c>
      <c r="C1784" s="19">
        <v>207243</v>
      </c>
      <c r="D1784" t="s">
        <v>6450</v>
      </c>
      <c r="G1784" t="str">
        <f t="shared" si="27"/>
        <v>INSERT INTO c_pin_code_m(pin_code,city_id) VALUES (207243,null);</v>
      </c>
    </row>
    <row r="1785" spans="2:7" hidden="1">
      <c r="B1785" s="18" t="s">
        <v>6544</v>
      </c>
      <c r="C1785" s="18">
        <v>207244</v>
      </c>
      <c r="D1785" t="s">
        <v>6450</v>
      </c>
      <c r="G1785" t="str">
        <f t="shared" si="27"/>
        <v>INSERT INTO c_pin_code_m(pin_code,city_id) VALUES (207244,null);</v>
      </c>
    </row>
    <row r="1786" spans="2:7" hidden="1">
      <c r="B1786" s="19" t="s">
        <v>6545</v>
      </c>
      <c r="C1786" s="19">
        <v>207245</v>
      </c>
      <c r="D1786" t="s">
        <v>6450</v>
      </c>
      <c r="G1786" t="str">
        <f t="shared" si="27"/>
        <v>INSERT INTO c_pin_code_m(pin_code,city_id) VALUES (207245,null);</v>
      </c>
    </row>
    <row r="1787" spans="2:7" hidden="1">
      <c r="B1787" s="18" t="s">
        <v>6544</v>
      </c>
      <c r="C1787" s="18">
        <v>207246</v>
      </c>
      <c r="D1787" t="s">
        <v>6450</v>
      </c>
      <c r="G1787" t="str">
        <f t="shared" si="27"/>
        <v>INSERT INTO c_pin_code_m(pin_code,city_id) VALUES (207246,null);</v>
      </c>
    </row>
    <row r="1788" spans="2:7" hidden="1">
      <c r="B1788" s="19" t="s">
        <v>6544</v>
      </c>
      <c r="C1788" s="19">
        <v>207247</v>
      </c>
      <c r="D1788" t="s">
        <v>6450</v>
      </c>
      <c r="G1788" t="str">
        <f t="shared" si="27"/>
        <v>INSERT INTO c_pin_code_m(pin_code,city_id) VALUES (207247,null);</v>
      </c>
    </row>
    <row r="1789" spans="2:7" hidden="1">
      <c r="B1789" s="18" t="s">
        <v>6544</v>
      </c>
      <c r="C1789" s="18">
        <v>207248</v>
      </c>
      <c r="D1789" t="s">
        <v>6450</v>
      </c>
      <c r="G1789" t="str">
        <f t="shared" si="27"/>
        <v>INSERT INTO c_pin_code_m(pin_code,city_id) VALUES (207248,null);</v>
      </c>
    </row>
    <row r="1790" spans="2:7" hidden="1">
      <c r="B1790" s="19" t="s">
        <v>6544</v>
      </c>
      <c r="C1790" s="19">
        <v>207249</v>
      </c>
      <c r="D1790" t="s">
        <v>6450</v>
      </c>
      <c r="G1790" t="str">
        <f t="shared" si="27"/>
        <v>INSERT INTO c_pin_code_m(pin_code,city_id) VALUES (207249,null);</v>
      </c>
    </row>
    <row r="1791" spans="2:7" hidden="1">
      <c r="B1791" s="18" t="s">
        <v>6544</v>
      </c>
      <c r="C1791" s="18">
        <v>207250</v>
      </c>
      <c r="D1791" t="s">
        <v>6450</v>
      </c>
      <c r="G1791" t="str">
        <f t="shared" si="27"/>
        <v>INSERT INTO c_pin_code_m(pin_code,city_id) VALUES (207250,null);</v>
      </c>
    </row>
    <row r="1792" spans="2:7" hidden="1">
      <c r="B1792" s="19" t="s">
        <v>6544</v>
      </c>
      <c r="C1792" s="19">
        <v>207301</v>
      </c>
      <c r="D1792" t="s">
        <v>6450</v>
      </c>
      <c r="G1792" t="str">
        <f t="shared" si="27"/>
        <v>INSERT INTO c_pin_code_m(pin_code,city_id) VALUES (207301,null);</v>
      </c>
    </row>
    <row r="1793" spans="2:7" hidden="1">
      <c r="B1793" s="18" t="s">
        <v>6544</v>
      </c>
      <c r="C1793" s="18">
        <v>207302</v>
      </c>
      <c r="D1793" t="s">
        <v>6450</v>
      </c>
      <c r="G1793" t="str">
        <f t="shared" si="27"/>
        <v>INSERT INTO c_pin_code_m(pin_code,city_id) VALUES (207302,null);</v>
      </c>
    </row>
    <row r="1794" spans="2:7" hidden="1">
      <c r="B1794" s="19" t="s">
        <v>6545</v>
      </c>
      <c r="C1794" s="19">
        <v>207401</v>
      </c>
      <c r="D1794" t="s">
        <v>6450</v>
      </c>
      <c r="G1794" t="str">
        <f t="shared" si="27"/>
        <v>INSERT INTO c_pin_code_m(pin_code,city_id) VALUES (207401,null);</v>
      </c>
    </row>
    <row r="1795" spans="2:7" hidden="1">
      <c r="B1795" s="18" t="s">
        <v>6545</v>
      </c>
      <c r="C1795" s="18">
        <v>207402</v>
      </c>
      <c r="D1795" t="s">
        <v>6450</v>
      </c>
      <c r="G1795" t="str">
        <f t="shared" si="27"/>
        <v>INSERT INTO c_pin_code_m(pin_code,city_id) VALUES (207402,null);</v>
      </c>
    </row>
    <row r="1796" spans="2:7" hidden="1">
      <c r="B1796" s="19" t="s">
        <v>6545</v>
      </c>
      <c r="C1796" s="19">
        <v>207403</v>
      </c>
      <c r="D1796" t="s">
        <v>6450</v>
      </c>
      <c r="G1796" t="str">
        <f t="shared" si="27"/>
        <v>INSERT INTO c_pin_code_m(pin_code,city_id) VALUES (207403,null);</v>
      </c>
    </row>
    <row r="1797" spans="2:7" hidden="1">
      <c r="B1797" s="18" t="s">
        <v>6546</v>
      </c>
      <c r="C1797" s="18">
        <v>208001</v>
      </c>
      <c r="D1797" t="s">
        <v>6450</v>
      </c>
      <c r="G1797" t="str">
        <f t="shared" si="27"/>
        <v>INSERT INTO c_pin_code_m(pin_code,city_id) VALUES (208001,null);</v>
      </c>
    </row>
    <row r="1798" spans="2:7" hidden="1">
      <c r="B1798" s="19" t="s">
        <v>6546</v>
      </c>
      <c r="C1798" s="19">
        <v>208002</v>
      </c>
      <c r="D1798" t="s">
        <v>6450</v>
      </c>
      <c r="G1798" t="str">
        <f t="shared" si="27"/>
        <v>INSERT INTO c_pin_code_m(pin_code,city_id) VALUES (208002,null);</v>
      </c>
    </row>
    <row r="1799" spans="2:7" hidden="1">
      <c r="B1799" s="18" t="s">
        <v>6546</v>
      </c>
      <c r="C1799" s="18">
        <v>208003</v>
      </c>
      <c r="D1799" t="s">
        <v>6450</v>
      </c>
      <c r="G1799" t="str">
        <f t="shared" si="27"/>
        <v>INSERT INTO c_pin_code_m(pin_code,city_id) VALUES (208003,null);</v>
      </c>
    </row>
    <row r="1800" spans="2:7" hidden="1">
      <c r="B1800" s="19" t="s">
        <v>6546</v>
      </c>
      <c r="C1800" s="19">
        <v>208004</v>
      </c>
      <c r="D1800" t="s">
        <v>6450</v>
      </c>
      <c r="G1800" t="str">
        <f t="shared" si="27"/>
        <v>INSERT INTO c_pin_code_m(pin_code,city_id) VALUES (208004,null);</v>
      </c>
    </row>
    <row r="1801" spans="2:7" hidden="1">
      <c r="B1801" s="18" t="s">
        <v>6546</v>
      </c>
      <c r="C1801" s="18">
        <v>208005</v>
      </c>
      <c r="D1801" t="s">
        <v>6450</v>
      </c>
      <c r="G1801" t="str">
        <f t="shared" ref="G1801:G1864" si="28">CONCATENATE("INSERT INTO c_pin_code_m(pin_code,city_id) VALUES (",C1801&amp;","&amp;D1801&amp;");")</f>
        <v>INSERT INTO c_pin_code_m(pin_code,city_id) VALUES (208005,null);</v>
      </c>
    </row>
    <row r="1802" spans="2:7" hidden="1">
      <c r="B1802" s="19" t="s">
        <v>6546</v>
      </c>
      <c r="C1802" s="19">
        <v>208006</v>
      </c>
      <c r="D1802" t="s">
        <v>6450</v>
      </c>
      <c r="G1802" t="str">
        <f t="shared" si="28"/>
        <v>INSERT INTO c_pin_code_m(pin_code,city_id) VALUES (208006,null);</v>
      </c>
    </row>
    <row r="1803" spans="2:7" hidden="1">
      <c r="B1803" s="18" t="s">
        <v>6546</v>
      </c>
      <c r="C1803" s="18">
        <v>208007</v>
      </c>
      <c r="D1803" t="s">
        <v>6450</v>
      </c>
      <c r="G1803" t="str">
        <f t="shared" si="28"/>
        <v>INSERT INTO c_pin_code_m(pin_code,city_id) VALUES (208007,null);</v>
      </c>
    </row>
    <row r="1804" spans="2:7" hidden="1">
      <c r="B1804" s="19" t="s">
        <v>6546</v>
      </c>
      <c r="C1804" s="19">
        <v>208008</v>
      </c>
      <c r="D1804" t="s">
        <v>6450</v>
      </c>
      <c r="G1804" t="str">
        <f t="shared" si="28"/>
        <v>INSERT INTO c_pin_code_m(pin_code,city_id) VALUES (208008,null);</v>
      </c>
    </row>
    <row r="1805" spans="2:7" hidden="1">
      <c r="B1805" s="18" t="s">
        <v>6546</v>
      </c>
      <c r="C1805" s="18">
        <v>208009</v>
      </c>
      <c r="D1805" t="s">
        <v>6450</v>
      </c>
      <c r="G1805" t="str">
        <f t="shared" si="28"/>
        <v>INSERT INTO c_pin_code_m(pin_code,city_id) VALUES (208009,null);</v>
      </c>
    </row>
    <row r="1806" spans="2:7" hidden="1">
      <c r="B1806" s="19" t="s">
        <v>6546</v>
      </c>
      <c r="C1806" s="19">
        <v>208010</v>
      </c>
      <c r="D1806" t="s">
        <v>6450</v>
      </c>
      <c r="G1806" t="str">
        <f t="shared" si="28"/>
        <v>INSERT INTO c_pin_code_m(pin_code,city_id) VALUES (208010,null);</v>
      </c>
    </row>
    <row r="1807" spans="2:7" hidden="1">
      <c r="B1807" s="18" t="s">
        <v>6546</v>
      </c>
      <c r="C1807" s="18">
        <v>208011</v>
      </c>
      <c r="D1807" t="s">
        <v>6450</v>
      </c>
      <c r="G1807" t="str">
        <f t="shared" si="28"/>
        <v>INSERT INTO c_pin_code_m(pin_code,city_id) VALUES (208011,null);</v>
      </c>
    </row>
    <row r="1808" spans="2:7" hidden="1">
      <c r="B1808" s="19" t="s">
        <v>6546</v>
      </c>
      <c r="C1808" s="19">
        <v>208012</v>
      </c>
      <c r="D1808" t="s">
        <v>6450</v>
      </c>
      <c r="G1808" t="str">
        <f t="shared" si="28"/>
        <v>INSERT INTO c_pin_code_m(pin_code,city_id) VALUES (208012,null);</v>
      </c>
    </row>
    <row r="1809" spans="2:7" hidden="1">
      <c r="B1809" s="18" t="s">
        <v>6547</v>
      </c>
      <c r="C1809" s="18">
        <v>208013</v>
      </c>
      <c r="D1809" t="s">
        <v>6450</v>
      </c>
      <c r="G1809" t="str">
        <f t="shared" si="28"/>
        <v>INSERT INTO c_pin_code_m(pin_code,city_id) VALUES (208013,null);</v>
      </c>
    </row>
    <row r="1810" spans="2:7" hidden="1">
      <c r="B1810" s="19" t="s">
        <v>6546</v>
      </c>
      <c r="C1810" s="19">
        <v>208014</v>
      </c>
      <c r="D1810" t="s">
        <v>6450</v>
      </c>
      <c r="G1810" t="str">
        <f t="shared" si="28"/>
        <v>INSERT INTO c_pin_code_m(pin_code,city_id) VALUES (208014,null);</v>
      </c>
    </row>
    <row r="1811" spans="2:7" hidden="1">
      <c r="B1811" s="18" t="s">
        <v>6546</v>
      </c>
      <c r="C1811" s="18">
        <v>208015</v>
      </c>
      <c r="D1811" t="s">
        <v>6450</v>
      </c>
      <c r="G1811" t="str">
        <f t="shared" si="28"/>
        <v>INSERT INTO c_pin_code_m(pin_code,city_id) VALUES (208015,null);</v>
      </c>
    </row>
    <row r="1812" spans="2:7" hidden="1">
      <c r="B1812" s="19" t="s">
        <v>6546</v>
      </c>
      <c r="C1812" s="19">
        <v>208016</v>
      </c>
      <c r="D1812" t="s">
        <v>6450</v>
      </c>
      <c r="G1812" t="str">
        <f t="shared" si="28"/>
        <v>INSERT INTO c_pin_code_m(pin_code,city_id) VALUES (208016,null);</v>
      </c>
    </row>
    <row r="1813" spans="2:7" hidden="1">
      <c r="B1813" s="18" t="s">
        <v>6546</v>
      </c>
      <c r="C1813" s="18">
        <v>208017</v>
      </c>
      <c r="D1813" t="s">
        <v>6450</v>
      </c>
      <c r="G1813" t="str">
        <f t="shared" si="28"/>
        <v>INSERT INTO c_pin_code_m(pin_code,city_id) VALUES (208017,null);</v>
      </c>
    </row>
    <row r="1814" spans="2:7" hidden="1">
      <c r="B1814" s="19" t="s">
        <v>6546</v>
      </c>
      <c r="C1814" s="19">
        <v>208019</v>
      </c>
      <c r="D1814" t="s">
        <v>6450</v>
      </c>
      <c r="G1814" t="str">
        <f t="shared" si="28"/>
        <v>INSERT INTO c_pin_code_m(pin_code,city_id) VALUES (208019,null);</v>
      </c>
    </row>
    <row r="1815" spans="2:7" hidden="1">
      <c r="B1815" s="18" t="s">
        <v>6546</v>
      </c>
      <c r="C1815" s="18">
        <v>208020</v>
      </c>
      <c r="D1815" t="s">
        <v>6450</v>
      </c>
      <c r="G1815" t="str">
        <f t="shared" si="28"/>
        <v>INSERT INTO c_pin_code_m(pin_code,city_id) VALUES (208020,null);</v>
      </c>
    </row>
    <row r="1816" spans="2:7" hidden="1">
      <c r="B1816" s="19" t="s">
        <v>6546</v>
      </c>
      <c r="C1816" s="19">
        <v>208021</v>
      </c>
      <c r="D1816" t="s">
        <v>6450</v>
      </c>
      <c r="G1816" t="str">
        <f t="shared" si="28"/>
        <v>INSERT INTO c_pin_code_m(pin_code,city_id) VALUES (208021,null);</v>
      </c>
    </row>
    <row r="1817" spans="2:7" hidden="1">
      <c r="B1817" s="18" t="s">
        <v>6546</v>
      </c>
      <c r="C1817" s="18">
        <v>208022</v>
      </c>
      <c r="D1817" t="s">
        <v>6450</v>
      </c>
      <c r="G1817" t="str">
        <f t="shared" si="28"/>
        <v>INSERT INTO c_pin_code_m(pin_code,city_id) VALUES (208022,null);</v>
      </c>
    </row>
    <row r="1818" spans="2:7" hidden="1">
      <c r="B1818" s="19" t="s">
        <v>6546</v>
      </c>
      <c r="C1818" s="19">
        <v>208023</v>
      </c>
      <c r="D1818" t="s">
        <v>6450</v>
      </c>
      <c r="G1818" t="str">
        <f t="shared" si="28"/>
        <v>INSERT INTO c_pin_code_m(pin_code,city_id) VALUES (208023,null);</v>
      </c>
    </row>
    <row r="1819" spans="2:7" hidden="1">
      <c r="B1819" s="18" t="s">
        <v>6546</v>
      </c>
      <c r="C1819" s="18">
        <v>208024</v>
      </c>
      <c r="D1819" t="s">
        <v>6450</v>
      </c>
      <c r="G1819" t="str">
        <f t="shared" si="28"/>
        <v>INSERT INTO c_pin_code_m(pin_code,city_id) VALUES (208024,null);</v>
      </c>
    </row>
    <row r="1820" spans="2:7" hidden="1">
      <c r="B1820" s="19" t="s">
        <v>6546</v>
      </c>
      <c r="C1820" s="19">
        <v>208025</v>
      </c>
      <c r="D1820" t="s">
        <v>6450</v>
      </c>
      <c r="G1820" t="str">
        <f t="shared" si="28"/>
        <v>INSERT INTO c_pin_code_m(pin_code,city_id) VALUES (208025,null);</v>
      </c>
    </row>
    <row r="1821" spans="2:7" hidden="1">
      <c r="B1821" s="18" t="s">
        <v>6546</v>
      </c>
      <c r="C1821" s="18">
        <v>208026</v>
      </c>
      <c r="D1821" t="s">
        <v>6450</v>
      </c>
      <c r="G1821" t="str">
        <f t="shared" si="28"/>
        <v>INSERT INTO c_pin_code_m(pin_code,city_id) VALUES (208026,null);</v>
      </c>
    </row>
    <row r="1822" spans="2:7" hidden="1">
      <c r="B1822" s="19" t="s">
        <v>6546</v>
      </c>
      <c r="C1822" s="19">
        <v>208027</v>
      </c>
      <c r="D1822" t="s">
        <v>6450</v>
      </c>
      <c r="G1822" t="str">
        <f t="shared" si="28"/>
        <v>INSERT INTO c_pin_code_m(pin_code,city_id) VALUES (208027,null);</v>
      </c>
    </row>
    <row r="1823" spans="2:7" hidden="1">
      <c r="B1823" s="18" t="s">
        <v>6547</v>
      </c>
      <c r="C1823" s="18">
        <v>209101</v>
      </c>
      <c r="D1823" t="s">
        <v>6450</v>
      </c>
      <c r="G1823" t="str">
        <f t="shared" si="28"/>
        <v>INSERT INTO c_pin_code_m(pin_code,city_id) VALUES (209101,null);</v>
      </c>
    </row>
    <row r="1824" spans="2:7" hidden="1">
      <c r="B1824" s="19" t="s">
        <v>6547</v>
      </c>
      <c r="C1824" s="19">
        <v>209111</v>
      </c>
      <c r="D1824" t="s">
        <v>6450</v>
      </c>
      <c r="G1824" t="str">
        <f t="shared" si="28"/>
        <v>INSERT INTO c_pin_code_m(pin_code,city_id) VALUES (209111,null);</v>
      </c>
    </row>
    <row r="1825" spans="2:7" hidden="1">
      <c r="B1825" s="18" t="s">
        <v>6547</v>
      </c>
      <c r="C1825" s="18">
        <v>209112</v>
      </c>
      <c r="D1825" t="s">
        <v>6450</v>
      </c>
      <c r="G1825" t="str">
        <f t="shared" si="28"/>
        <v>INSERT INTO c_pin_code_m(pin_code,city_id) VALUES (209112,null);</v>
      </c>
    </row>
    <row r="1826" spans="2:7" hidden="1">
      <c r="B1826" s="19" t="s">
        <v>6547</v>
      </c>
      <c r="C1826" s="19">
        <v>209115</v>
      </c>
      <c r="D1826" t="s">
        <v>6450</v>
      </c>
      <c r="G1826" t="str">
        <f t="shared" si="28"/>
        <v>INSERT INTO c_pin_code_m(pin_code,city_id) VALUES (209115,null);</v>
      </c>
    </row>
    <row r="1827" spans="2:7" hidden="1">
      <c r="B1827" s="18" t="s">
        <v>6547</v>
      </c>
      <c r="C1827" s="18">
        <v>209121</v>
      </c>
      <c r="D1827" t="s">
        <v>6450</v>
      </c>
      <c r="G1827" t="str">
        <f t="shared" si="28"/>
        <v>INSERT INTO c_pin_code_m(pin_code,city_id) VALUES (209121,null);</v>
      </c>
    </row>
    <row r="1828" spans="2:7" hidden="1">
      <c r="B1828" s="19" t="s">
        <v>6547</v>
      </c>
      <c r="C1828" s="19">
        <v>209125</v>
      </c>
      <c r="D1828" t="s">
        <v>6450</v>
      </c>
      <c r="G1828" t="str">
        <f t="shared" si="28"/>
        <v>INSERT INTO c_pin_code_m(pin_code,city_id) VALUES (209125,null);</v>
      </c>
    </row>
    <row r="1829" spans="2:7" hidden="1">
      <c r="B1829" s="18" t="s">
        <v>6547</v>
      </c>
      <c r="C1829" s="18">
        <v>209202</v>
      </c>
      <c r="D1829" t="s">
        <v>6450</v>
      </c>
      <c r="G1829" t="str">
        <f t="shared" si="28"/>
        <v>INSERT INTO c_pin_code_m(pin_code,city_id) VALUES (209202,null);</v>
      </c>
    </row>
    <row r="1830" spans="2:7" hidden="1">
      <c r="B1830" s="19" t="s">
        <v>6546</v>
      </c>
      <c r="C1830" s="19">
        <v>209203</v>
      </c>
      <c r="D1830" t="s">
        <v>6450</v>
      </c>
      <c r="G1830" t="str">
        <f t="shared" si="28"/>
        <v>INSERT INTO c_pin_code_m(pin_code,city_id) VALUES (209203,null);</v>
      </c>
    </row>
    <row r="1831" spans="2:7" hidden="1">
      <c r="B1831" s="18" t="s">
        <v>6547</v>
      </c>
      <c r="C1831" s="18">
        <v>209204</v>
      </c>
      <c r="D1831" t="s">
        <v>6450</v>
      </c>
      <c r="G1831" t="str">
        <f t="shared" si="28"/>
        <v>INSERT INTO c_pin_code_m(pin_code,city_id) VALUES (209204,null);</v>
      </c>
    </row>
    <row r="1832" spans="2:7" hidden="1">
      <c r="B1832" s="19" t="s">
        <v>6546</v>
      </c>
      <c r="C1832" s="19">
        <v>209205</v>
      </c>
      <c r="D1832" t="s">
        <v>6450</v>
      </c>
      <c r="G1832" t="str">
        <f t="shared" si="28"/>
        <v>INSERT INTO c_pin_code_m(pin_code,city_id) VALUES (209205,null);</v>
      </c>
    </row>
    <row r="1833" spans="2:7" hidden="1">
      <c r="B1833" s="18" t="s">
        <v>6546</v>
      </c>
      <c r="C1833" s="18">
        <v>209206</v>
      </c>
      <c r="D1833" t="s">
        <v>6450</v>
      </c>
      <c r="G1833" t="str">
        <f t="shared" si="28"/>
        <v>INSERT INTO c_pin_code_m(pin_code,city_id) VALUES (209206,null);</v>
      </c>
    </row>
    <row r="1834" spans="2:7" hidden="1">
      <c r="B1834" s="19" t="s">
        <v>6547</v>
      </c>
      <c r="C1834" s="19">
        <v>209208</v>
      </c>
      <c r="D1834" t="s">
        <v>6450</v>
      </c>
      <c r="G1834" t="str">
        <f t="shared" si="28"/>
        <v>INSERT INTO c_pin_code_m(pin_code,city_id) VALUES (209208,null);</v>
      </c>
    </row>
    <row r="1835" spans="2:7" hidden="1">
      <c r="B1835" s="18" t="s">
        <v>6546</v>
      </c>
      <c r="C1835" s="18">
        <v>209209</v>
      </c>
      <c r="D1835" t="s">
        <v>6450</v>
      </c>
      <c r="G1835" t="str">
        <f t="shared" si="28"/>
        <v>INSERT INTO c_pin_code_m(pin_code,city_id) VALUES (209209,null);</v>
      </c>
    </row>
    <row r="1836" spans="2:7" hidden="1">
      <c r="B1836" s="19" t="s">
        <v>6547</v>
      </c>
      <c r="C1836" s="19">
        <v>209210</v>
      </c>
      <c r="D1836" t="s">
        <v>6450</v>
      </c>
      <c r="G1836" t="str">
        <f t="shared" si="28"/>
        <v>INSERT INTO c_pin_code_m(pin_code,city_id) VALUES (209210,null);</v>
      </c>
    </row>
    <row r="1837" spans="2:7" hidden="1">
      <c r="B1837" s="18" t="s">
        <v>6546</v>
      </c>
      <c r="C1837" s="18">
        <v>209214</v>
      </c>
      <c r="D1837" t="s">
        <v>6450</v>
      </c>
      <c r="G1837" t="str">
        <f t="shared" si="28"/>
        <v>INSERT INTO c_pin_code_m(pin_code,city_id) VALUES (209214,null);</v>
      </c>
    </row>
    <row r="1838" spans="2:7" hidden="1">
      <c r="B1838" s="19" t="s">
        <v>6547</v>
      </c>
      <c r="C1838" s="19">
        <v>209217</v>
      </c>
      <c r="D1838" t="s">
        <v>6450</v>
      </c>
      <c r="G1838" t="str">
        <f t="shared" si="28"/>
        <v>INSERT INTO c_pin_code_m(pin_code,city_id) VALUES (209217,null);</v>
      </c>
    </row>
    <row r="1839" spans="2:7" hidden="1">
      <c r="B1839" s="18" t="s">
        <v>6547</v>
      </c>
      <c r="C1839" s="18">
        <v>209301</v>
      </c>
      <c r="D1839" t="s">
        <v>6450</v>
      </c>
      <c r="G1839" t="str">
        <f t="shared" si="28"/>
        <v>INSERT INTO c_pin_code_m(pin_code,city_id) VALUES (209301,null);</v>
      </c>
    </row>
    <row r="1840" spans="2:7" hidden="1">
      <c r="B1840" s="19" t="s">
        <v>6547</v>
      </c>
      <c r="C1840" s="19">
        <v>209302</v>
      </c>
      <c r="D1840" t="s">
        <v>6450</v>
      </c>
      <c r="G1840" t="str">
        <f t="shared" si="28"/>
        <v>INSERT INTO c_pin_code_m(pin_code,city_id) VALUES (209302,null);</v>
      </c>
    </row>
    <row r="1841" spans="2:7" hidden="1">
      <c r="B1841" s="18" t="s">
        <v>6547</v>
      </c>
      <c r="C1841" s="18">
        <v>209303</v>
      </c>
      <c r="D1841" t="s">
        <v>6450</v>
      </c>
      <c r="G1841" t="str">
        <f t="shared" si="28"/>
        <v>INSERT INTO c_pin_code_m(pin_code,city_id) VALUES (209303,null);</v>
      </c>
    </row>
    <row r="1842" spans="2:7" hidden="1">
      <c r="B1842" s="19" t="s">
        <v>6546</v>
      </c>
      <c r="C1842" s="19">
        <v>209304</v>
      </c>
      <c r="D1842" t="s">
        <v>6450</v>
      </c>
      <c r="G1842" t="str">
        <f t="shared" si="28"/>
        <v>INSERT INTO c_pin_code_m(pin_code,city_id) VALUES (209304,null);</v>
      </c>
    </row>
    <row r="1843" spans="2:7" hidden="1">
      <c r="B1843" s="18" t="s">
        <v>6546</v>
      </c>
      <c r="C1843" s="18">
        <v>209305</v>
      </c>
      <c r="D1843" t="s">
        <v>6450</v>
      </c>
      <c r="G1843" t="str">
        <f t="shared" si="28"/>
        <v>INSERT INTO c_pin_code_m(pin_code,city_id) VALUES (209305,null);</v>
      </c>
    </row>
    <row r="1844" spans="2:7" hidden="1">
      <c r="B1844" s="19" t="s">
        <v>6547</v>
      </c>
      <c r="C1844" s="19">
        <v>209306</v>
      </c>
      <c r="D1844" t="s">
        <v>6450</v>
      </c>
      <c r="G1844" t="str">
        <f t="shared" si="28"/>
        <v>INSERT INTO c_pin_code_m(pin_code,city_id) VALUES (209306,null);</v>
      </c>
    </row>
    <row r="1845" spans="2:7" hidden="1">
      <c r="B1845" s="18" t="s">
        <v>6547</v>
      </c>
      <c r="C1845" s="18">
        <v>209307</v>
      </c>
      <c r="D1845" t="s">
        <v>6450</v>
      </c>
      <c r="G1845" t="str">
        <f t="shared" si="28"/>
        <v>INSERT INTO c_pin_code_m(pin_code,city_id) VALUES (209307,null);</v>
      </c>
    </row>
    <row r="1846" spans="2:7" hidden="1">
      <c r="B1846" s="19" t="s">
        <v>6546</v>
      </c>
      <c r="C1846" s="19">
        <v>209308</v>
      </c>
      <c r="D1846" t="s">
        <v>6450</v>
      </c>
      <c r="G1846" t="str">
        <f t="shared" si="28"/>
        <v>INSERT INTO c_pin_code_m(pin_code,city_id) VALUES (209308,null);</v>
      </c>
    </row>
    <row r="1847" spans="2:7" hidden="1">
      <c r="B1847" s="18" t="s">
        <v>6547</v>
      </c>
      <c r="C1847" s="18">
        <v>209310</v>
      </c>
      <c r="D1847" t="s">
        <v>6450</v>
      </c>
      <c r="G1847" t="str">
        <f t="shared" si="28"/>
        <v>INSERT INTO c_pin_code_m(pin_code,city_id) VALUES (209310,null);</v>
      </c>
    </row>
    <row r="1848" spans="2:7" hidden="1">
      <c r="B1848" s="19" t="s">
        <v>6547</v>
      </c>
      <c r="C1848" s="19">
        <v>209311</v>
      </c>
      <c r="D1848" t="s">
        <v>6450</v>
      </c>
      <c r="G1848" t="str">
        <f t="shared" si="28"/>
        <v>INSERT INTO c_pin_code_m(pin_code,city_id) VALUES (209311,null);</v>
      </c>
    </row>
    <row r="1849" spans="2:7" hidden="1">
      <c r="B1849" s="18" t="s">
        <v>6547</v>
      </c>
      <c r="C1849" s="18">
        <v>209312</v>
      </c>
      <c r="D1849" t="s">
        <v>6450</v>
      </c>
      <c r="G1849" t="str">
        <f t="shared" si="28"/>
        <v>INSERT INTO c_pin_code_m(pin_code,city_id) VALUES (209312,null);</v>
      </c>
    </row>
    <row r="1850" spans="2:7" hidden="1">
      <c r="B1850" s="19" t="s">
        <v>6546</v>
      </c>
      <c r="C1850" s="19">
        <v>209401</v>
      </c>
      <c r="D1850" t="s">
        <v>6450</v>
      </c>
      <c r="G1850" t="str">
        <f t="shared" si="28"/>
        <v>INSERT INTO c_pin_code_m(pin_code,city_id) VALUES (209401,null);</v>
      </c>
    </row>
    <row r="1851" spans="2:7" hidden="1">
      <c r="B1851" s="18" t="s">
        <v>6548</v>
      </c>
      <c r="C1851" s="18">
        <v>209402</v>
      </c>
      <c r="D1851" t="s">
        <v>6450</v>
      </c>
      <c r="G1851" t="str">
        <f t="shared" si="28"/>
        <v>INSERT INTO c_pin_code_m(pin_code,city_id) VALUES (209402,null);</v>
      </c>
    </row>
    <row r="1852" spans="2:7" hidden="1">
      <c r="B1852" s="19" t="s">
        <v>6549</v>
      </c>
      <c r="C1852" s="19">
        <v>209501</v>
      </c>
      <c r="D1852" t="s">
        <v>6450</v>
      </c>
      <c r="G1852" t="str">
        <f t="shared" si="28"/>
        <v>INSERT INTO c_pin_code_m(pin_code,city_id) VALUES (209501,null);</v>
      </c>
    </row>
    <row r="1853" spans="2:7" hidden="1">
      <c r="B1853" s="18" t="s">
        <v>6549</v>
      </c>
      <c r="C1853" s="18">
        <v>209502</v>
      </c>
      <c r="D1853" t="s">
        <v>6450</v>
      </c>
      <c r="G1853" t="str">
        <f t="shared" si="28"/>
        <v>INSERT INTO c_pin_code_m(pin_code,city_id) VALUES (209502,null);</v>
      </c>
    </row>
    <row r="1854" spans="2:7" hidden="1">
      <c r="B1854" s="19" t="s">
        <v>6549</v>
      </c>
      <c r="C1854" s="19">
        <v>209503</v>
      </c>
      <c r="D1854" t="s">
        <v>6450</v>
      </c>
      <c r="G1854" t="str">
        <f t="shared" si="28"/>
        <v>INSERT INTO c_pin_code_m(pin_code,city_id) VALUES (209503,null);</v>
      </c>
    </row>
    <row r="1855" spans="2:7" hidden="1">
      <c r="B1855" s="18" t="s">
        <v>6549</v>
      </c>
      <c r="C1855" s="18">
        <v>209504</v>
      </c>
      <c r="D1855" t="s">
        <v>6450</v>
      </c>
      <c r="G1855" t="str">
        <f t="shared" si="28"/>
        <v>INSERT INTO c_pin_code_m(pin_code,city_id) VALUES (209504,null);</v>
      </c>
    </row>
    <row r="1856" spans="2:7" hidden="1">
      <c r="B1856" s="19" t="s">
        <v>6549</v>
      </c>
      <c r="C1856" s="19">
        <v>209505</v>
      </c>
      <c r="D1856" t="s">
        <v>6450</v>
      </c>
      <c r="G1856" t="str">
        <f t="shared" si="28"/>
        <v>INSERT INTO c_pin_code_m(pin_code,city_id) VALUES (209505,null);</v>
      </c>
    </row>
    <row r="1857" spans="2:7" hidden="1">
      <c r="B1857" s="18" t="s">
        <v>6549</v>
      </c>
      <c r="C1857" s="18">
        <v>209601</v>
      </c>
      <c r="D1857" t="s">
        <v>6450</v>
      </c>
      <c r="G1857" t="str">
        <f t="shared" si="28"/>
        <v>INSERT INTO c_pin_code_m(pin_code,city_id) VALUES (209601,null);</v>
      </c>
    </row>
    <row r="1858" spans="2:7" hidden="1">
      <c r="B1858" s="19" t="s">
        <v>6549</v>
      </c>
      <c r="C1858" s="19">
        <v>209602</v>
      </c>
      <c r="D1858" t="s">
        <v>6450</v>
      </c>
      <c r="G1858" t="str">
        <f t="shared" si="28"/>
        <v>INSERT INTO c_pin_code_m(pin_code,city_id) VALUES (209602,null);</v>
      </c>
    </row>
    <row r="1859" spans="2:7" hidden="1">
      <c r="B1859" s="18" t="s">
        <v>6549</v>
      </c>
      <c r="C1859" s="18">
        <v>209621</v>
      </c>
      <c r="D1859" t="s">
        <v>6450</v>
      </c>
      <c r="G1859" t="str">
        <f t="shared" si="28"/>
        <v>INSERT INTO c_pin_code_m(pin_code,city_id) VALUES (209621,null);</v>
      </c>
    </row>
    <row r="1860" spans="2:7" hidden="1">
      <c r="B1860" s="19" t="s">
        <v>6549</v>
      </c>
      <c r="C1860" s="19">
        <v>209622</v>
      </c>
      <c r="D1860" t="s">
        <v>6450</v>
      </c>
      <c r="G1860" t="str">
        <f t="shared" si="28"/>
        <v>INSERT INTO c_pin_code_m(pin_code,city_id) VALUES (209622,null);</v>
      </c>
    </row>
    <row r="1861" spans="2:7" hidden="1">
      <c r="B1861" s="18" t="s">
        <v>6549</v>
      </c>
      <c r="C1861" s="18">
        <v>209625</v>
      </c>
      <c r="D1861" t="s">
        <v>6450</v>
      </c>
      <c r="G1861" t="str">
        <f t="shared" si="28"/>
        <v>INSERT INTO c_pin_code_m(pin_code,city_id) VALUES (209625,null);</v>
      </c>
    </row>
    <row r="1862" spans="2:7" hidden="1">
      <c r="B1862" s="19" t="s">
        <v>6549</v>
      </c>
      <c r="C1862" s="19">
        <v>209651</v>
      </c>
      <c r="D1862" t="s">
        <v>6450</v>
      </c>
      <c r="G1862" t="str">
        <f t="shared" si="28"/>
        <v>INSERT INTO c_pin_code_m(pin_code,city_id) VALUES (209651,null);</v>
      </c>
    </row>
    <row r="1863" spans="2:7" hidden="1">
      <c r="B1863" s="18" t="s">
        <v>6549</v>
      </c>
      <c r="C1863" s="18">
        <v>209652</v>
      </c>
      <c r="D1863" t="s">
        <v>6450</v>
      </c>
      <c r="G1863" t="str">
        <f t="shared" si="28"/>
        <v>INSERT INTO c_pin_code_m(pin_code,city_id) VALUES (209652,null);</v>
      </c>
    </row>
    <row r="1864" spans="2:7" hidden="1">
      <c r="B1864" s="19" t="s">
        <v>6549</v>
      </c>
      <c r="C1864" s="19">
        <v>209720</v>
      </c>
      <c r="D1864" t="s">
        <v>6450</v>
      </c>
      <c r="G1864" t="str">
        <f t="shared" si="28"/>
        <v>INSERT INTO c_pin_code_m(pin_code,city_id) VALUES (209720,null);</v>
      </c>
    </row>
    <row r="1865" spans="2:7" hidden="1">
      <c r="B1865" s="18" t="s">
        <v>6550</v>
      </c>
      <c r="C1865" s="18">
        <v>209721</v>
      </c>
      <c r="D1865" t="s">
        <v>6450</v>
      </c>
      <c r="G1865" t="str">
        <f t="shared" ref="G1865:G1928" si="29">CONCATENATE("INSERT INTO c_pin_code_m(pin_code,city_id) VALUES (",C1865&amp;","&amp;D1865&amp;");")</f>
        <v>INSERT INTO c_pin_code_m(pin_code,city_id) VALUES (209721,null);</v>
      </c>
    </row>
    <row r="1866" spans="2:7" hidden="1">
      <c r="B1866" s="19" t="s">
        <v>6550</v>
      </c>
      <c r="C1866" s="19">
        <v>209722</v>
      </c>
      <c r="D1866" t="s">
        <v>6450</v>
      </c>
      <c r="G1866" t="str">
        <f t="shared" si="29"/>
        <v>INSERT INTO c_pin_code_m(pin_code,city_id) VALUES (209722,null);</v>
      </c>
    </row>
    <row r="1867" spans="2:7" hidden="1">
      <c r="B1867" s="18" t="s">
        <v>6550</v>
      </c>
      <c r="C1867" s="18">
        <v>209723</v>
      </c>
      <c r="D1867" t="s">
        <v>6450</v>
      </c>
      <c r="G1867" t="str">
        <f t="shared" si="29"/>
        <v>INSERT INTO c_pin_code_m(pin_code,city_id) VALUES (209723,null);</v>
      </c>
    </row>
    <row r="1868" spans="2:7" hidden="1">
      <c r="B1868" s="19" t="s">
        <v>6549</v>
      </c>
      <c r="C1868" s="19">
        <v>209724</v>
      </c>
      <c r="D1868" t="s">
        <v>6450</v>
      </c>
      <c r="G1868" t="str">
        <f t="shared" si="29"/>
        <v>INSERT INTO c_pin_code_m(pin_code,city_id) VALUES (209724,null);</v>
      </c>
    </row>
    <row r="1869" spans="2:7" hidden="1">
      <c r="B1869" s="18" t="s">
        <v>6550</v>
      </c>
      <c r="C1869" s="18">
        <v>209725</v>
      </c>
      <c r="D1869" t="s">
        <v>6450</v>
      </c>
      <c r="G1869" t="str">
        <f t="shared" si="29"/>
        <v>INSERT INTO c_pin_code_m(pin_code,city_id) VALUES (209725,null);</v>
      </c>
    </row>
    <row r="1870" spans="2:7" hidden="1">
      <c r="B1870" s="19" t="s">
        <v>6550</v>
      </c>
      <c r="C1870" s="19">
        <v>209726</v>
      </c>
      <c r="D1870" t="s">
        <v>6450</v>
      </c>
      <c r="G1870" t="str">
        <f t="shared" si="29"/>
        <v>INSERT INTO c_pin_code_m(pin_code,city_id) VALUES (209726,null);</v>
      </c>
    </row>
    <row r="1871" spans="2:7" hidden="1">
      <c r="B1871" s="18" t="s">
        <v>6550</v>
      </c>
      <c r="C1871" s="18">
        <v>209727</v>
      </c>
      <c r="D1871" t="s">
        <v>6450</v>
      </c>
      <c r="G1871" t="str">
        <f t="shared" si="29"/>
        <v>INSERT INTO c_pin_code_m(pin_code,city_id) VALUES (209727,null);</v>
      </c>
    </row>
    <row r="1872" spans="2:7" hidden="1">
      <c r="B1872" s="19" t="s">
        <v>6550</v>
      </c>
      <c r="C1872" s="19">
        <v>209728</v>
      </c>
      <c r="D1872" t="s">
        <v>6450</v>
      </c>
      <c r="G1872" t="str">
        <f t="shared" si="29"/>
        <v>INSERT INTO c_pin_code_m(pin_code,city_id) VALUES (209728,null);</v>
      </c>
    </row>
    <row r="1873" spans="2:7" hidden="1">
      <c r="B1873" s="18" t="s">
        <v>6550</v>
      </c>
      <c r="C1873" s="18">
        <v>209729</v>
      </c>
      <c r="D1873" t="s">
        <v>6450</v>
      </c>
      <c r="G1873" t="str">
        <f t="shared" si="29"/>
        <v>INSERT INTO c_pin_code_m(pin_code,city_id) VALUES (209729,null);</v>
      </c>
    </row>
    <row r="1874" spans="2:7" hidden="1">
      <c r="B1874" s="19" t="s">
        <v>6550</v>
      </c>
      <c r="C1874" s="19">
        <v>209731</v>
      </c>
      <c r="D1874" t="s">
        <v>6450</v>
      </c>
      <c r="G1874" t="str">
        <f t="shared" si="29"/>
        <v>INSERT INTO c_pin_code_m(pin_code,city_id) VALUES (209731,null);</v>
      </c>
    </row>
    <row r="1875" spans="2:7" hidden="1">
      <c r="B1875" s="18" t="s">
        <v>6550</v>
      </c>
      <c r="C1875" s="18">
        <v>209732</v>
      </c>
      <c r="D1875" t="s">
        <v>6450</v>
      </c>
      <c r="G1875" t="str">
        <f t="shared" si="29"/>
        <v>INSERT INTO c_pin_code_m(pin_code,city_id) VALUES (209732,null);</v>
      </c>
    </row>
    <row r="1876" spans="2:7" hidden="1">
      <c r="B1876" s="19" t="s">
        <v>6550</v>
      </c>
      <c r="C1876" s="19">
        <v>209733</v>
      </c>
      <c r="D1876" t="s">
        <v>6450</v>
      </c>
      <c r="G1876" t="str">
        <f t="shared" si="29"/>
        <v>INSERT INTO c_pin_code_m(pin_code,city_id) VALUES (209733,null);</v>
      </c>
    </row>
    <row r="1877" spans="2:7" hidden="1">
      <c r="B1877" s="18" t="s">
        <v>6550</v>
      </c>
      <c r="C1877" s="18">
        <v>209734</v>
      </c>
      <c r="D1877" t="s">
        <v>6450</v>
      </c>
      <c r="G1877" t="str">
        <f t="shared" si="29"/>
        <v>INSERT INTO c_pin_code_m(pin_code,city_id) VALUES (209734,null);</v>
      </c>
    </row>
    <row r="1878" spans="2:7" hidden="1">
      <c r="B1878" s="19" t="s">
        <v>6550</v>
      </c>
      <c r="C1878" s="19">
        <v>209735</v>
      </c>
      <c r="D1878" t="s">
        <v>6450</v>
      </c>
      <c r="G1878" t="str">
        <f t="shared" si="29"/>
        <v>INSERT INTO c_pin_code_m(pin_code,city_id) VALUES (209735,null);</v>
      </c>
    </row>
    <row r="1879" spans="2:7" hidden="1">
      <c r="B1879" s="18" t="s">
        <v>6550</v>
      </c>
      <c r="C1879" s="18">
        <v>209736</v>
      </c>
      <c r="D1879" t="s">
        <v>6450</v>
      </c>
      <c r="G1879" t="str">
        <f t="shared" si="29"/>
        <v>INSERT INTO c_pin_code_m(pin_code,city_id) VALUES (209736,null);</v>
      </c>
    </row>
    <row r="1880" spans="2:7" hidden="1">
      <c r="B1880" s="19" t="s">
        <v>6550</v>
      </c>
      <c r="C1880" s="19">
        <v>209738</v>
      </c>
      <c r="D1880" t="s">
        <v>6450</v>
      </c>
      <c r="G1880" t="str">
        <f t="shared" si="29"/>
        <v>INSERT INTO c_pin_code_m(pin_code,city_id) VALUES (209738,null);</v>
      </c>
    </row>
    <row r="1881" spans="2:7" hidden="1">
      <c r="B1881" s="18" t="s">
        <v>6549</v>
      </c>
      <c r="C1881" s="18">
        <v>209739</v>
      </c>
      <c r="D1881" t="s">
        <v>6450</v>
      </c>
      <c r="G1881" t="str">
        <f t="shared" si="29"/>
        <v>INSERT INTO c_pin_code_m(pin_code,city_id) VALUES (209739,null);</v>
      </c>
    </row>
    <row r="1882" spans="2:7" hidden="1">
      <c r="B1882" s="19" t="s">
        <v>6549</v>
      </c>
      <c r="C1882" s="19">
        <v>209743</v>
      </c>
      <c r="D1882" t="s">
        <v>6450</v>
      </c>
      <c r="G1882" t="str">
        <f t="shared" si="29"/>
        <v>INSERT INTO c_pin_code_m(pin_code,city_id) VALUES (209743,null);</v>
      </c>
    </row>
    <row r="1883" spans="2:7" hidden="1">
      <c r="B1883" s="18" t="s">
        <v>6549</v>
      </c>
      <c r="C1883" s="18">
        <v>209745</v>
      </c>
      <c r="D1883" t="s">
        <v>6450</v>
      </c>
      <c r="G1883" t="str">
        <f t="shared" si="29"/>
        <v>INSERT INTO c_pin_code_m(pin_code,city_id) VALUES (209745,null);</v>
      </c>
    </row>
    <row r="1884" spans="2:7" hidden="1">
      <c r="B1884" s="19" t="s">
        <v>6550</v>
      </c>
      <c r="C1884" s="19">
        <v>209747</v>
      </c>
      <c r="D1884" t="s">
        <v>6450</v>
      </c>
      <c r="G1884" t="str">
        <f t="shared" si="29"/>
        <v>INSERT INTO c_pin_code_m(pin_code,city_id) VALUES (209747,null);</v>
      </c>
    </row>
    <row r="1885" spans="2:7" hidden="1">
      <c r="B1885" s="18" t="s">
        <v>6549</v>
      </c>
      <c r="C1885" s="18">
        <v>209749</v>
      </c>
      <c r="D1885" t="s">
        <v>6450</v>
      </c>
      <c r="G1885" t="str">
        <f t="shared" si="29"/>
        <v>INSERT INTO c_pin_code_m(pin_code,city_id) VALUES (209749,null);</v>
      </c>
    </row>
    <row r="1886" spans="2:7" hidden="1">
      <c r="B1886" s="19" t="s">
        <v>6551</v>
      </c>
      <c r="C1886" s="19">
        <v>209801</v>
      </c>
      <c r="D1886" t="s">
        <v>6450</v>
      </c>
      <c r="G1886" t="str">
        <f t="shared" si="29"/>
        <v>INSERT INTO c_pin_code_m(pin_code,city_id) VALUES (209801,null);</v>
      </c>
    </row>
    <row r="1887" spans="2:7" hidden="1">
      <c r="B1887" s="18" t="s">
        <v>6551</v>
      </c>
      <c r="C1887" s="18">
        <v>209821</v>
      </c>
      <c r="D1887" t="s">
        <v>6450</v>
      </c>
      <c r="G1887" t="str">
        <f t="shared" si="29"/>
        <v>INSERT INTO c_pin_code_m(pin_code,city_id) VALUES (209821,null);</v>
      </c>
    </row>
    <row r="1888" spans="2:7" hidden="1">
      <c r="B1888" s="19" t="s">
        <v>6551</v>
      </c>
      <c r="C1888" s="19">
        <v>209825</v>
      </c>
      <c r="D1888" t="s">
        <v>6450</v>
      </c>
      <c r="G1888" t="str">
        <f t="shared" si="29"/>
        <v>INSERT INTO c_pin_code_m(pin_code,city_id) VALUES (209825,null);</v>
      </c>
    </row>
    <row r="1889" spans="2:7" hidden="1">
      <c r="B1889" s="18" t="s">
        <v>6551</v>
      </c>
      <c r="C1889" s="18">
        <v>209827</v>
      </c>
      <c r="D1889" t="s">
        <v>6450</v>
      </c>
      <c r="G1889" t="str">
        <f t="shared" si="29"/>
        <v>INSERT INTO c_pin_code_m(pin_code,city_id) VALUES (209827,null);</v>
      </c>
    </row>
    <row r="1890" spans="2:7" hidden="1">
      <c r="B1890" s="19" t="s">
        <v>6551</v>
      </c>
      <c r="C1890" s="19">
        <v>209831</v>
      </c>
      <c r="D1890" t="s">
        <v>6450</v>
      </c>
      <c r="G1890" t="str">
        <f t="shared" si="29"/>
        <v>INSERT INTO c_pin_code_m(pin_code,city_id) VALUES (209831,null);</v>
      </c>
    </row>
    <row r="1891" spans="2:7" hidden="1">
      <c r="B1891" s="18" t="s">
        <v>6551</v>
      </c>
      <c r="C1891" s="18">
        <v>209841</v>
      </c>
      <c r="D1891" t="s">
        <v>6450</v>
      </c>
      <c r="G1891" t="str">
        <f t="shared" si="29"/>
        <v>INSERT INTO c_pin_code_m(pin_code,city_id) VALUES (209841,null);</v>
      </c>
    </row>
    <row r="1892" spans="2:7" hidden="1">
      <c r="B1892" s="19" t="s">
        <v>6551</v>
      </c>
      <c r="C1892" s="19">
        <v>209859</v>
      </c>
      <c r="D1892" t="s">
        <v>6450</v>
      </c>
      <c r="G1892" t="str">
        <f t="shared" si="29"/>
        <v>INSERT INTO c_pin_code_m(pin_code,city_id) VALUES (209859,null);</v>
      </c>
    </row>
    <row r="1893" spans="2:7" hidden="1">
      <c r="B1893" s="18" t="s">
        <v>6551</v>
      </c>
      <c r="C1893" s="18">
        <v>209860</v>
      </c>
      <c r="D1893" t="s">
        <v>6450</v>
      </c>
      <c r="G1893" t="str">
        <f t="shared" si="29"/>
        <v>INSERT INTO c_pin_code_m(pin_code,city_id) VALUES (209860,null);</v>
      </c>
    </row>
    <row r="1894" spans="2:7" hidden="1">
      <c r="B1894" s="19" t="s">
        <v>6551</v>
      </c>
      <c r="C1894" s="19">
        <v>209861</v>
      </c>
      <c r="D1894" t="s">
        <v>6450</v>
      </c>
      <c r="G1894" t="str">
        <f t="shared" si="29"/>
        <v>INSERT INTO c_pin_code_m(pin_code,city_id) VALUES (209861,null);</v>
      </c>
    </row>
    <row r="1895" spans="2:7" hidden="1">
      <c r="B1895" s="18" t="s">
        <v>6551</v>
      </c>
      <c r="C1895" s="18">
        <v>209862</v>
      </c>
      <c r="D1895" t="s">
        <v>6450</v>
      </c>
      <c r="G1895" t="str">
        <f t="shared" si="29"/>
        <v>INSERT INTO c_pin_code_m(pin_code,city_id) VALUES (209862,null);</v>
      </c>
    </row>
    <row r="1896" spans="2:7" hidden="1">
      <c r="B1896" s="19" t="s">
        <v>6548</v>
      </c>
      <c r="C1896" s="19">
        <v>209863</v>
      </c>
      <c r="D1896" t="s">
        <v>6450</v>
      </c>
      <c r="G1896" t="str">
        <f t="shared" si="29"/>
        <v>INSERT INTO c_pin_code_m(pin_code,city_id) VALUES (209863,null);</v>
      </c>
    </row>
    <row r="1897" spans="2:7" hidden="1">
      <c r="B1897" s="18" t="s">
        <v>6551</v>
      </c>
      <c r="C1897" s="18">
        <v>209864</v>
      </c>
      <c r="D1897" t="s">
        <v>6450</v>
      </c>
      <c r="G1897" t="str">
        <f t="shared" si="29"/>
        <v>INSERT INTO c_pin_code_m(pin_code,city_id) VALUES (209864,null);</v>
      </c>
    </row>
    <row r="1898" spans="2:7" hidden="1">
      <c r="B1898" s="19" t="s">
        <v>6551</v>
      </c>
      <c r="C1898" s="19">
        <v>209865</v>
      </c>
      <c r="D1898" t="s">
        <v>6450</v>
      </c>
      <c r="G1898" t="str">
        <f t="shared" si="29"/>
        <v>INSERT INTO c_pin_code_m(pin_code,city_id) VALUES (209865,null);</v>
      </c>
    </row>
    <row r="1899" spans="2:7" hidden="1">
      <c r="B1899" s="18" t="s">
        <v>6551</v>
      </c>
      <c r="C1899" s="18">
        <v>209866</v>
      </c>
      <c r="D1899" t="s">
        <v>6450</v>
      </c>
      <c r="G1899" t="str">
        <f t="shared" si="29"/>
        <v>INSERT INTO c_pin_code_m(pin_code,city_id) VALUES (209866,null);</v>
      </c>
    </row>
    <row r="1900" spans="2:7" hidden="1">
      <c r="B1900" s="19" t="s">
        <v>6551</v>
      </c>
      <c r="C1900" s="19">
        <v>209867</v>
      </c>
      <c r="D1900" t="s">
        <v>6450</v>
      </c>
      <c r="G1900" t="str">
        <f t="shared" si="29"/>
        <v>INSERT INTO c_pin_code_m(pin_code,city_id) VALUES (209867,null);</v>
      </c>
    </row>
    <row r="1901" spans="2:7" hidden="1">
      <c r="B1901" s="18" t="s">
        <v>6551</v>
      </c>
      <c r="C1901" s="18">
        <v>209868</v>
      </c>
      <c r="D1901" t="s">
        <v>6450</v>
      </c>
      <c r="G1901" t="str">
        <f t="shared" si="29"/>
        <v>INSERT INTO c_pin_code_m(pin_code,city_id) VALUES (209868,null);</v>
      </c>
    </row>
    <row r="1902" spans="2:7" hidden="1">
      <c r="B1902" s="19" t="s">
        <v>6551</v>
      </c>
      <c r="C1902" s="19">
        <v>209869</v>
      </c>
      <c r="D1902" t="s">
        <v>6450</v>
      </c>
      <c r="G1902" t="str">
        <f t="shared" si="29"/>
        <v>INSERT INTO c_pin_code_m(pin_code,city_id) VALUES (209869,null);</v>
      </c>
    </row>
    <row r="1903" spans="2:7" hidden="1">
      <c r="B1903" s="18" t="s">
        <v>6551</v>
      </c>
      <c r="C1903" s="18">
        <v>209870</v>
      </c>
      <c r="D1903" t="s">
        <v>6450</v>
      </c>
      <c r="G1903" t="str">
        <f t="shared" si="29"/>
        <v>INSERT INTO c_pin_code_m(pin_code,city_id) VALUES (209870,null);</v>
      </c>
    </row>
    <row r="1904" spans="2:7" hidden="1">
      <c r="B1904" s="19" t="s">
        <v>6551</v>
      </c>
      <c r="C1904" s="19">
        <v>209871</v>
      </c>
      <c r="D1904" t="s">
        <v>6450</v>
      </c>
      <c r="G1904" t="str">
        <f t="shared" si="29"/>
        <v>INSERT INTO c_pin_code_m(pin_code,city_id) VALUES (209871,null);</v>
      </c>
    </row>
    <row r="1905" spans="2:7" hidden="1">
      <c r="B1905" s="18" t="s">
        <v>6551</v>
      </c>
      <c r="C1905" s="18">
        <v>209881</v>
      </c>
      <c r="D1905" t="s">
        <v>6450</v>
      </c>
      <c r="G1905" t="str">
        <f t="shared" si="29"/>
        <v>INSERT INTO c_pin_code_m(pin_code,city_id) VALUES (209881,null);</v>
      </c>
    </row>
    <row r="1906" spans="2:7" hidden="1">
      <c r="B1906" s="19" t="s">
        <v>6552</v>
      </c>
      <c r="C1906" s="19">
        <v>210001</v>
      </c>
      <c r="D1906" t="s">
        <v>6450</v>
      </c>
      <c r="G1906" t="str">
        <f t="shared" si="29"/>
        <v>INSERT INTO c_pin_code_m(pin_code,city_id) VALUES (210001,null);</v>
      </c>
    </row>
    <row r="1907" spans="2:7" hidden="1">
      <c r="B1907" s="18" t="s">
        <v>6552</v>
      </c>
      <c r="C1907" s="18">
        <v>210120</v>
      </c>
      <c r="D1907" t="s">
        <v>6450</v>
      </c>
      <c r="G1907" t="str">
        <f t="shared" si="29"/>
        <v>INSERT INTO c_pin_code_m(pin_code,city_id) VALUES (210120,null);</v>
      </c>
    </row>
    <row r="1908" spans="2:7" hidden="1">
      <c r="B1908" s="19" t="s">
        <v>6552</v>
      </c>
      <c r="C1908" s="19">
        <v>210121</v>
      </c>
      <c r="D1908" t="s">
        <v>6450</v>
      </c>
      <c r="G1908" t="str">
        <f t="shared" si="29"/>
        <v>INSERT INTO c_pin_code_m(pin_code,city_id) VALUES (210121,null);</v>
      </c>
    </row>
    <row r="1909" spans="2:7" hidden="1">
      <c r="B1909" s="18" t="s">
        <v>6552</v>
      </c>
      <c r="C1909" s="18">
        <v>210122</v>
      </c>
      <c r="D1909" t="s">
        <v>6450</v>
      </c>
      <c r="G1909" t="str">
        <f t="shared" si="29"/>
        <v>INSERT INTO c_pin_code_m(pin_code,city_id) VALUES (210122,null);</v>
      </c>
    </row>
    <row r="1910" spans="2:7" hidden="1">
      <c r="B1910" s="19" t="s">
        <v>6552</v>
      </c>
      <c r="C1910" s="19">
        <v>210123</v>
      </c>
      <c r="D1910" t="s">
        <v>6450</v>
      </c>
      <c r="G1910" t="str">
        <f t="shared" si="29"/>
        <v>INSERT INTO c_pin_code_m(pin_code,city_id) VALUES (210123,null);</v>
      </c>
    </row>
    <row r="1911" spans="2:7" hidden="1">
      <c r="B1911" s="18" t="s">
        <v>6552</v>
      </c>
      <c r="C1911" s="18">
        <v>210125</v>
      </c>
      <c r="D1911" t="s">
        <v>6450</v>
      </c>
      <c r="G1911" t="str">
        <f t="shared" si="29"/>
        <v>INSERT INTO c_pin_code_m(pin_code,city_id) VALUES (210125,null);</v>
      </c>
    </row>
    <row r="1912" spans="2:7" hidden="1">
      <c r="B1912" s="19" t="s">
        <v>6552</v>
      </c>
      <c r="C1912" s="19">
        <v>210126</v>
      </c>
      <c r="D1912" t="s">
        <v>6450</v>
      </c>
      <c r="G1912" t="str">
        <f t="shared" si="29"/>
        <v>INSERT INTO c_pin_code_m(pin_code,city_id) VALUES (210126,null);</v>
      </c>
    </row>
    <row r="1913" spans="2:7" hidden="1">
      <c r="B1913" s="18" t="s">
        <v>6552</v>
      </c>
      <c r="C1913" s="18">
        <v>210128</v>
      </c>
      <c r="D1913" t="s">
        <v>6450</v>
      </c>
      <c r="G1913" t="str">
        <f t="shared" si="29"/>
        <v>INSERT INTO c_pin_code_m(pin_code,city_id) VALUES (210128,null);</v>
      </c>
    </row>
    <row r="1914" spans="2:7" hidden="1">
      <c r="B1914" s="19" t="s">
        <v>6552</v>
      </c>
      <c r="C1914" s="19">
        <v>210129</v>
      </c>
      <c r="D1914" t="s">
        <v>6450</v>
      </c>
      <c r="G1914" t="str">
        <f t="shared" si="29"/>
        <v>INSERT INTO c_pin_code_m(pin_code,city_id) VALUES (210129,null);</v>
      </c>
    </row>
    <row r="1915" spans="2:7" hidden="1">
      <c r="B1915" s="18" t="s">
        <v>6552</v>
      </c>
      <c r="C1915" s="18">
        <v>210201</v>
      </c>
      <c r="D1915" t="s">
        <v>6450</v>
      </c>
      <c r="G1915" t="str">
        <f t="shared" si="29"/>
        <v>INSERT INTO c_pin_code_m(pin_code,city_id) VALUES (210201,null);</v>
      </c>
    </row>
    <row r="1916" spans="2:7" hidden="1">
      <c r="B1916" s="19" t="s">
        <v>6553</v>
      </c>
      <c r="C1916" s="19">
        <v>210202</v>
      </c>
      <c r="D1916" t="s">
        <v>6450</v>
      </c>
      <c r="G1916" t="str">
        <f t="shared" si="29"/>
        <v>INSERT INTO c_pin_code_m(pin_code,city_id) VALUES (210202,null);</v>
      </c>
    </row>
    <row r="1917" spans="2:7" hidden="1">
      <c r="B1917" s="18" t="s">
        <v>6552</v>
      </c>
      <c r="C1917" s="18">
        <v>210203</v>
      </c>
      <c r="D1917" t="s">
        <v>6450</v>
      </c>
      <c r="G1917" t="str">
        <f t="shared" si="29"/>
        <v>INSERT INTO c_pin_code_m(pin_code,city_id) VALUES (210203,null);</v>
      </c>
    </row>
    <row r="1918" spans="2:7" hidden="1">
      <c r="B1918" s="19" t="s">
        <v>6553</v>
      </c>
      <c r="C1918" s="19">
        <v>210204</v>
      </c>
      <c r="D1918" t="s">
        <v>6450</v>
      </c>
      <c r="G1918" t="str">
        <f t="shared" si="29"/>
        <v>INSERT INTO c_pin_code_m(pin_code,city_id) VALUES (210204,null);</v>
      </c>
    </row>
    <row r="1919" spans="2:7" hidden="1">
      <c r="B1919" s="18" t="s">
        <v>6553</v>
      </c>
      <c r="C1919" s="18">
        <v>210205</v>
      </c>
      <c r="D1919" t="s">
        <v>6450</v>
      </c>
      <c r="G1919" t="str">
        <f t="shared" si="29"/>
        <v>INSERT INTO c_pin_code_m(pin_code,city_id) VALUES (210205,null);</v>
      </c>
    </row>
    <row r="1920" spans="2:7" hidden="1">
      <c r="B1920" s="19" t="s">
        <v>6553</v>
      </c>
      <c r="C1920" s="19">
        <v>210206</v>
      </c>
      <c r="D1920" t="s">
        <v>6450</v>
      </c>
      <c r="G1920" t="str">
        <f t="shared" si="29"/>
        <v>INSERT INTO c_pin_code_m(pin_code,city_id) VALUES (210206,null);</v>
      </c>
    </row>
    <row r="1921" spans="2:7" hidden="1">
      <c r="B1921" s="18" t="s">
        <v>6553</v>
      </c>
      <c r="C1921" s="18">
        <v>210207</v>
      </c>
      <c r="D1921" t="s">
        <v>6450</v>
      </c>
      <c r="G1921" t="str">
        <f t="shared" si="29"/>
        <v>INSERT INTO c_pin_code_m(pin_code,city_id) VALUES (210207,null);</v>
      </c>
    </row>
    <row r="1922" spans="2:7" hidden="1">
      <c r="B1922" s="19" t="s">
        <v>6553</v>
      </c>
      <c r="C1922" s="19">
        <v>210208</v>
      </c>
      <c r="D1922" t="s">
        <v>6450</v>
      </c>
      <c r="G1922" t="str">
        <f t="shared" si="29"/>
        <v>INSERT INTO c_pin_code_m(pin_code,city_id) VALUES (210208,null);</v>
      </c>
    </row>
    <row r="1923" spans="2:7" hidden="1">
      <c r="B1923" s="18" t="s">
        <v>6553</v>
      </c>
      <c r="C1923" s="18">
        <v>210209</v>
      </c>
      <c r="D1923" t="s">
        <v>6450</v>
      </c>
      <c r="G1923" t="str">
        <f t="shared" si="29"/>
        <v>INSERT INTO c_pin_code_m(pin_code,city_id) VALUES (210209,null);</v>
      </c>
    </row>
    <row r="1924" spans="2:7" hidden="1">
      <c r="B1924" s="19" t="s">
        <v>6554</v>
      </c>
      <c r="C1924" s="19">
        <v>210301</v>
      </c>
      <c r="D1924" t="s">
        <v>6450</v>
      </c>
      <c r="G1924" t="str">
        <f t="shared" si="29"/>
        <v>INSERT INTO c_pin_code_m(pin_code,city_id) VALUES (210301,null);</v>
      </c>
    </row>
    <row r="1925" spans="2:7" hidden="1">
      <c r="B1925" s="18" t="s">
        <v>6554</v>
      </c>
      <c r="C1925" s="18">
        <v>210341</v>
      </c>
      <c r="D1925" t="s">
        <v>6450</v>
      </c>
      <c r="G1925" t="str">
        <f t="shared" si="29"/>
        <v>INSERT INTO c_pin_code_m(pin_code,city_id) VALUES (210341,null);</v>
      </c>
    </row>
    <row r="1926" spans="2:7" hidden="1">
      <c r="B1926" s="19" t="s">
        <v>6555</v>
      </c>
      <c r="C1926" s="19">
        <v>210421</v>
      </c>
      <c r="D1926" t="s">
        <v>6450</v>
      </c>
      <c r="G1926" t="str">
        <f t="shared" si="29"/>
        <v>INSERT INTO c_pin_code_m(pin_code,city_id) VALUES (210421,null);</v>
      </c>
    </row>
    <row r="1927" spans="2:7" hidden="1">
      <c r="B1927" s="18" t="s">
        <v>6554</v>
      </c>
      <c r="C1927" s="18">
        <v>210422</v>
      </c>
      <c r="D1927" t="s">
        <v>6450</v>
      </c>
      <c r="G1927" t="str">
        <f t="shared" si="29"/>
        <v>INSERT INTO c_pin_code_m(pin_code,city_id) VALUES (210422,null);</v>
      </c>
    </row>
    <row r="1928" spans="2:7" hidden="1">
      <c r="B1928" s="19" t="s">
        <v>6555</v>
      </c>
      <c r="C1928" s="19">
        <v>210423</v>
      </c>
      <c r="D1928" t="s">
        <v>6450</v>
      </c>
      <c r="G1928" t="str">
        <f t="shared" si="29"/>
        <v>INSERT INTO c_pin_code_m(pin_code,city_id) VALUES (210423,null);</v>
      </c>
    </row>
    <row r="1929" spans="2:7" hidden="1">
      <c r="B1929" s="18" t="s">
        <v>6555</v>
      </c>
      <c r="C1929" s="18">
        <v>210424</v>
      </c>
      <c r="D1929" t="s">
        <v>6450</v>
      </c>
      <c r="G1929" t="str">
        <f t="shared" ref="G1929:G1992" si="30">CONCATENATE("INSERT INTO c_pin_code_m(pin_code,city_id) VALUES (",C1929&amp;","&amp;D1929&amp;");")</f>
        <v>INSERT INTO c_pin_code_m(pin_code,city_id) VALUES (210424,null);</v>
      </c>
    </row>
    <row r="1930" spans="2:7" hidden="1">
      <c r="B1930" s="19" t="s">
        <v>6555</v>
      </c>
      <c r="C1930" s="19">
        <v>210425</v>
      </c>
      <c r="D1930" t="s">
        <v>6450</v>
      </c>
      <c r="G1930" t="str">
        <f t="shared" si="30"/>
        <v>INSERT INTO c_pin_code_m(pin_code,city_id) VALUES (210425,null);</v>
      </c>
    </row>
    <row r="1931" spans="2:7" hidden="1">
      <c r="B1931" s="18" t="s">
        <v>6555</v>
      </c>
      <c r="C1931" s="18">
        <v>210426</v>
      </c>
      <c r="D1931" t="s">
        <v>6450</v>
      </c>
      <c r="G1931" t="str">
        <f t="shared" si="30"/>
        <v>INSERT INTO c_pin_code_m(pin_code,city_id) VALUES (210426,null);</v>
      </c>
    </row>
    <row r="1932" spans="2:7" hidden="1">
      <c r="B1932" s="19" t="s">
        <v>6555</v>
      </c>
      <c r="C1932" s="19">
        <v>210427</v>
      </c>
      <c r="D1932" t="s">
        <v>6450</v>
      </c>
      <c r="G1932" t="str">
        <f t="shared" si="30"/>
        <v>INSERT INTO c_pin_code_m(pin_code,city_id) VALUES (210427,null);</v>
      </c>
    </row>
    <row r="1933" spans="2:7" hidden="1">
      <c r="B1933" s="18" t="s">
        <v>6554</v>
      </c>
      <c r="C1933" s="18">
        <v>210428</v>
      </c>
      <c r="D1933" t="s">
        <v>6450</v>
      </c>
      <c r="G1933" t="str">
        <f t="shared" si="30"/>
        <v>INSERT INTO c_pin_code_m(pin_code,city_id) VALUES (210428,null);</v>
      </c>
    </row>
    <row r="1934" spans="2:7" hidden="1">
      <c r="B1934" s="19" t="s">
        <v>6555</v>
      </c>
      <c r="C1934" s="19">
        <v>210429</v>
      </c>
      <c r="D1934" t="s">
        <v>6450</v>
      </c>
      <c r="G1934" t="str">
        <f t="shared" si="30"/>
        <v>INSERT INTO c_pin_code_m(pin_code,city_id) VALUES (210429,null);</v>
      </c>
    </row>
    <row r="1935" spans="2:7" hidden="1">
      <c r="B1935" s="18" t="s">
        <v>6554</v>
      </c>
      <c r="C1935" s="18">
        <v>210430</v>
      </c>
      <c r="D1935" t="s">
        <v>6450</v>
      </c>
      <c r="G1935" t="str">
        <f t="shared" si="30"/>
        <v>INSERT INTO c_pin_code_m(pin_code,city_id) VALUES (210430,null);</v>
      </c>
    </row>
    <row r="1936" spans="2:7" hidden="1">
      <c r="B1936" s="19" t="s">
        <v>6554</v>
      </c>
      <c r="C1936" s="19">
        <v>210431</v>
      </c>
      <c r="D1936" t="s">
        <v>6450</v>
      </c>
      <c r="G1936" t="str">
        <f t="shared" si="30"/>
        <v>INSERT INTO c_pin_code_m(pin_code,city_id) VALUES (210431,null);</v>
      </c>
    </row>
    <row r="1937" spans="2:7" hidden="1">
      <c r="B1937" s="18" t="s">
        <v>6554</v>
      </c>
      <c r="C1937" s="18">
        <v>210432</v>
      </c>
      <c r="D1937" t="s">
        <v>6450</v>
      </c>
      <c r="G1937" t="str">
        <f t="shared" si="30"/>
        <v>INSERT INTO c_pin_code_m(pin_code,city_id) VALUES (210432,null);</v>
      </c>
    </row>
    <row r="1938" spans="2:7" hidden="1">
      <c r="B1938" s="19" t="s">
        <v>6555</v>
      </c>
      <c r="C1938" s="19">
        <v>210433</v>
      </c>
      <c r="D1938" t="s">
        <v>6450</v>
      </c>
      <c r="G1938" t="str">
        <f t="shared" si="30"/>
        <v>INSERT INTO c_pin_code_m(pin_code,city_id) VALUES (210433,null);</v>
      </c>
    </row>
    <row r="1939" spans="2:7" hidden="1">
      <c r="B1939" s="18" t="s">
        <v>6554</v>
      </c>
      <c r="C1939" s="18">
        <v>210501</v>
      </c>
      <c r="D1939" t="s">
        <v>6450</v>
      </c>
      <c r="G1939" t="str">
        <f t="shared" si="30"/>
        <v>INSERT INTO c_pin_code_m(pin_code,city_id) VALUES (210501,null);</v>
      </c>
    </row>
    <row r="1940" spans="2:7" hidden="1">
      <c r="B1940" s="19" t="s">
        <v>6554</v>
      </c>
      <c r="C1940" s="19">
        <v>210502</v>
      </c>
      <c r="D1940" t="s">
        <v>6450</v>
      </c>
      <c r="G1940" t="str">
        <f t="shared" si="30"/>
        <v>INSERT INTO c_pin_code_m(pin_code,city_id) VALUES (210502,null);</v>
      </c>
    </row>
    <row r="1941" spans="2:7" hidden="1">
      <c r="B1941" s="18" t="s">
        <v>6555</v>
      </c>
      <c r="C1941" s="18">
        <v>210504</v>
      </c>
      <c r="D1941" t="s">
        <v>6450</v>
      </c>
      <c r="G1941" t="str">
        <f t="shared" si="30"/>
        <v>INSERT INTO c_pin_code_m(pin_code,city_id) VALUES (210504,null);</v>
      </c>
    </row>
    <row r="1942" spans="2:7" hidden="1">
      <c r="B1942" s="19" t="s">
        <v>6554</v>
      </c>
      <c r="C1942" s="19">
        <v>210505</v>
      </c>
      <c r="D1942" t="s">
        <v>6450</v>
      </c>
      <c r="G1942" t="str">
        <f t="shared" si="30"/>
        <v>INSERT INTO c_pin_code_m(pin_code,city_id) VALUES (210505,null);</v>
      </c>
    </row>
    <row r="1943" spans="2:7" hidden="1">
      <c r="B1943" s="18" t="s">
        <v>6554</v>
      </c>
      <c r="C1943" s="18">
        <v>210506</v>
      </c>
      <c r="D1943" t="s">
        <v>6450</v>
      </c>
      <c r="G1943" t="str">
        <f t="shared" si="30"/>
        <v>INSERT INTO c_pin_code_m(pin_code,city_id) VALUES (210506,null);</v>
      </c>
    </row>
    <row r="1944" spans="2:7" hidden="1">
      <c r="B1944" s="19" t="s">
        <v>6554</v>
      </c>
      <c r="C1944" s="19">
        <v>210507</v>
      </c>
      <c r="D1944" t="s">
        <v>6450</v>
      </c>
      <c r="G1944" t="str">
        <f t="shared" si="30"/>
        <v>INSERT INTO c_pin_code_m(pin_code,city_id) VALUES (210507,null);</v>
      </c>
    </row>
    <row r="1945" spans="2:7" hidden="1">
      <c r="B1945" s="18" t="s">
        <v>6556</v>
      </c>
      <c r="C1945" s="18">
        <v>211001</v>
      </c>
      <c r="D1945" t="s">
        <v>6450</v>
      </c>
      <c r="G1945" t="str">
        <f t="shared" si="30"/>
        <v>INSERT INTO c_pin_code_m(pin_code,city_id) VALUES (211001,null);</v>
      </c>
    </row>
    <row r="1946" spans="2:7" hidden="1">
      <c r="B1946" s="19" t="s">
        <v>6556</v>
      </c>
      <c r="C1946" s="19">
        <v>211002</v>
      </c>
      <c r="D1946" t="s">
        <v>6450</v>
      </c>
      <c r="G1946" t="str">
        <f t="shared" si="30"/>
        <v>INSERT INTO c_pin_code_m(pin_code,city_id) VALUES (211002,null);</v>
      </c>
    </row>
    <row r="1947" spans="2:7" hidden="1">
      <c r="B1947" s="18" t="s">
        <v>6556</v>
      </c>
      <c r="C1947" s="18">
        <v>211003</v>
      </c>
      <c r="D1947" t="s">
        <v>6450</v>
      </c>
      <c r="G1947" t="str">
        <f t="shared" si="30"/>
        <v>INSERT INTO c_pin_code_m(pin_code,city_id) VALUES (211003,null);</v>
      </c>
    </row>
    <row r="1948" spans="2:7" hidden="1">
      <c r="B1948" s="19" t="s">
        <v>6556</v>
      </c>
      <c r="C1948" s="19">
        <v>211004</v>
      </c>
      <c r="D1948" t="s">
        <v>6450</v>
      </c>
      <c r="G1948" t="str">
        <f t="shared" si="30"/>
        <v>INSERT INTO c_pin_code_m(pin_code,city_id) VALUES (211004,null);</v>
      </c>
    </row>
    <row r="1949" spans="2:7" hidden="1">
      <c r="B1949" s="18" t="s">
        <v>6556</v>
      </c>
      <c r="C1949" s="18">
        <v>211005</v>
      </c>
      <c r="D1949" t="s">
        <v>6450</v>
      </c>
      <c r="G1949" t="str">
        <f t="shared" si="30"/>
        <v>INSERT INTO c_pin_code_m(pin_code,city_id) VALUES (211005,null);</v>
      </c>
    </row>
    <row r="1950" spans="2:7" hidden="1">
      <c r="B1950" s="19" t="s">
        <v>6556</v>
      </c>
      <c r="C1950" s="19">
        <v>211006</v>
      </c>
      <c r="D1950" t="s">
        <v>6450</v>
      </c>
      <c r="G1950" t="str">
        <f t="shared" si="30"/>
        <v>INSERT INTO c_pin_code_m(pin_code,city_id) VALUES (211006,null);</v>
      </c>
    </row>
    <row r="1951" spans="2:7" hidden="1">
      <c r="B1951" s="18" t="s">
        <v>6556</v>
      </c>
      <c r="C1951" s="18">
        <v>211007</v>
      </c>
      <c r="D1951" t="s">
        <v>6450</v>
      </c>
      <c r="G1951" t="str">
        <f t="shared" si="30"/>
        <v>INSERT INTO c_pin_code_m(pin_code,city_id) VALUES (211007,null);</v>
      </c>
    </row>
    <row r="1952" spans="2:7" hidden="1">
      <c r="B1952" s="19" t="s">
        <v>6556</v>
      </c>
      <c r="C1952" s="19">
        <v>211008</v>
      </c>
      <c r="D1952" t="s">
        <v>6450</v>
      </c>
      <c r="G1952" t="str">
        <f t="shared" si="30"/>
        <v>INSERT INTO c_pin_code_m(pin_code,city_id) VALUES (211008,null);</v>
      </c>
    </row>
    <row r="1953" spans="2:7" hidden="1">
      <c r="B1953" s="18" t="s">
        <v>6556</v>
      </c>
      <c r="C1953" s="18">
        <v>211010</v>
      </c>
      <c r="D1953" t="s">
        <v>6450</v>
      </c>
      <c r="G1953" t="str">
        <f t="shared" si="30"/>
        <v>INSERT INTO c_pin_code_m(pin_code,city_id) VALUES (211010,null);</v>
      </c>
    </row>
    <row r="1954" spans="2:7" hidden="1">
      <c r="B1954" s="19" t="s">
        <v>6556</v>
      </c>
      <c r="C1954" s="19">
        <v>211011</v>
      </c>
      <c r="D1954" t="s">
        <v>6450</v>
      </c>
      <c r="G1954" t="str">
        <f t="shared" si="30"/>
        <v>INSERT INTO c_pin_code_m(pin_code,city_id) VALUES (211011,null);</v>
      </c>
    </row>
    <row r="1955" spans="2:7" hidden="1">
      <c r="B1955" s="18" t="s">
        <v>6556</v>
      </c>
      <c r="C1955" s="18">
        <v>211012</v>
      </c>
      <c r="D1955" t="s">
        <v>6450</v>
      </c>
      <c r="G1955" t="str">
        <f t="shared" si="30"/>
        <v>INSERT INTO c_pin_code_m(pin_code,city_id) VALUES (211012,null);</v>
      </c>
    </row>
    <row r="1956" spans="2:7" hidden="1">
      <c r="B1956" s="19" t="s">
        <v>6556</v>
      </c>
      <c r="C1956" s="19">
        <v>211013</v>
      </c>
      <c r="D1956" t="s">
        <v>6450</v>
      </c>
      <c r="G1956" t="str">
        <f t="shared" si="30"/>
        <v>INSERT INTO c_pin_code_m(pin_code,city_id) VALUES (211013,null);</v>
      </c>
    </row>
    <row r="1957" spans="2:7" hidden="1">
      <c r="B1957" s="18" t="s">
        <v>6556</v>
      </c>
      <c r="C1957" s="18">
        <v>211014</v>
      </c>
      <c r="D1957" t="s">
        <v>6450</v>
      </c>
      <c r="G1957" t="str">
        <f t="shared" si="30"/>
        <v>INSERT INTO c_pin_code_m(pin_code,city_id) VALUES (211014,null);</v>
      </c>
    </row>
    <row r="1958" spans="2:7" hidden="1">
      <c r="B1958" s="19" t="s">
        <v>6556</v>
      </c>
      <c r="C1958" s="19">
        <v>211015</v>
      </c>
      <c r="D1958" t="s">
        <v>6450</v>
      </c>
      <c r="G1958" t="str">
        <f t="shared" si="30"/>
        <v>INSERT INTO c_pin_code_m(pin_code,city_id) VALUES (211015,null);</v>
      </c>
    </row>
    <row r="1959" spans="2:7" hidden="1">
      <c r="B1959" s="18" t="s">
        <v>6556</v>
      </c>
      <c r="C1959" s="18">
        <v>211016</v>
      </c>
      <c r="D1959" t="s">
        <v>6450</v>
      </c>
      <c r="G1959" t="str">
        <f t="shared" si="30"/>
        <v>INSERT INTO c_pin_code_m(pin_code,city_id) VALUES (211016,null);</v>
      </c>
    </row>
    <row r="1960" spans="2:7" hidden="1">
      <c r="B1960" s="19" t="s">
        <v>6556</v>
      </c>
      <c r="C1960" s="19">
        <v>211017</v>
      </c>
      <c r="D1960" t="s">
        <v>6450</v>
      </c>
      <c r="G1960" t="str">
        <f t="shared" si="30"/>
        <v>INSERT INTO c_pin_code_m(pin_code,city_id) VALUES (211017,null);</v>
      </c>
    </row>
    <row r="1961" spans="2:7" hidden="1">
      <c r="B1961" s="18" t="s">
        <v>6556</v>
      </c>
      <c r="C1961" s="18">
        <v>211018</v>
      </c>
      <c r="D1961" t="s">
        <v>6450</v>
      </c>
      <c r="G1961" t="str">
        <f t="shared" si="30"/>
        <v>INSERT INTO c_pin_code_m(pin_code,city_id) VALUES (211018,null);</v>
      </c>
    </row>
    <row r="1962" spans="2:7" hidden="1">
      <c r="B1962" s="19" t="s">
        <v>6556</v>
      </c>
      <c r="C1962" s="19">
        <v>211019</v>
      </c>
      <c r="D1962" t="s">
        <v>6450</v>
      </c>
      <c r="G1962" t="str">
        <f t="shared" si="30"/>
        <v>INSERT INTO c_pin_code_m(pin_code,city_id) VALUES (211019,null);</v>
      </c>
    </row>
    <row r="1963" spans="2:7" hidden="1">
      <c r="B1963" s="18" t="s">
        <v>6557</v>
      </c>
      <c r="C1963" s="18">
        <v>211020</v>
      </c>
      <c r="D1963" t="s">
        <v>6450</v>
      </c>
      <c r="G1963" t="str">
        <f t="shared" si="30"/>
        <v>INSERT INTO c_pin_code_m(pin_code,city_id) VALUES (211020,null);</v>
      </c>
    </row>
    <row r="1964" spans="2:7" hidden="1">
      <c r="B1964" s="19" t="s">
        <v>6556</v>
      </c>
      <c r="C1964" s="19">
        <v>211021</v>
      </c>
      <c r="D1964" t="s">
        <v>6450</v>
      </c>
      <c r="G1964" t="str">
        <f t="shared" si="30"/>
        <v>INSERT INTO c_pin_code_m(pin_code,city_id) VALUES (211021,null);</v>
      </c>
    </row>
    <row r="1965" spans="2:7" hidden="1">
      <c r="B1965" s="18" t="s">
        <v>6556</v>
      </c>
      <c r="C1965" s="18">
        <v>211022</v>
      </c>
      <c r="D1965" t="s">
        <v>6450</v>
      </c>
      <c r="G1965" t="str">
        <f t="shared" si="30"/>
        <v>INSERT INTO c_pin_code_m(pin_code,city_id) VALUES (211022,null);</v>
      </c>
    </row>
    <row r="1966" spans="2:7" hidden="1">
      <c r="B1966" s="19" t="s">
        <v>6556</v>
      </c>
      <c r="C1966" s="19">
        <v>212104</v>
      </c>
      <c r="D1966" t="s">
        <v>6450</v>
      </c>
      <c r="G1966" t="str">
        <f t="shared" si="30"/>
        <v>INSERT INTO c_pin_code_m(pin_code,city_id) VALUES (212104,null);</v>
      </c>
    </row>
    <row r="1967" spans="2:7" hidden="1">
      <c r="B1967" s="18" t="s">
        <v>6556</v>
      </c>
      <c r="C1967" s="18">
        <v>212105</v>
      </c>
      <c r="D1967" t="s">
        <v>6450</v>
      </c>
      <c r="G1967" t="str">
        <f t="shared" si="30"/>
        <v>INSERT INTO c_pin_code_m(pin_code,city_id) VALUES (212105,null);</v>
      </c>
    </row>
    <row r="1968" spans="2:7" hidden="1">
      <c r="B1968" s="19" t="s">
        <v>6556</v>
      </c>
      <c r="C1968" s="19">
        <v>212106</v>
      </c>
      <c r="D1968" t="s">
        <v>6450</v>
      </c>
      <c r="G1968" t="str">
        <f t="shared" si="30"/>
        <v>INSERT INTO c_pin_code_m(pin_code,city_id) VALUES (212106,null);</v>
      </c>
    </row>
    <row r="1969" spans="2:7" hidden="1">
      <c r="B1969" s="18" t="s">
        <v>6556</v>
      </c>
      <c r="C1969" s="18">
        <v>212107</v>
      </c>
      <c r="D1969" t="s">
        <v>6450</v>
      </c>
      <c r="G1969" t="str">
        <f t="shared" si="30"/>
        <v>INSERT INTO c_pin_code_m(pin_code,city_id) VALUES (212107,null);</v>
      </c>
    </row>
    <row r="1970" spans="2:7" hidden="1">
      <c r="B1970" s="19" t="s">
        <v>6556</v>
      </c>
      <c r="C1970" s="19">
        <v>212108</v>
      </c>
      <c r="D1970" t="s">
        <v>6450</v>
      </c>
      <c r="G1970" t="str">
        <f t="shared" si="30"/>
        <v>INSERT INTO c_pin_code_m(pin_code,city_id) VALUES (212108,null);</v>
      </c>
    </row>
    <row r="1971" spans="2:7" hidden="1">
      <c r="B1971" s="18" t="s">
        <v>6556</v>
      </c>
      <c r="C1971" s="18">
        <v>212109</v>
      </c>
      <c r="D1971" t="s">
        <v>6450</v>
      </c>
      <c r="G1971" t="str">
        <f t="shared" si="30"/>
        <v>INSERT INTO c_pin_code_m(pin_code,city_id) VALUES (212109,null);</v>
      </c>
    </row>
    <row r="1972" spans="2:7" hidden="1">
      <c r="B1972" s="19" t="s">
        <v>6556</v>
      </c>
      <c r="C1972" s="19">
        <v>212111</v>
      </c>
      <c r="D1972" t="s">
        <v>6450</v>
      </c>
      <c r="G1972" t="str">
        <f t="shared" si="30"/>
        <v>INSERT INTO c_pin_code_m(pin_code,city_id) VALUES (212111,null);</v>
      </c>
    </row>
    <row r="1973" spans="2:7" hidden="1">
      <c r="B1973" s="18" t="s">
        <v>6558</v>
      </c>
      <c r="C1973" s="18">
        <v>212201</v>
      </c>
      <c r="D1973" t="s">
        <v>6450</v>
      </c>
      <c r="G1973" t="str">
        <f t="shared" si="30"/>
        <v>INSERT INTO c_pin_code_m(pin_code,city_id) VALUES (212201,null);</v>
      </c>
    </row>
    <row r="1974" spans="2:7" hidden="1">
      <c r="B1974" s="19" t="s">
        <v>6558</v>
      </c>
      <c r="C1974" s="19">
        <v>212202</v>
      </c>
      <c r="D1974" t="s">
        <v>6450</v>
      </c>
      <c r="G1974" t="str">
        <f t="shared" si="30"/>
        <v>INSERT INTO c_pin_code_m(pin_code,city_id) VALUES (212202,null);</v>
      </c>
    </row>
    <row r="1975" spans="2:7" hidden="1">
      <c r="B1975" s="18" t="s">
        <v>6558</v>
      </c>
      <c r="C1975" s="18">
        <v>212203</v>
      </c>
      <c r="D1975" t="s">
        <v>6450</v>
      </c>
      <c r="G1975" t="str">
        <f t="shared" si="30"/>
        <v>INSERT INTO c_pin_code_m(pin_code,city_id) VALUES (212203,null);</v>
      </c>
    </row>
    <row r="1976" spans="2:7" hidden="1">
      <c r="B1976" s="19" t="s">
        <v>6556</v>
      </c>
      <c r="C1976" s="19">
        <v>212204</v>
      </c>
      <c r="D1976" t="s">
        <v>6450</v>
      </c>
      <c r="G1976" t="str">
        <f t="shared" si="30"/>
        <v>INSERT INTO c_pin_code_m(pin_code,city_id) VALUES (212204,null);</v>
      </c>
    </row>
    <row r="1977" spans="2:7" hidden="1">
      <c r="B1977" s="18" t="s">
        <v>6556</v>
      </c>
      <c r="C1977" s="18">
        <v>212205</v>
      </c>
      <c r="D1977" t="s">
        <v>6450</v>
      </c>
      <c r="G1977" t="str">
        <f t="shared" si="30"/>
        <v>INSERT INTO c_pin_code_m(pin_code,city_id) VALUES (212205,null);</v>
      </c>
    </row>
    <row r="1978" spans="2:7" hidden="1">
      <c r="B1978" s="19" t="s">
        <v>6556</v>
      </c>
      <c r="C1978" s="19">
        <v>212206</v>
      </c>
      <c r="D1978" t="s">
        <v>6450</v>
      </c>
      <c r="G1978" t="str">
        <f t="shared" si="30"/>
        <v>INSERT INTO c_pin_code_m(pin_code,city_id) VALUES (212206,null);</v>
      </c>
    </row>
    <row r="1979" spans="2:7" hidden="1">
      <c r="B1979" s="18" t="s">
        <v>6558</v>
      </c>
      <c r="C1979" s="18">
        <v>212207</v>
      </c>
      <c r="D1979" t="s">
        <v>6450</v>
      </c>
      <c r="G1979" t="str">
        <f t="shared" si="30"/>
        <v>INSERT INTO c_pin_code_m(pin_code,city_id) VALUES (212207,null);</v>
      </c>
    </row>
    <row r="1980" spans="2:7" hidden="1">
      <c r="B1980" s="19" t="s">
        <v>6556</v>
      </c>
      <c r="C1980" s="19">
        <v>212208</v>
      </c>
      <c r="D1980" t="s">
        <v>6450</v>
      </c>
      <c r="G1980" t="str">
        <f t="shared" si="30"/>
        <v>INSERT INTO c_pin_code_m(pin_code,city_id) VALUES (212208,null);</v>
      </c>
    </row>
    <row r="1981" spans="2:7" hidden="1">
      <c r="B1981" s="18" t="s">
        <v>6556</v>
      </c>
      <c r="C1981" s="18">
        <v>212212</v>
      </c>
      <c r="D1981" t="s">
        <v>6450</v>
      </c>
      <c r="G1981" t="str">
        <f t="shared" si="30"/>
        <v>INSERT INTO c_pin_code_m(pin_code,city_id) VALUES (212212,null);</v>
      </c>
    </row>
    <row r="1982" spans="2:7" hidden="1">
      <c r="B1982" s="19" t="s">
        <v>6558</v>
      </c>
      <c r="C1982" s="19">
        <v>212213</v>
      </c>
      <c r="D1982" t="s">
        <v>6450</v>
      </c>
      <c r="G1982" t="str">
        <f t="shared" si="30"/>
        <v>INSERT INTO c_pin_code_m(pin_code,city_id) VALUES (212213,null);</v>
      </c>
    </row>
    <row r="1983" spans="2:7" hidden="1">
      <c r="B1983" s="18" t="s">
        <v>6558</v>
      </c>
      <c r="C1983" s="18">
        <v>212214</v>
      </c>
      <c r="D1983" t="s">
        <v>6450</v>
      </c>
      <c r="G1983" t="str">
        <f t="shared" si="30"/>
        <v>INSERT INTO c_pin_code_m(pin_code,city_id) VALUES (212214,null);</v>
      </c>
    </row>
    <row r="1984" spans="2:7" hidden="1">
      <c r="B1984" s="19" t="s">
        <v>6558</v>
      </c>
      <c r="C1984" s="19">
        <v>212216</v>
      </c>
      <c r="D1984" t="s">
        <v>6450</v>
      </c>
      <c r="G1984" t="str">
        <f t="shared" si="30"/>
        <v>INSERT INTO c_pin_code_m(pin_code,city_id) VALUES (212216,null);</v>
      </c>
    </row>
    <row r="1985" spans="2:7" hidden="1">
      <c r="B1985" s="18" t="s">
        <v>6558</v>
      </c>
      <c r="C1985" s="18">
        <v>212217</v>
      </c>
      <c r="D1985" t="s">
        <v>6450</v>
      </c>
      <c r="G1985" t="str">
        <f t="shared" si="30"/>
        <v>INSERT INTO c_pin_code_m(pin_code,city_id) VALUES (212217,null);</v>
      </c>
    </row>
    <row r="1986" spans="2:7" hidden="1">
      <c r="B1986" s="19" t="s">
        <v>6558</v>
      </c>
      <c r="C1986" s="19">
        <v>212218</v>
      </c>
      <c r="D1986" t="s">
        <v>6450</v>
      </c>
      <c r="G1986" t="str">
        <f t="shared" si="30"/>
        <v>INSERT INTO c_pin_code_m(pin_code,city_id) VALUES (212218,null);</v>
      </c>
    </row>
    <row r="1987" spans="2:7" hidden="1">
      <c r="B1987" s="18" t="s">
        <v>6556</v>
      </c>
      <c r="C1987" s="18">
        <v>212301</v>
      </c>
      <c r="D1987" t="s">
        <v>6450</v>
      </c>
      <c r="G1987" t="str">
        <f t="shared" si="30"/>
        <v>INSERT INTO c_pin_code_m(pin_code,city_id) VALUES (212301,null);</v>
      </c>
    </row>
    <row r="1988" spans="2:7" hidden="1">
      <c r="B1988" s="19" t="s">
        <v>6556</v>
      </c>
      <c r="C1988" s="19">
        <v>212302</v>
      </c>
      <c r="D1988" t="s">
        <v>6450</v>
      </c>
      <c r="G1988" t="str">
        <f t="shared" si="30"/>
        <v>INSERT INTO c_pin_code_m(pin_code,city_id) VALUES (212302,null);</v>
      </c>
    </row>
    <row r="1989" spans="2:7" hidden="1">
      <c r="B1989" s="18" t="s">
        <v>6556</v>
      </c>
      <c r="C1989" s="18">
        <v>212303</v>
      </c>
      <c r="D1989" t="s">
        <v>6450</v>
      </c>
      <c r="G1989" t="str">
        <f t="shared" si="30"/>
        <v>INSERT INTO c_pin_code_m(pin_code,city_id) VALUES (212303,null);</v>
      </c>
    </row>
    <row r="1990" spans="2:7" hidden="1">
      <c r="B1990" s="19" t="s">
        <v>6558</v>
      </c>
      <c r="C1990" s="19">
        <v>212305</v>
      </c>
      <c r="D1990" t="s">
        <v>6450</v>
      </c>
      <c r="G1990" t="str">
        <f t="shared" si="30"/>
        <v>INSERT INTO c_pin_code_m(pin_code,city_id) VALUES (212305,null);</v>
      </c>
    </row>
    <row r="1991" spans="2:7" hidden="1">
      <c r="B1991" s="18" t="s">
        <v>6556</v>
      </c>
      <c r="C1991" s="18">
        <v>212306</v>
      </c>
      <c r="D1991" t="s">
        <v>6450</v>
      </c>
      <c r="G1991" t="str">
        <f t="shared" si="30"/>
        <v>INSERT INTO c_pin_code_m(pin_code,city_id) VALUES (212306,null);</v>
      </c>
    </row>
    <row r="1992" spans="2:7" hidden="1">
      <c r="B1992" s="19" t="s">
        <v>6556</v>
      </c>
      <c r="C1992" s="19">
        <v>212307</v>
      </c>
      <c r="D1992" t="s">
        <v>6450</v>
      </c>
      <c r="G1992" t="str">
        <f t="shared" si="30"/>
        <v>INSERT INTO c_pin_code_m(pin_code,city_id) VALUES (212307,null);</v>
      </c>
    </row>
    <row r="1993" spans="2:7" hidden="1">
      <c r="B1993" s="18" t="s">
        <v>6556</v>
      </c>
      <c r="C1993" s="18">
        <v>212401</v>
      </c>
      <c r="D1993" t="s">
        <v>6450</v>
      </c>
      <c r="G1993" t="str">
        <f t="shared" ref="G1993:G2056" si="31">CONCATENATE("INSERT INTO c_pin_code_m(pin_code,city_id) VALUES (",C1993&amp;","&amp;D1993&amp;");")</f>
        <v>INSERT INTO c_pin_code_m(pin_code,city_id) VALUES (212401,null);</v>
      </c>
    </row>
    <row r="1994" spans="2:7" hidden="1">
      <c r="B1994" s="19" t="s">
        <v>6556</v>
      </c>
      <c r="C1994" s="19">
        <v>212402</v>
      </c>
      <c r="D1994" t="s">
        <v>6450</v>
      </c>
      <c r="G1994" t="str">
        <f t="shared" si="31"/>
        <v>INSERT INTO c_pin_code_m(pin_code,city_id) VALUES (212402,null);</v>
      </c>
    </row>
    <row r="1995" spans="2:7" hidden="1">
      <c r="B1995" s="18" t="s">
        <v>6556</v>
      </c>
      <c r="C1995" s="18">
        <v>212404</v>
      </c>
      <c r="D1995" t="s">
        <v>6450</v>
      </c>
      <c r="G1995" t="str">
        <f t="shared" si="31"/>
        <v>INSERT INTO c_pin_code_m(pin_code,city_id) VALUES (212404,null);</v>
      </c>
    </row>
    <row r="1996" spans="2:7" hidden="1">
      <c r="B1996" s="19" t="s">
        <v>6556</v>
      </c>
      <c r="C1996" s="19">
        <v>212405</v>
      </c>
      <c r="D1996" t="s">
        <v>6450</v>
      </c>
      <c r="G1996" t="str">
        <f t="shared" si="31"/>
        <v>INSERT INTO c_pin_code_m(pin_code,city_id) VALUES (212405,null);</v>
      </c>
    </row>
    <row r="1997" spans="2:7" hidden="1">
      <c r="B1997" s="18" t="s">
        <v>6556</v>
      </c>
      <c r="C1997" s="18">
        <v>212502</v>
      </c>
      <c r="D1997" t="s">
        <v>6450</v>
      </c>
      <c r="G1997" t="str">
        <f t="shared" si="31"/>
        <v>INSERT INTO c_pin_code_m(pin_code,city_id) VALUES (212502,null);</v>
      </c>
    </row>
    <row r="1998" spans="2:7" hidden="1">
      <c r="B1998" s="19" t="s">
        <v>6556</v>
      </c>
      <c r="C1998" s="19">
        <v>212503</v>
      </c>
      <c r="D1998" t="s">
        <v>6450</v>
      </c>
      <c r="G1998" t="str">
        <f t="shared" si="31"/>
        <v>INSERT INTO c_pin_code_m(pin_code,city_id) VALUES (212503,null);</v>
      </c>
    </row>
    <row r="1999" spans="2:7" hidden="1">
      <c r="B1999" s="18" t="s">
        <v>6556</v>
      </c>
      <c r="C1999" s="18">
        <v>212507</v>
      </c>
      <c r="D1999" t="s">
        <v>6450</v>
      </c>
      <c r="G1999" t="str">
        <f t="shared" si="31"/>
        <v>INSERT INTO c_pin_code_m(pin_code,city_id) VALUES (212507,null);</v>
      </c>
    </row>
    <row r="2000" spans="2:7" hidden="1">
      <c r="B2000" s="19" t="s">
        <v>6559</v>
      </c>
      <c r="C2000" s="19">
        <v>212601</v>
      </c>
      <c r="D2000" t="s">
        <v>6450</v>
      </c>
      <c r="G2000" t="str">
        <f t="shared" si="31"/>
        <v>INSERT INTO c_pin_code_m(pin_code,city_id) VALUES (212601,null);</v>
      </c>
    </row>
    <row r="2001" spans="2:7" hidden="1">
      <c r="B2001" s="18" t="s">
        <v>6559</v>
      </c>
      <c r="C2001" s="18">
        <v>212620</v>
      </c>
      <c r="D2001" t="s">
        <v>6450</v>
      </c>
      <c r="G2001" t="str">
        <f t="shared" si="31"/>
        <v>INSERT INTO c_pin_code_m(pin_code,city_id) VALUES (212620,null);</v>
      </c>
    </row>
    <row r="2002" spans="2:7" hidden="1">
      <c r="B2002" s="19" t="s">
        <v>6559</v>
      </c>
      <c r="C2002" s="19">
        <v>212621</v>
      </c>
      <c r="D2002" t="s">
        <v>6450</v>
      </c>
      <c r="G2002" t="str">
        <f t="shared" si="31"/>
        <v>INSERT INTO c_pin_code_m(pin_code,city_id) VALUES (212621,null);</v>
      </c>
    </row>
    <row r="2003" spans="2:7" hidden="1">
      <c r="B2003" s="18" t="s">
        <v>6559</v>
      </c>
      <c r="C2003" s="18">
        <v>212622</v>
      </c>
      <c r="D2003" t="s">
        <v>6450</v>
      </c>
      <c r="G2003" t="str">
        <f t="shared" si="31"/>
        <v>INSERT INTO c_pin_code_m(pin_code,city_id) VALUES (212622,null);</v>
      </c>
    </row>
    <row r="2004" spans="2:7" hidden="1">
      <c r="B2004" s="19" t="s">
        <v>6559</v>
      </c>
      <c r="C2004" s="19">
        <v>212631</v>
      </c>
      <c r="D2004" t="s">
        <v>6450</v>
      </c>
      <c r="G2004" t="str">
        <f t="shared" si="31"/>
        <v>INSERT INTO c_pin_code_m(pin_code,city_id) VALUES (212631,null);</v>
      </c>
    </row>
    <row r="2005" spans="2:7" hidden="1">
      <c r="B2005" s="18" t="s">
        <v>6559</v>
      </c>
      <c r="C2005" s="18">
        <v>212635</v>
      </c>
      <c r="D2005" t="s">
        <v>6450</v>
      </c>
      <c r="G2005" t="str">
        <f t="shared" si="31"/>
        <v>INSERT INTO c_pin_code_m(pin_code,city_id) VALUES (212635,null);</v>
      </c>
    </row>
    <row r="2006" spans="2:7" hidden="1">
      <c r="B2006" s="19" t="s">
        <v>6559</v>
      </c>
      <c r="C2006" s="19">
        <v>212641</v>
      </c>
      <c r="D2006" t="s">
        <v>6450</v>
      </c>
      <c r="G2006" t="str">
        <f t="shared" si="31"/>
        <v>INSERT INTO c_pin_code_m(pin_code,city_id) VALUES (212641,null);</v>
      </c>
    </row>
    <row r="2007" spans="2:7" hidden="1">
      <c r="B2007" s="18" t="s">
        <v>6559</v>
      </c>
      <c r="C2007" s="18">
        <v>212645</v>
      </c>
      <c r="D2007" t="s">
        <v>6450</v>
      </c>
      <c r="G2007" t="str">
        <f t="shared" si="31"/>
        <v>INSERT INTO c_pin_code_m(pin_code,city_id) VALUES (212645,null);</v>
      </c>
    </row>
    <row r="2008" spans="2:7" hidden="1">
      <c r="B2008" s="19" t="s">
        <v>6559</v>
      </c>
      <c r="C2008" s="19">
        <v>212650</v>
      </c>
      <c r="D2008" t="s">
        <v>6450</v>
      </c>
      <c r="G2008" t="str">
        <f t="shared" si="31"/>
        <v>INSERT INTO c_pin_code_m(pin_code,city_id) VALUES (212650,null);</v>
      </c>
    </row>
    <row r="2009" spans="2:7" hidden="1">
      <c r="B2009" s="18" t="s">
        <v>6559</v>
      </c>
      <c r="C2009" s="18">
        <v>212651</v>
      </c>
      <c r="D2009" t="s">
        <v>6450</v>
      </c>
      <c r="G2009" t="str">
        <f t="shared" si="31"/>
        <v>INSERT INTO c_pin_code_m(pin_code,city_id) VALUES (212651,null);</v>
      </c>
    </row>
    <row r="2010" spans="2:7" hidden="1">
      <c r="B2010" s="19" t="s">
        <v>6559</v>
      </c>
      <c r="C2010" s="19">
        <v>212652</v>
      </c>
      <c r="D2010" t="s">
        <v>6450</v>
      </c>
      <c r="G2010" t="str">
        <f t="shared" si="31"/>
        <v>INSERT INTO c_pin_code_m(pin_code,city_id) VALUES (212652,null);</v>
      </c>
    </row>
    <row r="2011" spans="2:7" hidden="1">
      <c r="B2011" s="18" t="s">
        <v>6559</v>
      </c>
      <c r="C2011" s="18">
        <v>212653</v>
      </c>
      <c r="D2011" t="s">
        <v>6450</v>
      </c>
      <c r="G2011" t="str">
        <f t="shared" si="31"/>
        <v>INSERT INTO c_pin_code_m(pin_code,city_id) VALUES (212653,null);</v>
      </c>
    </row>
    <row r="2012" spans="2:7" hidden="1">
      <c r="B2012" s="19" t="s">
        <v>6559</v>
      </c>
      <c r="C2012" s="19">
        <v>212654</v>
      </c>
      <c r="D2012" t="s">
        <v>6450</v>
      </c>
      <c r="G2012" t="str">
        <f t="shared" si="31"/>
        <v>INSERT INTO c_pin_code_m(pin_code,city_id) VALUES (212654,null);</v>
      </c>
    </row>
    <row r="2013" spans="2:7" hidden="1">
      <c r="B2013" s="18" t="s">
        <v>6559</v>
      </c>
      <c r="C2013" s="18">
        <v>212655</v>
      </c>
      <c r="D2013" t="s">
        <v>6450</v>
      </c>
      <c r="G2013" t="str">
        <f t="shared" si="31"/>
        <v>INSERT INTO c_pin_code_m(pin_code,city_id) VALUES (212655,null);</v>
      </c>
    </row>
    <row r="2014" spans="2:7" hidden="1">
      <c r="B2014" s="19" t="s">
        <v>6559</v>
      </c>
      <c r="C2014" s="19">
        <v>212656</v>
      </c>
      <c r="D2014" t="s">
        <v>6450</v>
      </c>
      <c r="G2014" t="str">
        <f t="shared" si="31"/>
        <v>INSERT INTO c_pin_code_m(pin_code,city_id) VALUES (212656,null);</v>
      </c>
    </row>
    <row r="2015" spans="2:7" hidden="1">
      <c r="B2015" s="18" t="s">
        <v>6559</v>
      </c>
      <c r="C2015" s="18">
        <v>212657</v>
      </c>
      <c r="D2015" t="s">
        <v>6450</v>
      </c>
      <c r="G2015" t="str">
        <f t="shared" si="31"/>
        <v>INSERT INTO c_pin_code_m(pin_code,city_id) VALUES (212657,null);</v>
      </c>
    </row>
    <row r="2016" spans="2:7" hidden="1">
      <c r="B2016" s="19" t="s">
        <v>6559</v>
      </c>
      <c r="C2016" s="19">
        <v>212658</v>
      </c>
      <c r="D2016" t="s">
        <v>6450</v>
      </c>
      <c r="G2016" t="str">
        <f t="shared" si="31"/>
        <v>INSERT INTO c_pin_code_m(pin_code,city_id) VALUES (212658,null);</v>
      </c>
    </row>
    <row r="2017" spans="2:7" hidden="1">
      <c r="B2017" s="18" t="s">
        <v>6559</v>
      </c>
      <c r="C2017" s="18">
        <v>212659</v>
      </c>
      <c r="D2017" t="s">
        <v>6450</v>
      </c>
      <c r="G2017" t="str">
        <f t="shared" si="31"/>
        <v>INSERT INTO c_pin_code_m(pin_code,city_id) VALUES (212659,null);</v>
      </c>
    </row>
    <row r="2018" spans="2:7" hidden="1">
      <c r="B2018" s="19" t="s">
        <v>6559</v>
      </c>
      <c r="C2018" s="19">
        <v>212661</v>
      </c>
      <c r="D2018" t="s">
        <v>6450</v>
      </c>
      <c r="G2018" t="str">
        <f t="shared" si="31"/>
        <v>INSERT INTO c_pin_code_m(pin_code,city_id) VALUES (212661,null);</v>
      </c>
    </row>
    <row r="2019" spans="2:7" hidden="1">
      <c r="B2019" s="18" t="s">
        <v>6559</v>
      </c>
      <c r="C2019" s="18">
        <v>212663</v>
      </c>
      <c r="D2019" t="s">
        <v>6450</v>
      </c>
      <c r="G2019" t="str">
        <f t="shared" si="31"/>
        <v>INSERT INTO c_pin_code_m(pin_code,city_id) VALUES (212663,null);</v>
      </c>
    </row>
    <row r="2020" spans="2:7" hidden="1">
      <c r="B2020" s="19" t="s">
        <v>6559</v>
      </c>
      <c r="C2020" s="19">
        <v>212664</v>
      </c>
      <c r="D2020" t="s">
        <v>6450</v>
      </c>
      <c r="G2020" t="str">
        <f t="shared" si="31"/>
        <v>INSERT INTO c_pin_code_m(pin_code,city_id) VALUES (212664,null);</v>
      </c>
    </row>
    <row r="2021" spans="2:7" hidden="1">
      <c r="B2021" s="18" t="s">
        <v>6559</v>
      </c>
      <c r="C2021" s="18">
        <v>212665</v>
      </c>
      <c r="D2021" t="s">
        <v>6450</v>
      </c>
      <c r="G2021" t="str">
        <f t="shared" si="31"/>
        <v>INSERT INTO c_pin_code_m(pin_code,city_id) VALUES (212665,null);</v>
      </c>
    </row>
    <row r="2022" spans="2:7" hidden="1">
      <c r="B2022" s="19" t="s">
        <v>6560</v>
      </c>
      <c r="C2022" s="19">
        <v>221001</v>
      </c>
      <c r="D2022" t="s">
        <v>6450</v>
      </c>
      <c r="G2022" t="str">
        <f t="shared" si="31"/>
        <v>INSERT INTO c_pin_code_m(pin_code,city_id) VALUES (221001,null);</v>
      </c>
    </row>
    <row r="2023" spans="2:7" hidden="1">
      <c r="B2023" s="18" t="s">
        <v>6560</v>
      </c>
      <c r="C2023" s="18">
        <v>221002</v>
      </c>
      <c r="D2023" t="s">
        <v>6450</v>
      </c>
      <c r="G2023" t="str">
        <f t="shared" si="31"/>
        <v>INSERT INTO c_pin_code_m(pin_code,city_id) VALUES (221002,null);</v>
      </c>
    </row>
    <row r="2024" spans="2:7" hidden="1">
      <c r="B2024" s="19" t="s">
        <v>6560</v>
      </c>
      <c r="C2024" s="19">
        <v>221003</v>
      </c>
      <c r="D2024" t="s">
        <v>6450</v>
      </c>
      <c r="G2024" t="str">
        <f t="shared" si="31"/>
        <v>INSERT INTO c_pin_code_m(pin_code,city_id) VALUES (221003,null);</v>
      </c>
    </row>
    <row r="2025" spans="2:7" hidden="1">
      <c r="B2025" s="18" t="s">
        <v>6560</v>
      </c>
      <c r="C2025" s="18">
        <v>221004</v>
      </c>
      <c r="D2025" t="s">
        <v>6450</v>
      </c>
      <c r="G2025" t="str">
        <f t="shared" si="31"/>
        <v>INSERT INTO c_pin_code_m(pin_code,city_id) VALUES (221004,null);</v>
      </c>
    </row>
    <row r="2026" spans="2:7" hidden="1">
      <c r="B2026" s="19" t="s">
        <v>6560</v>
      </c>
      <c r="C2026" s="19">
        <v>221005</v>
      </c>
      <c r="D2026" t="s">
        <v>6450</v>
      </c>
      <c r="G2026" t="str">
        <f t="shared" si="31"/>
        <v>INSERT INTO c_pin_code_m(pin_code,city_id) VALUES (221005,null);</v>
      </c>
    </row>
    <row r="2027" spans="2:7" hidden="1">
      <c r="B2027" s="18" t="s">
        <v>6560</v>
      </c>
      <c r="C2027" s="18">
        <v>221006</v>
      </c>
      <c r="D2027" t="s">
        <v>6450</v>
      </c>
      <c r="G2027" t="str">
        <f t="shared" si="31"/>
        <v>INSERT INTO c_pin_code_m(pin_code,city_id) VALUES (221006,null);</v>
      </c>
    </row>
    <row r="2028" spans="2:7" hidden="1">
      <c r="B2028" s="19" t="s">
        <v>6560</v>
      </c>
      <c r="C2028" s="19">
        <v>221007</v>
      </c>
      <c r="D2028" t="s">
        <v>6450</v>
      </c>
      <c r="G2028" t="str">
        <f t="shared" si="31"/>
        <v>INSERT INTO c_pin_code_m(pin_code,city_id) VALUES (221007,null);</v>
      </c>
    </row>
    <row r="2029" spans="2:7" hidden="1">
      <c r="B2029" s="18" t="s">
        <v>6560</v>
      </c>
      <c r="C2029" s="18">
        <v>221008</v>
      </c>
      <c r="D2029" t="s">
        <v>6450</v>
      </c>
      <c r="G2029" t="str">
        <f t="shared" si="31"/>
        <v>INSERT INTO c_pin_code_m(pin_code,city_id) VALUES (221008,null);</v>
      </c>
    </row>
    <row r="2030" spans="2:7" hidden="1">
      <c r="B2030" s="19" t="s">
        <v>6561</v>
      </c>
      <c r="C2030" s="19">
        <v>221009</v>
      </c>
      <c r="D2030" t="s">
        <v>6450</v>
      </c>
      <c r="G2030" t="str">
        <f t="shared" si="31"/>
        <v>INSERT INTO c_pin_code_m(pin_code,city_id) VALUES (221009,null);</v>
      </c>
    </row>
    <row r="2031" spans="2:7" hidden="1">
      <c r="B2031" s="18" t="s">
        <v>6560</v>
      </c>
      <c r="C2031" s="18">
        <v>221010</v>
      </c>
      <c r="D2031" t="s">
        <v>6450</v>
      </c>
      <c r="G2031" t="str">
        <f t="shared" si="31"/>
        <v>INSERT INTO c_pin_code_m(pin_code,city_id) VALUES (221010,null);</v>
      </c>
    </row>
    <row r="2032" spans="2:7" hidden="1">
      <c r="B2032" s="19" t="s">
        <v>6560</v>
      </c>
      <c r="C2032" s="19">
        <v>221011</v>
      </c>
      <c r="D2032" t="s">
        <v>6450</v>
      </c>
      <c r="G2032" t="str">
        <f t="shared" si="31"/>
        <v>INSERT INTO c_pin_code_m(pin_code,city_id) VALUES (221011,null);</v>
      </c>
    </row>
    <row r="2033" spans="2:7" hidden="1">
      <c r="B2033" s="18" t="s">
        <v>6561</v>
      </c>
      <c r="C2033" s="18">
        <v>221012</v>
      </c>
      <c r="D2033" t="s">
        <v>6450</v>
      </c>
      <c r="G2033" t="str">
        <f t="shared" si="31"/>
        <v>INSERT INTO c_pin_code_m(pin_code,city_id) VALUES (221012,null);</v>
      </c>
    </row>
    <row r="2034" spans="2:7" hidden="1">
      <c r="B2034" s="19" t="s">
        <v>6560</v>
      </c>
      <c r="C2034" s="19">
        <v>221101</v>
      </c>
      <c r="D2034" t="s">
        <v>6450</v>
      </c>
      <c r="G2034" t="str">
        <f t="shared" si="31"/>
        <v>INSERT INTO c_pin_code_m(pin_code,city_id) VALUES (221101,null);</v>
      </c>
    </row>
    <row r="2035" spans="2:7" hidden="1">
      <c r="B2035" s="18" t="s">
        <v>6560</v>
      </c>
      <c r="C2035" s="18">
        <v>221103</v>
      </c>
      <c r="D2035" t="s">
        <v>6450</v>
      </c>
      <c r="G2035" t="str">
        <f t="shared" si="31"/>
        <v>INSERT INTO c_pin_code_m(pin_code,city_id) VALUES (221103,null);</v>
      </c>
    </row>
    <row r="2036" spans="2:7" hidden="1">
      <c r="B2036" s="19" t="s">
        <v>6560</v>
      </c>
      <c r="C2036" s="19">
        <v>221104</v>
      </c>
      <c r="D2036" t="s">
        <v>6450</v>
      </c>
      <c r="G2036" t="str">
        <f t="shared" si="31"/>
        <v>INSERT INTO c_pin_code_m(pin_code,city_id) VALUES (221104,null);</v>
      </c>
    </row>
    <row r="2037" spans="2:7" hidden="1">
      <c r="B2037" s="18" t="s">
        <v>6560</v>
      </c>
      <c r="C2037" s="18">
        <v>221105</v>
      </c>
      <c r="D2037" t="s">
        <v>6450</v>
      </c>
      <c r="G2037" t="str">
        <f t="shared" si="31"/>
        <v>INSERT INTO c_pin_code_m(pin_code,city_id) VALUES (221105,null);</v>
      </c>
    </row>
    <row r="2038" spans="2:7" hidden="1">
      <c r="B2038" s="19" t="s">
        <v>6560</v>
      </c>
      <c r="C2038" s="19">
        <v>221106</v>
      </c>
      <c r="D2038" t="s">
        <v>6450</v>
      </c>
      <c r="G2038" t="str">
        <f t="shared" si="31"/>
        <v>INSERT INTO c_pin_code_m(pin_code,city_id) VALUES (221106,null);</v>
      </c>
    </row>
    <row r="2039" spans="2:7" hidden="1">
      <c r="B2039" s="18" t="s">
        <v>6560</v>
      </c>
      <c r="C2039" s="18">
        <v>221107</v>
      </c>
      <c r="D2039" t="s">
        <v>6450</v>
      </c>
      <c r="G2039" t="str">
        <f t="shared" si="31"/>
        <v>INSERT INTO c_pin_code_m(pin_code,city_id) VALUES (221107,null);</v>
      </c>
    </row>
    <row r="2040" spans="2:7" hidden="1">
      <c r="B2040" s="19" t="s">
        <v>6560</v>
      </c>
      <c r="C2040" s="19">
        <v>221108</v>
      </c>
      <c r="D2040" t="s">
        <v>6450</v>
      </c>
      <c r="G2040" t="str">
        <f t="shared" si="31"/>
        <v>INSERT INTO c_pin_code_m(pin_code,city_id) VALUES (221108,null);</v>
      </c>
    </row>
    <row r="2041" spans="2:7" hidden="1">
      <c r="B2041" s="18" t="s">
        <v>6560</v>
      </c>
      <c r="C2041" s="18">
        <v>221109</v>
      </c>
      <c r="D2041" t="s">
        <v>6450</v>
      </c>
      <c r="G2041" t="str">
        <f t="shared" si="31"/>
        <v>INSERT INTO c_pin_code_m(pin_code,city_id) VALUES (221109,null);</v>
      </c>
    </row>
    <row r="2042" spans="2:7" hidden="1">
      <c r="B2042" s="19" t="s">
        <v>6561</v>
      </c>
      <c r="C2042" s="19">
        <v>221110</v>
      </c>
      <c r="D2042" t="s">
        <v>6450</v>
      </c>
      <c r="G2042" t="str">
        <f t="shared" si="31"/>
        <v>INSERT INTO c_pin_code_m(pin_code,city_id) VALUES (221110,null);</v>
      </c>
    </row>
    <row r="2043" spans="2:7" hidden="1">
      <c r="B2043" s="18" t="s">
        <v>6560</v>
      </c>
      <c r="C2043" s="18">
        <v>221112</v>
      </c>
      <c r="D2043" t="s">
        <v>6450</v>
      </c>
      <c r="G2043" t="str">
        <f t="shared" si="31"/>
        <v>INSERT INTO c_pin_code_m(pin_code,city_id) VALUES (221112,null);</v>
      </c>
    </row>
    <row r="2044" spans="2:7" hidden="1">
      <c r="B2044" s="19" t="s">
        <v>6561</v>
      </c>
      <c r="C2044" s="19">
        <v>221115</v>
      </c>
      <c r="D2044" t="s">
        <v>6450</v>
      </c>
      <c r="G2044" t="str">
        <f t="shared" si="31"/>
        <v>INSERT INTO c_pin_code_m(pin_code,city_id) VALUES (221115,null);</v>
      </c>
    </row>
    <row r="2045" spans="2:7" hidden="1">
      <c r="B2045" s="18" t="s">
        <v>6560</v>
      </c>
      <c r="C2045" s="18">
        <v>221116</v>
      </c>
      <c r="D2045" t="s">
        <v>6450</v>
      </c>
      <c r="G2045" t="str">
        <f t="shared" si="31"/>
        <v>INSERT INTO c_pin_code_m(pin_code,city_id) VALUES (221116,null);</v>
      </c>
    </row>
    <row r="2046" spans="2:7" hidden="1">
      <c r="B2046" s="19" t="s">
        <v>6560</v>
      </c>
      <c r="C2046" s="19">
        <v>221201</v>
      </c>
      <c r="D2046" t="s">
        <v>6450</v>
      </c>
      <c r="G2046" t="str">
        <f t="shared" si="31"/>
        <v>INSERT INTO c_pin_code_m(pin_code,city_id) VALUES (221201,null);</v>
      </c>
    </row>
    <row r="2047" spans="2:7" hidden="1">
      <c r="B2047" s="18" t="s">
        <v>6560</v>
      </c>
      <c r="C2047" s="18">
        <v>221202</v>
      </c>
      <c r="D2047" t="s">
        <v>6450</v>
      </c>
      <c r="G2047" t="str">
        <f t="shared" si="31"/>
        <v>INSERT INTO c_pin_code_m(pin_code,city_id) VALUES (221202,null);</v>
      </c>
    </row>
    <row r="2048" spans="2:7" hidden="1">
      <c r="B2048" s="19" t="s">
        <v>6560</v>
      </c>
      <c r="C2048" s="19">
        <v>221204</v>
      </c>
      <c r="D2048" t="s">
        <v>6450</v>
      </c>
      <c r="G2048" t="str">
        <f t="shared" si="31"/>
        <v>INSERT INTO c_pin_code_m(pin_code,city_id) VALUES (221204,null);</v>
      </c>
    </row>
    <row r="2049" spans="2:7" hidden="1">
      <c r="B2049" s="18" t="s">
        <v>6560</v>
      </c>
      <c r="C2049" s="18">
        <v>221206</v>
      </c>
      <c r="D2049" t="s">
        <v>6450</v>
      </c>
      <c r="G2049" t="str">
        <f t="shared" si="31"/>
        <v>INSERT INTO c_pin_code_m(pin_code,city_id) VALUES (221206,null);</v>
      </c>
    </row>
    <row r="2050" spans="2:7" hidden="1">
      <c r="B2050" s="19" t="s">
        <v>6560</v>
      </c>
      <c r="C2050" s="19">
        <v>221207</v>
      </c>
      <c r="D2050" t="s">
        <v>6450</v>
      </c>
      <c r="G2050" t="str">
        <f t="shared" si="31"/>
        <v>INSERT INTO c_pin_code_m(pin_code,city_id) VALUES (221207,null);</v>
      </c>
    </row>
    <row r="2051" spans="2:7" hidden="1">
      <c r="B2051" s="18" t="s">
        <v>6560</v>
      </c>
      <c r="C2051" s="18">
        <v>221208</v>
      </c>
      <c r="D2051" t="s">
        <v>6450</v>
      </c>
      <c r="G2051" t="str">
        <f t="shared" si="31"/>
        <v>INSERT INTO c_pin_code_m(pin_code,city_id) VALUES (221208,null);</v>
      </c>
    </row>
    <row r="2052" spans="2:7" hidden="1">
      <c r="B2052" s="19" t="s">
        <v>6562</v>
      </c>
      <c r="C2052" s="19">
        <v>221301</v>
      </c>
      <c r="D2052" t="s">
        <v>6450</v>
      </c>
      <c r="G2052" t="str">
        <f t="shared" si="31"/>
        <v>INSERT INTO c_pin_code_m(pin_code,city_id) VALUES (221301,null);</v>
      </c>
    </row>
    <row r="2053" spans="2:7" hidden="1">
      <c r="B2053" s="18" t="s">
        <v>6560</v>
      </c>
      <c r="C2053" s="18">
        <v>221302</v>
      </c>
      <c r="D2053" t="s">
        <v>6450</v>
      </c>
      <c r="G2053" t="str">
        <f t="shared" si="31"/>
        <v>INSERT INTO c_pin_code_m(pin_code,city_id) VALUES (221302,null);</v>
      </c>
    </row>
    <row r="2054" spans="2:7" hidden="1">
      <c r="B2054" s="19" t="s">
        <v>6562</v>
      </c>
      <c r="C2054" s="19">
        <v>221303</v>
      </c>
      <c r="D2054" t="s">
        <v>6450</v>
      </c>
      <c r="G2054" t="str">
        <f t="shared" si="31"/>
        <v>INSERT INTO c_pin_code_m(pin_code,city_id) VALUES (221303,null);</v>
      </c>
    </row>
    <row r="2055" spans="2:7" hidden="1">
      <c r="B2055" s="18" t="s">
        <v>6562</v>
      </c>
      <c r="C2055" s="18">
        <v>221304</v>
      </c>
      <c r="D2055" t="s">
        <v>6450</v>
      </c>
      <c r="G2055" t="str">
        <f t="shared" si="31"/>
        <v>INSERT INTO c_pin_code_m(pin_code,city_id) VALUES (221304,null);</v>
      </c>
    </row>
    <row r="2056" spans="2:7" hidden="1">
      <c r="B2056" s="19" t="s">
        <v>6560</v>
      </c>
      <c r="C2056" s="19">
        <v>221305</v>
      </c>
      <c r="D2056" t="s">
        <v>6450</v>
      </c>
      <c r="G2056" t="str">
        <f t="shared" si="31"/>
        <v>INSERT INTO c_pin_code_m(pin_code,city_id) VALUES (221305,null);</v>
      </c>
    </row>
    <row r="2057" spans="2:7" hidden="1">
      <c r="B2057" s="18" t="s">
        <v>6562</v>
      </c>
      <c r="C2057" s="18">
        <v>221306</v>
      </c>
      <c r="D2057" t="s">
        <v>6450</v>
      </c>
      <c r="G2057" t="str">
        <f t="shared" ref="G2057:G2120" si="32">CONCATENATE("INSERT INTO c_pin_code_m(pin_code,city_id) VALUES (",C2057&amp;","&amp;D2057&amp;");")</f>
        <v>INSERT INTO c_pin_code_m(pin_code,city_id) VALUES (221306,null);</v>
      </c>
    </row>
    <row r="2058" spans="2:7" hidden="1">
      <c r="B2058" s="19" t="s">
        <v>6560</v>
      </c>
      <c r="C2058" s="19">
        <v>221307</v>
      </c>
      <c r="D2058" t="s">
        <v>6450</v>
      </c>
      <c r="G2058" t="str">
        <f t="shared" si="32"/>
        <v>INSERT INTO c_pin_code_m(pin_code,city_id) VALUES (221307,null);</v>
      </c>
    </row>
    <row r="2059" spans="2:7" hidden="1">
      <c r="B2059" s="18" t="s">
        <v>6560</v>
      </c>
      <c r="C2059" s="18">
        <v>221308</v>
      </c>
      <c r="D2059" t="s">
        <v>6450</v>
      </c>
      <c r="G2059" t="str">
        <f t="shared" si="32"/>
        <v>INSERT INTO c_pin_code_m(pin_code,city_id) VALUES (221308,null);</v>
      </c>
    </row>
    <row r="2060" spans="2:7" hidden="1">
      <c r="B2060" s="19" t="s">
        <v>6560</v>
      </c>
      <c r="C2060" s="19">
        <v>221309</v>
      </c>
      <c r="D2060" t="s">
        <v>6450</v>
      </c>
      <c r="G2060" t="str">
        <f t="shared" si="32"/>
        <v>INSERT INTO c_pin_code_m(pin_code,city_id) VALUES (221309,null);</v>
      </c>
    </row>
    <row r="2061" spans="2:7" hidden="1">
      <c r="B2061" s="18" t="s">
        <v>6562</v>
      </c>
      <c r="C2061" s="18">
        <v>221310</v>
      </c>
      <c r="D2061" t="s">
        <v>6450</v>
      </c>
      <c r="G2061" t="str">
        <f t="shared" si="32"/>
        <v>INSERT INTO c_pin_code_m(pin_code,city_id) VALUES (221310,null);</v>
      </c>
    </row>
    <row r="2062" spans="2:7" hidden="1">
      <c r="B2062" s="19" t="s">
        <v>6560</v>
      </c>
      <c r="C2062" s="19">
        <v>221311</v>
      </c>
      <c r="D2062" t="s">
        <v>6450</v>
      </c>
      <c r="G2062" t="str">
        <f t="shared" si="32"/>
        <v>INSERT INTO c_pin_code_m(pin_code,city_id) VALUES (221311,null);</v>
      </c>
    </row>
    <row r="2063" spans="2:7" hidden="1">
      <c r="B2063" s="18" t="s">
        <v>6560</v>
      </c>
      <c r="C2063" s="18">
        <v>221313</v>
      </c>
      <c r="D2063" t="s">
        <v>6450</v>
      </c>
      <c r="G2063" t="str">
        <f t="shared" si="32"/>
        <v>INSERT INTO c_pin_code_m(pin_code,city_id) VALUES (221313,null);</v>
      </c>
    </row>
    <row r="2064" spans="2:7" hidden="1">
      <c r="B2064" s="19" t="s">
        <v>6560</v>
      </c>
      <c r="C2064" s="19">
        <v>221314</v>
      </c>
      <c r="D2064" t="s">
        <v>6450</v>
      </c>
      <c r="G2064" t="str">
        <f t="shared" si="32"/>
        <v>INSERT INTO c_pin_code_m(pin_code,city_id) VALUES (221314,null);</v>
      </c>
    </row>
    <row r="2065" spans="2:7" hidden="1">
      <c r="B2065" s="18" t="s">
        <v>6562</v>
      </c>
      <c r="C2065" s="18">
        <v>221401</v>
      </c>
      <c r="D2065" t="s">
        <v>6450</v>
      </c>
      <c r="G2065" t="str">
        <f t="shared" si="32"/>
        <v>INSERT INTO c_pin_code_m(pin_code,city_id) VALUES (221401,null);</v>
      </c>
    </row>
    <row r="2066" spans="2:7" hidden="1">
      <c r="B2066" s="19" t="s">
        <v>6560</v>
      </c>
      <c r="C2066" s="19">
        <v>221402</v>
      </c>
      <c r="D2066" t="s">
        <v>6450</v>
      </c>
      <c r="G2066" t="str">
        <f t="shared" si="32"/>
        <v>INSERT INTO c_pin_code_m(pin_code,city_id) VALUES (221402,null);</v>
      </c>
    </row>
    <row r="2067" spans="2:7" hidden="1">
      <c r="B2067" s="18" t="s">
        <v>6560</v>
      </c>
      <c r="C2067" s="18">
        <v>221403</v>
      </c>
      <c r="D2067" t="s">
        <v>6450</v>
      </c>
      <c r="G2067" t="str">
        <f t="shared" si="32"/>
        <v>INSERT INTO c_pin_code_m(pin_code,city_id) VALUES (221403,null);</v>
      </c>
    </row>
    <row r="2068" spans="2:7" hidden="1">
      <c r="B2068" s="19" t="s">
        <v>6562</v>
      </c>
      <c r="C2068" s="19">
        <v>221404</v>
      </c>
      <c r="D2068" t="s">
        <v>6450</v>
      </c>
      <c r="G2068" t="str">
        <f t="shared" si="32"/>
        <v>INSERT INTO c_pin_code_m(pin_code,city_id) VALUES (221404,null);</v>
      </c>
    </row>
    <row r="2069" spans="2:7" hidden="1">
      <c r="B2069" s="18" t="s">
        <v>6560</v>
      </c>
      <c r="C2069" s="18">
        <v>221405</v>
      </c>
      <c r="D2069" t="s">
        <v>6450</v>
      </c>
      <c r="G2069" t="str">
        <f t="shared" si="32"/>
        <v>INSERT INTO c_pin_code_m(pin_code,city_id) VALUES (221405,null);</v>
      </c>
    </row>
    <row r="2070" spans="2:7" hidden="1">
      <c r="B2070" s="19" t="s">
        <v>6560</v>
      </c>
      <c r="C2070" s="19">
        <v>221406</v>
      </c>
      <c r="D2070" t="s">
        <v>6450</v>
      </c>
      <c r="G2070" t="str">
        <f t="shared" si="32"/>
        <v>INSERT INTO c_pin_code_m(pin_code,city_id) VALUES (221406,null);</v>
      </c>
    </row>
    <row r="2071" spans="2:7" hidden="1">
      <c r="B2071" s="18" t="s">
        <v>6560</v>
      </c>
      <c r="C2071" s="18">
        <v>221409</v>
      </c>
      <c r="D2071" t="s">
        <v>6450</v>
      </c>
      <c r="G2071" t="str">
        <f t="shared" si="32"/>
        <v>INSERT INTO c_pin_code_m(pin_code,city_id) VALUES (221409,null);</v>
      </c>
    </row>
    <row r="2072" spans="2:7" hidden="1">
      <c r="B2072" s="19" t="s">
        <v>6556</v>
      </c>
      <c r="C2072" s="19">
        <v>221502</v>
      </c>
      <c r="D2072" t="s">
        <v>6450</v>
      </c>
      <c r="G2072" t="str">
        <f t="shared" si="32"/>
        <v>INSERT INTO c_pin_code_m(pin_code,city_id) VALUES (221502,null);</v>
      </c>
    </row>
    <row r="2073" spans="2:7" hidden="1">
      <c r="B2073" s="18" t="s">
        <v>6556</v>
      </c>
      <c r="C2073" s="18">
        <v>221503</v>
      </c>
      <c r="D2073" t="s">
        <v>6450</v>
      </c>
      <c r="G2073" t="str">
        <f t="shared" si="32"/>
        <v>INSERT INTO c_pin_code_m(pin_code,city_id) VALUES (221503,null);</v>
      </c>
    </row>
    <row r="2074" spans="2:7" hidden="1">
      <c r="B2074" s="19" t="s">
        <v>6556</v>
      </c>
      <c r="C2074" s="19">
        <v>221505</v>
      </c>
      <c r="D2074" t="s">
        <v>6450</v>
      </c>
      <c r="G2074" t="str">
        <f t="shared" si="32"/>
        <v>INSERT INTO c_pin_code_m(pin_code,city_id) VALUES (221505,null);</v>
      </c>
    </row>
    <row r="2075" spans="2:7" hidden="1">
      <c r="B2075" s="18" t="s">
        <v>6556</v>
      </c>
      <c r="C2075" s="18">
        <v>221507</v>
      </c>
      <c r="D2075" t="s">
        <v>6450</v>
      </c>
      <c r="G2075" t="str">
        <f t="shared" si="32"/>
        <v>INSERT INTO c_pin_code_m(pin_code,city_id) VALUES (221507,null);</v>
      </c>
    </row>
    <row r="2076" spans="2:7" hidden="1">
      <c r="B2076" s="19" t="s">
        <v>6556</v>
      </c>
      <c r="C2076" s="19">
        <v>221508</v>
      </c>
      <c r="D2076" t="s">
        <v>6450</v>
      </c>
      <c r="G2076" t="str">
        <f t="shared" si="32"/>
        <v>INSERT INTO c_pin_code_m(pin_code,city_id) VALUES (221508,null);</v>
      </c>
    </row>
    <row r="2077" spans="2:7" hidden="1">
      <c r="B2077" s="18" t="s">
        <v>6563</v>
      </c>
      <c r="C2077" s="18">
        <v>221601</v>
      </c>
      <c r="D2077" t="s">
        <v>6450</v>
      </c>
      <c r="G2077" t="str">
        <f t="shared" si="32"/>
        <v>INSERT INTO c_pin_code_m(pin_code,city_id) VALUES (221601,null);</v>
      </c>
    </row>
    <row r="2078" spans="2:7" hidden="1">
      <c r="B2078" s="19" t="s">
        <v>6563</v>
      </c>
      <c r="C2078" s="19">
        <v>221602</v>
      </c>
      <c r="D2078" t="s">
        <v>6450</v>
      </c>
      <c r="G2078" t="str">
        <f t="shared" si="32"/>
        <v>INSERT INTO c_pin_code_m(pin_code,city_id) VALUES (221602,null);</v>
      </c>
    </row>
    <row r="2079" spans="2:7" hidden="1">
      <c r="B2079" s="18" t="s">
        <v>6563</v>
      </c>
      <c r="C2079" s="18">
        <v>221603</v>
      </c>
      <c r="D2079" t="s">
        <v>6450</v>
      </c>
      <c r="G2079" t="str">
        <f t="shared" si="32"/>
        <v>INSERT INTO c_pin_code_m(pin_code,city_id) VALUES (221603,null);</v>
      </c>
    </row>
    <row r="2080" spans="2:7" hidden="1">
      <c r="B2080" s="19" t="s">
        <v>6564</v>
      </c>
      <c r="C2080" s="19">
        <v>221701</v>
      </c>
      <c r="D2080" t="s">
        <v>6450</v>
      </c>
      <c r="G2080" t="str">
        <f t="shared" si="32"/>
        <v>INSERT INTO c_pin_code_m(pin_code,city_id) VALUES (221701,null);</v>
      </c>
    </row>
    <row r="2081" spans="2:7" hidden="1">
      <c r="B2081" s="18" t="s">
        <v>6563</v>
      </c>
      <c r="C2081" s="18">
        <v>221705</v>
      </c>
      <c r="D2081" t="s">
        <v>6450</v>
      </c>
      <c r="G2081" t="str">
        <f t="shared" si="32"/>
        <v>INSERT INTO c_pin_code_m(pin_code,city_id) VALUES (221705,null);</v>
      </c>
    </row>
    <row r="2082" spans="2:7" hidden="1">
      <c r="B2082" s="19" t="s">
        <v>6563</v>
      </c>
      <c r="C2082" s="19">
        <v>221706</v>
      </c>
      <c r="D2082" t="s">
        <v>6450</v>
      </c>
      <c r="G2082" t="str">
        <f t="shared" si="32"/>
        <v>INSERT INTO c_pin_code_m(pin_code,city_id) VALUES (221706,null);</v>
      </c>
    </row>
    <row r="2083" spans="2:7" hidden="1">
      <c r="B2083" s="18" t="s">
        <v>6564</v>
      </c>
      <c r="C2083" s="18">
        <v>221709</v>
      </c>
      <c r="D2083" t="s">
        <v>6450</v>
      </c>
      <c r="G2083" t="str">
        <f t="shared" si="32"/>
        <v>INSERT INTO c_pin_code_m(pin_code,city_id) VALUES (221709,null);</v>
      </c>
    </row>
    <row r="2084" spans="2:7" hidden="1">
      <c r="B2084" s="19" t="s">
        <v>6564</v>
      </c>
      <c r="C2084" s="19">
        <v>221711</v>
      </c>
      <c r="D2084" t="s">
        <v>6450</v>
      </c>
      <c r="G2084" t="str">
        <f t="shared" si="32"/>
        <v>INSERT INTO c_pin_code_m(pin_code,city_id) VALUES (221711,null);</v>
      </c>
    </row>
    <row r="2085" spans="2:7" hidden="1">
      <c r="B2085" s="18" t="s">
        <v>6564</v>
      </c>
      <c r="C2085" s="18">
        <v>221712</v>
      </c>
      <c r="D2085" t="s">
        <v>6450</v>
      </c>
      <c r="G2085" t="str">
        <f t="shared" si="32"/>
        <v>INSERT INTO c_pin_code_m(pin_code,city_id) VALUES (221712,null);</v>
      </c>
    </row>
    <row r="2086" spans="2:7" hidden="1">
      <c r="B2086" s="19" t="s">
        <v>6564</v>
      </c>
      <c r="C2086" s="19">
        <v>221713</v>
      </c>
      <c r="D2086" t="s">
        <v>6450</v>
      </c>
      <c r="G2086" t="str">
        <f t="shared" si="32"/>
        <v>INSERT INTO c_pin_code_m(pin_code,city_id) VALUES (221713,null);</v>
      </c>
    </row>
    <row r="2087" spans="2:7" hidden="1">
      <c r="B2087" s="18" t="s">
        <v>6564</v>
      </c>
      <c r="C2087" s="18">
        <v>221715</v>
      </c>
      <c r="D2087" t="s">
        <v>6450</v>
      </c>
      <c r="G2087" t="str">
        <f t="shared" si="32"/>
        <v>INSERT INTO c_pin_code_m(pin_code,city_id) VALUES (221715,null);</v>
      </c>
    </row>
    <row r="2088" spans="2:7" hidden="1">
      <c r="B2088" s="19" t="s">
        <v>6564</v>
      </c>
      <c r="C2088" s="19">
        <v>221716</v>
      </c>
      <c r="D2088" t="s">
        <v>6450</v>
      </c>
      <c r="G2088" t="str">
        <f t="shared" si="32"/>
        <v>INSERT INTO c_pin_code_m(pin_code,city_id) VALUES (221716,null);</v>
      </c>
    </row>
    <row r="2089" spans="2:7" hidden="1">
      <c r="B2089" s="18" t="s">
        <v>6564</v>
      </c>
      <c r="C2089" s="18">
        <v>221717</v>
      </c>
      <c r="D2089" t="s">
        <v>6450</v>
      </c>
      <c r="G2089" t="str">
        <f t="shared" si="32"/>
        <v>INSERT INTO c_pin_code_m(pin_code,city_id) VALUES (221717,null);</v>
      </c>
    </row>
    <row r="2090" spans="2:7" hidden="1">
      <c r="B2090" s="19" t="s">
        <v>6564</v>
      </c>
      <c r="C2090" s="19">
        <v>221718</v>
      </c>
      <c r="D2090" t="s">
        <v>6450</v>
      </c>
      <c r="G2090" t="str">
        <f t="shared" si="32"/>
        <v>INSERT INTO c_pin_code_m(pin_code,city_id) VALUES (221718,null);</v>
      </c>
    </row>
    <row r="2091" spans="2:7" hidden="1">
      <c r="B2091" s="18" t="s">
        <v>6565</v>
      </c>
      <c r="C2091" s="18">
        <v>222001</v>
      </c>
      <c r="D2091" t="s">
        <v>6450</v>
      </c>
      <c r="G2091" t="str">
        <f t="shared" si="32"/>
        <v>INSERT INTO c_pin_code_m(pin_code,city_id) VALUES (222001,null);</v>
      </c>
    </row>
    <row r="2092" spans="2:7" hidden="1">
      <c r="B2092" s="19" t="s">
        <v>6565</v>
      </c>
      <c r="C2092" s="19">
        <v>222002</v>
      </c>
      <c r="D2092" t="s">
        <v>6450</v>
      </c>
      <c r="G2092" t="str">
        <f t="shared" si="32"/>
        <v>INSERT INTO c_pin_code_m(pin_code,city_id) VALUES (222002,null);</v>
      </c>
    </row>
    <row r="2093" spans="2:7" hidden="1">
      <c r="B2093" s="18" t="s">
        <v>6565</v>
      </c>
      <c r="C2093" s="18">
        <v>222003</v>
      </c>
      <c r="D2093" t="s">
        <v>6450</v>
      </c>
      <c r="G2093" t="str">
        <f t="shared" si="32"/>
        <v>INSERT INTO c_pin_code_m(pin_code,city_id) VALUES (222003,null);</v>
      </c>
    </row>
    <row r="2094" spans="2:7" hidden="1">
      <c r="B2094" s="19" t="s">
        <v>6565</v>
      </c>
      <c r="C2094" s="19">
        <v>222101</v>
      </c>
      <c r="D2094" t="s">
        <v>6450</v>
      </c>
      <c r="G2094" t="str">
        <f t="shared" si="32"/>
        <v>INSERT INTO c_pin_code_m(pin_code,city_id) VALUES (222101,null);</v>
      </c>
    </row>
    <row r="2095" spans="2:7" hidden="1">
      <c r="B2095" s="18" t="s">
        <v>6565</v>
      </c>
      <c r="C2095" s="18">
        <v>222105</v>
      </c>
      <c r="D2095" t="s">
        <v>6450</v>
      </c>
      <c r="G2095" t="str">
        <f t="shared" si="32"/>
        <v>INSERT INTO c_pin_code_m(pin_code,city_id) VALUES (222105,null);</v>
      </c>
    </row>
    <row r="2096" spans="2:7" hidden="1">
      <c r="B2096" s="19" t="s">
        <v>6565</v>
      </c>
      <c r="C2096" s="19">
        <v>222109</v>
      </c>
      <c r="D2096" t="s">
        <v>6450</v>
      </c>
      <c r="G2096" t="str">
        <f t="shared" si="32"/>
        <v>INSERT INTO c_pin_code_m(pin_code,city_id) VALUES (222109,null);</v>
      </c>
    </row>
    <row r="2097" spans="2:7" hidden="1">
      <c r="B2097" s="18" t="s">
        <v>6565</v>
      </c>
      <c r="C2097" s="18">
        <v>222125</v>
      </c>
      <c r="D2097" t="s">
        <v>6450</v>
      </c>
      <c r="G2097" t="str">
        <f t="shared" si="32"/>
        <v>INSERT INTO c_pin_code_m(pin_code,city_id) VALUES (222125,null);</v>
      </c>
    </row>
    <row r="2098" spans="2:7" hidden="1">
      <c r="B2098" s="19" t="s">
        <v>6565</v>
      </c>
      <c r="C2098" s="19">
        <v>222126</v>
      </c>
      <c r="D2098" t="s">
        <v>6450</v>
      </c>
      <c r="G2098" t="str">
        <f t="shared" si="32"/>
        <v>INSERT INTO c_pin_code_m(pin_code,city_id) VALUES (222126,null);</v>
      </c>
    </row>
    <row r="2099" spans="2:7" hidden="1">
      <c r="B2099" s="18" t="s">
        <v>6565</v>
      </c>
      <c r="C2099" s="18">
        <v>222127</v>
      </c>
      <c r="D2099" t="s">
        <v>6450</v>
      </c>
      <c r="G2099" t="str">
        <f t="shared" si="32"/>
        <v>INSERT INTO c_pin_code_m(pin_code,city_id) VALUES (222127,null);</v>
      </c>
    </row>
    <row r="2100" spans="2:7" hidden="1">
      <c r="B2100" s="19" t="s">
        <v>6565</v>
      </c>
      <c r="C2100" s="19">
        <v>222128</v>
      </c>
      <c r="D2100" t="s">
        <v>6450</v>
      </c>
      <c r="G2100" t="str">
        <f t="shared" si="32"/>
        <v>INSERT INTO c_pin_code_m(pin_code,city_id) VALUES (222128,null);</v>
      </c>
    </row>
    <row r="2101" spans="2:7" hidden="1">
      <c r="B2101" s="18" t="s">
        <v>6565</v>
      </c>
      <c r="C2101" s="18">
        <v>222129</v>
      </c>
      <c r="D2101" t="s">
        <v>6450</v>
      </c>
      <c r="G2101" t="str">
        <f t="shared" si="32"/>
        <v>INSERT INTO c_pin_code_m(pin_code,city_id) VALUES (222129,null);</v>
      </c>
    </row>
    <row r="2102" spans="2:7" hidden="1">
      <c r="B2102" s="19" t="s">
        <v>6565</v>
      </c>
      <c r="C2102" s="19">
        <v>222131</v>
      </c>
      <c r="D2102" t="s">
        <v>6450</v>
      </c>
      <c r="G2102" t="str">
        <f t="shared" si="32"/>
        <v>INSERT INTO c_pin_code_m(pin_code,city_id) VALUES (222131,null);</v>
      </c>
    </row>
    <row r="2103" spans="2:7" hidden="1">
      <c r="B2103" s="18" t="s">
        <v>6565</v>
      </c>
      <c r="C2103" s="18">
        <v>222132</v>
      </c>
      <c r="D2103" t="s">
        <v>6450</v>
      </c>
      <c r="G2103" t="str">
        <f t="shared" si="32"/>
        <v>INSERT INTO c_pin_code_m(pin_code,city_id) VALUES (222132,null);</v>
      </c>
    </row>
    <row r="2104" spans="2:7" hidden="1">
      <c r="B2104" s="19" t="s">
        <v>6565</v>
      </c>
      <c r="C2104" s="19">
        <v>222133</v>
      </c>
      <c r="D2104" t="s">
        <v>6450</v>
      </c>
      <c r="G2104" t="str">
        <f t="shared" si="32"/>
        <v>INSERT INTO c_pin_code_m(pin_code,city_id) VALUES (222133,null);</v>
      </c>
    </row>
    <row r="2105" spans="2:7" hidden="1">
      <c r="B2105" s="18" t="s">
        <v>6565</v>
      </c>
      <c r="C2105" s="18">
        <v>222135</v>
      </c>
      <c r="D2105" t="s">
        <v>6450</v>
      </c>
      <c r="G2105" t="str">
        <f t="shared" si="32"/>
        <v>INSERT INTO c_pin_code_m(pin_code,city_id) VALUES (222135,null);</v>
      </c>
    </row>
    <row r="2106" spans="2:7" hidden="1">
      <c r="B2106" s="19" t="s">
        <v>6565</v>
      </c>
      <c r="C2106" s="19">
        <v>222136</v>
      </c>
      <c r="D2106" t="s">
        <v>6450</v>
      </c>
      <c r="G2106" t="str">
        <f t="shared" si="32"/>
        <v>INSERT INTO c_pin_code_m(pin_code,city_id) VALUES (222136,null);</v>
      </c>
    </row>
    <row r="2107" spans="2:7" hidden="1">
      <c r="B2107" s="18" t="s">
        <v>6565</v>
      </c>
      <c r="C2107" s="18">
        <v>222137</v>
      </c>
      <c r="D2107" t="s">
        <v>6450</v>
      </c>
      <c r="G2107" t="str">
        <f t="shared" si="32"/>
        <v>INSERT INTO c_pin_code_m(pin_code,city_id) VALUES (222137,null);</v>
      </c>
    </row>
    <row r="2108" spans="2:7" hidden="1">
      <c r="B2108" s="19" t="s">
        <v>6565</v>
      </c>
      <c r="C2108" s="19">
        <v>222138</v>
      </c>
      <c r="D2108" t="s">
        <v>6450</v>
      </c>
      <c r="G2108" t="str">
        <f t="shared" si="32"/>
        <v>INSERT INTO c_pin_code_m(pin_code,city_id) VALUES (222138,null);</v>
      </c>
    </row>
    <row r="2109" spans="2:7" hidden="1">
      <c r="B2109" s="18" t="s">
        <v>6565</v>
      </c>
      <c r="C2109" s="18">
        <v>222139</v>
      </c>
      <c r="D2109" t="s">
        <v>6450</v>
      </c>
      <c r="G2109" t="str">
        <f t="shared" si="32"/>
        <v>INSERT INTO c_pin_code_m(pin_code,city_id) VALUES (222139,null);</v>
      </c>
    </row>
    <row r="2110" spans="2:7" hidden="1">
      <c r="B2110" s="19" t="s">
        <v>6565</v>
      </c>
      <c r="C2110" s="19">
        <v>222141</v>
      </c>
      <c r="D2110" t="s">
        <v>6450</v>
      </c>
      <c r="G2110" t="str">
        <f t="shared" si="32"/>
        <v>INSERT INTO c_pin_code_m(pin_code,city_id) VALUES (222141,null);</v>
      </c>
    </row>
    <row r="2111" spans="2:7" hidden="1">
      <c r="B2111" s="18" t="s">
        <v>6565</v>
      </c>
      <c r="C2111" s="18">
        <v>222142</v>
      </c>
      <c r="D2111" t="s">
        <v>6450</v>
      </c>
      <c r="G2111" t="str">
        <f t="shared" si="32"/>
        <v>INSERT INTO c_pin_code_m(pin_code,city_id) VALUES (222142,null);</v>
      </c>
    </row>
    <row r="2112" spans="2:7" hidden="1">
      <c r="B2112" s="19" t="s">
        <v>6565</v>
      </c>
      <c r="C2112" s="19">
        <v>222143</v>
      </c>
      <c r="D2112" t="s">
        <v>6450</v>
      </c>
      <c r="G2112" t="str">
        <f t="shared" si="32"/>
        <v>INSERT INTO c_pin_code_m(pin_code,city_id) VALUES (222143,null);</v>
      </c>
    </row>
    <row r="2113" spans="2:7" hidden="1">
      <c r="B2113" s="18" t="s">
        <v>6565</v>
      </c>
      <c r="C2113" s="18">
        <v>222144</v>
      </c>
      <c r="D2113" t="s">
        <v>6450</v>
      </c>
      <c r="G2113" t="str">
        <f t="shared" si="32"/>
        <v>INSERT INTO c_pin_code_m(pin_code,city_id) VALUES (222144,null);</v>
      </c>
    </row>
    <row r="2114" spans="2:7" hidden="1">
      <c r="B2114" s="19" t="s">
        <v>6565</v>
      </c>
      <c r="C2114" s="19">
        <v>222145</v>
      </c>
      <c r="D2114" t="s">
        <v>6450</v>
      </c>
      <c r="G2114" t="str">
        <f t="shared" si="32"/>
        <v>INSERT INTO c_pin_code_m(pin_code,city_id) VALUES (222145,null);</v>
      </c>
    </row>
    <row r="2115" spans="2:7" hidden="1">
      <c r="B2115" s="18" t="s">
        <v>6565</v>
      </c>
      <c r="C2115" s="18">
        <v>222146</v>
      </c>
      <c r="D2115" t="s">
        <v>6450</v>
      </c>
      <c r="G2115" t="str">
        <f t="shared" si="32"/>
        <v>INSERT INTO c_pin_code_m(pin_code,city_id) VALUES (222146,null);</v>
      </c>
    </row>
    <row r="2116" spans="2:7" hidden="1">
      <c r="B2116" s="19" t="s">
        <v>6565</v>
      </c>
      <c r="C2116" s="19">
        <v>222148</v>
      </c>
      <c r="D2116" t="s">
        <v>6450</v>
      </c>
      <c r="G2116" t="str">
        <f t="shared" si="32"/>
        <v>INSERT INTO c_pin_code_m(pin_code,city_id) VALUES (222148,null);</v>
      </c>
    </row>
    <row r="2117" spans="2:7" hidden="1">
      <c r="B2117" s="18" t="s">
        <v>6565</v>
      </c>
      <c r="C2117" s="18">
        <v>222149</v>
      </c>
      <c r="D2117" t="s">
        <v>6450</v>
      </c>
      <c r="G2117" t="str">
        <f t="shared" si="32"/>
        <v>INSERT INTO c_pin_code_m(pin_code,city_id) VALUES (222149,null);</v>
      </c>
    </row>
    <row r="2118" spans="2:7" hidden="1">
      <c r="B2118" s="19" t="s">
        <v>6565</v>
      </c>
      <c r="C2118" s="19">
        <v>222161</v>
      </c>
      <c r="D2118" t="s">
        <v>6450</v>
      </c>
      <c r="G2118" t="str">
        <f t="shared" si="32"/>
        <v>INSERT INTO c_pin_code_m(pin_code,city_id) VALUES (222161,null);</v>
      </c>
    </row>
    <row r="2119" spans="2:7" hidden="1">
      <c r="B2119" s="18" t="s">
        <v>6565</v>
      </c>
      <c r="C2119" s="18">
        <v>222162</v>
      </c>
      <c r="D2119" t="s">
        <v>6450</v>
      </c>
      <c r="G2119" t="str">
        <f t="shared" si="32"/>
        <v>INSERT INTO c_pin_code_m(pin_code,city_id) VALUES (222162,null);</v>
      </c>
    </row>
    <row r="2120" spans="2:7" hidden="1">
      <c r="B2120" s="19" t="s">
        <v>6565</v>
      </c>
      <c r="C2120" s="19">
        <v>222165</v>
      </c>
      <c r="D2120" t="s">
        <v>6450</v>
      </c>
      <c r="G2120" t="str">
        <f t="shared" si="32"/>
        <v>INSERT INTO c_pin_code_m(pin_code,city_id) VALUES (222165,null);</v>
      </c>
    </row>
    <row r="2121" spans="2:7" hidden="1">
      <c r="B2121" s="18" t="s">
        <v>6565</v>
      </c>
      <c r="C2121" s="18">
        <v>222170</v>
      </c>
      <c r="D2121" t="s">
        <v>6450</v>
      </c>
      <c r="G2121" t="str">
        <f t="shared" ref="G2121:G2184" si="33">CONCATENATE("INSERT INTO c_pin_code_m(pin_code,city_id) VALUES (",C2121&amp;","&amp;D2121&amp;");")</f>
        <v>INSERT INTO c_pin_code_m(pin_code,city_id) VALUES (222170,null);</v>
      </c>
    </row>
    <row r="2122" spans="2:7" hidden="1">
      <c r="B2122" s="19" t="s">
        <v>6565</v>
      </c>
      <c r="C2122" s="19">
        <v>222175</v>
      </c>
      <c r="D2122" t="s">
        <v>6450</v>
      </c>
      <c r="G2122" t="str">
        <f t="shared" si="33"/>
        <v>INSERT INTO c_pin_code_m(pin_code,city_id) VALUES (222175,null);</v>
      </c>
    </row>
    <row r="2123" spans="2:7" hidden="1">
      <c r="B2123" s="18" t="s">
        <v>6565</v>
      </c>
      <c r="C2123" s="18">
        <v>222180</v>
      </c>
      <c r="D2123" t="s">
        <v>6450</v>
      </c>
      <c r="G2123" t="str">
        <f t="shared" si="33"/>
        <v>INSERT INTO c_pin_code_m(pin_code,city_id) VALUES (222180,null);</v>
      </c>
    </row>
    <row r="2124" spans="2:7" hidden="1">
      <c r="B2124" s="19" t="s">
        <v>6565</v>
      </c>
      <c r="C2124" s="19">
        <v>222181</v>
      </c>
      <c r="D2124" t="s">
        <v>6450</v>
      </c>
      <c r="G2124" t="str">
        <f t="shared" si="33"/>
        <v>INSERT INTO c_pin_code_m(pin_code,city_id) VALUES (222181,null);</v>
      </c>
    </row>
    <row r="2125" spans="2:7" hidden="1">
      <c r="B2125" s="18" t="s">
        <v>6565</v>
      </c>
      <c r="C2125" s="18">
        <v>222201</v>
      </c>
      <c r="D2125" t="s">
        <v>6450</v>
      </c>
      <c r="G2125" t="str">
        <f t="shared" si="33"/>
        <v>INSERT INTO c_pin_code_m(pin_code,city_id) VALUES (222201,null);</v>
      </c>
    </row>
    <row r="2126" spans="2:7" hidden="1">
      <c r="B2126" s="19" t="s">
        <v>6565</v>
      </c>
      <c r="C2126" s="19">
        <v>222202</v>
      </c>
      <c r="D2126" t="s">
        <v>6450</v>
      </c>
      <c r="G2126" t="str">
        <f t="shared" si="33"/>
        <v>INSERT INTO c_pin_code_m(pin_code,city_id) VALUES (222202,null);</v>
      </c>
    </row>
    <row r="2127" spans="2:7" hidden="1">
      <c r="B2127" s="18" t="s">
        <v>6565</v>
      </c>
      <c r="C2127" s="18">
        <v>222203</v>
      </c>
      <c r="D2127" t="s">
        <v>6450</v>
      </c>
      <c r="G2127" t="str">
        <f t="shared" si="33"/>
        <v>INSERT INTO c_pin_code_m(pin_code,city_id) VALUES (222203,null);</v>
      </c>
    </row>
    <row r="2128" spans="2:7" hidden="1">
      <c r="B2128" s="19" t="s">
        <v>6565</v>
      </c>
      <c r="C2128" s="19">
        <v>222204</v>
      </c>
      <c r="D2128" t="s">
        <v>6450</v>
      </c>
      <c r="G2128" t="str">
        <f t="shared" si="33"/>
        <v>INSERT INTO c_pin_code_m(pin_code,city_id) VALUES (222204,null);</v>
      </c>
    </row>
    <row r="2129" spans="2:7" hidden="1">
      <c r="B2129" s="18" t="s">
        <v>6566</v>
      </c>
      <c r="C2129" s="18">
        <v>222301</v>
      </c>
      <c r="D2129" t="s">
        <v>6450</v>
      </c>
      <c r="G2129" t="str">
        <f t="shared" si="33"/>
        <v>INSERT INTO c_pin_code_m(pin_code,city_id) VALUES (222301,null);</v>
      </c>
    </row>
    <row r="2130" spans="2:7" hidden="1">
      <c r="B2130" s="19" t="s">
        <v>6566</v>
      </c>
      <c r="C2130" s="19">
        <v>222302</v>
      </c>
      <c r="D2130" t="s">
        <v>6450</v>
      </c>
      <c r="G2130" t="str">
        <f t="shared" si="33"/>
        <v>INSERT INTO c_pin_code_m(pin_code,city_id) VALUES (222302,null);</v>
      </c>
    </row>
    <row r="2131" spans="2:7" hidden="1">
      <c r="B2131" s="18" t="s">
        <v>6566</v>
      </c>
      <c r="C2131" s="18">
        <v>222303</v>
      </c>
      <c r="D2131" t="s">
        <v>6450</v>
      </c>
      <c r="G2131" t="str">
        <f t="shared" si="33"/>
        <v>INSERT INTO c_pin_code_m(pin_code,city_id) VALUES (222303,null);</v>
      </c>
    </row>
    <row r="2132" spans="2:7" hidden="1">
      <c r="B2132" s="19" t="s">
        <v>6565</v>
      </c>
      <c r="C2132" s="19">
        <v>223101</v>
      </c>
      <c r="D2132" t="s">
        <v>6450</v>
      </c>
      <c r="G2132" t="str">
        <f t="shared" si="33"/>
        <v>INSERT INTO c_pin_code_m(pin_code,city_id) VALUES (223101,null);</v>
      </c>
    </row>
    <row r="2133" spans="2:7" hidden="1">
      <c r="B2133" s="18" t="s">
        <v>6565</v>
      </c>
      <c r="C2133" s="18">
        <v>223102</v>
      </c>
      <c r="D2133" t="s">
        <v>6450</v>
      </c>
      <c r="G2133" t="str">
        <f t="shared" si="33"/>
        <v>INSERT INTO c_pin_code_m(pin_code,city_id) VALUES (223102,null);</v>
      </c>
    </row>
    <row r="2134" spans="2:7" hidden="1">
      <c r="B2134" s="19" t="s">
        <v>6565</v>
      </c>
      <c r="C2134" s="19">
        <v>223103</v>
      </c>
      <c r="D2134" t="s">
        <v>6450</v>
      </c>
      <c r="G2134" t="str">
        <f t="shared" si="33"/>
        <v>INSERT INTO c_pin_code_m(pin_code,city_id) VALUES (223103,null);</v>
      </c>
    </row>
    <row r="2135" spans="2:7" hidden="1">
      <c r="B2135" s="18" t="s">
        <v>6565</v>
      </c>
      <c r="C2135" s="18">
        <v>223104</v>
      </c>
      <c r="D2135" t="s">
        <v>6450</v>
      </c>
      <c r="G2135" t="str">
        <f t="shared" si="33"/>
        <v>INSERT INTO c_pin_code_m(pin_code,city_id) VALUES (223104,null);</v>
      </c>
    </row>
    <row r="2136" spans="2:7" hidden="1">
      <c r="B2136" s="19" t="s">
        <v>6565</v>
      </c>
      <c r="C2136" s="19">
        <v>223105</v>
      </c>
      <c r="D2136" t="s">
        <v>6450</v>
      </c>
      <c r="G2136" t="str">
        <f t="shared" si="33"/>
        <v>INSERT INTO c_pin_code_m(pin_code,city_id) VALUES (223105,null);</v>
      </c>
    </row>
    <row r="2137" spans="2:7" hidden="1">
      <c r="B2137" s="18" t="s">
        <v>6567</v>
      </c>
      <c r="C2137" s="18">
        <v>223221</v>
      </c>
      <c r="D2137" t="s">
        <v>6450</v>
      </c>
      <c r="G2137" t="str">
        <f t="shared" si="33"/>
        <v>INSERT INTO c_pin_code_m(pin_code,city_id) VALUES (223221,null);</v>
      </c>
    </row>
    <row r="2138" spans="2:7" hidden="1">
      <c r="B2138" s="19" t="s">
        <v>6567</v>
      </c>
      <c r="C2138" s="19">
        <v>223222</v>
      </c>
      <c r="D2138" t="s">
        <v>6450</v>
      </c>
      <c r="G2138" t="str">
        <f t="shared" si="33"/>
        <v>INSERT INTO c_pin_code_m(pin_code,city_id) VALUES (223222,null);</v>
      </c>
    </row>
    <row r="2139" spans="2:7" hidden="1">
      <c r="B2139" s="18" t="s">
        <v>6567</v>
      </c>
      <c r="C2139" s="18">
        <v>223223</v>
      </c>
      <c r="D2139" t="s">
        <v>6450</v>
      </c>
      <c r="G2139" t="str">
        <f t="shared" si="33"/>
        <v>INSERT INTO c_pin_code_m(pin_code,city_id) VALUES (223223,null);</v>
      </c>
    </row>
    <row r="2140" spans="2:7" hidden="1">
      <c r="B2140" s="19" t="s">
        <v>6567</v>
      </c>
      <c r="C2140" s="19">
        <v>223224</v>
      </c>
      <c r="D2140" t="s">
        <v>6450</v>
      </c>
      <c r="G2140" t="str">
        <f t="shared" si="33"/>
        <v>INSERT INTO c_pin_code_m(pin_code,city_id) VALUES (223224,null);</v>
      </c>
    </row>
    <row r="2141" spans="2:7" hidden="1">
      <c r="B2141" s="18" t="s">
        <v>6567</v>
      </c>
      <c r="C2141" s="18">
        <v>223225</v>
      </c>
      <c r="D2141" t="s">
        <v>6450</v>
      </c>
      <c r="G2141" t="str">
        <f t="shared" si="33"/>
        <v>INSERT INTO c_pin_code_m(pin_code,city_id) VALUES (223225,null);</v>
      </c>
    </row>
    <row r="2142" spans="2:7" hidden="1">
      <c r="B2142" s="19" t="s">
        <v>6567</v>
      </c>
      <c r="C2142" s="19">
        <v>223226</v>
      </c>
      <c r="D2142" t="s">
        <v>6450</v>
      </c>
      <c r="G2142" t="str">
        <f t="shared" si="33"/>
        <v>INSERT INTO c_pin_code_m(pin_code,city_id) VALUES (223226,null);</v>
      </c>
    </row>
    <row r="2143" spans="2:7" hidden="1">
      <c r="B2143" s="18" t="s">
        <v>6567</v>
      </c>
      <c r="C2143" s="18">
        <v>223227</v>
      </c>
      <c r="D2143" t="s">
        <v>6450</v>
      </c>
      <c r="G2143" t="str">
        <f t="shared" si="33"/>
        <v>INSERT INTO c_pin_code_m(pin_code,city_id) VALUES (223227,null);</v>
      </c>
    </row>
    <row r="2144" spans="2:7" hidden="1">
      <c r="B2144" s="19" t="s">
        <v>6568</v>
      </c>
      <c r="C2144" s="19">
        <v>224001</v>
      </c>
      <c r="D2144" t="s">
        <v>6450</v>
      </c>
      <c r="G2144" t="str">
        <f t="shared" si="33"/>
        <v>INSERT INTO c_pin_code_m(pin_code,city_id) VALUES (224001,null);</v>
      </c>
    </row>
    <row r="2145" spans="2:7" hidden="1">
      <c r="B2145" s="18" t="s">
        <v>6568</v>
      </c>
      <c r="C2145" s="18">
        <v>224116</v>
      </c>
      <c r="D2145" t="s">
        <v>6450</v>
      </c>
      <c r="G2145" t="str">
        <f t="shared" si="33"/>
        <v>INSERT INTO c_pin_code_m(pin_code,city_id) VALUES (224116,null);</v>
      </c>
    </row>
    <row r="2146" spans="2:7" hidden="1">
      <c r="B2146" s="19" t="s">
        <v>6568</v>
      </c>
      <c r="C2146" s="19">
        <v>224117</v>
      </c>
      <c r="D2146" t="s">
        <v>6450</v>
      </c>
      <c r="G2146" t="str">
        <f t="shared" si="33"/>
        <v>INSERT INTO c_pin_code_m(pin_code,city_id) VALUES (224117,null);</v>
      </c>
    </row>
    <row r="2147" spans="2:7" hidden="1">
      <c r="B2147" s="18" t="s">
        <v>6568</v>
      </c>
      <c r="C2147" s="18">
        <v>224118</v>
      </c>
      <c r="D2147" t="s">
        <v>6450</v>
      </c>
      <c r="G2147" t="str">
        <f t="shared" si="33"/>
        <v>INSERT INTO c_pin_code_m(pin_code,city_id) VALUES (224118,null);</v>
      </c>
    </row>
    <row r="2148" spans="2:7" hidden="1">
      <c r="B2148" s="19" t="s">
        <v>6568</v>
      </c>
      <c r="C2148" s="19">
        <v>224119</v>
      </c>
      <c r="D2148" t="s">
        <v>6450</v>
      </c>
      <c r="G2148" t="str">
        <f t="shared" si="33"/>
        <v>INSERT INTO c_pin_code_m(pin_code,city_id) VALUES (224119,null);</v>
      </c>
    </row>
    <row r="2149" spans="2:7" hidden="1">
      <c r="B2149" s="18" t="s">
        <v>6568</v>
      </c>
      <c r="C2149" s="18">
        <v>224120</v>
      </c>
      <c r="D2149" t="s">
        <v>6450</v>
      </c>
      <c r="G2149" t="str">
        <f t="shared" si="33"/>
        <v>INSERT INTO c_pin_code_m(pin_code,city_id) VALUES (224120,null);</v>
      </c>
    </row>
    <row r="2150" spans="2:7" hidden="1">
      <c r="B2150" s="19" t="s">
        <v>6568</v>
      </c>
      <c r="C2150" s="19">
        <v>224121</v>
      </c>
      <c r="D2150" t="s">
        <v>6450</v>
      </c>
      <c r="G2150" t="str">
        <f t="shared" si="33"/>
        <v>INSERT INTO c_pin_code_m(pin_code,city_id) VALUES (224121,null);</v>
      </c>
    </row>
    <row r="2151" spans="2:7" hidden="1">
      <c r="B2151" s="18" t="s">
        <v>6569</v>
      </c>
      <c r="C2151" s="18">
        <v>224122</v>
      </c>
      <c r="D2151" t="s">
        <v>6450</v>
      </c>
      <c r="G2151" t="str">
        <f t="shared" si="33"/>
        <v>INSERT INTO c_pin_code_m(pin_code,city_id) VALUES (224122,null);</v>
      </c>
    </row>
    <row r="2152" spans="2:7" hidden="1">
      <c r="B2152" s="19" t="s">
        <v>6568</v>
      </c>
      <c r="C2152" s="19">
        <v>224123</v>
      </c>
      <c r="D2152" t="s">
        <v>6450</v>
      </c>
      <c r="G2152" t="str">
        <f t="shared" si="33"/>
        <v>INSERT INTO c_pin_code_m(pin_code,city_id) VALUES (224123,null);</v>
      </c>
    </row>
    <row r="2153" spans="2:7" hidden="1">
      <c r="B2153" s="18" t="s">
        <v>6570</v>
      </c>
      <c r="C2153" s="18">
        <v>224125</v>
      </c>
      <c r="D2153" t="s">
        <v>6450</v>
      </c>
      <c r="G2153" t="str">
        <f t="shared" si="33"/>
        <v>INSERT INTO c_pin_code_m(pin_code,city_id) VALUES (224125,null);</v>
      </c>
    </row>
    <row r="2154" spans="2:7" hidden="1">
      <c r="B2154" s="19" t="s">
        <v>6568</v>
      </c>
      <c r="C2154" s="19">
        <v>224126</v>
      </c>
      <c r="D2154" t="s">
        <v>6450</v>
      </c>
      <c r="G2154" t="str">
        <f t="shared" si="33"/>
        <v>INSERT INTO c_pin_code_m(pin_code,city_id) VALUES (224126,null);</v>
      </c>
    </row>
    <row r="2155" spans="2:7" hidden="1">
      <c r="B2155" s="18" t="s">
        <v>6568</v>
      </c>
      <c r="C2155" s="18">
        <v>224127</v>
      </c>
      <c r="D2155" t="s">
        <v>6450</v>
      </c>
      <c r="G2155" t="str">
        <f t="shared" si="33"/>
        <v>INSERT INTO c_pin_code_m(pin_code,city_id) VALUES (224127,null);</v>
      </c>
    </row>
    <row r="2156" spans="2:7" hidden="1">
      <c r="B2156" s="19" t="s">
        <v>6568</v>
      </c>
      <c r="C2156" s="19">
        <v>224129</v>
      </c>
      <c r="D2156" t="s">
        <v>6450</v>
      </c>
      <c r="G2156" t="str">
        <f t="shared" si="33"/>
        <v>INSERT INTO c_pin_code_m(pin_code,city_id) VALUES (224129,null);</v>
      </c>
    </row>
    <row r="2157" spans="2:7" hidden="1">
      <c r="B2157" s="18" t="s">
        <v>6570</v>
      </c>
      <c r="C2157" s="18">
        <v>224132</v>
      </c>
      <c r="D2157" t="s">
        <v>6450</v>
      </c>
      <c r="G2157" t="str">
        <f t="shared" si="33"/>
        <v>INSERT INTO c_pin_code_m(pin_code,city_id) VALUES (224132,null);</v>
      </c>
    </row>
    <row r="2158" spans="2:7" hidden="1">
      <c r="B2158" s="19" t="s">
        <v>6568</v>
      </c>
      <c r="C2158" s="19">
        <v>224133</v>
      </c>
      <c r="D2158" t="s">
        <v>6450</v>
      </c>
      <c r="G2158" t="str">
        <f t="shared" si="33"/>
        <v>INSERT INTO c_pin_code_m(pin_code,city_id) VALUES (224133,null);</v>
      </c>
    </row>
    <row r="2159" spans="2:7" hidden="1">
      <c r="B2159" s="18" t="s">
        <v>6568</v>
      </c>
      <c r="C2159" s="18">
        <v>224135</v>
      </c>
      <c r="D2159" t="s">
        <v>6450</v>
      </c>
      <c r="G2159" t="str">
        <f t="shared" si="33"/>
        <v>INSERT INTO c_pin_code_m(pin_code,city_id) VALUES (224135,null);</v>
      </c>
    </row>
    <row r="2160" spans="2:7" hidden="1">
      <c r="B2160" s="19" t="s">
        <v>6570</v>
      </c>
      <c r="C2160" s="19">
        <v>224137</v>
      </c>
      <c r="D2160" t="s">
        <v>6450</v>
      </c>
      <c r="G2160" t="str">
        <f t="shared" si="33"/>
        <v>INSERT INTO c_pin_code_m(pin_code,city_id) VALUES (224137,null);</v>
      </c>
    </row>
    <row r="2161" spans="2:7" hidden="1">
      <c r="B2161" s="18" t="s">
        <v>6570</v>
      </c>
      <c r="C2161" s="18">
        <v>224139</v>
      </c>
      <c r="D2161" t="s">
        <v>6450</v>
      </c>
      <c r="G2161" t="str">
        <f t="shared" si="33"/>
        <v>INSERT INTO c_pin_code_m(pin_code,city_id) VALUES (224139,null);</v>
      </c>
    </row>
    <row r="2162" spans="2:7" hidden="1">
      <c r="B2162" s="19" t="s">
        <v>6568</v>
      </c>
      <c r="C2162" s="19">
        <v>224141</v>
      </c>
      <c r="D2162" t="s">
        <v>6450</v>
      </c>
      <c r="G2162" t="str">
        <f t="shared" si="33"/>
        <v>INSERT INTO c_pin_code_m(pin_code,city_id) VALUES (224141,null);</v>
      </c>
    </row>
    <row r="2163" spans="2:7" hidden="1">
      <c r="B2163" s="18" t="s">
        <v>6570</v>
      </c>
      <c r="C2163" s="18">
        <v>224143</v>
      </c>
      <c r="D2163" t="s">
        <v>6450</v>
      </c>
      <c r="G2163" t="str">
        <f t="shared" si="33"/>
        <v>INSERT INTO c_pin_code_m(pin_code,city_id) VALUES (224143,null);</v>
      </c>
    </row>
    <row r="2164" spans="2:7" hidden="1">
      <c r="B2164" s="19" t="s">
        <v>6570</v>
      </c>
      <c r="C2164" s="19">
        <v>224145</v>
      </c>
      <c r="D2164" t="s">
        <v>6450</v>
      </c>
      <c r="G2164" t="str">
        <f t="shared" si="33"/>
        <v>INSERT INTO c_pin_code_m(pin_code,city_id) VALUES (224145,null);</v>
      </c>
    </row>
    <row r="2165" spans="2:7" hidden="1">
      <c r="B2165" s="18" t="s">
        <v>6570</v>
      </c>
      <c r="C2165" s="18">
        <v>224146</v>
      </c>
      <c r="D2165" t="s">
        <v>6450</v>
      </c>
      <c r="G2165" t="str">
        <f t="shared" si="33"/>
        <v>INSERT INTO c_pin_code_m(pin_code,city_id) VALUES (224146,null);</v>
      </c>
    </row>
    <row r="2166" spans="2:7" hidden="1">
      <c r="B2166" s="19" t="s">
        <v>6568</v>
      </c>
      <c r="C2166" s="19">
        <v>224147</v>
      </c>
      <c r="D2166" t="s">
        <v>6450</v>
      </c>
      <c r="G2166" t="str">
        <f t="shared" si="33"/>
        <v>INSERT INTO c_pin_code_m(pin_code,city_id) VALUES (224147,null);</v>
      </c>
    </row>
    <row r="2167" spans="2:7" hidden="1">
      <c r="B2167" s="18" t="s">
        <v>6570</v>
      </c>
      <c r="C2167" s="18">
        <v>224149</v>
      </c>
      <c r="D2167" t="s">
        <v>6450</v>
      </c>
      <c r="G2167" t="str">
        <f t="shared" si="33"/>
        <v>INSERT INTO c_pin_code_m(pin_code,city_id) VALUES (224149,null);</v>
      </c>
    </row>
    <row r="2168" spans="2:7" hidden="1">
      <c r="B2168" s="19" t="s">
        <v>6570</v>
      </c>
      <c r="C2168" s="19">
        <v>224151</v>
      </c>
      <c r="D2168" t="s">
        <v>6450</v>
      </c>
      <c r="G2168" t="str">
        <f t="shared" si="33"/>
        <v>INSERT INTO c_pin_code_m(pin_code,city_id) VALUES (224151,null);</v>
      </c>
    </row>
    <row r="2169" spans="2:7" hidden="1">
      <c r="B2169" s="18" t="s">
        <v>6570</v>
      </c>
      <c r="C2169" s="18">
        <v>224152</v>
      </c>
      <c r="D2169" t="s">
        <v>6450</v>
      </c>
      <c r="G2169" t="str">
        <f t="shared" si="33"/>
        <v>INSERT INTO c_pin_code_m(pin_code,city_id) VALUES (224152,null);</v>
      </c>
    </row>
    <row r="2170" spans="2:7" hidden="1">
      <c r="B2170" s="19" t="s">
        <v>6568</v>
      </c>
      <c r="C2170" s="19">
        <v>224153</v>
      </c>
      <c r="D2170" t="s">
        <v>6450</v>
      </c>
      <c r="G2170" t="str">
        <f t="shared" si="33"/>
        <v>INSERT INTO c_pin_code_m(pin_code,city_id) VALUES (224153,null);</v>
      </c>
    </row>
    <row r="2171" spans="2:7" hidden="1">
      <c r="B2171" s="18" t="s">
        <v>6570</v>
      </c>
      <c r="C2171" s="18">
        <v>224155</v>
      </c>
      <c r="D2171" t="s">
        <v>6450</v>
      </c>
      <c r="G2171" t="str">
        <f t="shared" si="33"/>
        <v>INSERT INTO c_pin_code_m(pin_code,city_id) VALUES (224155,null);</v>
      </c>
    </row>
    <row r="2172" spans="2:7" hidden="1">
      <c r="B2172" s="19" t="s">
        <v>6570</v>
      </c>
      <c r="C2172" s="19">
        <v>224157</v>
      </c>
      <c r="D2172" t="s">
        <v>6450</v>
      </c>
      <c r="G2172" t="str">
        <f t="shared" si="33"/>
        <v>INSERT INTO c_pin_code_m(pin_code,city_id) VALUES (224157,null);</v>
      </c>
    </row>
    <row r="2173" spans="2:7" hidden="1">
      <c r="B2173" s="18" t="s">
        <v>6568</v>
      </c>
      <c r="C2173" s="18">
        <v>224158</v>
      </c>
      <c r="D2173" t="s">
        <v>6450</v>
      </c>
      <c r="G2173" t="str">
        <f t="shared" si="33"/>
        <v>INSERT INTO c_pin_code_m(pin_code,city_id) VALUES (224158,null);</v>
      </c>
    </row>
    <row r="2174" spans="2:7" hidden="1">
      <c r="B2174" s="19" t="s">
        <v>6570</v>
      </c>
      <c r="C2174" s="19">
        <v>224159</v>
      </c>
      <c r="D2174" t="s">
        <v>6450</v>
      </c>
      <c r="G2174" t="str">
        <f t="shared" si="33"/>
        <v>INSERT INTO c_pin_code_m(pin_code,city_id) VALUES (224159,null);</v>
      </c>
    </row>
    <row r="2175" spans="2:7" hidden="1">
      <c r="B2175" s="18" t="s">
        <v>6568</v>
      </c>
      <c r="C2175" s="18">
        <v>224161</v>
      </c>
      <c r="D2175" t="s">
        <v>6450</v>
      </c>
      <c r="G2175" t="str">
        <f t="shared" si="33"/>
        <v>INSERT INTO c_pin_code_m(pin_code,city_id) VALUES (224161,null);</v>
      </c>
    </row>
    <row r="2176" spans="2:7" hidden="1">
      <c r="B2176" s="19" t="s">
        <v>6568</v>
      </c>
      <c r="C2176" s="19">
        <v>224164</v>
      </c>
      <c r="D2176" t="s">
        <v>6450</v>
      </c>
      <c r="G2176" t="str">
        <f t="shared" si="33"/>
        <v>INSERT INTO c_pin_code_m(pin_code,city_id) VALUES (224164,null);</v>
      </c>
    </row>
    <row r="2177" spans="2:7" hidden="1">
      <c r="B2177" s="18" t="s">
        <v>6570</v>
      </c>
      <c r="C2177" s="18">
        <v>224168</v>
      </c>
      <c r="D2177" t="s">
        <v>6450</v>
      </c>
      <c r="G2177" t="str">
        <f t="shared" si="33"/>
        <v>INSERT INTO c_pin_code_m(pin_code,city_id) VALUES (224168,null);</v>
      </c>
    </row>
    <row r="2178" spans="2:7" hidden="1">
      <c r="B2178" s="19" t="s">
        <v>6568</v>
      </c>
      <c r="C2178" s="19">
        <v>224171</v>
      </c>
      <c r="D2178" t="s">
        <v>6450</v>
      </c>
      <c r="G2178" t="str">
        <f t="shared" si="33"/>
        <v>INSERT INTO c_pin_code_m(pin_code,city_id) VALUES (224171,null);</v>
      </c>
    </row>
    <row r="2179" spans="2:7" hidden="1">
      <c r="B2179" s="18" t="s">
        <v>6568</v>
      </c>
      <c r="C2179" s="18">
        <v>224172</v>
      </c>
      <c r="D2179" t="s">
        <v>6450</v>
      </c>
      <c r="G2179" t="str">
        <f t="shared" si="33"/>
        <v>INSERT INTO c_pin_code_m(pin_code,city_id) VALUES (224172,null);</v>
      </c>
    </row>
    <row r="2180" spans="2:7" hidden="1">
      <c r="B2180" s="19" t="s">
        <v>6570</v>
      </c>
      <c r="C2180" s="19">
        <v>224176</v>
      </c>
      <c r="D2180" t="s">
        <v>6450</v>
      </c>
      <c r="G2180" t="str">
        <f t="shared" si="33"/>
        <v>INSERT INTO c_pin_code_m(pin_code,city_id) VALUES (224176,null);</v>
      </c>
    </row>
    <row r="2181" spans="2:7" hidden="1">
      <c r="B2181" s="18" t="s">
        <v>6570</v>
      </c>
      <c r="C2181" s="18">
        <v>224181</v>
      </c>
      <c r="D2181" t="s">
        <v>6450</v>
      </c>
      <c r="G2181" t="str">
        <f t="shared" si="33"/>
        <v>INSERT INTO c_pin_code_m(pin_code,city_id) VALUES (224181,null);</v>
      </c>
    </row>
    <row r="2182" spans="2:7" hidden="1">
      <c r="B2182" s="19" t="s">
        <v>6568</v>
      </c>
      <c r="C2182" s="19">
        <v>224182</v>
      </c>
      <c r="D2182" t="s">
        <v>6450</v>
      </c>
      <c r="G2182" t="str">
        <f t="shared" si="33"/>
        <v>INSERT INTO c_pin_code_m(pin_code,city_id) VALUES (224182,null);</v>
      </c>
    </row>
    <row r="2183" spans="2:7" hidden="1">
      <c r="B2183" s="18" t="s">
        <v>6570</v>
      </c>
      <c r="C2183" s="18">
        <v>224183</v>
      </c>
      <c r="D2183" t="s">
        <v>6450</v>
      </c>
      <c r="G2183" t="str">
        <f t="shared" si="33"/>
        <v>INSERT INTO c_pin_code_m(pin_code,city_id) VALUES (224183,null);</v>
      </c>
    </row>
    <row r="2184" spans="2:7" hidden="1">
      <c r="B2184" s="19" t="s">
        <v>6570</v>
      </c>
      <c r="C2184" s="19">
        <v>224186</v>
      </c>
      <c r="D2184" t="s">
        <v>6450</v>
      </c>
      <c r="G2184" t="str">
        <f t="shared" si="33"/>
        <v>INSERT INTO c_pin_code_m(pin_code,city_id) VALUES (224186,null);</v>
      </c>
    </row>
    <row r="2185" spans="2:7" hidden="1">
      <c r="B2185" s="18" t="s">
        <v>6568</v>
      </c>
      <c r="C2185" s="18">
        <v>224188</v>
      </c>
      <c r="D2185" t="s">
        <v>6450</v>
      </c>
      <c r="G2185" t="str">
        <f t="shared" ref="G2185:G2248" si="34">CONCATENATE("INSERT INTO c_pin_code_m(pin_code,city_id) VALUES (",C2185&amp;","&amp;D2185&amp;");")</f>
        <v>INSERT INTO c_pin_code_m(pin_code,city_id) VALUES (224188,null);</v>
      </c>
    </row>
    <row r="2186" spans="2:7" hidden="1">
      <c r="B2186" s="19" t="s">
        <v>6568</v>
      </c>
      <c r="C2186" s="19">
        <v>224189</v>
      </c>
      <c r="D2186" t="s">
        <v>6450</v>
      </c>
      <c r="G2186" t="str">
        <f t="shared" si="34"/>
        <v>INSERT INTO c_pin_code_m(pin_code,city_id) VALUES (224189,null);</v>
      </c>
    </row>
    <row r="2187" spans="2:7" hidden="1">
      <c r="B2187" s="18" t="s">
        <v>6570</v>
      </c>
      <c r="C2187" s="18">
        <v>224190</v>
      </c>
      <c r="D2187" t="s">
        <v>6450</v>
      </c>
      <c r="G2187" t="str">
        <f t="shared" si="34"/>
        <v>INSERT INTO c_pin_code_m(pin_code,city_id) VALUES (224190,null);</v>
      </c>
    </row>
    <row r="2188" spans="2:7" hidden="1">
      <c r="B2188" s="19" t="s">
        <v>6568</v>
      </c>
      <c r="C2188" s="19">
        <v>224195</v>
      </c>
      <c r="D2188" t="s">
        <v>6450</v>
      </c>
      <c r="G2188" t="str">
        <f t="shared" si="34"/>
        <v>INSERT INTO c_pin_code_m(pin_code,city_id) VALUES (224195,null);</v>
      </c>
    </row>
    <row r="2189" spans="2:7" hidden="1">
      <c r="B2189" s="18" t="s">
        <v>6568</v>
      </c>
      <c r="C2189" s="18">
        <v>224201</v>
      </c>
      <c r="D2189" t="s">
        <v>6450</v>
      </c>
      <c r="G2189" t="str">
        <f t="shared" si="34"/>
        <v>INSERT INTO c_pin_code_m(pin_code,city_id) VALUES (224201,null);</v>
      </c>
    </row>
    <row r="2190" spans="2:7" hidden="1">
      <c r="B2190" s="19" t="s">
        <v>6568</v>
      </c>
      <c r="C2190" s="19">
        <v>224202</v>
      </c>
      <c r="D2190" t="s">
        <v>6450</v>
      </c>
      <c r="G2190" t="str">
        <f t="shared" si="34"/>
        <v>INSERT INTO c_pin_code_m(pin_code,city_id) VALUES (224202,null);</v>
      </c>
    </row>
    <row r="2191" spans="2:7" hidden="1">
      <c r="B2191" s="18" t="s">
        <v>6568</v>
      </c>
      <c r="C2191" s="18">
        <v>224203</v>
      </c>
      <c r="D2191" t="s">
        <v>6450</v>
      </c>
      <c r="G2191" t="str">
        <f t="shared" si="34"/>
        <v>INSERT INTO c_pin_code_m(pin_code,city_id) VALUES (224203,null);</v>
      </c>
    </row>
    <row r="2192" spans="2:7" hidden="1">
      <c r="B2192" s="19" t="s">
        <v>6568</v>
      </c>
      <c r="C2192" s="19">
        <v>224204</v>
      </c>
      <c r="D2192" t="s">
        <v>6450</v>
      </c>
      <c r="G2192" t="str">
        <f t="shared" si="34"/>
        <v>INSERT INTO c_pin_code_m(pin_code,city_id) VALUES (224204,null);</v>
      </c>
    </row>
    <row r="2193" spans="2:7" hidden="1">
      <c r="B2193" s="18" t="s">
        <v>6568</v>
      </c>
      <c r="C2193" s="18">
        <v>224205</v>
      </c>
      <c r="D2193" t="s">
        <v>6450</v>
      </c>
      <c r="G2193" t="str">
        <f t="shared" si="34"/>
        <v>INSERT INTO c_pin_code_m(pin_code,city_id) VALUES (224205,null);</v>
      </c>
    </row>
    <row r="2194" spans="2:7" hidden="1">
      <c r="B2194" s="19" t="s">
        <v>6568</v>
      </c>
      <c r="C2194" s="19">
        <v>224206</v>
      </c>
      <c r="D2194" t="s">
        <v>6450</v>
      </c>
      <c r="G2194" t="str">
        <f t="shared" si="34"/>
        <v>INSERT INTO c_pin_code_m(pin_code,city_id) VALUES (224206,null);</v>
      </c>
    </row>
    <row r="2195" spans="2:7" hidden="1">
      <c r="B2195" s="18" t="s">
        <v>6568</v>
      </c>
      <c r="C2195" s="18">
        <v>224207</v>
      </c>
      <c r="D2195" t="s">
        <v>6450</v>
      </c>
      <c r="G2195" t="str">
        <f t="shared" si="34"/>
        <v>INSERT INTO c_pin_code_m(pin_code,city_id) VALUES (224207,null);</v>
      </c>
    </row>
    <row r="2196" spans="2:7" hidden="1">
      <c r="B2196" s="19" t="s">
        <v>6568</v>
      </c>
      <c r="C2196" s="19">
        <v>224208</v>
      </c>
      <c r="D2196" t="s">
        <v>6450</v>
      </c>
      <c r="G2196" t="str">
        <f t="shared" si="34"/>
        <v>INSERT INTO c_pin_code_m(pin_code,city_id) VALUES (224208,null);</v>
      </c>
    </row>
    <row r="2197" spans="2:7" hidden="1">
      <c r="B2197" s="18" t="s">
        <v>6568</v>
      </c>
      <c r="C2197" s="18">
        <v>224209</v>
      </c>
      <c r="D2197" t="s">
        <v>6450</v>
      </c>
      <c r="G2197" t="str">
        <f t="shared" si="34"/>
        <v>INSERT INTO c_pin_code_m(pin_code,city_id) VALUES (224209,null);</v>
      </c>
    </row>
    <row r="2198" spans="2:7" hidden="1">
      <c r="B2198" s="19" t="s">
        <v>6570</v>
      </c>
      <c r="C2198" s="19">
        <v>224210</v>
      </c>
      <c r="D2198" t="s">
        <v>6450</v>
      </c>
      <c r="G2198" t="str">
        <f t="shared" si="34"/>
        <v>INSERT INTO c_pin_code_m(pin_code,city_id) VALUES (224210,null);</v>
      </c>
    </row>
    <row r="2199" spans="2:7" hidden="1">
      <c r="B2199" s="18" t="s">
        <v>6568</v>
      </c>
      <c r="C2199" s="18">
        <v>224225</v>
      </c>
      <c r="D2199" t="s">
        <v>6450</v>
      </c>
      <c r="G2199" t="str">
        <f t="shared" si="34"/>
        <v>INSERT INTO c_pin_code_m(pin_code,city_id) VALUES (224225,null);</v>
      </c>
    </row>
    <row r="2200" spans="2:7" hidden="1">
      <c r="B2200" s="19" t="s">
        <v>6570</v>
      </c>
      <c r="C2200" s="19">
        <v>224227</v>
      </c>
      <c r="D2200" t="s">
        <v>6450</v>
      </c>
      <c r="G2200" t="str">
        <f t="shared" si="34"/>
        <v>INSERT INTO c_pin_code_m(pin_code,city_id) VALUES (224227,null);</v>
      </c>
    </row>
    <row r="2201" spans="2:7" hidden="1">
      <c r="B2201" s="18" t="s">
        <v>6568</v>
      </c>
      <c r="C2201" s="18">
        <v>224228</v>
      </c>
      <c r="D2201" t="s">
        <v>6450</v>
      </c>
      <c r="G2201" t="str">
        <f t="shared" si="34"/>
        <v>INSERT INTO c_pin_code_m(pin_code,city_id) VALUES (224228,null);</v>
      </c>
    </row>
    <row r="2202" spans="2:7" hidden="1">
      <c r="B2202" s="19" t="s">
        <v>6568</v>
      </c>
      <c r="C2202" s="19">
        <v>224229</v>
      </c>
      <c r="D2202" t="s">
        <v>6450</v>
      </c>
      <c r="G2202" t="str">
        <f t="shared" si="34"/>
        <v>INSERT INTO c_pin_code_m(pin_code,city_id) VALUES (224229,null);</v>
      </c>
    </row>
    <row r="2203" spans="2:7" hidden="1">
      <c r="B2203" s="18" t="s">
        <v>6570</v>
      </c>
      <c r="C2203" s="18">
        <v>224230</v>
      </c>
      <c r="D2203" t="s">
        <v>6450</v>
      </c>
      <c r="G2203" t="str">
        <f t="shared" si="34"/>
        <v>INSERT INTO c_pin_code_m(pin_code,city_id) VALUES (224230,null);</v>
      </c>
    </row>
    <row r="2204" spans="2:7" hidden="1">
      <c r="B2204" s="19" t="s">
        <v>6570</v>
      </c>
      <c r="C2204" s="19">
        <v>224231</v>
      </c>
      <c r="D2204" t="s">
        <v>6450</v>
      </c>
      <c r="G2204" t="str">
        <f t="shared" si="34"/>
        <v>INSERT INTO c_pin_code_m(pin_code,city_id) VALUES (224231,null);</v>
      </c>
    </row>
    <row r="2205" spans="2:7" hidden="1">
      <c r="B2205" s="18" t="s">
        <v>6570</v>
      </c>
      <c r="C2205" s="18">
        <v>224232</v>
      </c>
      <c r="D2205" t="s">
        <v>6450</v>
      </c>
      <c r="G2205" t="str">
        <f t="shared" si="34"/>
        <v>INSERT INTO c_pin_code_m(pin_code,city_id) VALUES (224232,null);</v>
      </c>
    </row>
    <row r="2206" spans="2:7" hidden="1">
      <c r="B2206" s="19" t="s">
        <v>6568</v>
      </c>
      <c r="C2206" s="19">
        <v>224234</v>
      </c>
      <c r="D2206" t="s">
        <v>6450</v>
      </c>
      <c r="G2206" t="str">
        <f t="shared" si="34"/>
        <v>INSERT INTO c_pin_code_m(pin_code,city_id) VALUES (224234,null);</v>
      </c>
    </row>
    <row r="2207" spans="2:7" hidden="1">
      <c r="B2207" s="18" t="s">
        <v>6570</v>
      </c>
      <c r="C2207" s="18">
        <v>224235</v>
      </c>
      <c r="D2207" t="s">
        <v>6450</v>
      </c>
      <c r="G2207" t="str">
        <f t="shared" si="34"/>
        <v>INSERT INTO c_pin_code_m(pin_code,city_id) VALUES (224235,null);</v>
      </c>
    </row>
    <row r="2208" spans="2:7" hidden="1">
      <c r="B2208" s="19" t="s">
        <v>6570</v>
      </c>
      <c r="C2208" s="19">
        <v>224238</v>
      </c>
      <c r="D2208" t="s">
        <v>6450</v>
      </c>
      <c r="G2208" t="str">
        <f t="shared" si="34"/>
        <v>INSERT INTO c_pin_code_m(pin_code,city_id) VALUES (224238,null);</v>
      </c>
    </row>
    <row r="2209" spans="2:7" hidden="1">
      <c r="B2209" s="18" t="s">
        <v>6568</v>
      </c>
      <c r="C2209" s="18">
        <v>224284</v>
      </c>
      <c r="D2209" t="s">
        <v>6450</v>
      </c>
      <c r="G2209" t="str">
        <f t="shared" si="34"/>
        <v>INSERT INTO c_pin_code_m(pin_code,city_id) VALUES (224284,null);</v>
      </c>
    </row>
    <row r="2210" spans="2:7" hidden="1">
      <c r="B2210" s="19" t="s">
        <v>6571</v>
      </c>
      <c r="C2210" s="19">
        <v>225001</v>
      </c>
      <c r="D2210" t="s">
        <v>6450</v>
      </c>
      <c r="G2210" t="str">
        <f t="shared" si="34"/>
        <v>INSERT INTO c_pin_code_m(pin_code,city_id) VALUES (225001,null);</v>
      </c>
    </row>
    <row r="2211" spans="2:7" hidden="1">
      <c r="B2211" s="18" t="s">
        <v>6571</v>
      </c>
      <c r="C2211" s="18">
        <v>225002</v>
      </c>
      <c r="D2211" t="s">
        <v>6450</v>
      </c>
      <c r="G2211" t="str">
        <f t="shared" si="34"/>
        <v>INSERT INTO c_pin_code_m(pin_code,city_id) VALUES (225002,null);</v>
      </c>
    </row>
    <row r="2212" spans="2:7" hidden="1">
      <c r="B2212" s="19" t="s">
        <v>6571</v>
      </c>
      <c r="C2212" s="19">
        <v>225003</v>
      </c>
      <c r="D2212" t="s">
        <v>6450</v>
      </c>
      <c r="G2212" t="str">
        <f t="shared" si="34"/>
        <v>INSERT INTO c_pin_code_m(pin_code,city_id) VALUES (225003,null);</v>
      </c>
    </row>
    <row r="2213" spans="2:7" hidden="1">
      <c r="B2213" s="18" t="s">
        <v>6571</v>
      </c>
      <c r="C2213" s="18">
        <v>225119</v>
      </c>
      <c r="D2213" t="s">
        <v>6450</v>
      </c>
      <c r="G2213" t="str">
        <f t="shared" si="34"/>
        <v>INSERT INTO c_pin_code_m(pin_code,city_id) VALUES (225119,null);</v>
      </c>
    </row>
    <row r="2214" spans="2:7" hidden="1">
      <c r="B2214" s="19" t="s">
        <v>6571</v>
      </c>
      <c r="C2214" s="19">
        <v>225120</v>
      </c>
      <c r="D2214" t="s">
        <v>6450</v>
      </c>
      <c r="G2214" t="str">
        <f t="shared" si="34"/>
        <v>INSERT INTO c_pin_code_m(pin_code,city_id) VALUES (225120,null);</v>
      </c>
    </row>
    <row r="2215" spans="2:7" hidden="1">
      <c r="B2215" s="18" t="s">
        <v>6571</v>
      </c>
      <c r="C2215" s="18">
        <v>225121</v>
      </c>
      <c r="D2215" t="s">
        <v>6450</v>
      </c>
      <c r="G2215" t="str">
        <f t="shared" si="34"/>
        <v>INSERT INTO c_pin_code_m(pin_code,city_id) VALUES (225121,null);</v>
      </c>
    </row>
    <row r="2216" spans="2:7" hidden="1">
      <c r="B2216" s="19" t="s">
        <v>6571</v>
      </c>
      <c r="C2216" s="19">
        <v>225122</v>
      </c>
      <c r="D2216" t="s">
        <v>6450</v>
      </c>
      <c r="G2216" t="str">
        <f t="shared" si="34"/>
        <v>INSERT INTO c_pin_code_m(pin_code,city_id) VALUES (225122,null);</v>
      </c>
    </row>
    <row r="2217" spans="2:7" hidden="1">
      <c r="B2217" s="18" t="s">
        <v>6571</v>
      </c>
      <c r="C2217" s="18">
        <v>225123</v>
      </c>
      <c r="D2217" t="s">
        <v>6450</v>
      </c>
      <c r="G2217" t="str">
        <f t="shared" si="34"/>
        <v>INSERT INTO c_pin_code_m(pin_code,city_id) VALUES (225123,null);</v>
      </c>
    </row>
    <row r="2218" spans="2:7" hidden="1">
      <c r="B2218" s="19" t="s">
        <v>6571</v>
      </c>
      <c r="C2218" s="19">
        <v>225124</v>
      </c>
      <c r="D2218" t="s">
        <v>6450</v>
      </c>
      <c r="G2218" t="str">
        <f t="shared" si="34"/>
        <v>INSERT INTO c_pin_code_m(pin_code,city_id) VALUES (225124,null);</v>
      </c>
    </row>
    <row r="2219" spans="2:7" hidden="1">
      <c r="B2219" s="18" t="s">
        <v>6571</v>
      </c>
      <c r="C2219" s="18">
        <v>225125</v>
      </c>
      <c r="D2219" t="s">
        <v>6450</v>
      </c>
      <c r="G2219" t="str">
        <f t="shared" si="34"/>
        <v>INSERT INTO c_pin_code_m(pin_code,city_id) VALUES (225125,null);</v>
      </c>
    </row>
    <row r="2220" spans="2:7" hidden="1">
      <c r="B2220" s="19" t="s">
        <v>6571</v>
      </c>
      <c r="C2220" s="19">
        <v>225126</v>
      </c>
      <c r="D2220" t="s">
        <v>6450</v>
      </c>
      <c r="G2220" t="str">
        <f t="shared" si="34"/>
        <v>INSERT INTO c_pin_code_m(pin_code,city_id) VALUES (225126,null);</v>
      </c>
    </row>
    <row r="2221" spans="2:7" hidden="1">
      <c r="B2221" s="18" t="s">
        <v>6571</v>
      </c>
      <c r="C2221" s="18">
        <v>225201</v>
      </c>
      <c r="D2221" t="s">
        <v>6450</v>
      </c>
      <c r="G2221" t="str">
        <f t="shared" si="34"/>
        <v>INSERT INTO c_pin_code_m(pin_code,city_id) VALUES (225201,null);</v>
      </c>
    </row>
    <row r="2222" spans="2:7" hidden="1">
      <c r="B2222" s="19" t="s">
        <v>6571</v>
      </c>
      <c r="C2222" s="19">
        <v>225202</v>
      </c>
      <c r="D2222" t="s">
        <v>6450</v>
      </c>
      <c r="G2222" t="str">
        <f t="shared" si="34"/>
        <v>INSERT INTO c_pin_code_m(pin_code,city_id) VALUES (225202,null);</v>
      </c>
    </row>
    <row r="2223" spans="2:7" hidden="1">
      <c r="B2223" s="18" t="s">
        <v>6571</v>
      </c>
      <c r="C2223" s="18">
        <v>225203</v>
      </c>
      <c r="D2223" t="s">
        <v>6450</v>
      </c>
      <c r="G2223" t="str">
        <f t="shared" si="34"/>
        <v>INSERT INTO c_pin_code_m(pin_code,city_id) VALUES (225203,null);</v>
      </c>
    </row>
    <row r="2224" spans="2:7" hidden="1">
      <c r="B2224" s="19" t="s">
        <v>6571</v>
      </c>
      <c r="C2224" s="19">
        <v>225204</v>
      </c>
      <c r="D2224" t="s">
        <v>6450</v>
      </c>
      <c r="G2224" t="str">
        <f t="shared" si="34"/>
        <v>INSERT INTO c_pin_code_m(pin_code,city_id) VALUES (225204,null);</v>
      </c>
    </row>
    <row r="2225" spans="2:7" hidden="1">
      <c r="B2225" s="18" t="s">
        <v>6571</v>
      </c>
      <c r="C2225" s="18">
        <v>225205</v>
      </c>
      <c r="D2225" t="s">
        <v>6450</v>
      </c>
      <c r="G2225" t="str">
        <f t="shared" si="34"/>
        <v>INSERT INTO c_pin_code_m(pin_code,city_id) VALUES (225205,null);</v>
      </c>
    </row>
    <row r="2226" spans="2:7" hidden="1">
      <c r="B2226" s="19" t="s">
        <v>6571</v>
      </c>
      <c r="C2226" s="19">
        <v>225206</v>
      </c>
      <c r="D2226" t="s">
        <v>6450</v>
      </c>
      <c r="G2226" t="str">
        <f t="shared" si="34"/>
        <v>INSERT INTO c_pin_code_m(pin_code,city_id) VALUES (225206,null);</v>
      </c>
    </row>
    <row r="2227" spans="2:7" hidden="1">
      <c r="B2227" s="18" t="s">
        <v>6571</v>
      </c>
      <c r="C2227" s="18">
        <v>225207</v>
      </c>
      <c r="D2227" t="s">
        <v>6450</v>
      </c>
      <c r="G2227" t="str">
        <f t="shared" si="34"/>
        <v>INSERT INTO c_pin_code_m(pin_code,city_id) VALUES (225207,null);</v>
      </c>
    </row>
    <row r="2228" spans="2:7" hidden="1">
      <c r="B2228" s="19" t="s">
        <v>6571</v>
      </c>
      <c r="C2228" s="19">
        <v>225208</v>
      </c>
      <c r="D2228" t="s">
        <v>6450</v>
      </c>
      <c r="G2228" t="str">
        <f t="shared" si="34"/>
        <v>INSERT INTO c_pin_code_m(pin_code,city_id) VALUES (225208,null);</v>
      </c>
    </row>
    <row r="2229" spans="2:7" hidden="1">
      <c r="B2229" s="18" t="s">
        <v>6571</v>
      </c>
      <c r="C2229" s="18">
        <v>225301</v>
      </c>
      <c r="D2229" t="s">
        <v>6450</v>
      </c>
      <c r="G2229" t="str">
        <f t="shared" si="34"/>
        <v>INSERT INTO c_pin_code_m(pin_code,city_id) VALUES (225301,null);</v>
      </c>
    </row>
    <row r="2230" spans="2:7" hidden="1">
      <c r="B2230" s="19" t="s">
        <v>6571</v>
      </c>
      <c r="C2230" s="19">
        <v>225302</v>
      </c>
      <c r="D2230" t="s">
        <v>6450</v>
      </c>
      <c r="G2230" t="str">
        <f t="shared" si="34"/>
        <v>INSERT INTO c_pin_code_m(pin_code,city_id) VALUES (225302,null);</v>
      </c>
    </row>
    <row r="2231" spans="2:7" hidden="1">
      <c r="B2231" s="18" t="s">
        <v>6571</v>
      </c>
      <c r="C2231" s="18">
        <v>225303</v>
      </c>
      <c r="D2231" t="s">
        <v>6450</v>
      </c>
      <c r="G2231" t="str">
        <f t="shared" si="34"/>
        <v>INSERT INTO c_pin_code_m(pin_code,city_id) VALUES (225303,null);</v>
      </c>
    </row>
    <row r="2232" spans="2:7" hidden="1">
      <c r="B2232" s="19" t="s">
        <v>6571</v>
      </c>
      <c r="C2232" s="19">
        <v>225304</v>
      </c>
      <c r="D2232" t="s">
        <v>6450</v>
      </c>
      <c r="G2232" t="str">
        <f t="shared" si="34"/>
        <v>INSERT INTO c_pin_code_m(pin_code,city_id) VALUES (225304,null);</v>
      </c>
    </row>
    <row r="2233" spans="2:7" hidden="1">
      <c r="B2233" s="18" t="s">
        <v>6571</v>
      </c>
      <c r="C2233" s="18">
        <v>225305</v>
      </c>
      <c r="D2233" t="s">
        <v>6450</v>
      </c>
      <c r="G2233" t="str">
        <f t="shared" si="34"/>
        <v>INSERT INTO c_pin_code_m(pin_code,city_id) VALUES (225305,null);</v>
      </c>
    </row>
    <row r="2234" spans="2:7" hidden="1">
      <c r="B2234" s="19" t="s">
        <v>6571</v>
      </c>
      <c r="C2234" s="19">
        <v>225306</v>
      </c>
      <c r="D2234" t="s">
        <v>6450</v>
      </c>
      <c r="G2234" t="str">
        <f t="shared" si="34"/>
        <v>INSERT INTO c_pin_code_m(pin_code,city_id) VALUES (225306,null);</v>
      </c>
    </row>
    <row r="2235" spans="2:7" hidden="1">
      <c r="B2235" s="18" t="s">
        <v>6571</v>
      </c>
      <c r="C2235" s="18">
        <v>225401</v>
      </c>
      <c r="D2235" t="s">
        <v>6450</v>
      </c>
      <c r="G2235" t="str">
        <f t="shared" si="34"/>
        <v>INSERT INTO c_pin_code_m(pin_code,city_id) VALUES (225401,null);</v>
      </c>
    </row>
    <row r="2236" spans="2:7" hidden="1">
      <c r="B2236" s="19" t="s">
        <v>6571</v>
      </c>
      <c r="C2236" s="19">
        <v>225403</v>
      </c>
      <c r="D2236" t="s">
        <v>6450</v>
      </c>
      <c r="G2236" t="str">
        <f t="shared" si="34"/>
        <v>INSERT INTO c_pin_code_m(pin_code,city_id) VALUES (225403,null);</v>
      </c>
    </row>
    <row r="2237" spans="2:7" hidden="1">
      <c r="B2237" s="18" t="s">
        <v>6571</v>
      </c>
      <c r="C2237" s="18">
        <v>225404</v>
      </c>
      <c r="D2237" t="s">
        <v>6450</v>
      </c>
      <c r="G2237" t="str">
        <f t="shared" si="34"/>
        <v>INSERT INTO c_pin_code_m(pin_code,city_id) VALUES (225404,null);</v>
      </c>
    </row>
    <row r="2238" spans="2:7" hidden="1">
      <c r="B2238" s="19" t="s">
        <v>6571</v>
      </c>
      <c r="C2238" s="19">
        <v>225405</v>
      </c>
      <c r="D2238" t="s">
        <v>6450</v>
      </c>
      <c r="G2238" t="str">
        <f t="shared" si="34"/>
        <v>INSERT INTO c_pin_code_m(pin_code,city_id) VALUES (225405,null);</v>
      </c>
    </row>
    <row r="2239" spans="2:7" hidden="1">
      <c r="B2239" s="18" t="s">
        <v>6571</v>
      </c>
      <c r="C2239" s="18">
        <v>225409</v>
      </c>
      <c r="D2239" t="s">
        <v>6450</v>
      </c>
      <c r="G2239" t="str">
        <f t="shared" si="34"/>
        <v>INSERT INTO c_pin_code_m(pin_code,city_id) VALUES (225409,null);</v>
      </c>
    </row>
    <row r="2240" spans="2:7" hidden="1">
      <c r="B2240" s="19" t="s">
        <v>6571</v>
      </c>
      <c r="C2240" s="19">
        <v>225412</v>
      </c>
      <c r="D2240" t="s">
        <v>6450</v>
      </c>
      <c r="G2240" t="str">
        <f t="shared" si="34"/>
        <v>INSERT INTO c_pin_code_m(pin_code,city_id) VALUES (225412,null);</v>
      </c>
    </row>
    <row r="2241" spans="2:7" hidden="1">
      <c r="B2241" s="18" t="s">
        <v>6571</v>
      </c>
      <c r="C2241" s="18">
        <v>225413</v>
      </c>
      <c r="D2241" t="s">
        <v>6450</v>
      </c>
      <c r="G2241" t="str">
        <f t="shared" si="34"/>
        <v>INSERT INTO c_pin_code_m(pin_code,city_id) VALUES (225413,null);</v>
      </c>
    </row>
    <row r="2242" spans="2:7" hidden="1">
      <c r="B2242" s="19" t="s">
        <v>6571</v>
      </c>
      <c r="C2242" s="19">
        <v>225414</v>
      </c>
      <c r="D2242" t="s">
        <v>6450</v>
      </c>
      <c r="G2242" t="str">
        <f t="shared" si="34"/>
        <v>INSERT INTO c_pin_code_m(pin_code,city_id) VALUES (225414,null);</v>
      </c>
    </row>
    <row r="2243" spans="2:7" hidden="1">
      <c r="B2243" s="18" t="s">
        <v>6571</v>
      </c>
      <c r="C2243" s="18">
        <v>225415</v>
      </c>
      <c r="D2243" t="s">
        <v>6450</v>
      </c>
      <c r="G2243" t="str">
        <f t="shared" si="34"/>
        <v>INSERT INTO c_pin_code_m(pin_code,city_id) VALUES (225415,null);</v>
      </c>
    </row>
    <row r="2244" spans="2:7" hidden="1">
      <c r="B2244" s="19" t="s">
        <v>6571</v>
      </c>
      <c r="C2244" s="19">
        <v>225416</v>
      </c>
      <c r="D2244" t="s">
        <v>6450</v>
      </c>
      <c r="G2244" t="str">
        <f t="shared" si="34"/>
        <v>INSERT INTO c_pin_code_m(pin_code,city_id) VALUES (225416,null);</v>
      </c>
    </row>
    <row r="2245" spans="2:7" hidden="1">
      <c r="B2245" s="18" t="s">
        <v>6572</v>
      </c>
      <c r="C2245" s="18">
        <v>226001</v>
      </c>
      <c r="D2245" t="s">
        <v>6450</v>
      </c>
      <c r="G2245" t="str">
        <f t="shared" si="34"/>
        <v>INSERT INTO c_pin_code_m(pin_code,city_id) VALUES (226001,null);</v>
      </c>
    </row>
    <row r="2246" spans="2:7" hidden="1">
      <c r="B2246" s="19" t="s">
        <v>6572</v>
      </c>
      <c r="C2246" s="19">
        <v>226002</v>
      </c>
      <c r="D2246" t="s">
        <v>6450</v>
      </c>
      <c r="G2246" t="str">
        <f t="shared" si="34"/>
        <v>INSERT INTO c_pin_code_m(pin_code,city_id) VALUES (226002,null);</v>
      </c>
    </row>
    <row r="2247" spans="2:7" hidden="1">
      <c r="B2247" s="18" t="s">
        <v>6572</v>
      </c>
      <c r="C2247" s="18">
        <v>226003</v>
      </c>
      <c r="D2247" t="s">
        <v>6450</v>
      </c>
      <c r="G2247" t="str">
        <f t="shared" si="34"/>
        <v>INSERT INTO c_pin_code_m(pin_code,city_id) VALUES (226003,null);</v>
      </c>
    </row>
    <row r="2248" spans="2:7" hidden="1">
      <c r="B2248" s="19" t="s">
        <v>6572</v>
      </c>
      <c r="C2248" s="19">
        <v>226004</v>
      </c>
      <c r="D2248" t="s">
        <v>6450</v>
      </c>
      <c r="G2248" t="str">
        <f t="shared" si="34"/>
        <v>INSERT INTO c_pin_code_m(pin_code,city_id) VALUES (226004,null);</v>
      </c>
    </row>
    <row r="2249" spans="2:7" hidden="1">
      <c r="B2249" s="18" t="s">
        <v>6572</v>
      </c>
      <c r="C2249" s="18">
        <v>226005</v>
      </c>
      <c r="D2249" t="s">
        <v>6450</v>
      </c>
      <c r="G2249" t="str">
        <f t="shared" ref="G2249:G2312" si="35">CONCATENATE("INSERT INTO c_pin_code_m(pin_code,city_id) VALUES (",C2249&amp;","&amp;D2249&amp;");")</f>
        <v>INSERT INTO c_pin_code_m(pin_code,city_id) VALUES (226005,null);</v>
      </c>
    </row>
    <row r="2250" spans="2:7" hidden="1">
      <c r="B2250" s="19" t="s">
        <v>6572</v>
      </c>
      <c r="C2250" s="19">
        <v>226006</v>
      </c>
      <c r="D2250" t="s">
        <v>6450</v>
      </c>
      <c r="G2250" t="str">
        <f t="shared" si="35"/>
        <v>INSERT INTO c_pin_code_m(pin_code,city_id) VALUES (226006,null);</v>
      </c>
    </row>
    <row r="2251" spans="2:7" hidden="1">
      <c r="B2251" s="18" t="s">
        <v>6572</v>
      </c>
      <c r="C2251" s="18">
        <v>226007</v>
      </c>
      <c r="D2251" t="s">
        <v>6450</v>
      </c>
      <c r="G2251" t="str">
        <f t="shared" si="35"/>
        <v>INSERT INTO c_pin_code_m(pin_code,city_id) VALUES (226007,null);</v>
      </c>
    </row>
    <row r="2252" spans="2:7" hidden="1">
      <c r="B2252" s="19" t="s">
        <v>6572</v>
      </c>
      <c r="C2252" s="19">
        <v>226008</v>
      </c>
      <c r="D2252" t="s">
        <v>6450</v>
      </c>
      <c r="G2252" t="str">
        <f t="shared" si="35"/>
        <v>INSERT INTO c_pin_code_m(pin_code,city_id) VALUES (226008,null);</v>
      </c>
    </row>
    <row r="2253" spans="2:7" hidden="1">
      <c r="B2253" s="18" t="s">
        <v>6572</v>
      </c>
      <c r="C2253" s="18">
        <v>226009</v>
      </c>
      <c r="D2253" t="s">
        <v>6450</v>
      </c>
      <c r="G2253" t="str">
        <f t="shared" si="35"/>
        <v>INSERT INTO c_pin_code_m(pin_code,city_id) VALUES (226009,null);</v>
      </c>
    </row>
    <row r="2254" spans="2:7" hidden="1">
      <c r="B2254" s="19" t="s">
        <v>6572</v>
      </c>
      <c r="C2254" s="19">
        <v>226010</v>
      </c>
      <c r="D2254" t="s">
        <v>6450</v>
      </c>
      <c r="G2254" t="str">
        <f t="shared" si="35"/>
        <v>INSERT INTO c_pin_code_m(pin_code,city_id) VALUES (226010,null);</v>
      </c>
    </row>
    <row r="2255" spans="2:7" hidden="1">
      <c r="B2255" s="18" t="s">
        <v>6572</v>
      </c>
      <c r="C2255" s="18">
        <v>226011</v>
      </c>
      <c r="D2255" t="s">
        <v>6450</v>
      </c>
      <c r="G2255" t="str">
        <f t="shared" si="35"/>
        <v>INSERT INTO c_pin_code_m(pin_code,city_id) VALUES (226011,null);</v>
      </c>
    </row>
    <row r="2256" spans="2:7" hidden="1">
      <c r="B2256" s="19" t="s">
        <v>6572</v>
      </c>
      <c r="C2256" s="19">
        <v>226012</v>
      </c>
      <c r="D2256" t="s">
        <v>6450</v>
      </c>
      <c r="G2256" t="str">
        <f t="shared" si="35"/>
        <v>INSERT INTO c_pin_code_m(pin_code,city_id) VALUES (226012,null);</v>
      </c>
    </row>
    <row r="2257" spans="2:7" hidden="1">
      <c r="B2257" s="18" t="s">
        <v>6572</v>
      </c>
      <c r="C2257" s="18">
        <v>226013</v>
      </c>
      <c r="D2257" t="s">
        <v>6450</v>
      </c>
      <c r="G2257" t="str">
        <f t="shared" si="35"/>
        <v>INSERT INTO c_pin_code_m(pin_code,city_id) VALUES (226013,null);</v>
      </c>
    </row>
    <row r="2258" spans="2:7" hidden="1">
      <c r="B2258" s="19" t="s">
        <v>6572</v>
      </c>
      <c r="C2258" s="19">
        <v>226014</v>
      </c>
      <c r="D2258" t="s">
        <v>6450</v>
      </c>
      <c r="G2258" t="str">
        <f t="shared" si="35"/>
        <v>INSERT INTO c_pin_code_m(pin_code,city_id) VALUES (226014,null);</v>
      </c>
    </row>
    <row r="2259" spans="2:7" hidden="1">
      <c r="B2259" s="18" t="s">
        <v>6572</v>
      </c>
      <c r="C2259" s="18">
        <v>226015</v>
      </c>
      <c r="D2259" t="s">
        <v>6450</v>
      </c>
      <c r="G2259" t="str">
        <f t="shared" si="35"/>
        <v>INSERT INTO c_pin_code_m(pin_code,city_id) VALUES (226015,null);</v>
      </c>
    </row>
    <row r="2260" spans="2:7" hidden="1">
      <c r="B2260" s="19" t="s">
        <v>6572</v>
      </c>
      <c r="C2260" s="19">
        <v>226016</v>
      </c>
      <c r="D2260" t="s">
        <v>6450</v>
      </c>
      <c r="G2260" t="str">
        <f t="shared" si="35"/>
        <v>INSERT INTO c_pin_code_m(pin_code,city_id) VALUES (226016,null);</v>
      </c>
    </row>
    <row r="2261" spans="2:7" hidden="1">
      <c r="B2261" s="18" t="s">
        <v>6572</v>
      </c>
      <c r="C2261" s="18">
        <v>226017</v>
      </c>
      <c r="D2261" t="s">
        <v>6450</v>
      </c>
      <c r="G2261" t="str">
        <f t="shared" si="35"/>
        <v>INSERT INTO c_pin_code_m(pin_code,city_id) VALUES (226017,null);</v>
      </c>
    </row>
    <row r="2262" spans="2:7" hidden="1">
      <c r="B2262" s="19" t="s">
        <v>6572</v>
      </c>
      <c r="C2262" s="19">
        <v>226018</v>
      </c>
      <c r="D2262" t="s">
        <v>6450</v>
      </c>
      <c r="G2262" t="str">
        <f t="shared" si="35"/>
        <v>INSERT INTO c_pin_code_m(pin_code,city_id) VALUES (226018,null);</v>
      </c>
    </row>
    <row r="2263" spans="2:7" hidden="1">
      <c r="B2263" s="18" t="s">
        <v>6572</v>
      </c>
      <c r="C2263" s="18">
        <v>226019</v>
      </c>
      <c r="D2263" t="s">
        <v>6450</v>
      </c>
      <c r="G2263" t="str">
        <f t="shared" si="35"/>
        <v>INSERT INTO c_pin_code_m(pin_code,city_id) VALUES (226019,null);</v>
      </c>
    </row>
    <row r="2264" spans="2:7" hidden="1">
      <c r="B2264" s="19" t="s">
        <v>6572</v>
      </c>
      <c r="C2264" s="19">
        <v>226020</v>
      </c>
      <c r="D2264" t="s">
        <v>6450</v>
      </c>
      <c r="G2264" t="str">
        <f t="shared" si="35"/>
        <v>INSERT INTO c_pin_code_m(pin_code,city_id) VALUES (226020,null);</v>
      </c>
    </row>
    <row r="2265" spans="2:7" hidden="1">
      <c r="B2265" s="18" t="s">
        <v>6572</v>
      </c>
      <c r="C2265" s="18">
        <v>226021</v>
      </c>
      <c r="D2265" t="s">
        <v>6450</v>
      </c>
      <c r="G2265" t="str">
        <f t="shared" si="35"/>
        <v>INSERT INTO c_pin_code_m(pin_code,city_id) VALUES (226021,null);</v>
      </c>
    </row>
    <row r="2266" spans="2:7" hidden="1">
      <c r="B2266" s="19" t="s">
        <v>6572</v>
      </c>
      <c r="C2266" s="19">
        <v>226022</v>
      </c>
      <c r="D2266" t="s">
        <v>6450</v>
      </c>
      <c r="G2266" t="str">
        <f t="shared" si="35"/>
        <v>INSERT INTO c_pin_code_m(pin_code,city_id) VALUES (226022,null);</v>
      </c>
    </row>
    <row r="2267" spans="2:7" hidden="1">
      <c r="B2267" s="18" t="s">
        <v>6572</v>
      </c>
      <c r="C2267" s="18">
        <v>226023</v>
      </c>
      <c r="D2267" t="s">
        <v>6450</v>
      </c>
      <c r="G2267" t="str">
        <f t="shared" si="35"/>
        <v>INSERT INTO c_pin_code_m(pin_code,city_id) VALUES (226023,null);</v>
      </c>
    </row>
    <row r="2268" spans="2:7" hidden="1">
      <c r="B2268" s="19" t="s">
        <v>6572</v>
      </c>
      <c r="C2268" s="19">
        <v>226024</v>
      </c>
      <c r="D2268" t="s">
        <v>6450</v>
      </c>
      <c r="G2268" t="str">
        <f t="shared" si="35"/>
        <v>INSERT INTO c_pin_code_m(pin_code,city_id) VALUES (226024,null);</v>
      </c>
    </row>
    <row r="2269" spans="2:7" hidden="1">
      <c r="B2269" s="18" t="s">
        <v>6572</v>
      </c>
      <c r="C2269" s="18">
        <v>226025</v>
      </c>
      <c r="D2269" t="s">
        <v>6450</v>
      </c>
      <c r="G2269" t="str">
        <f t="shared" si="35"/>
        <v>INSERT INTO c_pin_code_m(pin_code,city_id) VALUES (226025,null);</v>
      </c>
    </row>
    <row r="2270" spans="2:7" hidden="1">
      <c r="B2270" s="19" t="s">
        <v>6572</v>
      </c>
      <c r="C2270" s="19">
        <v>226026</v>
      </c>
      <c r="D2270" t="s">
        <v>6450</v>
      </c>
      <c r="G2270" t="str">
        <f t="shared" si="35"/>
        <v>INSERT INTO c_pin_code_m(pin_code,city_id) VALUES (226026,null);</v>
      </c>
    </row>
    <row r="2271" spans="2:7" hidden="1">
      <c r="B2271" s="18" t="s">
        <v>6572</v>
      </c>
      <c r="C2271" s="18">
        <v>226027</v>
      </c>
      <c r="D2271" t="s">
        <v>6450</v>
      </c>
      <c r="G2271" t="str">
        <f t="shared" si="35"/>
        <v>INSERT INTO c_pin_code_m(pin_code,city_id) VALUES (226027,null);</v>
      </c>
    </row>
    <row r="2272" spans="2:7" hidden="1">
      <c r="B2272" s="19" t="s">
        <v>6572</v>
      </c>
      <c r="C2272" s="19">
        <v>226028</v>
      </c>
      <c r="D2272" t="s">
        <v>6450</v>
      </c>
      <c r="G2272" t="str">
        <f t="shared" si="35"/>
        <v>INSERT INTO c_pin_code_m(pin_code,city_id) VALUES (226028,null);</v>
      </c>
    </row>
    <row r="2273" spans="2:7" hidden="1">
      <c r="B2273" s="18" t="s">
        <v>6572</v>
      </c>
      <c r="C2273" s="18">
        <v>226029</v>
      </c>
      <c r="D2273" t="s">
        <v>6450</v>
      </c>
      <c r="G2273" t="str">
        <f t="shared" si="35"/>
        <v>INSERT INTO c_pin_code_m(pin_code,city_id) VALUES (226029,null);</v>
      </c>
    </row>
    <row r="2274" spans="2:7" hidden="1">
      <c r="B2274" s="19" t="s">
        <v>6572</v>
      </c>
      <c r="C2274" s="19">
        <v>226030</v>
      </c>
      <c r="D2274" t="s">
        <v>6450</v>
      </c>
      <c r="G2274" t="str">
        <f t="shared" si="35"/>
        <v>INSERT INTO c_pin_code_m(pin_code,city_id) VALUES (226030,null);</v>
      </c>
    </row>
    <row r="2275" spans="2:7" hidden="1">
      <c r="B2275" s="18" t="s">
        <v>6572</v>
      </c>
      <c r="C2275" s="18">
        <v>226031</v>
      </c>
      <c r="D2275" t="s">
        <v>6450</v>
      </c>
      <c r="G2275" t="str">
        <f t="shared" si="35"/>
        <v>INSERT INTO c_pin_code_m(pin_code,city_id) VALUES (226031,null);</v>
      </c>
    </row>
    <row r="2276" spans="2:7" hidden="1">
      <c r="B2276" s="19" t="s">
        <v>6572</v>
      </c>
      <c r="C2276" s="19">
        <v>226101</v>
      </c>
      <c r="D2276" t="s">
        <v>6450</v>
      </c>
      <c r="G2276" t="str">
        <f t="shared" si="35"/>
        <v>INSERT INTO c_pin_code_m(pin_code,city_id) VALUES (226101,null);</v>
      </c>
    </row>
    <row r="2277" spans="2:7" hidden="1">
      <c r="B2277" s="18" t="s">
        <v>6572</v>
      </c>
      <c r="C2277" s="18">
        <v>226102</v>
      </c>
      <c r="D2277" t="s">
        <v>6450</v>
      </c>
      <c r="G2277" t="str">
        <f t="shared" si="35"/>
        <v>INSERT INTO c_pin_code_m(pin_code,city_id) VALUES (226102,null);</v>
      </c>
    </row>
    <row r="2278" spans="2:7" hidden="1">
      <c r="B2278" s="19" t="s">
        <v>6572</v>
      </c>
      <c r="C2278" s="19">
        <v>226103</v>
      </c>
      <c r="D2278" t="s">
        <v>6450</v>
      </c>
      <c r="G2278" t="str">
        <f t="shared" si="35"/>
        <v>INSERT INTO c_pin_code_m(pin_code,city_id) VALUES (226103,null);</v>
      </c>
    </row>
    <row r="2279" spans="2:7" hidden="1">
      <c r="B2279" s="18" t="s">
        <v>6572</v>
      </c>
      <c r="C2279" s="18">
        <v>226104</v>
      </c>
      <c r="D2279" t="s">
        <v>6450</v>
      </c>
      <c r="G2279" t="str">
        <f t="shared" si="35"/>
        <v>INSERT INTO c_pin_code_m(pin_code,city_id) VALUES (226104,null);</v>
      </c>
    </row>
    <row r="2280" spans="2:7" hidden="1">
      <c r="B2280" s="19" t="s">
        <v>6572</v>
      </c>
      <c r="C2280" s="19">
        <v>226201</v>
      </c>
      <c r="D2280" t="s">
        <v>6450</v>
      </c>
      <c r="G2280" t="str">
        <f t="shared" si="35"/>
        <v>INSERT INTO c_pin_code_m(pin_code,city_id) VALUES (226201,null);</v>
      </c>
    </row>
    <row r="2281" spans="2:7" hidden="1">
      <c r="B2281" s="18" t="s">
        <v>6572</v>
      </c>
      <c r="C2281" s="18">
        <v>226202</v>
      </c>
      <c r="D2281" t="s">
        <v>6450</v>
      </c>
      <c r="G2281" t="str">
        <f t="shared" si="35"/>
        <v>INSERT INTO c_pin_code_m(pin_code,city_id) VALUES (226202,null);</v>
      </c>
    </row>
    <row r="2282" spans="2:7" hidden="1">
      <c r="B2282" s="19" t="s">
        <v>6572</v>
      </c>
      <c r="C2282" s="19">
        <v>226203</v>
      </c>
      <c r="D2282" t="s">
        <v>6450</v>
      </c>
      <c r="G2282" t="str">
        <f t="shared" si="35"/>
        <v>INSERT INTO c_pin_code_m(pin_code,city_id) VALUES (226203,null);</v>
      </c>
    </row>
    <row r="2283" spans="2:7" hidden="1">
      <c r="B2283" s="18" t="s">
        <v>6572</v>
      </c>
      <c r="C2283" s="18">
        <v>226301</v>
      </c>
      <c r="D2283" t="s">
        <v>6450</v>
      </c>
      <c r="G2283" t="str">
        <f t="shared" si="35"/>
        <v>INSERT INTO c_pin_code_m(pin_code,city_id) VALUES (226301,null);</v>
      </c>
    </row>
    <row r="2284" spans="2:7" hidden="1">
      <c r="B2284" s="19" t="s">
        <v>6572</v>
      </c>
      <c r="C2284" s="19">
        <v>226302</v>
      </c>
      <c r="D2284" t="s">
        <v>6450</v>
      </c>
      <c r="G2284" t="str">
        <f t="shared" si="35"/>
        <v>INSERT INTO c_pin_code_m(pin_code,city_id) VALUES (226302,null);</v>
      </c>
    </row>
    <row r="2285" spans="2:7" hidden="1">
      <c r="B2285" s="18" t="s">
        <v>6572</v>
      </c>
      <c r="C2285" s="18">
        <v>226303</v>
      </c>
      <c r="D2285" t="s">
        <v>6450</v>
      </c>
      <c r="G2285" t="str">
        <f t="shared" si="35"/>
        <v>INSERT INTO c_pin_code_m(pin_code,city_id) VALUES (226303,null);</v>
      </c>
    </row>
    <row r="2286" spans="2:7" hidden="1">
      <c r="B2286" s="19" t="s">
        <v>6572</v>
      </c>
      <c r="C2286" s="19">
        <v>226401</v>
      </c>
      <c r="D2286" t="s">
        <v>6450</v>
      </c>
      <c r="G2286" t="str">
        <f t="shared" si="35"/>
        <v>INSERT INTO c_pin_code_m(pin_code,city_id) VALUES (226401,null);</v>
      </c>
    </row>
    <row r="2287" spans="2:7" hidden="1">
      <c r="B2287" s="18" t="s">
        <v>6572</v>
      </c>
      <c r="C2287" s="18">
        <v>226501</v>
      </c>
      <c r="D2287" t="s">
        <v>6450</v>
      </c>
      <c r="G2287" t="str">
        <f t="shared" si="35"/>
        <v>INSERT INTO c_pin_code_m(pin_code,city_id) VALUES (226501,null);</v>
      </c>
    </row>
    <row r="2288" spans="2:7" hidden="1">
      <c r="B2288" s="19" t="s">
        <v>6566</v>
      </c>
      <c r="C2288" s="19">
        <v>227304</v>
      </c>
      <c r="D2288" t="s">
        <v>6450</v>
      </c>
      <c r="G2288" t="str">
        <f t="shared" si="35"/>
        <v>INSERT INTO c_pin_code_m(pin_code,city_id) VALUES (227304,null);</v>
      </c>
    </row>
    <row r="2289" spans="2:7" hidden="1">
      <c r="B2289" s="18" t="s">
        <v>6573</v>
      </c>
      <c r="C2289" s="18">
        <v>227405</v>
      </c>
      <c r="D2289" t="s">
        <v>6450</v>
      </c>
      <c r="G2289" t="str">
        <f t="shared" si="35"/>
        <v>INSERT INTO c_pin_code_m(pin_code,city_id) VALUES (227405,null);</v>
      </c>
    </row>
    <row r="2290" spans="2:7" hidden="1">
      <c r="B2290" s="19" t="s">
        <v>6573</v>
      </c>
      <c r="C2290" s="19">
        <v>227406</v>
      </c>
      <c r="D2290" t="s">
        <v>6450</v>
      </c>
      <c r="G2290" t="str">
        <f t="shared" si="35"/>
        <v>INSERT INTO c_pin_code_m(pin_code,city_id) VALUES (227406,null);</v>
      </c>
    </row>
    <row r="2291" spans="2:7" hidden="1">
      <c r="B2291" s="18" t="s">
        <v>6566</v>
      </c>
      <c r="C2291" s="18">
        <v>227407</v>
      </c>
      <c r="D2291" t="s">
        <v>6450</v>
      </c>
      <c r="G2291" t="str">
        <f t="shared" si="35"/>
        <v>INSERT INTO c_pin_code_m(pin_code,city_id) VALUES (227407,null);</v>
      </c>
    </row>
    <row r="2292" spans="2:7" hidden="1">
      <c r="B2292" s="19" t="s">
        <v>6566</v>
      </c>
      <c r="C2292" s="19">
        <v>227408</v>
      </c>
      <c r="D2292" t="s">
        <v>6450</v>
      </c>
      <c r="G2292" t="str">
        <f t="shared" si="35"/>
        <v>INSERT INTO c_pin_code_m(pin_code,city_id) VALUES (227408,null);</v>
      </c>
    </row>
    <row r="2293" spans="2:7" hidden="1">
      <c r="B2293" s="18" t="s">
        <v>6573</v>
      </c>
      <c r="C2293" s="18">
        <v>227409</v>
      </c>
      <c r="D2293" t="s">
        <v>6450</v>
      </c>
      <c r="G2293" t="str">
        <f t="shared" si="35"/>
        <v>INSERT INTO c_pin_code_m(pin_code,city_id) VALUES (227409,null);</v>
      </c>
    </row>
    <row r="2294" spans="2:7" hidden="1">
      <c r="B2294" s="19" t="s">
        <v>6573</v>
      </c>
      <c r="C2294" s="19">
        <v>227411</v>
      </c>
      <c r="D2294" t="s">
        <v>6450</v>
      </c>
      <c r="G2294" t="str">
        <f t="shared" si="35"/>
        <v>INSERT INTO c_pin_code_m(pin_code,city_id) VALUES (227411,null);</v>
      </c>
    </row>
    <row r="2295" spans="2:7" hidden="1">
      <c r="B2295" s="18" t="s">
        <v>6573</v>
      </c>
      <c r="C2295" s="18">
        <v>227412</v>
      </c>
      <c r="D2295" t="s">
        <v>6450</v>
      </c>
      <c r="G2295" t="str">
        <f t="shared" si="35"/>
        <v>INSERT INTO c_pin_code_m(pin_code,city_id) VALUES (227412,null);</v>
      </c>
    </row>
    <row r="2296" spans="2:7" hidden="1">
      <c r="B2296" s="19" t="s">
        <v>6573</v>
      </c>
      <c r="C2296" s="19">
        <v>227413</v>
      </c>
      <c r="D2296" t="s">
        <v>6450</v>
      </c>
      <c r="G2296" t="str">
        <f t="shared" si="35"/>
        <v>INSERT INTO c_pin_code_m(pin_code,city_id) VALUES (227413,null);</v>
      </c>
    </row>
    <row r="2297" spans="2:7" hidden="1">
      <c r="B2297" s="18" t="s">
        <v>6573</v>
      </c>
      <c r="C2297" s="18">
        <v>227801</v>
      </c>
      <c r="D2297" t="s">
        <v>6450</v>
      </c>
      <c r="G2297" t="str">
        <f t="shared" si="35"/>
        <v>INSERT INTO c_pin_code_m(pin_code,city_id) VALUES (227801,null);</v>
      </c>
    </row>
    <row r="2298" spans="2:7" hidden="1">
      <c r="B2298" s="19" t="s">
        <v>6566</v>
      </c>
      <c r="C2298" s="19">
        <v>227805</v>
      </c>
      <c r="D2298" t="s">
        <v>6450</v>
      </c>
      <c r="G2298" t="str">
        <f t="shared" si="35"/>
        <v>INSERT INTO c_pin_code_m(pin_code,city_id) VALUES (227805,null);</v>
      </c>
    </row>
    <row r="2299" spans="2:7" hidden="1">
      <c r="B2299" s="18" t="s">
        <v>6573</v>
      </c>
      <c r="C2299" s="18">
        <v>227806</v>
      </c>
      <c r="D2299" t="s">
        <v>6450</v>
      </c>
      <c r="G2299" t="str">
        <f t="shared" si="35"/>
        <v>INSERT INTO c_pin_code_m(pin_code,city_id) VALUES (227806,null);</v>
      </c>
    </row>
    <row r="2300" spans="2:7" hidden="1">
      <c r="B2300" s="19" t="s">
        <v>6573</v>
      </c>
      <c r="C2300" s="19">
        <v>227807</v>
      </c>
      <c r="D2300" t="s">
        <v>6450</v>
      </c>
      <c r="G2300" t="str">
        <f t="shared" si="35"/>
        <v>INSERT INTO c_pin_code_m(pin_code,city_id) VALUES (227807,null);</v>
      </c>
    </row>
    <row r="2301" spans="2:7" hidden="1">
      <c r="B2301" s="18" t="s">
        <v>6573</v>
      </c>
      <c r="C2301" s="18">
        <v>227808</v>
      </c>
      <c r="D2301" t="s">
        <v>6450</v>
      </c>
      <c r="G2301" t="str">
        <f t="shared" si="35"/>
        <v>INSERT INTO c_pin_code_m(pin_code,city_id) VALUES (227808,null);</v>
      </c>
    </row>
    <row r="2302" spans="2:7" hidden="1">
      <c r="B2302" s="19" t="s">
        <v>6573</v>
      </c>
      <c r="C2302" s="19">
        <v>227809</v>
      </c>
      <c r="D2302" t="s">
        <v>6450</v>
      </c>
      <c r="G2302" t="str">
        <f t="shared" si="35"/>
        <v>INSERT INTO c_pin_code_m(pin_code,city_id) VALUES (227809,null);</v>
      </c>
    </row>
    <row r="2303" spans="2:7" hidden="1">
      <c r="B2303" s="18" t="s">
        <v>6573</v>
      </c>
      <c r="C2303" s="18">
        <v>227811</v>
      </c>
      <c r="D2303" t="s">
        <v>6450</v>
      </c>
      <c r="G2303" t="str">
        <f t="shared" si="35"/>
        <v>INSERT INTO c_pin_code_m(pin_code,city_id) VALUES (227811,null);</v>
      </c>
    </row>
    <row r="2304" spans="2:7" hidden="1">
      <c r="B2304" s="19" t="s">
        <v>6573</v>
      </c>
      <c r="C2304" s="19">
        <v>227812</v>
      </c>
      <c r="D2304" t="s">
        <v>6450</v>
      </c>
      <c r="G2304" t="str">
        <f t="shared" si="35"/>
        <v>INSERT INTO c_pin_code_m(pin_code,city_id) VALUES (227812,null);</v>
      </c>
    </row>
    <row r="2305" spans="2:7" hidden="1">
      <c r="B2305" s="18" t="s">
        <v>6573</v>
      </c>
      <c r="C2305" s="18">
        <v>227813</v>
      </c>
      <c r="D2305" t="s">
        <v>6450</v>
      </c>
      <c r="G2305" t="str">
        <f t="shared" si="35"/>
        <v>INSERT INTO c_pin_code_m(pin_code,city_id) VALUES (227813,null);</v>
      </c>
    </row>
    <row r="2306" spans="2:7" hidden="1">
      <c r="B2306" s="19" t="s">
        <v>6566</v>
      </c>
      <c r="C2306" s="19">
        <v>227814</v>
      </c>
      <c r="D2306" t="s">
        <v>6450</v>
      </c>
      <c r="G2306" t="str">
        <f t="shared" si="35"/>
        <v>INSERT INTO c_pin_code_m(pin_code,city_id) VALUES (227814,null);</v>
      </c>
    </row>
    <row r="2307" spans="2:7" hidden="1">
      <c r="B2307" s="18" t="s">
        <v>6573</v>
      </c>
      <c r="C2307" s="18">
        <v>227815</v>
      </c>
      <c r="D2307" t="s">
        <v>6450</v>
      </c>
      <c r="G2307" t="str">
        <f t="shared" si="35"/>
        <v>INSERT INTO c_pin_code_m(pin_code,city_id) VALUES (227815,null);</v>
      </c>
    </row>
    <row r="2308" spans="2:7" hidden="1">
      <c r="B2308" s="19" t="s">
        <v>6573</v>
      </c>
      <c r="C2308" s="19">
        <v>227816</v>
      </c>
      <c r="D2308" t="s">
        <v>6450</v>
      </c>
      <c r="G2308" t="str">
        <f t="shared" si="35"/>
        <v>INSERT INTO c_pin_code_m(pin_code,city_id) VALUES (227816,null);</v>
      </c>
    </row>
    <row r="2309" spans="2:7" hidden="1">
      <c r="B2309" s="18" t="s">
        <v>6573</v>
      </c>
      <c r="C2309" s="18">
        <v>227817</v>
      </c>
      <c r="D2309" t="s">
        <v>6450</v>
      </c>
      <c r="G2309" t="str">
        <f t="shared" si="35"/>
        <v>INSERT INTO c_pin_code_m(pin_code,city_id) VALUES (227817,null);</v>
      </c>
    </row>
    <row r="2310" spans="2:7" hidden="1">
      <c r="B2310" s="19" t="s">
        <v>6566</v>
      </c>
      <c r="C2310" s="19">
        <v>228001</v>
      </c>
      <c r="D2310" t="s">
        <v>6450</v>
      </c>
      <c r="G2310" t="str">
        <f t="shared" si="35"/>
        <v>INSERT INTO c_pin_code_m(pin_code,city_id) VALUES (228001,null);</v>
      </c>
    </row>
    <row r="2311" spans="2:7" hidden="1">
      <c r="B2311" s="18" t="s">
        <v>6566</v>
      </c>
      <c r="C2311" s="18">
        <v>228118</v>
      </c>
      <c r="D2311" t="s">
        <v>6450</v>
      </c>
      <c r="G2311" t="str">
        <f t="shared" si="35"/>
        <v>INSERT INTO c_pin_code_m(pin_code,city_id) VALUES (228118,null);</v>
      </c>
    </row>
    <row r="2312" spans="2:7" hidden="1">
      <c r="B2312" s="19" t="s">
        <v>6566</v>
      </c>
      <c r="C2312" s="19">
        <v>228119</v>
      </c>
      <c r="D2312" t="s">
        <v>6450</v>
      </c>
      <c r="G2312" t="str">
        <f t="shared" si="35"/>
        <v>INSERT INTO c_pin_code_m(pin_code,city_id) VALUES (228119,null);</v>
      </c>
    </row>
    <row r="2313" spans="2:7" hidden="1">
      <c r="B2313" s="18" t="s">
        <v>6566</v>
      </c>
      <c r="C2313" s="18">
        <v>228120</v>
      </c>
      <c r="D2313" t="s">
        <v>6450</v>
      </c>
      <c r="G2313" t="str">
        <f t="shared" ref="G2313:G2376" si="36">CONCATENATE("INSERT INTO c_pin_code_m(pin_code,city_id) VALUES (",C2313&amp;","&amp;D2313&amp;");")</f>
        <v>INSERT INTO c_pin_code_m(pin_code,city_id) VALUES (228120,null);</v>
      </c>
    </row>
    <row r="2314" spans="2:7" hidden="1">
      <c r="B2314" s="19" t="s">
        <v>6566</v>
      </c>
      <c r="C2314" s="19">
        <v>228121</v>
      </c>
      <c r="D2314" t="s">
        <v>6450</v>
      </c>
      <c r="G2314" t="str">
        <f t="shared" si="36"/>
        <v>INSERT INTO c_pin_code_m(pin_code,city_id) VALUES (228121,null);</v>
      </c>
    </row>
    <row r="2315" spans="2:7" hidden="1">
      <c r="B2315" s="18" t="s">
        <v>6566</v>
      </c>
      <c r="C2315" s="18">
        <v>228125</v>
      </c>
      <c r="D2315" t="s">
        <v>6450</v>
      </c>
      <c r="G2315" t="str">
        <f t="shared" si="36"/>
        <v>INSERT INTO c_pin_code_m(pin_code,city_id) VALUES (228125,null);</v>
      </c>
    </row>
    <row r="2316" spans="2:7" hidden="1">
      <c r="B2316" s="19" t="s">
        <v>6566</v>
      </c>
      <c r="C2316" s="19">
        <v>228131</v>
      </c>
      <c r="D2316" t="s">
        <v>6450</v>
      </c>
      <c r="G2316" t="str">
        <f t="shared" si="36"/>
        <v>INSERT INTO c_pin_code_m(pin_code,city_id) VALUES (228131,null);</v>
      </c>
    </row>
    <row r="2317" spans="2:7" hidden="1">
      <c r="B2317" s="18" t="s">
        <v>6566</v>
      </c>
      <c r="C2317" s="18">
        <v>228132</v>
      </c>
      <c r="D2317" t="s">
        <v>6450</v>
      </c>
      <c r="G2317" t="str">
        <f t="shared" si="36"/>
        <v>INSERT INTO c_pin_code_m(pin_code,city_id) VALUES (228132,null);</v>
      </c>
    </row>
    <row r="2318" spans="2:7" hidden="1">
      <c r="B2318" s="19" t="s">
        <v>6566</v>
      </c>
      <c r="C2318" s="19">
        <v>228133</v>
      </c>
      <c r="D2318" t="s">
        <v>6450</v>
      </c>
      <c r="G2318" t="str">
        <f t="shared" si="36"/>
        <v>INSERT INTO c_pin_code_m(pin_code,city_id) VALUES (228133,null);</v>
      </c>
    </row>
    <row r="2319" spans="2:7" hidden="1">
      <c r="B2319" s="18" t="s">
        <v>6566</v>
      </c>
      <c r="C2319" s="18">
        <v>228141</v>
      </c>
      <c r="D2319" t="s">
        <v>6450</v>
      </c>
      <c r="G2319" t="str">
        <f t="shared" si="36"/>
        <v>INSERT INTO c_pin_code_m(pin_code,city_id) VALUES (228141,null);</v>
      </c>
    </row>
    <row r="2320" spans="2:7" hidden="1">
      <c r="B2320" s="19" t="s">
        <v>6566</v>
      </c>
      <c r="C2320" s="19">
        <v>228142</v>
      </c>
      <c r="D2320" t="s">
        <v>6450</v>
      </c>
      <c r="G2320" t="str">
        <f t="shared" si="36"/>
        <v>INSERT INTO c_pin_code_m(pin_code,city_id) VALUES (228142,null);</v>
      </c>
    </row>
    <row r="2321" spans="2:7" hidden="1">
      <c r="B2321" s="18" t="s">
        <v>6566</v>
      </c>
      <c r="C2321" s="18">
        <v>228145</v>
      </c>
      <c r="D2321" t="s">
        <v>6450</v>
      </c>
      <c r="G2321" t="str">
        <f t="shared" si="36"/>
        <v>INSERT INTO c_pin_code_m(pin_code,city_id) VALUES (228145,null);</v>
      </c>
    </row>
    <row r="2322" spans="2:7" hidden="1">
      <c r="B2322" s="19" t="s">
        <v>6566</v>
      </c>
      <c r="C2322" s="19">
        <v>228151</v>
      </c>
      <c r="D2322" t="s">
        <v>6450</v>
      </c>
      <c r="G2322" t="str">
        <f t="shared" si="36"/>
        <v>INSERT INTO c_pin_code_m(pin_code,city_id) VALUES (228151,null);</v>
      </c>
    </row>
    <row r="2323" spans="2:7" hidden="1">
      <c r="B2323" s="18" t="s">
        <v>6573</v>
      </c>
      <c r="C2323" s="18">
        <v>228155</v>
      </c>
      <c r="D2323" t="s">
        <v>6450</v>
      </c>
      <c r="G2323" t="str">
        <f t="shared" si="36"/>
        <v>INSERT INTO c_pin_code_m(pin_code,city_id) VALUES (228155,null);</v>
      </c>
    </row>
    <row r="2324" spans="2:7" hidden="1">
      <c r="B2324" s="19" t="s">
        <v>6573</v>
      </c>
      <c r="C2324" s="19">
        <v>228159</v>
      </c>
      <c r="D2324" t="s">
        <v>6450</v>
      </c>
      <c r="G2324" t="str">
        <f t="shared" si="36"/>
        <v>INSERT INTO c_pin_code_m(pin_code,city_id) VALUES (228159,null);</v>
      </c>
    </row>
    <row r="2325" spans="2:7" hidden="1">
      <c r="B2325" s="18" t="s">
        <v>6566</v>
      </c>
      <c r="C2325" s="18">
        <v>228161</v>
      </c>
      <c r="D2325" t="s">
        <v>6450</v>
      </c>
      <c r="G2325" t="str">
        <f t="shared" si="36"/>
        <v>INSERT INTO c_pin_code_m(pin_code,city_id) VALUES (228161,null);</v>
      </c>
    </row>
    <row r="2326" spans="2:7" hidden="1">
      <c r="B2326" s="19" t="s">
        <v>6566</v>
      </c>
      <c r="C2326" s="19">
        <v>228171</v>
      </c>
      <c r="D2326" t="s">
        <v>6450</v>
      </c>
      <c r="G2326" t="str">
        <f t="shared" si="36"/>
        <v>INSERT INTO c_pin_code_m(pin_code,city_id) VALUES (228171,null);</v>
      </c>
    </row>
    <row r="2327" spans="2:7" hidden="1">
      <c r="B2327" s="18" t="s">
        <v>6566</v>
      </c>
      <c r="C2327" s="18">
        <v>228172</v>
      </c>
      <c r="D2327" t="s">
        <v>6450</v>
      </c>
      <c r="G2327" t="str">
        <f t="shared" si="36"/>
        <v>INSERT INTO c_pin_code_m(pin_code,city_id) VALUES (228172,null);</v>
      </c>
    </row>
    <row r="2328" spans="2:7" hidden="1">
      <c r="B2328" s="19" t="s">
        <v>6574</v>
      </c>
      <c r="C2328" s="19">
        <v>229001</v>
      </c>
      <c r="D2328" t="s">
        <v>6450</v>
      </c>
      <c r="G2328" t="str">
        <f t="shared" si="36"/>
        <v>INSERT INTO c_pin_code_m(pin_code,city_id) VALUES (229001,null);</v>
      </c>
    </row>
    <row r="2329" spans="2:7" hidden="1">
      <c r="B2329" s="18" t="s">
        <v>6574</v>
      </c>
      <c r="C2329" s="18">
        <v>229010</v>
      </c>
      <c r="D2329" t="s">
        <v>6450</v>
      </c>
      <c r="G2329" t="str">
        <f t="shared" si="36"/>
        <v>INSERT INTO c_pin_code_m(pin_code,city_id) VALUES (229010,null);</v>
      </c>
    </row>
    <row r="2330" spans="2:7" hidden="1">
      <c r="B2330" s="19" t="s">
        <v>6574</v>
      </c>
      <c r="C2330" s="19">
        <v>229103</v>
      </c>
      <c r="D2330" t="s">
        <v>6450</v>
      </c>
      <c r="G2330" t="str">
        <f t="shared" si="36"/>
        <v>INSERT INTO c_pin_code_m(pin_code,city_id) VALUES (229103,null);</v>
      </c>
    </row>
    <row r="2331" spans="2:7" hidden="1">
      <c r="B2331" s="18" t="s">
        <v>6574</v>
      </c>
      <c r="C2331" s="18">
        <v>229120</v>
      </c>
      <c r="D2331" t="s">
        <v>6450</v>
      </c>
      <c r="G2331" t="str">
        <f t="shared" si="36"/>
        <v>INSERT INTO c_pin_code_m(pin_code,city_id) VALUES (229120,null);</v>
      </c>
    </row>
    <row r="2332" spans="2:7" hidden="1">
      <c r="B2332" s="19" t="s">
        <v>6574</v>
      </c>
      <c r="C2332" s="19">
        <v>229121</v>
      </c>
      <c r="D2332" t="s">
        <v>6450</v>
      </c>
      <c r="G2332" t="str">
        <f t="shared" si="36"/>
        <v>INSERT INTO c_pin_code_m(pin_code,city_id) VALUES (229121,null);</v>
      </c>
    </row>
    <row r="2333" spans="2:7" hidden="1">
      <c r="B2333" s="18" t="s">
        <v>6574</v>
      </c>
      <c r="C2333" s="18">
        <v>229122</v>
      </c>
      <c r="D2333" t="s">
        <v>6450</v>
      </c>
      <c r="G2333" t="str">
        <f t="shared" si="36"/>
        <v>INSERT INTO c_pin_code_m(pin_code,city_id) VALUES (229122,null);</v>
      </c>
    </row>
    <row r="2334" spans="2:7" hidden="1">
      <c r="B2334" s="19" t="s">
        <v>6574</v>
      </c>
      <c r="C2334" s="19">
        <v>229123</v>
      </c>
      <c r="D2334" t="s">
        <v>6450</v>
      </c>
      <c r="G2334" t="str">
        <f t="shared" si="36"/>
        <v>INSERT INTO c_pin_code_m(pin_code,city_id) VALUES (229123,null);</v>
      </c>
    </row>
    <row r="2335" spans="2:7" hidden="1">
      <c r="B2335" s="18" t="s">
        <v>6574</v>
      </c>
      <c r="C2335" s="18">
        <v>229124</v>
      </c>
      <c r="D2335" t="s">
        <v>6450</v>
      </c>
      <c r="G2335" t="str">
        <f t="shared" si="36"/>
        <v>INSERT INTO c_pin_code_m(pin_code,city_id) VALUES (229124,null);</v>
      </c>
    </row>
    <row r="2336" spans="2:7" hidden="1">
      <c r="B2336" s="19" t="s">
        <v>6574</v>
      </c>
      <c r="C2336" s="19">
        <v>229125</v>
      </c>
      <c r="D2336" t="s">
        <v>6450</v>
      </c>
      <c r="G2336" t="str">
        <f t="shared" si="36"/>
        <v>INSERT INTO c_pin_code_m(pin_code,city_id) VALUES (229125,null);</v>
      </c>
    </row>
    <row r="2337" spans="2:7" hidden="1">
      <c r="B2337" s="18" t="s">
        <v>6574</v>
      </c>
      <c r="C2337" s="18">
        <v>229126</v>
      </c>
      <c r="D2337" t="s">
        <v>6450</v>
      </c>
      <c r="G2337" t="str">
        <f t="shared" si="36"/>
        <v>INSERT INTO c_pin_code_m(pin_code,city_id) VALUES (229126,null);</v>
      </c>
    </row>
    <row r="2338" spans="2:7" hidden="1">
      <c r="B2338" s="19" t="s">
        <v>6574</v>
      </c>
      <c r="C2338" s="19">
        <v>229127</v>
      </c>
      <c r="D2338" t="s">
        <v>6450</v>
      </c>
      <c r="G2338" t="str">
        <f t="shared" si="36"/>
        <v>INSERT INTO c_pin_code_m(pin_code,city_id) VALUES (229127,null);</v>
      </c>
    </row>
    <row r="2339" spans="2:7" hidden="1">
      <c r="B2339" s="18" t="s">
        <v>6574</v>
      </c>
      <c r="C2339" s="18">
        <v>229128</v>
      </c>
      <c r="D2339" t="s">
        <v>6450</v>
      </c>
      <c r="G2339" t="str">
        <f t="shared" si="36"/>
        <v>INSERT INTO c_pin_code_m(pin_code,city_id) VALUES (229128,null);</v>
      </c>
    </row>
    <row r="2340" spans="2:7" hidden="1">
      <c r="B2340" s="19" t="s">
        <v>6574</v>
      </c>
      <c r="C2340" s="19">
        <v>229129</v>
      </c>
      <c r="D2340" t="s">
        <v>6450</v>
      </c>
      <c r="G2340" t="str">
        <f t="shared" si="36"/>
        <v>INSERT INTO c_pin_code_m(pin_code,city_id) VALUES (229129,null);</v>
      </c>
    </row>
    <row r="2341" spans="2:7" hidden="1">
      <c r="B2341" s="18" t="s">
        <v>6574</v>
      </c>
      <c r="C2341" s="18">
        <v>229130</v>
      </c>
      <c r="D2341" t="s">
        <v>6450</v>
      </c>
      <c r="G2341" t="str">
        <f t="shared" si="36"/>
        <v>INSERT INTO c_pin_code_m(pin_code,city_id) VALUES (229130,null);</v>
      </c>
    </row>
    <row r="2342" spans="2:7" hidden="1">
      <c r="B2342" s="19" t="s">
        <v>6574</v>
      </c>
      <c r="C2342" s="19">
        <v>229135</v>
      </c>
      <c r="D2342" t="s">
        <v>6450</v>
      </c>
      <c r="G2342" t="str">
        <f t="shared" si="36"/>
        <v>INSERT INTO c_pin_code_m(pin_code,city_id) VALUES (229135,null);</v>
      </c>
    </row>
    <row r="2343" spans="2:7" hidden="1">
      <c r="B2343" s="18" t="s">
        <v>6574</v>
      </c>
      <c r="C2343" s="18">
        <v>229201</v>
      </c>
      <c r="D2343" t="s">
        <v>6450</v>
      </c>
      <c r="G2343" t="str">
        <f t="shared" si="36"/>
        <v>INSERT INTO c_pin_code_m(pin_code,city_id) VALUES (229201,null);</v>
      </c>
    </row>
    <row r="2344" spans="2:7" hidden="1">
      <c r="B2344" s="19" t="s">
        <v>6574</v>
      </c>
      <c r="C2344" s="19">
        <v>229202</v>
      </c>
      <c r="D2344" t="s">
        <v>6450</v>
      </c>
      <c r="G2344" t="str">
        <f t="shared" si="36"/>
        <v>INSERT INTO c_pin_code_m(pin_code,city_id) VALUES (229202,null);</v>
      </c>
    </row>
    <row r="2345" spans="2:7" hidden="1">
      <c r="B2345" s="18" t="s">
        <v>6574</v>
      </c>
      <c r="C2345" s="18">
        <v>229203</v>
      </c>
      <c r="D2345" t="s">
        <v>6450</v>
      </c>
      <c r="G2345" t="str">
        <f t="shared" si="36"/>
        <v>INSERT INTO c_pin_code_m(pin_code,city_id) VALUES (229203,null);</v>
      </c>
    </row>
    <row r="2346" spans="2:7" hidden="1">
      <c r="B2346" s="19" t="s">
        <v>6574</v>
      </c>
      <c r="C2346" s="19">
        <v>229204</v>
      </c>
      <c r="D2346" t="s">
        <v>6450</v>
      </c>
      <c r="G2346" t="str">
        <f t="shared" si="36"/>
        <v>INSERT INTO c_pin_code_m(pin_code,city_id) VALUES (229204,null);</v>
      </c>
    </row>
    <row r="2347" spans="2:7" hidden="1">
      <c r="B2347" s="18" t="s">
        <v>6574</v>
      </c>
      <c r="C2347" s="18">
        <v>229205</v>
      </c>
      <c r="D2347" t="s">
        <v>6450</v>
      </c>
      <c r="G2347" t="str">
        <f t="shared" si="36"/>
        <v>INSERT INTO c_pin_code_m(pin_code,city_id) VALUES (229205,null);</v>
      </c>
    </row>
    <row r="2348" spans="2:7" hidden="1">
      <c r="B2348" s="19" t="s">
        <v>6574</v>
      </c>
      <c r="C2348" s="19">
        <v>229206</v>
      </c>
      <c r="D2348" t="s">
        <v>6450</v>
      </c>
      <c r="G2348" t="str">
        <f t="shared" si="36"/>
        <v>INSERT INTO c_pin_code_m(pin_code,city_id) VALUES (229206,null);</v>
      </c>
    </row>
    <row r="2349" spans="2:7" hidden="1">
      <c r="B2349" s="18" t="s">
        <v>6574</v>
      </c>
      <c r="C2349" s="18">
        <v>229207</v>
      </c>
      <c r="D2349" t="s">
        <v>6450</v>
      </c>
      <c r="G2349" t="str">
        <f t="shared" si="36"/>
        <v>INSERT INTO c_pin_code_m(pin_code,city_id) VALUES (229207,null);</v>
      </c>
    </row>
    <row r="2350" spans="2:7" hidden="1">
      <c r="B2350" s="19" t="s">
        <v>6574</v>
      </c>
      <c r="C2350" s="19">
        <v>229208</v>
      </c>
      <c r="D2350" t="s">
        <v>6450</v>
      </c>
      <c r="G2350" t="str">
        <f t="shared" si="36"/>
        <v>INSERT INTO c_pin_code_m(pin_code,city_id) VALUES (229208,null);</v>
      </c>
    </row>
    <row r="2351" spans="2:7" hidden="1">
      <c r="B2351" s="18" t="s">
        <v>6574</v>
      </c>
      <c r="C2351" s="18">
        <v>229209</v>
      </c>
      <c r="D2351" t="s">
        <v>6450</v>
      </c>
      <c r="G2351" t="str">
        <f t="shared" si="36"/>
        <v>INSERT INTO c_pin_code_m(pin_code,city_id) VALUES (229209,null);</v>
      </c>
    </row>
    <row r="2352" spans="2:7" hidden="1">
      <c r="B2352" s="19" t="s">
        <v>6574</v>
      </c>
      <c r="C2352" s="19">
        <v>229210</v>
      </c>
      <c r="D2352" t="s">
        <v>6450</v>
      </c>
      <c r="G2352" t="str">
        <f t="shared" si="36"/>
        <v>INSERT INTO c_pin_code_m(pin_code,city_id) VALUES (229210,null);</v>
      </c>
    </row>
    <row r="2353" spans="2:7" hidden="1">
      <c r="B2353" s="18" t="s">
        <v>6574</v>
      </c>
      <c r="C2353" s="18">
        <v>229211</v>
      </c>
      <c r="D2353" t="s">
        <v>6450</v>
      </c>
      <c r="G2353" t="str">
        <f t="shared" si="36"/>
        <v>INSERT INTO c_pin_code_m(pin_code,city_id) VALUES (229211,null);</v>
      </c>
    </row>
    <row r="2354" spans="2:7" hidden="1">
      <c r="B2354" s="19" t="s">
        <v>6574</v>
      </c>
      <c r="C2354" s="19">
        <v>229212</v>
      </c>
      <c r="D2354" t="s">
        <v>6450</v>
      </c>
      <c r="G2354" t="str">
        <f t="shared" si="36"/>
        <v>INSERT INTO c_pin_code_m(pin_code,city_id) VALUES (229212,null);</v>
      </c>
    </row>
    <row r="2355" spans="2:7" hidden="1">
      <c r="B2355" s="18" t="s">
        <v>6574</v>
      </c>
      <c r="C2355" s="18">
        <v>229215</v>
      </c>
      <c r="D2355" t="s">
        <v>6450</v>
      </c>
      <c r="G2355" t="str">
        <f t="shared" si="36"/>
        <v>INSERT INTO c_pin_code_m(pin_code,city_id) VALUES (229215,null);</v>
      </c>
    </row>
    <row r="2356" spans="2:7" hidden="1">
      <c r="B2356" s="19" t="s">
        <v>6574</v>
      </c>
      <c r="C2356" s="19">
        <v>229216</v>
      </c>
      <c r="D2356" t="s">
        <v>6450</v>
      </c>
      <c r="G2356" t="str">
        <f t="shared" si="36"/>
        <v>INSERT INTO c_pin_code_m(pin_code,city_id) VALUES (229216,null);</v>
      </c>
    </row>
    <row r="2357" spans="2:7" hidden="1">
      <c r="B2357" s="18" t="s">
        <v>6574</v>
      </c>
      <c r="C2357" s="18">
        <v>229301</v>
      </c>
      <c r="D2357" t="s">
        <v>6450</v>
      </c>
      <c r="G2357" t="str">
        <f t="shared" si="36"/>
        <v>INSERT INTO c_pin_code_m(pin_code,city_id) VALUES (229301,null);</v>
      </c>
    </row>
    <row r="2358" spans="2:7" hidden="1">
      <c r="B2358" s="19" t="s">
        <v>6574</v>
      </c>
      <c r="C2358" s="19">
        <v>229302</v>
      </c>
      <c r="D2358" t="s">
        <v>6450</v>
      </c>
      <c r="G2358" t="str">
        <f t="shared" si="36"/>
        <v>INSERT INTO c_pin_code_m(pin_code,city_id) VALUES (229302,null);</v>
      </c>
    </row>
    <row r="2359" spans="2:7" hidden="1">
      <c r="B2359" s="18" t="s">
        <v>6574</v>
      </c>
      <c r="C2359" s="18">
        <v>229303</v>
      </c>
      <c r="D2359" t="s">
        <v>6450</v>
      </c>
      <c r="G2359" t="str">
        <f t="shared" si="36"/>
        <v>INSERT INTO c_pin_code_m(pin_code,city_id) VALUES (229303,null);</v>
      </c>
    </row>
    <row r="2360" spans="2:7" hidden="1">
      <c r="B2360" s="19" t="s">
        <v>6574</v>
      </c>
      <c r="C2360" s="19">
        <v>229304</v>
      </c>
      <c r="D2360" t="s">
        <v>6450</v>
      </c>
      <c r="G2360" t="str">
        <f t="shared" si="36"/>
        <v>INSERT INTO c_pin_code_m(pin_code,city_id) VALUES (229304,null);</v>
      </c>
    </row>
    <row r="2361" spans="2:7" hidden="1">
      <c r="B2361" s="18" t="s">
        <v>6574</v>
      </c>
      <c r="C2361" s="18">
        <v>229305</v>
      </c>
      <c r="D2361" t="s">
        <v>6450</v>
      </c>
      <c r="G2361" t="str">
        <f t="shared" si="36"/>
        <v>INSERT INTO c_pin_code_m(pin_code,city_id) VALUES (229305,null);</v>
      </c>
    </row>
    <row r="2362" spans="2:7" hidden="1">
      <c r="B2362" s="19" t="s">
        <v>6551</v>
      </c>
      <c r="C2362" s="19">
        <v>229306</v>
      </c>
      <c r="D2362" t="s">
        <v>6450</v>
      </c>
      <c r="G2362" t="str">
        <f t="shared" si="36"/>
        <v>INSERT INTO c_pin_code_m(pin_code,city_id) VALUES (229306,null);</v>
      </c>
    </row>
    <row r="2363" spans="2:7" hidden="1">
      <c r="B2363" s="18" t="s">
        <v>6574</v>
      </c>
      <c r="C2363" s="18">
        <v>229307</v>
      </c>
      <c r="D2363" t="s">
        <v>6450</v>
      </c>
      <c r="G2363" t="str">
        <f t="shared" si="36"/>
        <v>INSERT INTO c_pin_code_m(pin_code,city_id) VALUES (229307,null);</v>
      </c>
    </row>
    <row r="2364" spans="2:7" hidden="1">
      <c r="B2364" s="19" t="s">
        <v>6574</v>
      </c>
      <c r="C2364" s="19">
        <v>229308</v>
      </c>
      <c r="D2364" t="s">
        <v>6450</v>
      </c>
      <c r="G2364" t="str">
        <f t="shared" si="36"/>
        <v>INSERT INTO c_pin_code_m(pin_code,city_id) VALUES (229308,null);</v>
      </c>
    </row>
    <row r="2365" spans="2:7" hidden="1">
      <c r="B2365" s="18" t="s">
        <v>6574</v>
      </c>
      <c r="C2365" s="18">
        <v>229309</v>
      </c>
      <c r="D2365" t="s">
        <v>6450</v>
      </c>
      <c r="G2365" t="str">
        <f t="shared" si="36"/>
        <v>INSERT INTO c_pin_code_m(pin_code,city_id) VALUES (229309,null);</v>
      </c>
    </row>
    <row r="2366" spans="2:7" hidden="1">
      <c r="B2366" s="19" t="s">
        <v>6574</v>
      </c>
      <c r="C2366" s="19">
        <v>229310</v>
      </c>
      <c r="D2366" t="s">
        <v>6450</v>
      </c>
      <c r="G2366" t="str">
        <f t="shared" si="36"/>
        <v>INSERT INTO c_pin_code_m(pin_code,city_id) VALUES (229310,null);</v>
      </c>
    </row>
    <row r="2367" spans="2:7" hidden="1">
      <c r="B2367" s="18" t="s">
        <v>6574</v>
      </c>
      <c r="C2367" s="18">
        <v>229311</v>
      </c>
      <c r="D2367" t="s">
        <v>6450</v>
      </c>
      <c r="G2367" t="str">
        <f t="shared" si="36"/>
        <v>INSERT INTO c_pin_code_m(pin_code,city_id) VALUES (229311,null);</v>
      </c>
    </row>
    <row r="2368" spans="2:7" hidden="1">
      <c r="B2368" s="19" t="s">
        <v>6574</v>
      </c>
      <c r="C2368" s="19">
        <v>229316</v>
      </c>
      <c r="D2368" t="s">
        <v>6450</v>
      </c>
      <c r="G2368" t="str">
        <f t="shared" si="36"/>
        <v>INSERT INTO c_pin_code_m(pin_code,city_id) VALUES (229316,null);</v>
      </c>
    </row>
    <row r="2369" spans="2:7" hidden="1">
      <c r="B2369" s="18" t="s">
        <v>6574</v>
      </c>
      <c r="C2369" s="18">
        <v>229401</v>
      </c>
      <c r="D2369" t="s">
        <v>6450</v>
      </c>
      <c r="G2369" t="str">
        <f t="shared" si="36"/>
        <v>INSERT INTO c_pin_code_m(pin_code,city_id) VALUES (229401,null);</v>
      </c>
    </row>
    <row r="2370" spans="2:7" hidden="1">
      <c r="B2370" s="19" t="s">
        <v>6574</v>
      </c>
      <c r="C2370" s="19">
        <v>229402</v>
      </c>
      <c r="D2370" t="s">
        <v>6450</v>
      </c>
      <c r="G2370" t="str">
        <f t="shared" si="36"/>
        <v>INSERT INTO c_pin_code_m(pin_code,city_id) VALUES (229402,null);</v>
      </c>
    </row>
    <row r="2371" spans="2:7" hidden="1">
      <c r="B2371" s="18" t="s">
        <v>6574</v>
      </c>
      <c r="C2371" s="18">
        <v>229404</v>
      </c>
      <c r="D2371" t="s">
        <v>6450</v>
      </c>
      <c r="G2371" t="str">
        <f t="shared" si="36"/>
        <v>INSERT INTO c_pin_code_m(pin_code,city_id) VALUES (229404,null);</v>
      </c>
    </row>
    <row r="2372" spans="2:7" hidden="1">
      <c r="B2372" s="19" t="s">
        <v>6574</v>
      </c>
      <c r="C2372" s="19">
        <v>229405</v>
      </c>
      <c r="D2372" t="s">
        <v>6450</v>
      </c>
      <c r="G2372" t="str">
        <f t="shared" si="36"/>
        <v>INSERT INTO c_pin_code_m(pin_code,city_id) VALUES (229405,null);</v>
      </c>
    </row>
    <row r="2373" spans="2:7" hidden="1">
      <c r="B2373" s="18" t="s">
        <v>6574</v>
      </c>
      <c r="C2373" s="18">
        <v>229406</v>
      </c>
      <c r="D2373" t="s">
        <v>6450</v>
      </c>
      <c r="G2373" t="str">
        <f t="shared" si="36"/>
        <v>INSERT INTO c_pin_code_m(pin_code,city_id) VALUES (229406,null);</v>
      </c>
    </row>
    <row r="2374" spans="2:7" hidden="1">
      <c r="B2374" s="19" t="s">
        <v>6575</v>
      </c>
      <c r="C2374" s="19">
        <v>229408</v>
      </c>
      <c r="D2374" t="s">
        <v>6450</v>
      </c>
      <c r="G2374" t="str">
        <f t="shared" si="36"/>
        <v>INSERT INTO c_pin_code_m(pin_code,city_id) VALUES (229408,null);</v>
      </c>
    </row>
    <row r="2375" spans="2:7" hidden="1">
      <c r="B2375" s="18" t="s">
        <v>6575</v>
      </c>
      <c r="C2375" s="18">
        <v>229410</v>
      </c>
      <c r="D2375" t="s">
        <v>6450</v>
      </c>
      <c r="G2375" t="str">
        <f t="shared" si="36"/>
        <v>INSERT INTO c_pin_code_m(pin_code,city_id) VALUES (229410,null);</v>
      </c>
    </row>
    <row r="2376" spans="2:7" hidden="1">
      <c r="B2376" s="19" t="s">
        <v>6556</v>
      </c>
      <c r="C2376" s="19">
        <v>229411</v>
      </c>
      <c r="D2376" t="s">
        <v>6450</v>
      </c>
      <c r="G2376" t="str">
        <f t="shared" si="36"/>
        <v>INSERT INTO c_pin_code_m(pin_code,city_id) VALUES (229411,null);</v>
      </c>
    </row>
    <row r="2377" spans="2:7" hidden="1">
      <c r="B2377" s="18" t="s">
        <v>6556</v>
      </c>
      <c r="C2377" s="18">
        <v>229412</v>
      </c>
      <c r="D2377" t="s">
        <v>6450</v>
      </c>
      <c r="G2377" t="str">
        <f t="shared" ref="G2377:G2440" si="37">CONCATENATE("INSERT INTO c_pin_code_m(pin_code,city_id) VALUES (",C2377&amp;","&amp;D2377&amp;");")</f>
        <v>INSERT INTO c_pin_code_m(pin_code,city_id) VALUES (229412,null);</v>
      </c>
    </row>
    <row r="2378" spans="2:7" hidden="1">
      <c r="B2378" s="19" t="s">
        <v>6556</v>
      </c>
      <c r="C2378" s="19">
        <v>229413</v>
      </c>
      <c r="D2378" t="s">
        <v>6450</v>
      </c>
      <c r="G2378" t="str">
        <f t="shared" si="37"/>
        <v>INSERT INTO c_pin_code_m(pin_code,city_id) VALUES (229413,null);</v>
      </c>
    </row>
    <row r="2379" spans="2:7" hidden="1">
      <c r="B2379" s="18" t="s">
        <v>6574</v>
      </c>
      <c r="C2379" s="18">
        <v>229801</v>
      </c>
      <c r="D2379" t="s">
        <v>6450</v>
      </c>
      <c r="G2379" t="str">
        <f t="shared" si="37"/>
        <v>INSERT INTO c_pin_code_m(pin_code,city_id) VALUES (229801,null);</v>
      </c>
    </row>
    <row r="2380" spans="2:7" hidden="1">
      <c r="B2380" s="19" t="s">
        <v>6574</v>
      </c>
      <c r="C2380" s="19">
        <v>229802</v>
      </c>
      <c r="D2380" t="s">
        <v>6450</v>
      </c>
      <c r="G2380" t="str">
        <f t="shared" si="37"/>
        <v>INSERT INTO c_pin_code_m(pin_code,city_id) VALUES (229802,null);</v>
      </c>
    </row>
    <row r="2381" spans="2:7" hidden="1">
      <c r="B2381" s="18" t="s">
        <v>6575</v>
      </c>
      <c r="C2381" s="18">
        <v>230001</v>
      </c>
      <c r="D2381" t="s">
        <v>6450</v>
      </c>
      <c r="G2381" t="str">
        <f t="shared" si="37"/>
        <v>INSERT INTO c_pin_code_m(pin_code,city_id) VALUES (230001,null);</v>
      </c>
    </row>
    <row r="2382" spans="2:7" hidden="1">
      <c r="B2382" s="19" t="s">
        <v>6575</v>
      </c>
      <c r="C2382" s="19">
        <v>230002</v>
      </c>
      <c r="D2382" t="s">
        <v>6450</v>
      </c>
      <c r="G2382" t="str">
        <f t="shared" si="37"/>
        <v>INSERT INTO c_pin_code_m(pin_code,city_id) VALUES (230002,null);</v>
      </c>
    </row>
    <row r="2383" spans="2:7" hidden="1">
      <c r="B2383" s="18" t="s">
        <v>6575</v>
      </c>
      <c r="C2383" s="18">
        <v>230121</v>
      </c>
      <c r="D2383" t="s">
        <v>6450</v>
      </c>
      <c r="G2383" t="str">
        <f t="shared" si="37"/>
        <v>INSERT INTO c_pin_code_m(pin_code,city_id) VALUES (230121,null);</v>
      </c>
    </row>
    <row r="2384" spans="2:7" hidden="1">
      <c r="B2384" s="19" t="s">
        <v>6575</v>
      </c>
      <c r="C2384" s="19">
        <v>230124</v>
      </c>
      <c r="D2384" t="s">
        <v>6450</v>
      </c>
      <c r="G2384" t="str">
        <f t="shared" si="37"/>
        <v>INSERT INTO c_pin_code_m(pin_code,city_id) VALUES (230124,null);</v>
      </c>
    </row>
    <row r="2385" spans="2:7" hidden="1">
      <c r="B2385" s="18" t="s">
        <v>6575</v>
      </c>
      <c r="C2385" s="18">
        <v>230125</v>
      </c>
      <c r="D2385" t="s">
        <v>6450</v>
      </c>
      <c r="G2385" t="str">
        <f t="shared" si="37"/>
        <v>INSERT INTO c_pin_code_m(pin_code,city_id) VALUES (230125,null);</v>
      </c>
    </row>
    <row r="2386" spans="2:7" hidden="1">
      <c r="B2386" s="19" t="s">
        <v>6575</v>
      </c>
      <c r="C2386" s="19">
        <v>230126</v>
      </c>
      <c r="D2386" t="s">
        <v>6450</v>
      </c>
      <c r="G2386" t="str">
        <f t="shared" si="37"/>
        <v>INSERT INTO c_pin_code_m(pin_code,city_id) VALUES (230126,null);</v>
      </c>
    </row>
    <row r="2387" spans="2:7" hidden="1">
      <c r="B2387" s="18" t="s">
        <v>6575</v>
      </c>
      <c r="C2387" s="18">
        <v>230127</v>
      </c>
      <c r="D2387" t="s">
        <v>6450</v>
      </c>
      <c r="G2387" t="str">
        <f t="shared" si="37"/>
        <v>INSERT INTO c_pin_code_m(pin_code,city_id) VALUES (230127,null);</v>
      </c>
    </row>
    <row r="2388" spans="2:7" hidden="1">
      <c r="B2388" s="19" t="s">
        <v>6575</v>
      </c>
      <c r="C2388" s="19">
        <v>230128</v>
      </c>
      <c r="D2388" t="s">
        <v>6450</v>
      </c>
      <c r="G2388" t="str">
        <f t="shared" si="37"/>
        <v>INSERT INTO c_pin_code_m(pin_code,city_id) VALUES (230128,null);</v>
      </c>
    </row>
    <row r="2389" spans="2:7" hidden="1">
      <c r="B2389" s="18" t="s">
        <v>6575</v>
      </c>
      <c r="C2389" s="18">
        <v>230129</v>
      </c>
      <c r="D2389" t="s">
        <v>6450</v>
      </c>
      <c r="G2389" t="str">
        <f t="shared" si="37"/>
        <v>INSERT INTO c_pin_code_m(pin_code,city_id) VALUES (230129,null);</v>
      </c>
    </row>
    <row r="2390" spans="2:7" hidden="1">
      <c r="B2390" s="19" t="s">
        <v>6575</v>
      </c>
      <c r="C2390" s="19">
        <v>230130</v>
      </c>
      <c r="D2390" t="s">
        <v>6450</v>
      </c>
      <c r="G2390" t="str">
        <f t="shared" si="37"/>
        <v>INSERT INTO c_pin_code_m(pin_code,city_id) VALUES (230130,null);</v>
      </c>
    </row>
    <row r="2391" spans="2:7" hidden="1">
      <c r="B2391" s="18" t="s">
        <v>6575</v>
      </c>
      <c r="C2391" s="18">
        <v>230131</v>
      </c>
      <c r="D2391" t="s">
        <v>6450</v>
      </c>
      <c r="G2391" t="str">
        <f t="shared" si="37"/>
        <v>INSERT INTO c_pin_code_m(pin_code,city_id) VALUES (230131,null);</v>
      </c>
    </row>
    <row r="2392" spans="2:7" hidden="1">
      <c r="B2392" s="19" t="s">
        <v>6575</v>
      </c>
      <c r="C2392" s="19">
        <v>230132</v>
      </c>
      <c r="D2392" t="s">
        <v>6450</v>
      </c>
      <c r="G2392" t="str">
        <f t="shared" si="37"/>
        <v>INSERT INTO c_pin_code_m(pin_code,city_id) VALUES (230132,null);</v>
      </c>
    </row>
    <row r="2393" spans="2:7" hidden="1">
      <c r="B2393" s="18" t="s">
        <v>6575</v>
      </c>
      <c r="C2393" s="18">
        <v>230133</v>
      </c>
      <c r="D2393" t="s">
        <v>6450</v>
      </c>
      <c r="G2393" t="str">
        <f t="shared" si="37"/>
        <v>INSERT INTO c_pin_code_m(pin_code,city_id) VALUES (230133,null);</v>
      </c>
    </row>
    <row r="2394" spans="2:7" hidden="1">
      <c r="B2394" s="19" t="s">
        <v>6575</v>
      </c>
      <c r="C2394" s="19">
        <v>230134</v>
      </c>
      <c r="D2394" t="s">
        <v>6450</v>
      </c>
      <c r="G2394" t="str">
        <f t="shared" si="37"/>
        <v>INSERT INTO c_pin_code_m(pin_code,city_id) VALUES (230134,null);</v>
      </c>
    </row>
    <row r="2395" spans="2:7" hidden="1">
      <c r="B2395" s="18" t="s">
        <v>6575</v>
      </c>
      <c r="C2395" s="18">
        <v>230135</v>
      </c>
      <c r="D2395" t="s">
        <v>6450</v>
      </c>
      <c r="G2395" t="str">
        <f t="shared" si="37"/>
        <v>INSERT INTO c_pin_code_m(pin_code,city_id) VALUES (230135,null);</v>
      </c>
    </row>
    <row r="2396" spans="2:7" hidden="1">
      <c r="B2396" s="19" t="s">
        <v>6575</v>
      </c>
      <c r="C2396" s="19">
        <v>230136</v>
      </c>
      <c r="D2396" t="s">
        <v>6450</v>
      </c>
      <c r="G2396" t="str">
        <f t="shared" si="37"/>
        <v>INSERT INTO c_pin_code_m(pin_code,city_id) VALUES (230136,null);</v>
      </c>
    </row>
    <row r="2397" spans="2:7" hidden="1">
      <c r="B2397" s="18" t="s">
        <v>6575</v>
      </c>
      <c r="C2397" s="18">
        <v>230137</v>
      </c>
      <c r="D2397" t="s">
        <v>6450</v>
      </c>
      <c r="G2397" t="str">
        <f t="shared" si="37"/>
        <v>INSERT INTO c_pin_code_m(pin_code,city_id) VALUES (230137,null);</v>
      </c>
    </row>
    <row r="2398" spans="2:7" hidden="1">
      <c r="B2398" s="19" t="s">
        <v>6575</v>
      </c>
      <c r="C2398" s="19">
        <v>230138</v>
      </c>
      <c r="D2398" t="s">
        <v>6450</v>
      </c>
      <c r="G2398" t="str">
        <f t="shared" si="37"/>
        <v>INSERT INTO c_pin_code_m(pin_code,city_id) VALUES (230138,null);</v>
      </c>
    </row>
    <row r="2399" spans="2:7" hidden="1">
      <c r="B2399" s="18" t="s">
        <v>6575</v>
      </c>
      <c r="C2399" s="18">
        <v>230139</v>
      </c>
      <c r="D2399" t="s">
        <v>6450</v>
      </c>
      <c r="G2399" t="str">
        <f t="shared" si="37"/>
        <v>INSERT INTO c_pin_code_m(pin_code,city_id) VALUES (230139,null);</v>
      </c>
    </row>
    <row r="2400" spans="2:7" hidden="1">
      <c r="B2400" s="19" t="s">
        <v>6575</v>
      </c>
      <c r="C2400" s="19">
        <v>230141</v>
      </c>
      <c r="D2400" t="s">
        <v>6450</v>
      </c>
      <c r="G2400" t="str">
        <f t="shared" si="37"/>
        <v>INSERT INTO c_pin_code_m(pin_code,city_id) VALUES (230141,null);</v>
      </c>
    </row>
    <row r="2401" spans="2:7" hidden="1">
      <c r="B2401" s="18" t="s">
        <v>6575</v>
      </c>
      <c r="C2401" s="18">
        <v>230142</v>
      </c>
      <c r="D2401" t="s">
        <v>6450</v>
      </c>
      <c r="G2401" t="str">
        <f t="shared" si="37"/>
        <v>INSERT INTO c_pin_code_m(pin_code,city_id) VALUES (230142,null);</v>
      </c>
    </row>
    <row r="2402" spans="2:7" hidden="1">
      <c r="B2402" s="19" t="s">
        <v>6575</v>
      </c>
      <c r="C2402" s="19">
        <v>230143</v>
      </c>
      <c r="D2402" t="s">
        <v>6450</v>
      </c>
      <c r="G2402" t="str">
        <f t="shared" si="37"/>
        <v>INSERT INTO c_pin_code_m(pin_code,city_id) VALUES (230143,null);</v>
      </c>
    </row>
    <row r="2403" spans="2:7" hidden="1">
      <c r="B2403" s="18" t="s">
        <v>6575</v>
      </c>
      <c r="C2403" s="18">
        <v>230144</v>
      </c>
      <c r="D2403" t="s">
        <v>6450</v>
      </c>
      <c r="G2403" t="str">
        <f t="shared" si="37"/>
        <v>INSERT INTO c_pin_code_m(pin_code,city_id) VALUES (230144,null);</v>
      </c>
    </row>
    <row r="2404" spans="2:7" hidden="1">
      <c r="B2404" s="19" t="s">
        <v>6575</v>
      </c>
      <c r="C2404" s="19">
        <v>230201</v>
      </c>
      <c r="D2404" t="s">
        <v>6450</v>
      </c>
      <c r="G2404" t="str">
        <f t="shared" si="37"/>
        <v>INSERT INTO c_pin_code_m(pin_code,city_id) VALUES (230201,null);</v>
      </c>
    </row>
    <row r="2405" spans="2:7" hidden="1">
      <c r="B2405" s="18" t="s">
        <v>6575</v>
      </c>
      <c r="C2405" s="18">
        <v>230202</v>
      </c>
      <c r="D2405" t="s">
        <v>6450</v>
      </c>
      <c r="G2405" t="str">
        <f t="shared" si="37"/>
        <v>INSERT INTO c_pin_code_m(pin_code,city_id) VALUES (230202,null);</v>
      </c>
    </row>
    <row r="2406" spans="2:7" hidden="1">
      <c r="B2406" s="19" t="s">
        <v>6575</v>
      </c>
      <c r="C2406" s="19">
        <v>230204</v>
      </c>
      <c r="D2406" t="s">
        <v>6450</v>
      </c>
      <c r="G2406" t="str">
        <f t="shared" si="37"/>
        <v>INSERT INTO c_pin_code_m(pin_code,city_id) VALUES (230204,null);</v>
      </c>
    </row>
    <row r="2407" spans="2:7" hidden="1">
      <c r="B2407" s="18" t="s">
        <v>6575</v>
      </c>
      <c r="C2407" s="18">
        <v>230301</v>
      </c>
      <c r="D2407" t="s">
        <v>6450</v>
      </c>
      <c r="G2407" t="str">
        <f t="shared" si="37"/>
        <v>INSERT INTO c_pin_code_m(pin_code,city_id) VALUES (230301,null);</v>
      </c>
    </row>
    <row r="2408" spans="2:7" hidden="1">
      <c r="B2408" s="19" t="s">
        <v>6575</v>
      </c>
      <c r="C2408" s="19">
        <v>230302</v>
      </c>
      <c r="D2408" t="s">
        <v>6450</v>
      </c>
      <c r="G2408" t="str">
        <f t="shared" si="37"/>
        <v>INSERT INTO c_pin_code_m(pin_code,city_id) VALUES (230302,null);</v>
      </c>
    </row>
    <row r="2409" spans="2:7" hidden="1">
      <c r="B2409" s="18" t="s">
        <v>6575</v>
      </c>
      <c r="C2409" s="18">
        <v>230304</v>
      </c>
      <c r="D2409" t="s">
        <v>6450</v>
      </c>
      <c r="G2409" t="str">
        <f t="shared" si="37"/>
        <v>INSERT INTO c_pin_code_m(pin_code,city_id) VALUES (230304,null);</v>
      </c>
    </row>
    <row r="2410" spans="2:7" hidden="1">
      <c r="B2410" s="19" t="s">
        <v>6575</v>
      </c>
      <c r="C2410" s="19">
        <v>230306</v>
      </c>
      <c r="D2410" t="s">
        <v>6450</v>
      </c>
      <c r="G2410" t="str">
        <f t="shared" si="37"/>
        <v>INSERT INTO c_pin_code_m(pin_code,city_id) VALUES (230306,null);</v>
      </c>
    </row>
    <row r="2411" spans="2:7" hidden="1">
      <c r="B2411" s="18" t="s">
        <v>6575</v>
      </c>
      <c r="C2411" s="18">
        <v>230401</v>
      </c>
      <c r="D2411" t="s">
        <v>6450</v>
      </c>
      <c r="G2411" t="str">
        <f t="shared" si="37"/>
        <v>INSERT INTO c_pin_code_m(pin_code,city_id) VALUES (230401,null);</v>
      </c>
    </row>
    <row r="2412" spans="2:7" hidden="1">
      <c r="B2412" s="19" t="s">
        <v>6575</v>
      </c>
      <c r="C2412" s="19">
        <v>230402</v>
      </c>
      <c r="D2412" t="s">
        <v>6450</v>
      </c>
      <c r="G2412" t="str">
        <f t="shared" si="37"/>
        <v>INSERT INTO c_pin_code_m(pin_code,city_id) VALUES (230402,null);</v>
      </c>
    </row>
    <row r="2413" spans="2:7" hidden="1">
      <c r="B2413" s="18" t="s">
        <v>6575</v>
      </c>
      <c r="C2413" s="18">
        <v>230403</v>
      </c>
      <c r="D2413" t="s">
        <v>6450</v>
      </c>
      <c r="G2413" t="str">
        <f t="shared" si="37"/>
        <v>INSERT INTO c_pin_code_m(pin_code,city_id) VALUES (230403,null);</v>
      </c>
    </row>
    <row r="2414" spans="2:7" hidden="1">
      <c r="B2414" s="19" t="s">
        <v>6575</v>
      </c>
      <c r="C2414" s="19">
        <v>230404</v>
      </c>
      <c r="D2414" t="s">
        <v>6450</v>
      </c>
      <c r="G2414" t="str">
        <f t="shared" si="37"/>
        <v>INSERT INTO c_pin_code_m(pin_code,city_id) VALUES (230404,null);</v>
      </c>
    </row>
    <row r="2415" spans="2:7" hidden="1">
      <c r="B2415" s="18" t="s">
        <v>6575</v>
      </c>
      <c r="C2415" s="18">
        <v>230405</v>
      </c>
      <c r="D2415" t="s">
        <v>6450</v>
      </c>
      <c r="G2415" t="str">
        <f t="shared" si="37"/>
        <v>INSERT INTO c_pin_code_m(pin_code,city_id) VALUES (230405,null);</v>
      </c>
    </row>
    <row r="2416" spans="2:7" hidden="1">
      <c r="B2416" s="19" t="s">
        <v>6575</v>
      </c>
      <c r="C2416" s="19">
        <v>230501</v>
      </c>
      <c r="D2416" t="s">
        <v>6450</v>
      </c>
      <c r="G2416" t="str">
        <f t="shared" si="37"/>
        <v>INSERT INTO c_pin_code_m(pin_code,city_id) VALUES (230501,null);</v>
      </c>
    </row>
    <row r="2417" spans="2:7" hidden="1">
      <c r="B2417" s="18" t="s">
        <v>6575</v>
      </c>
      <c r="C2417" s="18">
        <v>230502</v>
      </c>
      <c r="D2417" t="s">
        <v>6450</v>
      </c>
      <c r="G2417" t="str">
        <f t="shared" si="37"/>
        <v>INSERT INTO c_pin_code_m(pin_code,city_id) VALUES (230502,null);</v>
      </c>
    </row>
    <row r="2418" spans="2:7" hidden="1">
      <c r="B2418" s="19" t="s">
        <v>6575</v>
      </c>
      <c r="C2418" s="19">
        <v>230503</v>
      </c>
      <c r="D2418" t="s">
        <v>6450</v>
      </c>
      <c r="G2418" t="str">
        <f t="shared" si="37"/>
        <v>INSERT INTO c_pin_code_m(pin_code,city_id) VALUES (230503,null);</v>
      </c>
    </row>
    <row r="2419" spans="2:7" hidden="1">
      <c r="B2419" s="18" t="s">
        <v>6576</v>
      </c>
      <c r="C2419" s="18">
        <v>231001</v>
      </c>
      <c r="D2419" t="s">
        <v>6450</v>
      </c>
      <c r="G2419" t="str">
        <f t="shared" si="37"/>
        <v>INSERT INTO c_pin_code_m(pin_code,city_id) VALUES (231001,null);</v>
      </c>
    </row>
    <row r="2420" spans="2:7" hidden="1">
      <c r="B2420" s="19" t="s">
        <v>6577</v>
      </c>
      <c r="C2420" s="19">
        <v>231205</v>
      </c>
      <c r="D2420" t="s">
        <v>6450</v>
      </c>
      <c r="G2420" t="str">
        <f t="shared" si="37"/>
        <v>INSERT INTO c_pin_code_m(pin_code,city_id) VALUES (231205,null);</v>
      </c>
    </row>
    <row r="2421" spans="2:7" hidden="1">
      <c r="B2421" s="18" t="s">
        <v>6577</v>
      </c>
      <c r="C2421" s="18">
        <v>231206</v>
      </c>
      <c r="D2421" t="s">
        <v>6450</v>
      </c>
      <c r="G2421" t="str">
        <f t="shared" si="37"/>
        <v>INSERT INTO c_pin_code_m(pin_code,city_id) VALUES (231206,null);</v>
      </c>
    </row>
    <row r="2422" spans="2:7" hidden="1">
      <c r="B2422" s="19" t="s">
        <v>6577</v>
      </c>
      <c r="C2422" s="19">
        <v>231207</v>
      </c>
      <c r="D2422" t="s">
        <v>6450</v>
      </c>
      <c r="G2422" t="str">
        <f t="shared" si="37"/>
        <v>INSERT INTO c_pin_code_m(pin_code,city_id) VALUES (231207,null);</v>
      </c>
    </row>
    <row r="2423" spans="2:7" hidden="1">
      <c r="B2423" s="18" t="s">
        <v>6577</v>
      </c>
      <c r="C2423" s="18">
        <v>231208</v>
      </c>
      <c r="D2423" t="s">
        <v>6450</v>
      </c>
      <c r="G2423" t="str">
        <f t="shared" si="37"/>
        <v>INSERT INTO c_pin_code_m(pin_code,city_id) VALUES (231208,null);</v>
      </c>
    </row>
    <row r="2424" spans="2:7" hidden="1">
      <c r="B2424" s="19" t="s">
        <v>6577</v>
      </c>
      <c r="C2424" s="19">
        <v>231209</v>
      </c>
      <c r="D2424" t="s">
        <v>6450</v>
      </c>
      <c r="G2424" t="str">
        <f t="shared" si="37"/>
        <v>INSERT INTO c_pin_code_m(pin_code,city_id) VALUES (231209,null);</v>
      </c>
    </row>
    <row r="2425" spans="2:7" hidden="1">
      <c r="B2425" s="18" t="s">
        <v>6576</v>
      </c>
      <c r="C2425" s="18">
        <v>231210</v>
      </c>
      <c r="D2425" t="s">
        <v>6450</v>
      </c>
      <c r="G2425" t="str">
        <f t="shared" si="37"/>
        <v>INSERT INTO c_pin_code_m(pin_code,city_id) VALUES (231210,null);</v>
      </c>
    </row>
    <row r="2426" spans="2:7" hidden="1">
      <c r="B2426" s="19" t="s">
        <v>6576</v>
      </c>
      <c r="C2426" s="19">
        <v>231211</v>
      </c>
      <c r="D2426" t="s">
        <v>6450</v>
      </c>
      <c r="G2426" t="str">
        <f t="shared" si="37"/>
        <v>INSERT INTO c_pin_code_m(pin_code,city_id) VALUES (231211,null);</v>
      </c>
    </row>
    <row r="2427" spans="2:7" hidden="1">
      <c r="B2427" s="18" t="s">
        <v>6577</v>
      </c>
      <c r="C2427" s="18">
        <v>231212</v>
      </c>
      <c r="D2427" t="s">
        <v>6450</v>
      </c>
      <c r="G2427" t="str">
        <f t="shared" si="37"/>
        <v>INSERT INTO c_pin_code_m(pin_code,city_id) VALUES (231212,null);</v>
      </c>
    </row>
    <row r="2428" spans="2:7" hidden="1">
      <c r="B2428" s="19" t="s">
        <v>6577</v>
      </c>
      <c r="C2428" s="19">
        <v>231213</v>
      </c>
      <c r="D2428" t="s">
        <v>6450</v>
      </c>
      <c r="G2428" t="str">
        <f t="shared" si="37"/>
        <v>INSERT INTO c_pin_code_m(pin_code,city_id) VALUES (231213,null);</v>
      </c>
    </row>
    <row r="2429" spans="2:7" hidden="1">
      <c r="B2429" s="18" t="s">
        <v>6577</v>
      </c>
      <c r="C2429" s="18">
        <v>231215</v>
      </c>
      <c r="D2429" t="s">
        <v>6450</v>
      </c>
      <c r="G2429" t="str">
        <f t="shared" si="37"/>
        <v>INSERT INTO c_pin_code_m(pin_code,city_id) VALUES (231215,null);</v>
      </c>
    </row>
    <row r="2430" spans="2:7" hidden="1">
      <c r="B2430" s="19" t="s">
        <v>6577</v>
      </c>
      <c r="C2430" s="19">
        <v>231216</v>
      </c>
      <c r="D2430" t="s">
        <v>6450</v>
      </c>
      <c r="G2430" t="str">
        <f t="shared" si="37"/>
        <v>INSERT INTO c_pin_code_m(pin_code,city_id) VALUES (231216,null);</v>
      </c>
    </row>
    <row r="2431" spans="2:7" hidden="1">
      <c r="B2431" s="18" t="s">
        <v>6577</v>
      </c>
      <c r="C2431" s="18">
        <v>231217</v>
      </c>
      <c r="D2431" t="s">
        <v>6450</v>
      </c>
      <c r="G2431" t="str">
        <f t="shared" si="37"/>
        <v>INSERT INTO c_pin_code_m(pin_code,city_id) VALUES (231217,null);</v>
      </c>
    </row>
    <row r="2432" spans="2:7" hidden="1">
      <c r="B2432" s="19" t="s">
        <v>6577</v>
      </c>
      <c r="C2432" s="19">
        <v>231218</v>
      </c>
      <c r="D2432" t="s">
        <v>6450</v>
      </c>
      <c r="G2432" t="str">
        <f t="shared" si="37"/>
        <v>INSERT INTO c_pin_code_m(pin_code,city_id) VALUES (231218,null);</v>
      </c>
    </row>
    <row r="2433" spans="2:7" hidden="1">
      <c r="B2433" s="18" t="s">
        <v>6577</v>
      </c>
      <c r="C2433" s="18">
        <v>231219</v>
      </c>
      <c r="D2433" t="s">
        <v>6450</v>
      </c>
      <c r="G2433" t="str">
        <f t="shared" si="37"/>
        <v>INSERT INTO c_pin_code_m(pin_code,city_id) VALUES (231219,null);</v>
      </c>
    </row>
    <row r="2434" spans="2:7" hidden="1">
      <c r="B2434" s="19" t="s">
        <v>6577</v>
      </c>
      <c r="C2434" s="19">
        <v>231220</v>
      </c>
      <c r="D2434" t="s">
        <v>6450</v>
      </c>
      <c r="G2434" t="str">
        <f t="shared" si="37"/>
        <v>INSERT INTO c_pin_code_m(pin_code,city_id) VALUES (231220,null);</v>
      </c>
    </row>
    <row r="2435" spans="2:7" hidden="1">
      <c r="B2435" s="18" t="s">
        <v>6577</v>
      </c>
      <c r="C2435" s="18">
        <v>231221</v>
      </c>
      <c r="D2435" t="s">
        <v>6450</v>
      </c>
      <c r="G2435" t="str">
        <f t="shared" si="37"/>
        <v>INSERT INTO c_pin_code_m(pin_code,city_id) VALUES (231221,null);</v>
      </c>
    </row>
    <row r="2436" spans="2:7" hidden="1">
      <c r="B2436" s="19" t="s">
        <v>6577</v>
      </c>
      <c r="C2436" s="19">
        <v>231222</v>
      </c>
      <c r="D2436" t="s">
        <v>6450</v>
      </c>
      <c r="G2436" t="str">
        <f t="shared" si="37"/>
        <v>INSERT INTO c_pin_code_m(pin_code,city_id) VALUES (231222,null);</v>
      </c>
    </row>
    <row r="2437" spans="2:7" hidden="1">
      <c r="B2437" s="18" t="s">
        <v>6577</v>
      </c>
      <c r="C2437" s="18">
        <v>231223</v>
      </c>
      <c r="D2437" t="s">
        <v>6450</v>
      </c>
      <c r="G2437" t="str">
        <f t="shared" si="37"/>
        <v>INSERT INTO c_pin_code_m(pin_code,city_id) VALUES (231223,null);</v>
      </c>
    </row>
    <row r="2438" spans="2:7" hidden="1">
      <c r="B2438" s="19" t="s">
        <v>6577</v>
      </c>
      <c r="C2438" s="19">
        <v>231224</v>
      </c>
      <c r="D2438" t="s">
        <v>6450</v>
      </c>
      <c r="G2438" t="str">
        <f t="shared" si="37"/>
        <v>INSERT INTO c_pin_code_m(pin_code,city_id) VALUES (231224,null);</v>
      </c>
    </row>
    <row r="2439" spans="2:7" hidden="1">
      <c r="B2439" s="18" t="s">
        <v>6577</v>
      </c>
      <c r="C2439" s="18">
        <v>231225</v>
      </c>
      <c r="D2439" t="s">
        <v>6450</v>
      </c>
      <c r="G2439" t="str">
        <f t="shared" si="37"/>
        <v>INSERT INTO c_pin_code_m(pin_code,city_id) VALUES (231225,null);</v>
      </c>
    </row>
    <row r="2440" spans="2:7" hidden="1">
      <c r="B2440" s="19" t="s">
        <v>6577</v>
      </c>
      <c r="C2440" s="19">
        <v>231226</v>
      </c>
      <c r="D2440" t="s">
        <v>6450</v>
      </c>
      <c r="G2440" t="str">
        <f t="shared" si="37"/>
        <v>INSERT INTO c_pin_code_m(pin_code,city_id) VALUES (231226,null);</v>
      </c>
    </row>
    <row r="2441" spans="2:7" hidden="1">
      <c r="B2441" s="18" t="s">
        <v>6576</v>
      </c>
      <c r="C2441" s="18">
        <v>231301</v>
      </c>
      <c r="D2441" t="s">
        <v>6450</v>
      </c>
      <c r="G2441" t="str">
        <f t="shared" ref="G2441:G2504" si="38">CONCATENATE("INSERT INTO c_pin_code_m(pin_code,city_id) VALUES (",C2441&amp;","&amp;D2441&amp;");")</f>
        <v>INSERT INTO c_pin_code_m(pin_code,city_id) VALUES (231301,null);</v>
      </c>
    </row>
    <row r="2442" spans="2:7" hidden="1">
      <c r="B2442" s="19" t="s">
        <v>6576</v>
      </c>
      <c r="C2442" s="19">
        <v>231302</v>
      </c>
      <c r="D2442" t="s">
        <v>6450</v>
      </c>
      <c r="G2442" t="str">
        <f t="shared" si="38"/>
        <v>INSERT INTO c_pin_code_m(pin_code,city_id) VALUES (231302,null);</v>
      </c>
    </row>
    <row r="2443" spans="2:7" hidden="1">
      <c r="B2443" s="18" t="s">
        <v>6576</v>
      </c>
      <c r="C2443" s="18">
        <v>231303</v>
      </c>
      <c r="D2443" t="s">
        <v>6450</v>
      </c>
      <c r="G2443" t="str">
        <f t="shared" si="38"/>
        <v>INSERT INTO c_pin_code_m(pin_code,city_id) VALUES (231303,null);</v>
      </c>
    </row>
    <row r="2444" spans="2:7" hidden="1">
      <c r="B2444" s="19" t="s">
        <v>6576</v>
      </c>
      <c r="C2444" s="19">
        <v>231304</v>
      </c>
      <c r="D2444" t="s">
        <v>6450</v>
      </c>
      <c r="G2444" t="str">
        <f t="shared" si="38"/>
        <v>INSERT INTO c_pin_code_m(pin_code,city_id) VALUES (231304,null);</v>
      </c>
    </row>
    <row r="2445" spans="2:7" hidden="1">
      <c r="B2445" s="18" t="s">
        <v>6576</v>
      </c>
      <c r="C2445" s="18">
        <v>231305</v>
      </c>
      <c r="D2445" t="s">
        <v>6450</v>
      </c>
      <c r="G2445" t="str">
        <f t="shared" si="38"/>
        <v>INSERT INTO c_pin_code_m(pin_code,city_id) VALUES (231305,null);</v>
      </c>
    </row>
    <row r="2446" spans="2:7" hidden="1">
      <c r="B2446" s="19" t="s">
        <v>6576</v>
      </c>
      <c r="C2446" s="19">
        <v>231306</v>
      </c>
      <c r="D2446" t="s">
        <v>6450</v>
      </c>
      <c r="G2446" t="str">
        <f t="shared" si="38"/>
        <v>INSERT INTO c_pin_code_m(pin_code,city_id) VALUES (231306,null);</v>
      </c>
    </row>
    <row r="2447" spans="2:7" hidden="1">
      <c r="B2447" s="18" t="s">
        <v>6576</v>
      </c>
      <c r="C2447" s="18">
        <v>231307</v>
      </c>
      <c r="D2447" t="s">
        <v>6450</v>
      </c>
      <c r="G2447" t="str">
        <f t="shared" si="38"/>
        <v>INSERT INTO c_pin_code_m(pin_code,city_id) VALUES (231307,null);</v>
      </c>
    </row>
    <row r="2448" spans="2:7" hidden="1">
      <c r="B2448" s="19" t="s">
        <v>6576</v>
      </c>
      <c r="C2448" s="19">
        <v>231309</v>
      </c>
      <c r="D2448" t="s">
        <v>6450</v>
      </c>
      <c r="G2448" t="str">
        <f t="shared" si="38"/>
        <v>INSERT INTO c_pin_code_m(pin_code,city_id) VALUES (231309,null);</v>
      </c>
    </row>
    <row r="2449" spans="2:7" hidden="1">
      <c r="B2449" s="18" t="s">
        <v>6576</v>
      </c>
      <c r="C2449" s="18">
        <v>231311</v>
      </c>
      <c r="D2449" t="s">
        <v>6450</v>
      </c>
      <c r="G2449" t="str">
        <f t="shared" si="38"/>
        <v>INSERT INTO c_pin_code_m(pin_code,city_id) VALUES (231311,null);</v>
      </c>
    </row>
    <row r="2450" spans="2:7" hidden="1">
      <c r="B2450" s="19" t="s">
        <v>6576</v>
      </c>
      <c r="C2450" s="19">
        <v>231312</v>
      </c>
      <c r="D2450" t="s">
        <v>6450</v>
      </c>
      <c r="G2450" t="str">
        <f t="shared" si="38"/>
        <v>INSERT INTO c_pin_code_m(pin_code,city_id) VALUES (231312,null);</v>
      </c>
    </row>
    <row r="2451" spans="2:7" hidden="1">
      <c r="B2451" s="18" t="s">
        <v>6576</v>
      </c>
      <c r="C2451" s="18">
        <v>231313</v>
      </c>
      <c r="D2451" t="s">
        <v>6450</v>
      </c>
      <c r="G2451" t="str">
        <f t="shared" si="38"/>
        <v>INSERT INTO c_pin_code_m(pin_code,city_id) VALUES (231313,null);</v>
      </c>
    </row>
    <row r="2452" spans="2:7" hidden="1">
      <c r="B2452" s="19" t="s">
        <v>6576</v>
      </c>
      <c r="C2452" s="19">
        <v>231314</v>
      </c>
      <c r="D2452" t="s">
        <v>6450</v>
      </c>
      <c r="G2452" t="str">
        <f t="shared" si="38"/>
        <v>INSERT INTO c_pin_code_m(pin_code,city_id) VALUES (231314,null);</v>
      </c>
    </row>
    <row r="2453" spans="2:7" hidden="1">
      <c r="B2453" s="18" t="s">
        <v>6576</v>
      </c>
      <c r="C2453" s="18">
        <v>231501</v>
      </c>
      <c r="D2453" t="s">
        <v>6450</v>
      </c>
      <c r="G2453" t="str">
        <f t="shared" si="38"/>
        <v>INSERT INTO c_pin_code_m(pin_code,city_id) VALUES (231501,null);</v>
      </c>
    </row>
    <row r="2454" spans="2:7" hidden="1">
      <c r="B2454" s="19" t="s">
        <v>6561</v>
      </c>
      <c r="C2454" s="19">
        <v>232101</v>
      </c>
      <c r="D2454" t="s">
        <v>6450</v>
      </c>
      <c r="G2454" t="str">
        <f t="shared" si="38"/>
        <v>INSERT INTO c_pin_code_m(pin_code,city_id) VALUES (232101,null);</v>
      </c>
    </row>
    <row r="2455" spans="2:7" hidden="1">
      <c r="B2455" s="18" t="s">
        <v>6561</v>
      </c>
      <c r="C2455" s="18">
        <v>232102</v>
      </c>
      <c r="D2455" t="s">
        <v>6450</v>
      </c>
      <c r="G2455" t="str">
        <f t="shared" si="38"/>
        <v>INSERT INTO c_pin_code_m(pin_code,city_id) VALUES (232102,null);</v>
      </c>
    </row>
    <row r="2456" spans="2:7" hidden="1">
      <c r="B2456" s="19" t="s">
        <v>6561</v>
      </c>
      <c r="C2456" s="19">
        <v>232103</v>
      </c>
      <c r="D2456" t="s">
        <v>6450</v>
      </c>
      <c r="G2456" t="str">
        <f t="shared" si="38"/>
        <v>INSERT INTO c_pin_code_m(pin_code,city_id) VALUES (232103,null);</v>
      </c>
    </row>
    <row r="2457" spans="2:7" hidden="1">
      <c r="B2457" s="18" t="s">
        <v>6561</v>
      </c>
      <c r="C2457" s="18">
        <v>232104</v>
      </c>
      <c r="D2457" t="s">
        <v>6450</v>
      </c>
      <c r="G2457" t="str">
        <f t="shared" si="38"/>
        <v>INSERT INTO c_pin_code_m(pin_code,city_id) VALUES (232104,null);</v>
      </c>
    </row>
    <row r="2458" spans="2:7" hidden="1">
      <c r="B2458" s="19" t="s">
        <v>6561</v>
      </c>
      <c r="C2458" s="19">
        <v>232105</v>
      </c>
      <c r="D2458" t="s">
        <v>6450</v>
      </c>
      <c r="G2458" t="str">
        <f t="shared" si="38"/>
        <v>INSERT INTO c_pin_code_m(pin_code,city_id) VALUES (232105,null);</v>
      </c>
    </row>
    <row r="2459" spans="2:7" hidden="1">
      <c r="B2459" s="18" t="s">
        <v>6561</v>
      </c>
      <c r="C2459" s="18">
        <v>232106</v>
      </c>
      <c r="D2459" t="s">
        <v>6450</v>
      </c>
      <c r="G2459" t="str">
        <f t="shared" si="38"/>
        <v>INSERT INTO c_pin_code_m(pin_code,city_id) VALUES (232106,null);</v>
      </c>
    </row>
    <row r="2460" spans="2:7" hidden="1">
      <c r="B2460" s="19" t="s">
        <v>6561</v>
      </c>
      <c r="C2460" s="19">
        <v>232107</v>
      </c>
      <c r="D2460" t="s">
        <v>6450</v>
      </c>
      <c r="G2460" t="str">
        <f t="shared" si="38"/>
        <v>INSERT INTO c_pin_code_m(pin_code,city_id) VALUES (232107,null);</v>
      </c>
    </row>
    <row r="2461" spans="2:7" hidden="1">
      <c r="B2461" s="18" t="s">
        <v>6561</v>
      </c>
      <c r="C2461" s="18">
        <v>232108</v>
      </c>
      <c r="D2461" t="s">
        <v>6450</v>
      </c>
      <c r="G2461" t="str">
        <f t="shared" si="38"/>
        <v>INSERT INTO c_pin_code_m(pin_code,city_id) VALUES (232108,null);</v>
      </c>
    </row>
    <row r="2462" spans="2:7" hidden="1">
      <c r="B2462" s="19" t="s">
        <v>6561</v>
      </c>
      <c r="C2462" s="19">
        <v>232109</v>
      </c>
      <c r="D2462" t="s">
        <v>6450</v>
      </c>
      <c r="G2462" t="str">
        <f t="shared" si="38"/>
        <v>INSERT INTO c_pin_code_m(pin_code,city_id) VALUES (232109,null);</v>
      </c>
    </row>
    <row r="2463" spans="2:7" hidden="1">
      <c r="B2463" s="18" t="s">
        <v>6561</v>
      </c>
      <c r="C2463" s="18">
        <v>232110</v>
      </c>
      <c r="D2463" t="s">
        <v>6450</v>
      </c>
      <c r="G2463" t="str">
        <f t="shared" si="38"/>
        <v>INSERT INTO c_pin_code_m(pin_code,city_id) VALUES (232110,null);</v>
      </c>
    </row>
    <row r="2464" spans="2:7" hidden="1">
      <c r="B2464" s="19" t="s">
        <v>6561</v>
      </c>
      <c r="C2464" s="19">
        <v>232111</v>
      </c>
      <c r="D2464" t="s">
        <v>6450</v>
      </c>
      <c r="G2464" t="str">
        <f t="shared" si="38"/>
        <v>INSERT INTO c_pin_code_m(pin_code,city_id) VALUES (232111,null);</v>
      </c>
    </row>
    <row r="2465" spans="2:7" hidden="1">
      <c r="B2465" s="18" t="s">
        <v>6561</v>
      </c>
      <c r="C2465" s="18">
        <v>232118</v>
      </c>
      <c r="D2465" t="s">
        <v>6450</v>
      </c>
      <c r="G2465" t="str">
        <f t="shared" si="38"/>
        <v>INSERT INTO c_pin_code_m(pin_code,city_id) VALUES (232118,null);</v>
      </c>
    </row>
    <row r="2466" spans="2:7" hidden="1">
      <c r="B2466" s="19" t="s">
        <v>6561</v>
      </c>
      <c r="C2466" s="19">
        <v>232120</v>
      </c>
      <c r="D2466" t="s">
        <v>6450</v>
      </c>
      <c r="G2466" t="str">
        <f t="shared" si="38"/>
        <v>INSERT INTO c_pin_code_m(pin_code,city_id) VALUES (232120,null);</v>
      </c>
    </row>
    <row r="2467" spans="2:7" hidden="1">
      <c r="B2467" s="18" t="s">
        <v>6578</v>
      </c>
      <c r="C2467" s="18">
        <v>232325</v>
      </c>
      <c r="D2467" t="s">
        <v>6450</v>
      </c>
      <c r="G2467" t="str">
        <f t="shared" si="38"/>
        <v>INSERT INTO c_pin_code_m(pin_code,city_id) VALUES (232325,null);</v>
      </c>
    </row>
    <row r="2468" spans="2:7" hidden="1">
      <c r="B2468" s="19" t="s">
        <v>6578</v>
      </c>
      <c r="C2468" s="19">
        <v>232326</v>
      </c>
      <c r="D2468" t="s">
        <v>6450</v>
      </c>
      <c r="G2468" t="str">
        <f t="shared" si="38"/>
        <v>INSERT INTO c_pin_code_m(pin_code,city_id) VALUES (232326,null);</v>
      </c>
    </row>
    <row r="2469" spans="2:7" hidden="1">
      <c r="B2469" s="18" t="s">
        <v>6560</v>
      </c>
      <c r="C2469" s="18">
        <v>232327</v>
      </c>
      <c r="D2469" t="s">
        <v>6450</v>
      </c>
      <c r="G2469" t="str">
        <f t="shared" si="38"/>
        <v>INSERT INTO c_pin_code_m(pin_code,city_id) VALUES (232327,null);</v>
      </c>
    </row>
    <row r="2470" spans="2:7" hidden="1">
      <c r="B2470" s="19" t="s">
        <v>6578</v>
      </c>
      <c r="C2470" s="19">
        <v>232328</v>
      </c>
      <c r="D2470" t="s">
        <v>6450</v>
      </c>
      <c r="G2470" t="str">
        <f t="shared" si="38"/>
        <v>INSERT INTO c_pin_code_m(pin_code,city_id) VALUES (232328,null);</v>
      </c>
    </row>
    <row r="2471" spans="2:7" hidden="1">
      <c r="B2471" s="18" t="s">
        <v>6578</v>
      </c>
      <c r="C2471" s="18">
        <v>232329</v>
      </c>
      <c r="D2471" t="s">
        <v>6450</v>
      </c>
      <c r="G2471" t="str">
        <f t="shared" si="38"/>
        <v>INSERT INTO c_pin_code_m(pin_code,city_id) VALUES (232329,null);</v>
      </c>
    </row>
    <row r="2472" spans="2:7" hidden="1">
      <c r="B2472" s="19" t="s">
        <v>6578</v>
      </c>
      <c r="C2472" s="19">
        <v>232330</v>
      </c>
      <c r="D2472" t="s">
        <v>6450</v>
      </c>
      <c r="G2472" t="str">
        <f t="shared" si="38"/>
        <v>INSERT INTO c_pin_code_m(pin_code,city_id) VALUES (232330,null);</v>
      </c>
    </row>
    <row r="2473" spans="2:7" hidden="1">
      <c r="B2473" s="18" t="s">
        <v>6578</v>
      </c>
      <c r="C2473" s="18">
        <v>232331</v>
      </c>
      <c r="D2473" t="s">
        <v>6450</v>
      </c>
      <c r="G2473" t="str">
        <f t="shared" si="38"/>
        <v>INSERT INTO c_pin_code_m(pin_code,city_id) VALUES (232331,null);</v>
      </c>
    </row>
    <row r="2474" spans="2:7" hidden="1">
      <c r="B2474" s="19" t="s">
        <v>6578</v>
      </c>
      <c r="C2474" s="19">
        <v>232332</v>
      </c>
      <c r="D2474" t="s">
        <v>6450</v>
      </c>
      <c r="G2474" t="str">
        <f t="shared" si="38"/>
        <v>INSERT INTO c_pin_code_m(pin_code,city_id) VALUES (232332,null);</v>
      </c>
    </row>
    <row r="2475" spans="2:7" hidden="1">
      <c r="B2475" s="18" t="s">
        <v>6578</v>
      </c>
      <c r="C2475" s="18">
        <v>232333</v>
      </c>
      <c r="D2475" t="s">
        <v>6450</v>
      </c>
      <c r="G2475" t="str">
        <f t="shared" si="38"/>
        <v>INSERT INTO c_pin_code_m(pin_code,city_id) VALUES (232333,null);</v>
      </c>
    </row>
    <row r="2476" spans="2:7" hidden="1">
      <c r="B2476" s="19" t="s">
        <v>6578</v>
      </c>
      <c r="C2476" s="19">
        <v>232336</v>
      </c>
      <c r="D2476" t="s">
        <v>6450</v>
      </c>
      <c r="G2476" t="str">
        <f t="shared" si="38"/>
        <v>INSERT INTO c_pin_code_m(pin_code,city_id) VALUES (232336,null);</v>
      </c>
    </row>
    <row r="2477" spans="2:7" hidden="1">
      <c r="B2477" s="18" t="s">
        <v>6578</v>
      </c>
      <c r="C2477" s="18">
        <v>232339</v>
      </c>
      <c r="D2477" t="s">
        <v>6450</v>
      </c>
      <c r="G2477" t="str">
        <f t="shared" si="38"/>
        <v>INSERT INTO c_pin_code_m(pin_code,city_id) VALUES (232339,null);</v>
      </c>
    </row>
    <row r="2478" spans="2:7" hidden="1">
      <c r="B2478" s="19" t="s">
        <v>6578</v>
      </c>
      <c r="C2478" s="19">
        <v>232340</v>
      </c>
      <c r="D2478" t="s">
        <v>6450</v>
      </c>
      <c r="G2478" t="str">
        <f t="shared" si="38"/>
        <v>INSERT INTO c_pin_code_m(pin_code,city_id) VALUES (232340,null);</v>
      </c>
    </row>
    <row r="2479" spans="2:7" hidden="1">
      <c r="B2479" s="18" t="s">
        <v>6578</v>
      </c>
      <c r="C2479" s="18">
        <v>232341</v>
      </c>
      <c r="D2479" t="s">
        <v>6450</v>
      </c>
      <c r="G2479" t="str">
        <f t="shared" si="38"/>
        <v>INSERT INTO c_pin_code_m(pin_code,city_id) VALUES (232341,null);</v>
      </c>
    </row>
    <row r="2480" spans="2:7" hidden="1">
      <c r="B2480" s="19" t="s">
        <v>6578</v>
      </c>
      <c r="C2480" s="19">
        <v>233001</v>
      </c>
      <c r="D2480" t="s">
        <v>6450</v>
      </c>
      <c r="G2480" t="str">
        <f t="shared" si="38"/>
        <v>INSERT INTO c_pin_code_m(pin_code,city_id) VALUES (233001,null);</v>
      </c>
    </row>
    <row r="2481" spans="2:7" hidden="1">
      <c r="B2481" s="18" t="s">
        <v>6578</v>
      </c>
      <c r="C2481" s="18">
        <v>233002</v>
      </c>
      <c r="D2481" t="s">
        <v>6450</v>
      </c>
      <c r="G2481" t="str">
        <f t="shared" si="38"/>
        <v>INSERT INTO c_pin_code_m(pin_code,city_id) VALUES (233002,null);</v>
      </c>
    </row>
    <row r="2482" spans="2:7" hidden="1">
      <c r="B2482" s="19" t="s">
        <v>6578</v>
      </c>
      <c r="C2482" s="19">
        <v>233221</v>
      </c>
      <c r="D2482" t="s">
        <v>6450</v>
      </c>
      <c r="G2482" t="str">
        <f t="shared" si="38"/>
        <v>INSERT INTO c_pin_code_m(pin_code,city_id) VALUES (233221,null);</v>
      </c>
    </row>
    <row r="2483" spans="2:7" hidden="1">
      <c r="B2483" s="18" t="s">
        <v>6578</v>
      </c>
      <c r="C2483" s="18">
        <v>233222</v>
      </c>
      <c r="D2483" t="s">
        <v>6450</v>
      </c>
      <c r="G2483" t="str">
        <f t="shared" si="38"/>
        <v>INSERT INTO c_pin_code_m(pin_code,city_id) VALUES (233222,null);</v>
      </c>
    </row>
    <row r="2484" spans="2:7" hidden="1">
      <c r="B2484" s="19" t="s">
        <v>6578</v>
      </c>
      <c r="C2484" s="19">
        <v>233223</v>
      </c>
      <c r="D2484" t="s">
        <v>6450</v>
      </c>
      <c r="G2484" t="str">
        <f t="shared" si="38"/>
        <v>INSERT INTO c_pin_code_m(pin_code,city_id) VALUES (233223,null);</v>
      </c>
    </row>
    <row r="2485" spans="2:7" hidden="1">
      <c r="B2485" s="18" t="s">
        <v>6578</v>
      </c>
      <c r="C2485" s="18">
        <v>233224</v>
      </c>
      <c r="D2485" t="s">
        <v>6450</v>
      </c>
      <c r="G2485" t="str">
        <f t="shared" si="38"/>
        <v>INSERT INTO c_pin_code_m(pin_code,city_id) VALUES (233224,null);</v>
      </c>
    </row>
    <row r="2486" spans="2:7" hidden="1">
      <c r="B2486" s="19" t="s">
        <v>6578</v>
      </c>
      <c r="C2486" s="19">
        <v>233225</v>
      </c>
      <c r="D2486" t="s">
        <v>6450</v>
      </c>
      <c r="G2486" t="str">
        <f t="shared" si="38"/>
        <v>INSERT INTO c_pin_code_m(pin_code,city_id) VALUES (233225,null);</v>
      </c>
    </row>
    <row r="2487" spans="2:7" hidden="1">
      <c r="B2487" s="18" t="s">
        <v>6578</v>
      </c>
      <c r="C2487" s="18">
        <v>233226</v>
      </c>
      <c r="D2487" t="s">
        <v>6450</v>
      </c>
      <c r="G2487" t="str">
        <f t="shared" si="38"/>
        <v>INSERT INTO c_pin_code_m(pin_code,city_id) VALUES (233226,null);</v>
      </c>
    </row>
    <row r="2488" spans="2:7" hidden="1">
      <c r="B2488" s="19" t="s">
        <v>6578</v>
      </c>
      <c r="C2488" s="19">
        <v>233227</v>
      </c>
      <c r="D2488" t="s">
        <v>6450</v>
      </c>
      <c r="G2488" t="str">
        <f t="shared" si="38"/>
        <v>INSERT INTO c_pin_code_m(pin_code,city_id) VALUES (233227,null);</v>
      </c>
    </row>
    <row r="2489" spans="2:7" hidden="1">
      <c r="B2489" s="18" t="s">
        <v>6578</v>
      </c>
      <c r="C2489" s="18">
        <v>233228</v>
      </c>
      <c r="D2489" t="s">
        <v>6450</v>
      </c>
      <c r="G2489" t="str">
        <f t="shared" si="38"/>
        <v>INSERT INTO c_pin_code_m(pin_code,city_id) VALUES (233228,null);</v>
      </c>
    </row>
    <row r="2490" spans="2:7" hidden="1">
      <c r="B2490" s="19" t="s">
        <v>6578</v>
      </c>
      <c r="C2490" s="19">
        <v>233229</v>
      </c>
      <c r="D2490" t="s">
        <v>6450</v>
      </c>
      <c r="G2490" t="str">
        <f t="shared" si="38"/>
        <v>INSERT INTO c_pin_code_m(pin_code,city_id) VALUES (233229,null);</v>
      </c>
    </row>
    <row r="2491" spans="2:7" hidden="1">
      <c r="B2491" s="18" t="s">
        <v>6578</v>
      </c>
      <c r="C2491" s="18">
        <v>233230</v>
      </c>
      <c r="D2491" t="s">
        <v>6450</v>
      </c>
      <c r="G2491" t="str">
        <f t="shared" si="38"/>
        <v>INSERT INTO c_pin_code_m(pin_code,city_id) VALUES (233230,null);</v>
      </c>
    </row>
    <row r="2492" spans="2:7" hidden="1">
      <c r="B2492" s="19" t="s">
        <v>6578</v>
      </c>
      <c r="C2492" s="19">
        <v>233231</v>
      </c>
      <c r="D2492" t="s">
        <v>6450</v>
      </c>
      <c r="G2492" t="str">
        <f t="shared" si="38"/>
        <v>INSERT INTO c_pin_code_m(pin_code,city_id) VALUES (233231,null);</v>
      </c>
    </row>
    <row r="2493" spans="2:7" hidden="1">
      <c r="B2493" s="18" t="s">
        <v>6578</v>
      </c>
      <c r="C2493" s="18">
        <v>233232</v>
      </c>
      <c r="D2493" t="s">
        <v>6450</v>
      </c>
      <c r="G2493" t="str">
        <f t="shared" si="38"/>
        <v>INSERT INTO c_pin_code_m(pin_code,city_id) VALUES (233232,null);</v>
      </c>
    </row>
    <row r="2494" spans="2:7" hidden="1">
      <c r="B2494" s="19" t="s">
        <v>6578</v>
      </c>
      <c r="C2494" s="19">
        <v>233233</v>
      </c>
      <c r="D2494" t="s">
        <v>6450</v>
      </c>
      <c r="G2494" t="str">
        <f t="shared" si="38"/>
        <v>INSERT INTO c_pin_code_m(pin_code,city_id) VALUES (233233,null);</v>
      </c>
    </row>
    <row r="2495" spans="2:7" hidden="1">
      <c r="B2495" s="18" t="s">
        <v>6578</v>
      </c>
      <c r="C2495" s="18">
        <v>233234</v>
      </c>
      <c r="D2495" t="s">
        <v>6450</v>
      </c>
      <c r="G2495" t="str">
        <f t="shared" si="38"/>
        <v>INSERT INTO c_pin_code_m(pin_code,city_id) VALUES (233234,null);</v>
      </c>
    </row>
    <row r="2496" spans="2:7" hidden="1">
      <c r="B2496" s="19" t="s">
        <v>6578</v>
      </c>
      <c r="C2496" s="19">
        <v>233300</v>
      </c>
      <c r="D2496" t="s">
        <v>6450</v>
      </c>
      <c r="G2496" t="str">
        <f t="shared" si="38"/>
        <v>INSERT INTO c_pin_code_m(pin_code,city_id) VALUES (233300,null);</v>
      </c>
    </row>
    <row r="2497" spans="2:7" hidden="1">
      <c r="B2497" s="18" t="s">
        <v>6578</v>
      </c>
      <c r="C2497" s="18">
        <v>233301</v>
      </c>
      <c r="D2497" t="s">
        <v>6450</v>
      </c>
      <c r="G2497" t="str">
        <f t="shared" si="38"/>
        <v>INSERT INTO c_pin_code_m(pin_code,city_id) VALUES (233301,null);</v>
      </c>
    </row>
    <row r="2498" spans="2:7" hidden="1">
      <c r="B2498" s="19" t="s">
        <v>6578</v>
      </c>
      <c r="C2498" s="19">
        <v>233302</v>
      </c>
      <c r="D2498" t="s">
        <v>6450</v>
      </c>
      <c r="G2498" t="str">
        <f t="shared" si="38"/>
        <v>INSERT INTO c_pin_code_m(pin_code,city_id) VALUES (233302,null);</v>
      </c>
    </row>
    <row r="2499" spans="2:7" hidden="1">
      <c r="B2499" s="18" t="s">
        <v>6578</v>
      </c>
      <c r="C2499" s="18">
        <v>233303</v>
      </c>
      <c r="D2499" t="s">
        <v>6450</v>
      </c>
      <c r="G2499" t="str">
        <f t="shared" si="38"/>
        <v>INSERT INTO c_pin_code_m(pin_code,city_id) VALUES (233303,null);</v>
      </c>
    </row>
    <row r="2500" spans="2:7" hidden="1">
      <c r="B2500" s="19" t="s">
        <v>6578</v>
      </c>
      <c r="C2500" s="19">
        <v>233304</v>
      </c>
      <c r="D2500" t="s">
        <v>6450</v>
      </c>
      <c r="G2500" t="str">
        <f t="shared" si="38"/>
        <v>INSERT INTO c_pin_code_m(pin_code,city_id) VALUES (233304,null);</v>
      </c>
    </row>
    <row r="2501" spans="2:7" hidden="1">
      <c r="B2501" s="18" t="s">
        <v>6578</v>
      </c>
      <c r="C2501" s="18">
        <v>233305</v>
      </c>
      <c r="D2501" t="s">
        <v>6450</v>
      </c>
      <c r="G2501" t="str">
        <f t="shared" si="38"/>
        <v>INSERT INTO c_pin_code_m(pin_code,city_id) VALUES (233305,null);</v>
      </c>
    </row>
    <row r="2502" spans="2:7" hidden="1">
      <c r="B2502" s="19" t="s">
        <v>6578</v>
      </c>
      <c r="C2502" s="19">
        <v>233306</v>
      </c>
      <c r="D2502" t="s">
        <v>6450</v>
      </c>
      <c r="G2502" t="str">
        <f t="shared" si="38"/>
        <v>INSERT INTO c_pin_code_m(pin_code,city_id) VALUES (233306,null);</v>
      </c>
    </row>
    <row r="2503" spans="2:7" hidden="1">
      <c r="B2503" s="18" t="s">
        <v>6578</v>
      </c>
      <c r="C2503" s="18">
        <v>233307</v>
      </c>
      <c r="D2503" t="s">
        <v>6450</v>
      </c>
      <c r="G2503" t="str">
        <f t="shared" si="38"/>
        <v>INSERT INTO c_pin_code_m(pin_code,city_id) VALUES (233307,null);</v>
      </c>
    </row>
    <row r="2504" spans="2:7" hidden="1">
      <c r="B2504" s="19" t="s">
        <v>6578</v>
      </c>
      <c r="C2504" s="19">
        <v>233310</v>
      </c>
      <c r="D2504" t="s">
        <v>6450</v>
      </c>
      <c r="G2504" t="str">
        <f t="shared" si="38"/>
        <v>INSERT INTO c_pin_code_m(pin_code,city_id) VALUES (233310,null);</v>
      </c>
    </row>
    <row r="2505" spans="2:7" hidden="1">
      <c r="B2505" s="18" t="s">
        <v>6578</v>
      </c>
      <c r="C2505" s="18">
        <v>233311</v>
      </c>
      <c r="D2505" t="s">
        <v>6450</v>
      </c>
      <c r="G2505" t="str">
        <f t="shared" ref="G2505:G2568" si="39">CONCATENATE("INSERT INTO c_pin_code_m(pin_code,city_id) VALUES (",C2505&amp;","&amp;D2505&amp;");")</f>
        <v>INSERT INTO c_pin_code_m(pin_code,city_id) VALUES (233311,null);</v>
      </c>
    </row>
    <row r="2506" spans="2:7" hidden="1">
      <c r="B2506" s="19" t="s">
        <v>6548</v>
      </c>
      <c r="C2506" s="19">
        <v>241001</v>
      </c>
      <c r="D2506" t="s">
        <v>6450</v>
      </c>
      <c r="G2506" t="str">
        <f t="shared" si="39"/>
        <v>INSERT INTO c_pin_code_m(pin_code,city_id) VALUES (241001,null);</v>
      </c>
    </row>
    <row r="2507" spans="2:7" hidden="1">
      <c r="B2507" s="18" t="s">
        <v>6579</v>
      </c>
      <c r="C2507" s="18">
        <v>241121</v>
      </c>
      <c r="D2507" t="s">
        <v>6450</v>
      </c>
      <c r="G2507" t="str">
        <f t="shared" si="39"/>
        <v>INSERT INTO c_pin_code_m(pin_code,city_id) VALUES (241121,null);</v>
      </c>
    </row>
    <row r="2508" spans="2:7" hidden="1">
      <c r="B2508" s="19" t="s">
        <v>6579</v>
      </c>
      <c r="C2508" s="19">
        <v>241122</v>
      </c>
      <c r="D2508" t="s">
        <v>6450</v>
      </c>
      <c r="G2508" t="str">
        <f t="shared" si="39"/>
        <v>INSERT INTO c_pin_code_m(pin_code,city_id) VALUES (241122,null);</v>
      </c>
    </row>
    <row r="2509" spans="2:7" hidden="1">
      <c r="B2509" s="18" t="s">
        <v>6579</v>
      </c>
      <c r="C2509" s="18">
        <v>241123</v>
      </c>
      <c r="D2509" t="s">
        <v>6450</v>
      </c>
      <c r="G2509" t="str">
        <f t="shared" si="39"/>
        <v>INSERT INTO c_pin_code_m(pin_code,city_id) VALUES (241123,null);</v>
      </c>
    </row>
    <row r="2510" spans="2:7" hidden="1">
      <c r="B2510" s="19" t="s">
        <v>6579</v>
      </c>
      <c r="C2510" s="19">
        <v>241124</v>
      </c>
      <c r="D2510" t="s">
        <v>6450</v>
      </c>
      <c r="G2510" t="str">
        <f t="shared" si="39"/>
        <v>INSERT INTO c_pin_code_m(pin_code,city_id) VALUES (241124,null);</v>
      </c>
    </row>
    <row r="2511" spans="2:7" hidden="1">
      <c r="B2511" s="18" t="s">
        <v>6579</v>
      </c>
      <c r="C2511" s="18">
        <v>241125</v>
      </c>
      <c r="D2511" t="s">
        <v>6450</v>
      </c>
      <c r="G2511" t="str">
        <f t="shared" si="39"/>
        <v>INSERT INTO c_pin_code_m(pin_code,city_id) VALUES (241125,null);</v>
      </c>
    </row>
    <row r="2512" spans="2:7" hidden="1">
      <c r="B2512" s="19" t="s">
        <v>6579</v>
      </c>
      <c r="C2512" s="19">
        <v>241126</v>
      </c>
      <c r="D2512" t="s">
        <v>6450</v>
      </c>
      <c r="G2512" t="str">
        <f t="shared" si="39"/>
        <v>INSERT INTO c_pin_code_m(pin_code,city_id) VALUES (241126,null);</v>
      </c>
    </row>
    <row r="2513" spans="2:7" hidden="1">
      <c r="B2513" s="18" t="s">
        <v>6579</v>
      </c>
      <c r="C2513" s="18">
        <v>241127</v>
      </c>
      <c r="D2513" t="s">
        <v>6450</v>
      </c>
      <c r="G2513" t="str">
        <f t="shared" si="39"/>
        <v>INSERT INTO c_pin_code_m(pin_code,city_id) VALUES (241127,null);</v>
      </c>
    </row>
    <row r="2514" spans="2:7" hidden="1">
      <c r="B2514" s="19" t="s">
        <v>6579</v>
      </c>
      <c r="C2514" s="19">
        <v>241201</v>
      </c>
      <c r="D2514" t="s">
        <v>6450</v>
      </c>
      <c r="G2514" t="str">
        <f t="shared" si="39"/>
        <v>INSERT INTO c_pin_code_m(pin_code,city_id) VALUES (241201,null);</v>
      </c>
    </row>
    <row r="2515" spans="2:7" hidden="1">
      <c r="B2515" s="18" t="s">
        <v>6579</v>
      </c>
      <c r="C2515" s="18">
        <v>241202</v>
      </c>
      <c r="D2515" t="s">
        <v>6450</v>
      </c>
      <c r="G2515" t="str">
        <f t="shared" si="39"/>
        <v>INSERT INTO c_pin_code_m(pin_code,city_id) VALUES (241202,null);</v>
      </c>
    </row>
    <row r="2516" spans="2:7" hidden="1">
      <c r="B2516" s="19" t="s">
        <v>6579</v>
      </c>
      <c r="C2516" s="19">
        <v>241203</v>
      </c>
      <c r="D2516" t="s">
        <v>6450</v>
      </c>
      <c r="G2516" t="str">
        <f t="shared" si="39"/>
        <v>INSERT INTO c_pin_code_m(pin_code,city_id) VALUES (241203,null);</v>
      </c>
    </row>
    <row r="2517" spans="2:7" hidden="1">
      <c r="B2517" s="18" t="s">
        <v>6579</v>
      </c>
      <c r="C2517" s="18">
        <v>241204</v>
      </c>
      <c r="D2517" t="s">
        <v>6450</v>
      </c>
      <c r="G2517" t="str">
        <f t="shared" si="39"/>
        <v>INSERT INTO c_pin_code_m(pin_code,city_id) VALUES (241204,null);</v>
      </c>
    </row>
    <row r="2518" spans="2:7" hidden="1">
      <c r="B2518" s="19" t="s">
        <v>6579</v>
      </c>
      <c r="C2518" s="19">
        <v>241301</v>
      </c>
      <c r="D2518" t="s">
        <v>6450</v>
      </c>
      <c r="G2518" t="str">
        <f t="shared" si="39"/>
        <v>INSERT INTO c_pin_code_m(pin_code,city_id) VALUES (241301,null);</v>
      </c>
    </row>
    <row r="2519" spans="2:7" hidden="1">
      <c r="B2519" s="18" t="s">
        <v>6579</v>
      </c>
      <c r="C2519" s="18">
        <v>241302</v>
      </c>
      <c r="D2519" t="s">
        <v>6450</v>
      </c>
      <c r="G2519" t="str">
        <f t="shared" si="39"/>
        <v>INSERT INTO c_pin_code_m(pin_code,city_id) VALUES (241302,null);</v>
      </c>
    </row>
    <row r="2520" spans="2:7" hidden="1">
      <c r="B2520" s="19" t="s">
        <v>6579</v>
      </c>
      <c r="C2520" s="19">
        <v>241303</v>
      </c>
      <c r="D2520" t="s">
        <v>6450</v>
      </c>
      <c r="G2520" t="str">
        <f t="shared" si="39"/>
        <v>INSERT INTO c_pin_code_m(pin_code,city_id) VALUES (241303,null);</v>
      </c>
    </row>
    <row r="2521" spans="2:7" hidden="1">
      <c r="B2521" s="18" t="s">
        <v>6579</v>
      </c>
      <c r="C2521" s="18">
        <v>241304</v>
      </c>
      <c r="D2521" t="s">
        <v>6450</v>
      </c>
      <c r="G2521" t="str">
        <f t="shared" si="39"/>
        <v>INSERT INTO c_pin_code_m(pin_code,city_id) VALUES (241304,null);</v>
      </c>
    </row>
    <row r="2522" spans="2:7" hidden="1">
      <c r="B2522" s="19" t="s">
        <v>6579</v>
      </c>
      <c r="C2522" s="19">
        <v>241305</v>
      </c>
      <c r="D2522" t="s">
        <v>6450</v>
      </c>
      <c r="G2522" t="str">
        <f t="shared" si="39"/>
        <v>INSERT INTO c_pin_code_m(pin_code,city_id) VALUES (241305,null);</v>
      </c>
    </row>
    <row r="2523" spans="2:7" hidden="1">
      <c r="B2523" s="18" t="s">
        <v>6579</v>
      </c>
      <c r="C2523" s="18">
        <v>241401</v>
      </c>
      <c r="D2523" t="s">
        <v>6450</v>
      </c>
      <c r="G2523" t="str">
        <f t="shared" si="39"/>
        <v>INSERT INTO c_pin_code_m(pin_code,city_id) VALUES (241401,null);</v>
      </c>
    </row>
    <row r="2524" spans="2:7" hidden="1">
      <c r="B2524" s="19" t="s">
        <v>6579</v>
      </c>
      <c r="C2524" s="19">
        <v>241402</v>
      </c>
      <c r="D2524" t="s">
        <v>6450</v>
      </c>
      <c r="G2524" t="str">
        <f t="shared" si="39"/>
        <v>INSERT INTO c_pin_code_m(pin_code,city_id) VALUES (241402,null);</v>
      </c>
    </row>
    <row r="2525" spans="2:7" hidden="1">
      <c r="B2525" s="18" t="s">
        <v>6579</v>
      </c>
      <c r="C2525" s="18">
        <v>241403</v>
      </c>
      <c r="D2525" t="s">
        <v>6450</v>
      </c>
      <c r="G2525" t="str">
        <f t="shared" si="39"/>
        <v>INSERT INTO c_pin_code_m(pin_code,city_id) VALUES (241403,null);</v>
      </c>
    </row>
    <row r="2526" spans="2:7" hidden="1">
      <c r="B2526" s="19" t="s">
        <v>6579</v>
      </c>
      <c r="C2526" s="19">
        <v>241404</v>
      </c>
      <c r="D2526" t="s">
        <v>6450</v>
      </c>
      <c r="G2526" t="str">
        <f t="shared" si="39"/>
        <v>INSERT INTO c_pin_code_m(pin_code,city_id) VALUES (241404,null);</v>
      </c>
    </row>
    <row r="2527" spans="2:7" hidden="1">
      <c r="B2527" s="18" t="s">
        <v>6579</v>
      </c>
      <c r="C2527" s="18">
        <v>241405</v>
      </c>
      <c r="D2527" t="s">
        <v>6450</v>
      </c>
      <c r="G2527" t="str">
        <f t="shared" si="39"/>
        <v>INSERT INTO c_pin_code_m(pin_code,city_id) VALUES (241405,null);</v>
      </c>
    </row>
    <row r="2528" spans="2:7" hidden="1">
      <c r="B2528" s="19" t="s">
        <v>6579</v>
      </c>
      <c r="C2528" s="19">
        <v>241406</v>
      </c>
      <c r="D2528" t="s">
        <v>6450</v>
      </c>
      <c r="G2528" t="str">
        <f t="shared" si="39"/>
        <v>INSERT INTO c_pin_code_m(pin_code,city_id) VALUES (241406,null);</v>
      </c>
    </row>
    <row r="2529" spans="2:7" hidden="1">
      <c r="B2529" s="18" t="s">
        <v>6579</v>
      </c>
      <c r="C2529" s="18">
        <v>241407</v>
      </c>
      <c r="D2529" t="s">
        <v>6450</v>
      </c>
      <c r="G2529" t="str">
        <f t="shared" si="39"/>
        <v>INSERT INTO c_pin_code_m(pin_code,city_id) VALUES (241407,null);</v>
      </c>
    </row>
    <row r="2530" spans="2:7" hidden="1">
      <c r="B2530" s="19" t="s">
        <v>6580</v>
      </c>
      <c r="C2530" s="19">
        <v>242001</v>
      </c>
      <c r="D2530" t="s">
        <v>6450</v>
      </c>
      <c r="G2530" t="str">
        <f t="shared" si="39"/>
        <v>INSERT INTO c_pin_code_m(pin_code,city_id) VALUES (242001,null);</v>
      </c>
    </row>
    <row r="2531" spans="2:7" hidden="1">
      <c r="B2531" s="18" t="s">
        <v>6581</v>
      </c>
      <c r="C2531" s="18">
        <v>242021</v>
      </c>
      <c r="D2531" t="s">
        <v>6450</v>
      </c>
      <c r="G2531" t="str">
        <f t="shared" si="39"/>
        <v>INSERT INTO c_pin_code_m(pin_code,city_id) VALUES (242021,null);</v>
      </c>
    </row>
    <row r="2532" spans="2:7" hidden="1">
      <c r="B2532" s="19" t="s">
        <v>6580</v>
      </c>
      <c r="C2532" s="19">
        <v>242042</v>
      </c>
      <c r="D2532" t="s">
        <v>6450</v>
      </c>
      <c r="G2532" t="str">
        <f t="shared" si="39"/>
        <v>INSERT INTO c_pin_code_m(pin_code,city_id) VALUES (242042,null);</v>
      </c>
    </row>
    <row r="2533" spans="2:7" hidden="1">
      <c r="B2533" s="18" t="s">
        <v>6582</v>
      </c>
      <c r="C2533" s="18">
        <v>242123</v>
      </c>
      <c r="D2533" t="s">
        <v>6450</v>
      </c>
      <c r="G2533" t="str">
        <f t="shared" si="39"/>
        <v>INSERT INTO c_pin_code_m(pin_code,city_id) VALUES (242123,null);</v>
      </c>
    </row>
    <row r="2534" spans="2:7" hidden="1">
      <c r="B2534" s="19" t="s">
        <v>6580</v>
      </c>
      <c r="C2534" s="19">
        <v>242127</v>
      </c>
      <c r="D2534" t="s">
        <v>6450</v>
      </c>
      <c r="G2534" t="str">
        <f t="shared" si="39"/>
        <v>INSERT INTO c_pin_code_m(pin_code,city_id) VALUES (242127,null);</v>
      </c>
    </row>
    <row r="2535" spans="2:7" hidden="1">
      <c r="B2535" s="18" t="s">
        <v>6580</v>
      </c>
      <c r="C2535" s="18">
        <v>242220</v>
      </c>
      <c r="D2535" t="s">
        <v>6450</v>
      </c>
      <c r="G2535" t="str">
        <f t="shared" si="39"/>
        <v>INSERT INTO c_pin_code_m(pin_code,city_id) VALUES (242220,null);</v>
      </c>
    </row>
    <row r="2536" spans="2:7" hidden="1">
      <c r="B2536" s="19" t="s">
        <v>6580</v>
      </c>
      <c r="C2536" s="19">
        <v>242221</v>
      </c>
      <c r="D2536" t="s">
        <v>6450</v>
      </c>
      <c r="G2536" t="str">
        <f t="shared" si="39"/>
        <v>INSERT INTO c_pin_code_m(pin_code,city_id) VALUES (242221,null);</v>
      </c>
    </row>
    <row r="2537" spans="2:7" hidden="1">
      <c r="B2537" s="18" t="s">
        <v>6580</v>
      </c>
      <c r="C2537" s="18">
        <v>242223</v>
      </c>
      <c r="D2537" t="s">
        <v>6450</v>
      </c>
      <c r="G2537" t="str">
        <f t="shared" si="39"/>
        <v>INSERT INTO c_pin_code_m(pin_code,city_id) VALUES (242223,null);</v>
      </c>
    </row>
    <row r="2538" spans="2:7" hidden="1">
      <c r="B2538" s="19" t="s">
        <v>6580</v>
      </c>
      <c r="C2538" s="19">
        <v>242226</v>
      </c>
      <c r="D2538" t="s">
        <v>6450</v>
      </c>
      <c r="G2538" t="str">
        <f t="shared" si="39"/>
        <v>INSERT INTO c_pin_code_m(pin_code,city_id) VALUES (242226,null);</v>
      </c>
    </row>
    <row r="2539" spans="2:7" hidden="1">
      <c r="B2539" s="18" t="s">
        <v>6580</v>
      </c>
      <c r="C2539" s="18">
        <v>242301</v>
      </c>
      <c r="D2539" t="s">
        <v>6450</v>
      </c>
      <c r="G2539" t="str">
        <f t="shared" si="39"/>
        <v>INSERT INTO c_pin_code_m(pin_code,city_id) VALUES (242301,null);</v>
      </c>
    </row>
    <row r="2540" spans="2:7" hidden="1">
      <c r="B2540" s="19" t="s">
        <v>6580</v>
      </c>
      <c r="C2540" s="19">
        <v>242303</v>
      </c>
      <c r="D2540" t="s">
        <v>6450</v>
      </c>
      <c r="G2540" t="str">
        <f t="shared" si="39"/>
        <v>INSERT INTO c_pin_code_m(pin_code,city_id) VALUES (242303,null);</v>
      </c>
    </row>
    <row r="2541" spans="2:7" hidden="1">
      <c r="B2541" s="18" t="s">
        <v>6580</v>
      </c>
      <c r="C2541" s="18">
        <v>242305</v>
      </c>
      <c r="D2541" t="s">
        <v>6450</v>
      </c>
      <c r="G2541" t="str">
        <f t="shared" si="39"/>
        <v>INSERT INTO c_pin_code_m(pin_code,city_id) VALUES (242305,null);</v>
      </c>
    </row>
    <row r="2542" spans="2:7" hidden="1">
      <c r="B2542" s="19" t="s">
        <v>6580</v>
      </c>
      <c r="C2542" s="19">
        <v>242306</v>
      </c>
      <c r="D2542" t="s">
        <v>6450</v>
      </c>
      <c r="G2542" t="str">
        <f t="shared" si="39"/>
        <v>INSERT INTO c_pin_code_m(pin_code,city_id) VALUES (242306,null);</v>
      </c>
    </row>
    <row r="2543" spans="2:7" hidden="1">
      <c r="B2543" s="18" t="s">
        <v>6580</v>
      </c>
      <c r="C2543" s="18">
        <v>242307</v>
      </c>
      <c r="D2543" t="s">
        <v>6450</v>
      </c>
      <c r="G2543" t="str">
        <f t="shared" si="39"/>
        <v>INSERT INTO c_pin_code_m(pin_code,city_id) VALUES (242307,null);</v>
      </c>
    </row>
    <row r="2544" spans="2:7" hidden="1">
      <c r="B2544" s="19" t="s">
        <v>6580</v>
      </c>
      <c r="C2544" s="19">
        <v>242401</v>
      </c>
      <c r="D2544" t="s">
        <v>6450</v>
      </c>
      <c r="G2544" t="str">
        <f t="shared" si="39"/>
        <v>INSERT INTO c_pin_code_m(pin_code,city_id) VALUES (242401,null);</v>
      </c>
    </row>
    <row r="2545" spans="2:7" hidden="1">
      <c r="B2545" s="18" t="s">
        <v>6580</v>
      </c>
      <c r="C2545" s="18">
        <v>242405</v>
      </c>
      <c r="D2545" t="s">
        <v>6450</v>
      </c>
      <c r="G2545" t="str">
        <f t="shared" si="39"/>
        <v>INSERT INTO c_pin_code_m(pin_code,city_id) VALUES (242405,null);</v>
      </c>
    </row>
    <row r="2546" spans="2:7" hidden="1">
      <c r="B2546" s="19" t="s">
        <v>6580</v>
      </c>
      <c r="C2546" s="19">
        <v>242406</v>
      </c>
      <c r="D2546" t="s">
        <v>6450</v>
      </c>
      <c r="G2546" t="str">
        <f t="shared" si="39"/>
        <v>INSERT INTO c_pin_code_m(pin_code,city_id) VALUES (242406,null);</v>
      </c>
    </row>
    <row r="2547" spans="2:7" hidden="1">
      <c r="B2547" s="18" t="s">
        <v>6580</v>
      </c>
      <c r="C2547" s="18">
        <v>242407</v>
      </c>
      <c r="D2547" t="s">
        <v>6450</v>
      </c>
      <c r="G2547" t="str">
        <f t="shared" si="39"/>
        <v>INSERT INTO c_pin_code_m(pin_code,city_id) VALUES (242407,null);</v>
      </c>
    </row>
    <row r="2548" spans="2:7" hidden="1">
      <c r="B2548" s="19" t="s">
        <v>6583</v>
      </c>
      <c r="C2548" s="19">
        <v>243001</v>
      </c>
      <c r="D2548" t="s">
        <v>6450</v>
      </c>
      <c r="G2548" t="str">
        <f t="shared" si="39"/>
        <v>INSERT INTO c_pin_code_m(pin_code,city_id) VALUES (243001,null);</v>
      </c>
    </row>
    <row r="2549" spans="2:7" hidden="1">
      <c r="B2549" s="18" t="s">
        <v>6583</v>
      </c>
      <c r="C2549" s="18">
        <v>243002</v>
      </c>
      <c r="D2549" t="s">
        <v>6450</v>
      </c>
      <c r="G2549" t="str">
        <f t="shared" si="39"/>
        <v>INSERT INTO c_pin_code_m(pin_code,city_id) VALUES (243002,null);</v>
      </c>
    </row>
    <row r="2550" spans="2:7" hidden="1">
      <c r="B2550" s="19" t="s">
        <v>6583</v>
      </c>
      <c r="C2550" s="19">
        <v>243003</v>
      </c>
      <c r="D2550" t="s">
        <v>6450</v>
      </c>
      <c r="G2550" t="str">
        <f t="shared" si="39"/>
        <v>INSERT INTO c_pin_code_m(pin_code,city_id) VALUES (243003,null);</v>
      </c>
    </row>
    <row r="2551" spans="2:7" hidden="1">
      <c r="B2551" s="18" t="s">
        <v>6583</v>
      </c>
      <c r="C2551" s="18">
        <v>243004</v>
      </c>
      <c r="D2551" t="s">
        <v>6450</v>
      </c>
      <c r="G2551" t="str">
        <f t="shared" si="39"/>
        <v>INSERT INTO c_pin_code_m(pin_code,city_id) VALUES (243004,null);</v>
      </c>
    </row>
    <row r="2552" spans="2:7" hidden="1">
      <c r="B2552" s="19" t="s">
        <v>6583</v>
      </c>
      <c r="C2552" s="19">
        <v>243005</v>
      </c>
      <c r="D2552" t="s">
        <v>6450</v>
      </c>
      <c r="G2552" t="str">
        <f t="shared" si="39"/>
        <v>INSERT INTO c_pin_code_m(pin_code,city_id) VALUES (243005,null);</v>
      </c>
    </row>
    <row r="2553" spans="2:7" hidden="1">
      <c r="B2553" s="18" t="s">
        <v>6583</v>
      </c>
      <c r="C2553" s="18">
        <v>243006</v>
      </c>
      <c r="D2553" t="s">
        <v>6450</v>
      </c>
      <c r="G2553" t="str">
        <f t="shared" si="39"/>
        <v>INSERT INTO c_pin_code_m(pin_code,city_id) VALUES (243006,null);</v>
      </c>
    </row>
    <row r="2554" spans="2:7" hidden="1">
      <c r="B2554" s="19" t="s">
        <v>6583</v>
      </c>
      <c r="C2554" s="19">
        <v>243122</v>
      </c>
      <c r="D2554" t="s">
        <v>6450</v>
      </c>
      <c r="G2554" t="str">
        <f t="shared" si="39"/>
        <v>INSERT INTO c_pin_code_m(pin_code,city_id) VALUES (243122,null);</v>
      </c>
    </row>
    <row r="2555" spans="2:7" hidden="1">
      <c r="B2555" s="18" t="s">
        <v>6583</v>
      </c>
      <c r="C2555" s="18">
        <v>243123</v>
      </c>
      <c r="D2555" t="s">
        <v>6450</v>
      </c>
      <c r="G2555" t="str">
        <f t="shared" si="39"/>
        <v>INSERT INTO c_pin_code_m(pin_code,city_id) VALUES (243123,null);</v>
      </c>
    </row>
    <row r="2556" spans="2:7" hidden="1">
      <c r="B2556" s="19" t="s">
        <v>6583</v>
      </c>
      <c r="C2556" s="19">
        <v>243126</v>
      </c>
      <c r="D2556" t="s">
        <v>6450</v>
      </c>
      <c r="G2556" t="str">
        <f t="shared" si="39"/>
        <v>INSERT INTO c_pin_code_m(pin_code,city_id) VALUES (243126,null);</v>
      </c>
    </row>
    <row r="2557" spans="2:7" hidden="1">
      <c r="B2557" s="18" t="s">
        <v>6583</v>
      </c>
      <c r="C2557" s="18">
        <v>243201</v>
      </c>
      <c r="D2557" t="s">
        <v>6450</v>
      </c>
      <c r="G2557" t="str">
        <f t="shared" si="39"/>
        <v>INSERT INTO c_pin_code_m(pin_code,city_id) VALUES (243201,null);</v>
      </c>
    </row>
    <row r="2558" spans="2:7" hidden="1">
      <c r="B2558" s="19" t="s">
        <v>6583</v>
      </c>
      <c r="C2558" s="19">
        <v>243202</v>
      </c>
      <c r="D2558" t="s">
        <v>6450</v>
      </c>
      <c r="G2558" t="str">
        <f t="shared" si="39"/>
        <v>INSERT INTO c_pin_code_m(pin_code,city_id) VALUES (243202,null);</v>
      </c>
    </row>
    <row r="2559" spans="2:7" hidden="1">
      <c r="B2559" s="18" t="s">
        <v>6583</v>
      </c>
      <c r="C2559" s="18">
        <v>243203</v>
      </c>
      <c r="D2559" t="s">
        <v>6450</v>
      </c>
      <c r="G2559" t="str">
        <f t="shared" si="39"/>
        <v>INSERT INTO c_pin_code_m(pin_code,city_id) VALUES (243203,null);</v>
      </c>
    </row>
    <row r="2560" spans="2:7" hidden="1">
      <c r="B2560" s="19" t="s">
        <v>6583</v>
      </c>
      <c r="C2560" s="19">
        <v>243301</v>
      </c>
      <c r="D2560" t="s">
        <v>6450</v>
      </c>
      <c r="G2560" t="str">
        <f t="shared" si="39"/>
        <v>INSERT INTO c_pin_code_m(pin_code,city_id) VALUES (243301,null);</v>
      </c>
    </row>
    <row r="2561" spans="2:7" hidden="1">
      <c r="B2561" s="18" t="s">
        <v>6583</v>
      </c>
      <c r="C2561" s="18">
        <v>243302</v>
      </c>
      <c r="D2561" t="s">
        <v>6450</v>
      </c>
      <c r="G2561" t="str">
        <f t="shared" si="39"/>
        <v>INSERT INTO c_pin_code_m(pin_code,city_id) VALUES (243302,null);</v>
      </c>
    </row>
    <row r="2562" spans="2:7" hidden="1">
      <c r="B2562" s="19" t="s">
        <v>6583</v>
      </c>
      <c r="C2562" s="19">
        <v>243303</v>
      </c>
      <c r="D2562" t="s">
        <v>6450</v>
      </c>
      <c r="G2562" t="str">
        <f t="shared" si="39"/>
        <v>INSERT INTO c_pin_code_m(pin_code,city_id) VALUES (243303,null);</v>
      </c>
    </row>
    <row r="2563" spans="2:7" hidden="1">
      <c r="B2563" s="18" t="s">
        <v>6583</v>
      </c>
      <c r="C2563" s="18">
        <v>243401</v>
      </c>
      <c r="D2563" t="s">
        <v>6450</v>
      </c>
      <c r="G2563" t="str">
        <f t="shared" si="39"/>
        <v>INSERT INTO c_pin_code_m(pin_code,city_id) VALUES (243401,null);</v>
      </c>
    </row>
    <row r="2564" spans="2:7" hidden="1">
      <c r="B2564" s="19" t="s">
        <v>6583</v>
      </c>
      <c r="C2564" s="19">
        <v>243402</v>
      </c>
      <c r="D2564" t="s">
        <v>6450</v>
      </c>
      <c r="G2564" t="str">
        <f t="shared" si="39"/>
        <v>INSERT INTO c_pin_code_m(pin_code,city_id) VALUES (243402,null);</v>
      </c>
    </row>
    <row r="2565" spans="2:7" hidden="1">
      <c r="B2565" s="18" t="s">
        <v>6583</v>
      </c>
      <c r="C2565" s="18">
        <v>243403</v>
      </c>
      <c r="D2565" t="s">
        <v>6450</v>
      </c>
      <c r="G2565" t="str">
        <f t="shared" si="39"/>
        <v>INSERT INTO c_pin_code_m(pin_code,city_id) VALUES (243403,null);</v>
      </c>
    </row>
    <row r="2566" spans="2:7" hidden="1">
      <c r="B2566" s="19" t="s">
        <v>6583</v>
      </c>
      <c r="C2566" s="19">
        <v>243407</v>
      </c>
      <c r="D2566" t="s">
        <v>6450</v>
      </c>
      <c r="G2566" t="str">
        <f t="shared" si="39"/>
        <v>INSERT INTO c_pin_code_m(pin_code,city_id) VALUES (243407,null);</v>
      </c>
    </row>
    <row r="2567" spans="2:7" hidden="1">
      <c r="B2567" s="18" t="s">
        <v>6583</v>
      </c>
      <c r="C2567" s="18">
        <v>243501</v>
      </c>
      <c r="D2567" t="s">
        <v>6450</v>
      </c>
      <c r="G2567" t="str">
        <f t="shared" si="39"/>
        <v>INSERT INTO c_pin_code_m(pin_code,city_id) VALUES (243501,null);</v>
      </c>
    </row>
    <row r="2568" spans="2:7" hidden="1">
      <c r="B2568" s="19" t="s">
        <v>6583</v>
      </c>
      <c r="C2568" s="19">
        <v>243502</v>
      </c>
      <c r="D2568" t="s">
        <v>6450</v>
      </c>
      <c r="G2568" t="str">
        <f t="shared" si="39"/>
        <v>INSERT INTO c_pin_code_m(pin_code,city_id) VALUES (243502,null);</v>
      </c>
    </row>
    <row r="2569" spans="2:7" hidden="1">
      <c r="B2569" s="18" t="s">
        <v>6583</v>
      </c>
      <c r="C2569" s="18">
        <v>243503</v>
      </c>
      <c r="D2569" t="s">
        <v>6450</v>
      </c>
      <c r="G2569" t="str">
        <f t="shared" ref="G2569:G2632" si="40">CONCATENATE("INSERT INTO c_pin_code_m(pin_code,city_id) VALUES (",C2569&amp;","&amp;D2569&amp;");")</f>
        <v>INSERT INTO c_pin_code_m(pin_code,city_id) VALUES (243503,null);</v>
      </c>
    </row>
    <row r="2570" spans="2:7" hidden="1">
      <c r="B2570" s="19" t="s">
        <v>6583</v>
      </c>
      <c r="C2570" s="19">
        <v>243504</v>
      </c>
      <c r="D2570" t="s">
        <v>6450</v>
      </c>
      <c r="G2570" t="str">
        <f t="shared" si="40"/>
        <v>INSERT INTO c_pin_code_m(pin_code,city_id) VALUES (243504,null);</v>
      </c>
    </row>
    <row r="2571" spans="2:7" hidden="1">
      <c r="B2571" s="18" t="s">
        <v>6583</v>
      </c>
      <c r="C2571" s="18">
        <v>243505</v>
      </c>
      <c r="D2571" t="s">
        <v>6450</v>
      </c>
      <c r="G2571" t="str">
        <f t="shared" si="40"/>
        <v>INSERT INTO c_pin_code_m(pin_code,city_id) VALUES (243505,null);</v>
      </c>
    </row>
    <row r="2572" spans="2:7" hidden="1">
      <c r="B2572" s="19" t="s">
        <v>6583</v>
      </c>
      <c r="C2572" s="19">
        <v>243506</v>
      </c>
      <c r="D2572" t="s">
        <v>6450</v>
      </c>
      <c r="G2572" t="str">
        <f t="shared" si="40"/>
        <v>INSERT INTO c_pin_code_m(pin_code,city_id) VALUES (243506,null);</v>
      </c>
    </row>
    <row r="2573" spans="2:7" hidden="1">
      <c r="B2573" s="18" t="s">
        <v>6581</v>
      </c>
      <c r="C2573" s="18">
        <v>243601</v>
      </c>
      <c r="D2573" t="s">
        <v>6450</v>
      </c>
      <c r="G2573" t="str">
        <f t="shared" si="40"/>
        <v>INSERT INTO c_pin_code_m(pin_code,city_id) VALUES (243601,null);</v>
      </c>
    </row>
    <row r="2574" spans="2:7" hidden="1">
      <c r="B2574" s="19" t="s">
        <v>6581</v>
      </c>
      <c r="C2574" s="19">
        <v>243630</v>
      </c>
      <c r="D2574" t="s">
        <v>6450</v>
      </c>
      <c r="G2574" t="str">
        <f t="shared" si="40"/>
        <v>INSERT INTO c_pin_code_m(pin_code,city_id) VALUES (243630,null);</v>
      </c>
    </row>
    <row r="2575" spans="2:7" hidden="1">
      <c r="B2575" s="18" t="s">
        <v>6581</v>
      </c>
      <c r="C2575" s="18">
        <v>243631</v>
      </c>
      <c r="D2575" t="s">
        <v>6450</v>
      </c>
      <c r="G2575" t="str">
        <f t="shared" si="40"/>
        <v>INSERT INTO c_pin_code_m(pin_code,city_id) VALUES (243631,null);</v>
      </c>
    </row>
    <row r="2576" spans="2:7" hidden="1">
      <c r="B2576" s="19" t="s">
        <v>6581</v>
      </c>
      <c r="C2576" s="19">
        <v>243632</v>
      </c>
      <c r="D2576" t="s">
        <v>6450</v>
      </c>
      <c r="G2576" t="str">
        <f t="shared" si="40"/>
        <v>INSERT INTO c_pin_code_m(pin_code,city_id) VALUES (243632,null);</v>
      </c>
    </row>
    <row r="2577" spans="2:7" hidden="1">
      <c r="B2577" s="18" t="s">
        <v>6581</v>
      </c>
      <c r="C2577" s="18">
        <v>243633</v>
      </c>
      <c r="D2577" t="s">
        <v>6450</v>
      </c>
      <c r="G2577" t="str">
        <f t="shared" si="40"/>
        <v>INSERT INTO c_pin_code_m(pin_code,city_id) VALUES (243633,null);</v>
      </c>
    </row>
    <row r="2578" spans="2:7" hidden="1">
      <c r="B2578" s="19" t="s">
        <v>6581</v>
      </c>
      <c r="C2578" s="19">
        <v>243634</v>
      </c>
      <c r="D2578" t="s">
        <v>6450</v>
      </c>
      <c r="G2578" t="str">
        <f t="shared" si="40"/>
        <v>INSERT INTO c_pin_code_m(pin_code,city_id) VALUES (243634,null);</v>
      </c>
    </row>
    <row r="2579" spans="2:7" hidden="1">
      <c r="B2579" s="18" t="s">
        <v>6581</v>
      </c>
      <c r="C2579" s="18">
        <v>243635</v>
      </c>
      <c r="D2579" t="s">
        <v>6450</v>
      </c>
      <c r="G2579" t="str">
        <f t="shared" si="40"/>
        <v>INSERT INTO c_pin_code_m(pin_code,city_id) VALUES (243635,null);</v>
      </c>
    </row>
    <row r="2580" spans="2:7" hidden="1">
      <c r="B2580" s="19" t="s">
        <v>6581</v>
      </c>
      <c r="C2580" s="19">
        <v>243636</v>
      </c>
      <c r="D2580" t="s">
        <v>6450</v>
      </c>
      <c r="G2580" t="str">
        <f t="shared" si="40"/>
        <v>INSERT INTO c_pin_code_m(pin_code,city_id) VALUES (243636,null);</v>
      </c>
    </row>
    <row r="2581" spans="2:7" hidden="1">
      <c r="B2581" s="18" t="s">
        <v>6581</v>
      </c>
      <c r="C2581" s="18">
        <v>243637</v>
      </c>
      <c r="D2581" t="s">
        <v>6450</v>
      </c>
      <c r="G2581" t="str">
        <f t="shared" si="40"/>
        <v>INSERT INTO c_pin_code_m(pin_code,city_id) VALUES (243637,null);</v>
      </c>
    </row>
    <row r="2582" spans="2:7" hidden="1">
      <c r="B2582" s="19" t="s">
        <v>6581</v>
      </c>
      <c r="C2582" s="19">
        <v>243638</v>
      </c>
      <c r="D2582" t="s">
        <v>6450</v>
      </c>
      <c r="G2582" t="str">
        <f t="shared" si="40"/>
        <v>INSERT INTO c_pin_code_m(pin_code,city_id) VALUES (243638,null);</v>
      </c>
    </row>
    <row r="2583" spans="2:7" hidden="1">
      <c r="B2583" s="18" t="s">
        <v>6581</v>
      </c>
      <c r="C2583" s="18">
        <v>243639</v>
      </c>
      <c r="D2583" t="s">
        <v>6450</v>
      </c>
      <c r="G2583" t="str">
        <f t="shared" si="40"/>
        <v>INSERT INTO c_pin_code_m(pin_code,city_id) VALUES (243639,null);</v>
      </c>
    </row>
    <row r="2584" spans="2:7" hidden="1">
      <c r="B2584" s="19" t="s">
        <v>6581</v>
      </c>
      <c r="C2584" s="19">
        <v>243641</v>
      </c>
      <c r="D2584" t="s">
        <v>6450</v>
      </c>
      <c r="G2584" t="str">
        <f t="shared" si="40"/>
        <v>INSERT INTO c_pin_code_m(pin_code,city_id) VALUES (243641,null);</v>
      </c>
    </row>
    <row r="2585" spans="2:7" hidden="1">
      <c r="B2585" s="18" t="s">
        <v>6581</v>
      </c>
      <c r="C2585" s="18">
        <v>243720</v>
      </c>
      <c r="D2585" t="s">
        <v>6450</v>
      </c>
      <c r="G2585" t="str">
        <f t="shared" si="40"/>
        <v>INSERT INTO c_pin_code_m(pin_code,city_id) VALUES (243720,null);</v>
      </c>
    </row>
    <row r="2586" spans="2:7" hidden="1">
      <c r="B2586" s="19" t="s">
        <v>6581</v>
      </c>
      <c r="C2586" s="19">
        <v>243722</v>
      </c>
      <c r="D2586" t="s">
        <v>6450</v>
      </c>
      <c r="G2586" t="str">
        <f t="shared" si="40"/>
        <v>INSERT INTO c_pin_code_m(pin_code,city_id) VALUES (243722,null);</v>
      </c>
    </row>
    <row r="2587" spans="2:7" hidden="1">
      <c r="B2587" s="18" t="s">
        <v>6581</v>
      </c>
      <c r="C2587" s="18">
        <v>243723</v>
      </c>
      <c r="D2587" t="s">
        <v>6450</v>
      </c>
      <c r="G2587" t="str">
        <f t="shared" si="40"/>
        <v>INSERT INTO c_pin_code_m(pin_code,city_id) VALUES (243723,null);</v>
      </c>
    </row>
    <row r="2588" spans="2:7" hidden="1">
      <c r="B2588" s="19" t="s">
        <v>6581</v>
      </c>
      <c r="C2588" s="19">
        <v>243724</v>
      </c>
      <c r="D2588" t="s">
        <v>6450</v>
      </c>
      <c r="G2588" t="str">
        <f t="shared" si="40"/>
        <v>INSERT INTO c_pin_code_m(pin_code,city_id) VALUES (243724,null);</v>
      </c>
    </row>
    <row r="2589" spans="2:7" hidden="1">
      <c r="B2589" s="18" t="s">
        <v>6581</v>
      </c>
      <c r="C2589" s="18">
        <v>243725</v>
      </c>
      <c r="D2589" t="s">
        <v>6450</v>
      </c>
      <c r="G2589" t="str">
        <f t="shared" si="40"/>
        <v>INSERT INTO c_pin_code_m(pin_code,city_id) VALUES (243725,null);</v>
      </c>
    </row>
    <row r="2590" spans="2:7" hidden="1">
      <c r="B2590" s="19" t="s">
        <v>6581</v>
      </c>
      <c r="C2590" s="19">
        <v>243726</v>
      </c>
      <c r="D2590" t="s">
        <v>6450</v>
      </c>
      <c r="G2590" t="str">
        <f t="shared" si="40"/>
        <v>INSERT INTO c_pin_code_m(pin_code,city_id) VALUES (243726,null);</v>
      </c>
    </row>
    <row r="2591" spans="2:7" hidden="1">
      <c r="B2591" s="18" t="s">
        <v>6581</v>
      </c>
      <c r="C2591" s="18">
        <v>243727</v>
      </c>
      <c r="D2591" t="s">
        <v>6450</v>
      </c>
      <c r="G2591" t="str">
        <f t="shared" si="40"/>
        <v>INSERT INTO c_pin_code_m(pin_code,city_id) VALUES (243727,null);</v>
      </c>
    </row>
    <row r="2592" spans="2:7" hidden="1">
      <c r="B2592" s="19" t="s">
        <v>6581</v>
      </c>
      <c r="C2592" s="19">
        <v>243751</v>
      </c>
      <c r="D2592" t="s">
        <v>6450</v>
      </c>
      <c r="G2592" t="str">
        <f t="shared" si="40"/>
        <v>INSERT INTO c_pin_code_m(pin_code,city_id) VALUES (243751,null);</v>
      </c>
    </row>
    <row r="2593" spans="2:7" hidden="1">
      <c r="B2593" s="18" t="s">
        <v>6584</v>
      </c>
      <c r="C2593" s="18">
        <v>244001</v>
      </c>
      <c r="D2593" t="s">
        <v>6450</v>
      </c>
      <c r="G2593" t="str">
        <f t="shared" si="40"/>
        <v>INSERT INTO c_pin_code_m(pin_code,city_id) VALUES (244001,null);</v>
      </c>
    </row>
    <row r="2594" spans="2:7" hidden="1">
      <c r="B2594" s="19" t="s">
        <v>6585</v>
      </c>
      <c r="C2594" s="19">
        <v>244102</v>
      </c>
      <c r="D2594" t="s">
        <v>6450</v>
      </c>
      <c r="G2594" t="str">
        <f t="shared" si="40"/>
        <v>INSERT INTO c_pin_code_m(pin_code,city_id) VALUES (244102,null);</v>
      </c>
    </row>
    <row r="2595" spans="2:7" hidden="1">
      <c r="B2595" s="18" t="s">
        <v>6584</v>
      </c>
      <c r="C2595" s="18">
        <v>244103</v>
      </c>
      <c r="D2595" t="s">
        <v>6450</v>
      </c>
      <c r="G2595" t="str">
        <f t="shared" si="40"/>
        <v>INSERT INTO c_pin_code_m(pin_code,city_id) VALUES (244103,null);</v>
      </c>
    </row>
    <row r="2596" spans="2:7" hidden="1">
      <c r="B2596" s="19" t="s">
        <v>6584</v>
      </c>
      <c r="C2596" s="19">
        <v>244104</v>
      </c>
      <c r="D2596" t="s">
        <v>6450</v>
      </c>
      <c r="G2596" t="str">
        <f t="shared" si="40"/>
        <v>INSERT INTO c_pin_code_m(pin_code,city_id) VALUES (244104,null);</v>
      </c>
    </row>
    <row r="2597" spans="2:7" hidden="1">
      <c r="B2597" s="18" t="s">
        <v>6584</v>
      </c>
      <c r="C2597" s="18">
        <v>244105</v>
      </c>
      <c r="D2597" t="s">
        <v>6450</v>
      </c>
      <c r="G2597" t="str">
        <f t="shared" si="40"/>
        <v>INSERT INTO c_pin_code_m(pin_code,city_id) VALUES (244105,null);</v>
      </c>
    </row>
    <row r="2598" spans="2:7" hidden="1">
      <c r="B2598" s="19" t="s">
        <v>6585</v>
      </c>
      <c r="C2598" s="19">
        <v>244221</v>
      </c>
      <c r="D2598" t="s">
        <v>6450</v>
      </c>
      <c r="G2598" t="str">
        <f t="shared" si="40"/>
        <v>INSERT INTO c_pin_code_m(pin_code,city_id) VALUES (244221,null);</v>
      </c>
    </row>
    <row r="2599" spans="2:7" hidden="1">
      <c r="B2599" s="18" t="s">
        <v>6585</v>
      </c>
      <c r="C2599" s="18">
        <v>244222</v>
      </c>
      <c r="D2599" t="s">
        <v>6450</v>
      </c>
      <c r="G2599" t="str">
        <f t="shared" si="40"/>
        <v>INSERT INTO c_pin_code_m(pin_code,city_id) VALUES (244222,null);</v>
      </c>
    </row>
    <row r="2600" spans="2:7" hidden="1">
      <c r="B2600" s="19" t="s">
        <v>6585</v>
      </c>
      <c r="C2600" s="19">
        <v>244223</v>
      </c>
      <c r="D2600" t="s">
        <v>6450</v>
      </c>
      <c r="G2600" t="str">
        <f t="shared" si="40"/>
        <v>INSERT INTO c_pin_code_m(pin_code,city_id) VALUES (244223,null);</v>
      </c>
    </row>
    <row r="2601" spans="2:7" hidden="1">
      <c r="B2601" s="18" t="s">
        <v>6585</v>
      </c>
      <c r="C2601" s="18">
        <v>244225</v>
      </c>
      <c r="D2601" t="s">
        <v>6450</v>
      </c>
      <c r="G2601" t="str">
        <f t="shared" si="40"/>
        <v>INSERT INTO c_pin_code_m(pin_code,city_id) VALUES (244225,null);</v>
      </c>
    </row>
    <row r="2602" spans="2:7" hidden="1">
      <c r="B2602" s="19" t="s">
        <v>6585</v>
      </c>
      <c r="C2602" s="19">
        <v>244231</v>
      </c>
      <c r="D2602" t="s">
        <v>6450</v>
      </c>
      <c r="G2602" t="str">
        <f t="shared" si="40"/>
        <v>INSERT INTO c_pin_code_m(pin_code,city_id) VALUES (244231,null);</v>
      </c>
    </row>
    <row r="2603" spans="2:7" hidden="1">
      <c r="B2603" s="18" t="s">
        <v>6585</v>
      </c>
      <c r="C2603" s="18">
        <v>244235</v>
      </c>
      <c r="D2603" t="s">
        <v>6450</v>
      </c>
      <c r="G2603" t="str">
        <f t="shared" si="40"/>
        <v>INSERT INTO c_pin_code_m(pin_code,city_id) VALUES (244235,null);</v>
      </c>
    </row>
    <row r="2604" spans="2:7" hidden="1">
      <c r="B2604" s="19" t="s">
        <v>6585</v>
      </c>
      <c r="C2604" s="19">
        <v>244236</v>
      </c>
      <c r="D2604" t="s">
        <v>6450</v>
      </c>
      <c r="G2604" t="str">
        <f t="shared" si="40"/>
        <v>INSERT INTO c_pin_code_m(pin_code,city_id) VALUES (244236,null);</v>
      </c>
    </row>
    <row r="2605" spans="2:7" hidden="1">
      <c r="B2605" s="18" t="s">
        <v>6585</v>
      </c>
      <c r="C2605" s="18">
        <v>244241</v>
      </c>
      <c r="D2605" t="s">
        <v>6450</v>
      </c>
      <c r="G2605" t="str">
        <f t="shared" si="40"/>
        <v>INSERT INTO c_pin_code_m(pin_code,city_id) VALUES (244241,null);</v>
      </c>
    </row>
    <row r="2606" spans="2:7" hidden="1">
      <c r="B2606" s="19" t="s">
        <v>6585</v>
      </c>
      <c r="C2606" s="19">
        <v>244242</v>
      </c>
      <c r="D2606" t="s">
        <v>6450</v>
      </c>
      <c r="G2606" t="str">
        <f t="shared" si="40"/>
        <v>INSERT INTO c_pin_code_m(pin_code,city_id) VALUES (244242,null);</v>
      </c>
    </row>
    <row r="2607" spans="2:7" hidden="1">
      <c r="B2607" s="18" t="s">
        <v>6585</v>
      </c>
      <c r="C2607" s="18">
        <v>244245</v>
      </c>
      <c r="D2607" t="s">
        <v>6450</v>
      </c>
      <c r="G2607" t="str">
        <f t="shared" si="40"/>
        <v>INSERT INTO c_pin_code_m(pin_code,city_id) VALUES (244245,null);</v>
      </c>
    </row>
    <row r="2608" spans="2:7" hidden="1">
      <c r="B2608" s="19" t="s">
        <v>6585</v>
      </c>
      <c r="C2608" s="19">
        <v>244251</v>
      </c>
      <c r="D2608" t="s">
        <v>6450</v>
      </c>
      <c r="G2608" t="str">
        <f t="shared" si="40"/>
        <v>INSERT INTO c_pin_code_m(pin_code,city_id) VALUES (244251,null);</v>
      </c>
    </row>
    <row r="2609" spans="2:7" hidden="1">
      <c r="B2609" s="18" t="s">
        <v>6585</v>
      </c>
      <c r="C2609" s="18">
        <v>244255</v>
      </c>
      <c r="D2609" t="s">
        <v>6450</v>
      </c>
      <c r="G2609" t="str">
        <f t="shared" si="40"/>
        <v>INSERT INTO c_pin_code_m(pin_code,city_id) VALUES (244255,null);</v>
      </c>
    </row>
    <row r="2610" spans="2:7" hidden="1">
      <c r="B2610" s="19" t="s">
        <v>6586</v>
      </c>
      <c r="C2610" s="19">
        <v>244301</v>
      </c>
      <c r="D2610" t="s">
        <v>6450</v>
      </c>
      <c r="G2610" t="str">
        <f t="shared" si="40"/>
        <v>INSERT INTO c_pin_code_m(pin_code,city_id) VALUES (244301,null);</v>
      </c>
    </row>
    <row r="2611" spans="2:7" hidden="1">
      <c r="B2611" s="18" t="s">
        <v>6586</v>
      </c>
      <c r="C2611" s="18">
        <v>244302</v>
      </c>
      <c r="D2611" t="s">
        <v>6450</v>
      </c>
      <c r="G2611" t="str">
        <f t="shared" si="40"/>
        <v>INSERT INTO c_pin_code_m(pin_code,city_id) VALUES (244302,null);</v>
      </c>
    </row>
    <row r="2612" spans="2:7" hidden="1">
      <c r="B2612" s="19" t="s">
        <v>6586</v>
      </c>
      <c r="C2612" s="19">
        <v>244303</v>
      </c>
      <c r="D2612" t="s">
        <v>6450</v>
      </c>
      <c r="G2612" t="str">
        <f t="shared" si="40"/>
        <v>INSERT INTO c_pin_code_m(pin_code,city_id) VALUES (244303,null);</v>
      </c>
    </row>
    <row r="2613" spans="2:7" hidden="1">
      <c r="B2613" s="18" t="s">
        <v>6586</v>
      </c>
      <c r="C2613" s="18">
        <v>244304</v>
      </c>
      <c r="D2613" t="s">
        <v>6450</v>
      </c>
      <c r="G2613" t="str">
        <f t="shared" si="40"/>
        <v>INSERT INTO c_pin_code_m(pin_code,city_id) VALUES (244304,null);</v>
      </c>
    </row>
    <row r="2614" spans="2:7" hidden="1">
      <c r="B2614" s="19" t="s">
        <v>6584</v>
      </c>
      <c r="C2614" s="19">
        <v>244401</v>
      </c>
      <c r="D2614" t="s">
        <v>6450</v>
      </c>
      <c r="G2614" t="str">
        <f t="shared" si="40"/>
        <v>INSERT INTO c_pin_code_m(pin_code,city_id) VALUES (244401,null);</v>
      </c>
    </row>
    <row r="2615" spans="2:7" hidden="1">
      <c r="B2615" s="18" t="s">
        <v>6584</v>
      </c>
      <c r="C2615" s="18">
        <v>244402</v>
      </c>
      <c r="D2615" t="s">
        <v>6450</v>
      </c>
      <c r="G2615" t="str">
        <f t="shared" si="40"/>
        <v>INSERT INTO c_pin_code_m(pin_code,city_id) VALUES (244402,null);</v>
      </c>
    </row>
    <row r="2616" spans="2:7" hidden="1">
      <c r="B2616" s="19" t="s">
        <v>6586</v>
      </c>
      <c r="C2616" s="19">
        <v>244410</v>
      </c>
      <c r="D2616" t="s">
        <v>6450</v>
      </c>
      <c r="G2616" t="str">
        <f t="shared" si="40"/>
        <v>INSERT INTO c_pin_code_m(pin_code,city_id) VALUES (244410,null);</v>
      </c>
    </row>
    <row r="2617" spans="2:7" hidden="1">
      <c r="B2617" s="18" t="s">
        <v>6584</v>
      </c>
      <c r="C2617" s="18">
        <v>244411</v>
      </c>
      <c r="D2617" t="s">
        <v>6450</v>
      </c>
      <c r="G2617" t="str">
        <f t="shared" si="40"/>
        <v>INSERT INTO c_pin_code_m(pin_code,city_id) VALUES (244411,null);</v>
      </c>
    </row>
    <row r="2618" spans="2:7" hidden="1">
      <c r="B2618" s="19" t="s">
        <v>6586</v>
      </c>
      <c r="C2618" s="19">
        <v>244412</v>
      </c>
      <c r="D2618" t="s">
        <v>6450</v>
      </c>
      <c r="G2618" t="str">
        <f t="shared" si="40"/>
        <v>INSERT INTO c_pin_code_m(pin_code,city_id) VALUES (244412,null);</v>
      </c>
    </row>
    <row r="2619" spans="2:7" hidden="1">
      <c r="B2619" s="18" t="s">
        <v>6584</v>
      </c>
      <c r="C2619" s="18">
        <v>244413</v>
      </c>
      <c r="D2619" t="s">
        <v>6450</v>
      </c>
      <c r="G2619" t="str">
        <f t="shared" si="40"/>
        <v>INSERT INTO c_pin_code_m(pin_code,city_id) VALUES (244413,null);</v>
      </c>
    </row>
    <row r="2620" spans="2:7" hidden="1">
      <c r="B2620" s="19" t="s">
        <v>6586</v>
      </c>
      <c r="C2620" s="19">
        <v>244414</v>
      </c>
      <c r="D2620" t="s">
        <v>6450</v>
      </c>
      <c r="G2620" t="str">
        <f t="shared" si="40"/>
        <v>INSERT INTO c_pin_code_m(pin_code,city_id) VALUES (244414,null);</v>
      </c>
    </row>
    <row r="2621" spans="2:7" hidden="1">
      <c r="B2621" s="18" t="s">
        <v>6584</v>
      </c>
      <c r="C2621" s="18">
        <v>244415</v>
      </c>
      <c r="D2621" t="s">
        <v>6450</v>
      </c>
      <c r="G2621" t="str">
        <f t="shared" si="40"/>
        <v>INSERT INTO c_pin_code_m(pin_code,city_id) VALUES (244415,null);</v>
      </c>
    </row>
    <row r="2622" spans="2:7" hidden="1">
      <c r="B2622" s="19" t="s">
        <v>6584</v>
      </c>
      <c r="C2622" s="19">
        <v>244501</v>
      </c>
      <c r="D2622" t="s">
        <v>6450</v>
      </c>
      <c r="G2622" t="str">
        <f t="shared" si="40"/>
        <v>INSERT INTO c_pin_code_m(pin_code,city_id) VALUES (244501,null);</v>
      </c>
    </row>
    <row r="2623" spans="2:7" hidden="1">
      <c r="B2623" s="18" t="s">
        <v>6584</v>
      </c>
      <c r="C2623" s="18">
        <v>244504</v>
      </c>
      <c r="D2623" t="s">
        <v>6450</v>
      </c>
      <c r="G2623" t="str">
        <f t="shared" si="40"/>
        <v>INSERT INTO c_pin_code_m(pin_code,city_id) VALUES (244504,null);</v>
      </c>
    </row>
    <row r="2624" spans="2:7" hidden="1">
      <c r="B2624" s="19" t="s">
        <v>6584</v>
      </c>
      <c r="C2624" s="19">
        <v>244601</v>
      </c>
      <c r="D2624" t="s">
        <v>6450</v>
      </c>
      <c r="G2624" t="str">
        <f t="shared" si="40"/>
        <v>INSERT INTO c_pin_code_m(pin_code,city_id) VALUES (244601,null);</v>
      </c>
    </row>
    <row r="2625" spans="2:7" hidden="1">
      <c r="B2625" s="18" t="s">
        <v>6584</v>
      </c>
      <c r="C2625" s="18">
        <v>244602</v>
      </c>
      <c r="D2625" t="s">
        <v>6450</v>
      </c>
      <c r="G2625" t="str">
        <f t="shared" si="40"/>
        <v>INSERT INTO c_pin_code_m(pin_code,city_id) VALUES (244602,null);</v>
      </c>
    </row>
    <row r="2626" spans="2:7" hidden="1">
      <c r="B2626" s="19" t="s">
        <v>6587</v>
      </c>
      <c r="C2626" s="19">
        <v>244701</v>
      </c>
      <c r="D2626" t="s">
        <v>6450</v>
      </c>
      <c r="G2626" t="str">
        <f t="shared" si="40"/>
        <v>INSERT INTO c_pin_code_m(pin_code,city_id) VALUES (244701,null);</v>
      </c>
    </row>
    <row r="2627" spans="2:7" hidden="1">
      <c r="B2627" s="18" t="s">
        <v>6588</v>
      </c>
      <c r="C2627" s="18">
        <v>244712</v>
      </c>
      <c r="D2627" t="s">
        <v>6450</v>
      </c>
      <c r="G2627" t="str">
        <f t="shared" si="40"/>
        <v>INSERT INTO c_pin_code_m(pin_code,city_id) VALUES (244712,null);</v>
      </c>
    </row>
    <row r="2628" spans="2:7" hidden="1">
      <c r="B2628" s="19" t="s">
        <v>6588</v>
      </c>
      <c r="C2628" s="19">
        <v>244713</v>
      </c>
      <c r="D2628" t="s">
        <v>6450</v>
      </c>
      <c r="G2628" t="str">
        <f t="shared" si="40"/>
        <v>INSERT INTO c_pin_code_m(pin_code,city_id) VALUES (244713,null);</v>
      </c>
    </row>
    <row r="2629" spans="2:7" hidden="1">
      <c r="B2629" s="18" t="s">
        <v>6588</v>
      </c>
      <c r="C2629" s="18">
        <v>244715</v>
      </c>
      <c r="D2629" t="s">
        <v>6450</v>
      </c>
      <c r="G2629" t="str">
        <f t="shared" si="40"/>
        <v>INSERT INTO c_pin_code_m(pin_code,city_id) VALUES (244715,null);</v>
      </c>
    </row>
    <row r="2630" spans="2:7" hidden="1">
      <c r="B2630" s="19" t="s">
        <v>6588</v>
      </c>
      <c r="C2630" s="19">
        <v>244716</v>
      </c>
      <c r="D2630" t="s">
        <v>6450</v>
      </c>
      <c r="G2630" t="str">
        <f t="shared" si="40"/>
        <v>INSERT INTO c_pin_code_m(pin_code,city_id) VALUES (244716,null);</v>
      </c>
    </row>
    <row r="2631" spans="2:7" hidden="1">
      <c r="B2631" s="18" t="s">
        <v>6589</v>
      </c>
      <c r="C2631" s="18">
        <v>244717</v>
      </c>
      <c r="D2631" t="s">
        <v>6450</v>
      </c>
      <c r="G2631" t="str">
        <f t="shared" si="40"/>
        <v>INSERT INTO c_pin_code_m(pin_code,city_id) VALUES (244717,null);</v>
      </c>
    </row>
    <row r="2632" spans="2:7" hidden="1">
      <c r="B2632" s="19" t="s">
        <v>6587</v>
      </c>
      <c r="C2632" s="19">
        <v>244901</v>
      </c>
      <c r="D2632" t="s">
        <v>6450</v>
      </c>
      <c r="G2632" t="str">
        <f t="shared" si="40"/>
        <v>INSERT INTO c_pin_code_m(pin_code,city_id) VALUES (244901,null);</v>
      </c>
    </row>
    <row r="2633" spans="2:7" hidden="1">
      <c r="B2633" s="18" t="s">
        <v>6587</v>
      </c>
      <c r="C2633" s="18">
        <v>244921</v>
      </c>
      <c r="D2633" t="s">
        <v>6450</v>
      </c>
      <c r="G2633" t="str">
        <f t="shared" ref="G2633:G2696" si="41">CONCATENATE("INSERT INTO c_pin_code_m(pin_code,city_id) VALUES (",C2633&amp;","&amp;D2633&amp;");")</f>
        <v>INSERT INTO c_pin_code_m(pin_code,city_id) VALUES (244921,null);</v>
      </c>
    </row>
    <row r="2634" spans="2:7" hidden="1">
      <c r="B2634" s="19" t="s">
        <v>6587</v>
      </c>
      <c r="C2634" s="19">
        <v>244922</v>
      </c>
      <c r="D2634" t="s">
        <v>6450</v>
      </c>
      <c r="G2634" t="str">
        <f t="shared" si="41"/>
        <v>INSERT INTO c_pin_code_m(pin_code,city_id) VALUES (244922,null);</v>
      </c>
    </row>
    <row r="2635" spans="2:7" hidden="1">
      <c r="B2635" s="18" t="s">
        <v>6587</v>
      </c>
      <c r="C2635" s="18">
        <v>244923</v>
      </c>
      <c r="D2635" t="s">
        <v>6450</v>
      </c>
      <c r="G2635" t="str">
        <f t="shared" si="41"/>
        <v>INSERT INTO c_pin_code_m(pin_code,city_id) VALUES (244923,null);</v>
      </c>
    </row>
    <row r="2636" spans="2:7" hidden="1">
      <c r="B2636" s="19" t="s">
        <v>6587</v>
      </c>
      <c r="C2636" s="19">
        <v>244924</v>
      </c>
      <c r="D2636" t="s">
        <v>6450</v>
      </c>
      <c r="G2636" t="str">
        <f t="shared" si="41"/>
        <v>INSERT INTO c_pin_code_m(pin_code,city_id) VALUES (244924,null);</v>
      </c>
    </row>
    <row r="2637" spans="2:7" hidden="1">
      <c r="B2637" s="18" t="s">
        <v>6587</v>
      </c>
      <c r="C2637" s="18">
        <v>244925</v>
      </c>
      <c r="D2637" t="s">
        <v>6450</v>
      </c>
      <c r="G2637" t="str">
        <f t="shared" si="41"/>
        <v>INSERT INTO c_pin_code_m(pin_code,city_id) VALUES (244925,null);</v>
      </c>
    </row>
    <row r="2638" spans="2:7" hidden="1">
      <c r="B2638" s="19" t="s">
        <v>6587</v>
      </c>
      <c r="C2638" s="19">
        <v>244926</v>
      </c>
      <c r="D2638" t="s">
        <v>6450</v>
      </c>
      <c r="G2638" t="str">
        <f t="shared" si="41"/>
        <v>INSERT INTO c_pin_code_m(pin_code,city_id) VALUES (244926,null);</v>
      </c>
    </row>
    <row r="2639" spans="2:7" hidden="1">
      <c r="B2639" s="18" t="s">
        <v>6587</v>
      </c>
      <c r="C2639" s="18">
        <v>244927</v>
      </c>
      <c r="D2639" t="s">
        <v>6450</v>
      </c>
      <c r="G2639" t="str">
        <f t="shared" si="41"/>
        <v>INSERT INTO c_pin_code_m(pin_code,city_id) VALUES (244927,null);</v>
      </c>
    </row>
    <row r="2640" spans="2:7" hidden="1">
      <c r="B2640" s="19" t="s">
        <v>6587</v>
      </c>
      <c r="C2640" s="19">
        <v>244928</v>
      </c>
      <c r="D2640" t="s">
        <v>6450</v>
      </c>
      <c r="G2640" t="str">
        <f t="shared" si="41"/>
        <v>INSERT INTO c_pin_code_m(pin_code,city_id) VALUES (244928,null);</v>
      </c>
    </row>
    <row r="2641" spans="2:7" hidden="1">
      <c r="B2641" s="18" t="s">
        <v>6590</v>
      </c>
      <c r="C2641" s="18">
        <v>245101</v>
      </c>
      <c r="D2641" t="s">
        <v>6450</v>
      </c>
      <c r="G2641" t="str">
        <f t="shared" si="41"/>
        <v>INSERT INTO c_pin_code_m(pin_code,city_id) VALUES (245101,null);</v>
      </c>
    </row>
    <row r="2642" spans="2:7" hidden="1">
      <c r="B2642" s="19" t="s">
        <v>6590</v>
      </c>
      <c r="C2642" s="19">
        <v>245201</v>
      </c>
      <c r="D2642" t="s">
        <v>6450</v>
      </c>
      <c r="G2642" t="str">
        <f t="shared" si="41"/>
        <v>INSERT INTO c_pin_code_m(pin_code,city_id) VALUES (245201,null);</v>
      </c>
    </row>
    <row r="2643" spans="2:7" hidden="1">
      <c r="B2643" s="18" t="s">
        <v>6590</v>
      </c>
      <c r="C2643" s="18">
        <v>245205</v>
      </c>
      <c r="D2643" t="s">
        <v>6450</v>
      </c>
      <c r="G2643" t="str">
        <f t="shared" si="41"/>
        <v>INSERT INTO c_pin_code_m(pin_code,city_id) VALUES (245205,null);</v>
      </c>
    </row>
    <row r="2644" spans="2:7" hidden="1">
      <c r="B2644" s="19" t="s">
        <v>6591</v>
      </c>
      <c r="C2644" s="19">
        <v>245206</v>
      </c>
      <c r="D2644" t="s">
        <v>6450</v>
      </c>
      <c r="G2644" t="str">
        <f t="shared" si="41"/>
        <v>INSERT INTO c_pin_code_m(pin_code,city_id) VALUES (245206,null);</v>
      </c>
    </row>
    <row r="2645" spans="2:7" hidden="1">
      <c r="B2645" s="18" t="s">
        <v>6590</v>
      </c>
      <c r="C2645" s="18">
        <v>245207</v>
      </c>
      <c r="D2645" t="s">
        <v>6450</v>
      </c>
      <c r="G2645" t="str">
        <f t="shared" si="41"/>
        <v>INSERT INTO c_pin_code_m(pin_code,city_id) VALUES (245207,null);</v>
      </c>
    </row>
    <row r="2646" spans="2:7" hidden="1">
      <c r="B2646" s="19" t="s">
        <v>6590</v>
      </c>
      <c r="C2646" s="19">
        <v>245208</v>
      </c>
      <c r="D2646" t="s">
        <v>6450</v>
      </c>
      <c r="G2646" t="str">
        <f t="shared" si="41"/>
        <v>INSERT INTO c_pin_code_m(pin_code,city_id) VALUES (245208,null);</v>
      </c>
    </row>
    <row r="2647" spans="2:7" hidden="1">
      <c r="B2647" s="18" t="s">
        <v>6535</v>
      </c>
      <c r="C2647" s="18">
        <v>245301</v>
      </c>
      <c r="D2647" t="s">
        <v>6450</v>
      </c>
      <c r="G2647" t="str">
        <f t="shared" si="41"/>
        <v>INSERT INTO c_pin_code_m(pin_code,city_id) VALUES (245301,null);</v>
      </c>
    </row>
    <row r="2648" spans="2:7" hidden="1">
      <c r="B2648" s="19" t="s">
        <v>6535</v>
      </c>
      <c r="C2648" s="19">
        <v>245304</v>
      </c>
      <c r="D2648" t="s">
        <v>6450</v>
      </c>
      <c r="G2648" t="str">
        <f t="shared" si="41"/>
        <v>INSERT INTO c_pin_code_m(pin_code,city_id) VALUES (245304,null);</v>
      </c>
    </row>
    <row r="2649" spans="2:7" hidden="1">
      <c r="B2649" s="18" t="s">
        <v>6592</v>
      </c>
      <c r="C2649" s="18">
        <v>246001</v>
      </c>
      <c r="D2649" t="s">
        <v>6450</v>
      </c>
      <c r="G2649" t="str">
        <f t="shared" si="41"/>
        <v>INSERT INTO c_pin_code_m(pin_code,city_id) VALUES (246001,null);</v>
      </c>
    </row>
    <row r="2650" spans="2:7" hidden="1">
      <c r="B2650" s="19" t="s">
        <v>6592</v>
      </c>
      <c r="C2650" s="19">
        <v>246113</v>
      </c>
      <c r="D2650" t="s">
        <v>6450</v>
      </c>
      <c r="G2650" t="str">
        <f t="shared" si="41"/>
        <v>INSERT INTO c_pin_code_m(pin_code,city_id) VALUES (246113,null);</v>
      </c>
    </row>
    <row r="2651" spans="2:7" hidden="1">
      <c r="B2651" s="18" t="s">
        <v>6592</v>
      </c>
      <c r="C2651" s="18">
        <v>246121</v>
      </c>
      <c r="D2651" t="s">
        <v>6450</v>
      </c>
      <c r="G2651" t="str">
        <f t="shared" si="41"/>
        <v>INSERT INTO c_pin_code_m(pin_code,city_id) VALUES (246121,null);</v>
      </c>
    </row>
    <row r="2652" spans="2:7" hidden="1">
      <c r="B2652" s="19" t="s">
        <v>6592</v>
      </c>
      <c r="C2652" s="19">
        <v>246123</v>
      </c>
      <c r="D2652" t="s">
        <v>6450</v>
      </c>
      <c r="G2652" t="str">
        <f t="shared" si="41"/>
        <v>INSERT INTO c_pin_code_m(pin_code,city_id) VALUES (246123,null);</v>
      </c>
    </row>
    <row r="2653" spans="2:7" hidden="1">
      <c r="B2653" s="18" t="s">
        <v>6592</v>
      </c>
      <c r="C2653" s="18">
        <v>246124</v>
      </c>
      <c r="D2653" t="s">
        <v>6450</v>
      </c>
      <c r="G2653" t="str">
        <f t="shared" si="41"/>
        <v>INSERT INTO c_pin_code_m(pin_code,city_id) VALUES (246124,null);</v>
      </c>
    </row>
    <row r="2654" spans="2:7" hidden="1">
      <c r="B2654" s="19" t="s">
        <v>6592</v>
      </c>
      <c r="C2654" s="19">
        <v>246125</v>
      </c>
      <c r="D2654" t="s">
        <v>6450</v>
      </c>
      <c r="G2654" t="str">
        <f t="shared" si="41"/>
        <v>INSERT INTO c_pin_code_m(pin_code,city_id) VALUES (246125,null);</v>
      </c>
    </row>
    <row r="2655" spans="2:7" hidden="1">
      <c r="B2655" s="18" t="s">
        <v>6592</v>
      </c>
      <c r="C2655" s="18">
        <v>246127</v>
      </c>
      <c r="D2655" t="s">
        <v>6450</v>
      </c>
      <c r="G2655" t="str">
        <f t="shared" si="41"/>
        <v>INSERT INTO c_pin_code_m(pin_code,city_id) VALUES (246127,null);</v>
      </c>
    </row>
    <row r="2656" spans="2:7" hidden="1">
      <c r="B2656" s="19" t="s">
        <v>6592</v>
      </c>
      <c r="C2656" s="19">
        <v>246128</v>
      </c>
      <c r="D2656" t="s">
        <v>6450</v>
      </c>
      <c r="G2656" t="str">
        <f t="shared" si="41"/>
        <v>INSERT INTO c_pin_code_m(pin_code,city_id) VALUES (246128,null);</v>
      </c>
    </row>
    <row r="2657" spans="2:7" hidden="1">
      <c r="B2657" s="18" t="s">
        <v>6592</v>
      </c>
      <c r="C2657" s="18">
        <v>246129</v>
      </c>
      <c r="D2657" t="s">
        <v>6450</v>
      </c>
      <c r="G2657" t="str">
        <f t="shared" si="41"/>
        <v>INSERT INTO c_pin_code_m(pin_code,city_id) VALUES (246129,null);</v>
      </c>
    </row>
    <row r="2658" spans="2:7" hidden="1">
      <c r="B2658" s="19" t="s">
        <v>6592</v>
      </c>
      <c r="C2658" s="19">
        <v>246130</v>
      </c>
      <c r="D2658" t="s">
        <v>6450</v>
      </c>
      <c r="G2658" t="str">
        <f t="shared" si="41"/>
        <v>INSERT INTO c_pin_code_m(pin_code,city_id) VALUES (246130,null);</v>
      </c>
    </row>
    <row r="2659" spans="2:7" hidden="1">
      <c r="B2659" s="18" t="s">
        <v>6592</v>
      </c>
      <c r="C2659" s="18">
        <v>246131</v>
      </c>
      <c r="D2659" t="s">
        <v>6450</v>
      </c>
      <c r="G2659" t="str">
        <f t="shared" si="41"/>
        <v>INSERT INTO c_pin_code_m(pin_code,city_id) VALUES (246131,null);</v>
      </c>
    </row>
    <row r="2660" spans="2:7" hidden="1">
      <c r="B2660" s="19" t="s">
        <v>6593</v>
      </c>
      <c r="C2660" s="19">
        <v>246141</v>
      </c>
      <c r="D2660" t="s">
        <v>6450</v>
      </c>
      <c r="G2660" t="str">
        <f t="shared" si="41"/>
        <v>INSERT INTO c_pin_code_m(pin_code,city_id) VALUES (246141,null);</v>
      </c>
    </row>
    <row r="2661" spans="2:7" hidden="1">
      <c r="B2661" s="18" t="s">
        <v>6592</v>
      </c>
      <c r="C2661" s="18">
        <v>246142</v>
      </c>
      <c r="D2661" t="s">
        <v>6450</v>
      </c>
      <c r="G2661" t="str">
        <f t="shared" si="41"/>
        <v>INSERT INTO c_pin_code_m(pin_code,city_id) VALUES (246142,null);</v>
      </c>
    </row>
    <row r="2662" spans="2:7" hidden="1">
      <c r="B2662" s="19" t="s">
        <v>6592</v>
      </c>
      <c r="C2662" s="19">
        <v>246144</v>
      </c>
      <c r="D2662" t="s">
        <v>6450</v>
      </c>
      <c r="G2662" t="str">
        <f t="shared" si="41"/>
        <v>INSERT INTO c_pin_code_m(pin_code,city_id) VALUES (246144,null);</v>
      </c>
    </row>
    <row r="2663" spans="2:7" hidden="1">
      <c r="B2663" s="18" t="s">
        <v>6592</v>
      </c>
      <c r="C2663" s="18">
        <v>246146</v>
      </c>
      <c r="D2663" t="s">
        <v>6450</v>
      </c>
      <c r="G2663" t="str">
        <f t="shared" si="41"/>
        <v>INSERT INTO c_pin_code_m(pin_code,city_id) VALUES (246146,null);</v>
      </c>
    </row>
    <row r="2664" spans="2:7" hidden="1">
      <c r="B2664" s="19" t="s">
        <v>6592</v>
      </c>
      <c r="C2664" s="19">
        <v>246147</v>
      </c>
      <c r="D2664" t="s">
        <v>6450</v>
      </c>
      <c r="G2664" t="str">
        <f t="shared" si="41"/>
        <v>INSERT INTO c_pin_code_m(pin_code,city_id) VALUES (246147,null);</v>
      </c>
    </row>
    <row r="2665" spans="2:7" hidden="1">
      <c r="B2665" s="18" t="s">
        <v>6592</v>
      </c>
      <c r="C2665" s="18">
        <v>246148</v>
      </c>
      <c r="D2665" t="s">
        <v>6450</v>
      </c>
      <c r="G2665" t="str">
        <f t="shared" si="41"/>
        <v>INSERT INTO c_pin_code_m(pin_code,city_id) VALUES (246148,null);</v>
      </c>
    </row>
    <row r="2666" spans="2:7" hidden="1">
      <c r="B2666" s="19" t="s">
        <v>6592</v>
      </c>
      <c r="C2666" s="19">
        <v>246149</v>
      </c>
      <c r="D2666" t="s">
        <v>6450</v>
      </c>
      <c r="G2666" t="str">
        <f t="shared" si="41"/>
        <v>INSERT INTO c_pin_code_m(pin_code,city_id) VALUES (246149,null);</v>
      </c>
    </row>
    <row r="2667" spans="2:7" hidden="1">
      <c r="B2667" s="18" t="s">
        <v>6592</v>
      </c>
      <c r="C2667" s="18">
        <v>246150</v>
      </c>
      <c r="D2667" t="s">
        <v>6450</v>
      </c>
      <c r="G2667" t="str">
        <f t="shared" si="41"/>
        <v>INSERT INTO c_pin_code_m(pin_code,city_id) VALUES (246150,null);</v>
      </c>
    </row>
    <row r="2668" spans="2:7" hidden="1">
      <c r="B2668" s="19" t="s">
        <v>6592</v>
      </c>
      <c r="C2668" s="19">
        <v>246155</v>
      </c>
      <c r="D2668" t="s">
        <v>6450</v>
      </c>
      <c r="G2668" t="str">
        <f t="shared" si="41"/>
        <v>INSERT INTO c_pin_code_m(pin_code,city_id) VALUES (246155,null);</v>
      </c>
    </row>
    <row r="2669" spans="2:7" hidden="1">
      <c r="B2669" s="18" t="s">
        <v>6592</v>
      </c>
      <c r="C2669" s="18">
        <v>246159</v>
      </c>
      <c r="D2669" t="s">
        <v>6450</v>
      </c>
      <c r="G2669" t="str">
        <f t="shared" si="41"/>
        <v>INSERT INTO c_pin_code_m(pin_code,city_id) VALUES (246159,null);</v>
      </c>
    </row>
    <row r="2670" spans="2:7" hidden="1">
      <c r="B2670" s="19" t="s">
        <v>6592</v>
      </c>
      <c r="C2670" s="19">
        <v>246161</v>
      </c>
      <c r="D2670" t="s">
        <v>6450</v>
      </c>
      <c r="G2670" t="str">
        <f t="shared" si="41"/>
        <v>INSERT INTO c_pin_code_m(pin_code,city_id) VALUES (246161,null);</v>
      </c>
    </row>
    <row r="2671" spans="2:7" hidden="1">
      <c r="B2671" s="18" t="s">
        <v>6592</v>
      </c>
      <c r="C2671" s="18">
        <v>246162</v>
      </c>
      <c r="D2671" t="s">
        <v>6450</v>
      </c>
      <c r="G2671" t="str">
        <f t="shared" si="41"/>
        <v>INSERT INTO c_pin_code_m(pin_code,city_id) VALUES (246162,null);</v>
      </c>
    </row>
    <row r="2672" spans="2:7" hidden="1">
      <c r="B2672" s="19" t="s">
        <v>6592</v>
      </c>
      <c r="C2672" s="19">
        <v>246163</v>
      </c>
      <c r="D2672" t="s">
        <v>6450</v>
      </c>
      <c r="G2672" t="str">
        <f t="shared" si="41"/>
        <v>INSERT INTO c_pin_code_m(pin_code,city_id) VALUES (246163,null);</v>
      </c>
    </row>
    <row r="2673" spans="2:7" hidden="1">
      <c r="B2673" s="18" t="s">
        <v>6592</v>
      </c>
      <c r="C2673" s="18">
        <v>246164</v>
      </c>
      <c r="D2673" t="s">
        <v>6450</v>
      </c>
      <c r="G2673" t="str">
        <f t="shared" si="41"/>
        <v>INSERT INTO c_pin_code_m(pin_code,city_id) VALUES (246164,null);</v>
      </c>
    </row>
    <row r="2674" spans="2:7" hidden="1">
      <c r="B2674" s="19" t="s">
        <v>6592</v>
      </c>
      <c r="C2674" s="19">
        <v>246165</v>
      </c>
      <c r="D2674" t="s">
        <v>6450</v>
      </c>
      <c r="G2674" t="str">
        <f t="shared" si="41"/>
        <v>INSERT INTO c_pin_code_m(pin_code,city_id) VALUES (246165,null);</v>
      </c>
    </row>
    <row r="2675" spans="2:7" hidden="1">
      <c r="B2675" s="18" t="s">
        <v>6592</v>
      </c>
      <c r="C2675" s="18">
        <v>246166</v>
      </c>
      <c r="D2675" t="s">
        <v>6450</v>
      </c>
      <c r="G2675" t="str">
        <f t="shared" si="41"/>
        <v>INSERT INTO c_pin_code_m(pin_code,city_id) VALUES (246166,null);</v>
      </c>
    </row>
    <row r="2676" spans="2:7" hidden="1">
      <c r="B2676" s="19" t="s">
        <v>6592</v>
      </c>
      <c r="C2676" s="19">
        <v>246167</v>
      </c>
      <c r="D2676" t="s">
        <v>6450</v>
      </c>
      <c r="G2676" t="str">
        <f t="shared" si="41"/>
        <v>INSERT INTO c_pin_code_m(pin_code,city_id) VALUES (246167,null);</v>
      </c>
    </row>
    <row r="2677" spans="2:7" hidden="1">
      <c r="B2677" s="18" t="s">
        <v>6592</v>
      </c>
      <c r="C2677" s="18">
        <v>246169</v>
      </c>
      <c r="D2677" t="s">
        <v>6450</v>
      </c>
      <c r="G2677" t="str">
        <f t="shared" si="41"/>
        <v>INSERT INTO c_pin_code_m(pin_code,city_id) VALUES (246169,null);</v>
      </c>
    </row>
    <row r="2678" spans="2:7" hidden="1">
      <c r="B2678" s="19" t="s">
        <v>6593</v>
      </c>
      <c r="C2678" s="19">
        <v>246171</v>
      </c>
      <c r="D2678" t="s">
        <v>6450</v>
      </c>
      <c r="G2678" t="str">
        <f t="shared" si="41"/>
        <v>INSERT INTO c_pin_code_m(pin_code,city_id) VALUES (246171,null);</v>
      </c>
    </row>
    <row r="2679" spans="2:7" hidden="1">
      <c r="B2679" s="18" t="s">
        <v>6592</v>
      </c>
      <c r="C2679" s="18">
        <v>246172</v>
      </c>
      <c r="D2679" t="s">
        <v>6450</v>
      </c>
      <c r="G2679" t="str">
        <f t="shared" si="41"/>
        <v>INSERT INTO c_pin_code_m(pin_code,city_id) VALUES (246172,null);</v>
      </c>
    </row>
    <row r="2680" spans="2:7" hidden="1">
      <c r="B2680" s="19" t="s">
        <v>6592</v>
      </c>
      <c r="C2680" s="19">
        <v>246173</v>
      </c>
      <c r="D2680" t="s">
        <v>6450</v>
      </c>
      <c r="G2680" t="str">
        <f t="shared" si="41"/>
        <v>INSERT INTO c_pin_code_m(pin_code,city_id) VALUES (246173,null);</v>
      </c>
    </row>
    <row r="2681" spans="2:7" hidden="1">
      <c r="B2681" s="18" t="s">
        <v>6592</v>
      </c>
      <c r="C2681" s="18">
        <v>246174</v>
      </c>
      <c r="D2681" t="s">
        <v>6450</v>
      </c>
      <c r="G2681" t="str">
        <f t="shared" si="41"/>
        <v>INSERT INTO c_pin_code_m(pin_code,city_id) VALUES (246174,null);</v>
      </c>
    </row>
    <row r="2682" spans="2:7" hidden="1">
      <c r="B2682" s="19" t="s">
        <v>6592</v>
      </c>
      <c r="C2682" s="19">
        <v>246175</v>
      </c>
      <c r="D2682" t="s">
        <v>6450</v>
      </c>
      <c r="G2682" t="str">
        <f t="shared" si="41"/>
        <v>INSERT INTO c_pin_code_m(pin_code,city_id) VALUES (246175,null);</v>
      </c>
    </row>
    <row r="2683" spans="2:7" hidden="1">
      <c r="B2683" s="18" t="s">
        <v>6592</v>
      </c>
      <c r="C2683" s="18">
        <v>246176</v>
      </c>
      <c r="D2683" t="s">
        <v>6450</v>
      </c>
      <c r="G2683" t="str">
        <f t="shared" si="41"/>
        <v>INSERT INTO c_pin_code_m(pin_code,city_id) VALUES (246176,null);</v>
      </c>
    </row>
    <row r="2684" spans="2:7" hidden="1">
      <c r="B2684" s="19" t="s">
        <v>6592</v>
      </c>
      <c r="C2684" s="19">
        <v>246177</v>
      </c>
      <c r="D2684" t="s">
        <v>6450</v>
      </c>
      <c r="G2684" t="str">
        <f t="shared" si="41"/>
        <v>INSERT INTO c_pin_code_m(pin_code,city_id) VALUES (246177,null);</v>
      </c>
    </row>
    <row r="2685" spans="2:7" hidden="1">
      <c r="B2685" s="18" t="s">
        <v>6592</v>
      </c>
      <c r="C2685" s="18">
        <v>246178</v>
      </c>
      <c r="D2685" t="s">
        <v>6450</v>
      </c>
      <c r="G2685" t="str">
        <f t="shared" si="41"/>
        <v>INSERT INTO c_pin_code_m(pin_code,city_id) VALUES (246178,null);</v>
      </c>
    </row>
    <row r="2686" spans="2:7" hidden="1">
      <c r="B2686" s="19" t="s">
        <v>6592</v>
      </c>
      <c r="C2686" s="19">
        <v>246179</v>
      </c>
      <c r="D2686" t="s">
        <v>6450</v>
      </c>
      <c r="G2686" t="str">
        <f t="shared" si="41"/>
        <v>INSERT INTO c_pin_code_m(pin_code,city_id) VALUES (246179,null);</v>
      </c>
    </row>
    <row r="2687" spans="2:7" hidden="1">
      <c r="B2687" s="18" t="s">
        <v>6592</v>
      </c>
      <c r="C2687" s="18">
        <v>246193</v>
      </c>
      <c r="D2687" t="s">
        <v>6450</v>
      </c>
      <c r="G2687" t="str">
        <f t="shared" si="41"/>
        <v>INSERT INTO c_pin_code_m(pin_code,city_id) VALUES (246193,null);</v>
      </c>
    </row>
    <row r="2688" spans="2:7" hidden="1">
      <c r="B2688" s="19" t="s">
        <v>6592</v>
      </c>
      <c r="C2688" s="19">
        <v>246194</v>
      </c>
      <c r="D2688" t="s">
        <v>6450</v>
      </c>
      <c r="G2688" t="str">
        <f t="shared" si="41"/>
        <v>INSERT INTO c_pin_code_m(pin_code,city_id) VALUES (246194,null);</v>
      </c>
    </row>
    <row r="2689" spans="2:7" hidden="1">
      <c r="B2689" s="18" t="s">
        <v>6592</v>
      </c>
      <c r="C2689" s="18">
        <v>246275</v>
      </c>
      <c r="D2689" t="s">
        <v>6450</v>
      </c>
      <c r="G2689" t="str">
        <f t="shared" si="41"/>
        <v>INSERT INTO c_pin_code_m(pin_code,city_id) VALUES (246275,null);</v>
      </c>
    </row>
    <row r="2690" spans="2:7" hidden="1">
      <c r="B2690" s="19" t="s">
        <v>6592</v>
      </c>
      <c r="C2690" s="19">
        <v>246276</v>
      </c>
      <c r="D2690" t="s">
        <v>6450</v>
      </c>
      <c r="G2690" t="str">
        <f t="shared" si="41"/>
        <v>INSERT INTO c_pin_code_m(pin_code,city_id) VALUES (246276,null);</v>
      </c>
    </row>
    <row r="2691" spans="2:7" hidden="1">
      <c r="B2691" s="18" t="s">
        <v>6592</v>
      </c>
      <c r="C2691" s="18">
        <v>246277</v>
      </c>
      <c r="D2691" t="s">
        <v>6450</v>
      </c>
      <c r="G2691" t="str">
        <f t="shared" si="41"/>
        <v>INSERT INTO c_pin_code_m(pin_code,city_id) VALUES (246277,null);</v>
      </c>
    </row>
    <row r="2692" spans="2:7" hidden="1">
      <c r="B2692" s="19" t="s">
        <v>6592</v>
      </c>
      <c r="C2692" s="19">
        <v>246278</v>
      </c>
      <c r="D2692" t="s">
        <v>6450</v>
      </c>
      <c r="G2692" t="str">
        <f t="shared" si="41"/>
        <v>INSERT INTO c_pin_code_m(pin_code,city_id) VALUES (246278,null);</v>
      </c>
    </row>
    <row r="2693" spans="2:7" hidden="1">
      <c r="B2693" s="18" t="s">
        <v>6592</v>
      </c>
      <c r="C2693" s="18">
        <v>246279</v>
      </c>
      <c r="D2693" t="s">
        <v>6450</v>
      </c>
      <c r="G2693" t="str">
        <f t="shared" si="41"/>
        <v>INSERT INTO c_pin_code_m(pin_code,city_id) VALUES (246279,null);</v>
      </c>
    </row>
    <row r="2694" spans="2:7" hidden="1">
      <c r="B2694" s="19" t="s">
        <v>6592</v>
      </c>
      <c r="C2694" s="19">
        <v>246285</v>
      </c>
      <c r="D2694" t="s">
        <v>6450</v>
      </c>
      <c r="G2694" t="str">
        <f t="shared" si="41"/>
        <v>INSERT INTO c_pin_code_m(pin_code,city_id) VALUES (246285,null);</v>
      </c>
    </row>
    <row r="2695" spans="2:7" hidden="1">
      <c r="B2695" s="18" t="s">
        <v>6594</v>
      </c>
      <c r="C2695" s="18">
        <v>246401</v>
      </c>
      <c r="D2695" t="s">
        <v>6450</v>
      </c>
      <c r="G2695" t="str">
        <f t="shared" si="41"/>
        <v>INSERT INTO c_pin_code_m(pin_code,city_id) VALUES (246401,null);</v>
      </c>
    </row>
    <row r="2696" spans="2:7" hidden="1">
      <c r="B2696" s="19" t="s">
        <v>6593</v>
      </c>
      <c r="C2696" s="19">
        <v>246419</v>
      </c>
      <c r="D2696" t="s">
        <v>6450</v>
      </c>
      <c r="G2696" t="str">
        <f t="shared" si="41"/>
        <v>INSERT INTO c_pin_code_m(pin_code,city_id) VALUES (246419,null);</v>
      </c>
    </row>
    <row r="2697" spans="2:7" hidden="1">
      <c r="B2697" s="18" t="s">
        <v>6594</v>
      </c>
      <c r="C2697" s="18">
        <v>246421</v>
      </c>
      <c r="D2697" t="s">
        <v>6450</v>
      </c>
      <c r="G2697" t="str">
        <f t="shared" ref="G2697:G2760" si="42">CONCATENATE("INSERT INTO c_pin_code_m(pin_code,city_id) VALUES (",C2697&amp;","&amp;D2697&amp;");")</f>
        <v>INSERT INTO c_pin_code_m(pin_code,city_id) VALUES (246421,null);</v>
      </c>
    </row>
    <row r="2698" spans="2:7" hidden="1">
      <c r="B2698" s="19" t="s">
        <v>6594</v>
      </c>
      <c r="C2698" s="19">
        <v>246422</v>
      </c>
      <c r="D2698" t="s">
        <v>6450</v>
      </c>
      <c r="G2698" t="str">
        <f t="shared" si="42"/>
        <v>INSERT INTO c_pin_code_m(pin_code,city_id) VALUES (246422,null);</v>
      </c>
    </row>
    <row r="2699" spans="2:7" hidden="1">
      <c r="B2699" s="18" t="s">
        <v>6594</v>
      </c>
      <c r="C2699" s="18">
        <v>246424</v>
      </c>
      <c r="D2699" t="s">
        <v>6450</v>
      </c>
      <c r="G2699" t="str">
        <f t="shared" si="42"/>
        <v>INSERT INTO c_pin_code_m(pin_code,city_id) VALUES (246424,null);</v>
      </c>
    </row>
    <row r="2700" spans="2:7" hidden="1">
      <c r="B2700" s="19" t="s">
        <v>6593</v>
      </c>
      <c r="C2700" s="19">
        <v>246425</v>
      </c>
      <c r="D2700" t="s">
        <v>6450</v>
      </c>
      <c r="G2700" t="str">
        <f t="shared" si="42"/>
        <v>INSERT INTO c_pin_code_m(pin_code,city_id) VALUES (246425,null);</v>
      </c>
    </row>
    <row r="2701" spans="2:7" hidden="1">
      <c r="B2701" s="18" t="s">
        <v>6594</v>
      </c>
      <c r="C2701" s="18">
        <v>246426</v>
      </c>
      <c r="D2701" t="s">
        <v>6450</v>
      </c>
      <c r="G2701" t="str">
        <f t="shared" si="42"/>
        <v>INSERT INTO c_pin_code_m(pin_code,city_id) VALUES (246426,null);</v>
      </c>
    </row>
    <row r="2702" spans="2:7" hidden="1">
      <c r="B2702" s="19" t="s">
        <v>6594</v>
      </c>
      <c r="C2702" s="19">
        <v>246427</v>
      </c>
      <c r="D2702" t="s">
        <v>6450</v>
      </c>
      <c r="G2702" t="str">
        <f t="shared" si="42"/>
        <v>INSERT INTO c_pin_code_m(pin_code,city_id) VALUES (246427,null);</v>
      </c>
    </row>
    <row r="2703" spans="2:7" hidden="1">
      <c r="B2703" s="18" t="s">
        <v>6594</v>
      </c>
      <c r="C2703" s="18">
        <v>246428</v>
      </c>
      <c r="D2703" t="s">
        <v>6450</v>
      </c>
      <c r="G2703" t="str">
        <f t="shared" si="42"/>
        <v>INSERT INTO c_pin_code_m(pin_code,city_id) VALUES (246428,null);</v>
      </c>
    </row>
    <row r="2704" spans="2:7" hidden="1">
      <c r="B2704" s="19" t="s">
        <v>6594</v>
      </c>
      <c r="C2704" s="19">
        <v>246429</v>
      </c>
      <c r="D2704" t="s">
        <v>6450</v>
      </c>
      <c r="G2704" t="str">
        <f t="shared" si="42"/>
        <v>INSERT INTO c_pin_code_m(pin_code,city_id) VALUES (246429,null);</v>
      </c>
    </row>
    <row r="2705" spans="2:7" hidden="1">
      <c r="B2705" s="18" t="s">
        <v>6594</v>
      </c>
      <c r="C2705" s="18">
        <v>246431</v>
      </c>
      <c r="D2705" t="s">
        <v>6450</v>
      </c>
      <c r="G2705" t="str">
        <f t="shared" si="42"/>
        <v>INSERT INTO c_pin_code_m(pin_code,city_id) VALUES (246431,null);</v>
      </c>
    </row>
    <row r="2706" spans="2:7" hidden="1">
      <c r="B2706" s="19" t="s">
        <v>6594</v>
      </c>
      <c r="C2706" s="19">
        <v>246435</v>
      </c>
      <c r="D2706" t="s">
        <v>6450</v>
      </c>
      <c r="G2706" t="str">
        <f t="shared" si="42"/>
        <v>INSERT INTO c_pin_code_m(pin_code,city_id) VALUES (246435,null);</v>
      </c>
    </row>
    <row r="2707" spans="2:7" hidden="1">
      <c r="B2707" s="18" t="s">
        <v>6593</v>
      </c>
      <c r="C2707" s="18">
        <v>246439</v>
      </c>
      <c r="D2707" t="s">
        <v>6450</v>
      </c>
      <c r="G2707" t="str">
        <f t="shared" si="42"/>
        <v>INSERT INTO c_pin_code_m(pin_code,city_id) VALUES (246439,null);</v>
      </c>
    </row>
    <row r="2708" spans="2:7" hidden="1">
      <c r="B2708" s="19" t="s">
        <v>6594</v>
      </c>
      <c r="C2708" s="19">
        <v>246440</v>
      </c>
      <c r="D2708" t="s">
        <v>6450</v>
      </c>
      <c r="G2708" t="str">
        <f t="shared" si="42"/>
        <v>INSERT INTO c_pin_code_m(pin_code,city_id) VALUES (246440,null);</v>
      </c>
    </row>
    <row r="2709" spans="2:7" hidden="1">
      <c r="B2709" s="18" t="s">
        <v>6594</v>
      </c>
      <c r="C2709" s="18">
        <v>246441</v>
      </c>
      <c r="D2709" t="s">
        <v>6450</v>
      </c>
      <c r="G2709" t="str">
        <f t="shared" si="42"/>
        <v>INSERT INTO c_pin_code_m(pin_code,city_id) VALUES (246441,null);</v>
      </c>
    </row>
    <row r="2710" spans="2:7" hidden="1">
      <c r="B2710" s="19" t="s">
        <v>6593</v>
      </c>
      <c r="C2710" s="19">
        <v>246442</v>
      </c>
      <c r="D2710" t="s">
        <v>6450</v>
      </c>
      <c r="G2710" t="str">
        <f t="shared" si="42"/>
        <v>INSERT INTO c_pin_code_m(pin_code,city_id) VALUES (246442,null);</v>
      </c>
    </row>
    <row r="2711" spans="2:7" hidden="1">
      <c r="B2711" s="18" t="s">
        <v>6594</v>
      </c>
      <c r="C2711" s="18">
        <v>246443</v>
      </c>
      <c r="D2711" t="s">
        <v>6450</v>
      </c>
      <c r="G2711" t="str">
        <f t="shared" si="42"/>
        <v>INSERT INTO c_pin_code_m(pin_code,city_id) VALUES (246443,null);</v>
      </c>
    </row>
    <row r="2712" spans="2:7" hidden="1">
      <c r="B2712" s="19" t="s">
        <v>6594</v>
      </c>
      <c r="C2712" s="19">
        <v>246444</v>
      </c>
      <c r="D2712" t="s">
        <v>6450</v>
      </c>
      <c r="G2712" t="str">
        <f t="shared" si="42"/>
        <v>INSERT INTO c_pin_code_m(pin_code,city_id) VALUES (246444,null);</v>
      </c>
    </row>
    <row r="2713" spans="2:7" hidden="1">
      <c r="B2713" s="18" t="s">
        <v>6593</v>
      </c>
      <c r="C2713" s="18">
        <v>246445</v>
      </c>
      <c r="D2713" t="s">
        <v>6450</v>
      </c>
      <c r="G2713" t="str">
        <f t="shared" si="42"/>
        <v>INSERT INTO c_pin_code_m(pin_code,city_id) VALUES (246445,null);</v>
      </c>
    </row>
    <row r="2714" spans="2:7" hidden="1">
      <c r="B2714" s="19" t="s">
        <v>6594</v>
      </c>
      <c r="C2714" s="19">
        <v>246446</v>
      </c>
      <c r="D2714" t="s">
        <v>6450</v>
      </c>
      <c r="G2714" t="str">
        <f t="shared" si="42"/>
        <v>INSERT INTO c_pin_code_m(pin_code,city_id) VALUES (246446,null);</v>
      </c>
    </row>
    <row r="2715" spans="2:7" hidden="1">
      <c r="B2715" s="18" t="s">
        <v>6593</v>
      </c>
      <c r="C2715" s="18">
        <v>246448</v>
      </c>
      <c r="D2715" t="s">
        <v>6450</v>
      </c>
      <c r="G2715" t="str">
        <f t="shared" si="42"/>
        <v>INSERT INTO c_pin_code_m(pin_code,city_id) VALUES (246448,null);</v>
      </c>
    </row>
    <row r="2716" spans="2:7" hidden="1">
      <c r="B2716" s="19" t="s">
        <v>6594</v>
      </c>
      <c r="C2716" s="19">
        <v>246449</v>
      </c>
      <c r="D2716" t="s">
        <v>6450</v>
      </c>
      <c r="G2716" t="str">
        <f t="shared" si="42"/>
        <v>INSERT INTO c_pin_code_m(pin_code,city_id) VALUES (246449,null);</v>
      </c>
    </row>
    <row r="2717" spans="2:7" hidden="1">
      <c r="B2717" s="18" t="s">
        <v>6594</v>
      </c>
      <c r="C2717" s="18">
        <v>246453</v>
      </c>
      <c r="D2717" t="s">
        <v>6450</v>
      </c>
      <c r="G2717" t="str">
        <f t="shared" si="42"/>
        <v>INSERT INTO c_pin_code_m(pin_code,city_id) VALUES (246453,null);</v>
      </c>
    </row>
    <row r="2718" spans="2:7" hidden="1">
      <c r="B2718" s="19" t="s">
        <v>6594</v>
      </c>
      <c r="C2718" s="19">
        <v>246455</v>
      </c>
      <c r="D2718" t="s">
        <v>6450</v>
      </c>
      <c r="G2718" t="str">
        <f t="shared" si="42"/>
        <v>INSERT INTO c_pin_code_m(pin_code,city_id) VALUES (246455,null);</v>
      </c>
    </row>
    <row r="2719" spans="2:7" hidden="1">
      <c r="B2719" s="18" t="s">
        <v>6593</v>
      </c>
      <c r="C2719" s="18">
        <v>246469</v>
      </c>
      <c r="D2719" t="s">
        <v>6450</v>
      </c>
      <c r="G2719" t="str">
        <f t="shared" si="42"/>
        <v>INSERT INTO c_pin_code_m(pin_code,city_id) VALUES (246469,null);</v>
      </c>
    </row>
    <row r="2720" spans="2:7" hidden="1">
      <c r="B2720" s="19" t="s">
        <v>6593</v>
      </c>
      <c r="C2720" s="19">
        <v>246471</v>
      </c>
      <c r="D2720" t="s">
        <v>6450</v>
      </c>
      <c r="G2720" t="str">
        <f t="shared" si="42"/>
        <v>INSERT INTO c_pin_code_m(pin_code,city_id) VALUES (246471,null);</v>
      </c>
    </row>
    <row r="2721" spans="2:7" hidden="1">
      <c r="B2721" s="18" t="s">
        <v>6594</v>
      </c>
      <c r="C2721" s="18">
        <v>246472</v>
      </c>
      <c r="D2721" t="s">
        <v>6450</v>
      </c>
      <c r="G2721" t="str">
        <f t="shared" si="42"/>
        <v>INSERT INTO c_pin_code_m(pin_code,city_id) VALUES (246472,null);</v>
      </c>
    </row>
    <row r="2722" spans="2:7" hidden="1">
      <c r="B2722" s="19" t="s">
        <v>6594</v>
      </c>
      <c r="C2722" s="19">
        <v>246473</v>
      </c>
      <c r="D2722" t="s">
        <v>6450</v>
      </c>
      <c r="G2722" t="str">
        <f t="shared" si="42"/>
        <v>INSERT INTO c_pin_code_m(pin_code,city_id) VALUES (246473,null);</v>
      </c>
    </row>
    <row r="2723" spans="2:7" hidden="1">
      <c r="B2723" s="18" t="s">
        <v>6594</v>
      </c>
      <c r="C2723" s="18">
        <v>246474</v>
      </c>
      <c r="D2723" t="s">
        <v>6450</v>
      </c>
      <c r="G2723" t="str">
        <f t="shared" si="42"/>
        <v>INSERT INTO c_pin_code_m(pin_code,city_id) VALUES (246474,null);</v>
      </c>
    </row>
    <row r="2724" spans="2:7" hidden="1">
      <c r="B2724" s="19" t="s">
        <v>6593</v>
      </c>
      <c r="C2724" s="19">
        <v>246475</v>
      </c>
      <c r="D2724" t="s">
        <v>6450</v>
      </c>
      <c r="G2724" t="str">
        <f t="shared" si="42"/>
        <v>INSERT INTO c_pin_code_m(pin_code,city_id) VALUES (246475,null);</v>
      </c>
    </row>
    <row r="2725" spans="2:7" hidden="1">
      <c r="B2725" s="18" t="s">
        <v>6594</v>
      </c>
      <c r="C2725" s="18">
        <v>246481</v>
      </c>
      <c r="D2725" t="s">
        <v>6450</v>
      </c>
      <c r="G2725" t="str">
        <f t="shared" si="42"/>
        <v>INSERT INTO c_pin_code_m(pin_code,city_id) VALUES (246481,null);</v>
      </c>
    </row>
    <row r="2726" spans="2:7" hidden="1">
      <c r="B2726" s="19" t="s">
        <v>6594</v>
      </c>
      <c r="C2726" s="19">
        <v>246482</v>
      </c>
      <c r="D2726" t="s">
        <v>6450</v>
      </c>
      <c r="G2726" t="str">
        <f t="shared" si="42"/>
        <v>INSERT INTO c_pin_code_m(pin_code,city_id) VALUES (246482,null);</v>
      </c>
    </row>
    <row r="2727" spans="2:7" hidden="1">
      <c r="B2727" s="18" t="s">
        <v>6594</v>
      </c>
      <c r="C2727" s="18">
        <v>246483</v>
      </c>
      <c r="D2727" t="s">
        <v>6450</v>
      </c>
      <c r="G2727" t="str">
        <f t="shared" si="42"/>
        <v>INSERT INTO c_pin_code_m(pin_code,city_id) VALUES (246483,null);</v>
      </c>
    </row>
    <row r="2728" spans="2:7" hidden="1">
      <c r="B2728" s="19" t="s">
        <v>6594</v>
      </c>
      <c r="C2728" s="19">
        <v>246486</v>
      </c>
      <c r="D2728" t="s">
        <v>6450</v>
      </c>
      <c r="G2728" t="str">
        <f t="shared" si="42"/>
        <v>INSERT INTO c_pin_code_m(pin_code,city_id) VALUES (246486,null);</v>
      </c>
    </row>
    <row r="2729" spans="2:7" hidden="1">
      <c r="B2729" s="18" t="s">
        <v>6594</v>
      </c>
      <c r="C2729" s="18">
        <v>246487</v>
      </c>
      <c r="D2729" t="s">
        <v>6450</v>
      </c>
      <c r="G2729" t="str">
        <f t="shared" si="42"/>
        <v>INSERT INTO c_pin_code_m(pin_code,city_id) VALUES (246487,null);</v>
      </c>
    </row>
    <row r="2730" spans="2:7" hidden="1">
      <c r="B2730" s="19" t="s">
        <v>6594</v>
      </c>
      <c r="C2730" s="19">
        <v>246488</v>
      </c>
      <c r="D2730" t="s">
        <v>6450</v>
      </c>
      <c r="G2730" t="str">
        <f t="shared" si="42"/>
        <v>INSERT INTO c_pin_code_m(pin_code,city_id) VALUES (246488,null);</v>
      </c>
    </row>
    <row r="2731" spans="2:7" hidden="1">
      <c r="B2731" s="18" t="s">
        <v>6593</v>
      </c>
      <c r="C2731" s="18">
        <v>246495</v>
      </c>
      <c r="D2731" t="s">
        <v>6450</v>
      </c>
      <c r="G2731" t="str">
        <f t="shared" si="42"/>
        <v>INSERT INTO c_pin_code_m(pin_code,city_id) VALUES (246495,null);</v>
      </c>
    </row>
    <row r="2732" spans="2:7" hidden="1">
      <c r="B2732" s="19" t="s">
        <v>6595</v>
      </c>
      <c r="C2732" s="19">
        <v>246701</v>
      </c>
      <c r="D2732" t="s">
        <v>6450</v>
      </c>
      <c r="G2732" t="str">
        <f t="shared" si="42"/>
        <v>INSERT INTO c_pin_code_m(pin_code,city_id) VALUES (246701,null);</v>
      </c>
    </row>
    <row r="2733" spans="2:7" hidden="1">
      <c r="B2733" s="18" t="s">
        <v>6595</v>
      </c>
      <c r="C2733" s="18">
        <v>246721</v>
      </c>
      <c r="D2733" t="s">
        <v>6450</v>
      </c>
      <c r="G2733" t="str">
        <f t="shared" si="42"/>
        <v>INSERT INTO c_pin_code_m(pin_code,city_id) VALUES (246721,null);</v>
      </c>
    </row>
    <row r="2734" spans="2:7" hidden="1">
      <c r="B2734" s="19" t="s">
        <v>6595</v>
      </c>
      <c r="C2734" s="19">
        <v>246722</v>
      </c>
      <c r="D2734" t="s">
        <v>6450</v>
      </c>
      <c r="G2734" t="str">
        <f t="shared" si="42"/>
        <v>INSERT INTO c_pin_code_m(pin_code,city_id) VALUES (246722,null);</v>
      </c>
    </row>
    <row r="2735" spans="2:7" hidden="1">
      <c r="B2735" s="18" t="s">
        <v>6595</v>
      </c>
      <c r="C2735" s="18">
        <v>246723</v>
      </c>
      <c r="D2735" t="s">
        <v>6450</v>
      </c>
      <c r="G2735" t="str">
        <f t="shared" si="42"/>
        <v>INSERT INTO c_pin_code_m(pin_code,city_id) VALUES (246723,null);</v>
      </c>
    </row>
    <row r="2736" spans="2:7" hidden="1">
      <c r="B2736" s="19" t="s">
        <v>6595</v>
      </c>
      <c r="C2736" s="19">
        <v>246724</v>
      </c>
      <c r="D2736" t="s">
        <v>6450</v>
      </c>
      <c r="G2736" t="str">
        <f t="shared" si="42"/>
        <v>INSERT INTO c_pin_code_m(pin_code,city_id) VALUES (246724,null);</v>
      </c>
    </row>
    <row r="2737" spans="2:7" hidden="1">
      <c r="B2737" s="18" t="s">
        <v>6595</v>
      </c>
      <c r="C2737" s="18">
        <v>246725</v>
      </c>
      <c r="D2737" t="s">
        <v>6450</v>
      </c>
      <c r="G2737" t="str">
        <f t="shared" si="42"/>
        <v>INSERT INTO c_pin_code_m(pin_code,city_id) VALUES (246725,null);</v>
      </c>
    </row>
    <row r="2738" spans="2:7" hidden="1">
      <c r="B2738" s="19" t="s">
        <v>6595</v>
      </c>
      <c r="C2738" s="19">
        <v>246726</v>
      </c>
      <c r="D2738" t="s">
        <v>6450</v>
      </c>
      <c r="G2738" t="str">
        <f t="shared" si="42"/>
        <v>INSERT INTO c_pin_code_m(pin_code,city_id) VALUES (246726,null);</v>
      </c>
    </row>
    <row r="2739" spans="2:7" hidden="1">
      <c r="B2739" s="18" t="s">
        <v>6595</v>
      </c>
      <c r="C2739" s="18">
        <v>246727</v>
      </c>
      <c r="D2739" t="s">
        <v>6450</v>
      </c>
      <c r="G2739" t="str">
        <f t="shared" si="42"/>
        <v>INSERT INTO c_pin_code_m(pin_code,city_id) VALUES (246727,null);</v>
      </c>
    </row>
    <row r="2740" spans="2:7" hidden="1">
      <c r="B2740" s="19" t="s">
        <v>6595</v>
      </c>
      <c r="C2740" s="19">
        <v>246728</v>
      </c>
      <c r="D2740" t="s">
        <v>6450</v>
      </c>
      <c r="G2740" t="str">
        <f t="shared" si="42"/>
        <v>INSERT INTO c_pin_code_m(pin_code,city_id) VALUES (246728,null);</v>
      </c>
    </row>
    <row r="2741" spans="2:7" hidden="1">
      <c r="B2741" s="18" t="s">
        <v>6595</v>
      </c>
      <c r="C2741" s="18">
        <v>246729</v>
      </c>
      <c r="D2741" t="s">
        <v>6450</v>
      </c>
      <c r="G2741" t="str">
        <f t="shared" si="42"/>
        <v>INSERT INTO c_pin_code_m(pin_code,city_id) VALUES (246729,null);</v>
      </c>
    </row>
    <row r="2742" spans="2:7" hidden="1">
      <c r="B2742" s="19" t="s">
        <v>6595</v>
      </c>
      <c r="C2742" s="19">
        <v>246731</v>
      </c>
      <c r="D2742" t="s">
        <v>6450</v>
      </c>
      <c r="G2742" t="str">
        <f t="shared" si="42"/>
        <v>INSERT INTO c_pin_code_m(pin_code,city_id) VALUES (246731,null);</v>
      </c>
    </row>
    <row r="2743" spans="2:7" hidden="1">
      <c r="B2743" s="18" t="s">
        <v>6595</v>
      </c>
      <c r="C2743" s="18">
        <v>246732</v>
      </c>
      <c r="D2743" t="s">
        <v>6450</v>
      </c>
      <c r="G2743" t="str">
        <f t="shared" si="42"/>
        <v>INSERT INTO c_pin_code_m(pin_code,city_id) VALUES (246732,null);</v>
      </c>
    </row>
    <row r="2744" spans="2:7" hidden="1">
      <c r="B2744" s="19" t="s">
        <v>6595</v>
      </c>
      <c r="C2744" s="19">
        <v>246733</v>
      </c>
      <c r="D2744" t="s">
        <v>6450</v>
      </c>
      <c r="G2744" t="str">
        <f t="shared" si="42"/>
        <v>INSERT INTO c_pin_code_m(pin_code,city_id) VALUES (246733,null);</v>
      </c>
    </row>
    <row r="2745" spans="2:7" hidden="1">
      <c r="B2745" s="18" t="s">
        <v>6595</v>
      </c>
      <c r="C2745" s="18">
        <v>246734</v>
      </c>
      <c r="D2745" t="s">
        <v>6450</v>
      </c>
      <c r="G2745" t="str">
        <f t="shared" si="42"/>
        <v>INSERT INTO c_pin_code_m(pin_code,city_id) VALUES (246734,null);</v>
      </c>
    </row>
    <row r="2746" spans="2:7" hidden="1">
      <c r="B2746" s="19" t="s">
        <v>6595</v>
      </c>
      <c r="C2746" s="19">
        <v>246735</v>
      </c>
      <c r="D2746" t="s">
        <v>6450</v>
      </c>
      <c r="G2746" t="str">
        <f t="shared" si="42"/>
        <v>INSERT INTO c_pin_code_m(pin_code,city_id) VALUES (246735,null);</v>
      </c>
    </row>
    <row r="2747" spans="2:7" hidden="1">
      <c r="B2747" s="18" t="s">
        <v>6595</v>
      </c>
      <c r="C2747" s="18">
        <v>246736</v>
      </c>
      <c r="D2747" t="s">
        <v>6450</v>
      </c>
      <c r="G2747" t="str">
        <f t="shared" si="42"/>
        <v>INSERT INTO c_pin_code_m(pin_code,city_id) VALUES (246736,null);</v>
      </c>
    </row>
    <row r="2748" spans="2:7" hidden="1">
      <c r="B2748" s="19" t="s">
        <v>6595</v>
      </c>
      <c r="C2748" s="19">
        <v>246737</v>
      </c>
      <c r="D2748" t="s">
        <v>6450</v>
      </c>
      <c r="G2748" t="str">
        <f t="shared" si="42"/>
        <v>INSERT INTO c_pin_code_m(pin_code,city_id) VALUES (246737,null);</v>
      </c>
    </row>
    <row r="2749" spans="2:7" hidden="1">
      <c r="B2749" s="18" t="s">
        <v>6595</v>
      </c>
      <c r="C2749" s="18">
        <v>246745</v>
      </c>
      <c r="D2749" t="s">
        <v>6450</v>
      </c>
      <c r="G2749" t="str">
        <f t="shared" si="42"/>
        <v>INSERT INTO c_pin_code_m(pin_code,city_id) VALUES (246745,null);</v>
      </c>
    </row>
    <row r="2750" spans="2:7" hidden="1">
      <c r="B2750" s="19" t="s">
        <v>6595</v>
      </c>
      <c r="C2750" s="19">
        <v>246746</v>
      </c>
      <c r="D2750" t="s">
        <v>6450</v>
      </c>
      <c r="G2750" t="str">
        <f t="shared" si="42"/>
        <v>INSERT INTO c_pin_code_m(pin_code,city_id) VALUES (246746,null);</v>
      </c>
    </row>
    <row r="2751" spans="2:7" hidden="1">
      <c r="B2751" s="18" t="s">
        <v>6595</v>
      </c>
      <c r="C2751" s="18">
        <v>246747</v>
      </c>
      <c r="D2751" t="s">
        <v>6450</v>
      </c>
      <c r="G2751" t="str">
        <f t="shared" si="42"/>
        <v>INSERT INTO c_pin_code_m(pin_code,city_id) VALUES (246747,null);</v>
      </c>
    </row>
    <row r="2752" spans="2:7" hidden="1">
      <c r="B2752" s="19" t="s">
        <v>6595</v>
      </c>
      <c r="C2752" s="19">
        <v>246749</v>
      </c>
      <c r="D2752" t="s">
        <v>6450</v>
      </c>
      <c r="G2752" t="str">
        <f t="shared" si="42"/>
        <v>INSERT INTO c_pin_code_m(pin_code,city_id) VALUES (246749,null);</v>
      </c>
    </row>
    <row r="2753" spans="2:7" hidden="1">
      <c r="B2753" s="18" t="s">
        <v>6537</v>
      </c>
      <c r="C2753" s="18">
        <v>246761</v>
      </c>
      <c r="D2753" t="s">
        <v>6450</v>
      </c>
      <c r="G2753" t="str">
        <f t="shared" si="42"/>
        <v>INSERT INTO c_pin_code_m(pin_code,city_id) VALUES (246761,null);</v>
      </c>
    </row>
    <row r="2754" spans="2:7" hidden="1">
      <c r="B2754" s="19" t="s">
        <v>6595</v>
      </c>
      <c r="C2754" s="19">
        <v>246762</v>
      </c>
      <c r="D2754" t="s">
        <v>6450</v>
      </c>
      <c r="G2754" t="str">
        <f t="shared" si="42"/>
        <v>INSERT INTO c_pin_code_m(pin_code,city_id) VALUES (246762,null);</v>
      </c>
    </row>
    <row r="2755" spans="2:7" hidden="1">
      <c r="B2755" s="18" t="s">
        <v>6595</v>
      </c>
      <c r="C2755" s="18">
        <v>246763</v>
      </c>
      <c r="D2755" t="s">
        <v>6450</v>
      </c>
      <c r="G2755" t="str">
        <f t="shared" si="42"/>
        <v>INSERT INTO c_pin_code_m(pin_code,city_id) VALUES (246763,null);</v>
      </c>
    </row>
    <row r="2756" spans="2:7" hidden="1">
      <c r="B2756" s="19" t="s">
        <v>6595</v>
      </c>
      <c r="C2756" s="19">
        <v>246764</v>
      </c>
      <c r="D2756" t="s">
        <v>6450</v>
      </c>
      <c r="G2756" t="str">
        <f t="shared" si="42"/>
        <v>INSERT INTO c_pin_code_m(pin_code,city_id) VALUES (246764,null);</v>
      </c>
    </row>
    <row r="2757" spans="2:7" hidden="1">
      <c r="B2757" s="18" t="s">
        <v>6596</v>
      </c>
      <c r="C2757" s="18">
        <v>247001</v>
      </c>
      <c r="D2757" t="s">
        <v>6450</v>
      </c>
      <c r="G2757" t="str">
        <f t="shared" si="42"/>
        <v>INSERT INTO c_pin_code_m(pin_code,city_id) VALUES (247001,null);</v>
      </c>
    </row>
    <row r="2758" spans="2:7" hidden="1">
      <c r="B2758" s="19" t="s">
        <v>6596</v>
      </c>
      <c r="C2758" s="19">
        <v>247002</v>
      </c>
      <c r="D2758" t="s">
        <v>6450</v>
      </c>
      <c r="G2758" t="str">
        <f t="shared" si="42"/>
        <v>INSERT INTO c_pin_code_m(pin_code,city_id) VALUES (247002,null);</v>
      </c>
    </row>
    <row r="2759" spans="2:7" hidden="1">
      <c r="B2759" s="18" t="s">
        <v>6596</v>
      </c>
      <c r="C2759" s="18">
        <v>247120</v>
      </c>
      <c r="D2759" t="s">
        <v>6450</v>
      </c>
      <c r="G2759" t="str">
        <f t="shared" si="42"/>
        <v>INSERT INTO c_pin_code_m(pin_code,city_id) VALUES (247120,null);</v>
      </c>
    </row>
    <row r="2760" spans="2:7" hidden="1">
      <c r="B2760" s="19" t="s">
        <v>6596</v>
      </c>
      <c r="C2760" s="19">
        <v>247121</v>
      </c>
      <c r="D2760" t="s">
        <v>6450</v>
      </c>
      <c r="G2760" t="str">
        <f t="shared" si="42"/>
        <v>INSERT INTO c_pin_code_m(pin_code,city_id) VALUES (247121,null);</v>
      </c>
    </row>
    <row r="2761" spans="2:7" hidden="1">
      <c r="B2761" s="18" t="s">
        <v>6596</v>
      </c>
      <c r="C2761" s="18">
        <v>247122</v>
      </c>
      <c r="D2761" t="s">
        <v>6450</v>
      </c>
      <c r="G2761" t="str">
        <f t="shared" ref="G2761:G2824" si="43">CONCATENATE("INSERT INTO c_pin_code_m(pin_code,city_id) VALUES (",C2761&amp;","&amp;D2761&amp;");")</f>
        <v>INSERT INTO c_pin_code_m(pin_code,city_id) VALUES (247122,null);</v>
      </c>
    </row>
    <row r="2762" spans="2:7" hidden="1">
      <c r="B2762" s="19" t="s">
        <v>6596</v>
      </c>
      <c r="C2762" s="19">
        <v>247129</v>
      </c>
      <c r="D2762" t="s">
        <v>6450</v>
      </c>
      <c r="G2762" t="str">
        <f t="shared" si="43"/>
        <v>INSERT INTO c_pin_code_m(pin_code,city_id) VALUES (247129,null);</v>
      </c>
    </row>
    <row r="2763" spans="2:7" hidden="1">
      <c r="B2763" s="18" t="s">
        <v>6596</v>
      </c>
      <c r="C2763" s="18">
        <v>247231</v>
      </c>
      <c r="D2763" t="s">
        <v>6450</v>
      </c>
      <c r="G2763" t="str">
        <f t="shared" si="43"/>
        <v>INSERT INTO c_pin_code_m(pin_code,city_id) VALUES (247231,null);</v>
      </c>
    </row>
    <row r="2764" spans="2:7" hidden="1">
      <c r="B2764" s="19" t="s">
        <v>6596</v>
      </c>
      <c r="C2764" s="19">
        <v>247232</v>
      </c>
      <c r="D2764" t="s">
        <v>6450</v>
      </c>
      <c r="G2764" t="str">
        <f t="shared" si="43"/>
        <v>INSERT INTO c_pin_code_m(pin_code,city_id) VALUES (247232,null);</v>
      </c>
    </row>
    <row r="2765" spans="2:7" hidden="1">
      <c r="B2765" s="18" t="s">
        <v>6596</v>
      </c>
      <c r="C2765" s="18">
        <v>247340</v>
      </c>
      <c r="D2765" t="s">
        <v>6450</v>
      </c>
      <c r="G2765" t="str">
        <f t="shared" si="43"/>
        <v>INSERT INTO c_pin_code_m(pin_code,city_id) VALUES (247340,null);</v>
      </c>
    </row>
    <row r="2766" spans="2:7" hidden="1">
      <c r="B2766" s="19" t="s">
        <v>6596</v>
      </c>
      <c r="C2766" s="19">
        <v>247341</v>
      </c>
      <c r="D2766" t="s">
        <v>6450</v>
      </c>
      <c r="G2766" t="str">
        <f t="shared" si="43"/>
        <v>INSERT INTO c_pin_code_m(pin_code,city_id) VALUES (247341,null);</v>
      </c>
    </row>
    <row r="2767" spans="2:7" hidden="1">
      <c r="B2767" s="18" t="s">
        <v>6596</v>
      </c>
      <c r="C2767" s="18">
        <v>247342</v>
      </c>
      <c r="D2767" t="s">
        <v>6450</v>
      </c>
      <c r="G2767" t="str">
        <f t="shared" si="43"/>
        <v>INSERT INTO c_pin_code_m(pin_code,city_id) VALUES (247342,null);</v>
      </c>
    </row>
    <row r="2768" spans="2:7" hidden="1">
      <c r="B2768" s="19" t="s">
        <v>6596</v>
      </c>
      <c r="C2768" s="19">
        <v>247343</v>
      </c>
      <c r="D2768" t="s">
        <v>6450</v>
      </c>
      <c r="G2768" t="str">
        <f t="shared" si="43"/>
        <v>INSERT INTO c_pin_code_m(pin_code,city_id) VALUES (247343,null);</v>
      </c>
    </row>
    <row r="2769" spans="2:7" hidden="1">
      <c r="B2769" s="18" t="s">
        <v>6596</v>
      </c>
      <c r="C2769" s="18">
        <v>247451</v>
      </c>
      <c r="D2769" t="s">
        <v>6450</v>
      </c>
      <c r="G2769" t="str">
        <f t="shared" si="43"/>
        <v>INSERT INTO c_pin_code_m(pin_code,city_id) VALUES (247451,null);</v>
      </c>
    </row>
    <row r="2770" spans="2:7" hidden="1">
      <c r="B2770" s="19" t="s">
        <v>6596</v>
      </c>
      <c r="C2770" s="19">
        <v>247452</v>
      </c>
      <c r="D2770" t="s">
        <v>6450</v>
      </c>
      <c r="G2770" t="str">
        <f t="shared" si="43"/>
        <v>INSERT INTO c_pin_code_m(pin_code,city_id) VALUES (247452,null);</v>
      </c>
    </row>
    <row r="2771" spans="2:7" hidden="1">
      <c r="B2771" s="18" t="s">
        <v>6596</v>
      </c>
      <c r="C2771" s="18">
        <v>247453</v>
      </c>
      <c r="D2771" t="s">
        <v>6450</v>
      </c>
      <c r="G2771" t="str">
        <f t="shared" si="43"/>
        <v>INSERT INTO c_pin_code_m(pin_code,city_id) VALUES (247453,null);</v>
      </c>
    </row>
    <row r="2772" spans="2:7" hidden="1">
      <c r="B2772" s="19" t="s">
        <v>6596</v>
      </c>
      <c r="C2772" s="19">
        <v>247551</v>
      </c>
      <c r="D2772" t="s">
        <v>6450</v>
      </c>
      <c r="G2772" t="str">
        <f t="shared" si="43"/>
        <v>INSERT INTO c_pin_code_m(pin_code,city_id) VALUES (247551,null);</v>
      </c>
    </row>
    <row r="2773" spans="2:7" hidden="1">
      <c r="B2773" s="18" t="s">
        <v>6596</v>
      </c>
      <c r="C2773" s="18">
        <v>247554</v>
      </c>
      <c r="D2773" t="s">
        <v>6450</v>
      </c>
      <c r="G2773" t="str">
        <f t="shared" si="43"/>
        <v>INSERT INTO c_pin_code_m(pin_code,city_id) VALUES (247554,null);</v>
      </c>
    </row>
    <row r="2774" spans="2:7" hidden="1">
      <c r="B2774" s="19" t="s">
        <v>6597</v>
      </c>
      <c r="C2774" s="19">
        <v>247656</v>
      </c>
      <c r="D2774" t="s">
        <v>6450</v>
      </c>
      <c r="G2774" t="str">
        <f t="shared" si="43"/>
        <v>INSERT INTO c_pin_code_m(pin_code,city_id) VALUES (247656,null);</v>
      </c>
    </row>
    <row r="2775" spans="2:7" hidden="1">
      <c r="B2775" s="18" t="s">
        <v>6597</v>
      </c>
      <c r="C2775" s="18">
        <v>247661</v>
      </c>
      <c r="D2775" t="s">
        <v>6450</v>
      </c>
      <c r="G2775" t="str">
        <f t="shared" si="43"/>
        <v>INSERT INTO c_pin_code_m(pin_code,city_id) VALUES (247661,null);</v>
      </c>
    </row>
    <row r="2776" spans="2:7" hidden="1">
      <c r="B2776" s="19" t="s">
        <v>6597</v>
      </c>
      <c r="C2776" s="19">
        <v>247662</v>
      </c>
      <c r="D2776" t="s">
        <v>6450</v>
      </c>
      <c r="G2776" t="str">
        <f t="shared" si="43"/>
        <v>INSERT INTO c_pin_code_m(pin_code,city_id) VALUES (247662,null);</v>
      </c>
    </row>
    <row r="2777" spans="2:7" hidden="1">
      <c r="B2777" s="18" t="s">
        <v>6597</v>
      </c>
      <c r="C2777" s="18">
        <v>247663</v>
      </c>
      <c r="D2777" t="s">
        <v>6450</v>
      </c>
      <c r="G2777" t="str">
        <f t="shared" si="43"/>
        <v>INSERT INTO c_pin_code_m(pin_code,city_id) VALUES (247663,null);</v>
      </c>
    </row>
    <row r="2778" spans="2:7" hidden="1">
      <c r="B2778" s="19" t="s">
        <v>6597</v>
      </c>
      <c r="C2778" s="19">
        <v>247664</v>
      </c>
      <c r="D2778" t="s">
        <v>6450</v>
      </c>
      <c r="G2778" t="str">
        <f t="shared" si="43"/>
        <v>INSERT INTO c_pin_code_m(pin_code,city_id) VALUES (247664,null);</v>
      </c>
    </row>
    <row r="2779" spans="2:7" hidden="1">
      <c r="B2779" s="18" t="s">
        <v>6597</v>
      </c>
      <c r="C2779" s="18">
        <v>247665</v>
      </c>
      <c r="D2779" t="s">
        <v>6450</v>
      </c>
      <c r="G2779" t="str">
        <f t="shared" si="43"/>
        <v>INSERT INTO c_pin_code_m(pin_code,city_id) VALUES (247665,null);</v>
      </c>
    </row>
    <row r="2780" spans="2:7" hidden="1">
      <c r="B2780" s="19" t="s">
        <v>6597</v>
      </c>
      <c r="C2780" s="19">
        <v>247666</v>
      </c>
      <c r="D2780" t="s">
        <v>6450</v>
      </c>
      <c r="G2780" t="str">
        <f t="shared" si="43"/>
        <v>INSERT INTO c_pin_code_m(pin_code,city_id) VALUES (247666,null);</v>
      </c>
    </row>
    <row r="2781" spans="2:7" hidden="1">
      <c r="B2781" s="18" t="s">
        <v>6597</v>
      </c>
      <c r="C2781" s="18">
        <v>247667</v>
      </c>
      <c r="D2781" t="s">
        <v>6450</v>
      </c>
      <c r="G2781" t="str">
        <f t="shared" si="43"/>
        <v>INSERT INTO c_pin_code_m(pin_code,city_id) VALUES (247667,null);</v>
      </c>
    </row>
    <row r="2782" spans="2:7" hidden="1">
      <c r="B2782" s="19" t="s">
        <v>6597</v>
      </c>
      <c r="C2782" s="19">
        <v>247668</v>
      </c>
      <c r="D2782" t="s">
        <v>6450</v>
      </c>
      <c r="G2782" t="str">
        <f t="shared" si="43"/>
        <v>INSERT INTO c_pin_code_m(pin_code,city_id) VALUES (247668,null);</v>
      </c>
    </row>
    <row r="2783" spans="2:7" hidden="1">
      <c r="B2783" s="18" t="s">
        <v>6596</v>
      </c>
      <c r="C2783" s="18">
        <v>247669</v>
      </c>
      <c r="D2783" t="s">
        <v>6450</v>
      </c>
      <c r="G2783" t="str">
        <f t="shared" si="43"/>
        <v>INSERT INTO c_pin_code_m(pin_code,city_id) VALUES (247669,null);</v>
      </c>
    </row>
    <row r="2784" spans="2:7" hidden="1">
      <c r="B2784" s="19" t="s">
        <v>6597</v>
      </c>
      <c r="C2784" s="19">
        <v>247670</v>
      </c>
      <c r="D2784" t="s">
        <v>6450</v>
      </c>
      <c r="G2784" t="str">
        <f t="shared" si="43"/>
        <v>INSERT INTO c_pin_code_m(pin_code,city_id) VALUES (247670,null);</v>
      </c>
    </row>
    <row r="2785" spans="2:7" hidden="1">
      <c r="B2785" s="18" t="s">
        <v>6597</v>
      </c>
      <c r="C2785" s="18">
        <v>247671</v>
      </c>
      <c r="D2785" t="s">
        <v>6450</v>
      </c>
      <c r="G2785" t="str">
        <f t="shared" si="43"/>
        <v>INSERT INTO c_pin_code_m(pin_code,city_id) VALUES (247671,null);</v>
      </c>
    </row>
    <row r="2786" spans="2:7" hidden="1">
      <c r="B2786" s="19" t="s">
        <v>6598</v>
      </c>
      <c r="C2786" s="19">
        <v>247771</v>
      </c>
      <c r="D2786" t="s">
        <v>6450</v>
      </c>
      <c r="G2786" t="str">
        <f t="shared" si="43"/>
        <v>INSERT INTO c_pin_code_m(pin_code,city_id) VALUES (247771,null);</v>
      </c>
    </row>
    <row r="2787" spans="2:7" hidden="1">
      <c r="B2787" s="18" t="s">
        <v>6598</v>
      </c>
      <c r="C2787" s="18">
        <v>247772</v>
      </c>
      <c r="D2787" t="s">
        <v>6450</v>
      </c>
      <c r="G2787" t="str">
        <f t="shared" si="43"/>
        <v>INSERT INTO c_pin_code_m(pin_code,city_id) VALUES (247772,null);</v>
      </c>
    </row>
    <row r="2788" spans="2:7" hidden="1">
      <c r="B2788" s="19" t="s">
        <v>6598</v>
      </c>
      <c r="C2788" s="19">
        <v>247773</v>
      </c>
      <c r="D2788" t="s">
        <v>6450</v>
      </c>
      <c r="G2788" t="str">
        <f t="shared" si="43"/>
        <v>INSERT INTO c_pin_code_m(pin_code,city_id) VALUES (247773,null);</v>
      </c>
    </row>
    <row r="2789" spans="2:7" hidden="1">
      <c r="B2789" s="18" t="s">
        <v>6598</v>
      </c>
      <c r="C2789" s="18">
        <v>247774</v>
      </c>
      <c r="D2789" t="s">
        <v>6450</v>
      </c>
      <c r="G2789" t="str">
        <f t="shared" si="43"/>
        <v>INSERT INTO c_pin_code_m(pin_code,city_id) VALUES (247774,null);</v>
      </c>
    </row>
    <row r="2790" spans="2:7" hidden="1">
      <c r="B2790" s="19" t="s">
        <v>6598</v>
      </c>
      <c r="C2790" s="19">
        <v>247775</v>
      </c>
      <c r="D2790" t="s">
        <v>6450</v>
      </c>
      <c r="G2790" t="str">
        <f t="shared" si="43"/>
        <v>INSERT INTO c_pin_code_m(pin_code,city_id) VALUES (247775,null);</v>
      </c>
    </row>
    <row r="2791" spans="2:7" hidden="1">
      <c r="B2791" s="18" t="s">
        <v>6598</v>
      </c>
      <c r="C2791" s="18">
        <v>247776</v>
      </c>
      <c r="D2791" t="s">
        <v>6450</v>
      </c>
      <c r="G2791" t="str">
        <f t="shared" si="43"/>
        <v>INSERT INTO c_pin_code_m(pin_code,city_id) VALUES (247776,null);</v>
      </c>
    </row>
    <row r="2792" spans="2:7" hidden="1">
      <c r="B2792" s="19" t="s">
        <v>6598</v>
      </c>
      <c r="C2792" s="19">
        <v>247777</v>
      </c>
      <c r="D2792" t="s">
        <v>6450</v>
      </c>
      <c r="G2792" t="str">
        <f t="shared" si="43"/>
        <v>INSERT INTO c_pin_code_m(pin_code,city_id) VALUES (247777,null);</v>
      </c>
    </row>
    <row r="2793" spans="2:7" hidden="1">
      <c r="B2793" s="18" t="s">
        <v>6598</v>
      </c>
      <c r="C2793" s="18">
        <v>247778</v>
      </c>
      <c r="D2793" t="s">
        <v>6450</v>
      </c>
      <c r="G2793" t="str">
        <f t="shared" si="43"/>
        <v>INSERT INTO c_pin_code_m(pin_code,city_id) VALUES (247778,null);</v>
      </c>
    </row>
    <row r="2794" spans="2:7" hidden="1">
      <c r="B2794" s="19" t="s">
        <v>6599</v>
      </c>
      <c r="C2794" s="19">
        <v>248001</v>
      </c>
      <c r="D2794" t="s">
        <v>6450</v>
      </c>
      <c r="G2794" t="str">
        <f t="shared" si="43"/>
        <v>INSERT INTO c_pin_code_m(pin_code,city_id) VALUES (248001,null);</v>
      </c>
    </row>
    <row r="2795" spans="2:7" hidden="1">
      <c r="B2795" s="18" t="s">
        <v>6599</v>
      </c>
      <c r="C2795" s="18">
        <v>248002</v>
      </c>
      <c r="D2795" t="s">
        <v>6450</v>
      </c>
      <c r="G2795" t="str">
        <f t="shared" si="43"/>
        <v>INSERT INTO c_pin_code_m(pin_code,city_id) VALUES (248002,null);</v>
      </c>
    </row>
    <row r="2796" spans="2:7" hidden="1">
      <c r="B2796" s="19" t="s">
        <v>6599</v>
      </c>
      <c r="C2796" s="19">
        <v>248003</v>
      </c>
      <c r="D2796" t="s">
        <v>6450</v>
      </c>
      <c r="G2796" t="str">
        <f t="shared" si="43"/>
        <v>INSERT INTO c_pin_code_m(pin_code,city_id) VALUES (248003,null);</v>
      </c>
    </row>
    <row r="2797" spans="2:7" hidden="1">
      <c r="B2797" s="18" t="s">
        <v>6599</v>
      </c>
      <c r="C2797" s="18">
        <v>248005</v>
      </c>
      <c r="D2797" t="s">
        <v>6450</v>
      </c>
      <c r="G2797" t="str">
        <f t="shared" si="43"/>
        <v>INSERT INTO c_pin_code_m(pin_code,city_id) VALUES (248005,null);</v>
      </c>
    </row>
    <row r="2798" spans="2:7" hidden="1">
      <c r="B2798" s="19" t="s">
        <v>6599</v>
      </c>
      <c r="C2798" s="19">
        <v>248006</v>
      </c>
      <c r="D2798" t="s">
        <v>6450</v>
      </c>
      <c r="G2798" t="str">
        <f t="shared" si="43"/>
        <v>INSERT INTO c_pin_code_m(pin_code,city_id) VALUES (248006,null);</v>
      </c>
    </row>
    <row r="2799" spans="2:7" hidden="1">
      <c r="B2799" s="18" t="s">
        <v>6599</v>
      </c>
      <c r="C2799" s="18">
        <v>248007</v>
      </c>
      <c r="D2799" t="s">
        <v>6450</v>
      </c>
      <c r="G2799" t="str">
        <f t="shared" si="43"/>
        <v>INSERT INTO c_pin_code_m(pin_code,city_id) VALUES (248007,null);</v>
      </c>
    </row>
    <row r="2800" spans="2:7" hidden="1">
      <c r="B2800" s="19" t="s">
        <v>6599</v>
      </c>
      <c r="C2800" s="19">
        <v>248008</v>
      </c>
      <c r="D2800" t="s">
        <v>6450</v>
      </c>
      <c r="G2800" t="str">
        <f t="shared" si="43"/>
        <v>INSERT INTO c_pin_code_m(pin_code,city_id) VALUES (248008,null);</v>
      </c>
    </row>
    <row r="2801" spans="2:7" hidden="1">
      <c r="B2801" s="18" t="s">
        <v>6599</v>
      </c>
      <c r="C2801" s="18">
        <v>248009</v>
      </c>
      <c r="D2801" t="s">
        <v>6450</v>
      </c>
      <c r="G2801" t="str">
        <f t="shared" si="43"/>
        <v>INSERT INTO c_pin_code_m(pin_code,city_id) VALUES (248009,null);</v>
      </c>
    </row>
    <row r="2802" spans="2:7" hidden="1">
      <c r="B2802" s="19" t="s">
        <v>6599</v>
      </c>
      <c r="C2802" s="19">
        <v>248011</v>
      </c>
      <c r="D2802" t="s">
        <v>6450</v>
      </c>
      <c r="G2802" t="str">
        <f t="shared" si="43"/>
        <v>INSERT INTO c_pin_code_m(pin_code,city_id) VALUES (248011,null);</v>
      </c>
    </row>
    <row r="2803" spans="2:7" hidden="1">
      <c r="B2803" s="18" t="s">
        <v>6599</v>
      </c>
      <c r="C2803" s="18">
        <v>248012</v>
      </c>
      <c r="D2803" t="s">
        <v>6450</v>
      </c>
      <c r="G2803" t="str">
        <f t="shared" si="43"/>
        <v>INSERT INTO c_pin_code_m(pin_code,city_id) VALUES (248012,null);</v>
      </c>
    </row>
    <row r="2804" spans="2:7" hidden="1">
      <c r="B2804" s="19" t="s">
        <v>6599</v>
      </c>
      <c r="C2804" s="19">
        <v>248013</v>
      </c>
      <c r="D2804" t="s">
        <v>6450</v>
      </c>
      <c r="G2804" t="str">
        <f t="shared" si="43"/>
        <v>INSERT INTO c_pin_code_m(pin_code,city_id) VALUES (248013,null);</v>
      </c>
    </row>
    <row r="2805" spans="2:7" hidden="1">
      <c r="B2805" s="18" t="s">
        <v>6599</v>
      </c>
      <c r="C2805" s="18">
        <v>248014</v>
      </c>
      <c r="D2805" t="s">
        <v>6450</v>
      </c>
      <c r="G2805" t="str">
        <f t="shared" si="43"/>
        <v>INSERT INTO c_pin_code_m(pin_code,city_id) VALUES (248014,null);</v>
      </c>
    </row>
    <row r="2806" spans="2:7" hidden="1">
      <c r="B2806" s="19" t="s">
        <v>6599</v>
      </c>
      <c r="C2806" s="19">
        <v>248015</v>
      </c>
      <c r="D2806" t="s">
        <v>6450</v>
      </c>
      <c r="G2806" t="str">
        <f t="shared" si="43"/>
        <v>INSERT INTO c_pin_code_m(pin_code,city_id) VALUES (248015,null);</v>
      </c>
    </row>
    <row r="2807" spans="2:7" hidden="1">
      <c r="B2807" s="18" t="s">
        <v>6599</v>
      </c>
      <c r="C2807" s="18">
        <v>248016</v>
      </c>
      <c r="D2807" t="s">
        <v>6450</v>
      </c>
      <c r="G2807" t="str">
        <f t="shared" si="43"/>
        <v>INSERT INTO c_pin_code_m(pin_code,city_id) VALUES (248016,null);</v>
      </c>
    </row>
    <row r="2808" spans="2:7" hidden="1">
      <c r="B2808" s="19" t="s">
        <v>6599</v>
      </c>
      <c r="C2808" s="19">
        <v>248018</v>
      </c>
      <c r="D2808" t="s">
        <v>6450</v>
      </c>
      <c r="G2808" t="str">
        <f t="shared" si="43"/>
        <v>INSERT INTO c_pin_code_m(pin_code,city_id) VALUES (248018,null);</v>
      </c>
    </row>
    <row r="2809" spans="2:7" hidden="1">
      <c r="B2809" s="18" t="s">
        <v>6599</v>
      </c>
      <c r="C2809" s="18">
        <v>248121</v>
      </c>
      <c r="D2809" t="s">
        <v>6450</v>
      </c>
      <c r="G2809" t="str">
        <f t="shared" si="43"/>
        <v>INSERT INTO c_pin_code_m(pin_code,city_id) VALUES (248121,null);</v>
      </c>
    </row>
    <row r="2810" spans="2:7" hidden="1">
      <c r="B2810" s="19" t="s">
        <v>6599</v>
      </c>
      <c r="C2810" s="19">
        <v>248122</v>
      </c>
      <c r="D2810" t="s">
        <v>6450</v>
      </c>
      <c r="G2810" t="str">
        <f t="shared" si="43"/>
        <v>INSERT INTO c_pin_code_m(pin_code,city_id) VALUES (248122,null);</v>
      </c>
    </row>
    <row r="2811" spans="2:7" hidden="1">
      <c r="B2811" s="18" t="s">
        <v>6599</v>
      </c>
      <c r="C2811" s="18">
        <v>248123</v>
      </c>
      <c r="D2811" t="s">
        <v>6450</v>
      </c>
      <c r="G2811" t="str">
        <f t="shared" si="43"/>
        <v>INSERT INTO c_pin_code_m(pin_code,city_id) VALUES (248123,null);</v>
      </c>
    </row>
    <row r="2812" spans="2:7" hidden="1">
      <c r="B2812" s="19" t="s">
        <v>6599</v>
      </c>
      <c r="C2812" s="19">
        <v>248124</v>
      </c>
      <c r="D2812" t="s">
        <v>6450</v>
      </c>
      <c r="G2812" t="str">
        <f t="shared" si="43"/>
        <v>INSERT INTO c_pin_code_m(pin_code,city_id) VALUES (248124,null);</v>
      </c>
    </row>
    <row r="2813" spans="2:7" hidden="1">
      <c r="B2813" s="18" t="s">
        <v>6599</v>
      </c>
      <c r="C2813" s="18">
        <v>248125</v>
      </c>
      <c r="D2813" t="s">
        <v>6450</v>
      </c>
      <c r="G2813" t="str">
        <f t="shared" si="43"/>
        <v>INSERT INTO c_pin_code_m(pin_code,city_id) VALUES (248125,null);</v>
      </c>
    </row>
    <row r="2814" spans="2:7" hidden="1">
      <c r="B2814" s="19" t="s">
        <v>6599</v>
      </c>
      <c r="C2814" s="19">
        <v>248140</v>
      </c>
      <c r="D2814" t="s">
        <v>6450</v>
      </c>
      <c r="G2814" t="str">
        <f t="shared" si="43"/>
        <v>INSERT INTO c_pin_code_m(pin_code,city_id) VALUES (248140,null);</v>
      </c>
    </row>
    <row r="2815" spans="2:7" hidden="1">
      <c r="B2815" s="18" t="s">
        <v>6599</v>
      </c>
      <c r="C2815" s="18">
        <v>248142</v>
      </c>
      <c r="D2815" t="s">
        <v>6450</v>
      </c>
      <c r="G2815" t="str">
        <f t="shared" si="43"/>
        <v>INSERT INTO c_pin_code_m(pin_code,city_id) VALUES (248142,null);</v>
      </c>
    </row>
    <row r="2816" spans="2:7" hidden="1">
      <c r="B2816" s="19" t="s">
        <v>6599</v>
      </c>
      <c r="C2816" s="19">
        <v>248143</v>
      </c>
      <c r="D2816" t="s">
        <v>6450</v>
      </c>
      <c r="G2816" t="str">
        <f t="shared" si="43"/>
        <v>INSERT INTO c_pin_code_m(pin_code,city_id) VALUES (248143,null);</v>
      </c>
    </row>
    <row r="2817" spans="2:7" hidden="1">
      <c r="B2817" s="18" t="s">
        <v>6599</v>
      </c>
      <c r="C2817" s="18">
        <v>248145</v>
      </c>
      <c r="D2817" t="s">
        <v>6450</v>
      </c>
      <c r="G2817" t="str">
        <f t="shared" si="43"/>
        <v>INSERT INTO c_pin_code_m(pin_code,city_id) VALUES (248145,null);</v>
      </c>
    </row>
    <row r="2818" spans="2:7" hidden="1">
      <c r="B2818" s="19" t="s">
        <v>6599</v>
      </c>
      <c r="C2818" s="19">
        <v>248146</v>
      </c>
      <c r="D2818" t="s">
        <v>6450</v>
      </c>
      <c r="G2818" t="str">
        <f t="shared" si="43"/>
        <v>INSERT INTO c_pin_code_m(pin_code,city_id) VALUES (248146,null);</v>
      </c>
    </row>
    <row r="2819" spans="2:7" hidden="1">
      <c r="B2819" s="18" t="s">
        <v>6599</v>
      </c>
      <c r="C2819" s="18">
        <v>248158</v>
      </c>
      <c r="D2819" t="s">
        <v>6450</v>
      </c>
      <c r="G2819" t="str">
        <f t="shared" si="43"/>
        <v>INSERT INTO c_pin_code_m(pin_code,city_id) VALUES (248158,null);</v>
      </c>
    </row>
    <row r="2820" spans="2:7" hidden="1">
      <c r="B2820" s="19" t="s">
        <v>6599</v>
      </c>
      <c r="C2820" s="19">
        <v>248159</v>
      </c>
      <c r="D2820" t="s">
        <v>6450</v>
      </c>
      <c r="G2820" t="str">
        <f t="shared" si="43"/>
        <v>INSERT INTO c_pin_code_m(pin_code,city_id) VALUES (248159,null);</v>
      </c>
    </row>
    <row r="2821" spans="2:7" hidden="1">
      <c r="B2821" s="18" t="s">
        <v>6599</v>
      </c>
      <c r="C2821" s="18">
        <v>248165</v>
      </c>
      <c r="D2821" t="s">
        <v>6450</v>
      </c>
      <c r="G2821" t="str">
        <f t="shared" si="43"/>
        <v>INSERT INTO c_pin_code_m(pin_code,city_id) VALUES (248165,null);</v>
      </c>
    </row>
    <row r="2822" spans="2:7" hidden="1">
      <c r="B2822" s="19" t="s">
        <v>6599</v>
      </c>
      <c r="C2822" s="19">
        <v>248171</v>
      </c>
      <c r="D2822" t="s">
        <v>6450</v>
      </c>
      <c r="G2822" t="str">
        <f t="shared" si="43"/>
        <v>INSERT INTO c_pin_code_m(pin_code,city_id) VALUES (248171,null);</v>
      </c>
    </row>
    <row r="2823" spans="2:7" hidden="1">
      <c r="B2823" s="18" t="s">
        <v>6599</v>
      </c>
      <c r="C2823" s="18">
        <v>248179</v>
      </c>
      <c r="D2823" t="s">
        <v>6450</v>
      </c>
      <c r="G2823" t="str">
        <f t="shared" si="43"/>
        <v>INSERT INTO c_pin_code_m(pin_code,city_id) VALUES (248179,null);</v>
      </c>
    </row>
    <row r="2824" spans="2:7" hidden="1">
      <c r="B2824" s="19" t="s">
        <v>6599</v>
      </c>
      <c r="C2824" s="19">
        <v>248195</v>
      </c>
      <c r="D2824" t="s">
        <v>6450</v>
      </c>
      <c r="G2824" t="str">
        <f t="shared" si="43"/>
        <v>INSERT INTO c_pin_code_m(pin_code,city_id) VALUES (248195,null);</v>
      </c>
    </row>
    <row r="2825" spans="2:7" hidden="1">
      <c r="B2825" s="18" t="s">
        <v>6599</v>
      </c>
      <c r="C2825" s="18">
        <v>248196</v>
      </c>
      <c r="D2825" t="s">
        <v>6450</v>
      </c>
      <c r="G2825" t="str">
        <f t="shared" ref="G2825:G2888" si="44">CONCATENATE("INSERT INTO c_pin_code_m(pin_code,city_id) VALUES (",C2825&amp;","&amp;D2825&amp;");")</f>
        <v>INSERT INTO c_pin_code_m(pin_code,city_id) VALUES (248196,null);</v>
      </c>
    </row>
    <row r="2826" spans="2:7" hidden="1">
      <c r="B2826" s="19" t="s">
        <v>6599</v>
      </c>
      <c r="C2826" s="19">
        <v>248197</v>
      </c>
      <c r="D2826" t="s">
        <v>6450</v>
      </c>
      <c r="G2826" t="str">
        <f t="shared" si="44"/>
        <v>INSERT INTO c_pin_code_m(pin_code,city_id) VALUES (248197,null);</v>
      </c>
    </row>
    <row r="2827" spans="2:7" hidden="1">
      <c r="B2827" s="18" t="s">
        <v>6599</v>
      </c>
      <c r="C2827" s="18">
        <v>248198</v>
      </c>
      <c r="D2827" t="s">
        <v>6450</v>
      </c>
      <c r="G2827" t="str">
        <f t="shared" si="44"/>
        <v>INSERT INTO c_pin_code_m(pin_code,city_id) VALUES (248198,null);</v>
      </c>
    </row>
    <row r="2828" spans="2:7" hidden="1">
      <c r="B2828" s="19" t="s">
        <v>6599</v>
      </c>
      <c r="C2828" s="19">
        <v>248199</v>
      </c>
      <c r="D2828" t="s">
        <v>6450</v>
      </c>
      <c r="G2828" t="str">
        <f t="shared" si="44"/>
        <v>INSERT INTO c_pin_code_m(pin_code,city_id) VALUES (248199,null);</v>
      </c>
    </row>
    <row r="2829" spans="2:7" hidden="1">
      <c r="B2829" s="18" t="s">
        <v>6600</v>
      </c>
      <c r="C2829" s="18">
        <v>249001</v>
      </c>
      <c r="D2829" t="s">
        <v>6450</v>
      </c>
      <c r="G2829" t="str">
        <f t="shared" si="44"/>
        <v>INSERT INTO c_pin_code_m(pin_code,city_id) VALUES (249001,null);</v>
      </c>
    </row>
    <row r="2830" spans="2:7" hidden="1">
      <c r="B2830" s="19" t="s">
        <v>6600</v>
      </c>
      <c r="C2830" s="19">
        <v>249121</v>
      </c>
      <c r="D2830" t="s">
        <v>6450</v>
      </c>
      <c r="G2830" t="str">
        <f t="shared" si="44"/>
        <v>INSERT INTO c_pin_code_m(pin_code,city_id) VALUES (249121,null);</v>
      </c>
    </row>
    <row r="2831" spans="2:7" hidden="1">
      <c r="B2831" s="18" t="s">
        <v>6600</v>
      </c>
      <c r="C2831" s="18">
        <v>249122</v>
      </c>
      <c r="D2831" t="s">
        <v>6450</v>
      </c>
      <c r="G2831" t="str">
        <f t="shared" si="44"/>
        <v>INSERT INTO c_pin_code_m(pin_code,city_id) VALUES (249122,null);</v>
      </c>
    </row>
    <row r="2832" spans="2:7" hidden="1">
      <c r="B2832" s="19" t="s">
        <v>6600</v>
      </c>
      <c r="C2832" s="19">
        <v>249123</v>
      </c>
      <c r="D2832" t="s">
        <v>6450</v>
      </c>
      <c r="G2832" t="str">
        <f t="shared" si="44"/>
        <v>INSERT INTO c_pin_code_m(pin_code,city_id) VALUES (249123,null);</v>
      </c>
    </row>
    <row r="2833" spans="2:7" hidden="1">
      <c r="B2833" s="18" t="s">
        <v>6600</v>
      </c>
      <c r="C2833" s="18">
        <v>249124</v>
      </c>
      <c r="D2833" t="s">
        <v>6450</v>
      </c>
      <c r="G2833" t="str">
        <f t="shared" si="44"/>
        <v>INSERT INTO c_pin_code_m(pin_code,city_id) VALUES (249124,null);</v>
      </c>
    </row>
    <row r="2834" spans="2:7" hidden="1">
      <c r="B2834" s="19" t="s">
        <v>6600</v>
      </c>
      <c r="C2834" s="19">
        <v>249125</v>
      </c>
      <c r="D2834" t="s">
        <v>6450</v>
      </c>
      <c r="G2834" t="str">
        <f t="shared" si="44"/>
        <v>INSERT INTO c_pin_code_m(pin_code,city_id) VALUES (249125,null);</v>
      </c>
    </row>
    <row r="2835" spans="2:7" hidden="1">
      <c r="B2835" s="18" t="s">
        <v>6600</v>
      </c>
      <c r="C2835" s="18">
        <v>249126</v>
      </c>
      <c r="D2835" t="s">
        <v>6450</v>
      </c>
      <c r="G2835" t="str">
        <f t="shared" si="44"/>
        <v>INSERT INTO c_pin_code_m(pin_code,city_id) VALUES (249126,null);</v>
      </c>
    </row>
    <row r="2836" spans="2:7" hidden="1">
      <c r="B2836" s="19" t="s">
        <v>6600</v>
      </c>
      <c r="C2836" s="19">
        <v>249127</v>
      </c>
      <c r="D2836" t="s">
        <v>6450</v>
      </c>
      <c r="G2836" t="str">
        <f t="shared" si="44"/>
        <v>INSERT INTO c_pin_code_m(pin_code,city_id) VALUES (249127,null);</v>
      </c>
    </row>
    <row r="2837" spans="2:7" hidden="1">
      <c r="B2837" s="18" t="s">
        <v>6601</v>
      </c>
      <c r="C2837" s="18">
        <v>249128</v>
      </c>
      <c r="D2837" t="s">
        <v>6450</v>
      </c>
      <c r="G2837" t="str">
        <f t="shared" si="44"/>
        <v>INSERT INTO c_pin_code_m(pin_code,city_id) VALUES (249128,null);</v>
      </c>
    </row>
    <row r="2838" spans="2:7" hidden="1">
      <c r="B2838" s="19" t="s">
        <v>6600</v>
      </c>
      <c r="C2838" s="19">
        <v>249130</v>
      </c>
      <c r="D2838" t="s">
        <v>6450</v>
      </c>
      <c r="G2838" t="str">
        <f t="shared" si="44"/>
        <v>INSERT INTO c_pin_code_m(pin_code,city_id) VALUES (249130,null);</v>
      </c>
    </row>
    <row r="2839" spans="2:7" hidden="1">
      <c r="B2839" s="18" t="s">
        <v>6600</v>
      </c>
      <c r="C2839" s="18">
        <v>249131</v>
      </c>
      <c r="D2839" t="s">
        <v>6450</v>
      </c>
      <c r="G2839" t="str">
        <f t="shared" si="44"/>
        <v>INSERT INTO c_pin_code_m(pin_code,city_id) VALUES (249131,null);</v>
      </c>
    </row>
    <row r="2840" spans="2:7" hidden="1">
      <c r="B2840" s="19" t="s">
        <v>6600</v>
      </c>
      <c r="C2840" s="19">
        <v>249132</v>
      </c>
      <c r="D2840" t="s">
        <v>6450</v>
      </c>
      <c r="G2840" t="str">
        <f t="shared" si="44"/>
        <v>INSERT INTO c_pin_code_m(pin_code,city_id) VALUES (249132,null);</v>
      </c>
    </row>
    <row r="2841" spans="2:7" hidden="1">
      <c r="B2841" s="18" t="s">
        <v>6601</v>
      </c>
      <c r="C2841" s="18">
        <v>249135</v>
      </c>
      <c r="D2841" t="s">
        <v>6450</v>
      </c>
      <c r="G2841" t="str">
        <f t="shared" si="44"/>
        <v>INSERT INTO c_pin_code_m(pin_code,city_id) VALUES (249135,null);</v>
      </c>
    </row>
    <row r="2842" spans="2:7" hidden="1">
      <c r="B2842" s="19" t="s">
        <v>6601</v>
      </c>
      <c r="C2842" s="19">
        <v>249136</v>
      </c>
      <c r="D2842" t="s">
        <v>6450</v>
      </c>
      <c r="G2842" t="str">
        <f t="shared" si="44"/>
        <v>INSERT INTO c_pin_code_m(pin_code,city_id) VALUES (249136,null);</v>
      </c>
    </row>
    <row r="2843" spans="2:7" hidden="1">
      <c r="B2843" s="18" t="s">
        <v>6600</v>
      </c>
      <c r="C2843" s="18">
        <v>249137</v>
      </c>
      <c r="D2843" t="s">
        <v>6450</v>
      </c>
      <c r="G2843" t="str">
        <f t="shared" si="44"/>
        <v>INSERT INTO c_pin_code_m(pin_code,city_id) VALUES (249137,null);</v>
      </c>
    </row>
    <row r="2844" spans="2:7" hidden="1">
      <c r="B2844" s="19" t="s">
        <v>6601</v>
      </c>
      <c r="C2844" s="19">
        <v>249141</v>
      </c>
      <c r="D2844" t="s">
        <v>6450</v>
      </c>
      <c r="G2844" t="str">
        <f t="shared" si="44"/>
        <v>INSERT INTO c_pin_code_m(pin_code,city_id) VALUES (249141,null);</v>
      </c>
    </row>
    <row r="2845" spans="2:7" hidden="1">
      <c r="B2845" s="18" t="s">
        <v>6600</v>
      </c>
      <c r="C2845" s="18">
        <v>249145</v>
      </c>
      <c r="D2845" t="s">
        <v>6450</v>
      </c>
      <c r="G2845" t="str">
        <f t="shared" si="44"/>
        <v>INSERT INTO c_pin_code_m(pin_code,city_id) VALUES (249145,null);</v>
      </c>
    </row>
    <row r="2846" spans="2:7" hidden="1">
      <c r="B2846" s="19" t="s">
        <v>6600</v>
      </c>
      <c r="C2846" s="19">
        <v>249146</v>
      </c>
      <c r="D2846" t="s">
        <v>6450</v>
      </c>
      <c r="G2846" t="str">
        <f t="shared" si="44"/>
        <v>INSERT INTO c_pin_code_m(pin_code,city_id) VALUES (249146,null);</v>
      </c>
    </row>
    <row r="2847" spans="2:7" hidden="1">
      <c r="B2847" s="18" t="s">
        <v>6601</v>
      </c>
      <c r="C2847" s="18">
        <v>249151</v>
      </c>
      <c r="D2847" t="s">
        <v>6450</v>
      </c>
      <c r="G2847" t="str">
        <f t="shared" si="44"/>
        <v>INSERT INTO c_pin_code_m(pin_code,city_id) VALUES (249151,null);</v>
      </c>
    </row>
    <row r="2848" spans="2:7" hidden="1">
      <c r="B2848" s="19" t="s">
        <v>6601</v>
      </c>
      <c r="C2848" s="19">
        <v>249152</v>
      </c>
      <c r="D2848" t="s">
        <v>6450</v>
      </c>
      <c r="G2848" t="str">
        <f t="shared" si="44"/>
        <v>INSERT INTO c_pin_code_m(pin_code,city_id) VALUES (249152,null);</v>
      </c>
    </row>
    <row r="2849" spans="2:7" hidden="1">
      <c r="B2849" s="18" t="s">
        <v>6600</v>
      </c>
      <c r="C2849" s="18">
        <v>249155</v>
      </c>
      <c r="D2849" t="s">
        <v>6450</v>
      </c>
      <c r="G2849" t="str">
        <f t="shared" si="44"/>
        <v>INSERT INTO c_pin_code_m(pin_code,city_id) VALUES (249155,null);</v>
      </c>
    </row>
    <row r="2850" spans="2:7" hidden="1">
      <c r="B2850" s="19" t="s">
        <v>6600</v>
      </c>
      <c r="C2850" s="19">
        <v>249161</v>
      </c>
      <c r="D2850" t="s">
        <v>6450</v>
      </c>
      <c r="G2850" t="str">
        <f t="shared" si="44"/>
        <v>INSERT INTO c_pin_code_m(pin_code,city_id) VALUES (249161,null);</v>
      </c>
    </row>
    <row r="2851" spans="2:7" hidden="1">
      <c r="B2851" s="18" t="s">
        <v>6601</v>
      </c>
      <c r="C2851" s="18">
        <v>249165</v>
      </c>
      <c r="D2851" t="s">
        <v>6450</v>
      </c>
      <c r="G2851" t="str">
        <f t="shared" si="44"/>
        <v>INSERT INTO c_pin_code_m(pin_code,city_id) VALUES (249165,null);</v>
      </c>
    </row>
    <row r="2852" spans="2:7" hidden="1">
      <c r="B2852" s="19" t="s">
        <v>6601</v>
      </c>
      <c r="C2852" s="19">
        <v>249171</v>
      </c>
      <c r="D2852" t="s">
        <v>6450</v>
      </c>
      <c r="G2852" t="str">
        <f t="shared" si="44"/>
        <v>INSERT INTO c_pin_code_m(pin_code,city_id) VALUES (249171,null);</v>
      </c>
    </row>
    <row r="2853" spans="2:7" hidden="1">
      <c r="B2853" s="18" t="s">
        <v>6600</v>
      </c>
      <c r="C2853" s="18">
        <v>249175</v>
      </c>
      <c r="D2853" t="s">
        <v>6450</v>
      </c>
      <c r="G2853" t="str">
        <f t="shared" si="44"/>
        <v>INSERT INTO c_pin_code_m(pin_code,city_id) VALUES (249175,null);</v>
      </c>
    </row>
    <row r="2854" spans="2:7" hidden="1">
      <c r="B2854" s="19" t="s">
        <v>6600</v>
      </c>
      <c r="C2854" s="19">
        <v>249180</v>
      </c>
      <c r="D2854" t="s">
        <v>6450</v>
      </c>
      <c r="G2854" t="str">
        <f t="shared" si="44"/>
        <v>INSERT INTO c_pin_code_m(pin_code,city_id) VALUES (249180,null);</v>
      </c>
    </row>
    <row r="2855" spans="2:7" hidden="1">
      <c r="B2855" s="18" t="s">
        <v>6600</v>
      </c>
      <c r="C2855" s="18">
        <v>249181</v>
      </c>
      <c r="D2855" t="s">
        <v>6450</v>
      </c>
      <c r="G2855" t="str">
        <f t="shared" si="44"/>
        <v>INSERT INTO c_pin_code_m(pin_code,city_id) VALUES (249181,null);</v>
      </c>
    </row>
    <row r="2856" spans="2:7" hidden="1">
      <c r="B2856" s="19" t="s">
        <v>6601</v>
      </c>
      <c r="C2856" s="19">
        <v>249185</v>
      </c>
      <c r="D2856" t="s">
        <v>6450</v>
      </c>
      <c r="G2856" t="str">
        <f t="shared" si="44"/>
        <v>INSERT INTO c_pin_code_m(pin_code,city_id) VALUES (249185,null);</v>
      </c>
    </row>
    <row r="2857" spans="2:7" hidden="1">
      <c r="B2857" s="18" t="s">
        <v>6600</v>
      </c>
      <c r="C2857" s="18">
        <v>249186</v>
      </c>
      <c r="D2857" t="s">
        <v>6450</v>
      </c>
      <c r="G2857" t="str">
        <f t="shared" si="44"/>
        <v>INSERT INTO c_pin_code_m(pin_code,city_id) VALUES (249186,null);</v>
      </c>
    </row>
    <row r="2858" spans="2:7" hidden="1">
      <c r="B2858" s="19" t="s">
        <v>6600</v>
      </c>
      <c r="C2858" s="19">
        <v>249192</v>
      </c>
      <c r="D2858" t="s">
        <v>6450</v>
      </c>
      <c r="G2858" t="str">
        <f t="shared" si="44"/>
        <v>INSERT INTO c_pin_code_m(pin_code,city_id) VALUES (249192,null);</v>
      </c>
    </row>
    <row r="2859" spans="2:7" hidden="1">
      <c r="B2859" s="18" t="s">
        <v>6601</v>
      </c>
      <c r="C2859" s="18">
        <v>249193</v>
      </c>
      <c r="D2859" t="s">
        <v>6450</v>
      </c>
      <c r="G2859" t="str">
        <f t="shared" si="44"/>
        <v>INSERT INTO c_pin_code_m(pin_code,city_id) VALUES (249193,null);</v>
      </c>
    </row>
    <row r="2860" spans="2:7" hidden="1">
      <c r="B2860" s="19" t="s">
        <v>6601</v>
      </c>
      <c r="C2860" s="19">
        <v>249194</v>
      </c>
      <c r="D2860" t="s">
        <v>6450</v>
      </c>
      <c r="G2860" t="str">
        <f t="shared" si="44"/>
        <v>INSERT INTO c_pin_code_m(pin_code,city_id) VALUES (249194,null);</v>
      </c>
    </row>
    <row r="2861" spans="2:7" hidden="1">
      <c r="B2861" s="18" t="s">
        <v>6601</v>
      </c>
      <c r="C2861" s="18">
        <v>249195</v>
      </c>
      <c r="D2861" t="s">
        <v>6450</v>
      </c>
      <c r="G2861" t="str">
        <f t="shared" si="44"/>
        <v>INSERT INTO c_pin_code_m(pin_code,city_id) VALUES (249195,null);</v>
      </c>
    </row>
    <row r="2862" spans="2:7" hidden="1">
      <c r="B2862" s="19" t="s">
        <v>6601</v>
      </c>
      <c r="C2862" s="19">
        <v>249196</v>
      </c>
      <c r="D2862" t="s">
        <v>6450</v>
      </c>
      <c r="G2862" t="str">
        <f t="shared" si="44"/>
        <v>INSERT INTO c_pin_code_m(pin_code,city_id) VALUES (249196,null);</v>
      </c>
    </row>
    <row r="2863" spans="2:7" hidden="1">
      <c r="B2863" s="18" t="s">
        <v>6600</v>
      </c>
      <c r="C2863" s="18">
        <v>249199</v>
      </c>
      <c r="D2863" t="s">
        <v>6450</v>
      </c>
      <c r="G2863" t="str">
        <f t="shared" si="44"/>
        <v>INSERT INTO c_pin_code_m(pin_code,city_id) VALUES (249199,null);</v>
      </c>
    </row>
    <row r="2864" spans="2:7" hidden="1">
      <c r="B2864" s="19" t="s">
        <v>6599</v>
      </c>
      <c r="C2864" s="19">
        <v>249201</v>
      </c>
      <c r="D2864" t="s">
        <v>6450</v>
      </c>
      <c r="G2864" t="str">
        <f t="shared" si="44"/>
        <v>INSERT INTO c_pin_code_m(pin_code,city_id) VALUES (249201,null);</v>
      </c>
    </row>
    <row r="2865" spans="2:7" hidden="1">
      <c r="B2865" s="18" t="s">
        <v>6599</v>
      </c>
      <c r="C2865" s="18">
        <v>249202</v>
      </c>
      <c r="D2865" t="s">
        <v>6450</v>
      </c>
      <c r="G2865" t="str">
        <f t="shared" si="44"/>
        <v>INSERT INTO c_pin_code_m(pin_code,city_id) VALUES (249202,null);</v>
      </c>
    </row>
    <row r="2866" spans="2:7" hidden="1">
      <c r="B2866" s="19" t="s">
        <v>6599</v>
      </c>
      <c r="C2866" s="19">
        <v>249203</v>
      </c>
      <c r="D2866" t="s">
        <v>6450</v>
      </c>
      <c r="G2866" t="str">
        <f t="shared" si="44"/>
        <v>INSERT INTO c_pin_code_m(pin_code,city_id) VALUES (249203,null);</v>
      </c>
    </row>
    <row r="2867" spans="2:7" hidden="1">
      <c r="B2867" s="18" t="s">
        <v>6599</v>
      </c>
      <c r="C2867" s="18">
        <v>249204</v>
      </c>
      <c r="D2867" t="s">
        <v>6450</v>
      </c>
      <c r="G2867" t="str">
        <f t="shared" si="44"/>
        <v>INSERT INTO c_pin_code_m(pin_code,city_id) VALUES (249204,null);</v>
      </c>
    </row>
    <row r="2868" spans="2:7" hidden="1">
      <c r="B2868" s="19" t="s">
        <v>6599</v>
      </c>
      <c r="C2868" s="19">
        <v>249205</v>
      </c>
      <c r="D2868" t="s">
        <v>6450</v>
      </c>
      <c r="G2868" t="str">
        <f t="shared" si="44"/>
        <v>INSERT INTO c_pin_code_m(pin_code,city_id) VALUES (249205,null);</v>
      </c>
    </row>
    <row r="2869" spans="2:7" hidden="1">
      <c r="B2869" s="18" t="s">
        <v>6592</v>
      </c>
      <c r="C2869" s="18">
        <v>249301</v>
      </c>
      <c r="D2869" t="s">
        <v>6450</v>
      </c>
      <c r="G2869" t="str">
        <f t="shared" si="44"/>
        <v>INSERT INTO c_pin_code_m(pin_code,city_id) VALUES (249301,null);</v>
      </c>
    </row>
    <row r="2870" spans="2:7" hidden="1">
      <c r="B2870" s="19" t="s">
        <v>6592</v>
      </c>
      <c r="C2870" s="19">
        <v>249302</v>
      </c>
      <c r="D2870" t="s">
        <v>6450</v>
      </c>
      <c r="G2870" t="str">
        <f t="shared" si="44"/>
        <v>INSERT INTO c_pin_code_m(pin_code,city_id) VALUES (249302,null);</v>
      </c>
    </row>
    <row r="2871" spans="2:7" hidden="1">
      <c r="B2871" s="18" t="s">
        <v>6592</v>
      </c>
      <c r="C2871" s="18">
        <v>249304</v>
      </c>
      <c r="D2871" t="s">
        <v>6450</v>
      </c>
      <c r="G2871" t="str">
        <f t="shared" si="44"/>
        <v>INSERT INTO c_pin_code_m(pin_code,city_id) VALUES (249304,null);</v>
      </c>
    </row>
    <row r="2872" spans="2:7" hidden="1">
      <c r="B2872" s="19" t="s">
        <v>6592</v>
      </c>
      <c r="C2872" s="19">
        <v>249306</v>
      </c>
      <c r="D2872" t="s">
        <v>6450</v>
      </c>
      <c r="G2872" t="str">
        <f t="shared" si="44"/>
        <v>INSERT INTO c_pin_code_m(pin_code,city_id) VALUES (249306,null);</v>
      </c>
    </row>
    <row r="2873" spans="2:7" hidden="1">
      <c r="B2873" s="18" t="s">
        <v>6597</v>
      </c>
      <c r="C2873" s="18">
        <v>249401</v>
      </c>
      <c r="D2873" t="s">
        <v>6450</v>
      </c>
      <c r="G2873" t="str">
        <f t="shared" si="44"/>
        <v>INSERT INTO c_pin_code_m(pin_code,city_id) VALUES (249401,null);</v>
      </c>
    </row>
    <row r="2874" spans="2:7" hidden="1">
      <c r="B2874" s="19" t="s">
        <v>6597</v>
      </c>
      <c r="C2874" s="19">
        <v>249402</v>
      </c>
      <c r="D2874" t="s">
        <v>6450</v>
      </c>
      <c r="G2874" t="str">
        <f t="shared" si="44"/>
        <v>INSERT INTO c_pin_code_m(pin_code,city_id) VALUES (249402,null);</v>
      </c>
    </row>
    <row r="2875" spans="2:7" hidden="1">
      <c r="B2875" s="18" t="s">
        <v>6597</v>
      </c>
      <c r="C2875" s="18">
        <v>249403</v>
      </c>
      <c r="D2875" t="s">
        <v>6450</v>
      </c>
      <c r="G2875" t="str">
        <f t="shared" si="44"/>
        <v>INSERT INTO c_pin_code_m(pin_code,city_id) VALUES (249403,null);</v>
      </c>
    </row>
    <row r="2876" spans="2:7" hidden="1">
      <c r="B2876" s="19" t="s">
        <v>6597</v>
      </c>
      <c r="C2876" s="19">
        <v>249404</v>
      </c>
      <c r="D2876" t="s">
        <v>6450</v>
      </c>
      <c r="G2876" t="str">
        <f t="shared" si="44"/>
        <v>INSERT INTO c_pin_code_m(pin_code,city_id) VALUES (249404,null);</v>
      </c>
    </row>
    <row r="2877" spans="2:7" hidden="1">
      <c r="B2877" s="18" t="s">
        <v>6597</v>
      </c>
      <c r="C2877" s="18">
        <v>249405</v>
      </c>
      <c r="D2877" t="s">
        <v>6450</v>
      </c>
      <c r="G2877" t="str">
        <f t="shared" si="44"/>
        <v>INSERT INTO c_pin_code_m(pin_code,city_id) VALUES (249405,null);</v>
      </c>
    </row>
    <row r="2878" spans="2:7" hidden="1">
      <c r="B2878" s="19" t="s">
        <v>6597</v>
      </c>
      <c r="C2878" s="19">
        <v>249407</v>
      </c>
      <c r="D2878" t="s">
        <v>6450</v>
      </c>
      <c r="G2878" t="str">
        <f t="shared" si="44"/>
        <v>INSERT INTO c_pin_code_m(pin_code,city_id) VALUES (249407,null);</v>
      </c>
    </row>
    <row r="2879" spans="2:7" hidden="1">
      <c r="B2879" s="18" t="s">
        <v>6599</v>
      </c>
      <c r="C2879" s="18">
        <v>249408</v>
      </c>
      <c r="D2879" t="s">
        <v>6450</v>
      </c>
      <c r="G2879" t="str">
        <f t="shared" si="44"/>
        <v>INSERT INTO c_pin_code_m(pin_code,city_id) VALUES (249408,null);</v>
      </c>
    </row>
    <row r="2880" spans="2:7" hidden="1">
      <c r="B2880" s="19" t="s">
        <v>6597</v>
      </c>
      <c r="C2880" s="19">
        <v>249410</v>
      </c>
      <c r="D2880" t="s">
        <v>6450</v>
      </c>
      <c r="G2880" t="str">
        <f t="shared" si="44"/>
        <v>INSERT INTO c_pin_code_m(pin_code,city_id) VALUES (249410,null);</v>
      </c>
    </row>
    <row r="2881" spans="2:7" hidden="1">
      <c r="B2881" s="18" t="s">
        <v>6597</v>
      </c>
      <c r="C2881" s="18">
        <v>249411</v>
      </c>
      <c r="D2881" t="s">
        <v>6450</v>
      </c>
      <c r="G2881" t="str">
        <f t="shared" si="44"/>
        <v>INSERT INTO c_pin_code_m(pin_code,city_id) VALUES (249411,null);</v>
      </c>
    </row>
    <row r="2882" spans="2:7" hidden="1">
      <c r="B2882" s="19" t="s">
        <v>6591</v>
      </c>
      <c r="C2882" s="19">
        <v>250001</v>
      </c>
      <c r="D2882" t="s">
        <v>6450</v>
      </c>
      <c r="G2882" t="str">
        <f t="shared" si="44"/>
        <v>INSERT INTO c_pin_code_m(pin_code,city_id) VALUES (250001,null);</v>
      </c>
    </row>
    <row r="2883" spans="2:7" hidden="1">
      <c r="B2883" s="18" t="s">
        <v>6591</v>
      </c>
      <c r="C2883" s="18">
        <v>250002</v>
      </c>
      <c r="D2883" t="s">
        <v>6450</v>
      </c>
      <c r="G2883" t="str">
        <f t="shared" si="44"/>
        <v>INSERT INTO c_pin_code_m(pin_code,city_id) VALUES (250002,null);</v>
      </c>
    </row>
    <row r="2884" spans="2:7" hidden="1">
      <c r="B2884" s="19" t="s">
        <v>6591</v>
      </c>
      <c r="C2884" s="19">
        <v>250003</v>
      </c>
      <c r="D2884" t="s">
        <v>6450</v>
      </c>
      <c r="G2884" t="str">
        <f t="shared" si="44"/>
        <v>INSERT INTO c_pin_code_m(pin_code,city_id) VALUES (250003,null);</v>
      </c>
    </row>
    <row r="2885" spans="2:7" hidden="1">
      <c r="B2885" s="18" t="s">
        <v>6591</v>
      </c>
      <c r="C2885" s="18">
        <v>250004</v>
      </c>
      <c r="D2885" t="s">
        <v>6450</v>
      </c>
      <c r="G2885" t="str">
        <f t="shared" si="44"/>
        <v>INSERT INTO c_pin_code_m(pin_code,city_id) VALUES (250004,null);</v>
      </c>
    </row>
    <row r="2886" spans="2:7" hidden="1">
      <c r="B2886" s="19" t="s">
        <v>6591</v>
      </c>
      <c r="C2886" s="19">
        <v>250005</v>
      </c>
      <c r="D2886" t="s">
        <v>6450</v>
      </c>
      <c r="G2886" t="str">
        <f t="shared" si="44"/>
        <v>INSERT INTO c_pin_code_m(pin_code,city_id) VALUES (250005,null);</v>
      </c>
    </row>
    <row r="2887" spans="2:7" hidden="1">
      <c r="B2887" s="18" t="s">
        <v>6602</v>
      </c>
      <c r="C2887" s="18">
        <v>250101</v>
      </c>
      <c r="D2887" t="s">
        <v>6450</v>
      </c>
      <c r="G2887" t="str">
        <f t="shared" si="44"/>
        <v>INSERT INTO c_pin_code_m(pin_code,city_id) VALUES (250101,null);</v>
      </c>
    </row>
    <row r="2888" spans="2:7" hidden="1">
      <c r="B2888" s="19" t="s">
        <v>6591</v>
      </c>
      <c r="C2888" s="19">
        <v>250103</v>
      </c>
      <c r="D2888" t="s">
        <v>6450</v>
      </c>
      <c r="G2888" t="str">
        <f t="shared" si="44"/>
        <v>INSERT INTO c_pin_code_m(pin_code,city_id) VALUES (250103,null);</v>
      </c>
    </row>
    <row r="2889" spans="2:7" hidden="1">
      <c r="B2889" s="18" t="s">
        <v>6591</v>
      </c>
      <c r="C2889" s="18">
        <v>250104</v>
      </c>
      <c r="D2889" t="s">
        <v>6450</v>
      </c>
      <c r="G2889" t="str">
        <f t="shared" ref="G2889:G2952" si="45">CONCATENATE("INSERT INTO c_pin_code_m(pin_code,city_id) VALUES (",C2889&amp;","&amp;D2889&amp;");")</f>
        <v>INSERT INTO c_pin_code_m(pin_code,city_id) VALUES (250104,null);</v>
      </c>
    </row>
    <row r="2890" spans="2:7" hidden="1">
      <c r="B2890" s="19" t="s">
        <v>6591</v>
      </c>
      <c r="C2890" s="19">
        <v>250106</v>
      </c>
      <c r="D2890" t="s">
        <v>6450</v>
      </c>
      <c r="G2890" t="str">
        <f t="shared" si="45"/>
        <v>INSERT INTO c_pin_code_m(pin_code,city_id) VALUES (250106,null);</v>
      </c>
    </row>
    <row r="2891" spans="2:7" hidden="1">
      <c r="B2891" s="18" t="s">
        <v>6591</v>
      </c>
      <c r="C2891" s="18">
        <v>250110</v>
      </c>
      <c r="D2891" t="s">
        <v>6450</v>
      </c>
      <c r="G2891" t="str">
        <f t="shared" si="45"/>
        <v>INSERT INTO c_pin_code_m(pin_code,city_id) VALUES (250110,null);</v>
      </c>
    </row>
    <row r="2892" spans="2:7" hidden="1">
      <c r="B2892" s="19" t="s">
        <v>6591</v>
      </c>
      <c r="C2892" s="19">
        <v>250205</v>
      </c>
      <c r="D2892" t="s">
        <v>6450</v>
      </c>
      <c r="G2892" t="str">
        <f t="shared" si="45"/>
        <v>INSERT INTO c_pin_code_m(pin_code,city_id) VALUES (250205,null);</v>
      </c>
    </row>
    <row r="2893" spans="2:7" hidden="1">
      <c r="B2893" s="18" t="s">
        <v>6591</v>
      </c>
      <c r="C2893" s="18">
        <v>250221</v>
      </c>
      <c r="D2893" t="s">
        <v>6450</v>
      </c>
      <c r="G2893" t="str">
        <f t="shared" si="45"/>
        <v>INSERT INTO c_pin_code_m(pin_code,city_id) VALUES (250221,null);</v>
      </c>
    </row>
    <row r="2894" spans="2:7" hidden="1">
      <c r="B2894" s="19" t="s">
        <v>6591</v>
      </c>
      <c r="C2894" s="19">
        <v>250222</v>
      </c>
      <c r="D2894" t="s">
        <v>6450</v>
      </c>
      <c r="G2894" t="str">
        <f t="shared" si="45"/>
        <v>INSERT INTO c_pin_code_m(pin_code,city_id) VALUES (250222,null);</v>
      </c>
    </row>
    <row r="2895" spans="2:7" hidden="1">
      <c r="B2895" s="18" t="s">
        <v>6591</v>
      </c>
      <c r="C2895" s="18">
        <v>250223</v>
      </c>
      <c r="D2895" t="s">
        <v>6450</v>
      </c>
      <c r="G2895" t="str">
        <f t="shared" si="45"/>
        <v>INSERT INTO c_pin_code_m(pin_code,city_id) VALUES (250223,null);</v>
      </c>
    </row>
    <row r="2896" spans="2:7" hidden="1">
      <c r="B2896" s="19" t="s">
        <v>6591</v>
      </c>
      <c r="C2896" s="19">
        <v>250341</v>
      </c>
      <c r="D2896" t="s">
        <v>6450</v>
      </c>
      <c r="G2896" t="str">
        <f t="shared" si="45"/>
        <v>INSERT INTO c_pin_code_m(pin_code,city_id) VALUES (250341,null);</v>
      </c>
    </row>
    <row r="2897" spans="2:7" hidden="1">
      <c r="B2897" s="18" t="s">
        <v>6591</v>
      </c>
      <c r="C2897" s="18">
        <v>250342</v>
      </c>
      <c r="D2897" t="s">
        <v>6450</v>
      </c>
      <c r="G2897" t="str">
        <f t="shared" si="45"/>
        <v>INSERT INTO c_pin_code_m(pin_code,city_id) VALUES (250342,null);</v>
      </c>
    </row>
    <row r="2898" spans="2:7" hidden="1">
      <c r="B2898" s="19" t="s">
        <v>6591</v>
      </c>
      <c r="C2898" s="19">
        <v>250344</v>
      </c>
      <c r="D2898" t="s">
        <v>6450</v>
      </c>
      <c r="G2898" t="str">
        <f t="shared" si="45"/>
        <v>INSERT INTO c_pin_code_m(pin_code,city_id) VALUES (250344,null);</v>
      </c>
    </row>
    <row r="2899" spans="2:7" hidden="1">
      <c r="B2899" s="18" t="s">
        <v>6602</v>
      </c>
      <c r="C2899" s="18">
        <v>250345</v>
      </c>
      <c r="D2899" t="s">
        <v>6450</v>
      </c>
      <c r="G2899" t="str">
        <f t="shared" si="45"/>
        <v>INSERT INTO c_pin_code_m(pin_code,city_id) VALUES (250345,null);</v>
      </c>
    </row>
    <row r="2900" spans="2:7" hidden="1">
      <c r="B2900" s="19" t="s">
        <v>6591</v>
      </c>
      <c r="C2900" s="19">
        <v>250401</v>
      </c>
      <c r="D2900" t="s">
        <v>6450</v>
      </c>
      <c r="G2900" t="str">
        <f t="shared" si="45"/>
        <v>INSERT INTO c_pin_code_m(pin_code,city_id) VALUES (250401,null);</v>
      </c>
    </row>
    <row r="2901" spans="2:7" hidden="1">
      <c r="B2901" s="18" t="s">
        <v>6591</v>
      </c>
      <c r="C2901" s="18">
        <v>250402</v>
      </c>
      <c r="D2901" t="s">
        <v>6450</v>
      </c>
      <c r="G2901" t="str">
        <f t="shared" si="45"/>
        <v>INSERT INTO c_pin_code_m(pin_code,city_id) VALUES (250402,null);</v>
      </c>
    </row>
    <row r="2902" spans="2:7" hidden="1">
      <c r="B2902" s="19" t="s">
        <v>6591</v>
      </c>
      <c r="C2902" s="19">
        <v>250404</v>
      </c>
      <c r="D2902" t="s">
        <v>6450</v>
      </c>
      <c r="G2902" t="str">
        <f t="shared" si="45"/>
        <v>INSERT INTO c_pin_code_m(pin_code,city_id) VALUES (250404,null);</v>
      </c>
    </row>
    <row r="2903" spans="2:7" hidden="1">
      <c r="B2903" s="18" t="s">
        <v>6591</v>
      </c>
      <c r="C2903" s="18">
        <v>250406</v>
      </c>
      <c r="D2903" t="s">
        <v>6450</v>
      </c>
      <c r="G2903" t="str">
        <f t="shared" si="45"/>
        <v>INSERT INTO c_pin_code_m(pin_code,city_id) VALUES (250406,null);</v>
      </c>
    </row>
    <row r="2904" spans="2:7" hidden="1">
      <c r="B2904" s="19" t="s">
        <v>6591</v>
      </c>
      <c r="C2904" s="19">
        <v>250501</v>
      </c>
      <c r="D2904" t="s">
        <v>6450</v>
      </c>
      <c r="G2904" t="str">
        <f t="shared" si="45"/>
        <v>INSERT INTO c_pin_code_m(pin_code,city_id) VALUES (250501,null);</v>
      </c>
    </row>
    <row r="2905" spans="2:7" hidden="1">
      <c r="B2905" s="18" t="s">
        <v>6591</v>
      </c>
      <c r="C2905" s="18">
        <v>250502</v>
      </c>
      <c r="D2905" t="s">
        <v>6450</v>
      </c>
      <c r="G2905" t="str">
        <f t="shared" si="45"/>
        <v>INSERT INTO c_pin_code_m(pin_code,city_id) VALUES (250502,null);</v>
      </c>
    </row>
    <row r="2906" spans="2:7" hidden="1">
      <c r="B2906" s="19" t="s">
        <v>6602</v>
      </c>
      <c r="C2906" s="19">
        <v>250601</v>
      </c>
      <c r="D2906" t="s">
        <v>6450</v>
      </c>
      <c r="G2906" t="str">
        <f t="shared" si="45"/>
        <v>INSERT INTO c_pin_code_m(pin_code,city_id) VALUES (250601,null);</v>
      </c>
    </row>
    <row r="2907" spans="2:7" hidden="1">
      <c r="B2907" s="18" t="s">
        <v>6602</v>
      </c>
      <c r="C2907" s="18">
        <v>250606</v>
      </c>
      <c r="D2907" t="s">
        <v>6450</v>
      </c>
      <c r="G2907" t="str">
        <f t="shared" si="45"/>
        <v>INSERT INTO c_pin_code_m(pin_code,city_id) VALUES (250606,null);</v>
      </c>
    </row>
    <row r="2908" spans="2:7" hidden="1">
      <c r="B2908" s="19" t="s">
        <v>6602</v>
      </c>
      <c r="C2908" s="19">
        <v>250609</v>
      </c>
      <c r="D2908" t="s">
        <v>6450</v>
      </c>
      <c r="G2908" t="str">
        <f t="shared" si="45"/>
        <v>INSERT INTO c_pin_code_m(pin_code,city_id) VALUES (250609,null);</v>
      </c>
    </row>
    <row r="2909" spans="2:7" hidden="1">
      <c r="B2909" s="18" t="s">
        <v>6538</v>
      </c>
      <c r="C2909" s="18">
        <v>250611</v>
      </c>
      <c r="D2909" t="s">
        <v>6450</v>
      </c>
      <c r="G2909" t="str">
        <f t="shared" si="45"/>
        <v>INSERT INTO c_pin_code_m(pin_code,city_id) VALUES (250611,null);</v>
      </c>
    </row>
    <row r="2910" spans="2:7" hidden="1">
      <c r="B2910" s="19" t="s">
        <v>6602</v>
      </c>
      <c r="C2910" s="19">
        <v>250615</v>
      </c>
      <c r="D2910" t="s">
        <v>6450</v>
      </c>
      <c r="G2910" t="str">
        <f t="shared" si="45"/>
        <v>INSERT INTO c_pin_code_m(pin_code,city_id) VALUES (250615,null);</v>
      </c>
    </row>
    <row r="2911" spans="2:7" hidden="1">
      <c r="B2911" s="18" t="s">
        <v>6602</v>
      </c>
      <c r="C2911" s="18">
        <v>250617</v>
      </c>
      <c r="D2911" t="s">
        <v>6450</v>
      </c>
      <c r="G2911" t="str">
        <f t="shared" si="45"/>
        <v>INSERT INTO c_pin_code_m(pin_code,city_id) VALUES (250617,null);</v>
      </c>
    </row>
    <row r="2912" spans="2:7" hidden="1">
      <c r="B2912" s="19" t="s">
        <v>6602</v>
      </c>
      <c r="C2912" s="19">
        <v>250619</v>
      </c>
      <c r="D2912" t="s">
        <v>6450</v>
      </c>
      <c r="G2912" t="str">
        <f t="shared" si="45"/>
        <v>INSERT INTO c_pin_code_m(pin_code,city_id) VALUES (250619,null);</v>
      </c>
    </row>
    <row r="2913" spans="2:7" hidden="1">
      <c r="B2913" s="18" t="s">
        <v>6602</v>
      </c>
      <c r="C2913" s="18">
        <v>250620</v>
      </c>
      <c r="D2913" t="s">
        <v>6450</v>
      </c>
      <c r="G2913" t="str">
        <f t="shared" si="45"/>
        <v>INSERT INTO c_pin_code_m(pin_code,city_id) VALUES (250620,null);</v>
      </c>
    </row>
    <row r="2914" spans="2:7" hidden="1">
      <c r="B2914" s="19" t="s">
        <v>6602</v>
      </c>
      <c r="C2914" s="19">
        <v>250621</v>
      </c>
      <c r="D2914" t="s">
        <v>6450</v>
      </c>
      <c r="G2914" t="str">
        <f t="shared" si="45"/>
        <v>INSERT INTO c_pin_code_m(pin_code,city_id) VALUES (250621,null);</v>
      </c>
    </row>
    <row r="2915" spans="2:7" hidden="1">
      <c r="B2915" s="18" t="s">
        <v>6602</v>
      </c>
      <c r="C2915" s="18">
        <v>250622</v>
      </c>
      <c r="D2915" t="s">
        <v>6450</v>
      </c>
      <c r="G2915" t="str">
        <f t="shared" si="45"/>
        <v>INSERT INTO c_pin_code_m(pin_code,city_id) VALUES (250622,null);</v>
      </c>
    </row>
    <row r="2916" spans="2:7" hidden="1">
      <c r="B2916" s="19" t="s">
        <v>6602</v>
      </c>
      <c r="C2916" s="19">
        <v>250623</v>
      </c>
      <c r="D2916" t="s">
        <v>6450</v>
      </c>
      <c r="G2916" t="str">
        <f t="shared" si="45"/>
        <v>INSERT INTO c_pin_code_m(pin_code,city_id) VALUES (250623,null);</v>
      </c>
    </row>
    <row r="2917" spans="2:7" hidden="1">
      <c r="B2917" s="18" t="s">
        <v>6602</v>
      </c>
      <c r="C2917" s="18">
        <v>250625</v>
      </c>
      <c r="D2917" t="s">
        <v>6450</v>
      </c>
      <c r="G2917" t="str">
        <f t="shared" si="45"/>
        <v>INSERT INTO c_pin_code_m(pin_code,city_id) VALUES (250625,null);</v>
      </c>
    </row>
    <row r="2918" spans="2:7" hidden="1">
      <c r="B2918" s="19" t="s">
        <v>6602</v>
      </c>
      <c r="C2918" s="19">
        <v>250626</v>
      </c>
      <c r="D2918" t="s">
        <v>6450</v>
      </c>
      <c r="G2918" t="str">
        <f t="shared" si="45"/>
        <v>INSERT INTO c_pin_code_m(pin_code,city_id) VALUES (250626,null);</v>
      </c>
    </row>
    <row r="2919" spans="2:7" hidden="1">
      <c r="B2919" s="18" t="s">
        <v>6598</v>
      </c>
      <c r="C2919" s="18">
        <v>251001</v>
      </c>
      <c r="D2919" t="s">
        <v>6450</v>
      </c>
      <c r="G2919" t="str">
        <f t="shared" si="45"/>
        <v>INSERT INTO c_pin_code_m(pin_code,city_id) VALUES (251001,null);</v>
      </c>
    </row>
    <row r="2920" spans="2:7" hidden="1">
      <c r="B2920" s="19" t="s">
        <v>6598</v>
      </c>
      <c r="C2920" s="19">
        <v>251002</v>
      </c>
      <c r="D2920" t="s">
        <v>6450</v>
      </c>
      <c r="G2920" t="str">
        <f t="shared" si="45"/>
        <v>INSERT INTO c_pin_code_m(pin_code,city_id) VALUES (251002,null);</v>
      </c>
    </row>
    <row r="2921" spans="2:7" hidden="1">
      <c r="B2921" s="18" t="s">
        <v>6598</v>
      </c>
      <c r="C2921" s="18">
        <v>251003</v>
      </c>
      <c r="D2921" t="s">
        <v>6450</v>
      </c>
      <c r="G2921" t="str">
        <f t="shared" si="45"/>
        <v>INSERT INTO c_pin_code_m(pin_code,city_id) VALUES (251003,null);</v>
      </c>
    </row>
    <row r="2922" spans="2:7" hidden="1">
      <c r="B2922" s="19" t="s">
        <v>6598</v>
      </c>
      <c r="C2922" s="19">
        <v>251201</v>
      </c>
      <c r="D2922" t="s">
        <v>6450</v>
      </c>
      <c r="G2922" t="str">
        <f t="shared" si="45"/>
        <v>INSERT INTO c_pin_code_m(pin_code,city_id) VALUES (251201,null);</v>
      </c>
    </row>
    <row r="2923" spans="2:7" hidden="1">
      <c r="B2923" s="18" t="s">
        <v>6598</v>
      </c>
      <c r="C2923" s="18">
        <v>251202</v>
      </c>
      <c r="D2923" t="s">
        <v>6450</v>
      </c>
      <c r="G2923" t="str">
        <f t="shared" si="45"/>
        <v>INSERT INTO c_pin_code_m(pin_code,city_id) VALUES (251202,null);</v>
      </c>
    </row>
    <row r="2924" spans="2:7" hidden="1">
      <c r="B2924" s="19" t="s">
        <v>6598</v>
      </c>
      <c r="C2924" s="19">
        <v>251203</v>
      </c>
      <c r="D2924" t="s">
        <v>6450</v>
      </c>
      <c r="G2924" t="str">
        <f t="shared" si="45"/>
        <v>INSERT INTO c_pin_code_m(pin_code,city_id) VALUES (251203,null);</v>
      </c>
    </row>
    <row r="2925" spans="2:7" hidden="1">
      <c r="B2925" s="18" t="s">
        <v>6598</v>
      </c>
      <c r="C2925" s="18">
        <v>251301</v>
      </c>
      <c r="D2925" t="s">
        <v>6450</v>
      </c>
      <c r="G2925" t="str">
        <f t="shared" si="45"/>
        <v>INSERT INTO c_pin_code_m(pin_code,city_id) VALUES (251301,null);</v>
      </c>
    </row>
    <row r="2926" spans="2:7" hidden="1">
      <c r="B2926" s="19" t="s">
        <v>6598</v>
      </c>
      <c r="C2926" s="19">
        <v>251305</v>
      </c>
      <c r="D2926" t="s">
        <v>6450</v>
      </c>
      <c r="G2926" t="str">
        <f t="shared" si="45"/>
        <v>INSERT INTO c_pin_code_m(pin_code,city_id) VALUES (251305,null);</v>
      </c>
    </row>
    <row r="2927" spans="2:7" hidden="1">
      <c r="B2927" s="18" t="s">
        <v>6598</v>
      </c>
      <c r="C2927" s="18">
        <v>251306</v>
      </c>
      <c r="D2927" t="s">
        <v>6450</v>
      </c>
      <c r="G2927" t="str">
        <f t="shared" si="45"/>
        <v>INSERT INTO c_pin_code_m(pin_code,city_id) VALUES (251306,null);</v>
      </c>
    </row>
    <row r="2928" spans="2:7" hidden="1">
      <c r="B2928" s="19" t="s">
        <v>6598</v>
      </c>
      <c r="C2928" s="19">
        <v>251307</v>
      </c>
      <c r="D2928" t="s">
        <v>6450</v>
      </c>
      <c r="G2928" t="str">
        <f t="shared" si="45"/>
        <v>INSERT INTO c_pin_code_m(pin_code,city_id) VALUES (251307,null);</v>
      </c>
    </row>
    <row r="2929" spans="2:7" hidden="1">
      <c r="B2929" s="18" t="s">
        <v>6598</v>
      </c>
      <c r="C2929" s="18">
        <v>251308</v>
      </c>
      <c r="D2929" t="s">
        <v>6450</v>
      </c>
      <c r="G2929" t="str">
        <f t="shared" si="45"/>
        <v>INSERT INTO c_pin_code_m(pin_code,city_id) VALUES (251308,null);</v>
      </c>
    </row>
    <row r="2930" spans="2:7" hidden="1">
      <c r="B2930" s="19" t="s">
        <v>6598</v>
      </c>
      <c r="C2930" s="19">
        <v>251309</v>
      </c>
      <c r="D2930" t="s">
        <v>6450</v>
      </c>
      <c r="G2930" t="str">
        <f t="shared" si="45"/>
        <v>INSERT INTO c_pin_code_m(pin_code,city_id) VALUES (251309,null);</v>
      </c>
    </row>
    <row r="2931" spans="2:7" hidden="1">
      <c r="B2931" s="18" t="s">
        <v>6598</v>
      </c>
      <c r="C2931" s="18">
        <v>251310</v>
      </c>
      <c r="D2931" t="s">
        <v>6450</v>
      </c>
      <c r="G2931" t="str">
        <f t="shared" si="45"/>
        <v>INSERT INTO c_pin_code_m(pin_code,city_id) VALUES (251310,null);</v>
      </c>
    </row>
    <row r="2932" spans="2:7" hidden="1">
      <c r="B2932" s="19" t="s">
        <v>6598</v>
      </c>
      <c r="C2932" s="19">
        <v>251311</v>
      </c>
      <c r="D2932" t="s">
        <v>6450</v>
      </c>
      <c r="G2932" t="str">
        <f t="shared" si="45"/>
        <v>INSERT INTO c_pin_code_m(pin_code,city_id) VALUES (251311,null);</v>
      </c>
    </row>
    <row r="2933" spans="2:7" hidden="1">
      <c r="B2933" s="18" t="s">
        <v>6598</v>
      </c>
      <c r="C2933" s="18">
        <v>251314</v>
      </c>
      <c r="D2933" t="s">
        <v>6450</v>
      </c>
      <c r="G2933" t="str">
        <f t="shared" si="45"/>
        <v>INSERT INTO c_pin_code_m(pin_code,city_id) VALUES (251314,null);</v>
      </c>
    </row>
    <row r="2934" spans="2:7" hidden="1">
      <c r="B2934" s="19" t="s">
        <v>6598</v>
      </c>
      <c r="C2934" s="19">
        <v>251315</v>
      </c>
      <c r="D2934" t="s">
        <v>6450</v>
      </c>
      <c r="G2934" t="str">
        <f t="shared" si="45"/>
        <v>INSERT INTO c_pin_code_m(pin_code,city_id) VALUES (251315,null);</v>
      </c>
    </row>
    <row r="2935" spans="2:7" hidden="1">
      <c r="B2935" s="18" t="s">
        <v>6598</v>
      </c>
      <c r="C2935" s="18">
        <v>251316</v>
      </c>
      <c r="D2935" t="s">
        <v>6450</v>
      </c>
      <c r="G2935" t="str">
        <f t="shared" si="45"/>
        <v>INSERT INTO c_pin_code_m(pin_code,city_id) VALUES (251316,null);</v>
      </c>
    </row>
    <row r="2936" spans="2:7" hidden="1">
      <c r="B2936" s="19" t="s">
        <v>6598</v>
      </c>
      <c r="C2936" s="19">
        <v>251318</v>
      </c>
      <c r="D2936" t="s">
        <v>6450</v>
      </c>
      <c r="G2936" t="str">
        <f t="shared" si="45"/>
        <v>INSERT INTO c_pin_code_m(pin_code,city_id) VALUES (251318,null);</v>
      </c>
    </row>
    <row r="2937" spans="2:7" hidden="1">
      <c r="B2937" s="18" t="s">
        <v>6598</v>
      </c>
      <c r="C2937" s="18">
        <v>251319</v>
      </c>
      <c r="D2937" t="s">
        <v>6450</v>
      </c>
      <c r="G2937" t="str">
        <f t="shared" si="45"/>
        <v>INSERT INTO c_pin_code_m(pin_code,city_id) VALUES (251319,null);</v>
      </c>
    </row>
    <row r="2938" spans="2:7" hidden="1">
      <c r="B2938" s="19" t="s">
        <v>6598</v>
      </c>
      <c r="C2938" s="19">
        <v>251320</v>
      </c>
      <c r="D2938" t="s">
        <v>6450</v>
      </c>
      <c r="G2938" t="str">
        <f t="shared" si="45"/>
        <v>INSERT INTO c_pin_code_m(pin_code,city_id) VALUES (251320,null);</v>
      </c>
    </row>
    <row r="2939" spans="2:7" hidden="1">
      <c r="B2939" s="18" t="s">
        <v>6598</v>
      </c>
      <c r="C2939" s="18">
        <v>251327</v>
      </c>
      <c r="D2939" t="s">
        <v>6450</v>
      </c>
      <c r="G2939" t="str">
        <f t="shared" si="45"/>
        <v>INSERT INTO c_pin_code_m(pin_code,city_id) VALUES (251327,null);</v>
      </c>
    </row>
    <row r="2940" spans="2:7" hidden="1">
      <c r="B2940" s="19" t="s">
        <v>6603</v>
      </c>
      <c r="C2940" s="19">
        <v>261001</v>
      </c>
      <c r="D2940" t="s">
        <v>6450</v>
      </c>
      <c r="G2940" t="str">
        <f t="shared" si="45"/>
        <v>INSERT INTO c_pin_code_m(pin_code,city_id) VALUES (261001,null);</v>
      </c>
    </row>
    <row r="2941" spans="2:7" hidden="1">
      <c r="B2941" s="18" t="s">
        <v>6603</v>
      </c>
      <c r="C2941" s="18">
        <v>261121</v>
      </c>
      <c r="D2941" t="s">
        <v>6450</v>
      </c>
      <c r="G2941" t="str">
        <f t="shared" si="45"/>
        <v>INSERT INTO c_pin_code_m(pin_code,city_id) VALUES (261121,null);</v>
      </c>
    </row>
    <row r="2942" spans="2:7" hidden="1">
      <c r="B2942" s="19" t="s">
        <v>6603</v>
      </c>
      <c r="C2942" s="19">
        <v>261125</v>
      </c>
      <c r="D2942" t="s">
        <v>6450</v>
      </c>
      <c r="G2942" t="str">
        <f t="shared" si="45"/>
        <v>INSERT INTO c_pin_code_m(pin_code,city_id) VALUES (261125,null);</v>
      </c>
    </row>
    <row r="2943" spans="2:7" hidden="1">
      <c r="B2943" s="18" t="s">
        <v>6603</v>
      </c>
      <c r="C2943" s="18">
        <v>261131</v>
      </c>
      <c r="D2943" t="s">
        <v>6450</v>
      </c>
      <c r="G2943" t="str">
        <f t="shared" si="45"/>
        <v>INSERT INTO c_pin_code_m(pin_code,city_id) VALUES (261131,null);</v>
      </c>
    </row>
    <row r="2944" spans="2:7" hidden="1">
      <c r="B2944" s="19" t="s">
        <v>6603</v>
      </c>
      <c r="C2944" s="19">
        <v>261135</v>
      </c>
      <c r="D2944" t="s">
        <v>6450</v>
      </c>
      <c r="G2944" t="str">
        <f t="shared" si="45"/>
        <v>INSERT INTO c_pin_code_m(pin_code,city_id) VALUES (261135,null);</v>
      </c>
    </row>
    <row r="2945" spans="2:7" hidden="1">
      <c r="B2945" s="18" t="s">
        <v>6603</v>
      </c>
      <c r="C2945" s="18">
        <v>261136</v>
      </c>
      <c r="D2945" t="s">
        <v>6450</v>
      </c>
      <c r="G2945" t="str">
        <f t="shared" si="45"/>
        <v>INSERT INTO c_pin_code_m(pin_code,city_id) VALUES (261136,null);</v>
      </c>
    </row>
    <row r="2946" spans="2:7" hidden="1">
      <c r="B2946" s="19" t="s">
        <v>6603</v>
      </c>
      <c r="C2946" s="19">
        <v>261141</v>
      </c>
      <c r="D2946" t="s">
        <v>6450</v>
      </c>
      <c r="G2946" t="str">
        <f t="shared" si="45"/>
        <v>INSERT INTO c_pin_code_m(pin_code,city_id) VALUES (261141,null);</v>
      </c>
    </row>
    <row r="2947" spans="2:7" hidden="1">
      <c r="B2947" s="18" t="s">
        <v>6603</v>
      </c>
      <c r="C2947" s="18">
        <v>261145</v>
      </c>
      <c r="D2947" t="s">
        <v>6450</v>
      </c>
      <c r="G2947" t="str">
        <f t="shared" si="45"/>
        <v>INSERT INTO c_pin_code_m(pin_code,city_id) VALUES (261145,null);</v>
      </c>
    </row>
    <row r="2948" spans="2:7" hidden="1">
      <c r="B2948" s="19" t="s">
        <v>6603</v>
      </c>
      <c r="C2948" s="19">
        <v>261151</v>
      </c>
      <c r="D2948" t="s">
        <v>6450</v>
      </c>
      <c r="G2948" t="str">
        <f t="shared" si="45"/>
        <v>INSERT INTO c_pin_code_m(pin_code,city_id) VALUES (261151,null);</v>
      </c>
    </row>
    <row r="2949" spans="2:7" hidden="1">
      <c r="B2949" s="18" t="s">
        <v>6603</v>
      </c>
      <c r="C2949" s="18">
        <v>261201</v>
      </c>
      <c r="D2949" t="s">
        <v>6450</v>
      </c>
      <c r="G2949" t="str">
        <f t="shared" si="45"/>
        <v>INSERT INTO c_pin_code_m(pin_code,city_id) VALUES (261201,null);</v>
      </c>
    </row>
    <row r="2950" spans="2:7" hidden="1">
      <c r="B2950" s="19" t="s">
        <v>6603</v>
      </c>
      <c r="C2950" s="19">
        <v>261202</v>
      </c>
      <c r="D2950" t="s">
        <v>6450</v>
      </c>
      <c r="G2950" t="str">
        <f t="shared" si="45"/>
        <v>INSERT INTO c_pin_code_m(pin_code,city_id) VALUES (261202,null);</v>
      </c>
    </row>
    <row r="2951" spans="2:7" hidden="1">
      <c r="B2951" s="18" t="s">
        <v>6603</v>
      </c>
      <c r="C2951" s="18">
        <v>261203</v>
      </c>
      <c r="D2951" t="s">
        <v>6450</v>
      </c>
      <c r="G2951" t="str">
        <f t="shared" si="45"/>
        <v>INSERT INTO c_pin_code_m(pin_code,city_id) VALUES (261203,null);</v>
      </c>
    </row>
    <row r="2952" spans="2:7" hidden="1">
      <c r="B2952" s="19" t="s">
        <v>6603</v>
      </c>
      <c r="C2952" s="19">
        <v>261204</v>
      </c>
      <c r="D2952" t="s">
        <v>6450</v>
      </c>
      <c r="G2952" t="str">
        <f t="shared" si="45"/>
        <v>INSERT INTO c_pin_code_m(pin_code,city_id) VALUES (261204,null);</v>
      </c>
    </row>
    <row r="2953" spans="2:7" hidden="1">
      <c r="B2953" s="18" t="s">
        <v>6603</v>
      </c>
      <c r="C2953" s="18">
        <v>261205</v>
      </c>
      <c r="D2953" t="s">
        <v>6450</v>
      </c>
      <c r="G2953" t="str">
        <f t="shared" ref="G2953:G3016" si="46">CONCATENATE("INSERT INTO c_pin_code_m(pin_code,city_id) VALUES (",C2953&amp;","&amp;D2953&amp;");")</f>
        <v>INSERT INTO c_pin_code_m(pin_code,city_id) VALUES (261205,null);</v>
      </c>
    </row>
    <row r="2954" spans="2:7" hidden="1">
      <c r="B2954" s="19" t="s">
        <v>6603</v>
      </c>
      <c r="C2954" s="19">
        <v>261206</v>
      </c>
      <c r="D2954" t="s">
        <v>6450</v>
      </c>
      <c r="G2954" t="str">
        <f t="shared" si="46"/>
        <v>INSERT INTO c_pin_code_m(pin_code,city_id) VALUES (261206,null);</v>
      </c>
    </row>
    <row r="2955" spans="2:7" hidden="1">
      <c r="B2955" s="18" t="s">
        <v>6603</v>
      </c>
      <c r="C2955" s="18">
        <v>261207</v>
      </c>
      <c r="D2955" t="s">
        <v>6450</v>
      </c>
      <c r="G2955" t="str">
        <f t="shared" si="46"/>
        <v>INSERT INTO c_pin_code_m(pin_code,city_id) VALUES (261207,null);</v>
      </c>
    </row>
    <row r="2956" spans="2:7" hidden="1">
      <c r="B2956" s="19" t="s">
        <v>6603</v>
      </c>
      <c r="C2956" s="19">
        <v>261208</v>
      </c>
      <c r="D2956" t="s">
        <v>6450</v>
      </c>
      <c r="G2956" t="str">
        <f t="shared" si="46"/>
        <v>INSERT INTO c_pin_code_m(pin_code,city_id) VALUES (261208,null);</v>
      </c>
    </row>
    <row r="2957" spans="2:7" hidden="1">
      <c r="B2957" s="18" t="s">
        <v>6603</v>
      </c>
      <c r="C2957" s="18">
        <v>261301</v>
      </c>
      <c r="D2957" t="s">
        <v>6450</v>
      </c>
      <c r="G2957" t="str">
        <f t="shared" si="46"/>
        <v>INSERT INTO c_pin_code_m(pin_code,city_id) VALUES (261301,null);</v>
      </c>
    </row>
    <row r="2958" spans="2:7" hidden="1">
      <c r="B2958" s="19" t="s">
        <v>6603</v>
      </c>
      <c r="C2958" s="19">
        <v>261302</v>
      </c>
      <c r="D2958" t="s">
        <v>6450</v>
      </c>
      <c r="G2958" t="str">
        <f t="shared" si="46"/>
        <v>INSERT INTO c_pin_code_m(pin_code,city_id) VALUES (261302,null);</v>
      </c>
    </row>
    <row r="2959" spans="2:7" hidden="1">
      <c r="B2959" s="18" t="s">
        <v>6603</v>
      </c>
      <c r="C2959" s="18">
        <v>261303</v>
      </c>
      <c r="D2959" t="s">
        <v>6450</v>
      </c>
      <c r="G2959" t="str">
        <f t="shared" si="46"/>
        <v>INSERT INTO c_pin_code_m(pin_code,city_id) VALUES (261303,null);</v>
      </c>
    </row>
    <row r="2960" spans="2:7" hidden="1">
      <c r="B2960" s="19" t="s">
        <v>6603</v>
      </c>
      <c r="C2960" s="19">
        <v>261401</v>
      </c>
      <c r="D2960" t="s">
        <v>6450</v>
      </c>
      <c r="G2960" t="str">
        <f t="shared" si="46"/>
        <v>INSERT INTO c_pin_code_m(pin_code,city_id) VALUES (261401,null);</v>
      </c>
    </row>
    <row r="2961" spans="2:7" hidden="1">
      <c r="B2961" s="18" t="s">
        <v>6603</v>
      </c>
      <c r="C2961" s="18">
        <v>261402</v>
      </c>
      <c r="D2961" t="s">
        <v>6450</v>
      </c>
      <c r="G2961" t="str">
        <f t="shared" si="46"/>
        <v>INSERT INTO c_pin_code_m(pin_code,city_id) VALUES (261402,null);</v>
      </c>
    </row>
    <row r="2962" spans="2:7" hidden="1">
      <c r="B2962" s="19" t="s">
        <v>6603</v>
      </c>
      <c r="C2962" s="19">
        <v>261403</v>
      </c>
      <c r="D2962" t="s">
        <v>6450</v>
      </c>
      <c r="G2962" t="str">
        <f t="shared" si="46"/>
        <v>INSERT INTO c_pin_code_m(pin_code,city_id) VALUES (261403,null);</v>
      </c>
    </row>
    <row r="2963" spans="2:7" hidden="1">
      <c r="B2963" s="18" t="s">
        <v>6603</v>
      </c>
      <c r="C2963" s="18">
        <v>261404</v>
      </c>
      <c r="D2963" t="s">
        <v>6450</v>
      </c>
      <c r="G2963" t="str">
        <f t="shared" si="46"/>
        <v>INSERT INTO c_pin_code_m(pin_code,city_id) VALUES (261404,null);</v>
      </c>
    </row>
    <row r="2964" spans="2:7" hidden="1">
      <c r="B2964" s="19" t="s">
        <v>6603</v>
      </c>
      <c r="C2964" s="19">
        <v>261405</v>
      </c>
      <c r="D2964" t="s">
        <v>6450</v>
      </c>
      <c r="G2964" t="str">
        <f t="shared" si="46"/>
        <v>INSERT INTO c_pin_code_m(pin_code,city_id) VALUES (261405,null);</v>
      </c>
    </row>
    <row r="2965" spans="2:7" hidden="1">
      <c r="B2965" s="18" t="s">
        <v>6569</v>
      </c>
      <c r="C2965" s="18">
        <v>261501</v>
      </c>
      <c r="D2965" t="s">
        <v>6450</v>
      </c>
      <c r="G2965" t="str">
        <f t="shared" si="46"/>
        <v>INSERT INTO c_pin_code_m(pin_code,city_id) VALUES (261501,null);</v>
      </c>
    </row>
    <row r="2966" spans="2:7" hidden="1">
      <c r="B2966" s="19" t="s">
        <v>6569</v>
      </c>
      <c r="C2966" s="19">
        <v>261502</v>
      </c>
      <c r="D2966" t="s">
        <v>6450</v>
      </c>
      <c r="G2966" t="str">
        <f t="shared" si="46"/>
        <v>INSERT INTO c_pin_code_m(pin_code,city_id) VALUES (261502,null);</v>
      </c>
    </row>
    <row r="2967" spans="2:7" hidden="1">
      <c r="B2967" s="18" t="s">
        <v>6569</v>
      </c>
      <c r="C2967" s="18">
        <v>261505</v>
      </c>
      <c r="D2967" t="s">
        <v>6450</v>
      </c>
      <c r="G2967" t="str">
        <f t="shared" si="46"/>
        <v>INSERT INTO c_pin_code_m(pin_code,city_id) VALUES (261505,null);</v>
      </c>
    </row>
    <row r="2968" spans="2:7" hidden="1">
      <c r="B2968" s="19" t="s">
        <v>6569</v>
      </c>
      <c r="C2968" s="19">
        <v>261506</v>
      </c>
      <c r="D2968" t="s">
        <v>6450</v>
      </c>
      <c r="G2968" t="str">
        <f t="shared" si="46"/>
        <v>INSERT INTO c_pin_code_m(pin_code,city_id) VALUES (261506,null);</v>
      </c>
    </row>
    <row r="2969" spans="2:7" hidden="1">
      <c r="B2969" s="18" t="s">
        <v>6582</v>
      </c>
      <c r="C2969" s="18">
        <v>262001</v>
      </c>
      <c r="D2969" t="s">
        <v>6450</v>
      </c>
      <c r="G2969" t="str">
        <f t="shared" si="46"/>
        <v>INSERT INTO c_pin_code_m(pin_code,city_id) VALUES (262001,null);</v>
      </c>
    </row>
    <row r="2970" spans="2:7" hidden="1">
      <c r="B2970" s="19" t="s">
        <v>6582</v>
      </c>
      <c r="C2970" s="19">
        <v>262121</v>
      </c>
      <c r="D2970" t="s">
        <v>6450</v>
      </c>
      <c r="G2970" t="str">
        <f t="shared" si="46"/>
        <v>INSERT INTO c_pin_code_m(pin_code,city_id) VALUES (262121,null);</v>
      </c>
    </row>
    <row r="2971" spans="2:7" hidden="1">
      <c r="B2971" s="18" t="s">
        <v>6582</v>
      </c>
      <c r="C2971" s="18">
        <v>262122</v>
      </c>
      <c r="D2971" t="s">
        <v>6450</v>
      </c>
      <c r="G2971" t="str">
        <f t="shared" si="46"/>
        <v>INSERT INTO c_pin_code_m(pin_code,city_id) VALUES (262122,null);</v>
      </c>
    </row>
    <row r="2972" spans="2:7" hidden="1">
      <c r="B2972" s="19" t="s">
        <v>6582</v>
      </c>
      <c r="C2972" s="19">
        <v>262124</v>
      </c>
      <c r="D2972" t="s">
        <v>6450</v>
      </c>
      <c r="G2972" t="str">
        <f t="shared" si="46"/>
        <v>INSERT INTO c_pin_code_m(pin_code,city_id) VALUES (262124,null);</v>
      </c>
    </row>
    <row r="2973" spans="2:7" hidden="1">
      <c r="B2973" s="18" t="s">
        <v>6582</v>
      </c>
      <c r="C2973" s="18">
        <v>262201</v>
      </c>
      <c r="D2973" t="s">
        <v>6450</v>
      </c>
      <c r="G2973" t="str">
        <f t="shared" si="46"/>
        <v>INSERT INTO c_pin_code_m(pin_code,city_id) VALUES (262201,null);</v>
      </c>
    </row>
    <row r="2974" spans="2:7" hidden="1">
      <c r="B2974" s="19" t="s">
        <v>6582</v>
      </c>
      <c r="C2974" s="19">
        <v>262202</v>
      </c>
      <c r="D2974" t="s">
        <v>6450</v>
      </c>
      <c r="G2974" t="str">
        <f t="shared" si="46"/>
        <v>INSERT INTO c_pin_code_m(pin_code,city_id) VALUES (262202,null);</v>
      </c>
    </row>
    <row r="2975" spans="2:7" hidden="1">
      <c r="B2975" s="18" t="s">
        <v>6582</v>
      </c>
      <c r="C2975" s="18">
        <v>262203</v>
      </c>
      <c r="D2975" t="s">
        <v>6450</v>
      </c>
      <c r="G2975" t="str">
        <f t="shared" si="46"/>
        <v>INSERT INTO c_pin_code_m(pin_code,city_id) VALUES (262203,null);</v>
      </c>
    </row>
    <row r="2976" spans="2:7" hidden="1">
      <c r="B2976" s="19" t="s">
        <v>6582</v>
      </c>
      <c r="C2976" s="19">
        <v>262302</v>
      </c>
      <c r="D2976" t="s">
        <v>6450</v>
      </c>
      <c r="G2976" t="str">
        <f t="shared" si="46"/>
        <v>INSERT INTO c_pin_code_m(pin_code,city_id) VALUES (262302,null);</v>
      </c>
    </row>
    <row r="2977" spans="2:7" hidden="1">
      <c r="B2977" s="18" t="s">
        <v>6582</v>
      </c>
      <c r="C2977" s="18">
        <v>262305</v>
      </c>
      <c r="D2977" t="s">
        <v>6450</v>
      </c>
      <c r="G2977" t="str">
        <f t="shared" si="46"/>
        <v>INSERT INTO c_pin_code_m(pin_code,city_id) VALUES (262305,null);</v>
      </c>
    </row>
    <row r="2978" spans="2:7" hidden="1">
      <c r="B2978" s="19" t="s">
        <v>6589</v>
      </c>
      <c r="C2978" s="19">
        <v>262308</v>
      </c>
      <c r="D2978" t="s">
        <v>6450</v>
      </c>
      <c r="G2978" t="str">
        <f t="shared" si="46"/>
        <v>INSERT INTO c_pin_code_m(pin_code,city_id) VALUES (262308,null);</v>
      </c>
    </row>
    <row r="2979" spans="2:7" hidden="1">
      <c r="B2979" s="18" t="s">
        <v>6604</v>
      </c>
      <c r="C2979" s="18">
        <v>262309</v>
      </c>
      <c r="D2979" t="s">
        <v>6450</v>
      </c>
      <c r="G2979" t="str">
        <f t="shared" si="46"/>
        <v>INSERT INTO c_pin_code_m(pin_code,city_id) VALUES (262309,null);</v>
      </c>
    </row>
    <row r="2980" spans="2:7" hidden="1">
      <c r="B2980" s="19" t="s">
        <v>6588</v>
      </c>
      <c r="C2980" s="19">
        <v>262310</v>
      </c>
      <c r="D2980" t="s">
        <v>6450</v>
      </c>
      <c r="G2980" t="str">
        <f t="shared" si="46"/>
        <v>INSERT INTO c_pin_code_m(pin_code,city_id) VALUES (262310,null);</v>
      </c>
    </row>
    <row r="2981" spans="2:7" hidden="1">
      <c r="B2981" s="18" t="s">
        <v>6589</v>
      </c>
      <c r="C2981" s="18">
        <v>262311</v>
      </c>
      <c r="D2981" t="s">
        <v>6450</v>
      </c>
      <c r="G2981" t="str">
        <f t="shared" si="46"/>
        <v>INSERT INTO c_pin_code_m(pin_code,city_id) VALUES (262311,null);</v>
      </c>
    </row>
    <row r="2982" spans="2:7" hidden="1">
      <c r="B2982" s="19" t="s">
        <v>6588</v>
      </c>
      <c r="C2982" s="19">
        <v>262401</v>
      </c>
      <c r="D2982" t="s">
        <v>6450</v>
      </c>
      <c r="G2982" t="str">
        <f t="shared" si="46"/>
        <v>INSERT INTO c_pin_code_m(pin_code,city_id) VALUES (262401,null);</v>
      </c>
    </row>
    <row r="2983" spans="2:7" hidden="1">
      <c r="B2983" s="18" t="s">
        <v>6588</v>
      </c>
      <c r="C2983" s="18">
        <v>262402</v>
      </c>
      <c r="D2983" t="s">
        <v>6450</v>
      </c>
      <c r="G2983" t="str">
        <f t="shared" si="46"/>
        <v>INSERT INTO c_pin_code_m(pin_code,city_id) VALUES (262402,null);</v>
      </c>
    </row>
    <row r="2984" spans="2:7" hidden="1">
      <c r="B2984" s="19" t="s">
        <v>6588</v>
      </c>
      <c r="C2984" s="19">
        <v>262405</v>
      </c>
      <c r="D2984" t="s">
        <v>6450</v>
      </c>
      <c r="G2984" t="str">
        <f t="shared" si="46"/>
        <v>INSERT INTO c_pin_code_m(pin_code,city_id) VALUES (262405,null);</v>
      </c>
    </row>
    <row r="2985" spans="2:7" hidden="1">
      <c r="B2985" s="18" t="s">
        <v>6583</v>
      </c>
      <c r="C2985" s="18">
        <v>262406</v>
      </c>
      <c r="D2985" t="s">
        <v>6450</v>
      </c>
      <c r="G2985" t="str">
        <f t="shared" si="46"/>
        <v>INSERT INTO c_pin_code_m(pin_code,city_id) VALUES (262406,null);</v>
      </c>
    </row>
    <row r="2986" spans="2:7" hidden="1">
      <c r="B2986" s="19" t="s">
        <v>6605</v>
      </c>
      <c r="C2986" s="19">
        <v>262501</v>
      </c>
      <c r="D2986" t="s">
        <v>6450</v>
      </c>
      <c r="G2986" t="str">
        <f t="shared" si="46"/>
        <v>INSERT INTO c_pin_code_m(pin_code,city_id) VALUES (262501,null);</v>
      </c>
    </row>
    <row r="2987" spans="2:7" hidden="1">
      <c r="B2987" s="18" t="s">
        <v>6605</v>
      </c>
      <c r="C2987" s="18">
        <v>262502</v>
      </c>
      <c r="D2987" t="s">
        <v>6450</v>
      </c>
      <c r="G2987" t="str">
        <f t="shared" si="46"/>
        <v>INSERT INTO c_pin_code_m(pin_code,city_id) VALUES (262502,null);</v>
      </c>
    </row>
    <row r="2988" spans="2:7" hidden="1">
      <c r="B2988" s="19" t="s">
        <v>6605</v>
      </c>
      <c r="C2988" s="19">
        <v>262520</v>
      </c>
      <c r="D2988" t="s">
        <v>6450</v>
      </c>
      <c r="G2988" t="str">
        <f t="shared" si="46"/>
        <v>INSERT INTO c_pin_code_m(pin_code,city_id) VALUES (262520,null);</v>
      </c>
    </row>
    <row r="2989" spans="2:7" hidden="1">
      <c r="B2989" s="18" t="s">
        <v>6605</v>
      </c>
      <c r="C2989" s="18">
        <v>262521</v>
      </c>
      <c r="D2989" t="s">
        <v>6450</v>
      </c>
      <c r="G2989" t="str">
        <f t="shared" si="46"/>
        <v>INSERT INTO c_pin_code_m(pin_code,city_id) VALUES (262521,null);</v>
      </c>
    </row>
    <row r="2990" spans="2:7" hidden="1">
      <c r="B2990" s="19" t="s">
        <v>6605</v>
      </c>
      <c r="C2990" s="19">
        <v>262522</v>
      </c>
      <c r="D2990" t="s">
        <v>6450</v>
      </c>
      <c r="G2990" t="str">
        <f t="shared" si="46"/>
        <v>INSERT INTO c_pin_code_m(pin_code,city_id) VALUES (262522,null);</v>
      </c>
    </row>
    <row r="2991" spans="2:7" hidden="1">
      <c r="B2991" s="18" t="s">
        <v>6604</v>
      </c>
      <c r="C2991" s="18">
        <v>262523</v>
      </c>
      <c r="D2991" t="s">
        <v>6450</v>
      </c>
      <c r="G2991" t="str">
        <f t="shared" si="46"/>
        <v>INSERT INTO c_pin_code_m(pin_code,city_id) VALUES (262523,null);</v>
      </c>
    </row>
    <row r="2992" spans="2:7" hidden="1">
      <c r="B2992" s="19" t="s">
        <v>6604</v>
      </c>
      <c r="C2992" s="19">
        <v>262524</v>
      </c>
      <c r="D2992" t="s">
        <v>6450</v>
      </c>
      <c r="G2992" t="str">
        <f t="shared" si="46"/>
        <v>INSERT INTO c_pin_code_m(pin_code,city_id) VALUES (262524,null);</v>
      </c>
    </row>
    <row r="2993" spans="2:7" hidden="1">
      <c r="B2993" s="18" t="s">
        <v>6604</v>
      </c>
      <c r="C2993" s="18">
        <v>262525</v>
      </c>
      <c r="D2993" t="s">
        <v>6450</v>
      </c>
      <c r="G2993" t="str">
        <f t="shared" si="46"/>
        <v>INSERT INTO c_pin_code_m(pin_code,city_id) VALUES (262525,null);</v>
      </c>
    </row>
    <row r="2994" spans="2:7" hidden="1">
      <c r="B2994" s="19" t="s">
        <v>6605</v>
      </c>
      <c r="C2994" s="19">
        <v>262526</v>
      </c>
      <c r="D2994" t="s">
        <v>6450</v>
      </c>
      <c r="G2994" t="str">
        <f t="shared" si="46"/>
        <v>INSERT INTO c_pin_code_m(pin_code,city_id) VALUES (262526,null);</v>
      </c>
    </row>
    <row r="2995" spans="2:7" hidden="1">
      <c r="B2995" s="18" t="s">
        <v>6604</v>
      </c>
      <c r="C2995" s="18">
        <v>262527</v>
      </c>
      <c r="D2995" t="s">
        <v>6450</v>
      </c>
      <c r="G2995" t="str">
        <f t="shared" si="46"/>
        <v>INSERT INTO c_pin_code_m(pin_code,city_id) VALUES (262527,null);</v>
      </c>
    </row>
    <row r="2996" spans="2:7" hidden="1">
      <c r="B2996" s="19" t="s">
        <v>6604</v>
      </c>
      <c r="C2996" s="19">
        <v>262528</v>
      </c>
      <c r="D2996" t="s">
        <v>6450</v>
      </c>
      <c r="G2996" t="str">
        <f t="shared" si="46"/>
        <v>INSERT INTO c_pin_code_m(pin_code,city_id) VALUES (262528,null);</v>
      </c>
    </row>
    <row r="2997" spans="2:7" hidden="1">
      <c r="B2997" s="18" t="s">
        <v>6605</v>
      </c>
      <c r="C2997" s="18">
        <v>262529</v>
      </c>
      <c r="D2997" t="s">
        <v>6450</v>
      </c>
      <c r="G2997" t="str">
        <f t="shared" si="46"/>
        <v>INSERT INTO c_pin_code_m(pin_code,city_id) VALUES (262529,null);</v>
      </c>
    </row>
    <row r="2998" spans="2:7" hidden="1">
      <c r="B2998" s="19" t="s">
        <v>6605</v>
      </c>
      <c r="C2998" s="19">
        <v>262530</v>
      </c>
      <c r="D2998" t="s">
        <v>6450</v>
      </c>
      <c r="G2998" t="str">
        <f t="shared" si="46"/>
        <v>INSERT INTO c_pin_code_m(pin_code,city_id) VALUES (262530,null);</v>
      </c>
    </row>
    <row r="2999" spans="2:7" hidden="1">
      <c r="B2999" s="18" t="s">
        <v>6605</v>
      </c>
      <c r="C2999" s="18">
        <v>262531</v>
      </c>
      <c r="D2999" t="s">
        <v>6450</v>
      </c>
      <c r="G2999" t="str">
        <f t="shared" si="46"/>
        <v>INSERT INTO c_pin_code_m(pin_code,city_id) VALUES (262531,null);</v>
      </c>
    </row>
    <row r="3000" spans="2:7" hidden="1">
      <c r="B3000" s="19" t="s">
        <v>6605</v>
      </c>
      <c r="C3000" s="19">
        <v>262532</v>
      </c>
      <c r="D3000" t="s">
        <v>6450</v>
      </c>
      <c r="G3000" t="str">
        <f t="shared" si="46"/>
        <v>INSERT INTO c_pin_code_m(pin_code,city_id) VALUES (262532,null);</v>
      </c>
    </row>
    <row r="3001" spans="2:7" hidden="1">
      <c r="B3001" s="18" t="s">
        <v>6605</v>
      </c>
      <c r="C3001" s="18">
        <v>262533</v>
      </c>
      <c r="D3001" t="s">
        <v>6450</v>
      </c>
      <c r="G3001" t="str">
        <f t="shared" si="46"/>
        <v>INSERT INTO c_pin_code_m(pin_code,city_id) VALUES (262533,null);</v>
      </c>
    </row>
    <row r="3002" spans="2:7" hidden="1">
      <c r="B3002" s="19" t="s">
        <v>6605</v>
      </c>
      <c r="C3002" s="19">
        <v>262534</v>
      </c>
      <c r="D3002" t="s">
        <v>6450</v>
      </c>
      <c r="G3002" t="str">
        <f t="shared" si="46"/>
        <v>INSERT INTO c_pin_code_m(pin_code,city_id) VALUES (262534,null);</v>
      </c>
    </row>
    <row r="3003" spans="2:7" hidden="1">
      <c r="B3003" s="18" t="s">
        <v>6605</v>
      </c>
      <c r="C3003" s="18">
        <v>262540</v>
      </c>
      <c r="D3003" t="s">
        <v>6450</v>
      </c>
      <c r="G3003" t="str">
        <f t="shared" si="46"/>
        <v>INSERT INTO c_pin_code_m(pin_code,city_id) VALUES (262540,null);</v>
      </c>
    </row>
    <row r="3004" spans="2:7" hidden="1">
      <c r="B3004" s="19" t="s">
        <v>6605</v>
      </c>
      <c r="C3004" s="19">
        <v>262541</v>
      </c>
      <c r="D3004" t="s">
        <v>6450</v>
      </c>
      <c r="G3004" t="str">
        <f t="shared" si="46"/>
        <v>INSERT INTO c_pin_code_m(pin_code,city_id) VALUES (262541,null);</v>
      </c>
    </row>
    <row r="3005" spans="2:7" hidden="1">
      <c r="B3005" s="18" t="s">
        <v>6605</v>
      </c>
      <c r="C3005" s="18">
        <v>262542</v>
      </c>
      <c r="D3005" t="s">
        <v>6450</v>
      </c>
      <c r="G3005" t="str">
        <f t="shared" si="46"/>
        <v>INSERT INTO c_pin_code_m(pin_code,city_id) VALUES (262542,null);</v>
      </c>
    </row>
    <row r="3006" spans="2:7" hidden="1">
      <c r="B3006" s="19" t="s">
        <v>6605</v>
      </c>
      <c r="C3006" s="19">
        <v>262543</v>
      </c>
      <c r="D3006" t="s">
        <v>6450</v>
      </c>
      <c r="G3006" t="str">
        <f t="shared" si="46"/>
        <v>INSERT INTO c_pin_code_m(pin_code,city_id) VALUES (262543,null);</v>
      </c>
    </row>
    <row r="3007" spans="2:7" hidden="1">
      <c r="B3007" s="18" t="s">
        <v>6605</v>
      </c>
      <c r="C3007" s="18">
        <v>262544</v>
      </c>
      <c r="D3007" t="s">
        <v>6450</v>
      </c>
      <c r="G3007" t="str">
        <f t="shared" si="46"/>
        <v>INSERT INTO c_pin_code_m(pin_code,city_id) VALUES (262544,null);</v>
      </c>
    </row>
    <row r="3008" spans="2:7" hidden="1">
      <c r="B3008" s="19" t="s">
        <v>6605</v>
      </c>
      <c r="C3008" s="19">
        <v>262545</v>
      </c>
      <c r="D3008" t="s">
        <v>6450</v>
      </c>
      <c r="G3008" t="str">
        <f t="shared" si="46"/>
        <v>INSERT INTO c_pin_code_m(pin_code,city_id) VALUES (262545,null);</v>
      </c>
    </row>
    <row r="3009" spans="2:7" hidden="1">
      <c r="B3009" s="18" t="s">
        <v>6605</v>
      </c>
      <c r="C3009" s="18">
        <v>262546</v>
      </c>
      <c r="D3009" t="s">
        <v>6450</v>
      </c>
      <c r="G3009" t="str">
        <f t="shared" si="46"/>
        <v>INSERT INTO c_pin_code_m(pin_code,city_id) VALUES (262546,null);</v>
      </c>
    </row>
    <row r="3010" spans="2:7" hidden="1">
      <c r="B3010" s="19" t="s">
        <v>6605</v>
      </c>
      <c r="C3010" s="19">
        <v>262547</v>
      </c>
      <c r="D3010" t="s">
        <v>6450</v>
      </c>
      <c r="G3010" t="str">
        <f t="shared" si="46"/>
        <v>INSERT INTO c_pin_code_m(pin_code,city_id) VALUES (262547,null);</v>
      </c>
    </row>
    <row r="3011" spans="2:7" hidden="1">
      <c r="B3011" s="18" t="s">
        <v>6605</v>
      </c>
      <c r="C3011" s="18">
        <v>262550</v>
      </c>
      <c r="D3011" t="s">
        <v>6450</v>
      </c>
      <c r="G3011" t="str">
        <f t="shared" si="46"/>
        <v>INSERT INTO c_pin_code_m(pin_code,city_id) VALUES (262550,null);</v>
      </c>
    </row>
    <row r="3012" spans="2:7" hidden="1">
      <c r="B3012" s="19" t="s">
        <v>6605</v>
      </c>
      <c r="C3012" s="19">
        <v>262551</v>
      </c>
      <c r="D3012" t="s">
        <v>6450</v>
      </c>
      <c r="G3012" t="str">
        <f t="shared" si="46"/>
        <v>INSERT INTO c_pin_code_m(pin_code,city_id) VALUES (262551,null);</v>
      </c>
    </row>
    <row r="3013" spans="2:7" hidden="1">
      <c r="B3013" s="18" t="s">
        <v>6605</v>
      </c>
      <c r="C3013" s="18">
        <v>262552</v>
      </c>
      <c r="D3013" t="s">
        <v>6450</v>
      </c>
      <c r="G3013" t="str">
        <f t="shared" si="46"/>
        <v>INSERT INTO c_pin_code_m(pin_code,city_id) VALUES (262552,null);</v>
      </c>
    </row>
    <row r="3014" spans="2:7" hidden="1">
      <c r="B3014" s="19" t="s">
        <v>6605</v>
      </c>
      <c r="C3014" s="19">
        <v>262553</v>
      </c>
      <c r="D3014" t="s">
        <v>6450</v>
      </c>
      <c r="G3014" t="str">
        <f t="shared" si="46"/>
        <v>INSERT INTO c_pin_code_m(pin_code,city_id) VALUES (262553,null);</v>
      </c>
    </row>
    <row r="3015" spans="2:7" hidden="1">
      <c r="B3015" s="18" t="s">
        <v>6605</v>
      </c>
      <c r="C3015" s="18">
        <v>262554</v>
      </c>
      <c r="D3015" t="s">
        <v>6450</v>
      </c>
      <c r="G3015" t="str">
        <f t="shared" si="46"/>
        <v>INSERT INTO c_pin_code_m(pin_code,city_id) VALUES (262554,null);</v>
      </c>
    </row>
    <row r="3016" spans="2:7" hidden="1">
      <c r="B3016" s="19" t="s">
        <v>6605</v>
      </c>
      <c r="C3016" s="19">
        <v>262555</v>
      </c>
      <c r="D3016" t="s">
        <v>6450</v>
      </c>
      <c r="G3016" t="str">
        <f t="shared" si="46"/>
        <v>INSERT INTO c_pin_code_m(pin_code,city_id) VALUES (262555,null);</v>
      </c>
    </row>
    <row r="3017" spans="2:7" hidden="1">
      <c r="B3017" s="18" t="s">
        <v>6604</v>
      </c>
      <c r="C3017" s="18">
        <v>262561</v>
      </c>
      <c r="D3017" t="s">
        <v>6450</v>
      </c>
      <c r="G3017" t="str">
        <f t="shared" ref="G3017:G3080" si="47">CONCATENATE("INSERT INTO c_pin_code_m(pin_code,city_id) VALUES (",C3017&amp;","&amp;D3017&amp;");")</f>
        <v>INSERT INTO c_pin_code_m(pin_code,city_id) VALUES (262561,null);</v>
      </c>
    </row>
    <row r="3018" spans="2:7" hidden="1">
      <c r="B3018" s="19" t="s">
        <v>6605</v>
      </c>
      <c r="C3018" s="19">
        <v>262572</v>
      </c>
      <c r="D3018" t="s">
        <v>6450</v>
      </c>
      <c r="G3018" t="str">
        <f t="shared" si="47"/>
        <v>INSERT INTO c_pin_code_m(pin_code,city_id) VALUES (262572,null);</v>
      </c>
    </row>
    <row r="3019" spans="2:7" hidden="1">
      <c r="B3019" s="18" t="s">
        <v>6605</v>
      </c>
      <c r="C3019" s="18">
        <v>262576</v>
      </c>
      <c r="D3019" t="s">
        <v>6450</v>
      </c>
      <c r="G3019" t="str">
        <f t="shared" si="47"/>
        <v>INSERT INTO c_pin_code_m(pin_code,city_id) VALUES (262576,null);</v>
      </c>
    </row>
    <row r="3020" spans="2:7" hidden="1">
      <c r="B3020" s="19" t="s">
        <v>6604</v>
      </c>
      <c r="C3020" s="19">
        <v>262580</v>
      </c>
      <c r="D3020" t="s">
        <v>6450</v>
      </c>
      <c r="G3020" t="str">
        <f t="shared" si="47"/>
        <v>INSERT INTO c_pin_code_m(pin_code,city_id) VALUES (262580,null);</v>
      </c>
    </row>
    <row r="3021" spans="2:7" hidden="1">
      <c r="B3021" s="18" t="s">
        <v>6569</v>
      </c>
      <c r="C3021" s="18">
        <v>262701</v>
      </c>
      <c r="D3021" t="s">
        <v>6450</v>
      </c>
      <c r="G3021" t="str">
        <f t="shared" si="47"/>
        <v>INSERT INTO c_pin_code_m(pin_code,city_id) VALUES (262701,null);</v>
      </c>
    </row>
    <row r="3022" spans="2:7" hidden="1">
      <c r="B3022" s="19" t="s">
        <v>6569</v>
      </c>
      <c r="C3022" s="19">
        <v>262702</v>
      </c>
      <c r="D3022" t="s">
        <v>6450</v>
      </c>
      <c r="G3022" t="str">
        <f t="shared" si="47"/>
        <v>INSERT INTO c_pin_code_m(pin_code,city_id) VALUES (262702,null);</v>
      </c>
    </row>
    <row r="3023" spans="2:7" hidden="1">
      <c r="B3023" s="18" t="s">
        <v>6569</v>
      </c>
      <c r="C3023" s="18">
        <v>262721</v>
      </c>
      <c r="D3023" t="s">
        <v>6450</v>
      </c>
      <c r="G3023" t="str">
        <f t="shared" si="47"/>
        <v>INSERT INTO c_pin_code_m(pin_code,city_id) VALUES (262721,null);</v>
      </c>
    </row>
    <row r="3024" spans="2:7" hidden="1">
      <c r="B3024" s="19" t="s">
        <v>6569</v>
      </c>
      <c r="C3024" s="19">
        <v>262722</v>
      </c>
      <c r="D3024" t="s">
        <v>6450</v>
      </c>
      <c r="G3024" t="str">
        <f t="shared" si="47"/>
        <v>INSERT INTO c_pin_code_m(pin_code,city_id) VALUES (262722,null);</v>
      </c>
    </row>
    <row r="3025" spans="2:7" hidden="1">
      <c r="B3025" s="18" t="s">
        <v>6569</v>
      </c>
      <c r="C3025" s="18">
        <v>262723</v>
      </c>
      <c r="D3025" t="s">
        <v>6450</v>
      </c>
      <c r="G3025" t="str">
        <f t="shared" si="47"/>
        <v>INSERT INTO c_pin_code_m(pin_code,city_id) VALUES (262723,null);</v>
      </c>
    </row>
    <row r="3026" spans="2:7" hidden="1">
      <c r="B3026" s="19" t="s">
        <v>6569</v>
      </c>
      <c r="C3026" s="19">
        <v>262724</v>
      </c>
      <c r="D3026" t="s">
        <v>6450</v>
      </c>
      <c r="G3026" t="str">
        <f t="shared" si="47"/>
        <v>INSERT INTO c_pin_code_m(pin_code,city_id) VALUES (262724,null);</v>
      </c>
    </row>
    <row r="3027" spans="2:7" hidden="1">
      <c r="B3027" s="18" t="s">
        <v>6569</v>
      </c>
      <c r="C3027" s="18">
        <v>262725</v>
      </c>
      <c r="D3027" t="s">
        <v>6450</v>
      </c>
      <c r="G3027" t="str">
        <f t="shared" si="47"/>
        <v>INSERT INTO c_pin_code_m(pin_code,city_id) VALUES (262725,null);</v>
      </c>
    </row>
    <row r="3028" spans="2:7" hidden="1">
      <c r="B3028" s="19" t="s">
        <v>6569</v>
      </c>
      <c r="C3028" s="19">
        <v>262726</v>
      </c>
      <c r="D3028" t="s">
        <v>6450</v>
      </c>
      <c r="G3028" t="str">
        <f t="shared" si="47"/>
        <v>INSERT INTO c_pin_code_m(pin_code,city_id) VALUES (262726,null);</v>
      </c>
    </row>
    <row r="3029" spans="2:7" hidden="1">
      <c r="B3029" s="18" t="s">
        <v>6569</v>
      </c>
      <c r="C3029" s="18">
        <v>262727</v>
      </c>
      <c r="D3029" t="s">
        <v>6450</v>
      </c>
      <c r="G3029" t="str">
        <f t="shared" si="47"/>
        <v>INSERT INTO c_pin_code_m(pin_code,city_id) VALUES (262727,null);</v>
      </c>
    </row>
    <row r="3030" spans="2:7" hidden="1">
      <c r="B3030" s="19" t="s">
        <v>6569</v>
      </c>
      <c r="C3030" s="19">
        <v>262728</v>
      </c>
      <c r="D3030" t="s">
        <v>6450</v>
      </c>
      <c r="G3030" t="str">
        <f t="shared" si="47"/>
        <v>INSERT INTO c_pin_code_m(pin_code,city_id) VALUES (262728,null);</v>
      </c>
    </row>
    <row r="3031" spans="2:7" hidden="1">
      <c r="B3031" s="18" t="s">
        <v>6569</v>
      </c>
      <c r="C3031" s="18">
        <v>262801</v>
      </c>
      <c r="D3031" t="s">
        <v>6450</v>
      </c>
      <c r="G3031" t="str">
        <f t="shared" si="47"/>
        <v>INSERT INTO c_pin_code_m(pin_code,city_id) VALUES (262801,null);</v>
      </c>
    </row>
    <row r="3032" spans="2:7" hidden="1">
      <c r="B3032" s="19" t="s">
        <v>6569</v>
      </c>
      <c r="C3032" s="19">
        <v>262802</v>
      </c>
      <c r="D3032" t="s">
        <v>6450</v>
      </c>
      <c r="G3032" t="str">
        <f t="shared" si="47"/>
        <v>INSERT INTO c_pin_code_m(pin_code,city_id) VALUES (262802,null);</v>
      </c>
    </row>
    <row r="3033" spans="2:7" hidden="1">
      <c r="B3033" s="18" t="s">
        <v>6569</v>
      </c>
      <c r="C3033" s="18">
        <v>262803</v>
      </c>
      <c r="D3033" t="s">
        <v>6450</v>
      </c>
      <c r="G3033" t="str">
        <f t="shared" si="47"/>
        <v>INSERT INTO c_pin_code_m(pin_code,city_id) VALUES (262803,null);</v>
      </c>
    </row>
    <row r="3034" spans="2:7" hidden="1">
      <c r="B3034" s="19" t="s">
        <v>6569</v>
      </c>
      <c r="C3034" s="19">
        <v>262804</v>
      </c>
      <c r="D3034" t="s">
        <v>6450</v>
      </c>
      <c r="G3034" t="str">
        <f t="shared" si="47"/>
        <v>INSERT INTO c_pin_code_m(pin_code,city_id) VALUES (262804,null);</v>
      </c>
    </row>
    <row r="3035" spans="2:7" hidden="1">
      <c r="B3035" s="18" t="s">
        <v>6569</v>
      </c>
      <c r="C3035" s="18">
        <v>262805</v>
      </c>
      <c r="D3035" t="s">
        <v>6450</v>
      </c>
      <c r="G3035" t="str">
        <f t="shared" si="47"/>
        <v>INSERT INTO c_pin_code_m(pin_code,city_id) VALUES (262805,null);</v>
      </c>
    </row>
    <row r="3036" spans="2:7" hidden="1">
      <c r="B3036" s="19" t="s">
        <v>6569</v>
      </c>
      <c r="C3036" s="19">
        <v>262901</v>
      </c>
      <c r="D3036" t="s">
        <v>6450</v>
      </c>
      <c r="G3036" t="str">
        <f t="shared" si="47"/>
        <v>INSERT INTO c_pin_code_m(pin_code,city_id) VALUES (262901,null);</v>
      </c>
    </row>
    <row r="3037" spans="2:7" hidden="1">
      <c r="B3037" s="18" t="s">
        <v>6569</v>
      </c>
      <c r="C3037" s="18">
        <v>262902</v>
      </c>
      <c r="D3037" t="s">
        <v>6450</v>
      </c>
      <c r="G3037" t="str">
        <f t="shared" si="47"/>
        <v>INSERT INTO c_pin_code_m(pin_code,city_id) VALUES (262902,null);</v>
      </c>
    </row>
    <row r="3038" spans="2:7" hidden="1">
      <c r="B3038" s="19" t="s">
        <v>6569</v>
      </c>
      <c r="C3038" s="19">
        <v>262903</v>
      </c>
      <c r="D3038" t="s">
        <v>6450</v>
      </c>
      <c r="G3038" t="str">
        <f t="shared" si="47"/>
        <v>INSERT INTO c_pin_code_m(pin_code,city_id) VALUES (262903,null);</v>
      </c>
    </row>
    <row r="3039" spans="2:7" hidden="1">
      <c r="B3039" s="18" t="s">
        <v>6569</v>
      </c>
      <c r="C3039" s="18">
        <v>262904</v>
      </c>
      <c r="D3039" t="s">
        <v>6450</v>
      </c>
      <c r="G3039" t="str">
        <f t="shared" si="47"/>
        <v>INSERT INTO c_pin_code_m(pin_code,city_id) VALUES (262904,null);</v>
      </c>
    </row>
    <row r="3040" spans="2:7" hidden="1">
      <c r="B3040" s="19" t="s">
        <v>6569</v>
      </c>
      <c r="C3040" s="19">
        <v>262905</v>
      </c>
      <c r="D3040" t="s">
        <v>6450</v>
      </c>
      <c r="G3040" t="str">
        <f t="shared" si="47"/>
        <v>INSERT INTO c_pin_code_m(pin_code,city_id) VALUES (262905,null);</v>
      </c>
    </row>
    <row r="3041" spans="2:7" hidden="1">
      <c r="B3041" s="18" t="s">
        <v>6569</v>
      </c>
      <c r="C3041" s="18">
        <v>262906</v>
      </c>
      <c r="D3041" t="s">
        <v>6450</v>
      </c>
      <c r="G3041" t="str">
        <f t="shared" si="47"/>
        <v>INSERT INTO c_pin_code_m(pin_code,city_id) VALUES (262906,null);</v>
      </c>
    </row>
    <row r="3042" spans="2:7" hidden="1">
      <c r="B3042" s="19" t="s">
        <v>6537</v>
      </c>
      <c r="C3042" s="19">
        <v>262907</v>
      </c>
      <c r="D3042" t="s">
        <v>6450</v>
      </c>
      <c r="G3042" t="str">
        <f t="shared" si="47"/>
        <v>INSERT INTO c_pin_code_m(pin_code,city_id) VALUES (262907,null);</v>
      </c>
    </row>
    <row r="3043" spans="2:7" hidden="1">
      <c r="B3043" s="18" t="s">
        <v>6569</v>
      </c>
      <c r="C3043" s="18">
        <v>262908</v>
      </c>
      <c r="D3043" t="s">
        <v>6450</v>
      </c>
      <c r="G3043" t="str">
        <f t="shared" si="47"/>
        <v>INSERT INTO c_pin_code_m(pin_code,city_id) VALUES (262908,null);</v>
      </c>
    </row>
    <row r="3044" spans="2:7" hidden="1">
      <c r="B3044" s="19" t="s">
        <v>6588</v>
      </c>
      <c r="C3044" s="19">
        <v>263001</v>
      </c>
      <c r="D3044" t="s">
        <v>6450</v>
      </c>
      <c r="G3044" t="str">
        <f t="shared" si="47"/>
        <v>INSERT INTO c_pin_code_m(pin_code,city_id) VALUES (263001,null);</v>
      </c>
    </row>
    <row r="3045" spans="2:7" hidden="1">
      <c r="B3045" s="18" t="s">
        <v>6588</v>
      </c>
      <c r="C3045" s="18">
        <v>263126</v>
      </c>
      <c r="D3045" t="s">
        <v>6450</v>
      </c>
      <c r="G3045" t="str">
        <f t="shared" si="47"/>
        <v>INSERT INTO c_pin_code_m(pin_code,city_id) VALUES (263126,null);</v>
      </c>
    </row>
    <row r="3046" spans="2:7" hidden="1">
      <c r="B3046" s="19" t="s">
        <v>6588</v>
      </c>
      <c r="C3046" s="19">
        <v>263127</v>
      </c>
      <c r="D3046" t="s">
        <v>6450</v>
      </c>
      <c r="G3046" t="str">
        <f t="shared" si="47"/>
        <v>INSERT INTO c_pin_code_m(pin_code,city_id) VALUES (263127,null);</v>
      </c>
    </row>
    <row r="3047" spans="2:7" hidden="1">
      <c r="B3047" s="18" t="s">
        <v>6588</v>
      </c>
      <c r="C3047" s="18">
        <v>263128</v>
      </c>
      <c r="D3047" t="s">
        <v>6450</v>
      </c>
      <c r="G3047" t="str">
        <f t="shared" si="47"/>
        <v>INSERT INTO c_pin_code_m(pin_code,city_id) VALUES (263128,null);</v>
      </c>
    </row>
    <row r="3048" spans="2:7" hidden="1">
      <c r="B3048" s="19" t="s">
        <v>6588</v>
      </c>
      <c r="C3048" s="19">
        <v>263132</v>
      </c>
      <c r="D3048" t="s">
        <v>6450</v>
      </c>
      <c r="G3048" t="str">
        <f t="shared" si="47"/>
        <v>INSERT INTO c_pin_code_m(pin_code,city_id) VALUES (263132,null);</v>
      </c>
    </row>
    <row r="3049" spans="2:7" hidden="1">
      <c r="B3049" s="18" t="s">
        <v>6588</v>
      </c>
      <c r="C3049" s="18">
        <v>263134</v>
      </c>
      <c r="D3049" t="s">
        <v>6450</v>
      </c>
      <c r="G3049" t="str">
        <f t="shared" si="47"/>
        <v>INSERT INTO c_pin_code_m(pin_code,city_id) VALUES (263134,null);</v>
      </c>
    </row>
    <row r="3050" spans="2:7" hidden="1">
      <c r="B3050" s="19" t="s">
        <v>6588</v>
      </c>
      <c r="C3050" s="19">
        <v>263135</v>
      </c>
      <c r="D3050" t="s">
        <v>6450</v>
      </c>
      <c r="G3050" t="str">
        <f t="shared" si="47"/>
        <v>INSERT INTO c_pin_code_m(pin_code,city_id) VALUES (263135,null);</v>
      </c>
    </row>
    <row r="3051" spans="2:7" hidden="1">
      <c r="B3051" s="18" t="s">
        <v>6588</v>
      </c>
      <c r="C3051" s="18">
        <v>263136</v>
      </c>
      <c r="D3051" t="s">
        <v>6450</v>
      </c>
      <c r="G3051" t="str">
        <f t="shared" si="47"/>
        <v>INSERT INTO c_pin_code_m(pin_code,city_id) VALUES (263136,null);</v>
      </c>
    </row>
    <row r="3052" spans="2:7" hidden="1">
      <c r="B3052" s="19" t="s">
        <v>6588</v>
      </c>
      <c r="C3052" s="19">
        <v>263137</v>
      </c>
      <c r="D3052" t="s">
        <v>6450</v>
      </c>
      <c r="G3052" t="str">
        <f t="shared" si="47"/>
        <v>INSERT INTO c_pin_code_m(pin_code,city_id) VALUES (263137,null);</v>
      </c>
    </row>
    <row r="3053" spans="2:7" hidden="1">
      <c r="B3053" s="18" t="s">
        <v>6588</v>
      </c>
      <c r="C3053" s="18">
        <v>263138</v>
      </c>
      <c r="D3053" t="s">
        <v>6450</v>
      </c>
      <c r="G3053" t="str">
        <f t="shared" si="47"/>
        <v>INSERT INTO c_pin_code_m(pin_code,city_id) VALUES (263138,null);</v>
      </c>
    </row>
    <row r="3054" spans="2:7" hidden="1">
      <c r="B3054" s="19" t="s">
        <v>6588</v>
      </c>
      <c r="C3054" s="19">
        <v>263139</v>
      </c>
      <c r="D3054" t="s">
        <v>6450</v>
      </c>
      <c r="G3054" t="str">
        <f t="shared" si="47"/>
        <v>INSERT INTO c_pin_code_m(pin_code,city_id) VALUES (263139,null);</v>
      </c>
    </row>
    <row r="3055" spans="2:7" hidden="1">
      <c r="B3055" s="18" t="s">
        <v>6588</v>
      </c>
      <c r="C3055" s="18">
        <v>263140</v>
      </c>
      <c r="D3055" t="s">
        <v>6450</v>
      </c>
      <c r="G3055" t="str">
        <f t="shared" si="47"/>
        <v>INSERT INTO c_pin_code_m(pin_code,city_id) VALUES (263140,null);</v>
      </c>
    </row>
    <row r="3056" spans="2:7" hidden="1">
      <c r="B3056" s="19" t="s">
        <v>6588</v>
      </c>
      <c r="C3056" s="19">
        <v>263142</v>
      </c>
      <c r="D3056" t="s">
        <v>6450</v>
      </c>
      <c r="G3056" t="str">
        <f t="shared" si="47"/>
        <v>INSERT INTO c_pin_code_m(pin_code,city_id) VALUES (263142,null);</v>
      </c>
    </row>
    <row r="3057" spans="2:7" hidden="1">
      <c r="B3057" s="18" t="s">
        <v>6588</v>
      </c>
      <c r="C3057" s="18">
        <v>263145</v>
      </c>
      <c r="D3057" t="s">
        <v>6450</v>
      </c>
      <c r="G3057" t="str">
        <f t="shared" si="47"/>
        <v>INSERT INTO c_pin_code_m(pin_code,city_id) VALUES (263145,null);</v>
      </c>
    </row>
    <row r="3058" spans="2:7" hidden="1">
      <c r="B3058" s="19" t="s">
        <v>6588</v>
      </c>
      <c r="C3058" s="19">
        <v>263148</v>
      </c>
      <c r="D3058" t="s">
        <v>6450</v>
      </c>
      <c r="G3058" t="str">
        <f t="shared" si="47"/>
        <v>INSERT INTO c_pin_code_m(pin_code,city_id) VALUES (263148,null);</v>
      </c>
    </row>
    <row r="3059" spans="2:7" hidden="1">
      <c r="B3059" s="18" t="s">
        <v>6588</v>
      </c>
      <c r="C3059" s="18">
        <v>263149</v>
      </c>
      <c r="D3059" t="s">
        <v>6450</v>
      </c>
      <c r="G3059" t="str">
        <f t="shared" si="47"/>
        <v>INSERT INTO c_pin_code_m(pin_code,city_id) VALUES (263149,null);</v>
      </c>
    </row>
    <row r="3060" spans="2:7" hidden="1">
      <c r="B3060" s="19" t="s">
        <v>6588</v>
      </c>
      <c r="C3060" s="19">
        <v>263150</v>
      </c>
      <c r="D3060" t="s">
        <v>6450</v>
      </c>
      <c r="G3060" t="str">
        <f t="shared" si="47"/>
        <v>INSERT INTO c_pin_code_m(pin_code,city_id) VALUES (263150,null);</v>
      </c>
    </row>
    <row r="3061" spans="2:7" hidden="1">
      <c r="B3061" s="18" t="s">
        <v>6589</v>
      </c>
      <c r="C3061" s="18">
        <v>263151</v>
      </c>
      <c r="D3061" t="s">
        <v>6450</v>
      </c>
      <c r="G3061" t="str">
        <f t="shared" si="47"/>
        <v>INSERT INTO c_pin_code_m(pin_code,city_id) VALUES (263151,null);</v>
      </c>
    </row>
    <row r="3062" spans="2:7" hidden="1">
      <c r="B3062" s="19" t="s">
        <v>6588</v>
      </c>
      <c r="C3062" s="19">
        <v>263152</v>
      </c>
      <c r="D3062" t="s">
        <v>6450</v>
      </c>
      <c r="G3062" t="str">
        <f t="shared" si="47"/>
        <v>INSERT INTO c_pin_code_m(pin_code,city_id) VALUES (263152,null);</v>
      </c>
    </row>
    <row r="3063" spans="2:7" hidden="1">
      <c r="B3063" s="18" t="s">
        <v>6588</v>
      </c>
      <c r="C3063" s="18">
        <v>263153</v>
      </c>
      <c r="D3063" t="s">
        <v>6450</v>
      </c>
      <c r="G3063" t="str">
        <f t="shared" si="47"/>
        <v>INSERT INTO c_pin_code_m(pin_code,city_id) VALUES (263153,null);</v>
      </c>
    </row>
    <row r="3064" spans="2:7" hidden="1">
      <c r="B3064" s="19" t="s">
        <v>6588</v>
      </c>
      <c r="C3064" s="19">
        <v>263156</v>
      </c>
      <c r="D3064" t="s">
        <v>6450</v>
      </c>
      <c r="G3064" t="str">
        <f t="shared" si="47"/>
        <v>INSERT INTO c_pin_code_m(pin_code,city_id) VALUES (263156,null);</v>
      </c>
    </row>
    <row r="3065" spans="2:7" hidden="1">
      <c r="B3065" s="18" t="s">
        <v>6588</v>
      </c>
      <c r="C3065" s="18">
        <v>263157</v>
      </c>
      <c r="D3065" t="s">
        <v>6450</v>
      </c>
      <c r="G3065" t="str">
        <f t="shared" si="47"/>
        <v>INSERT INTO c_pin_code_m(pin_code,city_id) VALUES (263157,null);</v>
      </c>
    </row>
    <row r="3066" spans="2:7" hidden="1">
      <c r="B3066" s="19" t="s">
        <v>6588</v>
      </c>
      <c r="C3066" s="19">
        <v>263158</v>
      </c>
      <c r="D3066" t="s">
        <v>6450</v>
      </c>
      <c r="G3066" t="str">
        <f t="shared" si="47"/>
        <v>INSERT INTO c_pin_code_m(pin_code,city_id) VALUES (263158,null);</v>
      </c>
    </row>
    <row r="3067" spans="2:7" hidden="1">
      <c r="B3067" s="18" t="s">
        <v>6588</v>
      </c>
      <c r="C3067" s="18">
        <v>263159</v>
      </c>
      <c r="D3067" t="s">
        <v>6450</v>
      </c>
      <c r="G3067" t="str">
        <f t="shared" si="47"/>
        <v>INSERT INTO c_pin_code_m(pin_code,city_id) VALUES (263159,null);</v>
      </c>
    </row>
    <row r="3068" spans="2:7" hidden="1">
      <c r="B3068" s="19" t="s">
        <v>6588</v>
      </c>
      <c r="C3068" s="19">
        <v>263160</v>
      </c>
      <c r="D3068" t="s">
        <v>6450</v>
      </c>
      <c r="G3068" t="str">
        <f t="shared" si="47"/>
        <v>INSERT INTO c_pin_code_m(pin_code,city_id) VALUES (263160,null);</v>
      </c>
    </row>
    <row r="3069" spans="2:7" hidden="1">
      <c r="B3069" s="18" t="s">
        <v>6606</v>
      </c>
      <c r="C3069" s="18">
        <v>263601</v>
      </c>
      <c r="D3069" t="s">
        <v>6450</v>
      </c>
      <c r="G3069" t="str">
        <f t="shared" si="47"/>
        <v>INSERT INTO c_pin_code_m(pin_code,city_id) VALUES (263601,null);</v>
      </c>
    </row>
    <row r="3070" spans="2:7" hidden="1">
      <c r="B3070" s="19" t="s">
        <v>6607</v>
      </c>
      <c r="C3070" s="19">
        <v>263619</v>
      </c>
      <c r="D3070" t="s">
        <v>6450</v>
      </c>
      <c r="G3070" t="str">
        <f t="shared" si="47"/>
        <v>INSERT INTO c_pin_code_m(pin_code,city_id) VALUES (263619,null);</v>
      </c>
    </row>
    <row r="3071" spans="2:7" hidden="1">
      <c r="B3071" s="18" t="s">
        <v>6607</v>
      </c>
      <c r="C3071" s="18">
        <v>263620</v>
      </c>
      <c r="D3071" t="s">
        <v>6450</v>
      </c>
      <c r="G3071" t="str">
        <f t="shared" si="47"/>
        <v>INSERT INTO c_pin_code_m(pin_code,city_id) VALUES (263620,null);</v>
      </c>
    </row>
    <row r="3072" spans="2:7" hidden="1">
      <c r="B3072" s="19" t="s">
        <v>6606</v>
      </c>
      <c r="C3072" s="19">
        <v>263621</v>
      </c>
      <c r="D3072" t="s">
        <v>6450</v>
      </c>
      <c r="G3072" t="str">
        <f t="shared" si="47"/>
        <v>INSERT INTO c_pin_code_m(pin_code,city_id) VALUES (263621,null);</v>
      </c>
    </row>
    <row r="3073" spans="2:7" hidden="1">
      <c r="B3073" s="18" t="s">
        <v>6606</v>
      </c>
      <c r="C3073" s="18">
        <v>263622</v>
      </c>
      <c r="D3073" t="s">
        <v>6450</v>
      </c>
      <c r="G3073" t="str">
        <f t="shared" si="47"/>
        <v>INSERT INTO c_pin_code_m(pin_code,city_id) VALUES (263622,null);</v>
      </c>
    </row>
    <row r="3074" spans="2:7" hidden="1">
      <c r="B3074" s="19" t="s">
        <v>6606</v>
      </c>
      <c r="C3074" s="19">
        <v>263623</v>
      </c>
      <c r="D3074" t="s">
        <v>6450</v>
      </c>
      <c r="G3074" t="str">
        <f t="shared" si="47"/>
        <v>INSERT INTO c_pin_code_m(pin_code,city_id) VALUES (263623,null);</v>
      </c>
    </row>
    <row r="3075" spans="2:7" hidden="1">
      <c r="B3075" s="18" t="s">
        <v>6606</v>
      </c>
      <c r="C3075" s="18">
        <v>263624</v>
      </c>
      <c r="D3075" t="s">
        <v>6450</v>
      </c>
      <c r="G3075" t="str">
        <f t="shared" si="47"/>
        <v>INSERT INTO c_pin_code_m(pin_code,city_id) VALUES (263624,null);</v>
      </c>
    </row>
    <row r="3076" spans="2:7" hidden="1">
      <c r="B3076" s="19" t="s">
        <v>6606</v>
      </c>
      <c r="C3076" s="19">
        <v>263625</v>
      </c>
      <c r="D3076" t="s">
        <v>6450</v>
      </c>
      <c r="G3076" t="str">
        <f t="shared" si="47"/>
        <v>INSERT INTO c_pin_code_m(pin_code,city_id) VALUES (263625,null);</v>
      </c>
    </row>
    <row r="3077" spans="2:7" hidden="1">
      <c r="B3077" s="18" t="s">
        <v>6606</v>
      </c>
      <c r="C3077" s="18">
        <v>263626</v>
      </c>
      <c r="D3077" t="s">
        <v>6450</v>
      </c>
      <c r="G3077" t="str">
        <f t="shared" si="47"/>
        <v>INSERT INTO c_pin_code_m(pin_code,city_id) VALUES (263626,null);</v>
      </c>
    </row>
    <row r="3078" spans="2:7" hidden="1">
      <c r="B3078" s="19" t="s">
        <v>6607</v>
      </c>
      <c r="C3078" s="19">
        <v>263628</v>
      </c>
      <c r="D3078" t="s">
        <v>6450</v>
      </c>
      <c r="G3078" t="str">
        <f t="shared" si="47"/>
        <v>INSERT INTO c_pin_code_m(pin_code,city_id) VALUES (263628,null);</v>
      </c>
    </row>
    <row r="3079" spans="2:7" hidden="1">
      <c r="B3079" s="18" t="s">
        <v>6606</v>
      </c>
      <c r="C3079" s="18">
        <v>263629</v>
      </c>
      <c r="D3079" t="s">
        <v>6450</v>
      </c>
      <c r="G3079" t="str">
        <f t="shared" si="47"/>
        <v>INSERT INTO c_pin_code_m(pin_code,city_id) VALUES (263629,null);</v>
      </c>
    </row>
    <row r="3080" spans="2:7" hidden="1">
      <c r="B3080" s="19" t="s">
        <v>6607</v>
      </c>
      <c r="C3080" s="19">
        <v>263630</v>
      </c>
      <c r="D3080" t="s">
        <v>6450</v>
      </c>
      <c r="G3080" t="str">
        <f t="shared" si="47"/>
        <v>INSERT INTO c_pin_code_m(pin_code,city_id) VALUES (263630,null);</v>
      </c>
    </row>
    <row r="3081" spans="2:7" hidden="1">
      <c r="B3081" s="18" t="s">
        <v>6607</v>
      </c>
      <c r="C3081" s="18">
        <v>263631</v>
      </c>
      <c r="D3081" t="s">
        <v>6450</v>
      </c>
      <c r="G3081" t="str">
        <f t="shared" ref="G3081:G3144" si="48">CONCATENATE("INSERT INTO c_pin_code_m(pin_code,city_id) VALUES (",C3081&amp;","&amp;D3081&amp;");")</f>
        <v>INSERT INTO c_pin_code_m(pin_code,city_id) VALUES (263631,null);</v>
      </c>
    </row>
    <row r="3082" spans="2:7" hidden="1">
      <c r="B3082" s="19" t="s">
        <v>6607</v>
      </c>
      <c r="C3082" s="19">
        <v>263632</v>
      </c>
      <c r="D3082" t="s">
        <v>6450</v>
      </c>
      <c r="G3082" t="str">
        <f t="shared" si="48"/>
        <v>INSERT INTO c_pin_code_m(pin_code,city_id) VALUES (263632,null);</v>
      </c>
    </row>
    <row r="3083" spans="2:7" hidden="1">
      <c r="B3083" s="18" t="s">
        <v>6607</v>
      </c>
      <c r="C3083" s="18">
        <v>263633</v>
      </c>
      <c r="D3083" t="s">
        <v>6450</v>
      </c>
      <c r="G3083" t="str">
        <f t="shared" si="48"/>
        <v>INSERT INTO c_pin_code_m(pin_code,city_id) VALUES (263633,null);</v>
      </c>
    </row>
    <row r="3084" spans="2:7" hidden="1">
      <c r="B3084" s="19" t="s">
        <v>6607</v>
      </c>
      <c r="C3084" s="19">
        <v>263634</v>
      </c>
      <c r="D3084" t="s">
        <v>6450</v>
      </c>
      <c r="G3084" t="str">
        <f t="shared" si="48"/>
        <v>INSERT INTO c_pin_code_m(pin_code,city_id) VALUES (263634,null);</v>
      </c>
    </row>
    <row r="3085" spans="2:7" hidden="1">
      <c r="B3085" s="18" t="s">
        <v>6607</v>
      </c>
      <c r="C3085" s="18">
        <v>263635</v>
      </c>
      <c r="D3085" t="s">
        <v>6450</v>
      </c>
      <c r="G3085" t="str">
        <f t="shared" si="48"/>
        <v>INSERT INTO c_pin_code_m(pin_code,city_id) VALUES (263635,null);</v>
      </c>
    </row>
    <row r="3086" spans="2:7" hidden="1">
      <c r="B3086" s="19" t="s">
        <v>6606</v>
      </c>
      <c r="C3086" s="19">
        <v>263636</v>
      </c>
      <c r="D3086" t="s">
        <v>6450</v>
      </c>
      <c r="G3086" t="str">
        <f t="shared" si="48"/>
        <v>INSERT INTO c_pin_code_m(pin_code,city_id) VALUES (263636,null);</v>
      </c>
    </row>
    <row r="3087" spans="2:7" hidden="1">
      <c r="B3087" s="18" t="s">
        <v>6606</v>
      </c>
      <c r="C3087" s="18">
        <v>263637</v>
      </c>
      <c r="D3087" t="s">
        <v>6450</v>
      </c>
      <c r="G3087" t="str">
        <f t="shared" si="48"/>
        <v>INSERT INTO c_pin_code_m(pin_code,city_id) VALUES (263637,null);</v>
      </c>
    </row>
    <row r="3088" spans="2:7" hidden="1">
      <c r="B3088" s="19" t="s">
        <v>6606</v>
      </c>
      <c r="C3088" s="19">
        <v>263638</v>
      </c>
      <c r="D3088" t="s">
        <v>6450</v>
      </c>
      <c r="G3088" t="str">
        <f t="shared" si="48"/>
        <v>INSERT INTO c_pin_code_m(pin_code,city_id) VALUES (263638,null);</v>
      </c>
    </row>
    <row r="3089" spans="2:7" hidden="1">
      <c r="B3089" s="18" t="s">
        <v>6606</v>
      </c>
      <c r="C3089" s="18">
        <v>263639</v>
      </c>
      <c r="D3089" t="s">
        <v>6450</v>
      </c>
      <c r="G3089" t="str">
        <f t="shared" si="48"/>
        <v>INSERT INTO c_pin_code_m(pin_code,city_id) VALUES (263639,null);</v>
      </c>
    </row>
    <row r="3090" spans="2:7" hidden="1">
      <c r="B3090" s="19" t="s">
        <v>6607</v>
      </c>
      <c r="C3090" s="19">
        <v>263640</v>
      </c>
      <c r="D3090" t="s">
        <v>6450</v>
      </c>
      <c r="G3090" t="str">
        <f t="shared" si="48"/>
        <v>INSERT INTO c_pin_code_m(pin_code,city_id) VALUES (263640,null);</v>
      </c>
    </row>
    <row r="3091" spans="2:7" hidden="1">
      <c r="B3091" s="18" t="s">
        <v>6607</v>
      </c>
      <c r="C3091" s="18">
        <v>263641</v>
      </c>
      <c r="D3091" t="s">
        <v>6450</v>
      </c>
      <c r="G3091" t="str">
        <f t="shared" si="48"/>
        <v>INSERT INTO c_pin_code_m(pin_code,city_id) VALUES (263641,null);</v>
      </c>
    </row>
    <row r="3092" spans="2:7" hidden="1">
      <c r="B3092" s="19" t="s">
        <v>6607</v>
      </c>
      <c r="C3092" s="19">
        <v>263642</v>
      </c>
      <c r="D3092" t="s">
        <v>6450</v>
      </c>
      <c r="G3092" t="str">
        <f t="shared" si="48"/>
        <v>INSERT INTO c_pin_code_m(pin_code,city_id) VALUES (263642,null);</v>
      </c>
    </row>
    <row r="3093" spans="2:7" hidden="1">
      <c r="B3093" s="18" t="s">
        <v>6606</v>
      </c>
      <c r="C3093" s="18">
        <v>263643</v>
      </c>
      <c r="D3093" t="s">
        <v>6450</v>
      </c>
      <c r="G3093" t="str">
        <f t="shared" si="48"/>
        <v>INSERT INTO c_pin_code_m(pin_code,city_id) VALUES (263643,null);</v>
      </c>
    </row>
    <row r="3094" spans="2:7" hidden="1">
      <c r="B3094" s="19" t="s">
        <v>6606</v>
      </c>
      <c r="C3094" s="19">
        <v>263645</v>
      </c>
      <c r="D3094" t="s">
        <v>6450</v>
      </c>
      <c r="G3094" t="str">
        <f t="shared" si="48"/>
        <v>INSERT INTO c_pin_code_m(pin_code,city_id) VALUES (263645,null);</v>
      </c>
    </row>
    <row r="3095" spans="2:7" hidden="1">
      <c r="B3095" s="18" t="s">
        <v>6606</v>
      </c>
      <c r="C3095" s="18">
        <v>263646</v>
      </c>
      <c r="D3095" t="s">
        <v>6450</v>
      </c>
      <c r="G3095" t="str">
        <f t="shared" si="48"/>
        <v>INSERT INTO c_pin_code_m(pin_code,city_id) VALUES (263646,null);</v>
      </c>
    </row>
    <row r="3096" spans="2:7" hidden="1">
      <c r="B3096" s="19" t="s">
        <v>6606</v>
      </c>
      <c r="C3096" s="19">
        <v>263651</v>
      </c>
      <c r="D3096" t="s">
        <v>6450</v>
      </c>
      <c r="G3096" t="str">
        <f t="shared" si="48"/>
        <v>INSERT INTO c_pin_code_m(pin_code,city_id) VALUES (263651,null);</v>
      </c>
    </row>
    <row r="3097" spans="2:7" hidden="1">
      <c r="B3097" s="18" t="s">
        <v>6606</v>
      </c>
      <c r="C3097" s="18">
        <v>263652</v>
      </c>
      <c r="D3097" t="s">
        <v>6450</v>
      </c>
      <c r="G3097" t="str">
        <f t="shared" si="48"/>
        <v>INSERT INTO c_pin_code_m(pin_code,city_id) VALUES (263652,null);</v>
      </c>
    </row>
    <row r="3098" spans="2:7" hidden="1">
      <c r="B3098" s="19" t="s">
        <v>6606</v>
      </c>
      <c r="C3098" s="19">
        <v>263653</v>
      </c>
      <c r="D3098" t="s">
        <v>6450</v>
      </c>
      <c r="G3098" t="str">
        <f t="shared" si="48"/>
        <v>INSERT INTO c_pin_code_m(pin_code,city_id) VALUES (263653,null);</v>
      </c>
    </row>
    <row r="3099" spans="2:7" hidden="1">
      <c r="B3099" s="18" t="s">
        <v>6606</v>
      </c>
      <c r="C3099" s="18">
        <v>263655</v>
      </c>
      <c r="D3099" t="s">
        <v>6450</v>
      </c>
      <c r="G3099" t="str">
        <f t="shared" si="48"/>
        <v>INSERT INTO c_pin_code_m(pin_code,city_id) VALUES (263655,null);</v>
      </c>
    </row>
    <row r="3100" spans="2:7" hidden="1">
      <c r="B3100" s="19" t="s">
        <v>6606</v>
      </c>
      <c r="C3100" s="19">
        <v>263656</v>
      </c>
      <c r="D3100" t="s">
        <v>6450</v>
      </c>
      <c r="G3100" t="str">
        <f t="shared" si="48"/>
        <v>INSERT INTO c_pin_code_m(pin_code,city_id) VALUES (263656,null);</v>
      </c>
    </row>
    <row r="3101" spans="2:7" hidden="1">
      <c r="B3101" s="18" t="s">
        <v>6606</v>
      </c>
      <c r="C3101" s="18">
        <v>263658</v>
      </c>
      <c r="D3101" t="s">
        <v>6450</v>
      </c>
      <c r="G3101" t="str">
        <f t="shared" si="48"/>
        <v>INSERT INTO c_pin_code_m(pin_code,city_id) VALUES (263658,null);</v>
      </c>
    </row>
    <row r="3102" spans="2:7" hidden="1">
      <c r="B3102" s="19" t="s">
        <v>6606</v>
      </c>
      <c r="C3102" s="19">
        <v>263659</v>
      </c>
      <c r="D3102" t="s">
        <v>6450</v>
      </c>
      <c r="G3102" t="str">
        <f t="shared" si="48"/>
        <v>INSERT INTO c_pin_code_m(pin_code,city_id) VALUES (263659,null);</v>
      </c>
    </row>
    <row r="3103" spans="2:7" hidden="1">
      <c r="B3103" s="18" t="s">
        <v>6606</v>
      </c>
      <c r="C3103" s="18">
        <v>263660</v>
      </c>
      <c r="D3103" t="s">
        <v>6450</v>
      </c>
      <c r="G3103" t="str">
        <f t="shared" si="48"/>
        <v>INSERT INTO c_pin_code_m(pin_code,city_id) VALUES (263660,null);</v>
      </c>
    </row>
    <row r="3104" spans="2:7" hidden="1">
      <c r="B3104" s="19" t="s">
        <v>6606</v>
      </c>
      <c r="C3104" s="19">
        <v>263661</v>
      </c>
      <c r="D3104" t="s">
        <v>6450</v>
      </c>
      <c r="G3104" t="str">
        <f t="shared" si="48"/>
        <v>INSERT INTO c_pin_code_m(pin_code,city_id) VALUES (263661,null);</v>
      </c>
    </row>
    <row r="3105" spans="2:7" hidden="1">
      <c r="B3105" s="18" t="s">
        <v>6606</v>
      </c>
      <c r="C3105" s="18">
        <v>263663</v>
      </c>
      <c r="D3105" t="s">
        <v>6450</v>
      </c>
      <c r="G3105" t="str">
        <f t="shared" si="48"/>
        <v>INSERT INTO c_pin_code_m(pin_code,city_id) VALUES (263663,null);</v>
      </c>
    </row>
    <row r="3106" spans="2:7" hidden="1">
      <c r="B3106" s="19" t="s">
        <v>6606</v>
      </c>
      <c r="C3106" s="19">
        <v>263664</v>
      </c>
      <c r="D3106" t="s">
        <v>6450</v>
      </c>
      <c r="G3106" t="str">
        <f t="shared" si="48"/>
        <v>INSERT INTO c_pin_code_m(pin_code,city_id) VALUES (263664,null);</v>
      </c>
    </row>
    <row r="3107" spans="2:7" hidden="1">
      <c r="B3107" s="18" t="s">
        <v>6606</v>
      </c>
      <c r="C3107" s="18">
        <v>263665</v>
      </c>
      <c r="D3107" t="s">
        <v>6450</v>
      </c>
      <c r="G3107" t="str">
        <f t="shared" si="48"/>
        <v>INSERT INTO c_pin_code_m(pin_code,city_id) VALUES (263665,null);</v>
      </c>
    </row>
    <row r="3108" spans="2:7" hidden="1">
      <c r="B3108" s="19" t="s">
        <v>6606</v>
      </c>
      <c r="C3108" s="19">
        <v>263667</v>
      </c>
      <c r="D3108" t="s">
        <v>6450</v>
      </c>
      <c r="G3108" t="str">
        <f t="shared" si="48"/>
        <v>INSERT INTO c_pin_code_m(pin_code,city_id) VALUES (263667,null);</v>
      </c>
    </row>
    <row r="3109" spans="2:7" hidden="1">
      <c r="B3109" s="18" t="s">
        <v>6606</v>
      </c>
      <c r="C3109" s="18">
        <v>263676</v>
      </c>
      <c r="D3109" t="s">
        <v>6450</v>
      </c>
      <c r="G3109" t="str">
        <f t="shared" si="48"/>
        <v>INSERT INTO c_pin_code_m(pin_code,city_id) VALUES (263676,null);</v>
      </c>
    </row>
    <row r="3110" spans="2:7" hidden="1">
      <c r="B3110" s="19" t="s">
        <v>6606</v>
      </c>
      <c r="C3110" s="19">
        <v>263678</v>
      </c>
      <c r="D3110" t="s">
        <v>6450</v>
      </c>
      <c r="G3110" t="str">
        <f t="shared" si="48"/>
        <v>INSERT INTO c_pin_code_m(pin_code,city_id) VALUES (263678,null);</v>
      </c>
    </row>
    <row r="3111" spans="2:7" hidden="1">
      <c r="B3111" s="18" t="s">
        <v>6607</v>
      </c>
      <c r="C3111" s="18">
        <v>263679</v>
      </c>
      <c r="D3111" t="s">
        <v>6450</v>
      </c>
      <c r="G3111" t="str">
        <f t="shared" si="48"/>
        <v>INSERT INTO c_pin_code_m(pin_code,city_id) VALUES (263679,null);</v>
      </c>
    </row>
    <row r="3112" spans="2:7" hidden="1">
      <c r="B3112" s="19" t="s">
        <v>6606</v>
      </c>
      <c r="C3112" s="19">
        <v>263680</v>
      </c>
      <c r="D3112" t="s">
        <v>6450</v>
      </c>
      <c r="G3112" t="str">
        <f t="shared" si="48"/>
        <v>INSERT INTO c_pin_code_m(pin_code,city_id) VALUES (263680,null);</v>
      </c>
    </row>
    <row r="3113" spans="2:7" hidden="1">
      <c r="B3113" s="18" t="s">
        <v>6608</v>
      </c>
      <c r="C3113" s="18">
        <v>271001</v>
      </c>
      <c r="D3113" t="s">
        <v>6450</v>
      </c>
      <c r="G3113" t="str">
        <f t="shared" si="48"/>
        <v>INSERT INTO c_pin_code_m(pin_code,city_id) VALUES (271001,null);</v>
      </c>
    </row>
    <row r="3114" spans="2:7" hidden="1">
      <c r="B3114" s="19" t="s">
        <v>6608</v>
      </c>
      <c r="C3114" s="19">
        <v>271002</v>
      </c>
      <c r="D3114" t="s">
        <v>6450</v>
      </c>
      <c r="G3114" t="str">
        <f t="shared" si="48"/>
        <v>INSERT INTO c_pin_code_m(pin_code,city_id) VALUES (271002,null);</v>
      </c>
    </row>
    <row r="3115" spans="2:7" hidden="1">
      <c r="B3115" s="18" t="s">
        <v>6608</v>
      </c>
      <c r="C3115" s="18">
        <v>271003</v>
      </c>
      <c r="D3115" t="s">
        <v>6450</v>
      </c>
      <c r="G3115" t="str">
        <f t="shared" si="48"/>
        <v>INSERT INTO c_pin_code_m(pin_code,city_id) VALUES (271003,null);</v>
      </c>
    </row>
    <row r="3116" spans="2:7" hidden="1">
      <c r="B3116" s="19" t="s">
        <v>6608</v>
      </c>
      <c r="C3116" s="19">
        <v>271122</v>
      </c>
      <c r="D3116" t="s">
        <v>6450</v>
      </c>
      <c r="G3116" t="str">
        <f t="shared" si="48"/>
        <v>INSERT INTO c_pin_code_m(pin_code,city_id) VALUES (271122,null);</v>
      </c>
    </row>
    <row r="3117" spans="2:7" hidden="1">
      <c r="B3117" s="18" t="s">
        <v>6608</v>
      </c>
      <c r="C3117" s="18">
        <v>271123</v>
      </c>
      <c r="D3117" t="s">
        <v>6450</v>
      </c>
      <c r="G3117" t="str">
        <f t="shared" si="48"/>
        <v>INSERT INTO c_pin_code_m(pin_code,city_id) VALUES (271123,null);</v>
      </c>
    </row>
    <row r="3118" spans="2:7" hidden="1">
      <c r="B3118" s="19" t="s">
        <v>6608</v>
      </c>
      <c r="C3118" s="19">
        <v>271124</v>
      </c>
      <c r="D3118" t="s">
        <v>6450</v>
      </c>
      <c r="G3118" t="str">
        <f t="shared" si="48"/>
        <v>INSERT INTO c_pin_code_m(pin_code,city_id) VALUES (271124,null);</v>
      </c>
    </row>
    <row r="3119" spans="2:7" hidden="1">
      <c r="B3119" s="18" t="s">
        <v>6608</v>
      </c>
      <c r="C3119" s="18">
        <v>271125</v>
      </c>
      <c r="D3119" t="s">
        <v>6450</v>
      </c>
      <c r="G3119" t="str">
        <f t="shared" si="48"/>
        <v>INSERT INTO c_pin_code_m(pin_code,city_id) VALUES (271125,null);</v>
      </c>
    </row>
    <row r="3120" spans="2:7" hidden="1">
      <c r="B3120" s="19" t="s">
        <v>6608</v>
      </c>
      <c r="C3120" s="19">
        <v>271126</v>
      </c>
      <c r="D3120" t="s">
        <v>6450</v>
      </c>
      <c r="G3120" t="str">
        <f t="shared" si="48"/>
        <v>INSERT INTO c_pin_code_m(pin_code,city_id) VALUES (271126,null);</v>
      </c>
    </row>
    <row r="3121" spans="2:7" hidden="1">
      <c r="B3121" s="18" t="s">
        <v>6608</v>
      </c>
      <c r="C3121" s="18">
        <v>271129</v>
      </c>
      <c r="D3121" t="s">
        <v>6450</v>
      </c>
      <c r="G3121" t="str">
        <f t="shared" si="48"/>
        <v>INSERT INTO c_pin_code_m(pin_code,city_id) VALUES (271129,null);</v>
      </c>
    </row>
    <row r="3122" spans="2:7" hidden="1">
      <c r="B3122" s="19" t="s">
        <v>6609</v>
      </c>
      <c r="C3122" s="19">
        <v>271201</v>
      </c>
      <c r="D3122" t="s">
        <v>6450</v>
      </c>
      <c r="G3122" t="str">
        <f t="shared" si="48"/>
        <v>INSERT INTO c_pin_code_m(pin_code,city_id) VALUES (271201,null);</v>
      </c>
    </row>
    <row r="3123" spans="2:7" hidden="1">
      <c r="B3123" s="18" t="s">
        <v>6608</v>
      </c>
      <c r="C3123" s="18">
        <v>271202</v>
      </c>
      <c r="D3123" t="s">
        <v>6450</v>
      </c>
      <c r="G3123" t="str">
        <f t="shared" si="48"/>
        <v>INSERT INTO c_pin_code_m(pin_code,city_id) VALUES (271202,null);</v>
      </c>
    </row>
    <row r="3124" spans="2:7" hidden="1">
      <c r="B3124" s="19" t="s">
        <v>6609</v>
      </c>
      <c r="C3124" s="19">
        <v>271203</v>
      </c>
      <c r="D3124" t="s">
        <v>6450</v>
      </c>
      <c r="G3124" t="str">
        <f t="shared" si="48"/>
        <v>INSERT INTO c_pin_code_m(pin_code,city_id) VALUES (271203,null);</v>
      </c>
    </row>
    <row r="3125" spans="2:7" hidden="1">
      <c r="B3125" s="18" t="s">
        <v>6609</v>
      </c>
      <c r="C3125" s="18">
        <v>271204</v>
      </c>
      <c r="D3125" t="s">
        <v>6450</v>
      </c>
      <c r="G3125" t="str">
        <f t="shared" si="48"/>
        <v>INSERT INTO c_pin_code_m(pin_code,city_id) VALUES (271204,null);</v>
      </c>
    </row>
    <row r="3126" spans="2:7" hidden="1">
      <c r="B3126" s="19" t="s">
        <v>6609</v>
      </c>
      <c r="C3126" s="19">
        <v>271205</v>
      </c>
      <c r="D3126" t="s">
        <v>6450</v>
      </c>
      <c r="G3126" t="str">
        <f t="shared" si="48"/>
        <v>INSERT INTO c_pin_code_m(pin_code,city_id) VALUES (271205,null);</v>
      </c>
    </row>
    <row r="3127" spans="2:7" hidden="1">
      <c r="B3127" s="18" t="s">
        <v>6609</v>
      </c>
      <c r="C3127" s="18">
        <v>271206</v>
      </c>
      <c r="D3127" t="s">
        <v>6450</v>
      </c>
      <c r="G3127" t="str">
        <f t="shared" si="48"/>
        <v>INSERT INTO c_pin_code_m(pin_code,city_id) VALUES (271206,null);</v>
      </c>
    </row>
    <row r="3128" spans="2:7" hidden="1">
      <c r="B3128" s="19" t="s">
        <v>6609</v>
      </c>
      <c r="C3128" s="19">
        <v>271207</v>
      </c>
      <c r="D3128" t="s">
        <v>6450</v>
      </c>
      <c r="G3128" t="str">
        <f t="shared" si="48"/>
        <v>INSERT INTO c_pin_code_m(pin_code,city_id) VALUES (271207,null);</v>
      </c>
    </row>
    <row r="3129" spans="2:7" hidden="1">
      <c r="B3129" s="18" t="s">
        <v>6609</v>
      </c>
      <c r="C3129" s="18">
        <v>271208</v>
      </c>
      <c r="D3129" t="s">
        <v>6450</v>
      </c>
      <c r="G3129" t="str">
        <f t="shared" si="48"/>
        <v>INSERT INTO c_pin_code_m(pin_code,city_id) VALUES (271208,null);</v>
      </c>
    </row>
    <row r="3130" spans="2:7" hidden="1">
      <c r="B3130" s="19" t="s">
        <v>6609</v>
      </c>
      <c r="C3130" s="19">
        <v>271209</v>
      </c>
      <c r="D3130" t="s">
        <v>6450</v>
      </c>
      <c r="G3130" t="str">
        <f t="shared" si="48"/>
        <v>INSERT INTO c_pin_code_m(pin_code,city_id) VALUES (271209,null);</v>
      </c>
    </row>
    <row r="3131" spans="2:7" hidden="1">
      <c r="B3131" s="18" t="s">
        <v>6609</v>
      </c>
      <c r="C3131" s="18">
        <v>271210</v>
      </c>
      <c r="D3131" t="s">
        <v>6450</v>
      </c>
      <c r="G3131" t="str">
        <f t="shared" si="48"/>
        <v>INSERT INTO c_pin_code_m(pin_code,city_id) VALUES (271210,null);</v>
      </c>
    </row>
    <row r="3132" spans="2:7" hidden="1">
      <c r="B3132" s="19" t="s">
        <v>6609</v>
      </c>
      <c r="C3132" s="19">
        <v>271215</v>
      </c>
      <c r="D3132" t="s">
        <v>6450</v>
      </c>
      <c r="G3132" t="str">
        <f t="shared" si="48"/>
        <v>INSERT INTO c_pin_code_m(pin_code,city_id) VALUES (271215,null);</v>
      </c>
    </row>
    <row r="3133" spans="2:7" hidden="1">
      <c r="B3133" s="18" t="s">
        <v>6608</v>
      </c>
      <c r="C3133" s="18">
        <v>271301</v>
      </c>
      <c r="D3133" t="s">
        <v>6450</v>
      </c>
      <c r="G3133" t="str">
        <f t="shared" si="48"/>
        <v>INSERT INTO c_pin_code_m(pin_code,city_id) VALUES (271301,null);</v>
      </c>
    </row>
    <row r="3134" spans="2:7" hidden="1">
      <c r="B3134" s="19" t="s">
        <v>6608</v>
      </c>
      <c r="C3134" s="19">
        <v>271302</v>
      </c>
      <c r="D3134" t="s">
        <v>6450</v>
      </c>
      <c r="G3134" t="str">
        <f t="shared" si="48"/>
        <v>INSERT INTO c_pin_code_m(pin_code,city_id) VALUES (271302,null);</v>
      </c>
    </row>
    <row r="3135" spans="2:7" hidden="1">
      <c r="B3135" s="18" t="s">
        <v>6608</v>
      </c>
      <c r="C3135" s="18">
        <v>271303</v>
      </c>
      <c r="D3135" t="s">
        <v>6450</v>
      </c>
      <c r="G3135" t="str">
        <f t="shared" si="48"/>
        <v>INSERT INTO c_pin_code_m(pin_code,city_id) VALUES (271303,null);</v>
      </c>
    </row>
    <row r="3136" spans="2:7" hidden="1">
      <c r="B3136" s="19" t="s">
        <v>6608</v>
      </c>
      <c r="C3136" s="19">
        <v>271304</v>
      </c>
      <c r="D3136" t="s">
        <v>6450</v>
      </c>
      <c r="G3136" t="str">
        <f t="shared" si="48"/>
        <v>INSERT INTO c_pin_code_m(pin_code,city_id) VALUES (271304,null);</v>
      </c>
    </row>
    <row r="3137" spans="2:7" hidden="1">
      <c r="B3137" s="18" t="s">
        <v>6608</v>
      </c>
      <c r="C3137" s="18">
        <v>271305</v>
      </c>
      <c r="D3137" t="s">
        <v>6450</v>
      </c>
      <c r="G3137" t="str">
        <f t="shared" si="48"/>
        <v>INSERT INTO c_pin_code_m(pin_code,city_id) VALUES (271305,null);</v>
      </c>
    </row>
    <row r="3138" spans="2:7" hidden="1">
      <c r="B3138" s="19" t="s">
        <v>6608</v>
      </c>
      <c r="C3138" s="19">
        <v>271306</v>
      </c>
      <c r="D3138" t="s">
        <v>6450</v>
      </c>
      <c r="G3138" t="str">
        <f t="shared" si="48"/>
        <v>INSERT INTO c_pin_code_m(pin_code,city_id) VALUES (271306,null);</v>
      </c>
    </row>
    <row r="3139" spans="2:7" hidden="1">
      <c r="B3139" s="18" t="s">
        <v>6608</v>
      </c>
      <c r="C3139" s="18">
        <v>271307</v>
      </c>
      <c r="D3139" t="s">
        <v>6450</v>
      </c>
      <c r="G3139" t="str">
        <f t="shared" si="48"/>
        <v>INSERT INTO c_pin_code_m(pin_code,city_id) VALUES (271307,null);</v>
      </c>
    </row>
    <row r="3140" spans="2:7" hidden="1">
      <c r="B3140" s="19" t="s">
        <v>6608</v>
      </c>
      <c r="C3140" s="19">
        <v>271308</v>
      </c>
      <c r="D3140" t="s">
        <v>6450</v>
      </c>
      <c r="G3140" t="str">
        <f t="shared" si="48"/>
        <v>INSERT INTO c_pin_code_m(pin_code,city_id) VALUES (271308,null);</v>
      </c>
    </row>
    <row r="3141" spans="2:7" hidden="1">
      <c r="B3141" s="18" t="s">
        <v>6608</v>
      </c>
      <c r="C3141" s="18">
        <v>271309</v>
      </c>
      <c r="D3141" t="s">
        <v>6450</v>
      </c>
      <c r="G3141" t="str">
        <f t="shared" si="48"/>
        <v>INSERT INTO c_pin_code_m(pin_code,city_id) VALUES (271309,null);</v>
      </c>
    </row>
    <row r="3142" spans="2:7" hidden="1">
      <c r="B3142" s="19" t="s">
        <v>6608</v>
      </c>
      <c r="C3142" s="19">
        <v>271310</v>
      </c>
      <c r="D3142" t="s">
        <v>6450</v>
      </c>
      <c r="G3142" t="str">
        <f t="shared" si="48"/>
        <v>INSERT INTO c_pin_code_m(pin_code,city_id) VALUES (271310,null);</v>
      </c>
    </row>
    <row r="3143" spans="2:7" hidden="1">
      <c r="B3143" s="18" t="s">
        <v>6608</v>
      </c>
      <c r="C3143" s="18">
        <v>271311</v>
      </c>
      <c r="D3143" t="s">
        <v>6450</v>
      </c>
      <c r="G3143" t="str">
        <f t="shared" si="48"/>
        <v>INSERT INTO c_pin_code_m(pin_code,city_id) VALUES (271311,null);</v>
      </c>
    </row>
    <row r="3144" spans="2:7" hidden="1">
      <c r="B3144" s="19" t="s">
        <v>6608</v>
      </c>
      <c r="C3144" s="19">
        <v>271312</v>
      </c>
      <c r="D3144" t="s">
        <v>6450</v>
      </c>
      <c r="G3144" t="str">
        <f t="shared" si="48"/>
        <v>INSERT INTO c_pin_code_m(pin_code,city_id) VALUES (271312,null);</v>
      </c>
    </row>
    <row r="3145" spans="2:7" hidden="1">
      <c r="B3145" s="18" t="s">
        <v>6608</v>
      </c>
      <c r="C3145" s="18">
        <v>271313</v>
      </c>
      <c r="D3145" t="s">
        <v>6450</v>
      </c>
      <c r="G3145" t="str">
        <f t="shared" ref="G3145:G3208" si="49">CONCATENATE("INSERT INTO c_pin_code_m(pin_code,city_id) VALUES (",C3145&amp;","&amp;D3145&amp;");")</f>
        <v>INSERT INTO c_pin_code_m(pin_code,city_id) VALUES (271313,null);</v>
      </c>
    </row>
    <row r="3146" spans="2:7" hidden="1">
      <c r="B3146" s="19" t="s">
        <v>6608</v>
      </c>
      <c r="C3146" s="19">
        <v>271319</v>
      </c>
      <c r="D3146" t="s">
        <v>6450</v>
      </c>
      <c r="G3146" t="str">
        <f t="shared" si="49"/>
        <v>INSERT INTO c_pin_code_m(pin_code,city_id) VALUES (271319,null);</v>
      </c>
    </row>
    <row r="3147" spans="2:7" hidden="1">
      <c r="B3147" s="18" t="s">
        <v>6608</v>
      </c>
      <c r="C3147" s="18">
        <v>271401</v>
      </c>
      <c r="D3147" t="s">
        <v>6450</v>
      </c>
      <c r="G3147" t="str">
        <f t="shared" si="49"/>
        <v>INSERT INTO c_pin_code_m(pin_code,city_id) VALUES (271401,null);</v>
      </c>
    </row>
    <row r="3148" spans="2:7" hidden="1">
      <c r="B3148" s="19" t="s">
        <v>6608</v>
      </c>
      <c r="C3148" s="19">
        <v>271402</v>
      </c>
      <c r="D3148" t="s">
        <v>6450</v>
      </c>
      <c r="G3148" t="str">
        <f t="shared" si="49"/>
        <v>INSERT INTO c_pin_code_m(pin_code,city_id) VALUES (271402,null);</v>
      </c>
    </row>
    <row r="3149" spans="2:7" hidden="1">
      <c r="B3149" s="18" t="s">
        <v>6608</v>
      </c>
      <c r="C3149" s="18">
        <v>271403</v>
      </c>
      <c r="D3149" t="s">
        <v>6450</v>
      </c>
      <c r="G3149" t="str">
        <f t="shared" si="49"/>
        <v>INSERT INTO c_pin_code_m(pin_code,city_id) VALUES (271403,null);</v>
      </c>
    </row>
    <row r="3150" spans="2:7" hidden="1">
      <c r="B3150" s="19" t="s">
        <v>6608</v>
      </c>
      <c r="C3150" s="19">
        <v>271502</v>
      </c>
      <c r="D3150" t="s">
        <v>6450</v>
      </c>
      <c r="G3150" t="str">
        <f t="shared" si="49"/>
        <v>INSERT INTO c_pin_code_m(pin_code,city_id) VALUES (271502,null);</v>
      </c>
    </row>
    <row r="3151" spans="2:7" hidden="1">
      <c r="B3151" s="18" t="s">
        <v>6608</v>
      </c>
      <c r="C3151" s="18">
        <v>271503</v>
      </c>
      <c r="D3151" t="s">
        <v>6450</v>
      </c>
      <c r="G3151" t="str">
        <f t="shared" si="49"/>
        <v>INSERT INTO c_pin_code_m(pin_code,city_id) VALUES (271503,null);</v>
      </c>
    </row>
    <row r="3152" spans="2:7" hidden="1">
      <c r="B3152" s="19" t="s">
        <v>6608</v>
      </c>
      <c r="C3152" s="19">
        <v>271504</v>
      </c>
      <c r="D3152" t="s">
        <v>6450</v>
      </c>
      <c r="G3152" t="str">
        <f t="shared" si="49"/>
        <v>INSERT INTO c_pin_code_m(pin_code,city_id) VALUES (271504,null);</v>
      </c>
    </row>
    <row r="3153" spans="2:7" hidden="1">
      <c r="B3153" s="18" t="s">
        <v>6608</v>
      </c>
      <c r="C3153" s="18">
        <v>271601</v>
      </c>
      <c r="D3153" t="s">
        <v>6450</v>
      </c>
      <c r="G3153" t="str">
        <f t="shared" si="49"/>
        <v>INSERT INTO c_pin_code_m(pin_code,city_id) VALUES (271601,null);</v>
      </c>
    </row>
    <row r="3154" spans="2:7" hidden="1">
      <c r="B3154" s="19" t="s">
        <v>6608</v>
      </c>
      <c r="C3154" s="19">
        <v>271602</v>
      </c>
      <c r="D3154" t="s">
        <v>6450</v>
      </c>
      <c r="G3154" t="str">
        <f t="shared" si="49"/>
        <v>INSERT INTO c_pin_code_m(pin_code,city_id) VALUES (271602,null);</v>
      </c>
    </row>
    <row r="3155" spans="2:7" hidden="1">
      <c r="B3155" s="18" t="s">
        <v>6608</v>
      </c>
      <c r="C3155" s="18">
        <v>271603</v>
      </c>
      <c r="D3155" t="s">
        <v>6450</v>
      </c>
      <c r="G3155" t="str">
        <f t="shared" si="49"/>
        <v>INSERT INTO c_pin_code_m(pin_code,city_id) VALUES (271603,null);</v>
      </c>
    </row>
    <row r="3156" spans="2:7" hidden="1">
      <c r="B3156" s="19" t="s">
        <v>6609</v>
      </c>
      <c r="C3156" s="19">
        <v>271604</v>
      </c>
      <c r="D3156" t="s">
        <v>6450</v>
      </c>
      <c r="G3156" t="str">
        <f t="shared" si="49"/>
        <v>INSERT INTO c_pin_code_m(pin_code,city_id) VALUES (271604,null);</v>
      </c>
    </row>
    <row r="3157" spans="2:7" hidden="1">
      <c r="B3157" s="18" t="s">
        <v>6609</v>
      </c>
      <c r="C3157" s="18">
        <v>271607</v>
      </c>
      <c r="D3157" t="s">
        <v>6450</v>
      </c>
      <c r="G3157" t="str">
        <f t="shared" si="49"/>
        <v>INSERT INTO c_pin_code_m(pin_code,city_id) VALUES (271607,null);</v>
      </c>
    </row>
    <row r="3158" spans="2:7" hidden="1">
      <c r="B3158" s="19" t="s">
        <v>6609</v>
      </c>
      <c r="C3158" s="19">
        <v>271609</v>
      </c>
      <c r="D3158" t="s">
        <v>6450</v>
      </c>
      <c r="G3158" t="str">
        <f t="shared" si="49"/>
        <v>INSERT INTO c_pin_code_m(pin_code,city_id) VALUES (271609,null);</v>
      </c>
    </row>
    <row r="3159" spans="2:7" hidden="1">
      <c r="B3159" s="18" t="s">
        <v>6610</v>
      </c>
      <c r="C3159" s="18">
        <v>271801</v>
      </c>
      <c r="D3159" t="s">
        <v>6450</v>
      </c>
      <c r="G3159" t="str">
        <f t="shared" si="49"/>
        <v>INSERT INTO c_pin_code_m(pin_code,city_id) VALUES (271801,null);</v>
      </c>
    </row>
    <row r="3160" spans="2:7" hidden="1">
      <c r="B3160" s="19" t="s">
        <v>6610</v>
      </c>
      <c r="C3160" s="19">
        <v>271802</v>
      </c>
      <c r="D3160" t="s">
        <v>6450</v>
      </c>
      <c r="G3160" t="str">
        <f t="shared" si="49"/>
        <v>INSERT INTO c_pin_code_m(pin_code,city_id) VALUES (271802,null);</v>
      </c>
    </row>
    <row r="3161" spans="2:7" hidden="1">
      <c r="B3161" s="18" t="s">
        <v>6611</v>
      </c>
      <c r="C3161" s="18">
        <v>271803</v>
      </c>
      <c r="D3161" t="s">
        <v>6450</v>
      </c>
      <c r="G3161" t="str">
        <f t="shared" si="49"/>
        <v>INSERT INTO c_pin_code_m(pin_code,city_id) VALUES (271803,null);</v>
      </c>
    </row>
    <row r="3162" spans="2:7" hidden="1">
      <c r="B3162" s="19" t="s">
        <v>6611</v>
      </c>
      <c r="C3162" s="19">
        <v>271804</v>
      </c>
      <c r="D3162" t="s">
        <v>6450</v>
      </c>
      <c r="G3162" t="str">
        <f t="shared" si="49"/>
        <v>INSERT INTO c_pin_code_m(pin_code,city_id) VALUES (271804,null);</v>
      </c>
    </row>
    <row r="3163" spans="2:7" hidden="1">
      <c r="B3163" s="18" t="s">
        <v>6611</v>
      </c>
      <c r="C3163" s="18">
        <v>271805</v>
      </c>
      <c r="D3163" t="s">
        <v>6450</v>
      </c>
      <c r="G3163" t="str">
        <f t="shared" si="49"/>
        <v>INSERT INTO c_pin_code_m(pin_code,city_id) VALUES (271805,null);</v>
      </c>
    </row>
    <row r="3164" spans="2:7" hidden="1">
      <c r="B3164" s="19" t="s">
        <v>6610</v>
      </c>
      <c r="C3164" s="19">
        <v>271806</v>
      </c>
      <c r="D3164" t="s">
        <v>6450</v>
      </c>
      <c r="G3164" t="str">
        <f t="shared" si="49"/>
        <v>INSERT INTO c_pin_code_m(pin_code,city_id) VALUES (271806,null);</v>
      </c>
    </row>
    <row r="3165" spans="2:7" hidden="1">
      <c r="B3165" s="18" t="s">
        <v>6610</v>
      </c>
      <c r="C3165" s="18">
        <v>271821</v>
      </c>
      <c r="D3165" t="s">
        <v>6450</v>
      </c>
      <c r="G3165" t="str">
        <f t="shared" si="49"/>
        <v>INSERT INTO c_pin_code_m(pin_code,city_id) VALUES (271821,null);</v>
      </c>
    </row>
    <row r="3166" spans="2:7" hidden="1">
      <c r="B3166" s="19" t="s">
        <v>6610</v>
      </c>
      <c r="C3166" s="19">
        <v>271824</v>
      </c>
      <c r="D3166" t="s">
        <v>6450</v>
      </c>
      <c r="G3166" t="str">
        <f t="shared" si="49"/>
        <v>INSERT INTO c_pin_code_m(pin_code,city_id) VALUES (271824,null);</v>
      </c>
    </row>
    <row r="3167" spans="2:7" hidden="1">
      <c r="B3167" s="18" t="s">
        <v>6610</v>
      </c>
      <c r="C3167" s="18">
        <v>271825</v>
      </c>
      <c r="D3167" t="s">
        <v>6450</v>
      </c>
      <c r="G3167" t="str">
        <f t="shared" si="49"/>
        <v>INSERT INTO c_pin_code_m(pin_code,city_id) VALUES (271825,null);</v>
      </c>
    </row>
    <row r="3168" spans="2:7" hidden="1">
      <c r="B3168" s="19" t="s">
        <v>6610</v>
      </c>
      <c r="C3168" s="19">
        <v>271830</v>
      </c>
      <c r="D3168" t="s">
        <v>6450</v>
      </c>
      <c r="G3168" t="str">
        <f t="shared" si="49"/>
        <v>INSERT INTO c_pin_code_m(pin_code,city_id) VALUES (271830,null);</v>
      </c>
    </row>
    <row r="3169" spans="2:7" hidden="1">
      <c r="B3169" s="18" t="s">
        <v>6611</v>
      </c>
      <c r="C3169" s="18">
        <v>271831</v>
      </c>
      <c r="D3169" t="s">
        <v>6450</v>
      </c>
      <c r="G3169" t="str">
        <f t="shared" si="49"/>
        <v>INSERT INTO c_pin_code_m(pin_code,city_id) VALUES (271831,null);</v>
      </c>
    </row>
    <row r="3170" spans="2:7" hidden="1">
      <c r="B3170" s="19" t="s">
        <v>6611</v>
      </c>
      <c r="C3170" s="19">
        <v>271835</v>
      </c>
      <c r="D3170" t="s">
        <v>6450</v>
      </c>
      <c r="G3170" t="str">
        <f t="shared" si="49"/>
        <v>INSERT INTO c_pin_code_m(pin_code,city_id) VALUES (271835,null);</v>
      </c>
    </row>
    <row r="3171" spans="2:7" hidden="1">
      <c r="B3171" s="18" t="s">
        <v>6611</v>
      </c>
      <c r="C3171" s="18">
        <v>271840</v>
      </c>
      <c r="D3171" t="s">
        <v>6450</v>
      </c>
      <c r="G3171" t="str">
        <f t="shared" si="49"/>
        <v>INSERT INTO c_pin_code_m(pin_code,city_id) VALUES (271840,null);</v>
      </c>
    </row>
    <row r="3172" spans="2:7" hidden="1">
      <c r="B3172" s="19" t="s">
        <v>6610</v>
      </c>
      <c r="C3172" s="19">
        <v>271841</v>
      </c>
      <c r="D3172" t="s">
        <v>6450</v>
      </c>
      <c r="G3172" t="str">
        <f t="shared" si="49"/>
        <v>INSERT INTO c_pin_code_m(pin_code,city_id) VALUES (271841,null);</v>
      </c>
    </row>
    <row r="3173" spans="2:7" hidden="1">
      <c r="B3173" s="18" t="s">
        <v>6611</v>
      </c>
      <c r="C3173" s="18">
        <v>271845</v>
      </c>
      <c r="D3173" t="s">
        <v>6450</v>
      </c>
      <c r="G3173" t="str">
        <f t="shared" si="49"/>
        <v>INSERT INTO c_pin_code_m(pin_code,city_id) VALUES (271845,null);</v>
      </c>
    </row>
    <row r="3174" spans="2:7" hidden="1">
      <c r="B3174" s="19" t="s">
        <v>6610</v>
      </c>
      <c r="C3174" s="19">
        <v>271851</v>
      </c>
      <c r="D3174" t="s">
        <v>6450</v>
      </c>
      <c r="G3174" t="str">
        <f t="shared" si="49"/>
        <v>INSERT INTO c_pin_code_m(pin_code,city_id) VALUES (271851,null);</v>
      </c>
    </row>
    <row r="3175" spans="2:7" hidden="1">
      <c r="B3175" s="18" t="s">
        <v>6610</v>
      </c>
      <c r="C3175" s="18">
        <v>271855</v>
      </c>
      <c r="D3175" t="s">
        <v>6450</v>
      </c>
      <c r="G3175" t="str">
        <f t="shared" si="49"/>
        <v>INSERT INTO c_pin_code_m(pin_code,city_id) VALUES (271855,null);</v>
      </c>
    </row>
    <row r="3176" spans="2:7" hidden="1">
      <c r="B3176" s="19" t="s">
        <v>6609</v>
      </c>
      <c r="C3176" s="19">
        <v>271861</v>
      </c>
      <c r="D3176" t="s">
        <v>6450</v>
      </c>
      <c r="G3176" t="str">
        <f t="shared" si="49"/>
        <v>INSERT INTO c_pin_code_m(pin_code,city_id) VALUES (271861,null);</v>
      </c>
    </row>
    <row r="3177" spans="2:7" hidden="1">
      <c r="B3177" s="18" t="s">
        <v>6610</v>
      </c>
      <c r="C3177" s="18">
        <v>271865</v>
      </c>
      <c r="D3177" t="s">
        <v>6450</v>
      </c>
      <c r="G3177" t="str">
        <f t="shared" si="49"/>
        <v>INSERT INTO c_pin_code_m(pin_code,city_id) VALUES (271865,null);</v>
      </c>
    </row>
    <row r="3178" spans="2:7" hidden="1">
      <c r="B3178" s="19" t="s">
        <v>6610</v>
      </c>
      <c r="C3178" s="19">
        <v>271870</v>
      </c>
      <c r="D3178" t="s">
        <v>6450</v>
      </c>
      <c r="G3178" t="str">
        <f t="shared" si="49"/>
        <v>INSERT INTO c_pin_code_m(pin_code,city_id) VALUES (271870,null);</v>
      </c>
    </row>
    <row r="3179" spans="2:7" hidden="1">
      <c r="B3179" s="18" t="s">
        <v>6610</v>
      </c>
      <c r="C3179" s="18">
        <v>271871</v>
      </c>
      <c r="D3179" t="s">
        <v>6450</v>
      </c>
      <c r="G3179" t="str">
        <f t="shared" si="49"/>
        <v>INSERT INTO c_pin_code_m(pin_code,city_id) VALUES (271871,null);</v>
      </c>
    </row>
    <row r="3180" spans="2:7" hidden="1">
      <c r="B3180" s="19" t="s">
        <v>6610</v>
      </c>
      <c r="C3180" s="19">
        <v>271872</v>
      </c>
      <c r="D3180" t="s">
        <v>6450</v>
      </c>
      <c r="G3180" t="str">
        <f t="shared" si="49"/>
        <v>INSERT INTO c_pin_code_m(pin_code,city_id) VALUES (271872,null);</v>
      </c>
    </row>
    <row r="3181" spans="2:7" hidden="1">
      <c r="B3181" s="18" t="s">
        <v>6610</v>
      </c>
      <c r="C3181" s="18">
        <v>271875</v>
      </c>
      <c r="D3181" t="s">
        <v>6450</v>
      </c>
      <c r="G3181" t="str">
        <f t="shared" si="49"/>
        <v>INSERT INTO c_pin_code_m(pin_code,city_id) VALUES (271875,null);</v>
      </c>
    </row>
    <row r="3182" spans="2:7" hidden="1">
      <c r="B3182" s="19" t="s">
        <v>6610</v>
      </c>
      <c r="C3182" s="19">
        <v>271881</v>
      </c>
      <c r="D3182" t="s">
        <v>6450</v>
      </c>
      <c r="G3182" t="str">
        <f t="shared" si="49"/>
        <v>INSERT INTO c_pin_code_m(pin_code,city_id) VALUES (271881,null);</v>
      </c>
    </row>
    <row r="3183" spans="2:7" hidden="1">
      <c r="B3183" s="18" t="s">
        <v>6610</v>
      </c>
      <c r="C3183" s="18">
        <v>271882</v>
      </c>
      <c r="D3183" t="s">
        <v>6450</v>
      </c>
      <c r="G3183" t="str">
        <f t="shared" si="49"/>
        <v>INSERT INTO c_pin_code_m(pin_code,city_id) VALUES (271882,null);</v>
      </c>
    </row>
    <row r="3184" spans="2:7" hidden="1">
      <c r="B3184" s="19" t="s">
        <v>6610</v>
      </c>
      <c r="C3184" s="19">
        <v>271901</v>
      </c>
      <c r="D3184" t="s">
        <v>6450</v>
      </c>
      <c r="G3184" t="str">
        <f t="shared" si="49"/>
        <v>INSERT INTO c_pin_code_m(pin_code,city_id) VALUES (271901,null);</v>
      </c>
    </row>
    <row r="3185" spans="2:7" hidden="1">
      <c r="B3185" s="18" t="s">
        <v>6610</v>
      </c>
      <c r="C3185" s="18">
        <v>271902</v>
      </c>
      <c r="D3185" t="s">
        <v>6450</v>
      </c>
      <c r="G3185" t="str">
        <f t="shared" si="49"/>
        <v>INSERT INTO c_pin_code_m(pin_code,city_id) VALUES (271902,null);</v>
      </c>
    </row>
    <row r="3186" spans="2:7" hidden="1">
      <c r="B3186" s="19" t="s">
        <v>6610</v>
      </c>
      <c r="C3186" s="19">
        <v>271903</v>
      </c>
      <c r="D3186" t="s">
        <v>6450</v>
      </c>
      <c r="G3186" t="str">
        <f t="shared" si="49"/>
        <v>INSERT INTO c_pin_code_m(pin_code,city_id) VALUES (271903,null);</v>
      </c>
    </row>
    <row r="3187" spans="2:7" hidden="1">
      <c r="B3187" s="18" t="s">
        <v>6610</v>
      </c>
      <c r="C3187" s="18">
        <v>271904</v>
      </c>
      <c r="D3187" t="s">
        <v>6450</v>
      </c>
      <c r="G3187" t="str">
        <f t="shared" si="49"/>
        <v>INSERT INTO c_pin_code_m(pin_code,city_id) VALUES (271904,null);</v>
      </c>
    </row>
    <row r="3188" spans="2:7" hidden="1">
      <c r="B3188" s="19" t="s">
        <v>6612</v>
      </c>
      <c r="C3188" s="19">
        <v>272001</v>
      </c>
      <c r="D3188" t="s">
        <v>6450</v>
      </c>
      <c r="G3188" t="str">
        <f t="shared" si="49"/>
        <v>INSERT INTO c_pin_code_m(pin_code,city_id) VALUES (272001,null);</v>
      </c>
    </row>
    <row r="3189" spans="2:7" hidden="1">
      <c r="B3189" s="18" t="s">
        <v>6612</v>
      </c>
      <c r="C3189" s="18">
        <v>272002</v>
      </c>
      <c r="D3189" t="s">
        <v>6450</v>
      </c>
      <c r="G3189" t="str">
        <f t="shared" si="49"/>
        <v>INSERT INTO c_pin_code_m(pin_code,city_id) VALUES (272002,null);</v>
      </c>
    </row>
    <row r="3190" spans="2:7" hidden="1">
      <c r="B3190" s="19" t="s">
        <v>6612</v>
      </c>
      <c r="C3190" s="19">
        <v>272123</v>
      </c>
      <c r="D3190" t="s">
        <v>6450</v>
      </c>
      <c r="G3190" t="str">
        <f t="shared" si="49"/>
        <v>INSERT INTO c_pin_code_m(pin_code,city_id) VALUES (272123,null);</v>
      </c>
    </row>
    <row r="3191" spans="2:7" hidden="1">
      <c r="B3191" s="18" t="s">
        <v>6612</v>
      </c>
      <c r="C3191" s="18">
        <v>272124</v>
      </c>
      <c r="D3191" t="s">
        <v>6450</v>
      </c>
      <c r="G3191" t="str">
        <f t="shared" si="49"/>
        <v>INSERT INTO c_pin_code_m(pin_code,city_id) VALUES (272124,null);</v>
      </c>
    </row>
    <row r="3192" spans="2:7" hidden="1">
      <c r="B3192" s="19" t="s">
        <v>6613</v>
      </c>
      <c r="C3192" s="19">
        <v>272125</v>
      </c>
      <c r="D3192" t="s">
        <v>6450</v>
      </c>
      <c r="G3192" t="str">
        <f t="shared" si="49"/>
        <v>INSERT INTO c_pin_code_m(pin_code,city_id) VALUES (272125,null);</v>
      </c>
    </row>
    <row r="3193" spans="2:7" hidden="1">
      <c r="B3193" s="18" t="s">
        <v>6613</v>
      </c>
      <c r="C3193" s="18">
        <v>272126</v>
      </c>
      <c r="D3193" t="s">
        <v>6450</v>
      </c>
      <c r="G3193" t="str">
        <f t="shared" si="49"/>
        <v>INSERT INTO c_pin_code_m(pin_code,city_id) VALUES (272126,null);</v>
      </c>
    </row>
    <row r="3194" spans="2:7" hidden="1">
      <c r="B3194" s="19" t="s">
        <v>6612</v>
      </c>
      <c r="C3194" s="19">
        <v>272127</v>
      </c>
      <c r="D3194" t="s">
        <v>6450</v>
      </c>
      <c r="G3194" t="str">
        <f t="shared" si="49"/>
        <v>INSERT INTO c_pin_code_m(pin_code,city_id) VALUES (272127,null);</v>
      </c>
    </row>
    <row r="3195" spans="2:7" hidden="1">
      <c r="B3195" s="18" t="s">
        <v>6612</v>
      </c>
      <c r="C3195" s="18">
        <v>272128</v>
      </c>
      <c r="D3195" t="s">
        <v>6450</v>
      </c>
      <c r="G3195" t="str">
        <f t="shared" si="49"/>
        <v>INSERT INTO c_pin_code_m(pin_code,city_id) VALUES (272128,null);</v>
      </c>
    </row>
    <row r="3196" spans="2:7" hidden="1">
      <c r="B3196" s="19" t="s">
        <v>6612</v>
      </c>
      <c r="C3196" s="19">
        <v>272130</v>
      </c>
      <c r="D3196" t="s">
        <v>6450</v>
      </c>
      <c r="G3196" t="str">
        <f t="shared" si="49"/>
        <v>INSERT INTO c_pin_code_m(pin_code,city_id) VALUES (272130,null);</v>
      </c>
    </row>
    <row r="3197" spans="2:7" hidden="1">
      <c r="B3197" s="18" t="s">
        <v>6612</v>
      </c>
      <c r="C3197" s="18">
        <v>272131</v>
      </c>
      <c r="D3197" t="s">
        <v>6450</v>
      </c>
      <c r="G3197" t="str">
        <f t="shared" si="49"/>
        <v>INSERT INTO c_pin_code_m(pin_code,city_id) VALUES (272131,null);</v>
      </c>
    </row>
    <row r="3198" spans="2:7" hidden="1">
      <c r="B3198" s="19" t="s">
        <v>6612</v>
      </c>
      <c r="C3198" s="19">
        <v>272148</v>
      </c>
      <c r="D3198" t="s">
        <v>6450</v>
      </c>
      <c r="G3198" t="str">
        <f t="shared" si="49"/>
        <v>INSERT INTO c_pin_code_m(pin_code,city_id) VALUES (272148,null);</v>
      </c>
    </row>
    <row r="3199" spans="2:7" hidden="1">
      <c r="B3199" s="18" t="s">
        <v>6612</v>
      </c>
      <c r="C3199" s="18">
        <v>272150</v>
      </c>
      <c r="D3199" t="s">
        <v>6450</v>
      </c>
      <c r="G3199" t="str">
        <f t="shared" si="49"/>
        <v>INSERT INTO c_pin_code_m(pin_code,city_id) VALUES (272150,null);</v>
      </c>
    </row>
    <row r="3200" spans="2:7" hidden="1">
      <c r="B3200" s="19" t="s">
        <v>6612</v>
      </c>
      <c r="C3200" s="19">
        <v>272151</v>
      </c>
      <c r="D3200" t="s">
        <v>6450</v>
      </c>
      <c r="G3200" t="str">
        <f t="shared" si="49"/>
        <v>INSERT INTO c_pin_code_m(pin_code,city_id) VALUES (272151,null);</v>
      </c>
    </row>
    <row r="3201" spans="2:7" hidden="1">
      <c r="B3201" s="18" t="s">
        <v>6614</v>
      </c>
      <c r="C3201" s="18">
        <v>272152</v>
      </c>
      <c r="D3201" t="s">
        <v>6450</v>
      </c>
      <c r="G3201" t="str">
        <f t="shared" si="49"/>
        <v>INSERT INTO c_pin_code_m(pin_code,city_id) VALUES (272152,null);</v>
      </c>
    </row>
    <row r="3202" spans="2:7" hidden="1">
      <c r="B3202" s="19" t="s">
        <v>6548</v>
      </c>
      <c r="C3202" s="19">
        <v>272153</v>
      </c>
      <c r="D3202" t="s">
        <v>6450</v>
      </c>
      <c r="G3202" t="str">
        <f t="shared" si="49"/>
        <v>INSERT INTO c_pin_code_m(pin_code,city_id) VALUES (272153,null);</v>
      </c>
    </row>
    <row r="3203" spans="2:7" hidden="1">
      <c r="B3203" s="18" t="s">
        <v>6613</v>
      </c>
      <c r="C3203" s="18">
        <v>272154</v>
      </c>
      <c r="D3203" t="s">
        <v>6450</v>
      </c>
      <c r="G3203" t="str">
        <f t="shared" si="49"/>
        <v>INSERT INTO c_pin_code_m(pin_code,city_id) VALUES (272154,null);</v>
      </c>
    </row>
    <row r="3204" spans="2:7" hidden="1">
      <c r="B3204" s="19" t="s">
        <v>6612</v>
      </c>
      <c r="C3204" s="19">
        <v>272155</v>
      </c>
      <c r="D3204" t="s">
        <v>6450</v>
      </c>
      <c r="G3204" t="str">
        <f t="shared" si="49"/>
        <v>INSERT INTO c_pin_code_m(pin_code,city_id) VALUES (272155,null);</v>
      </c>
    </row>
    <row r="3205" spans="2:7" hidden="1">
      <c r="B3205" s="18" t="s">
        <v>6612</v>
      </c>
      <c r="C3205" s="18">
        <v>272161</v>
      </c>
      <c r="D3205" t="s">
        <v>6450</v>
      </c>
      <c r="G3205" t="str">
        <f t="shared" si="49"/>
        <v>INSERT INTO c_pin_code_m(pin_code,city_id) VALUES (272161,null);</v>
      </c>
    </row>
    <row r="3206" spans="2:7" hidden="1">
      <c r="B3206" s="19" t="s">
        <v>6613</v>
      </c>
      <c r="C3206" s="19">
        <v>272162</v>
      </c>
      <c r="D3206" t="s">
        <v>6450</v>
      </c>
      <c r="G3206" t="str">
        <f t="shared" si="49"/>
        <v>INSERT INTO c_pin_code_m(pin_code,city_id) VALUES (272162,null);</v>
      </c>
    </row>
    <row r="3207" spans="2:7" hidden="1">
      <c r="B3207" s="18" t="s">
        <v>6612</v>
      </c>
      <c r="C3207" s="18">
        <v>272163</v>
      </c>
      <c r="D3207" t="s">
        <v>6450</v>
      </c>
      <c r="G3207" t="str">
        <f t="shared" si="49"/>
        <v>INSERT INTO c_pin_code_m(pin_code,city_id) VALUES (272163,null);</v>
      </c>
    </row>
    <row r="3208" spans="2:7" hidden="1">
      <c r="B3208" s="19" t="s">
        <v>6613</v>
      </c>
      <c r="C3208" s="19">
        <v>272164</v>
      </c>
      <c r="D3208" t="s">
        <v>6450</v>
      </c>
      <c r="G3208" t="str">
        <f t="shared" si="49"/>
        <v>INSERT INTO c_pin_code_m(pin_code,city_id) VALUES (272164,null);</v>
      </c>
    </row>
    <row r="3209" spans="2:7" hidden="1">
      <c r="B3209" s="18" t="s">
        <v>6613</v>
      </c>
      <c r="C3209" s="18">
        <v>272165</v>
      </c>
      <c r="D3209" t="s">
        <v>6450</v>
      </c>
      <c r="G3209" t="str">
        <f t="shared" ref="G3209:G3272" si="50">CONCATENATE("INSERT INTO c_pin_code_m(pin_code,city_id) VALUES (",C3209&amp;","&amp;D3209&amp;");")</f>
        <v>INSERT INTO c_pin_code_m(pin_code,city_id) VALUES (272165,null);</v>
      </c>
    </row>
    <row r="3210" spans="2:7" hidden="1">
      <c r="B3210" s="19" t="s">
        <v>6612</v>
      </c>
      <c r="C3210" s="19">
        <v>272171</v>
      </c>
      <c r="D3210" t="s">
        <v>6450</v>
      </c>
      <c r="G3210" t="str">
        <f t="shared" si="50"/>
        <v>INSERT INTO c_pin_code_m(pin_code,city_id) VALUES (272171,null);</v>
      </c>
    </row>
    <row r="3211" spans="2:7" hidden="1">
      <c r="B3211" s="18" t="s">
        <v>6613</v>
      </c>
      <c r="C3211" s="18">
        <v>272172</v>
      </c>
      <c r="D3211" t="s">
        <v>6450</v>
      </c>
      <c r="G3211" t="str">
        <f t="shared" si="50"/>
        <v>INSERT INTO c_pin_code_m(pin_code,city_id) VALUES (272172,null);</v>
      </c>
    </row>
    <row r="3212" spans="2:7" hidden="1">
      <c r="B3212" s="19" t="s">
        <v>6613</v>
      </c>
      <c r="C3212" s="19">
        <v>272173</v>
      </c>
      <c r="D3212" t="s">
        <v>6450</v>
      </c>
      <c r="G3212" t="str">
        <f t="shared" si="50"/>
        <v>INSERT INTO c_pin_code_m(pin_code,city_id) VALUES (272173,null);</v>
      </c>
    </row>
    <row r="3213" spans="2:7" hidden="1">
      <c r="B3213" s="18" t="s">
        <v>6613</v>
      </c>
      <c r="C3213" s="18">
        <v>272175</v>
      </c>
      <c r="D3213" t="s">
        <v>6450</v>
      </c>
      <c r="G3213" t="str">
        <f t="shared" si="50"/>
        <v>INSERT INTO c_pin_code_m(pin_code,city_id) VALUES (272175,null);</v>
      </c>
    </row>
    <row r="3214" spans="2:7" hidden="1">
      <c r="B3214" s="19" t="s">
        <v>6613</v>
      </c>
      <c r="C3214" s="19">
        <v>272176</v>
      </c>
      <c r="D3214" t="s">
        <v>6450</v>
      </c>
      <c r="G3214" t="str">
        <f t="shared" si="50"/>
        <v>INSERT INTO c_pin_code_m(pin_code,city_id) VALUES (272176,null);</v>
      </c>
    </row>
    <row r="3215" spans="2:7" hidden="1">
      <c r="B3215" s="18" t="s">
        <v>6612</v>
      </c>
      <c r="C3215" s="18">
        <v>272177</v>
      </c>
      <c r="D3215" t="s">
        <v>6450</v>
      </c>
      <c r="G3215" t="str">
        <f t="shared" si="50"/>
        <v>INSERT INTO c_pin_code_m(pin_code,city_id) VALUES (272177,null);</v>
      </c>
    </row>
    <row r="3216" spans="2:7" hidden="1">
      <c r="B3216" s="19" t="s">
        <v>6612</v>
      </c>
      <c r="C3216" s="19">
        <v>272178</v>
      </c>
      <c r="D3216" t="s">
        <v>6450</v>
      </c>
      <c r="G3216" t="str">
        <f t="shared" si="50"/>
        <v>INSERT INTO c_pin_code_m(pin_code,city_id) VALUES (272178,null);</v>
      </c>
    </row>
    <row r="3217" spans="2:7" hidden="1">
      <c r="B3217" s="18" t="s">
        <v>6612</v>
      </c>
      <c r="C3217" s="18">
        <v>272181</v>
      </c>
      <c r="D3217" t="s">
        <v>6450</v>
      </c>
      <c r="G3217" t="str">
        <f t="shared" si="50"/>
        <v>INSERT INTO c_pin_code_m(pin_code,city_id) VALUES (272181,null);</v>
      </c>
    </row>
    <row r="3218" spans="2:7" hidden="1">
      <c r="B3218" s="19" t="s">
        <v>6612</v>
      </c>
      <c r="C3218" s="19">
        <v>272182</v>
      </c>
      <c r="D3218" t="s">
        <v>6450</v>
      </c>
      <c r="G3218" t="str">
        <f t="shared" si="50"/>
        <v>INSERT INTO c_pin_code_m(pin_code,city_id) VALUES (272182,null);</v>
      </c>
    </row>
    <row r="3219" spans="2:7" hidden="1">
      <c r="B3219" s="18" t="s">
        <v>6614</v>
      </c>
      <c r="C3219" s="18">
        <v>272189</v>
      </c>
      <c r="D3219" t="s">
        <v>6450</v>
      </c>
      <c r="G3219" t="str">
        <f t="shared" si="50"/>
        <v>INSERT INTO c_pin_code_m(pin_code,city_id) VALUES (272189,null);</v>
      </c>
    </row>
    <row r="3220" spans="2:7" hidden="1">
      <c r="B3220" s="19" t="s">
        <v>6612</v>
      </c>
      <c r="C3220" s="19">
        <v>272190</v>
      </c>
      <c r="D3220" t="s">
        <v>6450</v>
      </c>
      <c r="G3220" t="str">
        <f t="shared" si="50"/>
        <v>INSERT INTO c_pin_code_m(pin_code,city_id) VALUES (272190,null);</v>
      </c>
    </row>
    <row r="3221" spans="2:7" hidden="1">
      <c r="B3221" s="18" t="s">
        <v>6614</v>
      </c>
      <c r="C3221" s="18">
        <v>272191</v>
      </c>
      <c r="D3221" t="s">
        <v>6450</v>
      </c>
      <c r="G3221" t="str">
        <f t="shared" si="50"/>
        <v>INSERT INTO c_pin_code_m(pin_code,city_id) VALUES (272191,null);</v>
      </c>
    </row>
    <row r="3222" spans="2:7" hidden="1">
      <c r="B3222" s="19" t="s">
        <v>6614</v>
      </c>
      <c r="C3222" s="19">
        <v>272192</v>
      </c>
      <c r="D3222" t="s">
        <v>6450</v>
      </c>
      <c r="G3222" t="str">
        <f t="shared" si="50"/>
        <v>INSERT INTO c_pin_code_m(pin_code,city_id) VALUES (272192,null);</v>
      </c>
    </row>
    <row r="3223" spans="2:7" hidden="1">
      <c r="B3223" s="18" t="s">
        <v>6614</v>
      </c>
      <c r="C3223" s="18">
        <v>272193</v>
      </c>
      <c r="D3223" t="s">
        <v>6450</v>
      </c>
      <c r="G3223" t="str">
        <f t="shared" si="50"/>
        <v>INSERT INTO c_pin_code_m(pin_code,city_id) VALUES (272193,null);</v>
      </c>
    </row>
    <row r="3224" spans="2:7" hidden="1">
      <c r="B3224" s="19" t="s">
        <v>6612</v>
      </c>
      <c r="C3224" s="19">
        <v>272194</v>
      </c>
      <c r="D3224" t="s">
        <v>6450</v>
      </c>
      <c r="G3224" t="str">
        <f t="shared" si="50"/>
        <v>INSERT INTO c_pin_code_m(pin_code,city_id) VALUES (272194,null);</v>
      </c>
    </row>
    <row r="3225" spans="2:7" hidden="1">
      <c r="B3225" s="18" t="s">
        <v>6614</v>
      </c>
      <c r="C3225" s="18">
        <v>272195</v>
      </c>
      <c r="D3225" t="s">
        <v>6450</v>
      </c>
      <c r="G3225" t="str">
        <f t="shared" si="50"/>
        <v>INSERT INTO c_pin_code_m(pin_code,city_id) VALUES (272195,null);</v>
      </c>
    </row>
    <row r="3226" spans="2:7" hidden="1">
      <c r="B3226" s="19" t="s">
        <v>6613</v>
      </c>
      <c r="C3226" s="19">
        <v>272199</v>
      </c>
      <c r="D3226" t="s">
        <v>6450</v>
      </c>
      <c r="G3226" t="str">
        <f t="shared" si="50"/>
        <v>INSERT INTO c_pin_code_m(pin_code,city_id) VALUES (272199,null);</v>
      </c>
    </row>
    <row r="3227" spans="2:7" hidden="1">
      <c r="B3227" s="18" t="s">
        <v>6614</v>
      </c>
      <c r="C3227" s="18">
        <v>272201</v>
      </c>
      <c r="D3227" t="s">
        <v>6450</v>
      </c>
      <c r="G3227" t="str">
        <f t="shared" si="50"/>
        <v>INSERT INTO c_pin_code_m(pin_code,city_id) VALUES (272201,null);</v>
      </c>
    </row>
    <row r="3228" spans="2:7" hidden="1">
      <c r="B3228" s="19" t="s">
        <v>6614</v>
      </c>
      <c r="C3228" s="19">
        <v>272202</v>
      </c>
      <c r="D3228" t="s">
        <v>6450</v>
      </c>
      <c r="G3228" t="str">
        <f t="shared" si="50"/>
        <v>INSERT INTO c_pin_code_m(pin_code,city_id) VALUES (272202,null);</v>
      </c>
    </row>
    <row r="3229" spans="2:7" hidden="1">
      <c r="B3229" s="18" t="s">
        <v>6614</v>
      </c>
      <c r="C3229" s="18">
        <v>272203</v>
      </c>
      <c r="D3229" t="s">
        <v>6450</v>
      </c>
      <c r="G3229" t="str">
        <f t="shared" si="50"/>
        <v>INSERT INTO c_pin_code_m(pin_code,city_id) VALUES (272203,null);</v>
      </c>
    </row>
    <row r="3230" spans="2:7" hidden="1">
      <c r="B3230" s="19" t="s">
        <v>6614</v>
      </c>
      <c r="C3230" s="19">
        <v>272204</v>
      </c>
      <c r="D3230" t="s">
        <v>6450</v>
      </c>
      <c r="G3230" t="str">
        <f t="shared" si="50"/>
        <v>INSERT INTO c_pin_code_m(pin_code,city_id) VALUES (272204,null);</v>
      </c>
    </row>
    <row r="3231" spans="2:7" hidden="1">
      <c r="B3231" s="18" t="s">
        <v>6614</v>
      </c>
      <c r="C3231" s="18">
        <v>272205</v>
      </c>
      <c r="D3231" t="s">
        <v>6450</v>
      </c>
      <c r="G3231" t="str">
        <f t="shared" si="50"/>
        <v>INSERT INTO c_pin_code_m(pin_code,city_id) VALUES (272205,null);</v>
      </c>
    </row>
    <row r="3232" spans="2:7" hidden="1">
      <c r="B3232" s="19" t="s">
        <v>6614</v>
      </c>
      <c r="C3232" s="19">
        <v>272206</v>
      </c>
      <c r="D3232" t="s">
        <v>6450</v>
      </c>
      <c r="G3232" t="str">
        <f t="shared" si="50"/>
        <v>INSERT INTO c_pin_code_m(pin_code,city_id) VALUES (272206,null);</v>
      </c>
    </row>
    <row r="3233" spans="2:7" hidden="1">
      <c r="B3233" s="18" t="s">
        <v>6614</v>
      </c>
      <c r="C3233" s="18">
        <v>272207</v>
      </c>
      <c r="D3233" t="s">
        <v>6450</v>
      </c>
      <c r="G3233" t="str">
        <f t="shared" si="50"/>
        <v>INSERT INTO c_pin_code_m(pin_code,city_id) VALUES (272207,null);</v>
      </c>
    </row>
    <row r="3234" spans="2:7" hidden="1">
      <c r="B3234" s="19" t="s">
        <v>6614</v>
      </c>
      <c r="C3234" s="19">
        <v>272208</v>
      </c>
      <c r="D3234" t="s">
        <v>6450</v>
      </c>
      <c r="G3234" t="str">
        <f t="shared" si="50"/>
        <v>INSERT INTO c_pin_code_m(pin_code,city_id) VALUES (272208,null);</v>
      </c>
    </row>
    <row r="3235" spans="2:7" hidden="1">
      <c r="B3235" s="18" t="s">
        <v>6613</v>
      </c>
      <c r="C3235" s="18">
        <v>272270</v>
      </c>
      <c r="D3235" t="s">
        <v>6450</v>
      </c>
      <c r="G3235" t="str">
        <f t="shared" si="50"/>
        <v>INSERT INTO c_pin_code_m(pin_code,city_id) VALUES (272270,null);</v>
      </c>
    </row>
    <row r="3236" spans="2:7" hidden="1">
      <c r="B3236" s="19" t="s">
        <v>6613</v>
      </c>
      <c r="C3236" s="19">
        <v>272271</v>
      </c>
      <c r="D3236" t="s">
        <v>6450</v>
      </c>
      <c r="G3236" t="str">
        <f t="shared" si="50"/>
        <v>INSERT INTO c_pin_code_m(pin_code,city_id) VALUES (272271,null);</v>
      </c>
    </row>
    <row r="3237" spans="2:7" hidden="1">
      <c r="B3237" s="18" t="s">
        <v>6612</v>
      </c>
      <c r="C3237" s="18">
        <v>272301</v>
      </c>
      <c r="D3237" t="s">
        <v>6450</v>
      </c>
      <c r="G3237" t="str">
        <f t="shared" si="50"/>
        <v>INSERT INTO c_pin_code_m(pin_code,city_id) VALUES (272301,null);</v>
      </c>
    </row>
    <row r="3238" spans="2:7" hidden="1">
      <c r="B3238" s="19" t="s">
        <v>6612</v>
      </c>
      <c r="C3238" s="19">
        <v>272302</v>
      </c>
      <c r="D3238" t="s">
        <v>6450</v>
      </c>
      <c r="G3238" t="str">
        <f t="shared" si="50"/>
        <v>INSERT INTO c_pin_code_m(pin_code,city_id) VALUES (272302,null);</v>
      </c>
    </row>
    <row r="3239" spans="2:7" hidden="1">
      <c r="B3239" s="18" t="s">
        <v>6615</v>
      </c>
      <c r="C3239" s="18">
        <v>273001</v>
      </c>
      <c r="D3239" t="s">
        <v>6450</v>
      </c>
      <c r="G3239" t="str">
        <f t="shared" si="50"/>
        <v>INSERT INTO c_pin_code_m(pin_code,city_id) VALUES (273001,null);</v>
      </c>
    </row>
    <row r="3240" spans="2:7" hidden="1">
      <c r="B3240" s="19" t="s">
        <v>6615</v>
      </c>
      <c r="C3240" s="19">
        <v>273002</v>
      </c>
      <c r="D3240" t="s">
        <v>6450</v>
      </c>
      <c r="G3240" t="str">
        <f t="shared" si="50"/>
        <v>INSERT INTO c_pin_code_m(pin_code,city_id) VALUES (273002,null);</v>
      </c>
    </row>
    <row r="3241" spans="2:7" hidden="1">
      <c r="B3241" s="18" t="s">
        <v>6615</v>
      </c>
      <c r="C3241" s="18">
        <v>273003</v>
      </c>
      <c r="D3241" t="s">
        <v>6450</v>
      </c>
      <c r="G3241" t="str">
        <f t="shared" si="50"/>
        <v>INSERT INTO c_pin_code_m(pin_code,city_id) VALUES (273003,null);</v>
      </c>
    </row>
    <row r="3242" spans="2:7" hidden="1">
      <c r="B3242" s="19" t="s">
        <v>6615</v>
      </c>
      <c r="C3242" s="19">
        <v>273004</v>
      </c>
      <c r="D3242" t="s">
        <v>6450</v>
      </c>
      <c r="G3242" t="str">
        <f t="shared" si="50"/>
        <v>INSERT INTO c_pin_code_m(pin_code,city_id) VALUES (273004,null);</v>
      </c>
    </row>
    <row r="3243" spans="2:7" hidden="1">
      <c r="B3243" s="18" t="s">
        <v>6615</v>
      </c>
      <c r="C3243" s="18">
        <v>273005</v>
      </c>
      <c r="D3243" t="s">
        <v>6450</v>
      </c>
      <c r="G3243" t="str">
        <f t="shared" si="50"/>
        <v>INSERT INTO c_pin_code_m(pin_code,city_id) VALUES (273005,null);</v>
      </c>
    </row>
    <row r="3244" spans="2:7" hidden="1">
      <c r="B3244" s="19" t="s">
        <v>6615</v>
      </c>
      <c r="C3244" s="19">
        <v>273006</v>
      </c>
      <c r="D3244" t="s">
        <v>6450</v>
      </c>
      <c r="G3244" t="str">
        <f t="shared" si="50"/>
        <v>INSERT INTO c_pin_code_m(pin_code,city_id) VALUES (273006,null);</v>
      </c>
    </row>
    <row r="3245" spans="2:7" hidden="1">
      <c r="B3245" s="18" t="s">
        <v>6615</v>
      </c>
      <c r="C3245" s="18">
        <v>273007</v>
      </c>
      <c r="D3245" t="s">
        <v>6450</v>
      </c>
      <c r="G3245" t="str">
        <f t="shared" si="50"/>
        <v>INSERT INTO c_pin_code_m(pin_code,city_id) VALUES (273007,null);</v>
      </c>
    </row>
    <row r="3246" spans="2:7" hidden="1">
      <c r="B3246" s="19" t="s">
        <v>6615</v>
      </c>
      <c r="C3246" s="19">
        <v>273008</v>
      </c>
      <c r="D3246" t="s">
        <v>6450</v>
      </c>
      <c r="G3246" t="str">
        <f t="shared" si="50"/>
        <v>INSERT INTO c_pin_code_m(pin_code,city_id) VALUES (273008,null);</v>
      </c>
    </row>
    <row r="3247" spans="2:7" hidden="1">
      <c r="B3247" s="18" t="s">
        <v>6615</v>
      </c>
      <c r="C3247" s="18">
        <v>273009</v>
      </c>
      <c r="D3247" t="s">
        <v>6450</v>
      </c>
      <c r="G3247" t="str">
        <f t="shared" si="50"/>
        <v>INSERT INTO c_pin_code_m(pin_code,city_id) VALUES (273009,null);</v>
      </c>
    </row>
    <row r="3248" spans="2:7" hidden="1">
      <c r="B3248" s="19" t="s">
        <v>6615</v>
      </c>
      <c r="C3248" s="19">
        <v>273010</v>
      </c>
      <c r="D3248" t="s">
        <v>6450</v>
      </c>
      <c r="G3248" t="str">
        <f t="shared" si="50"/>
        <v>INSERT INTO c_pin_code_m(pin_code,city_id) VALUES (273010,null);</v>
      </c>
    </row>
    <row r="3249" spans="2:7" hidden="1">
      <c r="B3249" s="18" t="s">
        <v>6615</v>
      </c>
      <c r="C3249" s="18">
        <v>273012</v>
      </c>
      <c r="D3249" t="s">
        <v>6450</v>
      </c>
      <c r="G3249" t="str">
        <f t="shared" si="50"/>
        <v>INSERT INTO c_pin_code_m(pin_code,city_id) VALUES (273012,null);</v>
      </c>
    </row>
    <row r="3250" spans="2:7" hidden="1">
      <c r="B3250" s="19" t="s">
        <v>6615</v>
      </c>
      <c r="C3250" s="19">
        <v>273013</v>
      </c>
      <c r="D3250" t="s">
        <v>6450</v>
      </c>
      <c r="G3250" t="str">
        <f t="shared" si="50"/>
        <v>INSERT INTO c_pin_code_m(pin_code,city_id) VALUES (273013,null);</v>
      </c>
    </row>
    <row r="3251" spans="2:7" hidden="1">
      <c r="B3251" s="18" t="s">
        <v>6615</v>
      </c>
      <c r="C3251" s="18">
        <v>273014</v>
      </c>
      <c r="D3251" t="s">
        <v>6450</v>
      </c>
      <c r="G3251" t="str">
        <f t="shared" si="50"/>
        <v>INSERT INTO c_pin_code_m(pin_code,city_id) VALUES (273014,null);</v>
      </c>
    </row>
    <row r="3252" spans="2:7" hidden="1">
      <c r="B3252" s="19" t="s">
        <v>6615</v>
      </c>
      <c r="C3252" s="19">
        <v>273015</v>
      </c>
      <c r="D3252" t="s">
        <v>6450</v>
      </c>
      <c r="G3252" t="str">
        <f t="shared" si="50"/>
        <v>INSERT INTO c_pin_code_m(pin_code,city_id) VALUES (273015,null);</v>
      </c>
    </row>
    <row r="3253" spans="2:7" hidden="1">
      <c r="B3253" s="18" t="s">
        <v>6615</v>
      </c>
      <c r="C3253" s="18">
        <v>273016</v>
      </c>
      <c r="D3253" t="s">
        <v>6450</v>
      </c>
      <c r="G3253" t="str">
        <f t="shared" si="50"/>
        <v>INSERT INTO c_pin_code_m(pin_code,city_id) VALUES (273016,null);</v>
      </c>
    </row>
    <row r="3254" spans="2:7" hidden="1">
      <c r="B3254" s="19" t="s">
        <v>6615</v>
      </c>
      <c r="C3254" s="19">
        <v>273017</v>
      </c>
      <c r="D3254" t="s">
        <v>6450</v>
      </c>
      <c r="G3254" t="str">
        <f t="shared" si="50"/>
        <v>INSERT INTO c_pin_code_m(pin_code,city_id) VALUES (273017,null);</v>
      </c>
    </row>
    <row r="3255" spans="2:7" hidden="1">
      <c r="B3255" s="18" t="s">
        <v>6616</v>
      </c>
      <c r="C3255" s="18">
        <v>273151</v>
      </c>
      <c r="D3255" t="s">
        <v>6450</v>
      </c>
      <c r="G3255" t="str">
        <f t="shared" si="50"/>
        <v>INSERT INTO c_pin_code_m(pin_code,city_id) VALUES (273151,null);</v>
      </c>
    </row>
    <row r="3256" spans="2:7" hidden="1">
      <c r="B3256" s="19" t="s">
        <v>6615</v>
      </c>
      <c r="C3256" s="19">
        <v>273152</v>
      </c>
      <c r="D3256" t="s">
        <v>6450</v>
      </c>
      <c r="G3256" t="str">
        <f t="shared" si="50"/>
        <v>INSERT INTO c_pin_code_m(pin_code,city_id) VALUES (273152,null);</v>
      </c>
    </row>
    <row r="3257" spans="2:7" hidden="1">
      <c r="B3257" s="18" t="s">
        <v>6617</v>
      </c>
      <c r="C3257" s="18">
        <v>273155</v>
      </c>
      <c r="D3257" t="s">
        <v>6450</v>
      </c>
      <c r="G3257" t="str">
        <f t="shared" si="50"/>
        <v>INSERT INTO c_pin_code_m(pin_code,city_id) VALUES (273155,null);</v>
      </c>
    </row>
    <row r="3258" spans="2:7" hidden="1">
      <c r="B3258" s="19" t="s">
        <v>6616</v>
      </c>
      <c r="C3258" s="19">
        <v>273157</v>
      </c>
      <c r="D3258" t="s">
        <v>6450</v>
      </c>
      <c r="G3258" t="str">
        <f t="shared" si="50"/>
        <v>INSERT INTO c_pin_code_m(pin_code,city_id) VALUES (273157,null);</v>
      </c>
    </row>
    <row r="3259" spans="2:7" hidden="1">
      <c r="B3259" s="18" t="s">
        <v>6615</v>
      </c>
      <c r="C3259" s="18">
        <v>273158</v>
      </c>
      <c r="D3259" t="s">
        <v>6450</v>
      </c>
      <c r="G3259" t="str">
        <f t="shared" si="50"/>
        <v>INSERT INTO c_pin_code_m(pin_code,city_id) VALUES (273158,null);</v>
      </c>
    </row>
    <row r="3260" spans="2:7" hidden="1">
      <c r="B3260" s="19" t="s">
        <v>6616</v>
      </c>
      <c r="C3260" s="19">
        <v>273161</v>
      </c>
      <c r="D3260" t="s">
        <v>6450</v>
      </c>
      <c r="G3260" t="str">
        <f t="shared" si="50"/>
        <v>INSERT INTO c_pin_code_m(pin_code,city_id) VALUES (273161,null);</v>
      </c>
    </row>
    <row r="3261" spans="2:7" hidden="1">
      <c r="B3261" s="18" t="s">
        <v>6616</v>
      </c>
      <c r="C3261" s="18">
        <v>273162</v>
      </c>
      <c r="D3261" t="s">
        <v>6450</v>
      </c>
      <c r="G3261" t="str">
        <f t="shared" si="50"/>
        <v>INSERT INTO c_pin_code_m(pin_code,city_id) VALUES (273162,null);</v>
      </c>
    </row>
    <row r="3262" spans="2:7" hidden="1">
      <c r="B3262" s="19" t="s">
        <v>6616</v>
      </c>
      <c r="C3262" s="19">
        <v>273163</v>
      </c>
      <c r="D3262" t="s">
        <v>6450</v>
      </c>
      <c r="G3262" t="str">
        <f t="shared" si="50"/>
        <v>INSERT INTO c_pin_code_m(pin_code,city_id) VALUES (273163,null);</v>
      </c>
    </row>
    <row r="3263" spans="2:7" hidden="1">
      <c r="B3263" s="18" t="s">
        <v>6616</v>
      </c>
      <c r="C3263" s="18">
        <v>273164</v>
      </c>
      <c r="D3263" t="s">
        <v>6450</v>
      </c>
      <c r="G3263" t="str">
        <f t="shared" si="50"/>
        <v>INSERT INTO c_pin_code_m(pin_code,city_id) VALUES (273164,null);</v>
      </c>
    </row>
    <row r="3264" spans="2:7" hidden="1">
      <c r="B3264" s="19" t="s">
        <v>6615</v>
      </c>
      <c r="C3264" s="19">
        <v>273165</v>
      </c>
      <c r="D3264" t="s">
        <v>6450</v>
      </c>
      <c r="G3264" t="str">
        <f t="shared" si="50"/>
        <v>INSERT INTO c_pin_code_m(pin_code,city_id) VALUES (273165,null);</v>
      </c>
    </row>
    <row r="3265" spans="2:7" hidden="1">
      <c r="B3265" s="18" t="s">
        <v>6615</v>
      </c>
      <c r="C3265" s="18">
        <v>273201</v>
      </c>
      <c r="D3265" t="s">
        <v>6450</v>
      </c>
      <c r="G3265" t="str">
        <f t="shared" si="50"/>
        <v>INSERT INTO c_pin_code_m(pin_code,city_id) VALUES (273201,null);</v>
      </c>
    </row>
    <row r="3266" spans="2:7" hidden="1">
      <c r="B3266" s="19" t="s">
        <v>6615</v>
      </c>
      <c r="C3266" s="19">
        <v>273202</v>
      </c>
      <c r="D3266" t="s">
        <v>6450</v>
      </c>
      <c r="G3266" t="str">
        <f t="shared" si="50"/>
        <v>INSERT INTO c_pin_code_m(pin_code,city_id) VALUES (273202,null);</v>
      </c>
    </row>
    <row r="3267" spans="2:7" hidden="1">
      <c r="B3267" s="18" t="s">
        <v>6615</v>
      </c>
      <c r="C3267" s="18">
        <v>273203</v>
      </c>
      <c r="D3267" t="s">
        <v>6450</v>
      </c>
      <c r="G3267" t="str">
        <f t="shared" si="50"/>
        <v>INSERT INTO c_pin_code_m(pin_code,city_id) VALUES (273203,null);</v>
      </c>
    </row>
    <row r="3268" spans="2:7" hidden="1">
      <c r="B3268" s="19" t="s">
        <v>6616</v>
      </c>
      <c r="C3268" s="19">
        <v>273207</v>
      </c>
      <c r="D3268" t="s">
        <v>6450</v>
      </c>
      <c r="G3268" t="str">
        <f t="shared" si="50"/>
        <v>INSERT INTO c_pin_code_m(pin_code,city_id) VALUES (273207,null);</v>
      </c>
    </row>
    <row r="3269" spans="2:7" hidden="1">
      <c r="B3269" s="18" t="s">
        <v>6615</v>
      </c>
      <c r="C3269" s="18">
        <v>273209</v>
      </c>
      <c r="D3269" t="s">
        <v>6450</v>
      </c>
      <c r="G3269" t="str">
        <f t="shared" si="50"/>
        <v>INSERT INTO c_pin_code_m(pin_code,city_id) VALUES (273209,null);</v>
      </c>
    </row>
    <row r="3270" spans="2:7" hidden="1">
      <c r="B3270" s="19" t="s">
        <v>6615</v>
      </c>
      <c r="C3270" s="19">
        <v>273211</v>
      </c>
      <c r="D3270" t="s">
        <v>6450</v>
      </c>
      <c r="G3270" t="str">
        <f t="shared" si="50"/>
        <v>INSERT INTO c_pin_code_m(pin_code,city_id) VALUES (273211,null);</v>
      </c>
    </row>
    <row r="3271" spans="2:7" hidden="1">
      <c r="B3271" s="18" t="s">
        <v>6615</v>
      </c>
      <c r="C3271" s="18">
        <v>273212</v>
      </c>
      <c r="D3271" t="s">
        <v>6450</v>
      </c>
      <c r="G3271" t="str">
        <f t="shared" si="50"/>
        <v>INSERT INTO c_pin_code_m(pin_code,city_id) VALUES (273212,null);</v>
      </c>
    </row>
    <row r="3272" spans="2:7" hidden="1">
      <c r="B3272" s="19" t="s">
        <v>6615</v>
      </c>
      <c r="C3272" s="19">
        <v>273213</v>
      </c>
      <c r="D3272" t="s">
        <v>6450</v>
      </c>
      <c r="G3272" t="str">
        <f t="shared" si="50"/>
        <v>INSERT INTO c_pin_code_m(pin_code,city_id) VALUES (273213,null);</v>
      </c>
    </row>
    <row r="3273" spans="2:7" hidden="1">
      <c r="B3273" s="18" t="s">
        <v>6615</v>
      </c>
      <c r="C3273" s="18">
        <v>273301</v>
      </c>
      <c r="D3273" t="s">
        <v>6450</v>
      </c>
      <c r="G3273" t="str">
        <f t="shared" ref="G3273:G3336" si="51">CONCATENATE("INSERT INTO c_pin_code_m(pin_code,city_id) VALUES (",C3273&amp;","&amp;D3273&amp;");")</f>
        <v>INSERT INTO c_pin_code_m(pin_code,city_id) VALUES (273301,null);</v>
      </c>
    </row>
    <row r="3274" spans="2:7" hidden="1">
      <c r="B3274" s="19" t="s">
        <v>6615</v>
      </c>
      <c r="C3274" s="19">
        <v>273302</v>
      </c>
      <c r="D3274" t="s">
        <v>6450</v>
      </c>
      <c r="G3274" t="str">
        <f t="shared" si="51"/>
        <v>INSERT INTO c_pin_code_m(pin_code,city_id) VALUES (273302,null);</v>
      </c>
    </row>
    <row r="3275" spans="2:7" hidden="1">
      <c r="B3275" s="18" t="s">
        <v>6616</v>
      </c>
      <c r="C3275" s="18">
        <v>273303</v>
      </c>
      <c r="D3275" t="s">
        <v>6450</v>
      </c>
      <c r="G3275" t="str">
        <f t="shared" si="51"/>
        <v>INSERT INTO c_pin_code_m(pin_code,city_id) VALUES (273303,null);</v>
      </c>
    </row>
    <row r="3276" spans="2:7" hidden="1">
      <c r="B3276" s="19" t="s">
        <v>6616</v>
      </c>
      <c r="C3276" s="19">
        <v>273304</v>
      </c>
      <c r="D3276" t="s">
        <v>6450</v>
      </c>
      <c r="G3276" t="str">
        <f t="shared" si="51"/>
        <v>INSERT INTO c_pin_code_m(pin_code,city_id) VALUES (273304,null);</v>
      </c>
    </row>
    <row r="3277" spans="2:7" hidden="1">
      <c r="B3277" s="18" t="s">
        <v>6616</v>
      </c>
      <c r="C3277" s="18">
        <v>273305</v>
      </c>
      <c r="D3277" t="s">
        <v>6450</v>
      </c>
      <c r="G3277" t="str">
        <f t="shared" si="51"/>
        <v>INSERT INTO c_pin_code_m(pin_code,city_id) VALUES (273305,null);</v>
      </c>
    </row>
    <row r="3278" spans="2:7" hidden="1">
      <c r="B3278" s="19" t="s">
        <v>6615</v>
      </c>
      <c r="C3278" s="19">
        <v>273306</v>
      </c>
      <c r="D3278" t="s">
        <v>6450</v>
      </c>
      <c r="G3278" t="str">
        <f t="shared" si="51"/>
        <v>INSERT INTO c_pin_code_m(pin_code,city_id) VALUES (273306,null);</v>
      </c>
    </row>
    <row r="3279" spans="2:7" hidden="1">
      <c r="B3279" s="18" t="s">
        <v>6616</v>
      </c>
      <c r="C3279" s="18">
        <v>273308</v>
      </c>
      <c r="D3279" t="s">
        <v>6450</v>
      </c>
      <c r="G3279" t="str">
        <f t="shared" si="51"/>
        <v>INSERT INTO c_pin_code_m(pin_code,city_id) VALUES (273308,null);</v>
      </c>
    </row>
    <row r="3280" spans="2:7" hidden="1">
      <c r="B3280" s="19" t="s">
        <v>6616</v>
      </c>
      <c r="C3280" s="19">
        <v>273309</v>
      </c>
      <c r="D3280" t="s">
        <v>6450</v>
      </c>
      <c r="G3280" t="str">
        <f t="shared" si="51"/>
        <v>INSERT INTO c_pin_code_m(pin_code,city_id) VALUES (273309,null);</v>
      </c>
    </row>
    <row r="3281" spans="2:7" hidden="1">
      <c r="B3281" s="18" t="s">
        <v>6616</v>
      </c>
      <c r="C3281" s="18">
        <v>273310</v>
      </c>
      <c r="D3281" t="s">
        <v>6450</v>
      </c>
      <c r="G3281" t="str">
        <f t="shared" si="51"/>
        <v>INSERT INTO c_pin_code_m(pin_code,city_id) VALUES (273310,null);</v>
      </c>
    </row>
    <row r="3282" spans="2:7" hidden="1">
      <c r="B3282" s="19" t="s">
        <v>6616</v>
      </c>
      <c r="C3282" s="19">
        <v>273311</v>
      </c>
      <c r="D3282" t="s">
        <v>6450</v>
      </c>
      <c r="G3282" t="str">
        <f t="shared" si="51"/>
        <v>INSERT INTO c_pin_code_m(pin_code,city_id) VALUES (273311,null);</v>
      </c>
    </row>
    <row r="3283" spans="2:7" hidden="1">
      <c r="B3283" s="18" t="s">
        <v>6615</v>
      </c>
      <c r="C3283" s="18">
        <v>273401</v>
      </c>
      <c r="D3283" t="s">
        <v>6450</v>
      </c>
      <c r="G3283" t="str">
        <f t="shared" si="51"/>
        <v>INSERT INTO c_pin_code_m(pin_code,city_id) VALUES (273401,null);</v>
      </c>
    </row>
    <row r="3284" spans="2:7" hidden="1">
      <c r="B3284" s="19" t="s">
        <v>6615</v>
      </c>
      <c r="C3284" s="19">
        <v>273402</v>
      </c>
      <c r="D3284" t="s">
        <v>6450</v>
      </c>
      <c r="G3284" t="str">
        <f t="shared" si="51"/>
        <v>INSERT INTO c_pin_code_m(pin_code,city_id) VALUES (273402,null);</v>
      </c>
    </row>
    <row r="3285" spans="2:7" hidden="1">
      <c r="B3285" s="18" t="s">
        <v>6615</v>
      </c>
      <c r="C3285" s="18">
        <v>273403</v>
      </c>
      <c r="D3285" t="s">
        <v>6450</v>
      </c>
      <c r="G3285" t="str">
        <f t="shared" si="51"/>
        <v>INSERT INTO c_pin_code_m(pin_code,city_id) VALUES (273403,null);</v>
      </c>
    </row>
    <row r="3286" spans="2:7" hidden="1">
      <c r="B3286" s="19" t="s">
        <v>6615</v>
      </c>
      <c r="C3286" s="19">
        <v>273404</v>
      </c>
      <c r="D3286" t="s">
        <v>6450</v>
      </c>
      <c r="G3286" t="str">
        <f t="shared" si="51"/>
        <v>INSERT INTO c_pin_code_m(pin_code,city_id) VALUES (273404,null);</v>
      </c>
    </row>
    <row r="3287" spans="2:7" hidden="1">
      <c r="B3287" s="18" t="s">
        <v>6615</v>
      </c>
      <c r="C3287" s="18">
        <v>273405</v>
      </c>
      <c r="D3287" t="s">
        <v>6450</v>
      </c>
      <c r="G3287" t="str">
        <f t="shared" si="51"/>
        <v>INSERT INTO c_pin_code_m(pin_code,city_id) VALUES (273405,null);</v>
      </c>
    </row>
    <row r="3288" spans="2:7" hidden="1">
      <c r="B3288" s="19" t="s">
        <v>6615</v>
      </c>
      <c r="C3288" s="19">
        <v>273406</v>
      </c>
      <c r="D3288" t="s">
        <v>6450</v>
      </c>
      <c r="G3288" t="str">
        <f t="shared" si="51"/>
        <v>INSERT INTO c_pin_code_m(pin_code,city_id) VALUES (273406,null);</v>
      </c>
    </row>
    <row r="3289" spans="2:7" hidden="1">
      <c r="B3289" s="18" t="s">
        <v>6615</v>
      </c>
      <c r="C3289" s="18">
        <v>273407</v>
      </c>
      <c r="D3289" t="s">
        <v>6450</v>
      </c>
      <c r="G3289" t="str">
        <f t="shared" si="51"/>
        <v>INSERT INTO c_pin_code_m(pin_code,city_id) VALUES (273407,null);</v>
      </c>
    </row>
    <row r="3290" spans="2:7" hidden="1">
      <c r="B3290" s="19" t="s">
        <v>6615</v>
      </c>
      <c r="C3290" s="19">
        <v>273408</v>
      </c>
      <c r="D3290" t="s">
        <v>6450</v>
      </c>
      <c r="G3290" t="str">
        <f t="shared" si="51"/>
        <v>INSERT INTO c_pin_code_m(pin_code,city_id) VALUES (273408,null);</v>
      </c>
    </row>
    <row r="3291" spans="2:7" hidden="1">
      <c r="B3291" s="18" t="s">
        <v>6615</v>
      </c>
      <c r="C3291" s="18">
        <v>273409</v>
      </c>
      <c r="D3291" t="s">
        <v>6450</v>
      </c>
      <c r="G3291" t="str">
        <f t="shared" si="51"/>
        <v>INSERT INTO c_pin_code_m(pin_code,city_id) VALUES (273409,null);</v>
      </c>
    </row>
    <row r="3292" spans="2:7" hidden="1">
      <c r="B3292" s="19" t="s">
        <v>6615</v>
      </c>
      <c r="C3292" s="19">
        <v>273411</v>
      </c>
      <c r="D3292" t="s">
        <v>6450</v>
      </c>
      <c r="G3292" t="str">
        <f t="shared" si="51"/>
        <v>INSERT INTO c_pin_code_m(pin_code,city_id) VALUES (273411,null);</v>
      </c>
    </row>
    <row r="3293" spans="2:7" hidden="1">
      <c r="B3293" s="18" t="s">
        <v>6615</v>
      </c>
      <c r="C3293" s="18">
        <v>273412</v>
      </c>
      <c r="D3293" t="s">
        <v>6450</v>
      </c>
      <c r="G3293" t="str">
        <f t="shared" si="51"/>
        <v>INSERT INTO c_pin_code_m(pin_code,city_id) VALUES (273412,null);</v>
      </c>
    </row>
    <row r="3294" spans="2:7" hidden="1">
      <c r="B3294" s="19" t="s">
        <v>6615</v>
      </c>
      <c r="C3294" s="19">
        <v>273413</v>
      </c>
      <c r="D3294" t="s">
        <v>6450</v>
      </c>
      <c r="G3294" t="str">
        <f t="shared" si="51"/>
        <v>INSERT INTO c_pin_code_m(pin_code,city_id) VALUES (273413,null);</v>
      </c>
    </row>
    <row r="3295" spans="2:7" hidden="1">
      <c r="B3295" s="18" t="s">
        <v>6618</v>
      </c>
      <c r="C3295" s="18">
        <v>274001</v>
      </c>
      <c r="D3295" t="s">
        <v>6450</v>
      </c>
      <c r="G3295" t="str">
        <f t="shared" si="51"/>
        <v>INSERT INTO c_pin_code_m(pin_code,city_id) VALUES (274001,null);</v>
      </c>
    </row>
    <row r="3296" spans="2:7" hidden="1">
      <c r="B3296" s="19" t="s">
        <v>6619</v>
      </c>
      <c r="C3296" s="19">
        <v>274149</v>
      </c>
      <c r="D3296" t="s">
        <v>6450</v>
      </c>
      <c r="G3296" t="str">
        <f t="shared" si="51"/>
        <v>INSERT INTO c_pin_code_m(pin_code,city_id) VALUES (274149,null);</v>
      </c>
    </row>
    <row r="3297" spans="2:7" hidden="1">
      <c r="B3297" s="18" t="s">
        <v>6618</v>
      </c>
      <c r="C3297" s="18">
        <v>274182</v>
      </c>
      <c r="D3297" t="s">
        <v>6450</v>
      </c>
      <c r="G3297" t="str">
        <f t="shared" si="51"/>
        <v>INSERT INTO c_pin_code_m(pin_code,city_id) VALUES (274182,null);</v>
      </c>
    </row>
    <row r="3298" spans="2:7" hidden="1">
      <c r="B3298" s="19" t="s">
        <v>6618</v>
      </c>
      <c r="C3298" s="19">
        <v>274201</v>
      </c>
      <c r="D3298" t="s">
        <v>6450</v>
      </c>
      <c r="G3298" t="str">
        <f t="shared" si="51"/>
        <v>INSERT INTO c_pin_code_m(pin_code,city_id) VALUES (274201,null);</v>
      </c>
    </row>
    <row r="3299" spans="2:7" hidden="1">
      <c r="B3299" s="18" t="s">
        <v>6618</v>
      </c>
      <c r="C3299" s="18">
        <v>274202</v>
      </c>
      <c r="D3299" t="s">
        <v>6450</v>
      </c>
      <c r="G3299" t="str">
        <f t="shared" si="51"/>
        <v>INSERT INTO c_pin_code_m(pin_code,city_id) VALUES (274202,null);</v>
      </c>
    </row>
    <row r="3300" spans="2:7" hidden="1">
      <c r="B3300" s="19" t="s">
        <v>6618</v>
      </c>
      <c r="C3300" s="19">
        <v>274203</v>
      </c>
      <c r="D3300" t="s">
        <v>6450</v>
      </c>
      <c r="G3300" t="str">
        <f t="shared" si="51"/>
        <v>INSERT INTO c_pin_code_m(pin_code,city_id) VALUES (274203,null);</v>
      </c>
    </row>
    <row r="3301" spans="2:7" hidden="1">
      <c r="B3301" s="18" t="s">
        <v>6618</v>
      </c>
      <c r="C3301" s="18">
        <v>274204</v>
      </c>
      <c r="D3301" t="s">
        <v>6450</v>
      </c>
      <c r="G3301" t="str">
        <f t="shared" si="51"/>
        <v>INSERT INTO c_pin_code_m(pin_code,city_id) VALUES (274204,null);</v>
      </c>
    </row>
    <row r="3302" spans="2:7" hidden="1">
      <c r="B3302" s="19" t="s">
        <v>6618</v>
      </c>
      <c r="C3302" s="19">
        <v>274205</v>
      </c>
      <c r="D3302" t="s">
        <v>6450</v>
      </c>
      <c r="G3302" t="str">
        <f t="shared" si="51"/>
        <v>INSERT INTO c_pin_code_m(pin_code,city_id) VALUES (274205,null);</v>
      </c>
    </row>
    <row r="3303" spans="2:7" hidden="1">
      <c r="B3303" s="18" t="s">
        <v>6618</v>
      </c>
      <c r="C3303" s="18">
        <v>274206</v>
      </c>
      <c r="D3303" t="s">
        <v>6450</v>
      </c>
      <c r="G3303" t="str">
        <f t="shared" si="51"/>
        <v>INSERT INTO c_pin_code_m(pin_code,city_id) VALUES (274206,null);</v>
      </c>
    </row>
    <row r="3304" spans="2:7" hidden="1">
      <c r="B3304" s="19" t="s">
        <v>6619</v>
      </c>
      <c r="C3304" s="19">
        <v>274207</v>
      </c>
      <c r="D3304" t="s">
        <v>6450</v>
      </c>
      <c r="G3304" t="str">
        <f t="shared" si="51"/>
        <v>INSERT INTO c_pin_code_m(pin_code,city_id) VALUES (274207,null);</v>
      </c>
    </row>
    <row r="3305" spans="2:7" hidden="1">
      <c r="B3305" s="18" t="s">
        <v>6618</v>
      </c>
      <c r="C3305" s="18">
        <v>274208</v>
      </c>
      <c r="D3305" t="s">
        <v>6450</v>
      </c>
      <c r="G3305" t="str">
        <f t="shared" si="51"/>
        <v>INSERT INTO c_pin_code_m(pin_code,city_id) VALUES (274208,null);</v>
      </c>
    </row>
    <row r="3306" spans="2:7" hidden="1">
      <c r="B3306" s="19" t="s">
        <v>6619</v>
      </c>
      <c r="C3306" s="19">
        <v>274301</v>
      </c>
      <c r="D3306" t="s">
        <v>6450</v>
      </c>
      <c r="G3306" t="str">
        <f t="shared" si="51"/>
        <v>INSERT INTO c_pin_code_m(pin_code,city_id) VALUES (274301,null);</v>
      </c>
    </row>
    <row r="3307" spans="2:7" hidden="1">
      <c r="B3307" s="18" t="s">
        <v>6619</v>
      </c>
      <c r="C3307" s="18">
        <v>274302</v>
      </c>
      <c r="D3307" t="s">
        <v>6450</v>
      </c>
      <c r="G3307" t="str">
        <f t="shared" si="51"/>
        <v>INSERT INTO c_pin_code_m(pin_code,city_id) VALUES (274302,null);</v>
      </c>
    </row>
    <row r="3308" spans="2:7" hidden="1">
      <c r="B3308" s="19" t="s">
        <v>6619</v>
      </c>
      <c r="C3308" s="19">
        <v>274303</v>
      </c>
      <c r="D3308" t="s">
        <v>6450</v>
      </c>
      <c r="G3308" t="str">
        <f t="shared" si="51"/>
        <v>INSERT INTO c_pin_code_m(pin_code,city_id) VALUES (274303,null);</v>
      </c>
    </row>
    <row r="3309" spans="2:7" hidden="1">
      <c r="B3309" s="18" t="s">
        <v>6619</v>
      </c>
      <c r="C3309" s="18">
        <v>274304</v>
      </c>
      <c r="D3309" t="s">
        <v>6450</v>
      </c>
      <c r="G3309" t="str">
        <f t="shared" si="51"/>
        <v>INSERT INTO c_pin_code_m(pin_code,city_id) VALUES (274304,null);</v>
      </c>
    </row>
    <row r="3310" spans="2:7" hidden="1">
      <c r="B3310" s="19" t="s">
        <v>6619</v>
      </c>
      <c r="C3310" s="19">
        <v>274305</v>
      </c>
      <c r="D3310" t="s">
        <v>6450</v>
      </c>
      <c r="G3310" t="str">
        <f t="shared" si="51"/>
        <v>INSERT INTO c_pin_code_m(pin_code,city_id) VALUES (274305,null);</v>
      </c>
    </row>
    <row r="3311" spans="2:7" hidden="1">
      <c r="B3311" s="18" t="s">
        <v>6619</v>
      </c>
      <c r="C3311" s="18">
        <v>274306</v>
      </c>
      <c r="D3311" t="s">
        <v>6450</v>
      </c>
      <c r="G3311" t="str">
        <f t="shared" si="51"/>
        <v>INSERT INTO c_pin_code_m(pin_code,city_id) VALUES (274306,null);</v>
      </c>
    </row>
    <row r="3312" spans="2:7" hidden="1">
      <c r="B3312" s="19" t="s">
        <v>6619</v>
      </c>
      <c r="C3312" s="19">
        <v>274307</v>
      </c>
      <c r="D3312" t="s">
        <v>6450</v>
      </c>
      <c r="G3312" t="str">
        <f t="shared" si="51"/>
        <v>INSERT INTO c_pin_code_m(pin_code,city_id) VALUES (274307,null);</v>
      </c>
    </row>
    <row r="3313" spans="2:7" hidden="1">
      <c r="B3313" s="18" t="s">
        <v>6619</v>
      </c>
      <c r="C3313" s="18">
        <v>274308</v>
      </c>
      <c r="D3313" t="s">
        <v>6450</v>
      </c>
      <c r="G3313" t="str">
        <f t="shared" si="51"/>
        <v>INSERT INTO c_pin_code_m(pin_code,city_id) VALUES (274308,null);</v>
      </c>
    </row>
    <row r="3314" spans="2:7" hidden="1">
      <c r="B3314" s="19" t="s">
        <v>6619</v>
      </c>
      <c r="C3314" s="19">
        <v>274309</v>
      </c>
      <c r="D3314" t="s">
        <v>6450</v>
      </c>
      <c r="G3314" t="str">
        <f t="shared" si="51"/>
        <v>INSERT INTO c_pin_code_m(pin_code,city_id) VALUES (274309,null);</v>
      </c>
    </row>
    <row r="3315" spans="2:7" hidden="1">
      <c r="B3315" s="18" t="s">
        <v>6619</v>
      </c>
      <c r="C3315" s="18">
        <v>274401</v>
      </c>
      <c r="D3315" t="s">
        <v>6450</v>
      </c>
      <c r="G3315" t="str">
        <f t="shared" si="51"/>
        <v>INSERT INTO c_pin_code_m(pin_code,city_id) VALUES (274401,null);</v>
      </c>
    </row>
    <row r="3316" spans="2:7" hidden="1">
      <c r="B3316" s="19" t="s">
        <v>6619</v>
      </c>
      <c r="C3316" s="19">
        <v>274402</v>
      </c>
      <c r="D3316" t="s">
        <v>6450</v>
      </c>
      <c r="G3316" t="str">
        <f t="shared" si="51"/>
        <v>INSERT INTO c_pin_code_m(pin_code,city_id) VALUES (274402,null);</v>
      </c>
    </row>
    <row r="3317" spans="2:7" hidden="1">
      <c r="B3317" s="18" t="s">
        <v>6619</v>
      </c>
      <c r="C3317" s="18">
        <v>274403</v>
      </c>
      <c r="D3317" t="s">
        <v>6450</v>
      </c>
      <c r="G3317" t="str">
        <f t="shared" si="51"/>
        <v>INSERT INTO c_pin_code_m(pin_code,city_id) VALUES (274403,null);</v>
      </c>
    </row>
    <row r="3318" spans="2:7" hidden="1">
      <c r="B3318" s="19" t="s">
        <v>6618</v>
      </c>
      <c r="C3318" s="19">
        <v>274404</v>
      </c>
      <c r="D3318" t="s">
        <v>6450</v>
      </c>
      <c r="G3318" t="str">
        <f t="shared" si="51"/>
        <v>INSERT INTO c_pin_code_m(pin_code,city_id) VALUES (274404,null);</v>
      </c>
    </row>
    <row r="3319" spans="2:7" hidden="1">
      <c r="B3319" s="18" t="s">
        <v>6618</v>
      </c>
      <c r="C3319" s="18">
        <v>274405</v>
      </c>
      <c r="D3319" t="s">
        <v>6450</v>
      </c>
      <c r="G3319" t="str">
        <f t="shared" si="51"/>
        <v>INSERT INTO c_pin_code_m(pin_code,city_id) VALUES (274405,null);</v>
      </c>
    </row>
    <row r="3320" spans="2:7" hidden="1">
      <c r="B3320" s="19" t="s">
        <v>6619</v>
      </c>
      <c r="C3320" s="19">
        <v>274406</v>
      </c>
      <c r="D3320" t="s">
        <v>6450</v>
      </c>
      <c r="G3320" t="str">
        <f t="shared" si="51"/>
        <v>INSERT INTO c_pin_code_m(pin_code,city_id) VALUES (274406,null);</v>
      </c>
    </row>
    <row r="3321" spans="2:7" hidden="1">
      <c r="B3321" s="18" t="s">
        <v>6619</v>
      </c>
      <c r="C3321" s="18">
        <v>274407</v>
      </c>
      <c r="D3321" t="s">
        <v>6450</v>
      </c>
      <c r="G3321" t="str">
        <f t="shared" si="51"/>
        <v>INSERT INTO c_pin_code_m(pin_code,city_id) VALUES (274407,null);</v>
      </c>
    </row>
    <row r="3322" spans="2:7" hidden="1">
      <c r="B3322" s="19" t="s">
        <v>6618</v>
      </c>
      <c r="C3322" s="19">
        <v>274408</v>
      </c>
      <c r="D3322" t="s">
        <v>6450</v>
      </c>
      <c r="G3322" t="str">
        <f t="shared" si="51"/>
        <v>INSERT INTO c_pin_code_m(pin_code,city_id) VALUES (274408,null);</v>
      </c>
    </row>
    <row r="3323" spans="2:7" hidden="1">
      <c r="B3323" s="18" t="s">
        <v>6619</v>
      </c>
      <c r="C3323" s="18">
        <v>274409</v>
      </c>
      <c r="D3323" t="s">
        <v>6450</v>
      </c>
      <c r="G3323" t="str">
        <f t="shared" si="51"/>
        <v>INSERT INTO c_pin_code_m(pin_code,city_id) VALUES (274409,null);</v>
      </c>
    </row>
    <row r="3324" spans="2:7" hidden="1">
      <c r="B3324" s="19" t="s">
        <v>6618</v>
      </c>
      <c r="C3324" s="19">
        <v>274501</v>
      </c>
      <c r="D3324" t="s">
        <v>6450</v>
      </c>
      <c r="G3324" t="str">
        <f t="shared" si="51"/>
        <v>INSERT INTO c_pin_code_m(pin_code,city_id) VALUES (274501,null);</v>
      </c>
    </row>
    <row r="3325" spans="2:7" hidden="1">
      <c r="B3325" s="18" t="s">
        <v>6618</v>
      </c>
      <c r="C3325" s="18">
        <v>274502</v>
      </c>
      <c r="D3325" t="s">
        <v>6450</v>
      </c>
      <c r="G3325" t="str">
        <f t="shared" si="51"/>
        <v>INSERT INTO c_pin_code_m(pin_code,city_id) VALUES (274502,null);</v>
      </c>
    </row>
    <row r="3326" spans="2:7" hidden="1">
      <c r="B3326" s="19" t="s">
        <v>6618</v>
      </c>
      <c r="C3326" s="19">
        <v>274505</v>
      </c>
      <c r="D3326" t="s">
        <v>6450</v>
      </c>
      <c r="G3326" t="str">
        <f t="shared" si="51"/>
        <v>INSERT INTO c_pin_code_m(pin_code,city_id) VALUES (274505,null);</v>
      </c>
    </row>
    <row r="3327" spans="2:7" hidden="1">
      <c r="B3327" s="18" t="s">
        <v>6618</v>
      </c>
      <c r="C3327" s="18">
        <v>274506</v>
      </c>
      <c r="D3327" t="s">
        <v>6450</v>
      </c>
      <c r="G3327" t="str">
        <f t="shared" si="51"/>
        <v>INSERT INTO c_pin_code_m(pin_code,city_id) VALUES (274506,null);</v>
      </c>
    </row>
    <row r="3328" spans="2:7" hidden="1">
      <c r="B3328" s="19" t="s">
        <v>6618</v>
      </c>
      <c r="C3328" s="19">
        <v>274508</v>
      </c>
      <c r="D3328" t="s">
        <v>6450</v>
      </c>
      <c r="G3328" t="str">
        <f t="shared" si="51"/>
        <v>INSERT INTO c_pin_code_m(pin_code,city_id) VALUES (274508,null);</v>
      </c>
    </row>
    <row r="3329" spans="2:7" hidden="1">
      <c r="B3329" s="18" t="s">
        <v>6618</v>
      </c>
      <c r="C3329" s="18">
        <v>274509</v>
      </c>
      <c r="D3329" t="s">
        <v>6450</v>
      </c>
      <c r="G3329" t="str">
        <f t="shared" si="51"/>
        <v>INSERT INTO c_pin_code_m(pin_code,city_id) VALUES (274509,null);</v>
      </c>
    </row>
    <row r="3330" spans="2:7" hidden="1">
      <c r="B3330" s="19" t="s">
        <v>6618</v>
      </c>
      <c r="C3330" s="19">
        <v>274601</v>
      </c>
      <c r="D3330" t="s">
        <v>6450</v>
      </c>
      <c r="G3330" t="str">
        <f t="shared" si="51"/>
        <v>INSERT INTO c_pin_code_m(pin_code,city_id) VALUES (274601,null);</v>
      </c>
    </row>
    <row r="3331" spans="2:7" hidden="1">
      <c r="B3331" s="18" t="s">
        <v>6618</v>
      </c>
      <c r="C3331" s="18">
        <v>274602</v>
      </c>
      <c r="D3331" t="s">
        <v>6450</v>
      </c>
      <c r="G3331" t="str">
        <f t="shared" si="51"/>
        <v>INSERT INTO c_pin_code_m(pin_code,city_id) VALUES (274602,null);</v>
      </c>
    </row>
    <row r="3332" spans="2:7" hidden="1">
      <c r="B3332" s="19" t="s">
        <v>6618</v>
      </c>
      <c r="C3332" s="19">
        <v>274603</v>
      </c>
      <c r="D3332" t="s">
        <v>6450</v>
      </c>
      <c r="G3332" t="str">
        <f t="shared" si="51"/>
        <v>INSERT INTO c_pin_code_m(pin_code,city_id) VALUES (274603,null);</v>
      </c>
    </row>
    <row r="3333" spans="2:7" hidden="1">
      <c r="B3333" s="18" t="s">
        <v>6618</v>
      </c>
      <c r="C3333" s="18">
        <v>274604</v>
      </c>
      <c r="D3333" t="s">
        <v>6450</v>
      </c>
      <c r="G3333" t="str">
        <f t="shared" si="51"/>
        <v>INSERT INTO c_pin_code_m(pin_code,city_id) VALUES (274604,null);</v>
      </c>
    </row>
    <row r="3334" spans="2:7" hidden="1">
      <c r="B3334" s="19" t="s">
        <v>6618</v>
      </c>
      <c r="C3334" s="19">
        <v>274701</v>
      </c>
      <c r="D3334" t="s">
        <v>6450</v>
      </c>
      <c r="G3334" t="str">
        <f t="shared" si="51"/>
        <v>INSERT INTO c_pin_code_m(pin_code,city_id) VALUES (274701,null);</v>
      </c>
    </row>
    <row r="3335" spans="2:7" hidden="1">
      <c r="B3335" s="18" t="s">
        <v>6618</v>
      </c>
      <c r="C3335" s="18">
        <v>274702</v>
      </c>
      <c r="D3335" t="s">
        <v>6450</v>
      </c>
      <c r="G3335" t="str">
        <f t="shared" si="51"/>
        <v>INSERT INTO c_pin_code_m(pin_code,city_id) VALUES (274702,null);</v>
      </c>
    </row>
    <row r="3336" spans="2:7" hidden="1">
      <c r="B3336" s="19" t="s">
        <v>6618</v>
      </c>
      <c r="C3336" s="19">
        <v>274703</v>
      </c>
      <c r="D3336" t="s">
        <v>6450</v>
      </c>
      <c r="G3336" t="str">
        <f t="shared" si="51"/>
        <v>INSERT INTO c_pin_code_m(pin_code,city_id) VALUES (274703,null);</v>
      </c>
    </row>
    <row r="3337" spans="2:7" hidden="1">
      <c r="B3337" s="18" t="s">
        <v>6618</v>
      </c>
      <c r="C3337" s="18">
        <v>274704</v>
      </c>
      <c r="D3337" t="s">
        <v>6450</v>
      </c>
      <c r="G3337" t="str">
        <f t="shared" ref="G3337:G3400" si="52">CONCATENATE("INSERT INTO c_pin_code_m(pin_code,city_id) VALUES (",C3337&amp;","&amp;D3337&amp;");")</f>
        <v>INSERT INTO c_pin_code_m(pin_code,city_id) VALUES (274704,null);</v>
      </c>
    </row>
    <row r="3338" spans="2:7" hidden="1">
      <c r="B3338" s="19" t="s">
        <v>6618</v>
      </c>
      <c r="C3338" s="19">
        <v>274705</v>
      </c>
      <c r="D3338" t="s">
        <v>6450</v>
      </c>
      <c r="G3338" t="str">
        <f t="shared" si="52"/>
        <v>INSERT INTO c_pin_code_m(pin_code,city_id) VALUES (274705,null);</v>
      </c>
    </row>
    <row r="3339" spans="2:7" hidden="1">
      <c r="B3339" s="18" t="s">
        <v>6619</v>
      </c>
      <c r="C3339" s="18">
        <v>274801</v>
      </c>
      <c r="D3339" t="s">
        <v>6450</v>
      </c>
      <c r="G3339" t="str">
        <f t="shared" si="52"/>
        <v>INSERT INTO c_pin_code_m(pin_code,city_id) VALUES (274801,null);</v>
      </c>
    </row>
    <row r="3340" spans="2:7" hidden="1">
      <c r="B3340" s="19" t="s">
        <v>6619</v>
      </c>
      <c r="C3340" s="19">
        <v>274802</v>
      </c>
      <c r="D3340" t="s">
        <v>6450</v>
      </c>
      <c r="G3340" t="str">
        <f t="shared" si="52"/>
        <v>INSERT INTO c_pin_code_m(pin_code,city_id) VALUES (274802,null);</v>
      </c>
    </row>
    <row r="3341" spans="2:7" hidden="1">
      <c r="B3341" s="18" t="s">
        <v>6618</v>
      </c>
      <c r="C3341" s="18">
        <v>274805</v>
      </c>
      <c r="D3341" t="s">
        <v>6450</v>
      </c>
      <c r="G3341" t="str">
        <f t="shared" si="52"/>
        <v>INSERT INTO c_pin_code_m(pin_code,city_id) VALUES (274805,null);</v>
      </c>
    </row>
    <row r="3342" spans="2:7" hidden="1">
      <c r="B3342" s="19" t="s">
        <v>6618</v>
      </c>
      <c r="C3342" s="19">
        <v>274806</v>
      </c>
      <c r="D3342" t="s">
        <v>6450</v>
      </c>
      <c r="G3342" t="str">
        <f t="shared" si="52"/>
        <v>INSERT INTO c_pin_code_m(pin_code,city_id) VALUES (274806,null);</v>
      </c>
    </row>
    <row r="3343" spans="2:7" hidden="1">
      <c r="B3343" s="18" t="s">
        <v>6618</v>
      </c>
      <c r="C3343" s="18">
        <v>274807</v>
      </c>
      <c r="D3343" t="s">
        <v>6450</v>
      </c>
      <c r="G3343" t="str">
        <f t="shared" si="52"/>
        <v>INSERT INTO c_pin_code_m(pin_code,city_id) VALUES (274807,null);</v>
      </c>
    </row>
    <row r="3344" spans="2:7" hidden="1">
      <c r="B3344" s="19" t="s">
        <v>6618</v>
      </c>
      <c r="C3344" s="19">
        <v>274808</v>
      </c>
      <c r="D3344" t="s">
        <v>6450</v>
      </c>
      <c r="G3344" t="str">
        <f t="shared" si="52"/>
        <v>INSERT INTO c_pin_code_m(pin_code,city_id) VALUES (274808,null);</v>
      </c>
    </row>
    <row r="3345" spans="2:7" hidden="1">
      <c r="B3345" s="18" t="s">
        <v>6563</v>
      </c>
      <c r="C3345" s="18">
        <v>275101</v>
      </c>
      <c r="D3345" t="s">
        <v>6450</v>
      </c>
      <c r="G3345" t="str">
        <f t="shared" si="52"/>
        <v>INSERT INTO c_pin_code_m(pin_code,city_id) VALUES (275101,null);</v>
      </c>
    </row>
    <row r="3346" spans="2:7" hidden="1">
      <c r="B3346" s="19" t="s">
        <v>6563</v>
      </c>
      <c r="C3346" s="19">
        <v>275102</v>
      </c>
      <c r="D3346" t="s">
        <v>6450</v>
      </c>
      <c r="G3346" t="str">
        <f t="shared" si="52"/>
        <v>INSERT INTO c_pin_code_m(pin_code,city_id) VALUES (275102,null);</v>
      </c>
    </row>
    <row r="3347" spans="2:7" hidden="1">
      <c r="B3347" s="18" t="s">
        <v>6563</v>
      </c>
      <c r="C3347" s="18">
        <v>275103</v>
      </c>
      <c r="D3347" t="s">
        <v>6450</v>
      </c>
      <c r="G3347" t="str">
        <f t="shared" si="52"/>
        <v>INSERT INTO c_pin_code_m(pin_code,city_id) VALUES (275103,null);</v>
      </c>
    </row>
    <row r="3348" spans="2:7" hidden="1">
      <c r="B3348" s="19" t="s">
        <v>6563</v>
      </c>
      <c r="C3348" s="19">
        <v>275105</v>
      </c>
      <c r="D3348" t="s">
        <v>6450</v>
      </c>
      <c r="G3348" t="str">
        <f t="shared" si="52"/>
        <v>INSERT INTO c_pin_code_m(pin_code,city_id) VALUES (275105,null);</v>
      </c>
    </row>
    <row r="3349" spans="2:7" hidden="1">
      <c r="B3349" s="18" t="s">
        <v>6578</v>
      </c>
      <c r="C3349" s="18">
        <v>275201</v>
      </c>
      <c r="D3349" t="s">
        <v>6450</v>
      </c>
      <c r="G3349" t="str">
        <f t="shared" si="52"/>
        <v>INSERT INTO c_pin_code_m(pin_code,city_id) VALUES (275201,null);</v>
      </c>
    </row>
    <row r="3350" spans="2:7" hidden="1">
      <c r="B3350" s="19" t="s">
        <v>6578</v>
      </c>
      <c r="C3350" s="19">
        <v>275202</v>
      </c>
      <c r="D3350" t="s">
        <v>6450</v>
      </c>
      <c r="G3350" t="str">
        <f t="shared" si="52"/>
        <v>INSERT INTO c_pin_code_m(pin_code,city_id) VALUES (275202,null);</v>
      </c>
    </row>
    <row r="3351" spans="2:7" hidden="1">
      <c r="B3351" s="18" t="s">
        <v>6578</v>
      </c>
      <c r="C3351" s="18">
        <v>275203</v>
      </c>
      <c r="D3351" t="s">
        <v>6450</v>
      </c>
      <c r="G3351" t="str">
        <f t="shared" si="52"/>
        <v>INSERT INTO c_pin_code_m(pin_code,city_id) VALUES (275203,null);</v>
      </c>
    </row>
    <row r="3352" spans="2:7" hidden="1">
      <c r="B3352" s="19" t="s">
        <v>6578</v>
      </c>
      <c r="C3352" s="19">
        <v>275204</v>
      </c>
      <c r="D3352" t="s">
        <v>6450</v>
      </c>
      <c r="G3352" t="str">
        <f t="shared" si="52"/>
        <v>INSERT INTO c_pin_code_m(pin_code,city_id) VALUES (275204,null);</v>
      </c>
    </row>
    <row r="3353" spans="2:7" hidden="1">
      <c r="B3353" s="18" t="s">
        <v>6578</v>
      </c>
      <c r="C3353" s="18">
        <v>275205</v>
      </c>
      <c r="D3353" t="s">
        <v>6450</v>
      </c>
      <c r="G3353" t="str">
        <f t="shared" si="52"/>
        <v>INSERT INTO c_pin_code_m(pin_code,city_id) VALUES (275205,null);</v>
      </c>
    </row>
    <row r="3354" spans="2:7" hidden="1">
      <c r="B3354" s="19" t="s">
        <v>6563</v>
      </c>
      <c r="C3354" s="19">
        <v>275301</v>
      </c>
      <c r="D3354" t="s">
        <v>6450</v>
      </c>
      <c r="G3354" t="str">
        <f t="shared" si="52"/>
        <v>INSERT INTO c_pin_code_m(pin_code,city_id) VALUES (275301,null);</v>
      </c>
    </row>
    <row r="3355" spans="2:7" hidden="1">
      <c r="B3355" s="18" t="s">
        <v>6563</v>
      </c>
      <c r="C3355" s="18">
        <v>275302</v>
      </c>
      <c r="D3355" t="s">
        <v>6450</v>
      </c>
      <c r="G3355" t="str">
        <f t="shared" si="52"/>
        <v>INSERT INTO c_pin_code_m(pin_code,city_id) VALUES (275302,null);</v>
      </c>
    </row>
    <row r="3356" spans="2:7" hidden="1">
      <c r="B3356" s="19" t="s">
        <v>6563</v>
      </c>
      <c r="C3356" s="19">
        <v>275303</v>
      </c>
      <c r="D3356" t="s">
        <v>6450</v>
      </c>
      <c r="G3356" t="str">
        <f t="shared" si="52"/>
        <v>INSERT INTO c_pin_code_m(pin_code,city_id) VALUES (275303,null);</v>
      </c>
    </row>
    <row r="3357" spans="2:7" hidden="1">
      <c r="B3357" s="18" t="s">
        <v>6563</v>
      </c>
      <c r="C3357" s="18">
        <v>275304</v>
      </c>
      <c r="D3357" t="s">
        <v>6450</v>
      </c>
      <c r="G3357" t="str">
        <f t="shared" si="52"/>
        <v>INSERT INTO c_pin_code_m(pin_code,city_id) VALUES (275304,null);</v>
      </c>
    </row>
    <row r="3358" spans="2:7" hidden="1">
      <c r="B3358" s="19" t="s">
        <v>6563</v>
      </c>
      <c r="C3358" s="19">
        <v>275305</v>
      </c>
      <c r="D3358" t="s">
        <v>6450</v>
      </c>
      <c r="G3358" t="str">
        <f t="shared" si="52"/>
        <v>INSERT INTO c_pin_code_m(pin_code,city_id) VALUES (275305,null);</v>
      </c>
    </row>
    <row r="3359" spans="2:7" hidden="1">
      <c r="B3359" s="18" t="s">
        <v>6563</v>
      </c>
      <c r="C3359" s="18">
        <v>275306</v>
      </c>
      <c r="D3359" t="s">
        <v>6450</v>
      </c>
      <c r="G3359" t="str">
        <f t="shared" si="52"/>
        <v>INSERT INTO c_pin_code_m(pin_code,city_id) VALUES (275306,null);</v>
      </c>
    </row>
    <row r="3360" spans="2:7" hidden="1">
      <c r="B3360" s="19" t="s">
        <v>6563</v>
      </c>
      <c r="C3360" s="19">
        <v>275307</v>
      </c>
      <c r="D3360" t="s">
        <v>6450</v>
      </c>
      <c r="G3360" t="str">
        <f t="shared" si="52"/>
        <v>INSERT INTO c_pin_code_m(pin_code,city_id) VALUES (275307,null);</v>
      </c>
    </row>
    <row r="3361" spans="2:7" hidden="1">
      <c r="B3361" s="18" t="s">
        <v>6567</v>
      </c>
      <c r="C3361" s="18">
        <v>276001</v>
      </c>
      <c r="D3361" t="s">
        <v>6450</v>
      </c>
      <c r="G3361" t="str">
        <f t="shared" si="52"/>
        <v>INSERT INTO c_pin_code_m(pin_code,city_id) VALUES (276001,null);</v>
      </c>
    </row>
    <row r="3362" spans="2:7" hidden="1">
      <c r="B3362" s="19" t="s">
        <v>6567</v>
      </c>
      <c r="C3362" s="19">
        <v>276121</v>
      </c>
      <c r="D3362" t="s">
        <v>6450</v>
      </c>
      <c r="G3362" t="str">
        <f t="shared" si="52"/>
        <v>INSERT INTO c_pin_code_m(pin_code,city_id) VALUES (276121,null);</v>
      </c>
    </row>
    <row r="3363" spans="2:7" hidden="1">
      <c r="B3363" s="18" t="s">
        <v>6567</v>
      </c>
      <c r="C3363" s="18">
        <v>276122</v>
      </c>
      <c r="D3363" t="s">
        <v>6450</v>
      </c>
      <c r="G3363" t="str">
        <f t="shared" si="52"/>
        <v>INSERT INTO c_pin_code_m(pin_code,city_id) VALUES (276122,null);</v>
      </c>
    </row>
    <row r="3364" spans="2:7" hidden="1">
      <c r="B3364" s="19" t="s">
        <v>6567</v>
      </c>
      <c r="C3364" s="19">
        <v>276123</v>
      </c>
      <c r="D3364" t="s">
        <v>6450</v>
      </c>
      <c r="G3364" t="str">
        <f t="shared" si="52"/>
        <v>INSERT INTO c_pin_code_m(pin_code,city_id) VALUES (276123,null);</v>
      </c>
    </row>
    <row r="3365" spans="2:7" hidden="1">
      <c r="B3365" s="18" t="s">
        <v>6567</v>
      </c>
      <c r="C3365" s="18">
        <v>276124</v>
      </c>
      <c r="D3365" t="s">
        <v>6450</v>
      </c>
      <c r="G3365" t="str">
        <f t="shared" si="52"/>
        <v>INSERT INTO c_pin_code_m(pin_code,city_id) VALUES (276124,null);</v>
      </c>
    </row>
    <row r="3366" spans="2:7" hidden="1">
      <c r="B3366" s="19" t="s">
        <v>6567</v>
      </c>
      <c r="C3366" s="19">
        <v>276125</v>
      </c>
      <c r="D3366" t="s">
        <v>6450</v>
      </c>
      <c r="G3366" t="str">
        <f t="shared" si="52"/>
        <v>INSERT INTO c_pin_code_m(pin_code,city_id) VALUES (276125,null);</v>
      </c>
    </row>
    <row r="3367" spans="2:7" hidden="1">
      <c r="B3367" s="18" t="s">
        <v>6567</v>
      </c>
      <c r="C3367" s="18">
        <v>276126</v>
      </c>
      <c r="D3367" t="s">
        <v>6450</v>
      </c>
      <c r="G3367" t="str">
        <f t="shared" si="52"/>
        <v>INSERT INTO c_pin_code_m(pin_code,city_id) VALUES (276126,null);</v>
      </c>
    </row>
    <row r="3368" spans="2:7" hidden="1">
      <c r="B3368" s="19" t="s">
        <v>6567</v>
      </c>
      <c r="C3368" s="19">
        <v>276127</v>
      </c>
      <c r="D3368" t="s">
        <v>6450</v>
      </c>
      <c r="G3368" t="str">
        <f t="shared" si="52"/>
        <v>INSERT INTO c_pin_code_m(pin_code,city_id) VALUES (276127,null);</v>
      </c>
    </row>
    <row r="3369" spans="2:7" hidden="1">
      <c r="B3369" s="18" t="s">
        <v>6567</v>
      </c>
      <c r="C3369" s="18">
        <v>276128</v>
      </c>
      <c r="D3369" t="s">
        <v>6450</v>
      </c>
      <c r="G3369" t="str">
        <f t="shared" si="52"/>
        <v>INSERT INTO c_pin_code_m(pin_code,city_id) VALUES (276128,null);</v>
      </c>
    </row>
    <row r="3370" spans="2:7" hidden="1">
      <c r="B3370" s="19" t="s">
        <v>6563</v>
      </c>
      <c r="C3370" s="19">
        <v>276129</v>
      </c>
      <c r="D3370" t="s">
        <v>6450</v>
      </c>
      <c r="G3370" t="str">
        <f t="shared" si="52"/>
        <v>INSERT INTO c_pin_code_m(pin_code,city_id) VALUES (276129,null);</v>
      </c>
    </row>
    <row r="3371" spans="2:7" hidden="1">
      <c r="B3371" s="18" t="s">
        <v>6567</v>
      </c>
      <c r="C3371" s="18">
        <v>276131</v>
      </c>
      <c r="D3371" t="s">
        <v>6450</v>
      </c>
      <c r="G3371" t="str">
        <f t="shared" si="52"/>
        <v>INSERT INTO c_pin_code_m(pin_code,city_id) VALUES (276131,null);</v>
      </c>
    </row>
    <row r="3372" spans="2:7" hidden="1">
      <c r="B3372" s="19" t="s">
        <v>6567</v>
      </c>
      <c r="C3372" s="19">
        <v>276135</v>
      </c>
      <c r="D3372" t="s">
        <v>6450</v>
      </c>
      <c r="G3372" t="str">
        <f t="shared" si="52"/>
        <v>INSERT INTO c_pin_code_m(pin_code,city_id) VALUES (276135,null);</v>
      </c>
    </row>
    <row r="3373" spans="2:7" hidden="1">
      <c r="B3373" s="18" t="s">
        <v>6567</v>
      </c>
      <c r="C3373" s="18">
        <v>276136</v>
      </c>
      <c r="D3373" t="s">
        <v>6450</v>
      </c>
      <c r="G3373" t="str">
        <f t="shared" si="52"/>
        <v>INSERT INTO c_pin_code_m(pin_code,city_id) VALUES (276136,null);</v>
      </c>
    </row>
    <row r="3374" spans="2:7" hidden="1">
      <c r="B3374" s="19" t="s">
        <v>6567</v>
      </c>
      <c r="C3374" s="19">
        <v>276137</v>
      </c>
      <c r="D3374" t="s">
        <v>6450</v>
      </c>
      <c r="G3374" t="str">
        <f t="shared" si="52"/>
        <v>INSERT INTO c_pin_code_m(pin_code,city_id) VALUES (276137,null);</v>
      </c>
    </row>
    <row r="3375" spans="2:7" hidden="1">
      <c r="B3375" s="18" t="s">
        <v>6567</v>
      </c>
      <c r="C3375" s="18">
        <v>276138</v>
      </c>
      <c r="D3375" t="s">
        <v>6450</v>
      </c>
      <c r="G3375" t="str">
        <f t="shared" si="52"/>
        <v>INSERT INTO c_pin_code_m(pin_code,city_id) VALUES (276138,null);</v>
      </c>
    </row>
    <row r="3376" spans="2:7" hidden="1">
      <c r="B3376" s="19" t="s">
        <v>6567</v>
      </c>
      <c r="C3376" s="19">
        <v>276139</v>
      </c>
      <c r="D3376" t="s">
        <v>6450</v>
      </c>
      <c r="G3376" t="str">
        <f t="shared" si="52"/>
        <v>INSERT INTO c_pin_code_m(pin_code,city_id) VALUES (276139,null);</v>
      </c>
    </row>
    <row r="3377" spans="2:7" hidden="1">
      <c r="B3377" s="18" t="s">
        <v>6567</v>
      </c>
      <c r="C3377" s="18">
        <v>276140</v>
      </c>
      <c r="D3377" t="s">
        <v>6450</v>
      </c>
      <c r="G3377" t="str">
        <f t="shared" si="52"/>
        <v>INSERT INTO c_pin_code_m(pin_code,city_id) VALUES (276140,null);</v>
      </c>
    </row>
    <row r="3378" spans="2:7" hidden="1">
      <c r="B3378" s="19" t="s">
        <v>6567</v>
      </c>
      <c r="C3378" s="19">
        <v>276141</v>
      </c>
      <c r="D3378" t="s">
        <v>6450</v>
      </c>
      <c r="G3378" t="str">
        <f t="shared" si="52"/>
        <v>INSERT INTO c_pin_code_m(pin_code,city_id) VALUES (276141,null);</v>
      </c>
    </row>
    <row r="3379" spans="2:7" hidden="1">
      <c r="B3379" s="18" t="s">
        <v>6567</v>
      </c>
      <c r="C3379" s="18">
        <v>276142</v>
      </c>
      <c r="D3379" t="s">
        <v>6450</v>
      </c>
      <c r="G3379" t="str">
        <f t="shared" si="52"/>
        <v>INSERT INTO c_pin_code_m(pin_code,city_id) VALUES (276142,null);</v>
      </c>
    </row>
    <row r="3380" spans="2:7" hidden="1">
      <c r="B3380" s="19" t="s">
        <v>6567</v>
      </c>
      <c r="C3380" s="19">
        <v>276143</v>
      </c>
      <c r="D3380" t="s">
        <v>6450</v>
      </c>
      <c r="G3380" t="str">
        <f t="shared" si="52"/>
        <v>INSERT INTO c_pin_code_m(pin_code,city_id) VALUES (276143,null);</v>
      </c>
    </row>
    <row r="3381" spans="2:7" hidden="1">
      <c r="B3381" s="18" t="s">
        <v>6567</v>
      </c>
      <c r="C3381" s="18">
        <v>276201</v>
      </c>
      <c r="D3381" t="s">
        <v>6450</v>
      </c>
      <c r="G3381" t="str">
        <f t="shared" si="52"/>
        <v>INSERT INTO c_pin_code_m(pin_code,city_id) VALUES (276201,null);</v>
      </c>
    </row>
    <row r="3382" spans="2:7" hidden="1">
      <c r="B3382" s="19" t="s">
        <v>6567</v>
      </c>
      <c r="C3382" s="19">
        <v>276202</v>
      </c>
      <c r="D3382" t="s">
        <v>6450</v>
      </c>
      <c r="G3382" t="str">
        <f t="shared" si="52"/>
        <v>INSERT INTO c_pin_code_m(pin_code,city_id) VALUES (276202,null);</v>
      </c>
    </row>
    <row r="3383" spans="2:7" hidden="1">
      <c r="B3383" s="18" t="s">
        <v>6567</v>
      </c>
      <c r="C3383" s="18">
        <v>276203</v>
      </c>
      <c r="D3383" t="s">
        <v>6450</v>
      </c>
      <c r="G3383" t="str">
        <f t="shared" si="52"/>
        <v>INSERT INTO c_pin_code_m(pin_code,city_id) VALUES (276203,null);</v>
      </c>
    </row>
    <row r="3384" spans="2:7" hidden="1">
      <c r="B3384" s="19" t="s">
        <v>6567</v>
      </c>
      <c r="C3384" s="19">
        <v>276204</v>
      </c>
      <c r="D3384" t="s">
        <v>6450</v>
      </c>
      <c r="G3384" t="str">
        <f t="shared" si="52"/>
        <v>INSERT INTO c_pin_code_m(pin_code,city_id) VALUES (276204,null);</v>
      </c>
    </row>
    <row r="3385" spans="2:7" hidden="1">
      <c r="B3385" s="18" t="s">
        <v>6567</v>
      </c>
      <c r="C3385" s="18">
        <v>276205</v>
      </c>
      <c r="D3385" t="s">
        <v>6450</v>
      </c>
      <c r="G3385" t="str">
        <f t="shared" si="52"/>
        <v>INSERT INTO c_pin_code_m(pin_code,city_id) VALUES (276205,null);</v>
      </c>
    </row>
    <row r="3386" spans="2:7" hidden="1">
      <c r="B3386" s="19" t="s">
        <v>6567</v>
      </c>
      <c r="C3386" s="19">
        <v>276206</v>
      </c>
      <c r="D3386" t="s">
        <v>6450</v>
      </c>
      <c r="G3386" t="str">
        <f t="shared" si="52"/>
        <v>INSERT INTO c_pin_code_m(pin_code,city_id) VALUES (276206,null);</v>
      </c>
    </row>
    <row r="3387" spans="2:7" hidden="1">
      <c r="B3387" s="18" t="s">
        <v>6567</v>
      </c>
      <c r="C3387" s="18">
        <v>276207</v>
      </c>
      <c r="D3387" t="s">
        <v>6450</v>
      </c>
      <c r="G3387" t="str">
        <f t="shared" si="52"/>
        <v>INSERT INTO c_pin_code_m(pin_code,city_id) VALUES (276207,null);</v>
      </c>
    </row>
    <row r="3388" spans="2:7" hidden="1">
      <c r="B3388" s="19" t="s">
        <v>6567</v>
      </c>
      <c r="C3388" s="19">
        <v>276208</v>
      </c>
      <c r="D3388" t="s">
        <v>6450</v>
      </c>
      <c r="G3388" t="str">
        <f t="shared" si="52"/>
        <v>INSERT INTO c_pin_code_m(pin_code,city_id) VALUES (276208,null);</v>
      </c>
    </row>
    <row r="3389" spans="2:7" hidden="1">
      <c r="B3389" s="18" t="s">
        <v>6567</v>
      </c>
      <c r="C3389" s="18">
        <v>276288</v>
      </c>
      <c r="D3389" t="s">
        <v>6450</v>
      </c>
      <c r="G3389" t="str">
        <f t="shared" si="52"/>
        <v>INSERT INTO c_pin_code_m(pin_code,city_id) VALUES (276288,null);</v>
      </c>
    </row>
    <row r="3390" spans="2:7" hidden="1">
      <c r="B3390" s="19" t="s">
        <v>6567</v>
      </c>
      <c r="C3390" s="19">
        <v>276301</v>
      </c>
      <c r="D3390" t="s">
        <v>6450</v>
      </c>
      <c r="G3390" t="str">
        <f t="shared" si="52"/>
        <v>INSERT INTO c_pin_code_m(pin_code,city_id) VALUES (276301,null);</v>
      </c>
    </row>
    <row r="3391" spans="2:7" hidden="1">
      <c r="B3391" s="18" t="s">
        <v>6567</v>
      </c>
      <c r="C3391" s="18">
        <v>276302</v>
      </c>
      <c r="D3391" t="s">
        <v>6450</v>
      </c>
      <c r="G3391" t="str">
        <f t="shared" si="52"/>
        <v>INSERT INTO c_pin_code_m(pin_code,city_id) VALUES (276302,null);</v>
      </c>
    </row>
    <row r="3392" spans="2:7" hidden="1">
      <c r="B3392" s="19" t="s">
        <v>6567</v>
      </c>
      <c r="C3392" s="19">
        <v>276303</v>
      </c>
      <c r="D3392" t="s">
        <v>6450</v>
      </c>
      <c r="G3392" t="str">
        <f t="shared" si="52"/>
        <v>INSERT INTO c_pin_code_m(pin_code,city_id) VALUES (276303,null);</v>
      </c>
    </row>
    <row r="3393" spans="2:7" hidden="1">
      <c r="B3393" s="18" t="s">
        <v>6567</v>
      </c>
      <c r="C3393" s="18">
        <v>276304</v>
      </c>
      <c r="D3393" t="s">
        <v>6450</v>
      </c>
      <c r="G3393" t="str">
        <f t="shared" si="52"/>
        <v>INSERT INTO c_pin_code_m(pin_code,city_id) VALUES (276304,null);</v>
      </c>
    </row>
    <row r="3394" spans="2:7" hidden="1">
      <c r="B3394" s="19" t="s">
        <v>6567</v>
      </c>
      <c r="C3394" s="19">
        <v>276305</v>
      </c>
      <c r="D3394" t="s">
        <v>6450</v>
      </c>
      <c r="G3394" t="str">
        <f t="shared" si="52"/>
        <v>INSERT INTO c_pin_code_m(pin_code,city_id) VALUES (276305,null);</v>
      </c>
    </row>
    <row r="3395" spans="2:7" hidden="1">
      <c r="B3395" s="18" t="s">
        <v>6563</v>
      </c>
      <c r="C3395" s="18">
        <v>276306</v>
      </c>
      <c r="D3395" t="s">
        <v>6450</v>
      </c>
      <c r="G3395" t="str">
        <f t="shared" si="52"/>
        <v>INSERT INTO c_pin_code_m(pin_code,city_id) VALUES (276306,null);</v>
      </c>
    </row>
    <row r="3396" spans="2:7" hidden="1">
      <c r="B3396" s="19" t="s">
        <v>6563</v>
      </c>
      <c r="C3396" s="19">
        <v>276402</v>
      </c>
      <c r="D3396" t="s">
        <v>6450</v>
      </c>
      <c r="G3396" t="str">
        <f t="shared" si="52"/>
        <v>INSERT INTO c_pin_code_m(pin_code,city_id) VALUES (276402,null);</v>
      </c>
    </row>
    <row r="3397" spans="2:7" hidden="1">
      <c r="B3397" s="18" t="s">
        <v>6563</v>
      </c>
      <c r="C3397" s="18">
        <v>276403</v>
      </c>
      <c r="D3397" t="s">
        <v>6450</v>
      </c>
      <c r="G3397" t="str">
        <f t="shared" si="52"/>
        <v>INSERT INTO c_pin_code_m(pin_code,city_id) VALUES (276403,null);</v>
      </c>
    </row>
    <row r="3398" spans="2:7" hidden="1">
      <c r="B3398" s="19" t="s">
        <v>6567</v>
      </c>
      <c r="C3398" s="19">
        <v>276404</v>
      </c>
      <c r="D3398" t="s">
        <v>6450</v>
      </c>
      <c r="G3398" t="str">
        <f t="shared" si="52"/>
        <v>INSERT INTO c_pin_code_m(pin_code,city_id) VALUES (276404,null);</v>
      </c>
    </row>
    <row r="3399" spans="2:7" hidden="1">
      <c r="B3399" s="18" t="s">
        <v>6563</v>
      </c>
      <c r="C3399" s="18">
        <v>276405</v>
      </c>
      <c r="D3399" t="s">
        <v>6450</v>
      </c>
      <c r="G3399" t="str">
        <f t="shared" si="52"/>
        <v>INSERT INTO c_pin_code_m(pin_code,city_id) VALUES (276405,null);</v>
      </c>
    </row>
    <row r="3400" spans="2:7" hidden="1">
      <c r="B3400" s="19" t="s">
        <v>6567</v>
      </c>
      <c r="C3400" s="19">
        <v>276406</v>
      </c>
      <c r="D3400" t="s">
        <v>6450</v>
      </c>
      <c r="G3400" t="str">
        <f t="shared" si="52"/>
        <v>INSERT INTO c_pin_code_m(pin_code,city_id) VALUES (276406,null);</v>
      </c>
    </row>
    <row r="3401" spans="2:7" hidden="1">
      <c r="B3401" s="18" t="s">
        <v>6564</v>
      </c>
      <c r="C3401" s="18">
        <v>277001</v>
      </c>
      <c r="D3401" t="s">
        <v>6450</v>
      </c>
      <c r="G3401" t="str">
        <f t="shared" ref="G3401:G3464" si="53">CONCATENATE("INSERT INTO c_pin_code_m(pin_code,city_id) VALUES (",C3401&amp;","&amp;D3401&amp;");")</f>
        <v>INSERT INTO c_pin_code_m(pin_code,city_id) VALUES (277001,null);</v>
      </c>
    </row>
    <row r="3402" spans="2:7" hidden="1">
      <c r="B3402" s="19" t="s">
        <v>6564</v>
      </c>
      <c r="C3402" s="19">
        <v>277121</v>
      </c>
      <c r="D3402" t="s">
        <v>6450</v>
      </c>
      <c r="G3402" t="str">
        <f t="shared" si="53"/>
        <v>INSERT INTO c_pin_code_m(pin_code,city_id) VALUES (277121,null);</v>
      </c>
    </row>
    <row r="3403" spans="2:7" hidden="1">
      <c r="B3403" s="18" t="s">
        <v>6564</v>
      </c>
      <c r="C3403" s="18">
        <v>277123</v>
      </c>
      <c r="D3403" t="s">
        <v>6450</v>
      </c>
      <c r="G3403" t="str">
        <f t="shared" si="53"/>
        <v>INSERT INTO c_pin_code_m(pin_code,city_id) VALUES (277123,null);</v>
      </c>
    </row>
    <row r="3404" spans="2:7" hidden="1">
      <c r="B3404" s="19" t="s">
        <v>6564</v>
      </c>
      <c r="C3404" s="19">
        <v>277124</v>
      </c>
      <c r="D3404" t="s">
        <v>6450</v>
      </c>
      <c r="G3404" t="str">
        <f t="shared" si="53"/>
        <v>INSERT INTO c_pin_code_m(pin_code,city_id) VALUES (277124,null);</v>
      </c>
    </row>
    <row r="3405" spans="2:7" hidden="1">
      <c r="B3405" s="18" t="s">
        <v>6564</v>
      </c>
      <c r="C3405" s="18">
        <v>277201</v>
      </c>
      <c r="D3405" t="s">
        <v>6450</v>
      </c>
      <c r="G3405" t="str">
        <f t="shared" si="53"/>
        <v>INSERT INTO c_pin_code_m(pin_code,city_id) VALUES (277201,null);</v>
      </c>
    </row>
    <row r="3406" spans="2:7" hidden="1">
      <c r="B3406" s="19" t="s">
        <v>6564</v>
      </c>
      <c r="C3406" s="19">
        <v>277202</v>
      </c>
      <c r="D3406" t="s">
        <v>6450</v>
      </c>
      <c r="G3406" t="str">
        <f t="shared" si="53"/>
        <v>INSERT INTO c_pin_code_m(pin_code,city_id) VALUES (277202,null);</v>
      </c>
    </row>
    <row r="3407" spans="2:7" hidden="1">
      <c r="B3407" s="18" t="s">
        <v>6564</v>
      </c>
      <c r="C3407" s="18">
        <v>277203</v>
      </c>
      <c r="D3407" t="s">
        <v>6450</v>
      </c>
      <c r="G3407" t="str">
        <f t="shared" si="53"/>
        <v>INSERT INTO c_pin_code_m(pin_code,city_id) VALUES (277203,null);</v>
      </c>
    </row>
    <row r="3408" spans="2:7" hidden="1">
      <c r="B3408" s="19" t="s">
        <v>6564</v>
      </c>
      <c r="C3408" s="19">
        <v>277204</v>
      </c>
      <c r="D3408" t="s">
        <v>6450</v>
      </c>
      <c r="G3408" t="str">
        <f t="shared" si="53"/>
        <v>INSERT INTO c_pin_code_m(pin_code,city_id) VALUES (277204,null);</v>
      </c>
    </row>
    <row r="3409" spans="2:7" hidden="1">
      <c r="B3409" s="18" t="s">
        <v>6564</v>
      </c>
      <c r="C3409" s="18">
        <v>277205</v>
      </c>
      <c r="D3409" t="s">
        <v>6450</v>
      </c>
      <c r="G3409" t="str">
        <f t="shared" si="53"/>
        <v>INSERT INTO c_pin_code_m(pin_code,city_id) VALUES (277205,null);</v>
      </c>
    </row>
    <row r="3410" spans="2:7" hidden="1">
      <c r="B3410" s="19" t="s">
        <v>6564</v>
      </c>
      <c r="C3410" s="19">
        <v>277207</v>
      </c>
      <c r="D3410" t="s">
        <v>6450</v>
      </c>
      <c r="G3410" t="str">
        <f t="shared" si="53"/>
        <v>INSERT INTO c_pin_code_m(pin_code,city_id) VALUES (277207,null);</v>
      </c>
    </row>
    <row r="3411" spans="2:7" hidden="1">
      <c r="B3411" s="18" t="s">
        <v>6564</v>
      </c>
      <c r="C3411" s="18">
        <v>277208</v>
      </c>
      <c r="D3411" t="s">
        <v>6450</v>
      </c>
      <c r="G3411" t="str">
        <f t="shared" si="53"/>
        <v>INSERT INTO c_pin_code_m(pin_code,city_id) VALUES (277208,null);</v>
      </c>
    </row>
    <row r="3412" spans="2:7" hidden="1">
      <c r="B3412" s="19" t="s">
        <v>6564</v>
      </c>
      <c r="C3412" s="19">
        <v>277209</v>
      </c>
      <c r="D3412" t="s">
        <v>6450</v>
      </c>
      <c r="G3412" t="str">
        <f t="shared" si="53"/>
        <v>INSERT INTO c_pin_code_m(pin_code,city_id) VALUES (277209,null);</v>
      </c>
    </row>
    <row r="3413" spans="2:7" hidden="1">
      <c r="B3413" s="18" t="s">
        <v>6564</v>
      </c>
      <c r="C3413" s="18">
        <v>277210</v>
      </c>
      <c r="D3413" t="s">
        <v>6450</v>
      </c>
      <c r="G3413" t="str">
        <f t="shared" si="53"/>
        <v>INSERT INTO c_pin_code_m(pin_code,city_id) VALUES (277210,null);</v>
      </c>
    </row>
    <row r="3414" spans="2:7" hidden="1">
      <c r="B3414" s="19" t="s">
        <v>6564</v>
      </c>
      <c r="C3414" s="19">
        <v>277211</v>
      </c>
      <c r="D3414" t="s">
        <v>6450</v>
      </c>
      <c r="G3414" t="str">
        <f t="shared" si="53"/>
        <v>INSERT INTO c_pin_code_m(pin_code,city_id) VALUES (277211,null);</v>
      </c>
    </row>
    <row r="3415" spans="2:7" hidden="1">
      <c r="B3415" s="18" t="s">
        <v>6564</v>
      </c>
      <c r="C3415" s="18">
        <v>277213</v>
      </c>
      <c r="D3415" t="s">
        <v>6450</v>
      </c>
      <c r="G3415" t="str">
        <f t="shared" si="53"/>
        <v>INSERT INTO c_pin_code_m(pin_code,city_id) VALUES (277213,null);</v>
      </c>
    </row>
    <row r="3416" spans="2:7" hidden="1">
      <c r="B3416" s="19" t="s">
        <v>6564</v>
      </c>
      <c r="C3416" s="19">
        <v>277214</v>
      </c>
      <c r="D3416" t="s">
        <v>6450</v>
      </c>
      <c r="G3416" t="str">
        <f t="shared" si="53"/>
        <v>INSERT INTO c_pin_code_m(pin_code,city_id) VALUES (277214,null);</v>
      </c>
    </row>
    <row r="3417" spans="2:7" hidden="1">
      <c r="B3417" s="18" t="s">
        <v>6564</v>
      </c>
      <c r="C3417" s="18">
        <v>277216</v>
      </c>
      <c r="D3417" t="s">
        <v>6450</v>
      </c>
      <c r="G3417" t="str">
        <f t="shared" si="53"/>
        <v>INSERT INTO c_pin_code_m(pin_code,city_id) VALUES (277216,null);</v>
      </c>
    </row>
    <row r="3418" spans="2:7" hidden="1">
      <c r="B3418" s="19" t="s">
        <v>6564</v>
      </c>
      <c r="C3418" s="19">
        <v>277219</v>
      </c>
      <c r="D3418" t="s">
        <v>6450</v>
      </c>
      <c r="G3418" t="str">
        <f t="shared" si="53"/>
        <v>INSERT INTO c_pin_code_m(pin_code,city_id) VALUES (277219,null);</v>
      </c>
    </row>
    <row r="3419" spans="2:7" hidden="1">
      <c r="B3419" s="18" t="s">
        <v>6564</v>
      </c>
      <c r="C3419" s="18">
        <v>277301</v>
      </c>
      <c r="D3419" t="s">
        <v>6450</v>
      </c>
      <c r="G3419" t="str">
        <f t="shared" si="53"/>
        <v>INSERT INTO c_pin_code_m(pin_code,city_id) VALUES (277301,null);</v>
      </c>
    </row>
    <row r="3420" spans="2:7" hidden="1">
      <c r="B3420" s="19" t="s">
        <v>6564</v>
      </c>
      <c r="C3420" s="19">
        <v>277302</v>
      </c>
      <c r="D3420" t="s">
        <v>6450</v>
      </c>
      <c r="G3420" t="str">
        <f t="shared" si="53"/>
        <v>INSERT INTO c_pin_code_m(pin_code,city_id) VALUES (277302,null);</v>
      </c>
    </row>
    <row r="3421" spans="2:7" hidden="1">
      <c r="B3421" s="18" t="s">
        <v>6564</v>
      </c>
      <c r="C3421" s="18">
        <v>277303</v>
      </c>
      <c r="D3421" t="s">
        <v>6450</v>
      </c>
      <c r="G3421" t="str">
        <f t="shared" si="53"/>
        <v>INSERT INTO c_pin_code_m(pin_code,city_id) VALUES (277303,null);</v>
      </c>
    </row>
    <row r="3422" spans="2:7" hidden="1">
      <c r="B3422" s="19" t="s">
        <v>6564</v>
      </c>
      <c r="C3422" s="19">
        <v>277304</v>
      </c>
      <c r="D3422" t="s">
        <v>6450</v>
      </c>
      <c r="G3422" t="str">
        <f t="shared" si="53"/>
        <v>INSERT INTO c_pin_code_m(pin_code,city_id) VALUES (277304,null);</v>
      </c>
    </row>
    <row r="3423" spans="2:7" hidden="1">
      <c r="B3423" s="18" t="s">
        <v>6564</v>
      </c>
      <c r="C3423" s="18">
        <v>277401</v>
      </c>
      <c r="D3423" t="s">
        <v>6450</v>
      </c>
      <c r="G3423" t="str">
        <f t="shared" si="53"/>
        <v>INSERT INTO c_pin_code_m(pin_code,city_id) VALUES (277401,null);</v>
      </c>
    </row>
    <row r="3424" spans="2:7" hidden="1">
      <c r="B3424" s="19" t="s">
        <v>6564</v>
      </c>
      <c r="C3424" s="19">
        <v>277402</v>
      </c>
      <c r="D3424" t="s">
        <v>6450</v>
      </c>
      <c r="G3424" t="str">
        <f t="shared" si="53"/>
        <v>INSERT INTO c_pin_code_m(pin_code,city_id) VALUES (277402,null);</v>
      </c>
    </row>
    <row r="3425" spans="2:7" hidden="1">
      <c r="B3425" s="18" t="s">
        <v>6564</v>
      </c>
      <c r="C3425" s="18">
        <v>277403</v>
      </c>
      <c r="D3425" t="s">
        <v>6450</v>
      </c>
      <c r="G3425" t="str">
        <f t="shared" si="53"/>
        <v>INSERT INTO c_pin_code_m(pin_code,city_id) VALUES (277403,null);</v>
      </c>
    </row>
    <row r="3426" spans="2:7" hidden="1">
      <c r="B3426" s="19" t="s">
        <v>6564</v>
      </c>
      <c r="C3426" s="19">
        <v>277501</v>
      </c>
      <c r="D3426" t="s">
        <v>6450</v>
      </c>
      <c r="G3426" t="str">
        <f t="shared" si="53"/>
        <v>INSERT INTO c_pin_code_m(pin_code,city_id) VALUES (277501,null);</v>
      </c>
    </row>
    <row r="3427" spans="2:7" hidden="1">
      <c r="B3427" s="18" t="s">
        <v>6564</v>
      </c>
      <c r="C3427" s="18">
        <v>277502</v>
      </c>
      <c r="D3427" t="s">
        <v>6450</v>
      </c>
      <c r="G3427" t="str">
        <f t="shared" si="53"/>
        <v>INSERT INTO c_pin_code_m(pin_code,city_id) VALUES (277502,null);</v>
      </c>
    </row>
    <row r="3428" spans="2:7" hidden="1">
      <c r="B3428" s="19" t="s">
        <v>6564</v>
      </c>
      <c r="C3428" s="19">
        <v>277503</v>
      </c>
      <c r="D3428" t="s">
        <v>6450</v>
      </c>
      <c r="G3428" t="str">
        <f t="shared" si="53"/>
        <v>INSERT INTO c_pin_code_m(pin_code,city_id) VALUES (277503,null);</v>
      </c>
    </row>
    <row r="3429" spans="2:7" hidden="1">
      <c r="B3429" s="18" t="s">
        <v>6564</v>
      </c>
      <c r="C3429" s="18">
        <v>277504</v>
      </c>
      <c r="D3429" t="s">
        <v>6450</v>
      </c>
      <c r="G3429" t="str">
        <f t="shared" si="53"/>
        <v>INSERT INTO c_pin_code_m(pin_code,city_id) VALUES (277504,null);</v>
      </c>
    </row>
    <row r="3430" spans="2:7" hidden="1">
      <c r="B3430" s="19" t="s">
        <v>6564</v>
      </c>
      <c r="C3430" s="19">
        <v>277506</v>
      </c>
      <c r="D3430" t="s">
        <v>6450</v>
      </c>
      <c r="G3430" t="str">
        <f t="shared" si="53"/>
        <v>INSERT INTO c_pin_code_m(pin_code,city_id) VALUES (277506,null);</v>
      </c>
    </row>
    <row r="3431" spans="2:7" hidden="1">
      <c r="B3431" s="18" t="s">
        <v>6548</v>
      </c>
      <c r="C3431" s="18">
        <v>281001</v>
      </c>
      <c r="D3431" t="s">
        <v>6450</v>
      </c>
      <c r="G3431" t="str">
        <f t="shared" si="53"/>
        <v>INSERT INTO c_pin_code_m(pin_code,city_id) VALUES (281001,null);</v>
      </c>
    </row>
    <row r="3432" spans="2:7" hidden="1">
      <c r="B3432" s="19" t="s">
        <v>6548</v>
      </c>
      <c r="C3432" s="19">
        <v>281003</v>
      </c>
      <c r="D3432" t="s">
        <v>6450</v>
      </c>
      <c r="G3432" t="str">
        <f t="shared" si="53"/>
        <v>INSERT INTO c_pin_code_m(pin_code,city_id) VALUES (281003,null);</v>
      </c>
    </row>
    <row r="3433" spans="2:7" hidden="1">
      <c r="B3433" s="18" t="s">
        <v>6548</v>
      </c>
      <c r="C3433" s="18">
        <v>281004</v>
      </c>
      <c r="D3433" t="s">
        <v>6450</v>
      </c>
      <c r="G3433" t="str">
        <f t="shared" si="53"/>
        <v>INSERT INTO c_pin_code_m(pin_code,city_id) VALUES (281004,null);</v>
      </c>
    </row>
    <row r="3434" spans="2:7" hidden="1">
      <c r="B3434" s="19" t="s">
        <v>6548</v>
      </c>
      <c r="C3434" s="19">
        <v>281005</v>
      </c>
      <c r="D3434" t="s">
        <v>6450</v>
      </c>
      <c r="G3434" t="str">
        <f t="shared" si="53"/>
        <v>INSERT INTO c_pin_code_m(pin_code,city_id) VALUES (281005,null);</v>
      </c>
    </row>
    <row r="3435" spans="2:7" hidden="1">
      <c r="B3435" s="18" t="s">
        <v>6548</v>
      </c>
      <c r="C3435" s="18">
        <v>281006</v>
      </c>
      <c r="D3435" t="s">
        <v>6450</v>
      </c>
      <c r="G3435" t="str">
        <f t="shared" si="53"/>
        <v>INSERT INTO c_pin_code_m(pin_code,city_id) VALUES (281006,null);</v>
      </c>
    </row>
    <row r="3436" spans="2:7" hidden="1">
      <c r="B3436" s="19" t="s">
        <v>6544</v>
      </c>
      <c r="C3436" s="19">
        <v>281104</v>
      </c>
      <c r="D3436" t="s">
        <v>6450</v>
      </c>
      <c r="G3436" t="str">
        <f t="shared" si="53"/>
        <v>INSERT INTO c_pin_code_m(pin_code,city_id) VALUES (281104,null);</v>
      </c>
    </row>
    <row r="3437" spans="2:7" hidden="1">
      <c r="B3437" s="18" t="s">
        <v>6548</v>
      </c>
      <c r="C3437" s="18">
        <v>281121</v>
      </c>
      <c r="D3437" t="s">
        <v>6450</v>
      </c>
      <c r="G3437" t="str">
        <f t="shared" si="53"/>
        <v>INSERT INTO c_pin_code_m(pin_code,city_id) VALUES (281121,null);</v>
      </c>
    </row>
    <row r="3438" spans="2:7" hidden="1">
      <c r="B3438" s="19" t="s">
        <v>6548</v>
      </c>
      <c r="C3438" s="19">
        <v>281122</v>
      </c>
      <c r="D3438" t="s">
        <v>6450</v>
      </c>
      <c r="G3438" t="str">
        <f t="shared" si="53"/>
        <v>INSERT INTO c_pin_code_m(pin_code,city_id) VALUES (281122,null);</v>
      </c>
    </row>
    <row r="3439" spans="2:7" hidden="1">
      <c r="B3439" s="18" t="s">
        <v>6548</v>
      </c>
      <c r="C3439" s="18">
        <v>281123</v>
      </c>
      <c r="D3439" t="s">
        <v>6450</v>
      </c>
      <c r="G3439" t="str">
        <f t="shared" si="53"/>
        <v>INSERT INTO c_pin_code_m(pin_code,city_id) VALUES (281123,null);</v>
      </c>
    </row>
    <row r="3440" spans="2:7" hidden="1">
      <c r="B3440" s="19" t="s">
        <v>6548</v>
      </c>
      <c r="C3440" s="19">
        <v>281201</v>
      </c>
      <c r="D3440" t="s">
        <v>6450</v>
      </c>
      <c r="G3440" t="str">
        <f t="shared" si="53"/>
        <v>INSERT INTO c_pin_code_m(pin_code,city_id) VALUES (281201,null);</v>
      </c>
    </row>
    <row r="3441" spans="2:7" hidden="1">
      <c r="B3441" s="18" t="s">
        <v>6548</v>
      </c>
      <c r="C3441" s="18">
        <v>281202</v>
      </c>
      <c r="D3441" t="s">
        <v>6450</v>
      </c>
      <c r="G3441" t="str">
        <f t="shared" si="53"/>
        <v>INSERT INTO c_pin_code_m(pin_code,city_id) VALUES (281202,null);</v>
      </c>
    </row>
    <row r="3442" spans="2:7" hidden="1">
      <c r="B3442" s="19" t="s">
        <v>6548</v>
      </c>
      <c r="C3442" s="19">
        <v>281203</v>
      </c>
      <c r="D3442" t="s">
        <v>6450</v>
      </c>
      <c r="G3442" t="str">
        <f t="shared" si="53"/>
        <v>INSERT INTO c_pin_code_m(pin_code,city_id) VALUES (281203,null);</v>
      </c>
    </row>
    <row r="3443" spans="2:7" hidden="1">
      <c r="B3443" s="18" t="s">
        <v>6548</v>
      </c>
      <c r="C3443" s="18">
        <v>281204</v>
      </c>
      <c r="D3443" t="s">
        <v>6450</v>
      </c>
      <c r="G3443" t="str">
        <f t="shared" si="53"/>
        <v>INSERT INTO c_pin_code_m(pin_code,city_id) VALUES (281204,null);</v>
      </c>
    </row>
    <row r="3444" spans="2:7" hidden="1">
      <c r="B3444" s="19" t="s">
        <v>6548</v>
      </c>
      <c r="C3444" s="19">
        <v>281205</v>
      </c>
      <c r="D3444" t="s">
        <v>6450</v>
      </c>
      <c r="G3444" t="str">
        <f t="shared" si="53"/>
        <v>INSERT INTO c_pin_code_m(pin_code,city_id) VALUES (281205,null);</v>
      </c>
    </row>
    <row r="3445" spans="2:7" hidden="1">
      <c r="B3445" s="18" t="s">
        <v>6548</v>
      </c>
      <c r="C3445" s="18">
        <v>281206</v>
      </c>
      <c r="D3445" t="s">
        <v>6450</v>
      </c>
      <c r="G3445" t="str">
        <f t="shared" si="53"/>
        <v>INSERT INTO c_pin_code_m(pin_code,city_id) VALUES (281206,null);</v>
      </c>
    </row>
    <row r="3446" spans="2:7" hidden="1">
      <c r="B3446" s="19" t="s">
        <v>6548</v>
      </c>
      <c r="C3446" s="19">
        <v>281301</v>
      </c>
      <c r="D3446" t="s">
        <v>6450</v>
      </c>
      <c r="G3446" t="str">
        <f t="shared" si="53"/>
        <v>INSERT INTO c_pin_code_m(pin_code,city_id) VALUES (281301,null);</v>
      </c>
    </row>
    <row r="3447" spans="2:7" hidden="1">
      <c r="B3447" s="18" t="s">
        <v>6538</v>
      </c>
      <c r="C3447" s="18">
        <v>281302</v>
      </c>
      <c r="D3447" t="s">
        <v>6450</v>
      </c>
      <c r="G3447" t="str">
        <f t="shared" si="53"/>
        <v>INSERT INTO c_pin_code_m(pin_code,city_id) VALUES (281302,null);</v>
      </c>
    </row>
    <row r="3448" spans="2:7" hidden="1">
      <c r="B3448" s="19" t="s">
        <v>6548</v>
      </c>
      <c r="C3448" s="19">
        <v>281303</v>
      </c>
      <c r="D3448" t="s">
        <v>6450</v>
      </c>
      <c r="G3448" t="str">
        <f t="shared" si="53"/>
        <v>INSERT INTO c_pin_code_m(pin_code,city_id) VALUES (281303,null);</v>
      </c>
    </row>
    <row r="3449" spans="2:7" hidden="1">
      <c r="B3449" s="18" t="s">
        <v>6548</v>
      </c>
      <c r="C3449" s="18">
        <v>281305</v>
      </c>
      <c r="D3449" t="s">
        <v>6450</v>
      </c>
      <c r="G3449" t="str">
        <f t="shared" si="53"/>
        <v>INSERT INTO c_pin_code_m(pin_code,city_id) VALUES (281305,null);</v>
      </c>
    </row>
    <row r="3450" spans="2:7" hidden="1">
      <c r="B3450" s="19" t="s">
        <v>6538</v>
      </c>
      <c r="C3450" s="19">
        <v>281306</v>
      </c>
      <c r="D3450" t="s">
        <v>6450</v>
      </c>
      <c r="G3450" t="str">
        <f t="shared" si="53"/>
        <v>INSERT INTO c_pin_code_m(pin_code,city_id) VALUES (281306,null);</v>
      </c>
    </row>
    <row r="3451" spans="2:7" hidden="1">
      <c r="B3451" s="18" t="s">
        <v>6538</v>
      </c>
      <c r="C3451" s="18">
        <v>281307</v>
      </c>
      <c r="D3451" t="s">
        <v>6450</v>
      </c>
      <c r="G3451" t="str">
        <f t="shared" si="53"/>
        <v>INSERT INTO c_pin_code_m(pin_code,city_id) VALUES (281307,null);</v>
      </c>
    </row>
    <row r="3452" spans="2:7" hidden="1">
      <c r="B3452" s="19" t="s">
        <v>6548</v>
      </c>
      <c r="C3452" s="19">
        <v>281308</v>
      </c>
      <c r="D3452" t="s">
        <v>6450</v>
      </c>
      <c r="G3452" t="str">
        <f t="shared" si="53"/>
        <v>INSERT INTO c_pin_code_m(pin_code,city_id) VALUES (281308,null);</v>
      </c>
    </row>
    <row r="3453" spans="2:7" hidden="1">
      <c r="B3453" s="18" t="s">
        <v>6548</v>
      </c>
      <c r="C3453" s="18">
        <v>281401</v>
      </c>
      <c r="D3453" t="s">
        <v>6450</v>
      </c>
      <c r="G3453" t="str">
        <f t="shared" si="53"/>
        <v>INSERT INTO c_pin_code_m(pin_code,city_id) VALUES (281401,null);</v>
      </c>
    </row>
    <row r="3454" spans="2:7" hidden="1">
      <c r="B3454" s="19" t="s">
        <v>6548</v>
      </c>
      <c r="C3454" s="19">
        <v>281403</v>
      </c>
      <c r="D3454" t="s">
        <v>6450</v>
      </c>
      <c r="G3454" t="str">
        <f t="shared" si="53"/>
        <v>INSERT INTO c_pin_code_m(pin_code,city_id) VALUES (281403,null);</v>
      </c>
    </row>
    <row r="3455" spans="2:7" hidden="1">
      <c r="B3455" s="18" t="s">
        <v>6548</v>
      </c>
      <c r="C3455" s="18">
        <v>281404</v>
      </c>
      <c r="D3455" t="s">
        <v>6450</v>
      </c>
      <c r="G3455" t="str">
        <f t="shared" si="53"/>
        <v>INSERT INTO c_pin_code_m(pin_code,city_id) VALUES (281404,null);</v>
      </c>
    </row>
    <row r="3456" spans="2:7" hidden="1">
      <c r="B3456" s="19" t="s">
        <v>6548</v>
      </c>
      <c r="C3456" s="19">
        <v>281405</v>
      </c>
      <c r="D3456" t="s">
        <v>6450</v>
      </c>
      <c r="G3456" t="str">
        <f t="shared" si="53"/>
        <v>INSERT INTO c_pin_code_m(pin_code,city_id) VALUES (281405,null);</v>
      </c>
    </row>
    <row r="3457" spans="2:7" hidden="1">
      <c r="B3457" s="18" t="s">
        <v>6548</v>
      </c>
      <c r="C3457" s="18">
        <v>281406</v>
      </c>
      <c r="D3457" t="s">
        <v>6450</v>
      </c>
      <c r="G3457" t="str">
        <f t="shared" si="53"/>
        <v>INSERT INTO c_pin_code_m(pin_code,city_id) VALUES (281406,null);</v>
      </c>
    </row>
    <row r="3458" spans="2:7" hidden="1">
      <c r="B3458" s="19" t="s">
        <v>6548</v>
      </c>
      <c r="C3458" s="19">
        <v>281501</v>
      </c>
      <c r="D3458" t="s">
        <v>6450</v>
      </c>
      <c r="G3458" t="str">
        <f t="shared" si="53"/>
        <v>INSERT INTO c_pin_code_m(pin_code,city_id) VALUES (281501,null);</v>
      </c>
    </row>
    <row r="3459" spans="2:7" hidden="1">
      <c r="B3459" s="18" t="s">
        <v>6548</v>
      </c>
      <c r="C3459" s="18">
        <v>281502</v>
      </c>
      <c r="D3459" t="s">
        <v>6450</v>
      </c>
      <c r="G3459" t="str">
        <f t="shared" si="53"/>
        <v>INSERT INTO c_pin_code_m(pin_code,city_id) VALUES (281502,null);</v>
      </c>
    </row>
    <row r="3460" spans="2:7" hidden="1">
      <c r="B3460" s="19" t="s">
        <v>6548</v>
      </c>
      <c r="C3460" s="19">
        <v>281504</v>
      </c>
      <c r="D3460" t="s">
        <v>6450</v>
      </c>
      <c r="G3460" t="str">
        <f t="shared" si="53"/>
        <v>INSERT INTO c_pin_code_m(pin_code,city_id) VALUES (281504,null);</v>
      </c>
    </row>
    <row r="3461" spans="2:7" hidden="1">
      <c r="B3461" s="18" t="s">
        <v>6620</v>
      </c>
      <c r="C3461" s="18">
        <v>282001</v>
      </c>
      <c r="D3461" t="s">
        <v>6450</v>
      </c>
      <c r="G3461" t="str">
        <f t="shared" si="53"/>
        <v>INSERT INTO c_pin_code_m(pin_code,city_id) VALUES (282001,null);</v>
      </c>
    </row>
    <row r="3462" spans="2:7" hidden="1">
      <c r="B3462" s="19" t="s">
        <v>6620</v>
      </c>
      <c r="C3462" s="19">
        <v>282002</v>
      </c>
      <c r="D3462" t="s">
        <v>6450</v>
      </c>
      <c r="G3462" t="str">
        <f t="shared" si="53"/>
        <v>INSERT INTO c_pin_code_m(pin_code,city_id) VALUES (282002,null);</v>
      </c>
    </row>
    <row r="3463" spans="2:7" hidden="1">
      <c r="B3463" s="18" t="s">
        <v>6620</v>
      </c>
      <c r="C3463" s="18">
        <v>282003</v>
      </c>
      <c r="D3463" t="s">
        <v>6450</v>
      </c>
      <c r="G3463" t="str">
        <f t="shared" si="53"/>
        <v>INSERT INTO c_pin_code_m(pin_code,city_id) VALUES (282003,null);</v>
      </c>
    </row>
    <row r="3464" spans="2:7" hidden="1">
      <c r="B3464" s="19" t="s">
        <v>6620</v>
      </c>
      <c r="C3464" s="19">
        <v>282004</v>
      </c>
      <c r="D3464" t="s">
        <v>6450</v>
      </c>
      <c r="G3464" t="str">
        <f t="shared" si="53"/>
        <v>INSERT INTO c_pin_code_m(pin_code,city_id) VALUES (282004,null);</v>
      </c>
    </row>
    <row r="3465" spans="2:7" hidden="1">
      <c r="B3465" s="18" t="s">
        <v>6620</v>
      </c>
      <c r="C3465" s="18">
        <v>282005</v>
      </c>
      <c r="D3465" t="s">
        <v>6450</v>
      </c>
      <c r="G3465" t="str">
        <f t="shared" ref="G3465:G3528" si="54">CONCATENATE("INSERT INTO c_pin_code_m(pin_code,city_id) VALUES (",C3465&amp;","&amp;D3465&amp;");")</f>
        <v>INSERT INTO c_pin_code_m(pin_code,city_id) VALUES (282005,null);</v>
      </c>
    </row>
    <row r="3466" spans="2:7" hidden="1">
      <c r="B3466" s="19" t="s">
        <v>6620</v>
      </c>
      <c r="C3466" s="19">
        <v>282006</v>
      </c>
      <c r="D3466" t="s">
        <v>6450</v>
      </c>
      <c r="G3466" t="str">
        <f t="shared" si="54"/>
        <v>INSERT INTO c_pin_code_m(pin_code,city_id) VALUES (282006,null);</v>
      </c>
    </row>
    <row r="3467" spans="2:7" hidden="1">
      <c r="B3467" s="18" t="s">
        <v>6620</v>
      </c>
      <c r="C3467" s="18">
        <v>282007</v>
      </c>
      <c r="D3467" t="s">
        <v>6450</v>
      </c>
      <c r="G3467" t="str">
        <f t="shared" si="54"/>
        <v>INSERT INTO c_pin_code_m(pin_code,city_id) VALUES (282007,null);</v>
      </c>
    </row>
    <row r="3468" spans="2:7" hidden="1">
      <c r="B3468" s="19" t="s">
        <v>6620</v>
      </c>
      <c r="C3468" s="19">
        <v>282008</v>
      </c>
      <c r="D3468" t="s">
        <v>6450</v>
      </c>
      <c r="G3468" t="str">
        <f t="shared" si="54"/>
        <v>INSERT INTO c_pin_code_m(pin_code,city_id) VALUES (282008,null);</v>
      </c>
    </row>
    <row r="3469" spans="2:7" hidden="1">
      <c r="B3469" s="18" t="s">
        <v>6620</v>
      </c>
      <c r="C3469" s="18">
        <v>282009</v>
      </c>
      <c r="D3469" t="s">
        <v>6450</v>
      </c>
      <c r="G3469" t="str">
        <f t="shared" si="54"/>
        <v>INSERT INTO c_pin_code_m(pin_code,city_id) VALUES (282009,null);</v>
      </c>
    </row>
    <row r="3470" spans="2:7" hidden="1">
      <c r="B3470" s="19" t="s">
        <v>6620</v>
      </c>
      <c r="C3470" s="19">
        <v>282010</v>
      </c>
      <c r="D3470" t="s">
        <v>6450</v>
      </c>
      <c r="G3470" t="str">
        <f t="shared" si="54"/>
        <v>INSERT INTO c_pin_code_m(pin_code,city_id) VALUES (282010,null);</v>
      </c>
    </row>
    <row r="3471" spans="2:7" hidden="1">
      <c r="B3471" s="18" t="s">
        <v>6620</v>
      </c>
      <c r="C3471" s="18">
        <v>283101</v>
      </c>
      <c r="D3471" t="s">
        <v>6450</v>
      </c>
      <c r="G3471" t="str">
        <f t="shared" si="54"/>
        <v>INSERT INTO c_pin_code_m(pin_code,city_id) VALUES (283101,null);</v>
      </c>
    </row>
    <row r="3472" spans="2:7" hidden="1">
      <c r="B3472" s="19" t="s">
        <v>6620</v>
      </c>
      <c r="C3472" s="19">
        <v>283102</v>
      </c>
      <c r="D3472" t="s">
        <v>6450</v>
      </c>
      <c r="G3472" t="str">
        <f t="shared" si="54"/>
        <v>INSERT INTO c_pin_code_m(pin_code,city_id) VALUES (283102,null);</v>
      </c>
    </row>
    <row r="3473" spans="2:7" hidden="1">
      <c r="B3473" s="18" t="s">
        <v>6541</v>
      </c>
      <c r="C3473" s="18">
        <v>283103</v>
      </c>
      <c r="D3473" t="s">
        <v>6450</v>
      </c>
      <c r="G3473" t="str">
        <f t="shared" si="54"/>
        <v>INSERT INTO c_pin_code_m(pin_code,city_id) VALUES (283103,null);</v>
      </c>
    </row>
    <row r="3474" spans="2:7" hidden="1">
      <c r="B3474" s="19" t="s">
        <v>6620</v>
      </c>
      <c r="C3474" s="19">
        <v>283104</v>
      </c>
      <c r="D3474" t="s">
        <v>6450</v>
      </c>
      <c r="G3474" t="str">
        <f t="shared" si="54"/>
        <v>INSERT INTO c_pin_code_m(pin_code,city_id) VALUES (283104,null);</v>
      </c>
    </row>
    <row r="3475" spans="2:7" hidden="1">
      <c r="B3475" s="18" t="s">
        <v>6620</v>
      </c>
      <c r="C3475" s="18">
        <v>283105</v>
      </c>
      <c r="D3475" t="s">
        <v>6450</v>
      </c>
      <c r="G3475" t="str">
        <f t="shared" si="54"/>
        <v>INSERT INTO c_pin_code_m(pin_code,city_id) VALUES (283105,null);</v>
      </c>
    </row>
    <row r="3476" spans="2:7" hidden="1">
      <c r="B3476" s="19" t="s">
        <v>6620</v>
      </c>
      <c r="C3476" s="19">
        <v>283110</v>
      </c>
      <c r="D3476" t="s">
        <v>6450</v>
      </c>
      <c r="G3476" t="str">
        <f t="shared" si="54"/>
        <v>INSERT INTO c_pin_code_m(pin_code,city_id) VALUES (283110,null);</v>
      </c>
    </row>
    <row r="3477" spans="2:7" hidden="1">
      <c r="B3477" s="18" t="s">
        <v>6620</v>
      </c>
      <c r="C3477" s="18">
        <v>283111</v>
      </c>
      <c r="D3477" t="s">
        <v>6450</v>
      </c>
      <c r="G3477" t="str">
        <f t="shared" si="54"/>
        <v>INSERT INTO c_pin_code_m(pin_code,city_id) VALUES (283111,null);</v>
      </c>
    </row>
    <row r="3478" spans="2:7" hidden="1">
      <c r="B3478" s="19" t="s">
        <v>6620</v>
      </c>
      <c r="C3478" s="19">
        <v>283112</v>
      </c>
      <c r="D3478" t="s">
        <v>6450</v>
      </c>
      <c r="G3478" t="str">
        <f t="shared" si="54"/>
        <v>INSERT INTO c_pin_code_m(pin_code,city_id) VALUES (283112,null);</v>
      </c>
    </row>
    <row r="3479" spans="2:7" hidden="1">
      <c r="B3479" s="18" t="s">
        <v>6620</v>
      </c>
      <c r="C3479" s="18">
        <v>283113</v>
      </c>
      <c r="D3479" t="s">
        <v>6450</v>
      </c>
      <c r="G3479" t="str">
        <f t="shared" si="54"/>
        <v>INSERT INTO c_pin_code_m(pin_code,city_id) VALUES (283113,null);</v>
      </c>
    </row>
    <row r="3480" spans="2:7" hidden="1">
      <c r="B3480" s="19" t="s">
        <v>6620</v>
      </c>
      <c r="C3480" s="19">
        <v>283114</v>
      </c>
      <c r="D3480" t="s">
        <v>6450</v>
      </c>
      <c r="G3480" t="str">
        <f t="shared" si="54"/>
        <v>INSERT INTO c_pin_code_m(pin_code,city_id) VALUES (283114,null);</v>
      </c>
    </row>
    <row r="3481" spans="2:7" hidden="1">
      <c r="B3481" s="18" t="s">
        <v>6620</v>
      </c>
      <c r="C3481" s="18">
        <v>283115</v>
      </c>
      <c r="D3481" t="s">
        <v>6450</v>
      </c>
      <c r="G3481" t="str">
        <f t="shared" si="54"/>
        <v>INSERT INTO c_pin_code_m(pin_code,city_id) VALUES (283115,null);</v>
      </c>
    </row>
    <row r="3482" spans="2:7" hidden="1">
      <c r="B3482" s="19" t="s">
        <v>6620</v>
      </c>
      <c r="C3482" s="19">
        <v>283119</v>
      </c>
      <c r="D3482" t="s">
        <v>6450</v>
      </c>
      <c r="G3482" t="str">
        <f t="shared" si="54"/>
        <v>INSERT INTO c_pin_code_m(pin_code,city_id) VALUES (283119,null);</v>
      </c>
    </row>
    <row r="3483" spans="2:7" hidden="1">
      <c r="B3483" s="18" t="s">
        <v>6620</v>
      </c>
      <c r="C3483" s="18">
        <v>283121</v>
      </c>
      <c r="D3483" t="s">
        <v>6450</v>
      </c>
      <c r="G3483" t="str">
        <f t="shared" si="54"/>
        <v>INSERT INTO c_pin_code_m(pin_code,city_id) VALUES (283121,null);</v>
      </c>
    </row>
    <row r="3484" spans="2:7" hidden="1">
      <c r="B3484" s="19" t="s">
        <v>6620</v>
      </c>
      <c r="C3484" s="19">
        <v>283122</v>
      </c>
      <c r="D3484" t="s">
        <v>6450</v>
      </c>
      <c r="G3484" t="str">
        <f t="shared" si="54"/>
        <v>INSERT INTO c_pin_code_m(pin_code,city_id) VALUES (283122,null);</v>
      </c>
    </row>
    <row r="3485" spans="2:7" hidden="1">
      <c r="B3485" s="18" t="s">
        <v>6620</v>
      </c>
      <c r="C3485" s="18">
        <v>283123</v>
      </c>
      <c r="D3485" t="s">
        <v>6450</v>
      </c>
      <c r="G3485" t="str">
        <f t="shared" si="54"/>
        <v>INSERT INTO c_pin_code_m(pin_code,city_id) VALUES (283123,null);</v>
      </c>
    </row>
    <row r="3486" spans="2:7" hidden="1">
      <c r="B3486" s="19" t="s">
        <v>6620</v>
      </c>
      <c r="C3486" s="19">
        <v>283124</v>
      </c>
      <c r="D3486" t="s">
        <v>6450</v>
      </c>
      <c r="G3486" t="str">
        <f t="shared" si="54"/>
        <v>INSERT INTO c_pin_code_m(pin_code,city_id) VALUES (283124,null);</v>
      </c>
    </row>
    <row r="3487" spans="2:7" hidden="1">
      <c r="B3487" s="18" t="s">
        <v>6620</v>
      </c>
      <c r="C3487" s="18">
        <v>283125</v>
      </c>
      <c r="D3487" t="s">
        <v>6450</v>
      </c>
      <c r="G3487" t="str">
        <f t="shared" si="54"/>
        <v>INSERT INTO c_pin_code_m(pin_code,city_id) VALUES (283125,null);</v>
      </c>
    </row>
    <row r="3488" spans="2:7" hidden="1">
      <c r="B3488" s="19" t="s">
        <v>6620</v>
      </c>
      <c r="C3488" s="19">
        <v>283126</v>
      </c>
      <c r="D3488" t="s">
        <v>6450</v>
      </c>
      <c r="G3488" t="str">
        <f t="shared" si="54"/>
        <v>INSERT INTO c_pin_code_m(pin_code,city_id) VALUES (283126,null);</v>
      </c>
    </row>
    <row r="3489" spans="2:7" hidden="1">
      <c r="B3489" s="18" t="s">
        <v>6541</v>
      </c>
      <c r="C3489" s="18">
        <v>283130</v>
      </c>
      <c r="D3489" t="s">
        <v>6450</v>
      </c>
      <c r="G3489" t="str">
        <f t="shared" si="54"/>
        <v>INSERT INTO c_pin_code_m(pin_code,city_id) VALUES (283130,null);</v>
      </c>
    </row>
    <row r="3490" spans="2:7" hidden="1">
      <c r="B3490" s="19" t="s">
        <v>6620</v>
      </c>
      <c r="C3490" s="19">
        <v>283135</v>
      </c>
      <c r="D3490" t="s">
        <v>6450</v>
      </c>
      <c r="G3490" t="str">
        <f t="shared" si="54"/>
        <v>INSERT INTO c_pin_code_m(pin_code,city_id) VALUES (283135,null);</v>
      </c>
    </row>
    <row r="3491" spans="2:7" hidden="1">
      <c r="B3491" s="18" t="s">
        <v>6541</v>
      </c>
      <c r="C3491" s="18">
        <v>283136</v>
      </c>
      <c r="D3491" t="s">
        <v>6450</v>
      </c>
      <c r="G3491" t="str">
        <f t="shared" si="54"/>
        <v>INSERT INTO c_pin_code_m(pin_code,city_id) VALUES (283136,null);</v>
      </c>
    </row>
    <row r="3492" spans="2:7" hidden="1">
      <c r="B3492" s="19" t="s">
        <v>6541</v>
      </c>
      <c r="C3492" s="19">
        <v>283141</v>
      </c>
      <c r="D3492" t="s">
        <v>6450</v>
      </c>
      <c r="G3492" t="str">
        <f t="shared" si="54"/>
        <v>INSERT INTO c_pin_code_m(pin_code,city_id) VALUES (283141,null);</v>
      </c>
    </row>
    <row r="3493" spans="2:7" hidden="1">
      <c r="B3493" s="18" t="s">
        <v>6541</v>
      </c>
      <c r="C3493" s="18">
        <v>283142</v>
      </c>
      <c r="D3493" t="s">
        <v>6450</v>
      </c>
      <c r="G3493" t="str">
        <f t="shared" si="54"/>
        <v>INSERT INTO c_pin_code_m(pin_code,city_id) VALUES (283142,null);</v>
      </c>
    </row>
    <row r="3494" spans="2:7" hidden="1">
      <c r="B3494" s="19" t="s">
        <v>6541</v>
      </c>
      <c r="C3494" s="19">
        <v>283145</v>
      </c>
      <c r="D3494" t="s">
        <v>6450</v>
      </c>
      <c r="G3494" t="str">
        <f t="shared" si="54"/>
        <v>INSERT INTO c_pin_code_m(pin_code,city_id) VALUES (283145,null);</v>
      </c>
    </row>
    <row r="3495" spans="2:7" hidden="1">
      <c r="B3495" s="18" t="s">
        <v>6541</v>
      </c>
      <c r="C3495" s="18">
        <v>283151</v>
      </c>
      <c r="D3495" t="s">
        <v>6450</v>
      </c>
      <c r="G3495" t="str">
        <f t="shared" si="54"/>
        <v>INSERT INTO c_pin_code_m(pin_code,city_id) VALUES (283151,null);</v>
      </c>
    </row>
    <row r="3496" spans="2:7" hidden="1">
      <c r="B3496" s="19" t="s">
        <v>6541</v>
      </c>
      <c r="C3496" s="19">
        <v>283152</v>
      </c>
      <c r="D3496" t="s">
        <v>6450</v>
      </c>
      <c r="G3496" t="str">
        <f t="shared" si="54"/>
        <v>INSERT INTO c_pin_code_m(pin_code,city_id) VALUES (283152,null);</v>
      </c>
    </row>
    <row r="3497" spans="2:7" hidden="1">
      <c r="B3497" s="18" t="s">
        <v>6620</v>
      </c>
      <c r="C3497" s="18">
        <v>283201</v>
      </c>
      <c r="D3497" t="s">
        <v>6450</v>
      </c>
      <c r="G3497" t="str">
        <f t="shared" si="54"/>
        <v>INSERT INTO c_pin_code_m(pin_code,city_id) VALUES (283201,null);</v>
      </c>
    </row>
    <row r="3498" spans="2:7" hidden="1">
      <c r="B3498" s="19" t="s">
        <v>6620</v>
      </c>
      <c r="C3498" s="19">
        <v>283202</v>
      </c>
      <c r="D3498" t="s">
        <v>6450</v>
      </c>
      <c r="G3498" t="str">
        <f t="shared" si="54"/>
        <v>INSERT INTO c_pin_code_m(pin_code,city_id) VALUES (283202,null);</v>
      </c>
    </row>
    <row r="3499" spans="2:7" hidden="1">
      <c r="B3499" s="18" t="s">
        <v>6537</v>
      </c>
      <c r="C3499" s="18">
        <v>283203</v>
      </c>
      <c r="D3499" t="s">
        <v>6450</v>
      </c>
      <c r="G3499" t="str">
        <f t="shared" si="54"/>
        <v>INSERT INTO c_pin_code_m(pin_code,city_id) VALUES (283203,null);</v>
      </c>
    </row>
    <row r="3500" spans="2:7" hidden="1">
      <c r="B3500" s="19" t="s">
        <v>6541</v>
      </c>
      <c r="C3500" s="19">
        <v>283204</v>
      </c>
      <c r="D3500" t="s">
        <v>6450</v>
      </c>
      <c r="G3500" t="str">
        <f t="shared" si="54"/>
        <v>INSERT INTO c_pin_code_m(pin_code,city_id) VALUES (283204,null);</v>
      </c>
    </row>
    <row r="3501" spans="2:7" hidden="1">
      <c r="B3501" s="18" t="s">
        <v>6541</v>
      </c>
      <c r="C3501" s="18">
        <v>283205</v>
      </c>
      <c r="D3501" t="s">
        <v>6450</v>
      </c>
      <c r="G3501" t="str">
        <f t="shared" si="54"/>
        <v>INSERT INTO c_pin_code_m(pin_code,city_id) VALUES (283205,null);</v>
      </c>
    </row>
    <row r="3502" spans="2:7" hidden="1">
      <c r="B3502" s="19" t="s">
        <v>6541</v>
      </c>
      <c r="C3502" s="19">
        <v>283206</v>
      </c>
      <c r="D3502" t="s">
        <v>6450</v>
      </c>
      <c r="G3502" t="str">
        <f t="shared" si="54"/>
        <v>INSERT INTO c_pin_code_m(pin_code,city_id) VALUES (283206,null);</v>
      </c>
    </row>
    <row r="3503" spans="2:7" hidden="1">
      <c r="B3503" s="18" t="s">
        <v>6541</v>
      </c>
      <c r="C3503" s="18">
        <v>283207</v>
      </c>
      <c r="D3503" t="s">
        <v>6450</v>
      </c>
      <c r="G3503" t="str">
        <f t="shared" si="54"/>
        <v>INSERT INTO c_pin_code_m(pin_code,city_id) VALUES (283207,null);</v>
      </c>
    </row>
    <row r="3504" spans="2:7" hidden="1">
      <c r="B3504" s="19" t="s">
        <v>6621</v>
      </c>
      <c r="C3504" s="19">
        <v>284001</v>
      </c>
      <c r="D3504" t="s">
        <v>6450</v>
      </c>
      <c r="G3504" t="str">
        <f t="shared" si="54"/>
        <v>INSERT INTO c_pin_code_m(pin_code,city_id) VALUES (284001,null);</v>
      </c>
    </row>
    <row r="3505" spans="2:7" hidden="1">
      <c r="B3505" s="18" t="s">
        <v>6621</v>
      </c>
      <c r="C3505" s="18">
        <v>284002</v>
      </c>
      <c r="D3505" t="s">
        <v>6450</v>
      </c>
      <c r="G3505" t="str">
        <f t="shared" si="54"/>
        <v>INSERT INTO c_pin_code_m(pin_code,city_id) VALUES (284002,null);</v>
      </c>
    </row>
    <row r="3506" spans="2:7" hidden="1">
      <c r="B3506" s="19" t="s">
        <v>6621</v>
      </c>
      <c r="C3506" s="19">
        <v>284003</v>
      </c>
      <c r="D3506" t="s">
        <v>6450</v>
      </c>
      <c r="G3506" t="str">
        <f t="shared" si="54"/>
        <v>INSERT INTO c_pin_code_m(pin_code,city_id) VALUES (284003,null);</v>
      </c>
    </row>
    <row r="3507" spans="2:7" hidden="1">
      <c r="B3507" s="18" t="s">
        <v>6621</v>
      </c>
      <c r="C3507" s="18">
        <v>284120</v>
      </c>
      <c r="D3507" t="s">
        <v>6450</v>
      </c>
      <c r="G3507" t="str">
        <f t="shared" si="54"/>
        <v>INSERT INTO c_pin_code_m(pin_code,city_id) VALUES (284120,null);</v>
      </c>
    </row>
    <row r="3508" spans="2:7" hidden="1">
      <c r="B3508" s="19" t="s">
        <v>6621</v>
      </c>
      <c r="C3508" s="19">
        <v>284121</v>
      </c>
      <c r="D3508" t="s">
        <v>6450</v>
      </c>
      <c r="G3508" t="str">
        <f t="shared" si="54"/>
        <v>INSERT INTO c_pin_code_m(pin_code,city_id) VALUES (284121,null);</v>
      </c>
    </row>
    <row r="3509" spans="2:7" hidden="1">
      <c r="B3509" s="18" t="s">
        <v>6622</v>
      </c>
      <c r="C3509" s="18">
        <v>284122</v>
      </c>
      <c r="D3509" t="s">
        <v>6450</v>
      </c>
      <c r="G3509" t="str">
        <f t="shared" si="54"/>
        <v>INSERT INTO c_pin_code_m(pin_code,city_id) VALUES (284122,null);</v>
      </c>
    </row>
    <row r="3510" spans="2:7" hidden="1">
      <c r="B3510" s="19" t="s">
        <v>6622</v>
      </c>
      <c r="C3510" s="19">
        <v>284123</v>
      </c>
      <c r="D3510" t="s">
        <v>6450</v>
      </c>
      <c r="G3510" t="str">
        <f t="shared" si="54"/>
        <v>INSERT INTO c_pin_code_m(pin_code,city_id) VALUES (284123,null);</v>
      </c>
    </row>
    <row r="3511" spans="2:7" hidden="1">
      <c r="B3511" s="18" t="s">
        <v>6622</v>
      </c>
      <c r="C3511" s="18">
        <v>284124</v>
      </c>
      <c r="D3511" t="s">
        <v>6450</v>
      </c>
      <c r="G3511" t="str">
        <f t="shared" si="54"/>
        <v>INSERT INTO c_pin_code_m(pin_code,city_id) VALUES (284124,null);</v>
      </c>
    </row>
    <row r="3512" spans="2:7" hidden="1">
      <c r="B3512" s="19" t="s">
        <v>6622</v>
      </c>
      <c r="C3512" s="19">
        <v>284125</v>
      </c>
      <c r="D3512" t="s">
        <v>6450</v>
      </c>
      <c r="G3512" t="str">
        <f t="shared" si="54"/>
        <v>INSERT INTO c_pin_code_m(pin_code,city_id) VALUES (284125,null);</v>
      </c>
    </row>
    <row r="3513" spans="2:7" hidden="1">
      <c r="B3513" s="18" t="s">
        <v>6622</v>
      </c>
      <c r="C3513" s="18">
        <v>284126</v>
      </c>
      <c r="D3513" t="s">
        <v>6450</v>
      </c>
      <c r="G3513" t="str">
        <f t="shared" si="54"/>
        <v>INSERT INTO c_pin_code_m(pin_code,city_id) VALUES (284126,null);</v>
      </c>
    </row>
    <row r="3514" spans="2:7" hidden="1">
      <c r="B3514" s="19" t="s">
        <v>6621</v>
      </c>
      <c r="C3514" s="19">
        <v>284127</v>
      </c>
      <c r="D3514" t="s">
        <v>6450</v>
      </c>
      <c r="G3514" t="str">
        <f t="shared" si="54"/>
        <v>INSERT INTO c_pin_code_m(pin_code,city_id) VALUES (284127,null);</v>
      </c>
    </row>
    <row r="3515" spans="2:7" hidden="1">
      <c r="B3515" s="18" t="s">
        <v>6621</v>
      </c>
      <c r="C3515" s="18">
        <v>284128</v>
      </c>
      <c r="D3515" t="s">
        <v>6450</v>
      </c>
      <c r="G3515" t="str">
        <f t="shared" si="54"/>
        <v>INSERT INTO c_pin_code_m(pin_code,city_id) VALUES (284128,null);</v>
      </c>
    </row>
    <row r="3516" spans="2:7" hidden="1">
      <c r="B3516" s="19" t="s">
        <v>6621</v>
      </c>
      <c r="C3516" s="19">
        <v>284135</v>
      </c>
      <c r="D3516" t="s">
        <v>6450</v>
      </c>
      <c r="G3516" t="str">
        <f t="shared" si="54"/>
        <v>INSERT INTO c_pin_code_m(pin_code,city_id) VALUES (284135,null);</v>
      </c>
    </row>
    <row r="3517" spans="2:7" hidden="1">
      <c r="B3517" s="18" t="s">
        <v>6622</v>
      </c>
      <c r="C3517" s="18">
        <v>284136</v>
      </c>
      <c r="D3517" t="s">
        <v>6450</v>
      </c>
      <c r="G3517" t="str">
        <f t="shared" si="54"/>
        <v>INSERT INTO c_pin_code_m(pin_code,city_id) VALUES (284136,null);</v>
      </c>
    </row>
    <row r="3518" spans="2:7" hidden="1">
      <c r="B3518" s="19" t="s">
        <v>6621</v>
      </c>
      <c r="C3518" s="19">
        <v>284201</v>
      </c>
      <c r="D3518" t="s">
        <v>6450</v>
      </c>
      <c r="G3518" t="str">
        <f t="shared" si="54"/>
        <v>INSERT INTO c_pin_code_m(pin_code,city_id) VALUES (284201,null);</v>
      </c>
    </row>
    <row r="3519" spans="2:7" hidden="1">
      <c r="B3519" s="18" t="s">
        <v>6621</v>
      </c>
      <c r="C3519" s="18">
        <v>284202</v>
      </c>
      <c r="D3519" t="s">
        <v>6450</v>
      </c>
      <c r="G3519" t="str">
        <f t="shared" si="54"/>
        <v>INSERT INTO c_pin_code_m(pin_code,city_id) VALUES (284202,null);</v>
      </c>
    </row>
    <row r="3520" spans="2:7" hidden="1">
      <c r="B3520" s="19" t="s">
        <v>6621</v>
      </c>
      <c r="C3520" s="19">
        <v>284203</v>
      </c>
      <c r="D3520" t="s">
        <v>6450</v>
      </c>
      <c r="G3520" t="str">
        <f t="shared" si="54"/>
        <v>INSERT INTO c_pin_code_m(pin_code,city_id) VALUES (284203,null);</v>
      </c>
    </row>
    <row r="3521" spans="2:7" hidden="1">
      <c r="B3521" s="18" t="s">
        <v>6621</v>
      </c>
      <c r="C3521" s="18">
        <v>284204</v>
      </c>
      <c r="D3521" t="s">
        <v>6450</v>
      </c>
      <c r="G3521" t="str">
        <f t="shared" si="54"/>
        <v>INSERT INTO c_pin_code_m(pin_code,city_id) VALUES (284204,null);</v>
      </c>
    </row>
    <row r="3522" spans="2:7" hidden="1">
      <c r="B3522" s="19" t="s">
        <v>6621</v>
      </c>
      <c r="C3522" s="19">
        <v>284205</v>
      </c>
      <c r="D3522" t="s">
        <v>6450</v>
      </c>
      <c r="G3522" t="str">
        <f t="shared" si="54"/>
        <v>INSERT INTO c_pin_code_m(pin_code,city_id) VALUES (284205,null);</v>
      </c>
    </row>
    <row r="3523" spans="2:7" hidden="1">
      <c r="B3523" s="18" t="s">
        <v>6621</v>
      </c>
      <c r="C3523" s="18">
        <v>284206</v>
      </c>
      <c r="D3523" t="s">
        <v>6450</v>
      </c>
      <c r="G3523" t="str">
        <f t="shared" si="54"/>
        <v>INSERT INTO c_pin_code_m(pin_code,city_id) VALUES (284206,null);</v>
      </c>
    </row>
    <row r="3524" spans="2:7" hidden="1">
      <c r="B3524" s="19" t="s">
        <v>6621</v>
      </c>
      <c r="C3524" s="19">
        <v>284301</v>
      </c>
      <c r="D3524" t="s">
        <v>6450</v>
      </c>
      <c r="G3524" t="str">
        <f t="shared" si="54"/>
        <v>INSERT INTO c_pin_code_m(pin_code,city_id) VALUES (284301,null);</v>
      </c>
    </row>
    <row r="3525" spans="2:7" hidden="1">
      <c r="B3525" s="18" t="s">
        <v>6621</v>
      </c>
      <c r="C3525" s="18">
        <v>284302</v>
      </c>
      <c r="D3525" t="s">
        <v>6450</v>
      </c>
      <c r="G3525" t="str">
        <f t="shared" si="54"/>
        <v>INSERT INTO c_pin_code_m(pin_code,city_id) VALUES (284302,null);</v>
      </c>
    </row>
    <row r="3526" spans="2:7" hidden="1">
      <c r="B3526" s="19" t="s">
        <v>6621</v>
      </c>
      <c r="C3526" s="19">
        <v>284303</v>
      </c>
      <c r="D3526" t="s">
        <v>6450</v>
      </c>
      <c r="G3526" t="str">
        <f t="shared" si="54"/>
        <v>INSERT INTO c_pin_code_m(pin_code,city_id) VALUES (284303,null);</v>
      </c>
    </row>
    <row r="3527" spans="2:7" hidden="1">
      <c r="B3527" s="18" t="s">
        <v>6621</v>
      </c>
      <c r="C3527" s="18">
        <v>284304</v>
      </c>
      <c r="D3527" t="s">
        <v>6450</v>
      </c>
      <c r="G3527" t="str">
        <f t="shared" si="54"/>
        <v>INSERT INTO c_pin_code_m(pin_code,city_id) VALUES (284304,null);</v>
      </c>
    </row>
    <row r="3528" spans="2:7" hidden="1">
      <c r="B3528" s="19" t="s">
        <v>6621</v>
      </c>
      <c r="C3528" s="19">
        <v>284305</v>
      </c>
      <c r="D3528" t="s">
        <v>6450</v>
      </c>
      <c r="G3528" t="str">
        <f t="shared" si="54"/>
        <v>INSERT INTO c_pin_code_m(pin_code,city_id) VALUES (284305,null);</v>
      </c>
    </row>
    <row r="3529" spans="2:7" hidden="1">
      <c r="B3529" s="18" t="s">
        <v>6621</v>
      </c>
      <c r="C3529" s="18">
        <v>284306</v>
      </c>
      <c r="D3529" t="s">
        <v>6450</v>
      </c>
      <c r="G3529" t="str">
        <f t="shared" ref="G3529:G3592" si="55">CONCATENATE("INSERT INTO c_pin_code_m(pin_code,city_id) VALUES (",C3529&amp;","&amp;D3529&amp;");")</f>
        <v>INSERT INTO c_pin_code_m(pin_code,city_id) VALUES (284306,null);</v>
      </c>
    </row>
    <row r="3530" spans="2:7" hidden="1">
      <c r="B3530" s="19" t="s">
        <v>6621</v>
      </c>
      <c r="C3530" s="19">
        <v>284401</v>
      </c>
      <c r="D3530" t="s">
        <v>6450</v>
      </c>
      <c r="G3530" t="str">
        <f t="shared" si="55"/>
        <v>INSERT INTO c_pin_code_m(pin_code,city_id) VALUES (284401,null);</v>
      </c>
    </row>
    <row r="3531" spans="2:7" hidden="1">
      <c r="B3531" s="18" t="s">
        <v>6622</v>
      </c>
      <c r="C3531" s="18">
        <v>284402</v>
      </c>
      <c r="D3531" t="s">
        <v>6450</v>
      </c>
      <c r="G3531" t="str">
        <f t="shared" si="55"/>
        <v>INSERT INTO c_pin_code_m(pin_code,city_id) VALUES (284402,null);</v>
      </c>
    </row>
    <row r="3532" spans="2:7" hidden="1">
      <c r="B3532" s="19" t="s">
        <v>6622</v>
      </c>
      <c r="C3532" s="19">
        <v>284403</v>
      </c>
      <c r="D3532" t="s">
        <v>6450</v>
      </c>
      <c r="G3532" t="str">
        <f t="shared" si="55"/>
        <v>INSERT INTO c_pin_code_m(pin_code,city_id) VALUES (284403,null);</v>
      </c>
    </row>
    <row r="3533" spans="2:7" hidden="1">
      <c r="B3533" s="18" t="s">
        <v>6622</v>
      </c>
      <c r="C3533" s="18">
        <v>284404</v>
      </c>
      <c r="D3533" t="s">
        <v>6450</v>
      </c>
      <c r="G3533" t="str">
        <f t="shared" si="55"/>
        <v>INSERT INTO c_pin_code_m(pin_code,city_id) VALUES (284404,null);</v>
      </c>
    </row>
    <row r="3534" spans="2:7" hidden="1">
      <c r="B3534" s="19" t="s">
        <v>6622</v>
      </c>
      <c r="C3534" s="19">
        <v>284405</v>
      </c>
      <c r="D3534" t="s">
        <v>6450</v>
      </c>
      <c r="G3534" t="str">
        <f t="shared" si="55"/>
        <v>INSERT INTO c_pin_code_m(pin_code,city_id) VALUES (284405,null);</v>
      </c>
    </row>
    <row r="3535" spans="2:7" hidden="1">
      <c r="B3535" s="18" t="s">
        <v>6622</v>
      </c>
      <c r="C3535" s="18">
        <v>284406</v>
      </c>
      <c r="D3535" t="s">
        <v>6450</v>
      </c>
      <c r="G3535" t="str">
        <f t="shared" si="55"/>
        <v>INSERT INTO c_pin_code_m(pin_code,city_id) VALUES (284406,null);</v>
      </c>
    </row>
    <row r="3536" spans="2:7" hidden="1">
      <c r="B3536" s="19" t="s">
        <v>6621</v>
      </c>
      <c r="C3536" s="19">
        <v>284419</v>
      </c>
      <c r="D3536" t="s">
        <v>6450</v>
      </c>
      <c r="G3536" t="str">
        <f t="shared" si="55"/>
        <v>INSERT INTO c_pin_code_m(pin_code,city_id) VALUES (284419,null);</v>
      </c>
    </row>
    <row r="3537" spans="2:7" hidden="1">
      <c r="B3537" s="18" t="s">
        <v>6622</v>
      </c>
      <c r="C3537" s="18">
        <v>284501</v>
      </c>
      <c r="D3537" t="s">
        <v>6450</v>
      </c>
      <c r="G3537" t="str">
        <f t="shared" si="55"/>
        <v>INSERT INTO c_pin_code_m(pin_code,city_id) VALUES (284501,null);</v>
      </c>
    </row>
    <row r="3538" spans="2:7" hidden="1">
      <c r="B3538" s="19" t="s">
        <v>6537</v>
      </c>
      <c r="C3538" s="19">
        <v>285001</v>
      </c>
      <c r="D3538" t="s">
        <v>6450</v>
      </c>
      <c r="G3538" t="str">
        <f t="shared" si="55"/>
        <v>INSERT INTO c_pin_code_m(pin_code,city_id) VALUES (285001,null);</v>
      </c>
    </row>
    <row r="3539" spans="2:7" hidden="1">
      <c r="B3539" s="18" t="s">
        <v>6623</v>
      </c>
      <c r="C3539" s="18">
        <v>285121</v>
      </c>
      <c r="D3539" t="s">
        <v>6450</v>
      </c>
      <c r="G3539" t="str">
        <f t="shared" si="55"/>
        <v>INSERT INTO c_pin_code_m(pin_code,city_id) VALUES (285121,null);</v>
      </c>
    </row>
    <row r="3540" spans="2:7" hidden="1">
      <c r="B3540" s="19" t="s">
        <v>6623</v>
      </c>
      <c r="C3540" s="19">
        <v>285122</v>
      </c>
      <c r="D3540" t="s">
        <v>6450</v>
      </c>
      <c r="G3540" t="str">
        <f t="shared" si="55"/>
        <v>INSERT INTO c_pin_code_m(pin_code,city_id) VALUES (285122,null);</v>
      </c>
    </row>
    <row r="3541" spans="2:7" hidden="1">
      <c r="B3541" s="18" t="s">
        <v>6623</v>
      </c>
      <c r="C3541" s="18">
        <v>285123</v>
      </c>
      <c r="D3541" t="s">
        <v>6450</v>
      </c>
      <c r="G3541" t="str">
        <f t="shared" si="55"/>
        <v>INSERT INTO c_pin_code_m(pin_code,city_id) VALUES (285123,null);</v>
      </c>
    </row>
    <row r="3542" spans="2:7" hidden="1">
      <c r="B3542" s="19" t="s">
        <v>6623</v>
      </c>
      <c r="C3542" s="19">
        <v>285124</v>
      </c>
      <c r="D3542" t="s">
        <v>6450</v>
      </c>
      <c r="G3542" t="str">
        <f t="shared" si="55"/>
        <v>INSERT INTO c_pin_code_m(pin_code,city_id) VALUES (285124,null);</v>
      </c>
    </row>
    <row r="3543" spans="2:7" hidden="1">
      <c r="B3543" s="18" t="s">
        <v>6623</v>
      </c>
      <c r="C3543" s="18">
        <v>285125</v>
      </c>
      <c r="D3543" t="s">
        <v>6450</v>
      </c>
      <c r="G3543" t="str">
        <f t="shared" si="55"/>
        <v>INSERT INTO c_pin_code_m(pin_code,city_id) VALUES (285125,null);</v>
      </c>
    </row>
    <row r="3544" spans="2:7" hidden="1">
      <c r="B3544" s="19" t="s">
        <v>6623</v>
      </c>
      <c r="C3544" s="19">
        <v>285126</v>
      </c>
      <c r="D3544" t="s">
        <v>6450</v>
      </c>
      <c r="G3544" t="str">
        <f t="shared" si="55"/>
        <v>INSERT INTO c_pin_code_m(pin_code,city_id) VALUES (285126,null);</v>
      </c>
    </row>
    <row r="3545" spans="2:7" hidden="1">
      <c r="B3545" s="18" t="s">
        <v>6623</v>
      </c>
      <c r="C3545" s="18">
        <v>285127</v>
      </c>
      <c r="D3545" t="s">
        <v>6450</v>
      </c>
      <c r="G3545" t="str">
        <f t="shared" si="55"/>
        <v>INSERT INTO c_pin_code_m(pin_code,city_id) VALUES (285127,null);</v>
      </c>
    </row>
    <row r="3546" spans="2:7" hidden="1">
      <c r="B3546" s="19" t="s">
        <v>6623</v>
      </c>
      <c r="C3546" s="19">
        <v>285128</v>
      </c>
      <c r="D3546" t="s">
        <v>6450</v>
      </c>
      <c r="G3546" t="str">
        <f t="shared" si="55"/>
        <v>INSERT INTO c_pin_code_m(pin_code,city_id) VALUES (285128,null);</v>
      </c>
    </row>
    <row r="3547" spans="2:7" hidden="1">
      <c r="B3547" s="18" t="s">
        <v>6623</v>
      </c>
      <c r="C3547" s="18">
        <v>285129</v>
      </c>
      <c r="D3547" t="s">
        <v>6450</v>
      </c>
      <c r="G3547" t="str">
        <f t="shared" si="55"/>
        <v>INSERT INTO c_pin_code_m(pin_code,city_id) VALUES (285129,null);</v>
      </c>
    </row>
    <row r="3548" spans="2:7" hidden="1">
      <c r="B3548" s="19" t="s">
        <v>6623</v>
      </c>
      <c r="C3548" s="19">
        <v>285130</v>
      </c>
      <c r="D3548" t="s">
        <v>6450</v>
      </c>
      <c r="G3548" t="str">
        <f t="shared" si="55"/>
        <v>INSERT INTO c_pin_code_m(pin_code,city_id) VALUES (285130,null);</v>
      </c>
    </row>
    <row r="3549" spans="2:7" hidden="1">
      <c r="B3549" s="18" t="s">
        <v>6623</v>
      </c>
      <c r="C3549" s="18">
        <v>285201</v>
      </c>
      <c r="D3549" t="s">
        <v>6450</v>
      </c>
      <c r="G3549" t="str">
        <f t="shared" si="55"/>
        <v>INSERT INTO c_pin_code_m(pin_code,city_id) VALUES (285201,null);</v>
      </c>
    </row>
    <row r="3550" spans="2:7" hidden="1">
      <c r="B3550" s="19" t="s">
        <v>6623</v>
      </c>
      <c r="C3550" s="19">
        <v>285202</v>
      </c>
      <c r="D3550" t="s">
        <v>6450</v>
      </c>
      <c r="G3550" t="str">
        <f t="shared" si="55"/>
        <v>INSERT INTO c_pin_code_m(pin_code,city_id) VALUES (285202,null);</v>
      </c>
    </row>
    <row r="3551" spans="2:7" hidden="1">
      <c r="B3551" s="18" t="s">
        <v>6621</v>
      </c>
      <c r="C3551" s="18">
        <v>285203</v>
      </c>
      <c r="D3551" t="s">
        <v>6450</v>
      </c>
      <c r="G3551" t="str">
        <f t="shared" si="55"/>
        <v>INSERT INTO c_pin_code_m(pin_code,city_id) VALUES (285203,null);</v>
      </c>
    </row>
    <row r="3552" spans="2:7" hidden="1">
      <c r="B3552" s="19" t="s">
        <v>6623</v>
      </c>
      <c r="C3552" s="19">
        <v>285204</v>
      </c>
      <c r="D3552" t="s">
        <v>6450</v>
      </c>
      <c r="G3552" t="str">
        <f t="shared" si="55"/>
        <v>INSERT INTO c_pin_code_m(pin_code,city_id) VALUES (285204,null);</v>
      </c>
    </row>
    <row r="3553" spans="2:7" hidden="1">
      <c r="B3553" s="18" t="s">
        <v>6623</v>
      </c>
      <c r="C3553" s="18">
        <v>285205</v>
      </c>
      <c r="D3553" t="s">
        <v>6450</v>
      </c>
      <c r="G3553" t="str">
        <f t="shared" si="55"/>
        <v>INSERT INTO c_pin_code_m(pin_code,city_id) VALUES (285205,null);</v>
      </c>
    </row>
    <row r="3554" spans="2:7" hidden="1">
      <c r="B3554" s="19" t="s">
        <v>6623</v>
      </c>
      <c r="C3554" s="19">
        <v>285206</v>
      </c>
      <c r="D3554" t="s">
        <v>6450</v>
      </c>
      <c r="G3554" t="str">
        <f t="shared" si="55"/>
        <v>INSERT INTO c_pin_code_m(pin_code,city_id) VALUES (285206,null);</v>
      </c>
    </row>
    <row r="3555" spans="2:7" hidden="1">
      <c r="B3555" s="18" t="s">
        <v>6623</v>
      </c>
      <c r="C3555" s="18">
        <v>285223</v>
      </c>
      <c r="D3555" t="s">
        <v>6450</v>
      </c>
      <c r="G3555" t="str">
        <f t="shared" si="55"/>
        <v>INSERT INTO c_pin_code_m(pin_code,city_id) VALUES (285223,null);</v>
      </c>
    </row>
    <row r="3556" spans="2:7" hidden="1">
      <c r="B3556" s="19" t="s">
        <v>6624</v>
      </c>
      <c r="C3556" s="19">
        <v>301001</v>
      </c>
      <c r="D3556" t="s">
        <v>6450</v>
      </c>
      <c r="G3556" t="str">
        <f t="shared" si="55"/>
        <v>INSERT INTO c_pin_code_m(pin_code,city_id) VALUES (301001,null);</v>
      </c>
    </row>
    <row r="3557" spans="2:7" hidden="1">
      <c r="B3557" s="18" t="s">
        <v>6624</v>
      </c>
      <c r="C3557" s="18">
        <v>301002</v>
      </c>
      <c r="D3557" t="s">
        <v>6450</v>
      </c>
      <c r="G3557" t="str">
        <f t="shared" si="55"/>
        <v>INSERT INTO c_pin_code_m(pin_code,city_id) VALUES (301002,null);</v>
      </c>
    </row>
    <row r="3558" spans="2:7" hidden="1">
      <c r="B3558" s="19" t="s">
        <v>6624</v>
      </c>
      <c r="C3558" s="19">
        <v>301018</v>
      </c>
      <c r="D3558" t="s">
        <v>6450</v>
      </c>
      <c r="G3558" t="str">
        <f t="shared" si="55"/>
        <v>INSERT INTO c_pin_code_m(pin_code,city_id) VALUES (301018,null);</v>
      </c>
    </row>
    <row r="3559" spans="2:7" hidden="1">
      <c r="B3559" s="18" t="s">
        <v>6624</v>
      </c>
      <c r="C3559" s="18">
        <v>301019</v>
      </c>
      <c r="D3559" t="s">
        <v>6450</v>
      </c>
      <c r="G3559" t="str">
        <f t="shared" si="55"/>
        <v>INSERT INTO c_pin_code_m(pin_code,city_id) VALUES (301019,null);</v>
      </c>
    </row>
    <row r="3560" spans="2:7" hidden="1">
      <c r="B3560" s="19" t="s">
        <v>6624</v>
      </c>
      <c r="C3560" s="19">
        <v>301020</v>
      </c>
      <c r="D3560" t="s">
        <v>6450</v>
      </c>
      <c r="G3560" t="str">
        <f t="shared" si="55"/>
        <v>INSERT INTO c_pin_code_m(pin_code,city_id) VALUES (301020,null);</v>
      </c>
    </row>
    <row r="3561" spans="2:7" hidden="1">
      <c r="B3561" s="18" t="s">
        <v>6624</v>
      </c>
      <c r="C3561" s="18">
        <v>301021</v>
      </c>
      <c r="D3561" t="s">
        <v>6450</v>
      </c>
      <c r="G3561" t="str">
        <f t="shared" si="55"/>
        <v>INSERT INTO c_pin_code_m(pin_code,city_id) VALUES (301021,null);</v>
      </c>
    </row>
    <row r="3562" spans="2:7" hidden="1">
      <c r="B3562" s="19" t="s">
        <v>6624</v>
      </c>
      <c r="C3562" s="19">
        <v>301022</v>
      </c>
      <c r="D3562" t="s">
        <v>6450</v>
      </c>
      <c r="G3562" t="str">
        <f t="shared" si="55"/>
        <v>INSERT INTO c_pin_code_m(pin_code,city_id) VALUES (301022,null);</v>
      </c>
    </row>
    <row r="3563" spans="2:7" hidden="1">
      <c r="B3563" s="18" t="s">
        <v>6624</v>
      </c>
      <c r="C3563" s="18">
        <v>301023</v>
      </c>
      <c r="D3563" t="s">
        <v>6450</v>
      </c>
      <c r="G3563" t="str">
        <f t="shared" si="55"/>
        <v>INSERT INTO c_pin_code_m(pin_code,city_id) VALUES (301023,null);</v>
      </c>
    </row>
    <row r="3564" spans="2:7" hidden="1">
      <c r="B3564" s="19" t="s">
        <v>6624</v>
      </c>
      <c r="C3564" s="19">
        <v>301024</v>
      </c>
      <c r="D3564" t="s">
        <v>6450</v>
      </c>
      <c r="G3564" t="str">
        <f t="shared" si="55"/>
        <v>INSERT INTO c_pin_code_m(pin_code,city_id) VALUES (301024,null);</v>
      </c>
    </row>
    <row r="3565" spans="2:7" hidden="1">
      <c r="B3565" s="18" t="s">
        <v>6624</v>
      </c>
      <c r="C3565" s="18">
        <v>301025</v>
      </c>
      <c r="D3565" t="s">
        <v>6450</v>
      </c>
      <c r="G3565" t="str">
        <f t="shared" si="55"/>
        <v>INSERT INTO c_pin_code_m(pin_code,city_id) VALUES (301025,null);</v>
      </c>
    </row>
    <row r="3566" spans="2:7" hidden="1">
      <c r="B3566" s="19" t="s">
        <v>6624</v>
      </c>
      <c r="C3566" s="19">
        <v>301026</v>
      </c>
      <c r="D3566" t="s">
        <v>6450</v>
      </c>
      <c r="G3566" t="str">
        <f t="shared" si="55"/>
        <v>INSERT INTO c_pin_code_m(pin_code,city_id) VALUES (301026,null);</v>
      </c>
    </row>
    <row r="3567" spans="2:7" hidden="1">
      <c r="B3567" s="18" t="s">
        <v>6624</v>
      </c>
      <c r="C3567" s="18">
        <v>301027</v>
      </c>
      <c r="D3567" t="s">
        <v>6450</v>
      </c>
      <c r="G3567" t="str">
        <f t="shared" si="55"/>
        <v>INSERT INTO c_pin_code_m(pin_code,city_id) VALUES (301027,null);</v>
      </c>
    </row>
    <row r="3568" spans="2:7" hidden="1">
      <c r="B3568" s="19" t="s">
        <v>6624</v>
      </c>
      <c r="C3568" s="19">
        <v>301028</v>
      </c>
      <c r="D3568" t="s">
        <v>6450</v>
      </c>
      <c r="G3568" t="str">
        <f t="shared" si="55"/>
        <v>INSERT INTO c_pin_code_m(pin_code,city_id) VALUES (301028,null);</v>
      </c>
    </row>
    <row r="3569" spans="2:7" hidden="1">
      <c r="B3569" s="18" t="s">
        <v>6624</v>
      </c>
      <c r="C3569" s="18">
        <v>301030</v>
      </c>
      <c r="D3569" t="s">
        <v>6450</v>
      </c>
      <c r="G3569" t="str">
        <f t="shared" si="55"/>
        <v>INSERT INTO c_pin_code_m(pin_code,city_id) VALUES (301030,null);</v>
      </c>
    </row>
    <row r="3570" spans="2:7" hidden="1">
      <c r="B3570" s="19" t="s">
        <v>6624</v>
      </c>
      <c r="C3570" s="19">
        <v>301035</v>
      </c>
      <c r="D3570" t="s">
        <v>6450</v>
      </c>
      <c r="G3570" t="str">
        <f t="shared" si="55"/>
        <v>INSERT INTO c_pin_code_m(pin_code,city_id) VALUES (301035,null);</v>
      </c>
    </row>
    <row r="3571" spans="2:7" hidden="1">
      <c r="B3571" s="18" t="s">
        <v>6624</v>
      </c>
      <c r="C3571" s="18">
        <v>301401</v>
      </c>
      <c r="D3571" t="s">
        <v>6450</v>
      </c>
      <c r="G3571" t="str">
        <f t="shared" si="55"/>
        <v>INSERT INTO c_pin_code_m(pin_code,city_id) VALUES (301401,null);</v>
      </c>
    </row>
    <row r="3572" spans="2:7" hidden="1">
      <c r="B3572" s="19" t="s">
        <v>6624</v>
      </c>
      <c r="C3572" s="19">
        <v>301402</v>
      </c>
      <c r="D3572" t="s">
        <v>6450</v>
      </c>
      <c r="G3572" t="str">
        <f t="shared" si="55"/>
        <v>INSERT INTO c_pin_code_m(pin_code,city_id) VALUES (301402,null);</v>
      </c>
    </row>
    <row r="3573" spans="2:7" hidden="1">
      <c r="B3573" s="18" t="s">
        <v>6624</v>
      </c>
      <c r="C3573" s="18">
        <v>301403</v>
      </c>
      <c r="D3573" t="s">
        <v>6450</v>
      </c>
      <c r="G3573" t="str">
        <f t="shared" si="55"/>
        <v>INSERT INTO c_pin_code_m(pin_code,city_id) VALUES (301403,null);</v>
      </c>
    </row>
    <row r="3574" spans="2:7" hidden="1">
      <c r="B3574" s="19" t="s">
        <v>6624</v>
      </c>
      <c r="C3574" s="19">
        <v>301404</v>
      </c>
      <c r="D3574" t="s">
        <v>6450</v>
      </c>
      <c r="G3574" t="str">
        <f t="shared" si="55"/>
        <v>INSERT INTO c_pin_code_m(pin_code,city_id) VALUES (301404,null);</v>
      </c>
    </row>
    <row r="3575" spans="2:7" hidden="1">
      <c r="B3575" s="18" t="s">
        <v>6624</v>
      </c>
      <c r="C3575" s="18">
        <v>301405</v>
      </c>
      <c r="D3575" t="s">
        <v>6450</v>
      </c>
      <c r="G3575" t="str">
        <f t="shared" si="55"/>
        <v>INSERT INTO c_pin_code_m(pin_code,city_id) VALUES (301405,null);</v>
      </c>
    </row>
    <row r="3576" spans="2:7" hidden="1">
      <c r="B3576" s="19" t="s">
        <v>6624</v>
      </c>
      <c r="C3576" s="19">
        <v>301406</v>
      </c>
      <c r="D3576" t="s">
        <v>6450</v>
      </c>
      <c r="G3576" t="str">
        <f t="shared" si="55"/>
        <v>INSERT INTO c_pin_code_m(pin_code,city_id) VALUES (301406,null);</v>
      </c>
    </row>
    <row r="3577" spans="2:7" hidden="1">
      <c r="B3577" s="18" t="s">
        <v>6624</v>
      </c>
      <c r="C3577" s="18">
        <v>301407</v>
      </c>
      <c r="D3577" t="s">
        <v>6450</v>
      </c>
      <c r="G3577" t="str">
        <f t="shared" si="55"/>
        <v>INSERT INTO c_pin_code_m(pin_code,city_id) VALUES (301407,null);</v>
      </c>
    </row>
    <row r="3578" spans="2:7" hidden="1">
      <c r="B3578" s="19" t="s">
        <v>6624</v>
      </c>
      <c r="C3578" s="19">
        <v>301408</v>
      </c>
      <c r="D3578" t="s">
        <v>6450</v>
      </c>
      <c r="G3578" t="str">
        <f t="shared" si="55"/>
        <v>INSERT INTO c_pin_code_m(pin_code,city_id) VALUES (301408,null);</v>
      </c>
    </row>
    <row r="3579" spans="2:7" hidden="1">
      <c r="B3579" s="18" t="s">
        <v>6624</v>
      </c>
      <c r="C3579" s="18">
        <v>301409</v>
      </c>
      <c r="D3579" t="s">
        <v>6450</v>
      </c>
      <c r="G3579" t="str">
        <f t="shared" si="55"/>
        <v>INSERT INTO c_pin_code_m(pin_code,city_id) VALUES (301409,null);</v>
      </c>
    </row>
    <row r="3580" spans="2:7" hidden="1">
      <c r="B3580" s="19" t="s">
        <v>6624</v>
      </c>
      <c r="C3580" s="19">
        <v>301410</v>
      </c>
      <c r="D3580" t="s">
        <v>6450</v>
      </c>
      <c r="G3580" t="str">
        <f t="shared" si="55"/>
        <v>INSERT INTO c_pin_code_m(pin_code,city_id) VALUES (301410,null);</v>
      </c>
    </row>
    <row r="3581" spans="2:7" hidden="1">
      <c r="B3581" s="18" t="s">
        <v>6624</v>
      </c>
      <c r="C3581" s="18">
        <v>301411</v>
      </c>
      <c r="D3581" t="s">
        <v>6450</v>
      </c>
      <c r="G3581" t="str">
        <f t="shared" si="55"/>
        <v>INSERT INTO c_pin_code_m(pin_code,city_id) VALUES (301411,null);</v>
      </c>
    </row>
    <row r="3582" spans="2:7" hidden="1">
      <c r="B3582" s="19" t="s">
        <v>6624</v>
      </c>
      <c r="C3582" s="19">
        <v>301412</v>
      </c>
      <c r="D3582" t="s">
        <v>6450</v>
      </c>
      <c r="G3582" t="str">
        <f t="shared" si="55"/>
        <v>INSERT INTO c_pin_code_m(pin_code,city_id) VALUES (301412,null);</v>
      </c>
    </row>
    <row r="3583" spans="2:7" hidden="1">
      <c r="B3583" s="18" t="s">
        <v>6624</v>
      </c>
      <c r="C3583" s="18">
        <v>301413</v>
      </c>
      <c r="D3583" t="s">
        <v>6450</v>
      </c>
      <c r="G3583" t="str">
        <f t="shared" si="55"/>
        <v>INSERT INTO c_pin_code_m(pin_code,city_id) VALUES (301413,null);</v>
      </c>
    </row>
    <row r="3584" spans="2:7" hidden="1">
      <c r="B3584" s="19" t="s">
        <v>6624</v>
      </c>
      <c r="C3584" s="19">
        <v>301414</v>
      </c>
      <c r="D3584" t="s">
        <v>6450</v>
      </c>
      <c r="G3584" t="str">
        <f t="shared" si="55"/>
        <v>INSERT INTO c_pin_code_m(pin_code,city_id) VALUES (301414,null);</v>
      </c>
    </row>
    <row r="3585" spans="2:7" hidden="1">
      <c r="B3585" s="18" t="s">
        <v>6624</v>
      </c>
      <c r="C3585" s="18">
        <v>301415</v>
      </c>
      <c r="D3585" t="s">
        <v>6450</v>
      </c>
      <c r="G3585" t="str">
        <f t="shared" si="55"/>
        <v>INSERT INTO c_pin_code_m(pin_code,city_id) VALUES (301415,null);</v>
      </c>
    </row>
    <row r="3586" spans="2:7" hidden="1">
      <c r="B3586" s="19" t="s">
        <v>6624</v>
      </c>
      <c r="C3586" s="19">
        <v>301416</v>
      </c>
      <c r="D3586" t="s">
        <v>6450</v>
      </c>
      <c r="G3586" t="str">
        <f t="shared" si="55"/>
        <v>INSERT INTO c_pin_code_m(pin_code,city_id) VALUES (301416,null);</v>
      </c>
    </row>
    <row r="3587" spans="2:7" hidden="1">
      <c r="B3587" s="18" t="s">
        <v>6624</v>
      </c>
      <c r="C3587" s="18">
        <v>301427</v>
      </c>
      <c r="D3587" t="s">
        <v>6450</v>
      </c>
      <c r="G3587" t="str">
        <f t="shared" si="55"/>
        <v>INSERT INTO c_pin_code_m(pin_code,city_id) VALUES (301427,null);</v>
      </c>
    </row>
    <row r="3588" spans="2:7" hidden="1">
      <c r="B3588" s="19" t="s">
        <v>6624</v>
      </c>
      <c r="C3588" s="19">
        <v>301604</v>
      </c>
      <c r="D3588" t="s">
        <v>6450</v>
      </c>
      <c r="G3588" t="str">
        <f t="shared" si="55"/>
        <v>INSERT INTO c_pin_code_m(pin_code,city_id) VALUES (301604,null);</v>
      </c>
    </row>
    <row r="3589" spans="2:7" hidden="1">
      <c r="B3589" s="18" t="s">
        <v>6624</v>
      </c>
      <c r="C3589" s="18">
        <v>301701</v>
      </c>
      <c r="D3589" t="s">
        <v>6450</v>
      </c>
      <c r="G3589" t="str">
        <f t="shared" si="55"/>
        <v>INSERT INTO c_pin_code_m(pin_code,city_id) VALUES (301701,null);</v>
      </c>
    </row>
    <row r="3590" spans="2:7" hidden="1">
      <c r="B3590" s="19" t="s">
        <v>6624</v>
      </c>
      <c r="C3590" s="19">
        <v>301702</v>
      </c>
      <c r="D3590" t="s">
        <v>6450</v>
      </c>
      <c r="G3590" t="str">
        <f t="shared" si="55"/>
        <v>INSERT INTO c_pin_code_m(pin_code,city_id) VALUES (301702,null);</v>
      </c>
    </row>
    <row r="3591" spans="2:7" hidden="1">
      <c r="B3591" s="18" t="s">
        <v>6624</v>
      </c>
      <c r="C3591" s="18">
        <v>301703</v>
      </c>
      <c r="D3591" t="s">
        <v>6450</v>
      </c>
      <c r="G3591" t="str">
        <f t="shared" si="55"/>
        <v>INSERT INTO c_pin_code_m(pin_code,city_id) VALUES (301703,null);</v>
      </c>
    </row>
    <row r="3592" spans="2:7" hidden="1">
      <c r="B3592" s="19" t="s">
        <v>6624</v>
      </c>
      <c r="C3592" s="19">
        <v>301704</v>
      </c>
      <c r="D3592" t="s">
        <v>6450</v>
      </c>
      <c r="G3592" t="str">
        <f t="shared" si="55"/>
        <v>INSERT INTO c_pin_code_m(pin_code,city_id) VALUES (301704,null);</v>
      </c>
    </row>
    <row r="3593" spans="2:7" hidden="1">
      <c r="B3593" s="18" t="s">
        <v>6624</v>
      </c>
      <c r="C3593" s="18">
        <v>301705</v>
      </c>
      <c r="D3593" t="s">
        <v>6450</v>
      </c>
      <c r="G3593" t="str">
        <f t="shared" ref="G3593:G3656" si="56">CONCATENATE("INSERT INTO c_pin_code_m(pin_code,city_id) VALUES (",C3593&amp;","&amp;D3593&amp;");")</f>
        <v>INSERT INTO c_pin_code_m(pin_code,city_id) VALUES (301705,null);</v>
      </c>
    </row>
    <row r="3594" spans="2:7" hidden="1">
      <c r="B3594" s="19" t="s">
        <v>6624</v>
      </c>
      <c r="C3594" s="19">
        <v>301706</v>
      </c>
      <c r="D3594" t="s">
        <v>6450</v>
      </c>
      <c r="G3594" t="str">
        <f t="shared" si="56"/>
        <v>INSERT INTO c_pin_code_m(pin_code,city_id) VALUES (301706,null);</v>
      </c>
    </row>
    <row r="3595" spans="2:7" hidden="1">
      <c r="B3595" s="18" t="s">
        <v>6624</v>
      </c>
      <c r="C3595" s="18">
        <v>301707</v>
      </c>
      <c r="D3595" t="s">
        <v>6450</v>
      </c>
      <c r="G3595" t="str">
        <f t="shared" si="56"/>
        <v>INSERT INTO c_pin_code_m(pin_code,city_id) VALUES (301707,null);</v>
      </c>
    </row>
    <row r="3596" spans="2:7" hidden="1">
      <c r="B3596" s="19" t="s">
        <v>6624</v>
      </c>
      <c r="C3596" s="19">
        <v>301708</v>
      </c>
      <c r="D3596" t="s">
        <v>6450</v>
      </c>
      <c r="G3596" t="str">
        <f t="shared" si="56"/>
        <v>INSERT INTO c_pin_code_m(pin_code,city_id) VALUES (301708,null);</v>
      </c>
    </row>
    <row r="3597" spans="2:7" hidden="1">
      <c r="B3597" s="18" t="s">
        <v>6624</v>
      </c>
      <c r="C3597" s="18">
        <v>301709</v>
      </c>
      <c r="D3597" t="s">
        <v>6450</v>
      </c>
      <c r="G3597" t="str">
        <f t="shared" si="56"/>
        <v>INSERT INTO c_pin_code_m(pin_code,city_id) VALUES (301709,null);</v>
      </c>
    </row>
    <row r="3598" spans="2:7" hidden="1">
      <c r="B3598" s="19" t="s">
        <v>6624</v>
      </c>
      <c r="C3598" s="19">
        <v>301713</v>
      </c>
      <c r="D3598" t="s">
        <v>6450</v>
      </c>
      <c r="G3598" t="str">
        <f t="shared" si="56"/>
        <v>INSERT INTO c_pin_code_m(pin_code,city_id) VALUES (301713,null);</v>
      </c>
    </row>
    <row r="3599" spans="2:7" hidden="1">
      <c r="B3599" s="18" t="s">
        <v>6624</v>
      </c>
      <c r="C3599" s="18">
        <v>301714</v>
      </c>
      <c r="D3599" t="s">
        <v>6450</v>
      </c>
      <c r="G3599" t="str">
        <f t="shared" si="56"/>
        <v>INSERT INTO c_pin_code_m(pin_code,city_id) VALUES (301714,null);</v>
      </c>
    </row>
    <row r="3600" spans="2:7" hidden="1">
      <c r="B3600" s="19" t="s">
        <v>6625</v>
      </c>
      <c r="C3600" s="19">
        <v>302001</v>
      </c>
      <c r="D3600" t="s">
        <v>6450</v>
      </c>
      <c r="G3600" t="str">
        <f t="shared" si="56"/>
        <v>INSERT INTO c_pin_code_m(pin_code,city_id) VALUES (302001,null);</v>
      </c>
    </row>
    <row r="3601" spans="2:7" hidden="1">
      <c r="B3601" s="18" t="s">
        <v>6625</v>
      </c>
      <c r="C3601" s="18">
        <v>302002</v>
      </c>
      <c r="D3601" t="s">
        <v>6450</v>
      </c>
      <c r="G3601" t="str">
        <f t="shared" si="56"/>
        <v>INSERT INTO c_pin_code_m(pin_code,city_id) VALUES (302002,null);</v>
      </c>
    </row>
    <row r="3602" spans="2:7" hidden="1">
      <c r="B3602" s="19" t="s">
        <v>6625</v>
      </c>
      <c r="C3602" s="19">
        <v>302003</v>
      </c>
      <c r="D3602" t="s">
        <v>6450</v>
      </c>
      <c r="G3602" t="str">
        <f t="shared" si="56"/>
        <v>INSERT INTO c_pin_code_m(pin_code,city_id) VALUES (302003,null);</v>
      </c>
    </row>
    <row r="3603" spans="2:7" hidden="1">
      <c r="B3603" s="18" t="s">
        <v>6625</v>
      </c>
      <c r="C3603" s="18">
        <v>302004</v>
      </c>
      <c r="D3603" t="s">
        <v>6450</v>
      </c>
      <c r="G3603" t="str">
        <f t="shared" si="56"/>
        <v>INSERT INTO c_pin_code_m(pin_code,city_id) VALUES (302004,null);</v>
      </c>
    </row>
    <row r="3604" spans="2:7" hidden="1">
      <c r="B3604" s="19" t="s">
        <v>6625</v>
      </c>
      <c r="C3604" s="19">
        <v>302005</v>
      </c>
      <c r="D3604" t="s">
        <v>6450</v>
      </c>
      <c r="G3604" t="str">
        <f t="shared" si="56"/>
        <v>INSERT INTO c_pin_code_m(pin_code,city_id) VALUES (302005,null);</v>
      </c>
    </row>
    <row r="3605" spans="2:7" hidden="1">
      <c r="B3605" s="18" t="s">
        <v>6625</v>
      </c>
      <c r="C3605" s="18">
        <v>302006</v>
      </c>
      <c r="D3605" t="s">
        <v>6450</v>
      </c>
      <c r="G3605" t="str">
        <f t="shared" si="56"/>
        <v>INSERT INTO c_pin_code_m(pin_code,city_id) VALUES (302006,null);</v>
      </c>
    </row>
    <row r="3606" spans="2:7" hidden="1">
      <c r="B3606" s="19" t="s">
        <v>6625</v>
      </c>
      <c r="C3606" s="19">
        <v>302012</v>
      </c>
      <c r="D3606" t="s">
        <v>6450</v>
      </c>
      <c r="G3606" t="str">
        <f t="shared" si="56"/>
        <v>INSERT INTO c_pin_code_m(pin_code,city_id) VALUES (302012,null);</v>
      </c>
    </row>
    <row r="3607" spans="2:7" hidden="1">
      <c r="B3607" s="18" t="s">
        <v>6625</v>
      </c>
      <c r="C3607" s="18">
        <v>302013</v>
      </c>
      <c r="D3607" t="s">
        <v>6450</v>
      </c>
      <c r="G3607" t="str">
        <f t="shared" si="56"/>
        <v>INSERT INTO c_pin_code_m(pin_code,city_id) VALUES (302013,null);</v>
      </c>
    </row>
    <row r="3608" spans="2:7" hidden="1">
      <c r="B3608" s="19" t="s">
        <v>6625</v>
      </c>
      <c r="C3608" s="19">
        <v>302015</v>
      </c>
      <c r="D3608" t="s">
        <v>6450</v>
      </c>
      <c r="G3608" t="str">
        <f t="shared" si="56"/>
        <v>INSERT INTO c_pin_code_m(pin_code,city_id) VALUES (302015,null);</v>
      </c>
    </row>
    <row r="3609" spans="2:7" hidden="1">
      <c r="B3609" s="18" t="s">
        <v>6625</v>
      </c>
      <c r="C3609" s="18">
        <v>302016</v>
      </c>
      <c r="D3609" t="s">
        <v>6450</v>
      </c>
      <c r="G3609" t="str">
        <f t="shared" si="56"/>
        <v>INSERT INTO c_pin_code_m(pin_code,city_id) VALUES (302016,null);</v>
      </c>
    </row>
    <row r="3610" spans="2:7" hidden="1">
      <c r="B3610" s="19" t="s">
        <v>6625</v>
      </c>
      <c r="C3610" s="19">
        <v>302017</v>
      </c>
      <c r="D3610" t="s">
        <v>6450</v>
      </c>
      <c r="G3610" t="str">
        <f t="shared" si="56"/>
        <v>INSERT INTO c_pin_code_m(pin_code,city_id) VALUES (302017,null);</v>
      </c>
    </row>
    <row r="3611" spans="2:7" hidden="1">
      <c r="B3611" s="18" t="s">
        <v>6625</v>
      </c>
      <c r="C3611" s="18">
        <v>302018</v>
      </c>
      <c r="D3611" t="s">
        <v>6450</v>
      </c>
      <c r="G3611" t="str">
        <f t="shared" si="56"/>
        <v>INSERT INTO c_pin_code_m(pin_code,city_id) VALUES (302018,null);</v>
      </c>
    </row>
    <row r="3612" spans="2:7" hidden="1">
      <c r="B3612" s="19" t="s">
        <v>6625</v>
      </c>
      <c r="C3612" s="19">
        <v>302019</v>
      </c>
      <c r="D3612" t="s">
        <v>6450</v>
      </c>
      <c r="G3612" t="str">
        <f t="shared" si="56"/>
        <v>INSERT INTO c_pin_code_m(pin_code,city_id) VALUES (302019,null);</v>
      </c>
    </row>
    <row r="3613" spans="2:7" hidden="1">
      <c r="B3613" s="18" t="s">
        <v>6625</v>
      </c>
      <c r="C3613" s="18">
        <v>302020</v>
      </c>
      <c r="D3613" t="s">
        <v>6450</v>
      </c>
      <c r="G3613" t="str">
        <f t="shared" si="56"/>
        <v>INSERT INTO c_pin_code_m(pin_code,city_id) VALUES (302020,null);</v>
      </c>
    </row>
    <row r="3614" spans="2:7" hidden="1">
      <c r="B3614" s="19" t="s">
        <v>6625</v>
      </c>
      <c r="C3614" s="19">
        <v>302021</v>
      </c>
      <c r="D3614" t="s">
        <v>6450</v>
      </c>
      <c r="G3614" t="str">
        <f t="shared" si="56"/>
        <v>INSERT INTO c_pin_code_m(pin_code,city_id) VALUES (302021,null);</v>
      </c>
    </row>
    <row r="3615" spans="2:7" hidden="1">
      <c r="B3615" s="18" t="s">
        <v>6625</v>
      </c>
      <c r="C3615" s="18">
        <v>302022</v>
      </c>
      <c r="D3615" t="s">
        <v>6450</v>
      </c>
      <c r="G3615" t="str">
        <f t="shared" si="56"/>
        <v>INSERT INTO c_pin_code_m(pin_code,city_id) VALUES (302022,null);</v>
      </c>
    </row>
    <row r="3616" spans="2:7" hidden="1">
      <c r="B3616" s="19" t="s">
        <v>6625</v>
      </c>
      <c r="C3616" s="19">
        <v>302026</v>
      </c>
      <c r="D3616" t="s">
        <v>6450</v>
      </c>
      <c r="G3616" t="str">
        <f t="shared" si="56"/>
        <v>INSERT INTO c_pin_code_m(pin_code,city_id) VALUES (302026,null);</v>
      </c>
    </row>
    <row r="3617" spans="2:7" hidden="1">
      <c r="B3617" s="18" t="s">
        <v>6625</v>
      </c>
      <c r="C3617" s="18">
        <v>302027</v>
      </c>
      <c r="D3617" t="s">
        <v>6450</v>
      </c>
      <c r="G3617" t="str">
        <f t="shared" si="56"/>
        <v>INSERT INTO c_pin_code_m(pin_code,city_id) VALUES (302027,null);</v>
      </c>
    </row>
    <row r="3618" spans="2:7" hidden="1">
      <c r="B3618" s="19" t="s">
        <v>6625</v>
      </c>
      <c r="C3618" s="19">
        <v>302028</v>
      </c>
      <c r="D3618" t="s">
        <v>6450</v>
      </c>
      <c r="G3618" t="str">
        <f t="shared" si="56"/>
        <v>INSERT INTO c_pin_code_m(pin_code,city_id) VALUES (302028,null);</v>
      </c>
    </row>
    <row r="3619" spans="2:7" hidden="1">
      <c r="B3619" s="18" t="s">
        <v>6625</v>
      </c>
      <c r="C3619" s="18">
        <v>302029</v>
      </c>
      <c r="D3619" t="s">
        <v>6450</v>
      </c>
      <c r="G3619" t="str">
        <f t="shared" si="56"/>
        <v>INSERT INTO c_pin_code_m(pin_code,city_id) VALUES (302029,null);</v>
      </c>
    </row>
    <row r="3620" spans="2:7" hidden="1">
      <c r="B3620" s="19" t="s">
        <v>6625</v>
      </c>
      <c r="C3620" s="19">
        <v>302031</v>
      </c>
      <c r="D3620" t="s">
        <v>6450</v>
      </c>
      <c r="G3620" t="str">
        <f t="shared" si="56"/>
        <v>INSERT INTO c_pin_code_m(pin_code,city_id) VALUES (302031,null);</v>
      </c>
    </row>
    <row r="3621" spans="2:7" hidden="1">
      <c r="B3621" s="18" t="s">
        <v>6625</v>
      </c>
      <c r="C3621" s="18">
        <v>302033</v>
      </c>
      <c r="D3621" t="s">
        <v>6450</v>
      </c>
      <c r="G3621" t="str">
        <f t="shared" si="56"/>
        <v>INSERT INTO c_pin_code_m(pin_code,city_id) VALUES (302033,null);</v>
      </c>
    </row>
    <row r="3622" spans="2:7" hidden="1">
      <c r="B3622" s="19" t="s">
        <v>6625</v>
      </c>
      <c r="C3622" s="19">
        <v>302034</v>
      </c>
      <c r="D3622" t="s">
        <v>6450</v>
      </c>
      <c r="G3622" t="str">
        <f t="shared" si="56"/>
        <v>INSERT INTO c_pin_code_m(pin_code,city_id) VALUES (302034,null);</v>
      </c>
    </row>
    <row r="3623" spans="2:7" hidden="1">
      <c r="B3623" s="18" t="s">
        <v>6625</v>
      </c>
      <c r="C3623" s="18">
        <v>302036</v>
      </c>
      <c r="D3623" t="s">
        <v>6450</v>
      </c>
      <c r="G3623" t="str">
        <f t="shared" si="56"/>
        <v>INSERT INTO c_pin_code_m(pin_code,city_id) VALUES (302036,null);</v>
      </c>
    </row>
    <row r="3624" spans="2:7" hidden="1">
      <c r="B3624" s="19" t="s">
        <v>6625</v>
      </c>
      <c r="C3624" s="19">
        <v>302037</v>
      </c>
      <c r="D3624" t="s">
        <v>6450</v>
      </c>
      <c r="G3624" t="str">
        <f t="shared" si="56"/>
        <v>INSERT INTO c_pin_code_m(pin_code,city_id) VALUES (302037,null);</v>
      </c>
    </row>
    <row r="3625" spans="2:7" hidden="1">
      <c r="B3625" s="18" t="s">
        <v>6625</v>
      </c>
      <c r="C3625" s="18">
        <v>302038</v>
      </c>
      <c r="D3625" t="s">
        <v>6450</v>
      </c>
      <c r="G3625" t="str">
        <f t="shared" si="56"/>
        <v>INSERT INTO c_pin_code_m(pin_code,city_id) VALUES (302038,null);</v>
      </c>
    </row>
    <row r="3626" spans="2:7" hidden="1">
      <c r="B3626" s="19" t="s">
        <v>6625</v>
      </c>
      <c r="C3626" s="19">
        <v>302039</v>
      </c>
      <c r="D3626" t="s">
        <v>6450</v>
      </c>
      <c r="G3626" t="str">
        <f t="shared" si="56"/>
        <v>INSERT INTO c_pin_code_m(pin_code,city_id) VALUES (302039,null);</v>
      </c>
    </row>
    <row r="3627" spans="2:7" hidden="1">
      <c r="B3627" s="18" t="s">
        <v>6625</v>
      </c>
      <c r="C3627" s="18">
        <v>302040</v>
      </c>
      <c r="D3627" t="s">
        <v>6450</v>
      </c>
      <c r="G3627" t="str">
        <f t="shared" si="56"/>
        <v>INSERT INTO c_pin_code_m(pin_code,city_id) VALUES (302040,null);</v>
      </c>
    </row>
    <row r="3628" spans="2:7" hidden="1">
      <c r="B3628" s="19" t="s">
        <v>6625</v>
      </c>
      <c r="C3628" s="19">
        <v>302041</v>
      </c>
      <c r="D3628" t="s">
        <v>6450</v>
      </c>
      <c r="G3628" t="str">
        <f t="shared" si="56"/>
        <v>INSERT INTO c_pin_code_m(pin_code,city_id) VALUES (302041,null);</v>
      </c>
    </row>
    <row r="3629" spans="2:7" hidden="1">
      <c r="B3629" s="18" t="s">
        <v>6625</v>
      </c>
      <c r="C3629" s="18">
        <v>302042</v>
      </c>
      <c r="D3629" t="s">
        <v>6450</v>
      </c>
      <c r="G3629" t="str">
        <f t="shared" si="56"/>
        <v>INSERT INTO c_pin_code_m(pin_code,city_id) VALUES (302042,null);</v>
      </c>
    </row>
    <row r="3630" spans="2:7" hidden="1">
      <c r="B3630" s="19" t="s">
        <v>6625</v>
      </c>
      <c r="C3630" s="19">
        <v>302043</v>
      </c>
      <c r="D3630" t="s">
        <v>6450</v>
      </c>
      <c r="G3630" t="str">
        <f t="shared" si="56"/>
        <v>INSERT INTO c_pin_code_m(pin_code,city_id) VALUES (302043,null);</v>
      </c>
    </row>
    <row r="3631" spans="2:7" hidden="1">
      <c r="B3631" s="18" t="s">
        <v>6625</v>
      </c>
      <c r="C3631" s="18">
        <v>303001</v>
      </c>
      <c r="D3631" t="s">
        <v>6450</v>
      </c>
      <c r="G3631" t="str">
        <f t="shared" si="56"/>
        <v>INSERT INTO c_pin_code_m(pin_code,city_id) VALUES (303001,null);</v>
      </c>
    </row>
    <row r="3632" spans="2:7" hidden="1">
      <c r="B3632" s="19" t="s">
        <v>6625</v>
      </c>
      <c r="C3632" s="19">
        <v>303002</v>
      </c>
      <c r="D3632" t="s">
        <v>6450</v>
      </c>
      <c r="G3632" t="str">
        <f t="shared" si="56"/>
        <v>INSERT INTO c_pin_code_m(pin_code,city_id) VALUES (303002,null);</v>
      </c>
    </row>
    <row r="3633" spans="2:7" hidden="1">
      <c r="B3633" s="18" t="s">
        <v>6625</v>
      </c>
      <c r="C3633" s="18">
        <v>303003</v>
      </c>
      <c r="D3633" t="s">
        <v>6450</v>
      </c>
      <c r="G3633" t="str">
        <f t="shared" si="56"/>
        <v>INSERT INTO c_pin_code_m(pin_code,city_id) VALUES (303003,null);</v>
      </c>
    </row>
    <row r="3634" spans="2:7" hidden="1">
      <c r="B3634" s="19" t="s">
        <v>6626</v>
      </c>
      <c r="C3634" s="19">
        <v>303004</v>
      </c>
      <c r="D3634" t="s">
        <v>6450</v>
      </c>
      <c r="G3634" t="str">
        <f t="shared" si="56"/>
        <v>INSERT INTO c_pin_code_m(pin_code,city_id) VALUES (303004,null);</v>
      </c>
    </row>
    <row r="3635" spans="2:7" hidden="1">
      <c r="B3635" s="18" t="s">
        <v>6625</v>
      </c>
      <c r="C3635" s="18">
        <v>303005</v>
      </c>
      <c r="D3635" t="s">
        <v>6450</v>
      </c>
      <c r="G3635" t="str">
        <f t="shared" si="56"/>
        <v>INSERT INTO c_pin_code_m(pin_code,city_id) VALUES (303005,null);</v>
      </c>
    </row>
    <row r="3636" spans="2:7" hidden="1">
      <c r="B3636" s="19" t="s">
        <v>6625</v>
      </c>
      <c r="C3636" s="19">
        <v>303006</v>
      </c>
      <c r="D3636" t="s">
        <v>6450</v>
      </c>
      <c r="G3636" t="str">
        <f t="shared" si="56"/>
        <v>INSERT INTO c_pin_code_m(pin_code,city_id) VALUES (303006,null);</v>
      </c>
    </row>
    <row r="3637" spans="2:7" hidden="1">
      <c r="B3637" s="18" t="s">
        <v>6625</v>
      </c>
      <c r="C3637" s="18">
        <v>303007</v>
      </c>
      <c r="D3637" t="s">
        <v>6450</v>
      </c>
      <c r="G3637" t="str">
        <f t="shared" si="56"/>
        <v>INSERT INTO c_pin_code_m(pin_code,city_id) VALUES (303007,null);</v>
      </c>
    </row>
    <row r="3638" spans="2:7" hidden="1">
      <c r="B3638" s="19" t="s">
        <v>6625</v>
      </c>
      <c r="C3638" s="19">
        <v>303008</v>
      </c>
      <c r="D3638" t="s">
        <v>6450</v>
      </c>
      <c r="G3638" t="str">
        <f t="shared" si="56"/>
        <v>INSERT INTO c_pin_code_m(pin_code,city_id) VALUES (303008,null);</v>
      </c>
    </row>
    <row r="3639" spans="2:7" hidden="1">
      <c r="B3639" s="18" t="s">
        <v>6625</v>
      </c>
      <c r="C3639" s="18">
        <v>303009</v>
      </c>
      <c r="D3639" t="s">
        <v>6450</v>
      </c>
      <c r="G3639" t="str">
        <f t="shared" si="56"/>
        <v>INSERT INTO c_pin_code_m(pin_code,city_id) VALUES (303009,null);</v>
      </c>
    </row>
    <row r="3640" spans="2:7" hidden="1">
      <c r="B3640" s="19" t="s">
        <v>6625</v>
      </c>
      <c r="C3640" s="19">
        <v>303012</v>
      </c>
      <c r="D3640" t="s">
        <v>6450</v>
      </c>
      <c r="G3640" t="str">
        <f t="shared" si="56"/>
        <v>INSERT INTO c_pin_code_m(pin_code,city_id) VALUES (303012,null);</v>
      </c>
    </row>
    <row r="3641" spans="2:7" hidden="1">
      <c r="B3641" s="18" t="s">
        <v>6625</v>
      </c>
      <c r="C3641" s="18">
        <v>303102</v>
      </c>
      <c r="D3641" t="s">
        <v>6450</v>
      </c>
      <c r="G3641" t="str">
        <f t="shared" si="56"/>
        <v>INSERT INTO c_pin_code_m(pin_code,city_id) VALUES (303102,null);</v>
      </c>
    </row>
    <row r="3642" spans="2:7" hidden="1">
      <c r="B3642" s="19" t="s">
        <v>6625</v>
      </c>
      <c r="C3642" s="19">
        <v>303103</v>
      </c>
      <c r="D3642" t="s">
        <v>6450</v>
      </c>
      <c r="G3642" t="str">
        <f t="shared" si="56"/>
        <v>INSERT INTO c_pin_code_m(pin_code,city_id) VALUES (303103,null);</v>
      </c>
    </row>
    <row r="3643" spans="2:7" hidden="1">
      <c r="B3643" s="18" t="s">
        <v>6625</v>
      </c>
      <c r="C3643" s="18">
        <v>303104</v>
      </c>
      <c r="D3643" t="s">
        <v>6450</v>
      </c>
      <c r="G3643" t="str">
        <f t="shared" si="56"/>
        <v>INSERT INTO c_pin_code_m(pin_code,city_id) VALUES (303104,null);</v>
      </c>
    </row>
    <row r="3644" spans="2:7" hidden="1">
      <c r="B3644" s="19" t="s">
        <v>6625</v>
      </c>
      <c r="C3644" s="19">
        <v>303105</v>
      </c>
      <c r="D3644" t="s">
        <v>6450</v>
      </c>
      <c r="G3644" t="str">
        <f t="shared" si="56"/>
        <v>INSERT INTO c_pin_code_m(pin_code,city_id) VALUES (303105,null);</v>
      </c>
    </row>
    <row r="3645" spans="2:7" hidden="1">
      <c r="B3645" s="18" t="s">
        <v>6625</v>
      </c>
      <c r="C3645" s="18">
        <v>303106</v>
      </c>
      <c r="D3645" t="s">
        <v>6450</v>
      </c>
      <c r="G3645" t="str">
        <f t="shared" si="56"/>
        <v>INSERT INTO c_pin_code_m(pin_code,city_id) VALUES (303106,null);</v>
      </c>
    </row>
    <row r="3646" spans="2:7" hidden="1">
      <c r="B3646" s="19" t="s">
        <v>6625</v>
      </c>
      <c r="C3646" s="19">
        <v>303107</v>
      </c>
      <c r="D3646" t="s">
        <v>6450</v>
      </c>
      <c r="G3646" t="str">
        <f t="shared" si="56"/>
        <v>INSERT INTO c_pin_code_m(pin_code,city_id) VALUES (303107,null);</v>
      </c>
    </row>
    <row r="3647" spans="2:7" hidden="1">
      <c r="B3647" s="18" t="s">
        <v>6625</v>
      </c>
      <c r="C3647" s="18">
        <v>303108</v>
      </c>
      <c r="D3647" t="s">
        <v>6450</v>
      </c>
      <c r="G3647" t="str">
        <f t="shared" si="56"/>
        <v>INSERT INTO c_pin_code_m(pin_code,city_id) VALUES (303108,null);</v>
      </c>
    </row>
    <row r="3648" spans="2:7" hidden="1">
      <c r="B3648" s="19" t="s">
        <v>6625</v>
      </c>
      <c r="C3648" s="19">
        <v>303109</v>
      </c>
      <c r="D3648" t="s">
        <v>6450</v>
      </c>
      <c r="G3648" t="str">
        <f t="shared" si="56"/>
        <v>INSERT INTO c_pin_code_m(pin_code,city_id) VALUES (303109,null);</v>
      </c>
    </row>
    <row r="3649" spans="2:7" hidden="1">
      <c r="B3649" s="18" t="s">
        <v>6625</v>
      </c>
      <c r="C3649" s="18">
        <v>303110</v>
      </c>
      <c r="D3649" t="s">
        <v>6450</v>
      </c>
      <c r="G3649" t="str">
        <f t="shared" si="56"/>
        <v>INSERT INTO c_pin_code_m(pin_code,city_id) VALUES (303110,null);</v>
      </c>
    </row>
    <row r="3650" spans="2:7" hidden="1">
      <c r="B3650" s="19" t="s">
        <v>6625</v>
      </c>
      <c r="C3650" s="19">
        <v>303119</v>
      </c>
      <c r="D3650" t="s">
        <v>6450</v>
      </c>
      <c r="G3650" t="str">
        <f t="shared" si="56"/>
        <v>INSERT INTO c_pin_code_m(pin_code,city_id) VALUES (303119,null);</v>
      </c>
    </row>
    <row r="3651" spans="2:7" hidden="1">
      <c r="B3651" s="18" t="s">
        <v>6625</v>
      </c>
      <c r="C3651" s="18">
        <v>303120</v>
      </c>
      <c r="D3651" t="s">
        <v>6450</v>
      </c>
      <c r="G3651" t="str">
        <f t="shared" si="56"/>
        <v>INSERT INTO c_pin_code_m(pin_code,city_id) VALUES (303120,null);</v>
      </c>
    </row>
    <row r="3652" spans="2:7" hidden="1">
      <c r="B3652" s="19" t="s">
        <v>6625</v>
      </c>
      <c r="C3652" s="19">
        <v>303121</v>
      </c>
      <c r="D3652" t="s">
        <v>6450</v>
      </c>
      <c r="G3652" t="str">
        <f t="shared" si="56"/>
        <v>INSERT INTO c_pin_code_m(pin_code,city_id) VALUES (303121,null);</v>
      </c>
    </row>
    <row r="3653" spans="2:7" hidden="1">
      <c r="B3653" s="18" t="s">
        <v>6625</v>
      </c>
      <c r="C3653" s="18">
        <v>303122</v>
      </c>
      <c r="D3653" t="s">
        <v>6450</v>
      </c>
      <c r="G3653" t="str">
        <f t="shared" si="56"/>
        <v>INSERT INTO c_pin_code_m(pin_code,city_id) VALUES (303122,null);</v>
      </c>
    </row>
    <row r="3654" spans="2:7" hidden="1">
      <c r="B3654" s="19" t="s">
        <v>6625</v>
      </c>
      <c r="C3654" s="19">
        <v>303123</v>
      </c>
      <c r="D3654" t="s">
        <v>6450</v>
      </c>
      <c r="G3654" t="str">
        <f t="shared" si="56"/>
        <v>INSERT INTO c_pin_code_m(pin_code,city_id) VALUES (303123,null);</v>
      </c>
    </row>
    <row r="3655" spans="2:7" hidden="1">
      <c r="B3655" s="18" t="s">
        <v>6625</v>
      </c>
      <c r="C3655" s="18">
        <v>303124</v>
      </c>
      <c r="D3655" t="s">
        <v>6450</v>
      </c>
      <c r="G3655" t="str">
        <f t="shared" si="56"/>
        <v>INSERT INTO c_pin_code_m(pin_code,city_id) VALUES (303124,null);</v>
      </c>
    </row>
    <row r="3656" spans="2:7" hidden="1">
      <c r="B3656" s="19" t="s">
        <v>6625</v>
      </c>
      <c r="C3656" s="19">
        <v>303301</v>
      </c>
      <c r="D3656" t="s">
        <v>6450</v>
      </c>
      <c r="G3656" t="str">
        <f t="shared" si="56"/>
        <v>INSERT INTO c_pin_code_m(pin_code,city_id) VALUES (303301,null);</v>
      </c>
    </row>
    <row r="3657" spans="2:7" hidden="1">
      <c r="B3657" s="18" t="s">
        <v>6626</v>
      </c>
      <c r="C3657" s="18">
        <v>303302</v>
      </c>
      <c r="D3657" t="s">
        <v>6450</v>
      </c>
      <c r="G3657" t="str">
        <f t="shared" ref="G3657:G3720" si="57">CONCATENATE("INSERT INTO c_pin_code_m(pin_code,city_id) VALUES (",C3657&amp;","&amp;D3657&amp;");")</f>
        <v>INSERT INTO c_pin_code_m(pin_code,city_id) VALUES (303302,null);</v>
      </c>
    </row>
    <row r="3658" spans="2:7" hidden="1">
      <c r="B3658" s="19" t="s">
        <v>6626</v>
      </c>
      <c r="C3658" s="19">
        <v>303303</v>
      </c>
      <c r="D3658" t="s">
        <v>6450</v>
      </c>
      <c r="G3658" t="str">
        <f t="shared" si="57"/>
        <v>INSERT INTO c_pin_code_m(pin_code,city_id) VALUES (303303,null);</v>
      </c>
    </row>
    <row r="3659" spans="2:7" hidden="1">
      <c r="B3659" s="18" t="s">
        <v>6626</v>
      </c>
      <c r="C3659" s="18">
        <v>303304</v>
      </c>
      <c r="D3659" t="s">
        <v>6450</v>
      </c>
      <c r="G3659" t="str">
        <f t="shared" si="57"/>
        <v>INSERT INTO c_pin_code_m(pin_code,city_id) VALUES (303304,null);</v>
      </c>
    </row>
    <row r="3660" spans="2:7" hidden="1">
      <c r="B3660" s="19" t="s">
        <v>6626</v>
      </c>
      <c r="C3660" s="19">
        <v>303305</v>
      </c>
      <c r="D3660" t="s">
        <v>6450</v>
      </c>
      <c r="G3660" t="str">
        <f t="shared" si="57"/>
        <v>INSERT INTO c_pin_code_m(pin_code,city_id) VALUES (303305,null);</v>
      </c>
    </row>
    <row r="3661" spans="2:7" hidden="1">
      <c r="B3661" s="18" t="s">
        <v>6626</v>
      </c>
      <c r="C3661" s="18">
        <v>303313</v>
      </c>
      <c r="D3661" t="s">
        <v>6450</v>
      </c>
      <c r="G3661" t="str">
        <f t="shared" si="57"/>
        <v>INSERT INTO c_pin_code_m(pin_code,city_id) VALUES (303313,null);</v>
      </c>
    </row>
    <row r="3662" spans="2:7" hidden="1">
      <c r="B3662" s="19" t="s">
        <v>6626</v>
      </c>
      <c r="C3662" s="19">
        <v>303315</v>
      </c>
      <c r="D3662" t="s">
        <v>6450</v>
      </c>
      <c r="G3662" t="str">
        <f t="shared" si="57"/>
        <v>INSERT INTO c_pin_code_m(pin_code,city_id) VALUES (303315,null);</v>
      </c>
    </row>
    <row r="3663" spans="2:7" hidden="1">
      <c r="B3663" s="18" t="s">
        <v>6626</v>
      </c>
      <c r="C3663" s="18">
        <v>303323</v>
      </c>
      <c r="D3663" t="s">
        <v>6450</v>
      </c>
      <c r="G3663" t="str">
        <f t="shared" si="57"/>
        <v>INSERT INTO c_pin_code_m(pin_code,city_id) VALUES (303323,null);</v>
      </c>
    </row>
    <row r="3664" spans="2:7" hidden="1">
      <c r="B3664" s="19" t="s">
        <v>6626</v>
      </c>
      <c r="C3664" s="19">
        <v>303325</v>
      </c>
      <c r="D3664" t="s">
        <v>6450</v>
      </c>
      <c r="G3664" t="str">
        <f t="shared" si="57"/>
        <v>INSERT INTO c_pin_code_m(pin_code,city_id) VALUES (303325,null);</v>
      </c>
    </row>
    <row r="3665" spans="2:7" hidden="1">
      <c r="B3665" s="18" t="s">
        <v>6626</v>
      </c>
      <c r="C3665" s="18">
        <v>303326</v>
      </c>
      <c r="D3665" t="s">
        <v>6450</v>
      </c>
      <c r="G3665" t="str">
        <f t="shared" si="57"/>
        <v>INSERT INTO c_pin_code_m(pin_code,city_id) VALUES (303326,null);</v>
      </c>
    </row>
    <row r="3666" spans="2:7" hidden="1">
      <c r="B3666" s="19" t="s">
        <v>6626</v>
      </c>
      <c r="C3666" s="19">
        <v>303327</v>
      </c>
      <c r="D3666" t="s">
        <v>6450</v>
      </c>
      <c r="G3666" t="str">
        <f t="shared" si="57"/>
        <v>INSERT INTO c_pin_code_m(pin_code,city_id) VALUES (303327,null);</v>
      </c>
    </row>
    <row r="3667" spans="2:7" hidden="1">
      <c r="B3667" s="18" t="s">
        <v>6625</v>
      </c>
      <c r="C3667" s="18">
        <v>303328</v>
      </c>
      <c r="D3667" t="s">
        <v>6450</v>
      </c>
      <c r="G3667" t="str">
        <f t="shared" si="57"/>
        <v>INSERT INTO c_pin_code_m(pin_code,city_id) VALUES (303328,null);</v>
      </c>
    </row>
    <row r="3668" spans="2:7" hidden="1">
      <c r="B3668" s="19" t="s">
        <v>6625</v>
      </c>
      <c r="C3668" s="19">
        <v>303329</v>
      </c>
      <c r="D3668" t="s">
        <v>6450</v>
      </c>
      <c r="G3668" t="str">
        <f t="shared" si="57"/>
        <v>INSERT INTO c_pin_code_m(pin_code,city_id) VALUES (303329,null);</v>
      </c>
    </row>
    <row r="3669" spans="2:7" hidden="1">
      <c r="B3669" s="18" t="s">
        <v>6625</v>
      </c>
      <c r="C3669" s="18">
        <v>303338</v>
      </c>
      <c r="D3669" t="s">
        <v>6450</v>
      </c>
      <c r="G3669" t="str">
        <f t="shared" si="57"/>
        <v>INSERT INTO c_pin_code_m(pin_code,city_id) VALUES (303338,null);</v>
      </c>
    </row>
    <row r="3670" spans="2:7" hidden="1">
      <c r="B3670" s="19" t="s">
        <v>6625</v>
      </c>
      <c r="C3670" s="19">
        <v>303348</v>
      </c>
      <c r="D3670" t="s">
        <v>6450</v>
      </c>
      <c r="G3670" t="str">
        <f t="shared" si="57"/>
        <v>INSERT INTO c_pin_code_m(pin_code,city_id) VALUES (303348,null);</v>
      </c>
    </row>
    <row r="3671" spans="2:7" hidden="1">
      <c r="B3671" s="18" t="s">
        <v>6626</v>
      </c>
      <c r="C3671" s="18">
        <v>303501</v>
      </c>
      <c r="D3671" t="s">
        <v>6450</v>
      </c>
      <c r="G3671" t="str">
        <f t="shared" si="57"/>
        <v>INSERT INTO c_pin_code_m(pin_code,city_id) VALUES (303501,null);</v>
      </c>
    </row>
    <row r="3672" spans="2:7" hidden="1">
      <c r="B3672" s="19" t="s">
        <v>6626</v>
      </c>
      <c r="C3672" s="19">
        <v>303502</v>
      </c>
      <c r="D3672" t="s">
        <v>6450</v>
      </c>
      <c r="G3672" t="str">
        <f t="shared" si="57"/>
        <v>INSERT INTO c_pin_code_m(pin_code,city_id) VALUES (303502,null);</v>
      </c>
    </row>
    <row r="3673" spans="2:7" hidden="1">
      <c r="B3673" s="18" t="s">
        <v>6626</v>
      </c>
      <c r="C3673" s="18">
        <v>303503</v>
      </c>
      <c r="D3673" t="s">
        <v>6450</v>
      </c>
      <c r="G3673" t="str">
        <f t="shared" si="57"/>
        <v>INSERT INTO c_pin_code_m(pin_code,city_id) VALUES (303503,null);</v>
      </c>
    </row>
    <row r="3674" spans="2:7" hidden="1">
      <c r="B3674" s="19" t="s">
        <v>6626</v>
      </c>
      <c r="C3674" s="19">
        <v>303504</v>
      </c>
      <c r="D3674" t="s">
        <v>6450</v>
      </c>
      <c r="G3674" t="str">
        <f t="shared" si="57"/>
        <v>INSERT INTO c_pin_code_m(pin_code,city_id) VALUES (303504,null);</v>
      </c>
    </row>
    <row r="3675" spans="2:7" hidden="1">
      <c r="B3675" s="18" t="s">
        <v>6626</v>
      </c>
      <c r="C3675" s="18">
        <v>303505</v>
      </c>
      <c r="D3675" t="s">
        <v>6450</v>
      </c>
      <c r="G3675" t="str">
        <f t="shared" si="57"/>
        <v>INSERT INTO c_pin_code_m(pin_code,city_id) VALUES (303505,null);</v>
      </c>
    </row>
    <row r="3676" spans="2:7" hidden="1">
      <c r="B3676" s="19" t="s">
        <v>6626</v>
      </c>
      <c r="C3676" s="19">
        <v>303506</v>
      </c>
      <c r="D3676" t="s">
        <v>6450</v>
      </c>
      <c r="G3676" t="str">
        <f t="shared" si="57"/>
        <v>INSERT INTO c_pin_code_m(pin_code,city_id) VALUES (303506,null);</v>
      </c>
    </row>
    <row r="3677" spans="2:7" hidden="1">
      <c r="B3677" s="18" t="s">
        <v>6626</v>
      </c>
      <c r="C3677" s="18">
        <v>303507</v>
      </c>
      <c r="D3677" t="s">
        <v>6450</v>
      </c>
      <c r="G3677" t="str">
        <f t="shared" si="57"/>
        <v>INSERT INTO c_pin_code_m(pin_code,city_id) VALUES (303507,null);</v>
      </c>
    </row>
    <row r="3678" spans="2:7" hidden="1">
      <c r="B3678" s="19" t="s">
        <v>6626</v>
      </c>
      <c r="C3678" s="19">
        <v>303508</v>
      </c>
      <c r="D3678" t="s">
        <v>6450</v>
      </c>
      <c r="G3678" t="str">
        <f t="shared" si="57"/>
        <v>INSERT INTO c_pin_code_m(pin_code,city_id) VALUES (303508,null);</v>
      </c>
    </row>
    <row r="3679" spans="2:7" hidden="1">
      <c r="B3679" s="18" t="s">
        <v>6626</v>
      </c>
      <c r="C3679" s="18">
        <v>303509</v>
      </c>
      <c r="D3679" t="s">
        <v>6450</v>
      </c>
      <c r="G3679" t="str">
        <f t="shared" si="57"/>
        <v>INSERT INTO c_pin_code_m(pin_code,city_id) VALUES (303509,null);</v>
      </c>
    </row>
    <row r="3680" spans="2:7" hidden="1">
      <c r="B3680" s="19" t="s">
        <v>6626</v>
      </c>
      <c r="C3680" s="19">
        <v>303510</v>
      </c>
      <c r="D3680" t="s">
        <v>6450</v>
      </c>
      <c r="G3680" t="str">
        <f t="shared" si="57"/>
        <v>INSERT INTO c_pin_code_m(pin_code,city_id) VALUES (303510,null);</v>
      </c>
    </row>
    <row r="3681" spans="2:7" hidden="1">
      <c r="B3681" s="18" t="s">
        <v>6626</v>
      </c>
      <c r="C3681" s="18">
        <v>303511</v>
      </c>
      <c r="D3681" t="s">
        <v>6450</v>
      </c>
      <c r="G3681" t="str">
        <f t="shared" si="57"/>
        <v>INSERT INTO c_pin_code_m(pin_code,city_id) VALUES (303511,null);</v>
      </c>
    </row>
    <row r="3682" spans="2:7" hidden="1">
      <c r="B3682" s="19" t="s">
        <v>6625</v>
      </c>
      <c r="C3682" s="19">
        <v>303601</v>
      </c>
      <c r="D3682" t="s">
        <v>6450</v>
      </c>
      <c r="G3682" t="str">
        <f t="shared" si="57"/>
        <v>INSERT INTO c_pin_code_m(pin_code,city_id) VALUES (303601,null);</v>
      </c>
    </row>
    <row r="3683" spans="2:7" hidden="1">
      <c r="B3683" s="18" t="s">
        <v>6625</v>
      </c>
      <c r="C3683" s="18">
        <v>303602</v>
      </c>
      <c r="D3683" t="s">
        <v>6450</v>
      </c>
      <c r="G3683" t="str">
        <f t="shared" si="57"/>
        <v>INSERT INTO c_pin_code_m(pin_code,city_id) VALUES (303602,null);</v>
      </c>
    </row>
    <row r="3684" spans="2:7" hidden="1">
      <c r="B3684" s="19" t="s">
        <v>6625</v>
      </c>
      <c r="C3684" s="19">
        <v>303603</v>
      </c>
      <c r="D3684" t="s">
        <v>6450</v>
      </c>
      <c r="G3684" t="str">
        <f t="shared" si="57"/>
        <v>INSERT INTO c_pin_code_m(pin_code,city_id) VALUES (303603,null);</v>
      </c>
    </row>
    <row r="3685" spans="2:7" hidden="1">
      <c r="B3685" s="18" t="s">
        <v>6625</v>
      </c>
      <c r="C3685" s="18">
        <v>303604</v>
      </c>
      <c r="D3685" t="s">
        <v>6450</v>
      </c>
      <c r="G3685" t="str">
        <f t="shared" si="57"/>
        <v>INSERT INTO c_pin_code_m(pin_code,city_id) VALUES (303604,null);</v>
      </c>
    </row>
    <row r="3686" spans="2:7" hidden="1">
      <c r="B3686" s="19" t="s">
        <v>6625</v>
      </c>
      <c r="C3686" s="19">
        <v>303701</v>
      </c>
      <c r="D3686" t="s">
        <v>6450</v>
      </c>
      <c r="G3686" t="str">
        <f t="shared" si="57"/>
        <v>INSERT INTO c_pin_code_m(pin_code,city_id) VALUES (303701,null);</v>
      </c>
    </row>
    <row r="3687" spans="2:7" hidden="1">
      <c r="B3687" s="18" t="s">
        <v>6625</v>
      </c>
      <c r="C3687" s="18">
        <v>303702</v>
      </c>
      <c r="D3687" t="s">
        <v>6450</v>
      </c>
      <c r="G3687" t="str">
        <f t="shared" si="57"/>
        <v>INSERT INTO c_pin_code_m(pin_code,city_id) VALUES (303702,null);</v>
      </c>
    </row>
    <row r="3688" spans="2:7" hidden="1">
      <c r="B3688" s="19" t="s">
        <v>6625</v>
      </c>
      <c r="C3688" s="19">
        <v>303704</v>
      </c>
      <c r="D3688" t="s">
        <v>6450</v>
      </c>
      <c r="G3688" t="str">
        <f t="shared" si="57"/>
        <v>INSERT INTO c_pin_code_m(pin_code,city_id) VALUES (303704,null);</v>
      </c>
    </row>
    <row r="3689" spans="2:7" hidden="1">
      <c r="B3689" s="18" t="s">
        <v>6625</v>
      </c>
      <c r="C3689" s="18">
        <v>303706</v>
      </c>
      <c r="D3689" t="s">
        <v>6450</v>
      </c>
      <c r="G3689" t="str">
        <f t="shared" si="57"/>
        <v>INSERT INTO c_pin_code_m(pin_code,city_id) VALUES (303706,null);</v>
      </c>
    </row>
    <row r="3690" spans="2:7" hidden="1">
      <c r="B3690" s="19" t="s">
        <v>6625</v>
      </c>
      <c r="C3690" s="19">
        <v>303712</v>
      </c>
      <c r="D3690" t="s">
        <v>6450</v>
      </c>
      <c r="G3690" t="str">
        <f t="shared" si="57"/>
        <v>INSERT INTO c_pin_code_m(pin_code,city_id) VALUES (303712,null);</v>
      </c>
    </row>
    <row r="3691" spans="2:7" hidden="1">
      <c r="B3691" s="18" t="s">
        <v>6625</v>
      </c>
      <c r="C3691" s="18">
        <v>303801</v>
      </c>
      <c r="D3691" t="s">
        <v>6450</v>
      </c>
      <c r="G3691" t="str">
        <f t="shared" si="57"/>
        <v>INSERT INTO c_pin_code_m(pin_code,city_id) VALUES (303801,null);</v>
      </c>
    </row>
    <row r="3692" spans="2:7" hidden="1">
      <c r="B3692" s="19" t="s">
        <v>6625</v>
      </c>
      <c r="C3692" s="19">
        <v>303803</v>
      </c>
      <c r="D3692" t="s">
        <v>6450</v>
      </c>
      <c r="G3692" t="str">
        <f t="shared" si="57"/>
        <v>INSERT INTO c_pin_code_m(pin_code,city_id) VALUES (303803,null);</v>
      </c>
    </row>
    <row r="3693" spans="2:7" hidden="1">
      <c r="B3693" s="18" t="s">
        <v>6625</v>
      </c>
      <c r="C3693" s="18">
        <v>303804</v>
      </c>
      <c r="D3693" t="s">
        <v>6450</v>
      </c>
      <c r="G3693" t="str">
        <f t="shared" si="57"/>
        <v>INSERT INTO c_pin_code_m(pin_code,city_id) VALUES (303804,null);</v>
      </c>
    </row>
    <row r="3694" spans="2:7" hidden="1">
      <c r="B3694" s="19" t="s">
        <v>6625</v>
      </c>
      <c r="C3694" s="19">
        <v>303805</v>
      </c>
      <c r="D3694" t="s">
        <v>6450</v>
      </c>
      <c r="G3694" t="str">
        <f t="shared" si="57"/>
        <v>INSERT INTO c_pin_code_m(pin_code,city_id) VALUES (303805,null);</v>
      </c>
    </row>
    <row r="3695" spans="2:7" hidden="1">
      <c r="B3695" s="18" t="s">
        <v>6625</v>
      </c>
      <c r="C3695" s="18">
        <v>303806</v>
      </c>
      <c r="D3695" t="s">
        <v>6450</v>
      </c>
      <c r="G3695" t="str">
        <f t="shared" si="57"/>
        <v>INSERT INTO c_pin_code_m(pin_code,city_id) VALUES (303806,null);</v>
      </c>
    </row>
    <row r="3696" spans="2:7" hidden="1">
      <c r="B3696" s="19" t="s">
        <v>6625</v>
      </c>
      <c r="C3696" s="19">
        <v>303807</v>
      </c>
      <c r="D3696" t="s">
        <v>6450</v>
      </c>
      <c r="G3696" t="str">
        <f t="shared" si="57"/>
        <v>INSERT INTO c_pin_code_m(pin_code,city_id) VALUES (303807,null);</v>
      </c>
    </row>
    <row r="3697" spans="2:7" hidden="1">
      <c r="B3697" s="18" t="s">
        <v>6625</v>
      </c>
      <c r="C3697" s="18">
        <v>303901</v>
      </c>
      <c r="D3697" t="s">
        <v>6450</v>
      </c>
      <c r="G3697" t="str">
        <f t="shared" si="57"/>
        <v>INSERT INTO c_pin_code_m(pin_code,city_id) VALUES (303901,null);</v>
      </c>
    </row>
    <row r="3698" spans="2:7" hidden="1">
      <c r="B3698" s="19" t="s">
        <v>6625</v>
      </c>
      <c r="C3698" s="19">
        <v>303903</v>
      </c>
      <c r="D3698" t="s">
        <v>6450</v>
      </c>
      <c r="G3698" t="str">
        <f t="shared" si="57"/>
        <v>INSERT INTO c_pin_code_m(pin_code,city_id) VALUES (303903,null);</v>
      </c>
    </row>
    <row r="3699" spans="2:7" hidden="1">
      <c r="B3699" s="18" t="s">
        <v>6625</v>
      </c>
      <c r="C3699" s="18">
        <v>303904</v>
      </c>
      <c r="D3699" t="s">
        <v>6450</v>
      </c>
      <c r="G3699" t="str">
        <f t="shared" si="57"/>
        <v>INSERT INTO c_pin_code_m(pin_code,city_id) VALUES (303904,null);</v>
      </c>
    </row>
    <row r="3700" spans="2:7" hidden="1">
      <c r="B3700" s="19" t="s">
        <v>6625</v>
      </c>
      <c r="C3700" s="19">
        <v>303905</v>
      </c>
      <c r="D3700" t="s">
        <v>6450</v>
      </c>
      <c r="G3700" t="str">
        <f t="shared" si="57"/>
        <v>INSERT INTO c_pin_code_m(pin_code,city_id) VALUES (303905,null);</v>
      </c>
    </row>
    <row r="3701" spans="2:7" hidden="1">
      <c r="B3701" s="18" t="s">
        <v>6625</v>
      </c>
      <c r="C3701" s="18">
        <v>303908</v>
      </c>
      <c r="D3701" t="s">
        <v>6450</v>
      </c>
      <c r="G3701" t="str">
        <f t="shared" si="57"/>
        <v>INSERT INTO c_pin_code_m(pin_code,city_id) VALUES (303908,null);</v>
      </c>
    </row>
    <row r="3702" spans="2:7" hidden="1">
      <c r="B3702" s="19" t="s">
        <v>6627</v>
      </c>
      <c r="C3702" s="19">
        <v>304001</v>
      </c>
      <c r="D3702" t="s">
        <v>6450</v>
      </c>
      <c r="G3702" t="str">
        <f t="shared" si="57"/>
        <v>INSERT INTO c_pin_code_m(pin_code,city_id) VALUES (304001,null);</v>
      </c>
    </row>
    <row r="3703" spans="2:7" hidden="1">
      <c r="B3703" s="18" t="s">
        <v>6627</v>
      </c>
      <c r="C3703" s="18">
        <v>304021</v>
      </c>
      <c r="D3703" t="s">
        <v>6450</v>
      </c>
      <c r="G3703" t="str">
        <f t="shared" si="57"/>
        <v>INSERT INTO c_pin_code_m(pin_code,city_id) VALUES (304021,null);</v>
      </c>
    </row>
    <row r="3704" spans="2:7" hidden="1">
      <c r="B3704" s="19" t="s">
        <v>6627</v>
      </c>
      <c r="C3704" s="19">
        <v>304022</v>
      </c>
      <c r="D3704" t="s">
        <v>6450</v>
      </c>
      <c r="G3704" t="str">
        <f t="shared" si="57"/>
        <v>INSERT INTO c_pin_code_m(pin_code,city_id) VALUES (304022,null);</v>
      </c>
    </row>
    <row r="3705" spans="2:7" hidden="1">
      <c r="B3705" s="18" t="s">
        <v>6627</v>
      </c>
      <c r="C3705" s="18">
        <v>304023</v>
      </c>
      <c r="D3705" t="s">
        <v>6450</v>
      </c>
      <c r="G3705" t="str">
        <f t="shared" si="57"/>
        <v>INSERT INTO c_pin_code_m(pin_code,city_id) VALUES (304023,null);</v>
      </c>
    </row>
    <row r="3706" spans="2:7" hidden="1">
      <c r="B3706" s="19" t="s">
        <v>6627</v>
      </c>
      <c r="C3706" s="19">
        <v>304024</v>
      </c>
      <c r="D3706" t="s">
        <v>6450</v>
      </c>
      <c r="G3706" t="str">
        <f t="shared" si="57"/>
        <v>INSERT INTO c_pin_code_m(pin_code,city_id) VALUES (304024,null);</v>
      </c>
    </row>
    <row r="3707" spans="2:7" hidden="1">
      <c r="B3707" s="18" t="s">
        <v>6627</v>
      </c>
      <c r="C3707" s="18">
        <v>304025</v>
      </c>
      <c r="D3707" t="s">
        <v>6450</v>
      </c>
      <c r="G3707" t="str">
        <f t="shared" si="57"/>
        <v>INSERT INTO c_pin_code_m(pin_code,city_id) VALUES (304025,null);</v>
      </c>
    </row>
    <row r="3708" spans="2:7" hidden="1">
      <c r="B3708" s="19" t="s">
        <v>6627</v>
      </c>
      <c r="C3708" s="19">
        <v>304026</v>
      </c>
      <c r="D3708" t="s">
        <v>6450</v>
      </c>
      <c r="G3708" t="str">
        <f t="shared" si="57"/>
        <v>INSERT INTO c_pin_code_m(pin_code,city_id) VALUES (304026,null);</v>
      </c>
    </row>
    <row r="3709" spans="2:7" hidden="1">
      <c r="B3709" s="18" t="s">
        <v>6627</v>
      </c>
      <c r="C3709" s="18">
        <v>304501</v>
      </c>
      <c r="D3709" t="s">
        <v>6450</v>
      </c>
      <c r="G3709" t="str">
        <f t="shared" si="57"/>
        <v>INSERT INTO c_pin_code_m(pin_code,city_id) VALUES (304501,null);</v>
      </c>
    </row>
    <row r="3710" spans="2:7" hidden="1">
      <c r="B3710" s="19" t="s">
        <v>6627</v>
      </c>
      <c r="C3710" s="19">
        <v>304502</v>
      </c>
      <c r="D3710" t="s">
        <v>6450</v>
      </c>
      <c r="G3710" t="str">
        <f t="shared" si="57"/>
        <v>INSERT INTO c_pin_code_m(pin_code,city_id) VALUES (304502,null);</v>
      </c>
    </row>
    <row r="3711" spans="2:7" hidden="1">
      <c r="B3711" s="18" t="s">
        <v>6627</v>
      </c>
      <c r="C3711" s="18">
        <v>304503</v>
      </c>
      <c r="D3711" t="s">
        <v>6450</v>
      </c>
      <c r="G3711" t="str">
        <f t="shared" si="57"/>
        <v>INSERT INTO c_pin_code_m(pin_code,city_id) VALUES (304503,null);</v>
      </c>
    </row>
    <row r="3712" spans="2:7" hidden="1">
      <c r="B3712" s="19" t="s">
        <v>6627</v>
      </c>
      <c r="C3712" s="19">
        <v>304504</v>
      </c>
      <c r="D3712" t="s">
        <v>6450</v>
      </c>
      <c r="G3712" t="str">
        <f t="shared" si="57"/>
        <v>INSERT INTO c_pin_code_m(pin_code,city_id) VALUES (304504,null);</v>
      </c>
    </row>
    <row r="3713" spans="2:7" hidden="1">
      <c r="B3713" s="18" t="s">
        <v>6627</v>
      </c>
      <c r="C3713" s="18">
        <v>304505</v>
      </c>
      <c r="D3713" t="s">
        <v>6450</v>
      </c>
      <c r="G3713" t="str">
        <f t="shared" si="57"/>
        <v>INSERT INTO c_pin_code_m(pin_code,city_id) VALUES (304505,null);</v>
      </c>
    </row>
    <row r="3714" spans="2:7" hidden="1">
      <c r="B3714" s="19" t="s">
        <v>6627</v>
      </c>
      <c r="C3714" s="19">
        <v>304507</v>
      </c>
      <c r="D3714" t="s">
        <v>6450</v>
      </c>
      <c r="G3714" t="str">
        <f t="shared" si="57"/>
        <v>INSERT INTO c_pin_code_m(pin_code,city_id) VALUES (304507,null);</v>
      </c>
    </row>
    <row r="3715" spans="2:7" hidden="1">
      <c r="B3715" s="18" t="s">
        <v>6627</v>
      </c>
      <c r="C3715" s="18">
        <v>304801</v>
      </c>
      <c r="D3715" t="s">
        <v>6450</v>
      </c>
      <c r="G3715" t="str">
        <f t="shared" si="57"/>
        <v>INSERT INTO c_pin_code_m(pin_code,city_id) VALUES (304801,null);</v>
      </c>
    </row>
    <row r="3716" spans="2:7" hidden="1">
      <c r="B3716" s="19" t="s">
        <v>6627</v>
      </c>
      <c r="C3716" s="19">
        <v>304802</v>
      </c>
      <c r="D3716" t="s">
        <v>6450</v>
      </c>
      <c r="G3716" t="str">
        <f t="shared" si="57"/>
        <v>INSERT INTO c_pin_code_m(pin_code,city_id) VALUES (304802,null);</v>
      </c>
    </row>
    <row r="3717" spans="2:7" hidden="1">
      <c r="B3717" s="18" t="s">
        <v>6627</v>
      </c>
      <c r="C3717" s="18">
        <v>304803</v>
      </c>
      <c r="D3717" t="s">
        <v>6450</v>
      </c>
      <c r="G3717" t="str">
        <f t="shared" si="57"/>
        <v>INSERT INTO c_pin_code_m(pin_code,city_id) VALUES (304803,null);</v>
      </c>
    </row>
    <row r="3718" spans="2:7" hidden="1">
      <c r="B3718" s="19" t="s">
        <v>6627</v>
      </c>
      <c r="C3718" s="19">
        <v>304804</v>
      </c>
      <c r="D3718" t="s">
        <v>6450</v>
      </c>
      <c r="G3718" t="str">
        <f t="shared" si="57"/>
        <v>INSERT INTO c_pin_code_m(pin_code,city_id) VALUES (304804,null);</v>
      </c>
    </row>
    <row r="3719" spans="2:7" hidden="1">
      <c r="B3719" s="18" t="s">
        <v>6628</v>
      </c>
      <c r="C3719" s="18">
        <v>305001</v>
      </c>
      <c r="D3719" t="s">
        <v>6450</v>
      </c>
      <c r="G3719" t="str">
        <f t="shared" si="57"/>
        <v>INSERT INTO c_pin_code_m(pin_code,city_id) VALUES (305001,null);</v>
      </c>
    </row>
    <row r="3720" spans="2:7" hidden="1">
      <c r="B3720" s="19" t="s">
        <v>6628</v>
      </c>
      <c r="C3720" s="19">
        <v>305002</v>
      </c>
      <c r="D3720" t="s">
        <v>6450</v>
      </c>
      <c r="G3720" t="str">
        <f t="shared" si="57"/>
        <v>INSERT INTO c_pin_code_m(pin_code,city_id) VALUES (305002,null);</v>
      </c>
    </row>
    <row r="3721" spans="2:7" hidden="1">
      <c r="B3721" s="18" t="s">
        <v>6628</v>
      </c>
      <c r="C3721" s="18">
        <v>305003</v>
      </c>
      <c r="D3721" t="s">
        <v>6450</v>
      </c>
      <c r="G3721" t="str">
        <f t="shared" ref="G3721:G3784" si="58">CONCATENATE("INSERT INTO c_pin_code_m(pin_code,city_id) VALUES (",C3721&amp;","&amp;D3721&amp;");")</f>
        <v>INSERT INTO c_pin_code_m(pin_code,city_id) VALUES (305003,null);</v>
      </c>
    </row>
    <row r="3722" spans="2:7" hidden="1">
      <c r="B3722" s="19" t="s">
        <v>6628</v>
      </c>
      <c r="C3722" s="19">
        <v>305004</v>
      </c>
      <c r="D3722" t="s">
        <v>6450</v>
      </c>
      <c r="G3722" t="str">
        <f t="shared" si="58"/>
        <v>INSERT INTO c_pin_code_m(pin_code,city_id) VALUES (305004,null);</v>
      </c>
    </row>
    <row r="3723" spans="2:7" hidden="1">
      <c r="B3723" s="18" t="s">
        <v>6628</v>
      </c>
      <c r="C3723" s="18">
        <v>305005</v>
      </c>
      <c r="D3723" t="s">
        <v>6450</v>
      </c>
      <c r="G3723" t="str">
        <f t="shared" si="58"/>
        <v>INSERT INTO c_pin_code_m(pin_code,city_id) VALUES (305005,null);</v>
      </c>
    </row>
    <row r="3724" spans="2:7" hidden="1">
      <c r="B3724" s="19" t="s">
        <v>6628</v>
      </c>
      <c r="C3724" s="19">
        <v>305007</v>
      </c>
      <c r="D3724" t="s">
        <v>6450</v>
      </c>
      <c r="G3724" t="str">
        <f t="shared" si="58"/>
        <v>INSERT INTO c_pin_code_m(pin_code,city_id) VALUES (305007,null);</v>
      </c>
    </row>
    <row r="3725" spans="2:7" hidden="1">
      <c r="B3725" s="18" t="s">
        <v>6628</v>
      </c>
      <c r="C3725" s="18">
        <v>305009</v>
      </c>
      <c r="D3725" t="s">
        <v>6450</v>
      </c>
      <c r="G3725" t="str">
        <f t="shared" si="58"/>
        <v>INSERT INTO c_pin_code_m(pin_code,city_id) VALUES (305009,null);</v>
      </c>
    </row>
    <row r="3726" spans="2:7" hidden="1">
      <c r="B3726" s="19" t="s">
        <v>6628</v>
      </c>
      <c r="C3726" s="19">
        <v>305012</v>
      </c>
      <c r="D3726" t="s">
        <v>6450</v>
      </c>
      <c r="G3726" t="str">
        <f t="shared" si="58"/>
        <v>INSERT INTO c_pin_code_m(pin_code,city_id) VALUES (305012,null);</v>
      </c>
    </row>
    <row r="3727" spans="2:7" hidden="1">
      <c r="B3727" s="18" t="s">
        <v>6628</v>
      </c>
      <c r="C3727" s="18">
        <v>305021</v>
      </c>
      <c r="D3727" t="s">
        <v>6450</v>
      </c>
      <c r="G3727" t="str">
        <f t="shared" si="58"/>
        <v>INSERT INTO c_pin_code_m(pin_code,city_id) VALUES (305021,null);</v>
      </c>
    </row>
    <row r="3728" spans="2:7" hidden="1">
      <c r="B3728" s="19" t="s">
        <v>6628</v>
      </c>
      <c r="C3728" s="19">
        <v>305022</v>
      </c>
      <c r="D3728" t="s">
        <v>6450</v>
      </c>
      <c r="G3728" t="str">
        <f t="shared" si="58"/>
        <v>INSERT INTO c_pin_code_m(pin_code,city_id) VALUES (305022,null);</v>
      </c>
    </row>
    <row r="3729" spans="2:7" hidden="1">
      <c r="B3729" s="18" t="s">
        <v>6628</v>
      </c>
      <c r="C3729" s="18">
        <v>305023</v>
      </c>
      <c r="D3729" t="s">
        <v>6450</v>
      </c>
      <c r="G3729" t="str">
        <f t="shared" si="58"/>
        <v>INSERT INTO c_pin_code_m(pin_code,city_id) VALUES (305023,null);</v>
      </c>
    </row>
    <row r="3730" spans="2:7" hidden="1">
      <c r="B3730" s="19" t="s">
        <v>6628</v>
      </c>
      <c r="C3730" s="19">
        <v>305024</v>
      </c>
      <c r="D3730" t="s">
        <v>6450</v>
      </c>
      <c r="G3730" t="str">
        <f t="shared" si="58"/>
        <v>INSERT INTO c_pin_code_m(pin_code,city_id) VALUES (305024,null);</v>
      </c>
    </row>
    <row r="3731" spans="2:7" hidden="1">
      <c r="B3731" s="18" t="s">
        <v>6628</v>
      </c>
      <c r="C3731" s="18">
        <v>305025</v>
      </c>
      <c r="D3731" t="s">
        <v>6450</v>
      </c>
      <c r="G3731" t="str">
        <f t="shared" si="58"/>
        <v>INSERT INTO c_pin_code_m(pin_code,city_id) VALUES (305025,null);</v>
      </c>
    </row>
    <row r="3732" spans="2:7" hidden="1">
      <c r="B3732" s="19" t="s">
        <v>6629</v>
      </c>
      <c r="C3732" s="19">
        <v>305026</v>
      </c>
      <c r="D3732" t="s">
        <v>6450</v>
      </c>
      <c r="G3732" t="str">
        <f t="shared" si="58"/>
        <v>INSERT INTO c_pin_code_m(pin_code,city_id) VALUES (305026,null);</v>
      </c>
    </row>
    <row r="3733" spans="2:7" hidden="1">
      <c r="B3733" s="18" t="s">
        <v>6628</v>
      </c>
      <c r="C3733" s="18">
        <v>305201</v>
      </c>
      <c r="D3733" t="s">
        <v>6450</v>
      </c>
      <c r="G3733" t="str">
        <f t="shared" si="58"/>
        <v>INSERT INTO c_pin_code_m(pin_code,city_id) VALUES (305201,null);</v>
      </c>
    </row>
    <row r="3734" spans="2:7" hidden="1">
      <c r="B3734" s="19" t="s">
        <v>6628</v>
      </c>
      <c r="C3734" s="19">
        <v>305202</v>
      </c>
      <c r="D3734" t="s">
        <v>6450</v>
      </c>
      <c r="G3734" t="str">
        <f t="shared" si="58"/>
        <v>INSERT INTO c_pin_code_m(pin_code,city_id) VALUES (305202,null);</v>
      </c>
    </row>
    <row r="3735" spans="2:7" hidden="1">
      <c r="B3735" s="18" t="s">
        <v>6628</v>
      </c>
      <c r="C3735" s="18">
        <v>305203</v>
      </c>
      <c r="D3735" t="s">
        <v>6450</v>
      </c>
      <c r="G3735" t="str">
        <f t="shared" si="58"/>
        <v>INSERT INTO c_pin_code_m(pin_code,city_id) VALUES (305203,null);</v>
      </c>
    </row>
    <row r="3736" spans="2:7" hidden="1">
      <c r="B3736" s="19" t="s">
        <v>6628</v>
      </c>
      <c r="C3736" s="19">
        <v>305204</v>
      </c>
      <c r="D3736" t="s">
        <v>6450</v>
      </c>
      <c r="G3736" t="str">
        <f t="shared" si="58"/>
        <v>INSERT INTO c_pin_code_m(pin_code,city_id) VALUES (305204,null);</v>
      </c>
    </row>
    <row r="3737" spans="2:7" hidden="1">
      <c r="B3737" s="18" t="s">
        <v>6628</v>
      </c>
      <c r="C3737" s="18">
        <v>305205</v>
      </c>
      <c r="D3737" t="s">
        <v>6450</v>
      </c>
      <c r="G3737" t="str">
        <f t="shared" si="58"/>
        <v>INSERT INTO c_pin_code_m(pin_code,city_id) VALUES (305205,null);</v>
      </c>
    </row>
    <row r="3738" spans="2:7" hidden="1">
      <c r="B3738" s="19" t="s">
        <v>6628</v>
      </c>
      <c r="C3738" s="19">
        <v>305206</v>
      </c>
      <c r="D3738" t="s">
        <v>6450</v>
      </c>
      <c r="G3738" t="str">
        <f t="shared" si="58"/>
        <v>INSERT INTO c_pin_code_m(pin_code,city_id) VALUES (305206,null);</v>
      </c>
    </row>
    <row r="3739" spans="2:7" hidden="1">
      <c r="B3739" s="18" t="s">
        <v>6628</v>
      </c>
      <c r="C3739" s="18">
        <v>305207</v>
      </c>
      <c r="D3739" t="s">
        <v>6450</v>
      </c>
      <c r="G3739" t="str">
        <f t="shared" si="58"/>
        <v>INSERT INTO c_pin_code_m(pin_code,city_id) VALUES (305207,null);</v>
      </c>
    </row>
    <row r="3740" spans="2:7" hidden="1">
      <c r="B3740" s="19" t="s">
        <v>6628</v>
      </c>
      <c r="C3740" s="19">
        <v>305401</v>
      </c>
      <c r="D3740" t="s">
        <v>6450</v>
      </c>
      <c r="G3740" t="str">
        <f t="shared" si="58"/>
        <v>INSERT INTO c_pin_code_m(pin_code,city_id) VALUES (305401,null);</v>
      </c>
    </row>
    <row r="3741" spans="2:7" hidden="1">
      <c r="B3741" s="18" t="s">
        <v>6628</v>
      </c>
      <c r="C3741" s="18">
        <v>305402</v>
      </c>
      <c r="D3741" t="s">
        <v>6450</v>
      </c>
      <c r="G3741" t="str">
        <f t="shared" si="58"/>
        <v>INSERT INTO c_pin_code_m(pin_code,city_id) VALUES (305402,null);</v>
      </c>
    </row>
    <row r="3742" spans="2:7" hidden="1">
      <c r="B3742" s="19" t="s">
        <v>6628</v>
      </c>
      <c r="C3742" s="19">
        <v>305403</v>
      </c>
      <c r="D3742" t="s">
        <v>6450</v>
      </c>
      <c r="G3742" t="str">
        <f t="shared" si="58"/>
        <v>INSERT INTO c_pin_code_m(pin_code,city_id) VALUES (305403,null);</v>
      </c>
    </row>
    <row r="3743" spans="2:7" hidden="1">
      <c r="B3743" s="18" t="s">
        <v>6628</v>
      </c>
      <c r="C3743" s="18">
        <v>305404</v>
      </c>
      <c r="D3743" t="s">
        <v>6450</v>
      </c>
      <c r="G3743" t="str">
        <f t="shared" si="58"/>
        <v>INSERT INTO c_pin_code_m(pin_code,city_id) VALUES (305404,null);</v>
      </c>
    </row>
    <row r="3744" spans="2:7" hidden="1">
      <c r="B3744" s="19" t="s">
        <v>6628</v>
      </c>
      <c r="C3744" s="19">
        <v>305405</v>
      </c>
      <c r="D3744" t="s">
        <v>6450</v>
      </c>
      <c r="G3744" t="str">
        <f t="shared" si="58"/>
        <v>INSERT INTO c_pin_code_m(pin_code,city_id) VALUES (305405,null);</v>
      </c>
    </row>
    <row r="3745" spans="2:7" hidden="1">
      <c r="B3745" s="18" t="s">
        <v>6628</v>
      </c>
      <c r="C3745" s="18">
        <v>305406</v>
      </c>
      <c r="D3745" t="s">
        <v>6450</v>
      </c>
      <c r="G3745" t="str">
        <f t="shared" si="58"/>
        <v>INSERT INTO c_pin_code_m(pin_code,city_id) VALUES (305406,null);</v>
      </c>
    </row>
    <row r="3746" spans="2:7" hidden="1">
      <c r="B3746" s="19" t="s">
        <v>6628</v>
      </c>
      <c r="C3746" s="19">
        <v>305407</v>
      </c>
      <c r="D3746" t="s">
        <v>6450</v>
      </c>
      <c r="G3746" t="str">
        <f t="shared" si="58"/>
        <v>INSERT INTO c_pin_code_m(pin_code,city_id) VALUES (305407,null);</v>
      </c>
    </row>
    <row r="3747" spans="2:7" hidden="1">
      <c r="B3747" s="18" t="s">
        <v>6628</v>
      </c>
      <c r="C3747" s="18">
        <v>305408</v>
      </c>
      <c r="D3747" t="s">
        <v>6450</v>
      </c>
      <c r="G3747" t="str">
        <f t="shared" si="58"/>
        <v>INSERT INTO c_pin_code_m(pin_code,city_id) VALUES (305408,null);</v>
      </c>
    </row>
    <row r="3748" spans="2:7" hidden="1">
      <c r="B3748" s="19" t="s">
        <v>6628</v>
      </c>
      <c r="C3748" s="19">
        <v>305412</v>
      </c>
      <c r="D3748" t="s">
        <v>6450</v>
      </c>
      <c r="G3748" t="str">
        <f t="shared" si="58"/>
        <v>INSERT INTO c_pin_code_m(pin_code,city_id) VALUES (305412,null);</v>
      </c>
    </row>
    <row r="3749" spans="2:7" hidden="1">
      <c r="B3749" s="18" t="s">
        <v>6628</v>
      </c>
      <c r="C3749" s="18">
        <v>305415</v>
      </c>
      <c r="D3749" t="s">
        <v>6450</v>
      </c>
      <c r="G3749" t="str">
        <f t="shared" si="58"/>
        <v>INSERT INTO c_pin_code_m(pin_code,city_id) VALUES (305415,null);</v>
      </c>
    </row>
    <row r="3750" spans="2:7" hidden="1">
      <c r="B3750" s="19" t="s">
        <v>6628</v>
      </c>
      <c r="C3750" s="19">
        <v>305601</v>
      </c>
      <c r="D3750" t="s">
        <v>6450</v>
      </c>
      <c r="G3750" t="str">
        <f t="shared" si="58"/>
        <v>INSERT INTO c_pin_code_m(pin_code,city_id) VALUES (305601,null);</v>
      </c>
    </row>
    <row r="3751" spans="2:7" hidden="1">
      <c r="B3751" s="18" t="s">
        <v>6628</v>
      </c>
      <c r="C3751" s="18">
        <v>305621</v>
      </c>
      <c r="D3751" t="s">
        <v>6450</v>
      </c>
      <c r="G3751" t="str">
        <f t="shared" si="58"/>
        <v>INSERT INTO c_pin_code_m(pin_code,city_id) VALUES (305621,null);</v>
      </c>
    </row>
    <row r="3752" spans="2:7" hidden="1">
      <c r="B3752" s="19" t="s">
        <v>6628</v>
      </c>
      <c r="C3752" s="19">
        <v>305622</v>
      </c>
      <c r="D3752" t="s">
        <v>6450</v>
      </c>
      <c r="G3752" t="str">
        <f t="shared" si="58"/>
        <v>INSERT INTO c_pin_code_m(pin_code,city_id) VALUES (305622,null);</v>
      </c>
    </row>
    <row r="3753" spans="2:7" hidden="1">
      <c r="B3753" s="18" t="s">
        <v>6628</v>
      </c>
      <c r="C3753" s="18">
        <v>305623</v>
      </c>
      <c r="D3753" t="s">
        <v>6450</v>
      </c>
      <c r="G3753" t="str">
        <f t="shared" si="58"/>
        <v>INSERT INTO c_pin_code_m(pin_code,city_id) VALUES (305623,null);</v>
      </c>
    </row>
    <row r="3754" spans="2:7" hidden="1">
      <c r="B3754" s="19" t="s">
        <v>6628</v>
      </c>
      <c r="C3754" s="19">
        <v>305624</v>
      </c>
      <c r="D3754" t="s">
        <v>6450</v>
      </c>
      <c r="G3754" t="str">
        <f t="shared" si="58"/>
        <v>INSERT INTO c_pin_code_m(pin_code,city_id) VALUES (305624,null);</v>
      </c>
    </row>
    <row r="3755" spans="2:7" hidden="1">
      <c r="B3755" s="18" t="s">
        <v>6628</v>
      </c>
      <c r="C3755" s="18">
        <v>305625</v>
      </c>
      <c r="D3755" t="s">
        <v>6450</v>
      </c>
      <c r="G3755" t="str">
        <f t="shared" si="58"/>
        <v>INSERT INTO c_pin_code_m(pin_code,city_id) VALUES (305625,null);</v>
      </c>
    </row>
    <row r="3756" spans="2:7" hidden="1">
      <c r="B3756" s="19" t="s">
        <v>6628</v>
      </c>
      <c r="C3756" s="19">
        <v>305627</v>
      </c>
      <c r="D3756" t="s">
        <v>6450</v>
      </c>
      <c r="G3756" t="str">
        <f t="shared" si="58"/>
        <v>INSERT INTO c_pin_code_m(pin_code,city_id) VALUES (305627,null);</v>
      </c>
    </row>
    <row r="3757" spans="2:7" hidden="1">
      <c r="B3757" s="18" t="s">
        <v>6628</v>
      </c>
      <c r="C3757" s="18">
        <v>305628</v>
      </c>
      <c r="D3757" t="s">
        <v>6450</v>
      </c>
      <c r="G3757" t="str">
        <f t="shared" si="58"/>
        <v>INSERT INTO c_pin_code_m(pin_code,city_id) VALUES (305628,null);</v>
      </c>
    </row>
    <row r="3758" spans="2:7" hidden="1">
      <c r="B3758" s="19" t="s">
        <v>6628</v>
      </c>
      <c r="C3758" s="19">
        <v>305629</v>
      </c>
      <c r="D3758" t="s">
        <v>6450</v>
      </c>
      <c r="G3758" t="str">
        <f t="shared" si="58"/>
        <v>INSERT INTO c_pin_code_m(pin_code,city_id) VALUES (305629,null);</v>
      </c>
    </row>
    <row r="3759" spans="2:7" hidden="1">
      <c r="B3759" s="18" t="s">
        <v>6628</v>
      </c>
      <c r="C3759" s="18">
        <v>305630</v>
      </c>
      <c r="D3759" t="s">
        <v>6450</v>
      </c>
      <c r="G3759" t="str">
        <f t="shared" si="58"/>
        <v>INSERT INTO c_pin_code_m(pin_code,city_id) VALUES (305630,null);</v>
      </c>
    </row>
    <row r="3760" spans="2:7" hidden="1">
      <c r="B3760" s="19" t="s">
        <v>6628</v>
      </c>
      <c r="C3760" s="19">
        <v>305631</v>
      </c>
      <c r="D3760" t="s">
        <v>6450</v>
      </c>
      <c r="G3760" t="str">
        <f t="shared" si="58"/>
        <v>INSERT INTO c_pin_code_m(pin_code,city_id) VALUES (305631,null);</v>
      </c>
    </row>
    <row r="3761" spans="2:7" hidden="1">
      <c r="B3761" s="18" t="s">
        <v>6628</v>
      </c>
      <c r="C3761" s="18">
        <v>305801</v>
      </c>
      <c r="D3761" t="s">
        <v>6450</v>
      </c>
      <c r="G3761" t="str">
        <f t="shared" si="58"/>
        <v>INSERT INTO c_pin_code_m(pin_code,city_id) VALUES (305801,null);</v>
      </c>
    </row>
    <row r="3762" spans="2:7" hidden="1">
      <c r="B3762" s="19" t="s">
        <v>6628</v>
      </c>
      <c r="C3762" s="19">
        <v>305802</v>
      </c>
      <c r="D3762" t="s">
        <v>6450</v>
      </c>
      <c r="G3762" t="str">
        <f t="shared" si="58"/>
        <v>INSERT INTO c_pin_code_m(pin_code,city_id) VALUES (305802,null);</v>
      </c>
    </row>
    <row r="3763" spans="2:7" hidden="1">
      <c r="B3763" s="18" t="s">
        <v>6628</v>
      </c>
      <c r="C3763" s="18">
        <v>305811</v>
      </c>
      <c r="D3763" t="s">
        <v>6450</v>
      </c>
      <c r="G3763" t="str">
        <f t="shared" si="58"/>
        <v>INSERT INTO c_pin_code_m(pin_code,city_id) VALUES (305811,null);</v>
      </c>
    </row>
    <row r="3764" spans="2:7" hidden="1">
      <c r="B3764" s="19" t="s">
        <v>6628</v>
      </c>
      <c r="C3764" s="19">
        <v>305812</v>
      </c>
      <c r="D3764" t="s">
        <v>6450</v>
      </c>
      <c r="G3764" t="str">
        <f t="shared" si="58"/>
        <v>INSERT INTO c_pin_code_m(pin_code,city_id) VALUES (305812,null);</v>
      </c>
    </row>
    <row r="3765" spans="2:7" hidden="1">
      <c r="B3765" s="18" t="s">
        <v>6628</v>
      </c>
      <c r="C3765" s="18">
        <v>305813</v>
      </c>
      <c r="D3765" t="s">
        <v>6450</v>
      </c>
      <c r="G3765" t="str">
        <f t="shared" si="58"/>
        <v>INSERT INTO c_pin_code_m(pin_code,city_id) VALUES (305813,null);</v>
      </c>
    </row>
    <row r="3766" spans="2:7" hidden="1">
      <c r="B3766" s="19" t="s">
        <v>6628</v>
      </c>
      <c r="C3766" s="19">
        <v>305814</v>
      </c>
      <c r="D3766" t="s">
        <v>6450</v>
      </c>
      <c r="G3766" t="str">
        <f t="shared" si="58"/>
        <v>INSERT INTO c_pin_code_m(pin_code,city_id) VALUES (305814,null);</v>
      </c>
    </row>
    <row r="3767" spans="2:7" hidden="1">
      <c r="B3767" s="18" t="s">
        <v>6628</v>
      </c>
      <c r="C3767" s="18">
        <v>305815</v>
      </c>
      <c r="D3767" t="s">
        <v>6450</v>
      </c>
      <c r="G3767" t="str">
        <f t="shared" si="58"/>
        <v>INSERT INTO c_pin_code_m(pin_code,city_id) VALUES (305815,null);</v>
      </c>
    </row>
    <row r="3768" spans="2:7" hidden="1">
      <c r="B3768" s="19" t="s">
        <v>6628</v>
      </c>
      <c r="C3768" s="19">
        <v>305816</v>
      </c>
      <c r="D3768" t="s">
        <v>6450</v>
      </c>
      <c r="G3768" t="str">
        <f t="shared" si="58"/>
        <v>INSERT INTO c_pin_code_m(pin_code,city_id) VALUES (305816,null);</v>
      </c>
    </row>
    <row r="3769" spans="2:7" hidden="1">
      <c r="B3769" s="18" t="s">
        <v>6628</v>
      </c>
      <c r="C3769" s="18">
        <v>305817</v>
      </c>
      <c r="D3769" t="s">
        <v>6450</v>
      </c>
      <c r="G3769" t="str">
        <f t="shared" si="58"/>
        <v>INSERT INTO c_pin_code_m(pin_code,city_id) VALUES (305817,null);</v>
      </c>
    </row>
    <row r="3770" spans="2:7" hidden="1">
      <c r="B3770" s="19" t="s">
        <v>6628</v>
      </c>
      <c r="C3770" s="19">
        <v>305819</v>
      </c>
      <c r="D3770" t="s">
        <v>6450</v>
      </c>
      <c r="G3770" t="str">
        <f t="shared" si="58"/>
        <v>INSERT INTO c_pin_code_m(pin_code,city_id) VALUES (305819,null);</v>
      </c>
    </row>
    <row r="3771" spans="2:7" hidden="1">
      <c r="B3771" s="18" t="s">
        <v>6628</v>
      </c>
      <c r="C3771" s="18">
        <v>305901</v>
      </c>
      <c r="D3771" t="s">
        <v>6450</v>
      </c>
      <c r="G3771" t="str">
        <f t="shared" si="58"/>
        <v>INSERT INTO c_pin_code_m(pin_code,city_id) VALUES (305901,null);</v>
      </c>
    </row>
    <row r="3772" spans="2:7" hidden="1">
      <c r="B3772" s="19" t="s">
        <v>6630</v>
      </c>
      <c r="C3772" s="19">
        <v>305921</v>
      </c>
      <c r="D3772" t="s">
        <v>6450</v>
      </c>
      <c r="G3772" t="str">
        <f t="shared" si="58"/>
        <v>INSERT INTO c_pin_code_m(pin_code,city_id) VALUES (305921,null);</v>
      </c>
    </row>
    <row r="3773" spans="2:7" hidden="1">
      <c r="B3773" s="18" t="s">
        <v>6628</v>
      </c>
      <c r="C3773" s="18">
        <v>305922</v>
      </c>
      <c r="D3773" t="s">
        <v>6450</v>
      </c>
      <c r="G3773" t="str">
        <f t="shared" si="58"/>
        <v>INSERT INTO c_pin_code_m(pin_code,city_id) VALUES (305922,null);</v>
      </c>
    </row>
    <row r="3774" spans="2:7" hidden="1">
      <c r="B3774" s="19" t="s">
        <v>6628</v>
      </c>
      <c r="C3774" s="19">
        <v>305923</v>
      </c>
      <c r="D3774" t="s">
        <v>6450</v>
      </c>
      <c r="G3774" t="str">
        <f t="shared" si="58"/>
        <v>INSERT INTO c_pin_code_m(pin_code,city_id) VALUES (305923,null);</v>
      </c>
    </row>
    <row r="3775" spans="2:7" hidden="1">
      <c r="B3775" s="18" t="s">
        <v>6628</v>
      </c>
      <c r="C3775" s="18">
        <v>305924</v>
      </c>
      <c r="D3775" t="s">
        <v>6450</v>
      </c>
      <c r="G3775" t="str">
        <f t="shared" si="58"/>
        <v>INSERT INTO c_pin_code_m(pin_code,city_id) VALUES (305924,null);</v>
      </c>
    </row>
    <row r="3776" spans="2:7" hidden="1">
      <c r="B3776" s="19" t="s">
        <v>6628</v>
      </c>
      <c r="C3776" s="19">
        <v>305925</v>
      </c>
      <c r="D3776" t="s">
        <v>6450</v>
      </c>
      <c r="G3776" t="str">
        <f t="shared" si="58"/>
        <v>INSERT INTO c_pin_code_m(pin_code,city_id) VALUES (305925,null);</v>
      </c>
    </row>
    <row r="3777" spans="2:7" hidden="1">
      <c r="B3777" s="18" t="s">
        <v>6628</v>
      </c>
      <c r="C3777" s="18">
        <v>305926</v>
      </c>
      <c r="D3777" t="s">
        <v>6450</v>
      </c>
      <c r="G3777" t="str">
        <f t="shared" si="58"/>
        <v>INSERT INTO c_pin_code_m(pin_code,city_id) VALUES (305926,null);</v>
      </c>
    </row>
    <row r="3778" spans="2:7" hidden="1">
      <c r="B3778" s="19" t="s">
        <v>6628</v>
      </c>
      <c r="C3778" s="19">
        <v>305927</v>
      </c>
      <c r="D3778" t="s">
        <v>6450</v>
      </c>
      <c r="G3778" t="str">
        <f t="shared" si="58"/>
        <v>INSERT INTO c_pin_code_m(pin_code,city_id) VALUES (305927,null);</v>
      </c>
    </row>
    <row r="3779" spans="2:7" hidden="1">
      <c r="B3779" s="18" t="s">
        <v>6631</v>
      </c>
      <c r="C3779" s="18">
        <v>306001</v>
      </c>
      <c r="D3779" t="s">
        <v>6450</v>
      </c>
      <c r="G3779" t="str">
        <f t="shared" si="58"/>
        <v>INSERT INTO c_pin_code_m(pin_code,city_id) VALUES (306001,null);</v>
      </c>
    </row>
    <row r="3780" spans="2:7" hidden="1">
      <c r="B3780" s="19" t="s">
        <v>6631</v>
      </c>
      <c r="C3780" s="19">
        <v>306021</v>
      </c>
      <c r="D3780" t="s">
        <v>6450</v>
      </c>
      <c r="G3780" t="str">
        <f t="shared" si="58"/>
        <v>INSERT INTO c_pin_code_m(pin_code,city_id) VALUES (306021,null);</v>
      </c>
    </row>
    <row r="3781" spans="2:7" hidden="1">
      <c r="B3781" s="18" t="s">
        <v>6631</v>
      </c>
      <c r="C3781" s="18">
        <v>306022</v>
      </c>
      <c r="D3781" t="s">
        <v>6450</v>
      </c>
      <c r="G3781" t="str">
        <f t="shared" si="58"/>
        <v>INSERT INTO c_pin_code_m(pin_code,city_id) VALUES (306022,null);</v>
      </c>
    </row>
    <row r="3782" spans="2:7" hidden="1">
      <c r="B3782" s="19" t="s">
        <v>6631</v>
      </c>
      <c r="C3782" s="19">
        <v>306023</v>
      </c>
      <c r="D3782" t="s">
        <v>6450</v>
      </c>
      <c r="G3782" t="str">
        <f t="shared" si="58"/>
        <v>INSERT INTO c_pin_code_m(pin_code,city_id) VALUES (306023,null);</v>
      </c>
    </row>
    <row r="3783" spans="2:7" hidden="1">
      <c r="B3783" s="18" t="s">
        <v>6631</v>
      </c>
      <c r="C3783" s="18">
        <v>306101</v>
      </c>
      <c r="D3783" t="s">
        <v>6450</v>
      </c>
      <c r="G3783" t="str">
        <f t="shared" si="58"/>
        <v>INSERT INTO c_pin_code_m(pin_code,city_id) VALUES (306101,null);</v>
      </c>
    </row>
    <row r="3784" spans="2:7" hidden="1">
      <c r="B3784" s="19" t="s">
        <v>6631</v>
      </c>
      <c r="C3784" s="19">
        <v>306102</v>
      </c>
      <c r="D3784" t="s">
        <v>6450</v>
      </c>
      <c r="G3784" t="str">
        <f t="shared" si="58"/>
        <v>INSERT INTO c_pin_code_m(pin_code,city_id) VALUES (306102,null);</v>
      </c>
    </row>
    <row r="3785" spans="2:7" hidden="1">
      <c r="B3785" s="18" t="s">
        <v>6631</v>
      </c>
      <c r="C3785" s="18">
        <v>306103</v>
      </c>
      <c r="D3785" t="s">
        <v>6450</v>
      </c>
      <c r="G3785" t="str">
        <f t="shared" ref="G3785:G3848" si="59">CONCATENATE("INSERT INTO c_pin_code_m(pin_code,city_id) VALUES (",C3785&amp;","&amp;D3785&amp;");")</f>
        <v>INSERT INTO c_pin_code_m(pin_code,city_id) VALUES (306103,null);</v>
      </c>
    </row>
    <row r="3786" spans="2:7" hidden="1">
      <c r="B3786" s="19" t="s">
        <v>6631</v>
      </c>
      <c r="C3786" s="19">
        <v>306104</v>
      </c>
      <c r="D3786" t="s">
        <v>6450</v>
      </c>
      <c r="G3786" t="str">
        <f t="shared" si="59"/>
        <v>INSERT INTO c_pin_code_m(pin_code,city_id) VALUES (306104,null);</v>
      </c>
    </row>
    <row r="3787" spans="2:7" hidden="1">
      <c r="B3787" s="18" t="s">
        <v>6631</v>
      </c>
      <c r="C3787" s="18">
        <v>306105</v>
      </c>
      <c r="D3787" t="s">
        <v>6450</v>
      </c>
      <c r="G3787" t="str">
        <f t="shared" si="59"/>
        <v>INSERT INTO c_pin_code_m(pin_code,city_id) VALUES (306105,null);</v>
      </c>
    </row>
    <row r="3788" spans="2:7" hidden="1">
      <c r="B3788" s="19" t="s">
        <v>6631</v>
      </c>
      <c r="C3788" s="19">
        <v>306114</v>
      </c>
      <c r="D3788" t="s">
        <v>6450</v>
      </c>
      <c r="G3788" t="str">
        <f t="shared" si="59"/>
        <v>INSERT INTO c_pin_code_m(pin_code,city_id) VALUES (306114,null);</v>
      </c>
    </row>
    <row r="3789" spans="2:7" hidden="1">
      <c r="B3789" s="18" t="s">
        <v>6631</v>
      </c>
      <c r="C3789" s="18">
        <v>306115</v>
      </c>
      <c r="D3789" t="s">
        <v>6450</v>
      </c>
      <c r="G3789" t="str">
        <f t="shared" si="59"/>
        <v>INSERT INTO c_pin_code_m(pin_code,city_id) VALUES (306115,null);</v>
      </c>
    </row>
    <row r="3790" spans="2:7" hidden="1">
      <c r="B3790" s="19" t="s">
        <v>6631</v>
      </c>
      <c r="C3790" s="19">
        <v>306116</v>
      </c>
      <c r="D3790" t="s">
        <v>6450</v>
      </c>
      <c r="G3790" t="str">
        <f t="shared" si="59"/>
        <v>INSERT INTO c_pin_code_m(pin_code,city_id) VALUES (306116,null);</v>
      </c>
    </row>
    <row r="3791" spans="2:7" hidden="1">
      <c r="B3791" s="18" t="s">
        <v>6631</v>
      </c>
      <c r="C3791" s="18">
        <v>306119</v>
      </c>
      <c r="D3791" t="s">
        <v>6450</v>
      </c>
      <c r="G3791" t="str">
        <f t="shared" si="59"/>
        <v>INSERT INTO c_pin_code_m(pin_code,city_id) VALUES (306119,null);</v>
      </c>
    </row>
    <row r="3792" spans="2:7" hidden="1">
      <c r="B3792" s="19" t="s">
        <v>6631</v>
      </c>
      <c r="C3792" s="19">
        <v>306126</v>
      </c>
      <c r="D3792" t="s">
        <v>6450</v>
      </c>
      <c r="G3792" t="str">
        <f t="shared" si="59"/>
        <v>INSERT INTO c_pin_code_m(pin_code,city_id) VALUES (306126,null);</v>
      </c>
    </row>
    <row r="3793" spans="2:7" hidden="1">
      <c r="B3793" s="18" t="s">
        <v>6631</v>
      </c>
      <c r="C3793" s="18">
        <v>306301</v>
      </c>
      <c r="D3793" t="s">
        <v>6450</v>
      </c>
      <c r="G3793" t="str">
        <f t="shared" si="59"/>
        <v>INSERT INTO c_pin_code_m(pin_code,city_id) VALUES (306301,null);</v>
      </c>
    </row>
    <row r="3794" spans="2:7" hidden="1">
      <c r="B3794" s="19" t="s">
        <v>6631</v>
      </c>
      <c r="C3794" s="19">
        <v>306302</v>
      </c>
      <c r="D3794" t="s">
        <v>6450</v>
      </c>
      <c r="G3794" t="str">
        <f t="shared" si="59"/>
        <v>INSERT INTO c_pin_code_m(pin_code,city_id) VALUES (306302,null);</v>
      </c>
    </row>
    <row r="3795" spans="2:7" hidden="1">
      <c r="B3795" s="18" t="s">
        <v>6631</v>
      </c>
      <c r="C3795" s="18">
        <v>306303</v>
      </c>
      <c r="D3795" t="s">
        <v>6450</v>
      </c>
      <c r="G3795" t="str">
        <f t="shared" si="59"/>
        <v>INSERT INTO c_pin_code_m(pin_code,city_id) VALUES (306303,null);</v>
      </c>
    </row>
    <row r="3796" spans="2:7" hidden="1">
      <c r="B3796" s="19" t="s">
        <v>6631</v>
      </c>
      <c r="C3796" s="19">
        <v>306304</v>
      </c>
      <c r="D3796" t="s">
        <v>6450</v>
      </c>
      <c r="G3796" t="str">
        <f t="shared" si="59"/>
        <v>INSERT INTO c_pin_code_m(pin_code,city_id) VALUES (306304,null);</v>
      </c>
    </row>
    <row r="3797" spans="2:7" hidden="1">
      <c r="B3797" s="18" t="s">
        <v>6631</v>
      </c>
      <c r="C3797" s="18">
        <v>306305</v>
      </c>
      <c r="D3797" t="s">
        <v>6450</v>
      </c>
      <c r="G3797" t="str">
        <f t="shared" si="59"/>
        <v>INSERT INTO c_pin_code_m(pin_code,city_id) VALUES (306305,null);</v>
      </c>
    </row>
    <row r="3798" spans="2:7" hidden="1">
      <c r="B3798" s="19" t="s">
        <v>6631</v>
      </c>
      <c r="C3798" s="19">
        <v>306306</v>
      </c>
      <c r="D3798" t="s">
        <v>6450</v>
      </c>
      <c r="G3798" t="str">
        <f t="shared" si="59"/>
        <v>INSERT INTO c_pin_code_m(pin_code,city_id) VALUES (306306,null);</v>
      </c>
    </row>
    <row r="3799" spans="2:7" hidden="1">
      <c r="B3799" s="18" t="s">
        <v>6631</v>
      </c>
      <c r="C3799" s="18">
        <v>306307</v>
      </c>
      <c r="D3799" t="s">
        <v>6450</v>
      </c>
      <c r="G3799" t="str">
        <f t="shared" si="59"/>
        <v>INSERT INTO c_pin_code_m(pin_code,city_id) VALUES (306307,null);</v>
      </c>
    </row>
    <row r="3800" spans="2:7" hidden="1">
      <c r="B3800" s="19" t="s">
        <v>6631</v>
      </c>
      <c r="C3800" s="19">
        <v>306308</v>
      </c>
      <c r="D3800" t="s">
        <v>6450</v>
      </c>
      <c r="G3800" t="str">
        <f t="shared" si="59"/>
        <v>INSERT INTO c_pin_code_m(pin_code,city_id) VALUES (306308,null);</v>
      </c>
    </row>
    <row r="3801" spans="2:7" hidden="1">
      <c r="B3801" s="18" t="s">
        <v>6631</v>
      </c>
      <c r="C3801" s="18">
        <v>306401</v>
      </c>
      <c r="D3801" t="s">
        <v>6450</v>
      </c>
      <c r="G3801" t="str">
        <f t="shared" si="59"/>
        <v>INSERT INTO c_pin_code_m(pin_code,city_id) VALUES (306401,null);</v>
      </c>
    </row>
    <row r="3802" spans="2:7" hidden="1">
      <c r="B3802" s="19" t="s">
        <v>6631</v>
      </c>
      <c r="C3802" s="19">
        <v>306421</v>
      </c>
      <c r="D3802" t="s">
        <v>6450</v>
      </c>
      <c r="G3802" t="str">
        <f t="shared" si="59"/>
        <v>INSERT INTO c_pin_code_m(pin_code,city_id) VALUES (306421,null);</v>
      </c>
    </row>
    <row r="3803" spans="2:7" hidden="1">
      <c r="B3803" s="18" t="s">
        <v>6631</v>
      </c>
      <c r="C3803" s="18">
        <v>306422</v>
      </c>
      <c r="D3803" t="s">
        <v>6450</v>
      </c>
      <c r="G3803" t="str">
        <f t="shared" si="59"/>
        <v>INSERT INTO c_pin_code_m(pin_code,city_id) VALUES (306422,null);</v>
      </c>
    </row>
    <row r="3804" spans="2:7" hidden="1">
      <c r="B3804" s="19" t="s">
        <v>6631</v>
      </c>
      <c r="C3804" s="19">
        <v>306501</v>
      </c>
      <c r="D3804" t="s">
        <v>6450</v>
      </c>
      <c r="G3804" t="str">
        <f t="shared" si="59"/>
        <v>INSERT INTO c_pin_code_m(pin_code,city_id) VALUES (306501,null);</v>
      </c>
    </row>
    <row r="3805" spans="2:7" hidden="1">
      <c r="B3805" s="18" t="s">
        <v>6631</v>
      </c>
      <c r="C3805" s="18">
        <v>306502</v>
      </c>
      <c r="D3805" t="s">
        <v>6450</v>
      </c>
      <c r="G3805" t="str">
        <f t="shared" si="59"/>
        <v>INSERT INTO c_pin_code_m(pin_code,city_id) VALUES (306502,null);</v>
      </c>
    </row>
    <row r="3806" spans="2:7" hidden="1">
      <c r="B3806" s="19" t="s">
        <v>6631</v>
      </c>
      <c r="C3806" s="19">
        <v>306503</v>
      </c>
      <c r="D3806" t="s">
        <v>6450</v>
      </c>
      <c r="G3806" t="str">
        <f t="shared" si="59"/>
        <v>INSERT INTO c_pin_code_m(pin_code,city_id) VALUES (306503,null);</v>
      </c>
    </row>
    <row r="3807" spans="2:7" hidden="1">
      <c r="B3807" s="18" t="s">
        <v>6631</v>
      </c>
      <c r="C3807" s="18">
        <v>306504</v>
      </c>
      <c r="D3807" t="s">
        <v>6450</v>
      </c>
      <c r="G3807" t="str">
        <f t="shared" si="59"/>
        <v>INSERT INTO c_pin_code_m(pin_code,city_id) VALUES (306504,null);</v>
      </c>
    </row>
    <row r="3808" spans="2:7" hidden="1">
      <c r="B3808" s="19" t="s">
        <v>6631</v>
      </c>
      <c r="C3808" s="19">
        <v>306601</v>
      </c>
      <c r="D3808" t="s">
        <v>6450</v>
      </c>
      <c r="G3808" t="str">
        <f t="shared" si="59"/>
        <v>INSERT INTO c_pin_code_m(pin_code,city_id) VALUES (306601,null);</v>
      </c>
    </row>
    <row r="3809" spans="2:7" hidden="1">
      <c r="B3809" s="18" t="s">
        <v>6631</v>
      </c>
      <c r="C3809" s="18">
        <v>306602</v>
      </c>
      <c r="D3809" t="s">
        <v>6450</v>
      </c>
      <c r="G3809" t="str">
        <f t="shared" si="59"/>
        <v>INSERT INTO c_pin_code_m(pin_code,city_id) VALUES (306602,null);</v>
      </c>
    </row>
    <row r="3810" spans="2:7" hidden="1">
      <c r="B3810" s="19" t="s">
        <v>6631</v>
      </c>
      <c r="C3810" s="19">
        <v>306603</v>
      </c>
      <c r="D3810" t="s">
        <v>6450</v>
      </c>
      <c r="G3810" t="str">
        <f t="shared" si="59"/>
        <v>INSERT INTO c_pin_code_m(pin_code,city_id) VALUES (306603,null);</v>
      </c>
    </row>
    <row r="3811" spans="2:7" hidden="1">
      <c r="B3811" s="18" t="s">
        <v>6631</v>
      </c>
      <c r="C3811" s="18">
        <v>306701</v>
      </c>
      <c r="D3811" t="s">
        <v>6450</v>
      </c>
      <c r="G3811" t="str">
        <f t="shared" si="59"/>
        <v>INSERT INTO c_pin_code_m(pin_code,city_id) VALUES (306701,null);</v>
      </c>
    </row>
    <row r="3812" spans="2:7" hidden="1">
      <c r="B3812" s="19" t="s">
        <v>6631</v>
      </c>
      <c r="C3812" s="19">
        <v>306702</v>
      </c>
      <c r="D3812" t="s">
        <v>6450</v>
      </c>
      <c r="G3812" t="str">
        <f t="shared" si="59"/>
        <v>INSERT INTO c_pin_code_m(pin_code,city_id) VALUES (306702,null);</v>
      </c>
    </row>
    <row r="3813" spans="2:7" hidden="1">
      <c r="B3813" s="18" t="s">
        <v>6631</v>
      </c>
      <c r="C3813" s="18">
        <v>306703</v>
      </c>
      <c r="D3813" t="s">
        <v>6450</v>
      </c>
      <c r="G3813" t="str">
        <f t="shared" si="59"/>
        <v>INSERT INTO c_pin_code_m(pin_code,city_id) VALUES (306703,null);</v>
      </c>
    </row>
    <row r="3814" spans="2:7" hidden="1">
      <c r="B3814" s="19" t="s">
        <v>6631</v>
      </c>
      <c r="C3814" s="19">
        <v>306704</v>
      </c>
      <c r="D3814" t="s">
        <v>6450</v>
      </c>
      <c r="G3814" t="str">
        <f t="shared" si="59"/>
        <v>INSERT INTO c_pin_code_m(pin_code,city_id) VALUES (306704,null);</v>
      </c>
    </row>
    <row r="3815" spans="2:7" hidden="1">
      <c r="B3815" s="18" t="s">
        <v>6631</v>
      </c>
      <c r="C3815" s="18">
        <v>306705</v>
      </c>
      <c r="D3815" t="s">
        <v>6450</v>
      </c>
      <c r="G3815" t="str">
        <f t="shared" si="59"/>
        <v>INSERT INTO c_pin_code_m(pin_code,city_id) VALUES (306705,null);</v>
      </c>
    </row>
    <row r="3816" spans="2:7" hidden="1">
      <c r="B3816" s="19" t="s">
        <v>6631</v>
      </c>
      <c r="C3816" s="19">
        <v>306706</v>
      </c>
      <c r="D3816" t="s">
        <v>6450</v>
      </c>
      <c r="G3816" t="str">
        <f t="shared" si="59"/>
        <v>INSERT INTO c_pin_code_m(pin_code,city_id) VALUES (306706,null);</v>
      </c>
    </row>
    <row r="3817" spans="2:7" hidden="1">
      <c r="B3817" s="18" t="s">
        <v>6631</v>
      </c>
      <c r="C3817" s="18">
        <v>306707</v>
      </c>
      <c r="D3817" t="s">
        <v>6450</v>
      </c>
      <c r="G3817" t="str">
        <f t="shared" si="59"/>
        <v>INSERT INTO c_pin_code_m(pin_code,city_id) VALUES (306707,null);</v>
      </c>
    </row>
    <row r="3818" spans="2:7" hidden="1">
      <c r="B3818" s="19" t="s">
        <v>6631</v>
      </c>
      <c r="C3818" s="19">
        <v>306708</v>
      </c>
      <c r="D3818" t="s">
        <v>6450</v>
      </c>
      <c r="G3818" t="str">
        <f t="shared" si="59"/>
        <v>INSERT INTO c_pin_code_m(pin_code,city_id) VALUES (306708,null);</v>
      </c>
    </row>
    <row r="3819" spans="2:7" hidden="1">
      <c r="B3819" s="18" t="s">
        <v>6631</v>
      </c>
      <c r="C3819" s="18">
        <v>306709</v>
      </c>
      <c r="D3819" t="s">
        <v>6450</v>
      </c>
      <c r="G3819" t="str">
        <f t="shared" si="59"/>
        <v>INSERT INTO c_pin_code_m(pin_code,city_id) VALUES (306709,null);</v>
      </c>
    </row>
    <row r="3820" spans="2:7" hidden="1">
      <c r="B3820" s="19" t="s">
        <v>6631</v>
      </c>
      <c r="C3820" s="19">
        <v>306901</v>
      </c>
      <c r="D3820" t="s">
        <v>6450</v>
      </c>
      <c r="G3820" t="str">
        <f t="shared" si="59"/>
        <v>INSERT INTO c_pin_code_m(pin_code,city_id) VALUES (306901,null);</v>
      </c>
    </row>
    <row r="3821" spans="2:7" hidden="1">
      <c r="B3821" s="18" t="s">
        <v>6631</v>
      </c>
      <c r="C3821" s="18">
        <v>306902</v>
      </c>
      <c r="D3821" t="s">
        <v>6450</v>
      </c>
      <c r="G3821" t="str">
        <f t="shared" si="59"/>
        <v>INSERT INTO c_pin_code_m(pin_code,city_id) VALUES (306902,null);</v>
      </c>
    </row>
    <row r="3822" spans="2:7" hidden="1">
      <c r="B3822" s="19" t="s">
        <v>6631</v>
      </c>
      <c r="C3822" s="19">
        <v>306912</v>
      </c>
      <c r="D3822" t="s">
        <v>6450</v>
      </c>
      <c r="G3822" t="str">
        <f t="shared" si="59"/>
        <v>INSERT INTO c_pin_code_m(pin_code,city_id) VALUES (306912,null);</v>
      </c>
    </row>
    <row r="3823" spans="2:7" hidden="1">
      <c r="B3823" s="18" t="s">
        <v>6632</v>
      </c>
      <c r="C3823" s="18">
        <v>307001</v>
      </c>
      <c r="D3823" t="s">
        <v>6450</v>
      </c>
      <c r="G3823" t="str">
        <f t="shared" si="59"/>
        <v>INSERT INTO c_pin_code_m(pin_code,city_id) VALUES (307001,null);</v>
      </c>
    </row>
    <row r="3824" spans="2:7" hidden="1">
      <c r="B3824" s="19" t="s">
        <v>6632</v>
      </c>
      <c r="C3824" s="19">
        <v>307019</v>
      </c>
      <c r="D3824" t="s">
        <v>6450</v>
      </c>
      <c r="G3824" t="str">
        <f t="shared" si="59"/>
        <v>INSERT INTO c_pin_code_m(pin_code,city_id) VALUES (307019,null);</v>
      </c>
    </row>
    <row r="3825" spans="2:7" hidden="1">
      <c r="B3825" s="18" t="s">
        <v>6632</v>
      </c>
      <c r="C3825" s="18">
        <v>307022</v>
      </c>
      <c r="D3825" t="s">
        <v>6450</v>
      </c>
      <c r="G3825" t="str">
        <f t="shared" si="59"/>
        <v>INSERT INTO c_pin_code_m(pin_code,city_id) VALUES (307022,null);</v>
      </c>
    </row>
    <row r="3826" spans="2:7" hidden="1">
      <c r="B3826" s="19" t="s">
        <v>6632</v>
      </c>
      <c r="C3826" s="19">
        <v>307023</v>
      </c>
      <c r="D3826" t="s">
        <v>6450</v>
      </c>
      <c r="G3826" t="str">
        <f t="shared" si="59"/>
        <v>INSERT INTO c_pin_code_m(pin_code,city_id) VALUES (307023,null);</v>
      </c>
    </row>
    <row r="3827" spans="2:7" hidden="1">
      <c r="B3827" s="18" t="s">
        <v>6632</v>
      </c>
      <c r="C3827" s="18">
        <v>307024</v>
      </c>
      <c r="D3827" t="s">
        <v>6450</v>
      </c>
      <c r="G3827" t="str">
        <f t="shared" si="59"/>
        <v>INSERT INTO c_pin_code_m(pin_code,city_id) VALUES (307024,null);</v>
      </c>
    </row>
    <row r="3828" spans="2:7" hidden="1">
      <c r="B3828" s="19" t="s">
        <v>6633</v>
      </c>
      <c r="C3828" s="19">
        <v>307025</v>
      </c>
      <c r="D3828" t="s">
        <v>6450</v>
      </c>
      <c r="G3828" t="str">
        <f t="shared" si="59"/>
        <v>INSERT INTO c_pin_code_m(pin_code,city_id) VALUES (307025,null);</v>
      </c>
    </row>
    <row r="3829" spans="2:7" hidden="1">
      <c r="B3829" s="18" t="s">
        <v>6632</v>
      </c>
      <c r="C3829" s="18">
        <v>307026</v>
      </c>
      <c r="D3829" t="s">
        <v>6450</v>
      </c>
      <c r="G3829" t="str">
        <f t="shared" si="59"/>
        <v>INSERT INTO c_pin_code_m(pin_code,city_id) VALUES (307026,null);</v>
      </c>
    </row>
    <row r="3830" spans="2:7" hidden="1">
      <c r="B3830" s="19" t="s">
        <v>6632</v>
      </c>
      <c r="C3830" s="19">
        <v>307027</v>
      </c>
      <c r="D3830" t="s">
        <v>6450</v>
      </c>
      <c r="G3830" t="str">
        <f t="shared" si="59"/>
        <v>INSERT INTO c_pin_code_m(pin_code,city_id) VALUES (307027,null);</v>
      </c>
    </row>
    <row r="3831" spans="2:7" hidden="1">
      <c r="B3831" s="18" t="s">
        <v>6632</v>
      </c>
      <c r="C3831" s="18">
        <v>307028</v>
      </c>
      <c r="D3831" t="s">
        <v>6450</v>
      </c>
      <c r="G3831" t="str">
        <f t="shared" si="59"/>
        <v>INSERT INTO c_pin_code_m(pin_code,city_id) VALUES (307028,null);</v>
      </c>
    </row>
    <row r="3832" spans="2:7" hidden="1">
      <c r="B3832" s="19" t="s">
        <v>6634</v>
      </c>
      <c r="C3832" s="19">
        <v>307029</v>
      </c>
      <c r="D3832" t="s">
        <v>6450</v>
      </c>
      <c r="G3832" t="str">
        <f t="shared" si="59"/>
        <v>INSERT INTO c_pin_code_m(pin_code,city_id) VALUES (307029,null);</v>
      </c>
    </row>
    <row r="3833" spans="2:7" hidden="1">
      <c r="B3833" s="18" t="s">
        <v>6634</v>
      </c>
      <c r="C3833" s="18">
        <v>307030</v>
      </c>
      <c r="D3833" t="s">
        <v>6450</v>
      </c>
      <c r="G3833" t="str">
        <f t="shared" si="59"/>
        <v>INSERT INTO c_pin_code_m(pin_code,city_id) VALUES (307030,null);</v>
      </c>
    </row>
    <row r="3834" spans="2:7" hidden="1">
      <c r="B3834" s="19" t="s">
        <v>6632</v>
      </c>
      <c r="C3834" s="19">
        <v>307031</v>
      </c>
      <c r="D3834" t="s">
        <v>6450</v>
      </c>
      <c r="G3834" t="str">
        <f t="shared" si="59"/>
        <v>INSERT INTO c_pin_code_m(pin_code,city_id) VALUES (307031,null);</v>
      </c>
    </row>
    <row r="3835" spans="2:7" hidden="1">
      <c r="B3835" s="18" t="s">
        <v>6632</v>
      </c>
      <c r="C3835" s="18">
        <v>307032</v>
      </c>
      <c r="D3835" t="s">
        <v>6450</v>
      </c>
      <c r="G3835" t="str">
        <f t="shared" si="59"/>
        <v>INSERT INTO c_pin_code_m(pin_code,city_id) VALUES (307032,null);</v>
      </c>
    </row>
    <row r="3836" spans="2:7" hidden="1">
      <c r="B3836" s="19" t="s">
        <v>6632</v>
      </c>
      <c r="C3836" s="19">
        <v>307043</v>
      </c>
      <c r="D3836" t="s">
        <v>6450</v>
      </c>
      <c r="G3836" t="str">
        <f t="shared" si="59"/>
        <v>INSERT INTO c_pin_code_m(pin_code,city_id) VALUES (307043,null);</v>
      </c>
    </row>
    <row r="3837" spans="2:7" hidden="1">
      <c r="B3837" s="18" t="s">
        <v>6632</v>
      </c>
      <c r="C3837" s="18">
        <v>307501</v>
      </c>
      <c r="D3837" t="s">
        <v>6450</v>
      </c>
      <c r="G3837" t="str">
        <f t="shared" si="59"/>
        <v>INSERT INTO c_pin_code_m(pin_code,city_id) VALUES (307501,null);</v>
      </c>
    </row>
    <row r="3838" spans="2:7" hidden="1">
      <c r="B3838" s="19" t="s">
        <v>6632</v>
      </c>
      <c r="C3838" s="19">
        <v>307510</v>
      </c>
      <c r="D3838" t="s">
        <v>6450</v>
      </c>
      <c r="G3838" t="str">
        <f t="shared" si="59"/>
        <v>INSERT INTO c_pin_code_m(pin_code,city_id) VALUES (307510,null);</v>
      </c>
    </row>
    <row r="3839" spans="2:7" hidden="1">
      <c r="B3839" s="18" t="s">
        <v>6632</v>
      </c>
      <c r="C3839" s="18">
        <v>307511</v>
      </c>
      <c r="D3839" t="s">
        <v>6450</v>
      </c>
      <c r="G3839" t="str">
        <f t="shared" si="59"/>
        <v>INSERT INTO c_pin_code_m(pin_code,city_id) VALUES (307511,null);</v>
      </c>
    </row>
    <row r="3840" spans="2:7" hidden="1">
      <c r="B3840" s="19" t="s">
        <v>6632</v>
      </c>
      <c r="C3840" s="19">
        <v>307512</v>
      </c>
      <c r="D3840" t="s">
        <v>6450</v>
      </c>
      <c r="G3840" t="str">
        <f t="shared" si="59"/>
        <v>INSERT INTO c_pin_code_m(pin_code,city_id) VALUES (307512,null);</v>
      </c>
    </row>
    <row r="3841" spans="2:7" hidden="1">
      <c r="B3841" s="18" t="s">
        <v>6632</v>
      </c>
      <c r="C3841" s="18">
        <v>307513</v>
      </c>
      <c r="D3841" t="s">
        <v>6450</v>
      </c>
      <c r="G3841" t="str">
        <f t="shared" si="59"/>
        <v>INSERT INTO c_pin_code_m(pin_code,city_id) VALUES (307513,null);</v>
      </c>
    </row>
    <row r="3842" spans="2:7" hidden="1">
      <c r="B3842" s="19" t="s">
        <v>6632</v>
      </c>
      <c r="C3842" s="19">
        <v>307514</v>
      </c>
      <c r="D3842" t="s">
        <v>6450</v>
      </c>
      <c r="G3842" t="str">
        <f t="shared" si="59"/>
        <v>INSERT INTO c_pin_code_m(pin_code,city_id) VALUES (307514,null);</v>
      </c>
    </row>
    <row r="3843" spans="2:7" hidden="1">
      <c r="B3843" s="18" t="s">
        <v>6634</v>
      </c>
      <c r="C3843" s="18">
        <v>307515</v>
      </c>
      <c r="D3843" t="s">
        <v>6450</v>
      </c>
      <c r="G3843" t="str">
        <f t="shared" si="59"/>
        <v>INSERT INTO c_pin_code_m(pin_code,city_id) VALUES (307515,null);</v>
      </c>
    </row>
    <row r="3844" spans="2:7" hidden="1">
      <c r="B3844" s="19" t="s">
        <v>6632</v>
      </c>
      <c r="C3844" s="19">
        <v>307801</v>
      </c>
      <c r="D3844" t="s">
        <v>6450</v>
      </c>
      <c r="G3844" t="str">
        <f t="shared" si="59"/>
        <v>INSERT INTO c_pin_code_m(pin_code,city_id) VALUES (307801,null);</v>
      </c>
    </row>
    <row r="3845" spans="2:7" hidden="1">
      <c r="B3845" s="18" t="s">
        <v>6632</v>
      </c>
      <c r="C3845" s="18">
        <v>307802</v>
      </c>
      <c r="D3845" t="s">
        <v>6450</v>
      </c>
      <c r="G3845" t="str">
        <f t="shared" si="59"/>
        <v>INSERT INTO c_pin_code_m(pin_code,city_id) VALUES (307802,null);</v>
      </c>
    </row>
    <row r="3846" spans="2:7" hidden="1">
      <c r="B3846" s="19" t="s">
        <v>6634</v>
      </c>
      <c r="C3846" s="19">
        <v>307803</v>
      </c>
      <c r="D3846" t="s">
        <v>6450</v>
      </c>
      <c r="G3846" t="str">
        <f t="shared" si="59"/>
        <v>INSERT INTO c_pin_code_m(pin_code,city_id) VALUES (307803,null);</v>
      </c>
    </row>
    <row r="3847" spans="2:7" hidden="1">
      <c r="B3847" s="18" t="s">
        <v>6635</v>
      </c>
      <c r="C3847" s="18">
        <v>311001</v>
      </c>
      <c r="D3847" t="s">
        <v>6450</v>
      </c>
      <c r="G3847" t="str">
        <f t="shared" si="59"/>
        <v>INSERT INTO c_pin_code_m(pin_code,city_id) VALUES (311001,null);</v>
      </c>
    </row>
    <row r="3848" spans="2:7" hidden="1">
      <c r="B3848" s="19" t="s">
        <v>6635</v>
      </c>
      <c r="C3848" s="19">
        <v>311011</v>
      </c>
      <c r="D3848" t="s">
        <v>6450</v>
      </c>
      <c r="G3848" t="str">
        <f t="shared" si="59"/>
        <v>INSERT INTO c_pin_code_m(pin_code,city_id) VALUES (311011,null);</v>
      </c>
    </row>
    <row r="3849" spans="2:7" hidden="1">
      <c r="B3849" s="18" t="s">
        <v>6635</v>
      </c>
      <c r="C3849" s="18">
        <v>311021</v>
      </c>
      <c r="D3849" t="s">
        <v>6450</v>
      </c>
      <c r="G3849" t="str">
        <f t="shared" ref="G3849:G3912" si="60">CONCATENATE("INSERT INTO c_pin_code_m(pin_code,city_id) VALUES (",C3849&amp;","&amp;D3849&amp;");")</f>
        <v>INSERT INTO c_pin_code_m(pin_code,city_id) VALUES (311021,null);</v>
      </c>
    </row>
    <row r="3850" spans="2:7" hidden="1">
      <c r="B3850" s="19" t="s">
        <v>6635</v>
      </c>
      <c r="C3850" s="19">
        <v>311022</v>
      </c>
      <c r="D3850" t="s">
        <v>6450</v>
      </c>
      <c r="G3850" t="str">
        <f t="shared" si="60"/>
        <v>INSERT INTO c_pin_code_m(pin_code,city_id) VALUES (311022,null);</v>
      </c>
    </row>
    <row r="3851" spans="2:7" hidden="1">
      <c r="B3851" s="18" t="s">
        <v>6635</v>
      </c>
      <c r="C3851" s="18">
        <v>311023</v>
      </c>
      <c r="D3851" t="s">
        <v>6450</v>
      </c>
      <c r="G3851" t="str">
        <f t="shared" si="60"/>
        <v>INSERT INTO c_pin_code_m(pin_code,city_id) VALUES (311023,null);</v>
      </c>
    </row>
    <row r="3852" spans="2:7" hidden="1">
      <c r="B3852" s="19" t="s">
        <v>6635</v>
      </c>
      <c r="C3852" s="19">
        <v>311024</v>
      </c>
      <c r="D3852" t="s">
        <v>6450</v>
      </c>
      <c r="G3852" t="str">
        <f t="shared" si="60"/>
        <v>INSERT INTO c_pin_code_m(pin_code,city_id) VALUES (311024,null);</v>
      </c>
    </row>
    <row r="3853" spans="2:7" hidden="1">
      <c r="B3853" s="18" t="s">
        <v>6635</v>
      </c>
      <c r="C3853" s="18">
        <v>311025</v>
      </c>
      <c r="D3853" t="s">
        <v>6450</v>
      </c>
      <c r="G3853" t="str">
        <f t="shared" si="60"/>
        <v>INSERT INTO c_pin_code_m(pin_code,city_id) VALUES (311025,null);</v>
      </c>
    </row>
    <row r="3854" spans="2:7" hidden="1">
      <c r="B3854" s="19" t="s">
        <v>6635</v>
      </c>
      <c r="C3854" s="19">
        <v>311026</v>
      </c>
      <c r="D3854" t="s">
        <v>6450</v>
      </c>
      <c r="G3854" t="str">
        <f t="shared" si="60"/>
        <v>INSERT INTO c_pin_code_m(pin_code,city_id) VALUES (311026,null);</v>
      </c>
    </row>
    <row r="3855" spans="2:7" hidden="1">
      <c r="B3855" s="18" t="s">
        <v>6635</v>
      </c>
      <c r="C3855" s="18">
        <v>311030</v>
      </c>
      <c r="D3855" t="s">
        <v>6450</v>
      </c>
      <c r="G3855" t="str">
        <f t="shared" si="60"/>
        <v>INSERT INTO c_pin_code_m(pin_code,city_id) VALUES (311030,null);</v>
      </c>
    </row>
    <row r="3856" spans="2:7" hidden="1">
      <c r="B3856" s="19" t="s">
        <v>6635</v>
      </c>
      <c r="C3856" s="19">
        <v>311201</v>
      </c>
      <c r="D3856" t="s">
        <v>6450</v>
      </c>
      <c r="G3856" t="str">
        <f t="shared" si="60"/>
        <v>INSERT INTO c_pin_code_m(pin_code,city_id) VALUES (311201,null);</v>
      </c>
    </row>
    <row r="3857" spans="2:7" hidden="1">
      <c r="B3857" s="18" t="s">
        <v>6635</v>
      </c>
      <c r="C3857" s="18">
        <v>311202</v>
      </c>
      <c r="D3857" t="s">
        <v>6450</v>
      </c>
      <c r="G3857" t="str">
        <f t="shared" si="60"/>
        <v>INSERT INTO c_pin_code_m(pin_code,city_id) VALUES (311202,null);</v>
      </c>
    </row>
    <row r="3858" spans="2:7" hidden="1">
      <c r="B3858" s="19" t="s">
        <v>6635</v>
      </c>
      <c r="C3858" s="19">
        <v>311203</v>
      </c>
      <c r="D3858" t="s">
        <v>6450</v>
      </c>
      <c r="G3858" t="str">
        <f t="shared" si="60"/>
        <v>INSERT INTO c_pin_code_m(pin_code,city_id) VALUES (311203,null);</v>
      </c>
    </row>
    <row r="3859" spans="2:7" hidden="1">
      <c r="B3859" s="18" t="s">
        <v>6635</v>
      </c>
      <c r="C3859" s="18">
        <v>311204</v>
      </c>
      <c r="D3859" t="s">
        <v>6450</v>
      </c>
      <c r="G3859" t="str">
        <f t="shared" si="60"/>
        <v>INSERT INTO c_pin_code_m(pin_code,city_id) VALUES (311204,null);</v>
      </c>
    </row>
    <row r="3860" spans="2:7" hidden="1">
      <c r="B3860" s="19" t="s">
        <v>6635</v>
      </c>
      <c r="C3860" s="19">
        <v>311301</v>
      </c>
      <c r="D3860" t="s">
        <v>6450</v>
      </c>
      <c r="G3860" t="str">
        <f t="shared" si="60"/>
        <v>INSERT INTO c_pin_code_m(pin_code,city_id) VALUES (311301,null);</v>
      </c>
    </row>
    <row r="3861" spans="2:7" hidden="1">
      <c r="B3861" s="18" t="s">
        <v>6635</v>
      </c>
      <c r="C3861" s="18">
        <v>311302</v>
      </c>
      <c r="D3861" t="s">
        <v>6450</v>
      </c>
      <c r="G3861" t="str">
        <f t="shared" si="60"/>
        <v>INSERT INTO c_pin_code_m(pin_code,city_id) VALUES (311302,null);</v>
      </c>
    </row>
    <row r="3862" spans="2:7" hidden="1">
      <c r="B3862" s="19" t="s">
        <v>6635</v>
      </c>
      <c r="C3862" s="19">
        <v>311401</v>
      </c>
      <c r="D3862" t="s">
        <v>6450</v>
      </c>
      <c r="G3862" t="str">
        <f t="shared" si="60"/>
        <v>INSERT INTO c_pin_code_m(pin_code,city_id) VALUES (311401,null);</v>
      </c>
    </row>
    <row r="3863" spans="2:7" hidden="1">
      <c r="B3863" s="18" t="s">
        <v>6635</v>
      </c>
      <c r="C3863" s="18">
        <v>311402</v>
      </c>
      <c r="D3863" t="s">
        <v>6450</v>
      </c>
      <c r="G3863" t="str">
        <f t="shared" si="60"/>
        <v>INSERT INTO c_pin_code_m(pin_code,city_id) VALUES (311402,null);</v>
      </c>
    </row>
    <row r="3864" spans="2:7" hidden="1">
      <c r="B3864" s="19" t="s">
        <v>6635</v>
      </c>
      <c r="C3864" s="19">
        <v>311403</v>
      </c>
      <c r="D3864" t="s">
        <v>6450</v>
      </c>
      <c r="G3864" t="str">
        <f t="shared" si="60"/>
        <v>INSERT INTO c_pin_code_m(pin_code,city_id) VALUES (311403,null);</v>
      </c>
    </row>
    <row r="3865" spans="2:7" hidden="1">
      <c r="B3865" s="18" t="s">
        <v>6635</v>
      </c>
      <c r="C3865" s="18">
        <v>311404</v>
      </c>
      <c r="D3865" t="s">
        <v>6450</v>
      </c>
      <c r="G3865" t="str">
        <f t="shared" si="60"/>
        <v>INSERT INTO c_pin_code_m(pin_code,city_id) VALUES (311404,null);</v>
      </c>
    </row>
    <row r="3866" spans="2:7" hidden="1">
      <c r="B3866" s="19" t="s">
        <v>6635</v>
      </c>
      <c r="C3866" s="19">
        <v>311407</v>
      </c>
      <c r="D3866" t="s">
        <v>6450</v>
      </c>
      <c r="G3866" t="str">
        <f t="shared" si="60"/>
        <v>INSERT INTO c_pin_code_m(pin_code,city_id) VALUES (311407,null);</v>
      </c>
    </row>
    <row r="3867" spans="2:7" hidden="1">
      <c r="B3867" s="18" t="s">
        <v>6635</v>
      </c>
      <c r="C3867" s="18">
        <v>311408</v>
      </c>
      <c r="D3867" t="s">
        <v>6450</v>
      </c>
      <c r="G3867" t="str">
        <f t="shared" si="60"/>
        <v>INSERT INTO c_pin_code_m(pin_code,city_id) VALUES (311408,null);</v>
      </c>
    </row>
    <row r="3868" spans="2:7" hidden="1">
      <c r="B3868" s="19" t="s">
        <v>6635</v>
      </c>
      <c r="C3868" s="19">
        <v>311601</v>
      </c>
      <c r="D3868" t="s">
        <v>6450</v>
      </c>
      <c r="G3868" t="str">
        <f t="shared" si="60"/>
        <v>INSERT INTO c_pin_code_m(pin_code,city_id) VALUES (311601,null);</v>
      </c>
    </row>
    <row r="3869" spans="2:7" hidden="1">
      <c r="B3869" s="18" t="s">
        <v>6635</v>
      </c>
      <c r="C3869" s="18">
        <v>311602</v>
      </c>
      <c r="D3869" t="s">
        <v>6450</v>
      </c>
      <c r="G3869" t="str">
        <f t="shared" si="60"/>
        <v>INSERT INTO c_pin_code_m(pin_code,city_id) VALUES (311602,null);</v>
      </c>
    </row>
    <row r="3870" spans="2:7" hidden="1">
      <c r="B3870" s="19" t="s">
        <v>6635</v>
      </c>
      <c r="C3870" s="19">
        <v>311603</v>
      </c>
      <c r="D3870" t="s">
        <v>6450</v>
      </c>
      <c r="G3870" t="str">
        <f t="shared" si="60"/>
        <v>INSERT INTO c_pin_code_m(pin_code,city_id) VALUES (311603,null);</v>
      </c>
    </row>
    <row r="3871" spans="2:7" hidden="1">
      <c r="B3871" s="18" t="s">
        <v>6635</v>
      </c>
      <c r="C3871" s="18">
        <v>311604</v>
      </c>
      <c r="D3871" t="s">
        <v>6450</v>
      </c>
      <c r="G3871" t="str">
        <f t="shared" si="60"/>
        <v>INSERT INTO c_pin_code_m(pin_code,city_id) VALUES (311604,null);</v>
      </c>
    </row>
    <row r="3872" spans="2:7" hidden="1">
      <c r="B3872" s="19" t="s">
        <v>6635</v>
      </c>
      <c r="C3872" s="19">
        <v>311605</v>
      </c>
      <c r="D3872" t="s">
        <v>6450</v>
      </c>
      <c r="G3872" t="str">
        <f t="shared" si="60"/>
        <v>INSERT INTO c_pin_code_m(pin_code,city_id) VALUES (311605,null);</v>
      </c>
    </row>
    <row r="3873" spans="2:7" hidden="1">
      <c r="B3873" s="18" t="s">
        <v>6635</v>
      </c>
      <c r="C3873" s="18">
        <v>311606</v>
      </c>
      <c r="D3873" t="s">
        <v>6450</v>
      </c>
      <c r="G3873" t="str">
        <f t="shared" si="60"/>
        <v>INSERT INTO c_pin_code_m(pin_code,city_id) VALUES (311606,null);</v>
      </c>
    </row>
    <row r="3874" spans="2:7" hidden="1">
      <c r="B3874" s="19" t="s">
        <v>6635</v>
      </c>
      <c r="C3874" s="19">
        <v>311801</v>
      </c>
      <c r="D3874" t="s">
        <v>6450</v>
      </c>
      <c r="G3874" t="str">
        <f t="shared" si="60"/>
        <v>INSERT INTO c_pin_code_m(pin_code,city_id) VALUES (311801,null);</v>
      </c>
    </row>
    <row r="3875" spans="2:7" hidden="1">
      <c r="B3875" s="18" t="s">
        <v>6635</v>
      </c>
      <c r="C3875" s="18">
        <v>311802</v>
      </c>
      <c r="D3875" t="s">
        <v>6450</v>
      </c>
      <c r="G3875" t="str">
        <f t="shared" si="60"/>
        <v>INSERT INTO c_pin_code_m(pin_code,city_id) VALUES (311802,null);</v>
      </c>
    </row>
    <row r="3876" spans="2:7" hidden="1">
      <c r="B3876" s="19" t="s">
        <v>6635</v>
      </c>
      <c r="C3876" s="19">
        <v>311803</v>
      </c>
      <c r="D3876" t="s">
        <v>6450</v>
      </c>
      <c r="G3876" t="str">
        <f t="shared" si="60"/>
        <v>INSERT INTO c_pin_code_m(pin_code,city_id) VALUES (311803,null);</v>
      </c>
    </row>
    <row r="3877" spans="2:7" hidden="1">
      <c r="B3877" s="18" t="s">
        <v>6635</v>
      </c>
      <c r="C3877" s="18">
        <v>311804</v>
      </c>
      <c r="D3877" t="s">
        <v>6450</v>
      </c>
      <c r="G3877" t="str">
        <f t="shared" si="60"/>
        <v>INSERT INTO c_pin_code_m(pin_code,city_id) VALUES (311804,null);</v>
      </c>
    </row>
    <row r="3878" spans="2:7" hidden="1">
      <c r="B3878" s="19" t="s">
        <v>6635</v>
      </c>
      <c r="C3878" s="19">
        <v>311805</v>
      </c>
      <c r="D3878" t="s">
        <v>6450</v>
      </c>
      <c r="G3878" t="str">
        <f t="shared" si="60"/>
        <v>INSERT INTO c_pin_code_m(pin_code,city_id) VALUES (311805,null);</v>
      </c>
    </row>
    <row r="3879" spans="2:7" hidden="1">
      <c r="B3879" s="18" t="s">
        <v>6635</v>
      </c>
      <c r="C3879" s="18">
        <v>311806</v>
      </c>
      <c r="D3879" t="s">
        <v>6450</v>
      </c>
      <c r="G3879" t="str">
        <f t="shared" si="60"/>
        <v>INSERT INTO c_pin_code_m(pin_code,city_id) VALUES (311806,null);</v>
      </c>
    </row>
    <row r="3880" spans="2:7" hidden="1">
      <c r="B3880" s="19" t="s">
        <v>6636</v>
      </c>
      <c r="C3880" s="19">
        <v>312001</v>
      </c>
      <c r="D3880" t="s">
        <v>6450</v>
      </c>
      <c r="G3880" t="str">
        <f t="shared" si="60"/>
        <v>INSERT INTO c_pin_code_m(pin_code,city_id) VALUES (312001,null);</v>
      </c>
    </row>
    <row r="3881" spans="2:7" hidden="1">
      <c r="B3881" s="18" t="s">
        <v>6636</v>
      </c>
      <c r="C3881" s="18">
        <v>312021</v>
      </c>
      <c r="D3881" t="s">
        <v>6450</v>
      </c>
      <c r="G3881" t="str">
        <f t="shared" si="60"/>
        <v>INSERT INTO c_pin_code_m(pin_code,city_id) VALUES (312021,null);</v>
      </c>
    </row>
    <row r="3882" spans="2:7" hidden="1">
      <c r="B3882" s="19" t="s">
        <v>6636</v>
      </c>
      <c r="C3882" s="19">
        <v>312022</v>
      </c>
      <c r="D3882" t="s">
        <v>6450</v>
      </c>
      <c r="G3882" t="str">
        <f t="shared" si="60"/>
        <v>INSERT INTO c_pin_code_m(pin_code,city_id) VALUES (312022,null);</v>
      </c>
    </row>
    <row r="3883" spans="2:7" hidden="1">
      <c r="B3883" s="18" t="s">
        <v>6636</v>
      </c>
      <c r="C3883" s="18">
        <v>312023</v>
      </c>
      <c r="D3883" t="s">
        <v>6450</v>
      </c>
      <c r="G3883" t="str">
        <f t="shared" si="60"/>
        <v>INSERT INTO c_pin_code_m(pin_code,city_id) VALUES (312023,null);</v>
      </c>
    </row>
    <row r="3884" spans="2:7" hidden="1">
      <c r="B3884" s="19" t="s">
        <v>6636</v>
      </c>
      <c r="C3884" s="19">
        <v>312024</v>
      </c>
      <c r="D3884" t="s">
        <v>6450</v>
      </c>
      <c r="G3884" t="str">
        <f t="shared" si="60"/>
        <v>INSERT INTO c_pin_code_m(pin_code,city_id) VALUES (312024,null);</v>
      </c>
    </row>
    <row r="3885" spans="2:7" hidden="1">
      <c r="B3885" s="18" t="s">
        <v>6636</v>
      </c>
      <c r="C3885" s="18">
        <v>312025</v>
      </c>
      <c r="D3885" t="s">
        <v>6450</v>
      </c>
      <c r="G3885" t="str">
        <f t="shared" si="60"/>
        <v>INSERT INTO c_pin_code_m(pin_code,city_id) VALUES (312025,null);</v>
      </c>
    </row>
    <row r="3886" spans="2:7" hidden="1">
      <c r="B3886" s="19" t="s">
        <v>6636</v>
      </c>
      <c r="C3886" s="19">
        <v>312027</v>
      </c>
      <c r="D3886" t="s">
        <v>6450</v>
      </c>
      <c r="G3886" t="str">
        <f t="shared" si="60"/>
        <v>INSERT INTO c_pin_code_m(pin_code,city_id) VALUES (312027,null);</v>
      </c>
    </row>
    <row r="3887" spans="2:7" hidden="1">
      <c r="B3887" s="18" t="s">
        <v>6636</v>
      </c>
      <c r="C3887" s="18">
        <v>312201</v>
      </c>
      <c r="D3887" t="s">
        <v>6450</v>
      </c>
      <c r="G3887" t="str">
        <f t="shared" si="60"/>
        <v>INSERT INTO c_pin_code_m(pin_code,city_id) VALUES (312201,null);</v>
      </c>
    </row>
    <row r="3888" spans="2:7" hidden="1">
      <c r="B3888" s="19" t="s">
        <v>6625</v>
      </c>
      <c r="C3888" s="19">
        <v>312202</v>
      </c>
      <c r="D3888" t="s">
        <v>6450</v>
      </c>
      <c r="G3888" t="str">
        <f t="shared" si="60"/>
        <v>INSERT INTO c_pin_code_m(pin_code,city_id) VALUES (312202,null);</v>
      </c>
    </row>
    <row r="3889" spans="2:7" hidden="1">
      <c r="B3889" s="18" t="s">
        <v>6636</v>
      </c>
      <c r="C3889" s="18">
        <v>312203</v>
      </c>
      <c r="D3889" t="s">
        <v>6450</v>
      </c>
      <c r="G3889" t="str">
        <f t="shared" si="60"/>
        <v>INSERT INTO c_pin_code_m(pin_code,city_id) VALUES (312203,null);</v>
      </c>
    </row>
    <row r="3890" spans="2:7" hidden="1">
      <c r="B3890" s="19" t="s">
        <v>6636</v>
      </c>
      <c r="C3890" s="19">
        <v>312204</v>
      </c>
      <c r="D3890" t="s">
        <v>6450</v>
      </c>
      <c r="G3890" t="str">
        <f t="shared" si="60"/>
        <v>INSERT INTO c_pin_code_m(pin_code,city_id) VALUES (312204,null);</v>
      </c>
    </row>
    <row r="3891" spans="2:7" hidden="1">
      <c r="B3891" s="18" t="s">
        <v>6636</v>
      </c>
      <c r="C3891" s="18">
        <v>312205</v>
      </c>
      <c r="D3891" t="s">
        <v>6450</v>
      </c>
      <c r="G3891" t="str">
        <f t="shared" si="60"/>
        <v>INSERT INTO c_pin_code_m(pin_code,city_id) VALUES (312205,null);</v>
      </c>
    </row>
    <row r="3892" spans="2:7" hidden="1">
      <c r="B3892" s="19" t="s">
        <v>6636</v>
      </c>
      <c r="C3892" s="19">
        <v>312206</v>
      </c>
      <c r="D3892" t="s">
        <v>6450</v>
      </c>
      <c r="G3892" t="str">
        <f t="shared" si="60"/>
        <v>INSERT INTO c_pin_code_m(pin_code,city_id) VALUES (312206,null);</v>
      </c>
    </row>
    <row r="3893" spans="2:7" hidden="1">
      <c r="B3893" s="18" t="s">
        <v>6636</v>
      </c>
      <c r="C3893" s="18">
        <v>312207</v>
      </c>
      <c r="D3893" t="s">
        <v>6450</v>
      </c>
      <c r="G3893" t="str">
        <f t="shared" si="60"/>
        <v>INSERT INTO c_pin_code_m(pin_code,city_id) VALUES (312207,null);</v>
      </c>
    </row>
    <row r="3894" spans="2:7" hidden="1">
      <c r="B3894" s="19" t="s">
        <v>6636</v>
      </c>
      <c r="C3894" s="19">
        <v>312401</v>
      </c>
      <c r="D3894" t="s">
        <v>6450</v>
      </c>
      <c r="G3894" t="str">
        <f t="shared" si="60"/>
        <v>INSERT INTO c_pin_code_m(pin_code,city_id) VALUES (312401,null);</v>
      </c>
    </row>
    <row r="3895" spans="2:7" hidden="1">
      <c r="B3895" s="18" t="s">
        <v>6636</v>
      </c>
      <c r="C3895" s="18">
        <v>312402</v>
      </c>
      <c r="D3895" t="s">
        <v>6450</v>
      </c>
      <c r="G3895" t="str">
        <f t="shared" si="60"/>
        <v>INSERT INTO c_pin_code_m(pin_code,city_id) VALUES (312402,null);</v>
      </c>
    </row>
    <row r="3896" spans="2:7" hidden="1">
      <c r="B3896" s="19" t="s">
        <v>6636</v>
      </c>
      <c r="C3896" s="19">
        <v>312403</v>
      </c>
      <c r="D3896" t="s">
        <v>6450</v>
      </c>
      <c r="G3896" t="str">
        <f t="shared" si="60"/>
        <v>INSERT INTO c_pin_code_m(pin_code,city_id) VALUES (312403,null);</v>
      </c>
    </row>
    <row r="3897" spans="2:7" hidden="1">
      <c r="B3897" s="18" t="s">
        <v>6636</v>
      </c>
      <c r="C3897" s="18">
        <v>312404</v>
      </c>
      <c r="D3897" t="s">
        <v>6450</v>
      </c>
      <c r="G3897" t="str">
        <f t="shared" si="60"/>
        <v>INSERT INTO c_pin_code_m(pin_code,city_id) VALUES (312404,null);</v>
      </c>
    </row>
    <row r="3898" spans="2:7" hidden="1">
      <c r="B3898" s="19" t="s">
        <v>6636</v>
      </c>
      <c r="C3898" s="19">
        <v>312601</v>
      </c>
      <c r="D3898" t="s">
        <v>6450</v>
      </c>
      <c r="G3898" t="str">
        <f t="shared" si="60"/>
        <v>INSERT INTO c_pin_code_m(pin_code,city_id) VALUES (312601,null);</v>
      </c>
    </row>
    <row r="3899" spans="2:7" hidden="1">
      <c r="B3899" s="18" t="s">
        <v>6636</v>
      </c>
      <c r="C3899" s="18">
        <v>312602</v>
      </c>
      <c r="D3899" t="s">
        <v>6450</v>
      </c>
      <c r="G3899" t="str">
        <f t="shared" si="60"/>
        <v>INSERT INTO c_pin_code_m(pin_code,city_id) VALUES (312602,null);</v>
      </c>
    </row>
    <row r="3900" spans="2:7" hidden="1">
      <c r="B3900" s="19" t="s">
        <v>6636</v>
      </c>
      <c r="C3900" s="19">
        <v>312603</v>
      </c>
      <c r="D3900" t="s">
        <v>6450</v>
      </c>
      <c r="G3900" t="str">
        <f t="shared" si="60"/>
        <v>INSERT INTO c_pin_code_m(pin_code,city_id) VALUES (312603,null);</v>
      </c>
    </row>
    <row r="3901" spans="2:7" hidden="1">
      <c r="B3901" s="18" t="s">
        <v>6637</v>
      </c>
      <c r="C3901" s="18">
        <v>312604</v>
      </c>
      <c r="D3901" t="s">
        <v>6450</v>
      </c>
      <c r="G3901" t="str">
        <f t="shared" si="60"/>
        <v>INSERT INTO c_pin_code_m(pin_code,city_id) VALUES (312604,null);</v>
      </c>
    </row>
    <row r="3902" spans="2:7" hidden="1">
      <c r="B3902" s="19" t="s">
        <v>6637</v>
      </c>
      <c r="C3902" s="19">
        <v>312605</v>
      </c>
      <c r="D3902" t="s">
        <v>6450</v>
      </c>
      <c r="G3902" t="str">
        <f t="shared" si="60"/>
        <v>INSERT INTO c_pin_code_m(pin_code,city_id) VALUES (312605,null);</v>
      </c>
    </row>
    <row r="3903" spans="2:7" hidden="1">
      <c r="B3903" s="18" t="s">
        <v>6636</v>
      </c>
      <c r="C3903" s="18">
        <v>312606</v>
      </c>
      <c r="D3903" t="s">
        <v>6450</v>
      </c>
      <c r="G3903" t="str">
        <f t="shared" si="60"/>
        <v>INSERT INTO c_pin_code_m(pin_code,city_id) VALUES (312606,null);</v>
      </c>
    </row>
    <row r="3904" spans="2:7" hidden="1">
      <c r="B3904" s="19" t="s">
        <v>6636</v>
      </c>
      <c r="C3904" s="19">
        <v>312612</v>
      </c>
      <c r="D3904" t="s">
        <v>6450</v>
      </c>
      <c r="G3904" t="str">
        <f t="shared" si="60"/>
        <v>INSERT INTO c_pin_code_m(pin_code,city_id) VALUES (312612,null);</v>
      </c>
    </row>
    <row r="3905" spans="2:7" hidden="1">
      <c r="B3905" s="18" t="s">
        <v>6636</v>
      </c>
      <c r="C3905" s="18">
        <v>312613</v>
      </c>
      <c r="D3905" t="s">
        <v>6450</v>
      </c>
      <c r="G3905" t="str">
        <f t="shared" si="60"/>
        <v>INSERT INTO c_pin_code_m(pin_code,city_id) VALUES (312613,null);</v>
      </c>
    </row>
    <row r="3906" spans="2:7" hidden="1">
      <c r="B3906" s="19" t="s">
        <v>6636</v>
      </c>
      <c r="C3906" s="19">
        <v>312614</v>
      </c>
      <c r="D3906" t="s">
        <v>6450</v>
      </c>
      <c r="G3906" t="str">
        <f t="shared" si="60"/>
        <v>INSERT INTO c_pin_code_m(pin_code,city_id) VALUES (312614,null);</v>
      </c>
    </row>
    <row r="3907" spans="2:7" hidden="1">
      <c r="B3907" s="18" t="s">
        <v>6637</v>
      </c>
      <c r="C3907" s="18">
        <v>312615</v>
      </c>
      <c r="D3907" t="s">
        <v>6450</v>
      </c>
      <c r="G3907" t="str">
        <f t="shared" si="60"/>
        <v>INSERT INTO c_pin_code_m(pin_code,city_id) VALUES (312615,null);</v>
      </c>
    </row>
    <row r="3908" spans="2:7" hidden="1">
      <c r="B3908" s="19" t="s">
        <v>6636</v>
      </c>
      <c r="C3908" s="19">
        <v>312616</v>
      </c>
      <c r="D3908" t="s">
        <v>6450</v>
      </c>
      <c r="G3908" t="str">
        <f t="shared" si="60"/>
        <v>INSERT INTO c_pin_code_m(pin_code,city_id) VALUES (312616,null);</v>
      </c>
    </row>
    <row r="3909" spans="2:7" hidden="1">
      <c r="B3909" s="18" t="s">
        <v>6636</v>
      </c>
      <c r="C3909" s="18">
        <v>312617</v>
      </c>
      <c r="D3909" t="s">
        <v>6450</v>
      </c>
      <c r="G3909" t="str">
        <f t="shared" si="60"/>
        <v>INSERT INTO c_pin_code_m(pin_code,city_id) VALUES (312617,null);</v>
      </c>
    </row>
    <row r="3910" spans="2:7" hidden="1">
      <c r="B3910" s="19" t="s">
        <v>6637</v>
      </c>
      <c r="C3910" s="19">
        <v>312619</v>
      </c>
      <c r="D3910" t="s">
        <v>6450</v>
      </c>
      <c r="G3910" t="str">
        <f t="shared" si="60"/>
        <v>INSERT INTO c_pin_code_m(pin_code,city_id) VALUES (312619,null);</v>
      </c>
    </row>
    <row r="3911" spans="2:7" hidden="1">
      <c r="B3911" s="18" t="s">
        <v>6636</v>
      </c>
      <c r="C3911" s="18">
        <v>312620</v>
      </c>
      <c r="D3911" t="s">
        <v>6450</v>
      </c>
      <c r="G3911" t="str">
        <f t="shared" si="60"/>
        <v>INSERT INTO c_pin_code_m(pin_code,city_id) VALUES (312620,null);</v>
      </c>
    </row>
    <row r="3912" spans="2:7" hidden="1">
      <c r="B3912" s="19" t="s">
        <v>6636</v>
      </c>
      <c r="C3912" s="19">
        <v>312622</v>
      </c>
      <c r="D3912" t="s">
        <v>6450</v>
      </c>
      <c r="G3912" t="str">
        <f t="shared" si="60"/>
        <v>INSERT INTO c_pin_code_m(pin_code,city_id) VALUES (312622,null);</v>
      </c>
    </row>
    <row r="3913" spans="2:7" hidden="1">
      <c r="B3913" s="18" t="s">
        <v>6637</v>
      </c>
      <c r="C3913" s="18">
        <v>312623</v>
      </c>
      <c r="D3913" t="s">
        <v>6450</v>
      </c>
      <c r="G3913" t="str">
        <f t="shared" ref="G3913:G3976" si="61">CONCATENATE("INSERT INTO c_pin_code_m(pin_code,city_id) VALUES (",C3913&amp;","&amp;D3913&amp;");")</f>
        <v>INSERT INTO c_pin_code_m(pin_code,city_id) VALUES (312623,null);</v>
      </c>
    </row>
    <row r="3914" spans="2:7" hidden="1">
      <c r="B3914" s="19" t="s">
        <v>6637</v>
      </c>
      <c r="C3914" s="19">
        <v>312624</v>
      </c>
      <c r="D3914" t="s">
        <v>6450</v>
      </c>
      <c r="G3914" t="str">
        <f t="shared" si="61"/>
        <v>INSERT INTO c_pin_code_m(pin_code,city_id) VALUES (312624,null);</v>
      </c>
    </row>
    <row r="3915" spans="2:7" hidden="1">
      <c r="B3915" s="18" t="s">
        <v>6637</v>
      </c>
      <c r="C3915" s="18">
        <v>312625</v>
      </c>
      <c r="D3915" t="s">
        <v>6450</v>
      </c>
      <c r="G3915" t="str">
        <f t="shared" si="61"/>
        <v>INSERT INTO c_pin_code_m(pin_code,city_id) VALUES (312625,null);</v>
      </c>
    </row>
    <row r="3916" spans="2:7" hidden="1">
      <c r="B3916" s="19" t="s">
        <v>6637</v>
      </c>
      <c r="C3916" s="19">
        <v>312626</v>
      </c>
      <c r="D3916" t="s">
        <v>6450</v>
      </c>
      <c r="G3916" t="str">
        <f t="shared" si="61"/>
        <v>INSERT INTO c_pin_code_m(pin_code,city_id) VALUES (312626,null);</v>
      </c>
    </row>
    <row r="3917" spans="2:7" hidden="1">
      <c r="B3917" s="18" t="s">
        <v>6636</v>
      </c>
      <c r="C3917" s="18">
        <v>312627</v>
      </c>
      <c r="D3917" t="s">
        <v>6450</v>
      </c>
      <c r="G3917" t="str">
        <f t="shared" si="61"/>
        <v>INSERT INTO c_pin_code_m(pin_code,city_id) VALUES (312627,null);</v>
      </c>
    </row>
    <row r="3918" spans="2:7" hidden="1">
      <c r="B3918" s="19" t="s">
        <v>6636</v>
      </c>
      <c r="C3918" s="19">
        <v>312901</v>
      </c>
      <c r="D3918" t="s">
        <v>6450</v>
      </c>
      <c r="G3918" t="str">
        <f t="shared" si="61"/>
        <v>INSERT INTO c_pin_code_m(pin_code,city_id) VALUES (312901,null);</v>
      </c>
    </row>
    <row r="3919" spans="2:7" hidden="1">
      <c r="B3919" s="18" t="s">
        <v>6633</v>
      </c>
      <c r="C3919" s="18">
        <v>313001</v>
      </c>
      <c r="D3919" t="s">
        <v>6450</v>
      </c>
      <c r="G3919" t="str">
        <f t="shared" si="61"/>
        <v>INSERT INTO c_pin_code_m(pin_code,city_id) VALUES (313001,null);</v>
      </c>
    </row>
    <row r="3920" spans="2:7" hidden="1">
      <c r="B3920" s="19" t="s">
        <v>6633</v>
      </c>
      <c r="C3920" s="19">
        <v>313002</v>
      </c>
      <c r="D3920" t="s">
        <v>6450</v>
      </c>
      <c r="G3920" t="str">
        <f t="shared" si="61"/>
        <v>INSERT INTO c_pin_code_m(pin_code,city_id) VALUES (313002,null);</v>
      </c>
    </row>
    <row r="3921" spans="2:7" hidden="1">
      <c r="B3921" s="18" t="s">
        <v>6633</v>
      </c>
      <c r="C3921" s="18">
        <v>313003</v>
      </c>
      <c r="D3921" t="s">
        <v>6450</v>
      </c>
      <c r="G3921" t="str">
        <f t="shared" si="61"/>
        <v>INSERT INTO c_pin_code_m(pin_code,city_id) VALUES (313003,null);</v>
      </c>
    </row>
    <row r="3922" spans="2:7" hidden="1">
      <c r="B3922" s="19" t="s">
        <v>6633</v>
      </c>
      <c r="C3922" s="19">
        <v>313004</v>
      </c>
      <c r="D3922" t="s">
        <v>6450</v>
      </c>
      <c r="G3922" t="str">
        <f t="shared" si="61"/>
        <v>INSERT INTO c_pin_code_m(pin_code,city_id) VALUES (313004,null);</v>
      </c>
    </row>
    <row r="3923" spans="2:7" hidden="1">
      <c r="B3923" s="18" t="s">
        <v>6633</v>
      </c>
      <c r="C3923" s="18">
        <v>313011</v>
      </c>
      <c r="D3923" t="s">
        <v>6450</v>
      </c>
      <c r="G3923" t="str">
        <f t="shared" si="61"/>
        <v>INSERT INTO c_pin_code_m(pin_code,city_id) VALUES (313011,null);</v>
      </c>
    </row>
    <row r="3924" spans="2:7" hidden="1">
      <c r="B3924" s="19" t="s">
        <v>6633</v>
      </c>
      <c r="C3924" s="19">
        <v>313015</v>
      </c>
      <c r="D3924" t="s">
        <v>6450</v>
      </c>
      <c r="G3924" t="str">
        <f t="shared" si="61"/>
        <v>INSERT INTO c_pin_code_m(pin_code,city_id) VALUES (313015,null);</v>
      </c>
    </row>
    <row r="3925" spans="2:7" hidden="1">
      <c r="B3925" s="18" t="s">
        <v>6633</v>
      </c>
      <c r="C3925" s="18">
        <v>313022</v>
      </c>
      <c r="D3925" t="s">
        <v>6450</v>
      </c>
      <c r="G3925" t="str">
        <f t="shared" si="61"/>
        <v>INSERT INTO c_pin_code_m(pin_code,city_id) VALUES (313022,null);</v>
      </c>
    </row>
    <row r="3926" spans="2:7" hidden="1">
      <c r="B3926" s="19" t="s">
        <v>6633</v>
      </c>
      <c r="C3926" s="19">
        <v>313024</v>
      </c>
      <c r="D3926" t="s">
        <v>6450</v>
      </c>
      <c r="G3926" t="str">
        <f t="shared" si="61"/>
        <v>INSERT INTO c_pin_code_m(pin_code,city_id) VALUES (313024,null);</v>
      </c>
    </row>
    <row r="3927" spans="2:7" hidden="1">
      <c r="B3927" s="18" t="s">
        <v>6633</v>
      </c>
      <c r="C3927" s="18">
        <v>313026</v>
      </c>
      <c r="D3927" t="s">
        <v>6450</v>
      </c>
      <c r="G3927" t="str">
        <f t="shared" si="61"/>
        <v>INSERT INTO c_pin_code_m(pin_code,city_id) VALUES (313026,null);</v>
      </c>
    </row>
    <row r="3928" spans="2:7" hidden="1">
      <c r="B3928" s="19" t="s">
        <v>6633</v>
      </c>
      <c r="C3928" s="19">
        <v>313027</v>
      </c>
      <c r="D3928" t="s">
        <v>6450</v>
      </c>
      <c r="G3928" t="str">
        <f t="shared" si="61"/>
        <v>INSERT INTO c_pin_code_m(pin_code,city_id) VALUES (313027,null);</v>
      </c>
    </row>
    <row r="3929" spans="2:7" hidden="1">
      <c r="B3929" s="18" t="s">
        <v>6633</v>
      </c>
      <c r="C3929" s="18">
        <v>313031</v>
      </c>
      <c r="D3929" t="s">
        <v>6450</v>
      </c>
      <c r="G3929" t="str">
        <f t="shared" si="61"/>
        <v>INSERT INTO c_pin_code_m(pin_code,city_id) VALUES (313031,null);</v>
      </c>
    </row>
    <row r="3930" spans="2:7" hidden="1">
      <c r="B3930" s="19" t="s">
        <v>6633</v>
      </c>
      <c r="C3930" s="19">
        <v>313038</v>
      </c>
      <c r="D3930" t="s">
        <v>6450</v>
      </c>
      <c r="G3930" t="str">
        <f t="shared" si="61"/>
        <v>INSERT INTO c_pin_code_m(pin_code,city_id) VALUES (313038,null);</v>
      </c>
    </row>
    <row r="3931" spans="2:7" hidden="1">
      <c r="B3931" s="18" t="s">
        <v>6633</v>
      </c>
      <c r="C3931" s="18">
        <v>313201</v>
      </c>
      <c r="D3931" t="s">
        <v>6450</v>
      </c>
      <c r="G3931" t="str">
        <f t="shared" si="61"/>
        <v>INSERT INTO c_pin_code_m(pin_code,city_id) VALUES (313201,null);</v>
      </c>
    </row>
    <row r="3932" spans="2:7" hidden="1">
      <c r="B3932" s="19" t="s">
        <v>6630</v>
      </c>
      <c r="C3932" s="19">
        <v>313202</v>
      </c>
      <c r="D3932" t="s">
        <v>6450</v>
      </c>
      <c r="G3932" t="str">
        <f t="shared" si="61"/>
        <v>INSERT INTO c_pin_code_m(pin_code,city_id) VALUES (313202,null);</v>
      </c>
    </row>
    <row r="3933" spans="2:7" hidden="1">
      <c r="B3933" s="18" t="s">
        <v>6633</v>
      </c>
      <c r="C3933" s="18">
        <v>313203</v>
      </c>
      <c r="D3933" t="s">
        <v>6450</v>
      </c>
      <c r="G3933" t="str">
        <f t="shared" si="61"/>
        <v>INSERT INTO c_pin_code_m(pin_code,city_id) VALUES (313203,null);</v>
      </c>
    </row>
    <row r="3934" spans="2:7" hidden="1">
      <c r="B3934" s="19" t="s">
        <v>6633</v>
      </c>
      <c r="C3934" s="19">
        <v>313204</v>
      </c>
      <c r="D3934" t="s">
        <v>6450</v>
      </c>
      <c r="G3934" t="str">
        <f t="shared" si="61"/>
        <v>INSERT INTO c_pin_code_m(pin_code,city_id) VALUES (313204,null);</v>
      </c>
    </row>
    <row r="3935" spans="2:7" hidden="1">
      <c r="B3935" s="18" t="s">
        <v>6633</v>
      </c>
      <c r="C3935" s="18">
        <v>313205</v>
      </c>
      <c r="D3935" t="s">
        <v>6450</v>
      </c>
      <c r="G3935" t="str">
        <f t="shared" si="61"/>
        <v>INSERT INTO c_pin_code_m(pin_code,city_id) VALUES (313205,null);</v>
      </c>
    </row>
    <row r="3936" spans="2:7" hidden="1">
      <c r="B3936" s="19" t="s">
        <v>6633</v>
      </c>
      <c r="C3936" s="19">
        <v>313206</v>
      </c>
      <c r="D3936" t="s">
        <v>6450</v>
      </c>
      <c r="G3936" t="str">
        <f t="shared" si="61"/>
        <v>INSERT INTO c_pin_code_m(pin_code,city_id) VALUES (313206,null);</v>
      </c>
    </row>
    <row r="3937" spans="2:7" hidden="1">
      <c r="B3937" s="18" t="s">
        <v>6633</v>
      </c>
      <c r="C3937" s="18">
        <v>313207</v>
      </c>
      <c r="D3937" t="s">
        <v>6450</v>
      </c>
      <c r="G3937" t="str">
        <f t="shared" si="61"/>
        <v>INSERT INTO c_pin_code_m(pin_code,city_id) VALUES (313207,null);</v>
      </c>
    </row>
    <row r="3938" spans="2:7" hidden="1">
      <c r="B3938" s="19" t="s">
        <v>6630</v>
      </c>
      <c r="C3938" s="19">
        <v>313211</v>
      </c>
      <c r="D3938" t="s">
        <v>6450</v>
      </c>
      <c r="G3938" t="str">
        <f t="shared" si="61"/>
        <v>INSERT INTO c_pin_code_m(pin_code,city_id) VALUES (313211,null);</v>
      </c>
    </row>
    <row r="3939" spans="2:7" hidden="1">
      <c r="B3939" s="18" t="s">
        <v>6630</v>
      </c>
      <c r="C3939" s="18">
        <v>313301</v>
      </c>
      <c r="D3939" t="s">
        <v>6450</v>
      </c>
      <c r="G3939" t="str">
        <f t="shared" si="61"/>
        <v>INSERT INTO c_pin_code_m(pin_code,city_id) VALUES (313301,null);</v>
      </c>
    </row>
    <row r="3940" spans="2:7" hidden="1">
      <c r="B3940" s="19" t="s">
        <v>6630</v>
      </c>
      <c r="C3940" s="19">
        <v>313321</v>
      </c>
      <c r="D3940" t="s">
        <v>6450</v>
      </c>
      <c r="G3940" t="str">
        <f t="shared" si="61"/>
        <v>INSERT INTO c_pin_code_m(pin_code,city_id) VALUES (313321,null);</v>
      </c>
    </row>
    <row r="3941" spans="2:7" hidden="1">
      <c r="B3941" s="18" t="s">
        <v>6633</v>
      </c>
      <c r="C3941" s="18">
        <v>313322</v>
      </c>
      <c r="D3941" t="s">
        <v>6450</v>
      </c>
      <c r="G3941" t="str">
        <f t="shared" si="61"/>
        <v>INSERT INTO c_pin_code_m(pin_code,city_id) VALUES (313322,null);</v>
      </c>
    </row>
    <row r="3942" spans="2:7" hidden="1">
      <c r="B3942" s="19" t="s">
        <v>6630</v>
      </c>
      <c r="C3942" s="19">
        <v>313323</v>
      </c>
      <c r="D3942" t="s">
        <v>6450</v>
      </c>
      <c r="G3942" t="str">
        <f t="shared" si="61"/>
        <v>INSERT INTO c_pin_code_m(pin_code,city_id) VALUES (313323,null);</v>
      </c>
    </row>
    <row r="3943" spans="2:7" hidden="1">
      <c r="B3943" s="18" t="s">
        <v>6633</v>
      </c>
      <c r="C3943" s="18">
        <v>313324</v>
      </c>
      <c r="D3943" t="s">
        <v>6450</v>
      </c>
      <c r="G3943" t="str">
        <f t="shared" si="61"/>
        <v>INSERT INTO c_pin_code_m(pin_code,city_id) VALUES (313324,null);</v>
      </c>
    </row>
    <row r="3944" spans="2:7" hidden="1">
      <c r="B3944" s="19" t="s">
        <v>6630</v>
      </c>
      <c r="C3944" s="19">
        <v>313325</v>
      </c>
      <c r="D3944" t="s">
        <v>6450</v>
      </c>
      <c r="G3944" t="str">
        <f t="shared" si="61"/>
        <v>INSERT INTO c_pin_code_m(pin_code,city_id) VALUES (313325,null);</v>
      </c>
    </row>
    <row r="3945" spans="2:7" hidden="1">
      <c r="B3945" s="18" t="s">
        <v>6633</v>
      </c>
      <c r="C3945" s="18">
        <v>313327</v>
      </c>
      <c r="D3945" t="s">
        <v>6450</v>
      </c>
      <c r="G3945" t="str">
        <f t="shared" si="61"/>
        <v>INSERT INTO c_pin_code_m(pin_code,city_id) VALUES (313327,null);</v>
      </c>
    </row>
    <row r="3946" spans="2:7" hidden="1">
      <c r="B3946" s="19" t="s">
        <v>6633</v>
      </c>
      <c r="C3946" s="19">
        <v>313328</v>
      </c>
      <c r="D3946" t="s">
        <v>6450</v>
      </c>
      <c r="G3946" t="str">
        <f t="shared" si="61"/>
        <v>INSERT INTO c_pin_code_m(pin_code,city_id) VALUES (313328,null);</v>
      </c>
    </row>
    <row r="3947" spans="2:7" hidden="1">
      <c r="B3947" s="18" t="s">
        <v>6630</v>
      </c>
      <c r="C3947" s="18">
        <v>313329</v>
      </c>
      <c r="D3947" t="s">
        <v>6450</v>
      </c>
      <c r="G3947" t="str">
        <f t="shared" si="61"/>
        <v>INSERT INTO c_pin_code_m(pin_code,city_id) VALUES (313329,null);</v>
      </c>
    </row>
    <row r="3948" spans="2:7" hidden="1">
      <c r="B3948" s="19" t="s">
        <v>6633</v>
      </c>
      <c r="C3948" s="19">
        <v>313330</v>
      </c>
      <c r="D3948" t="s">
        <v>6450</v>
      </c>
      <c r="G3948" t="str">
        <f t="shared" si="61"/>
        <v>INSERT INTO c_pin_code_m(pin_code,city_id) VALUES (313330,null);</v>
      </c>
    </row>
    <row r="3949" spans="2:7" hidden="1">
      <c r="B3949" s="18" t="s">
        <v>6633</v>
      </c>
      <c r="C3949" s="18">
        <v>313331</v>
      </c>
      <c r="D3949" t="s">
        <v>6450</v>
      </c>
      <c r="G3949" t="str">
        <f t="shared" si="61"/>
        <v>INSERT INTO c_pin_code_m(pin_code,city_id) VALUES (313331,null);</v>
      </c>
    </row>
    <row r="3950" spans="2:7" hidden="1">
      <c r="B3950" s="19" t="s">
        <v>6630</v>
      </c>
      <c r="C3950" s="19">
        <v>313332</v>
      </c>
      <c r="D3950" t="s">
        <v>6450</v>
      </c>
      <c r="G3950" t="str">
        <f t="shared" si="61"/>
        <v>INSERT INTO c_pin_code_m(pin_code,city_id) VALUES (313332,null);</v>
      </c>
    </row>
    <row r="3951" spans="2:7" hidden="1">
      <c r="B3951" s="18" t="s">
        <v>6630</v>
      </c>
      <c r="C3951" s="18">
        <v>313333</v>
      </c>
      <c r="D3951" t="s">
        <v>6450</v>
      </c>
      <c r="G3951" t="str">
        <f t="shared" si="61"/>
        <v>INSERT INTO c_pin_code_m(pin_code,city_id) VALUES (313333,null);</v>
      </c>
    </row>
    <row r="3952" spans="2:7" hidden="1">
      <c r="B3952" s="19" t="s">
        <v>6633</v>
      </c>
      <c r="C3952" s="19">
        <v>313334</v>
      </c>
      <c r="D3952" t="s">
        <v>6450</v>
      </c>
      <c r="G3952" t="str">
        <f t="shared" si="61"/>
        <v>INSERT INTO c_pin_code_m(pin_code,city_id) VALUES (313334,null);</v>
      </c>
    </row>
    <row r="3953" spans="2:7" hidden="1">
      <c r="B3953" s="18" t="s">
        <v>6630</v>
      </c>
      <c r="C3953" s="18">
        <v>313341</v>
      </c>
      <c r="D3953" t="s">
        <v>6450</v>
      </c>
      <c r="G3953" t="str">
        <f t="shared" si="61"/>
        <v>INSERT INTO c_pin_code_m(pin_code,city_id) VALUES (313341,null);</v>
      </c>
    </row>
    <row r="3954" spans="2:7" hidden="1">
      <c r="B3954" s="19" t="s">
        <v>6630</v>
      </c>
      <c r="C3954" s="19">
        <v>313342</v>
      </c>
      <c r="D3954" t="s">
        <v>6450</v>
      </c>
      <c r="G3954" t="str">
        <f t="shared" si="61"/>
        <v>INSERT INTO c_pin_code_m(pin_code,city_id) VALUES (313342,null);</v>
      </c>
    </row>
    <row r="3955" spans="2:7" hidden="1">
      <c r="B3955" s="18" t="s">
        <v>6633</v>
      </c>
      <c r="C3955" s="18">
        <v>313601</v>
      </c>
      <c r="D3955" t="s">
        <v>6450</v>
      </c>
      <c r="G3955" t="str">
        <f t="shared" si="61"/>
        <v>INSERT INTO c_pin_code_m(pin_code,city_id) VALUES (313601,null);</v>
      </c>
    </row>
    <row r="3956" spans="2:7" hidden="1">
      <c r="B3956" s="19" t="s">
        <v>6633</v>
      </c>
      <c r="C3956" s="19">
        <v>313602</v>
      </c>
      <c r="D3956" t="s">
        <v>6450</v>
      </c>
      <c r="G3956" t="str">
        <f t="shared" si="61"/>
        <v>INSERT INTO c_pin_code_m(pin_code,city_id) VALUES (313602,null);</v>
      </c>
    </row>
    <row r="3957" spans="2:7" hidden="1">
      <c r="B3957" s="18" t="s">
        <v>6633</v>
      </c>
      <c r="C3957" s="18">
        <v>313603</v>
      </c>
      <c r="D3957" t="s">
        <v>6450</v>
      </c>
      <c r="G3957" t="str">
        <f t="shared" si="61"/>
        <v>INSERT INTO c_pin_code_m(pin_code,city_id) VALUES (313603,null);</v>
      </c>
    </row>
    <row r="3958" spans="2:7" hidden="1">
      <c r="B3958" s="19" t="s">
        <v>6633</v>
      </c>
      <c r="C3958" s="19">
        <v>313604</v>
      </c>
      <c r="D3958" t="s">
        <v>6450</v>
      </c>
      <c r="G3958" t="str">
        <f t="shared" si="61"/>
        <v>INSERT INTO c_pin_code_m(pin_code,city_id) VALUES (313604,null);</v>
      </c>
    </row>
    <row r="3959" spans="2:7" hidden="1">
      <c r="B3959" s="18" t="s">
        <v>6637</v>
      </c>
      <c r="C3959" s="18">
        <v>313611</v>
      </c>
      <c r="D3959" t="s">
        <v>6450</v>
      </c>
      <c r="G3959" t="str">
        <f t="shared" si="61"/>
        <v>INSERT INTO c_pin_code_m(pin_code,city_id) VALUES (313611,null);</v>
      </c>
    </row>
    <row r="3960" spans="2:7" hidden="1">
      <c r="B3960" s="19" t="s">
        <v>6633</v>
      </c>
      <c r="C3960" s="19">
        <v>313701</v>
      </c>
      <c r="D3960" t="s">
        <v>6450</v>
      </c>
      <c r="G3960" t="str">
        <f t="shared" si="61"/>
        <v>INSERT INTO c_pin_code_m(pin_code,city_id) VALUES (313701,null);</v>
      </c>
    </row>
    <row r="3961" spans="2:7" hidden="1">
      <c r="B3961" s="18" t="s">
        <v>6633</v>
      </c>
      <c r="C3961" s="18">
        <v>313702</v>
      </c>
      <c r="D3961" t="s">
        <v>6450</v>
      </c>
      <c r="G3961" t="str">
        <f t="shared" si="61"/>
        <v>INSERT INTO c_pin_code_m(pin_code,city_id) VALUES (313702,null);</v>
      </c>
    </row>
    <row r="3962" spans="2:7" hidden="1">
      <c r="B3962" s="19" t="s">
        <v>6633</v>
      </c>
      <c r="C3962" s="19">
        <v>313703</v>
      </c>
      <c r="D3962" t="s">
        <v>6450</v>
      </c>
      <c r="G3962" t="str">
        <f t="shared" si="61"/>
        <v>INSERT INTO c_pin_code_m(pin_code,city_id) VALUES (313703,null);</v>
      </c>
    </row>
    <row r="3963" spans="2:7" hidden="1">
      <c r="B3963" s="18" t="s">
        <v>6633</v>
      </c>
      <c r="C3963" s="18">
        <v>313704</v>
      </c>
      <c r="D3963" t="s">
        <v>6450</v>
      </c>
      <c r="G3963" t="str">
        <f t="shared" si="61"/>
        <v>INSERT INTO c_pin_code_m(pin_code,city_id) VALUES (313704,null);</v>
      </c>
    </row>
    <row r="3964" spans="2:7" hidden="1">
      <c r="B3964" s="19" t="s">
        <v>6633</v>
      </c>
      <c r="C3964" s="19">
        <v>313705</v>
      </c>
      <c r="D3964" t="s">
        <v>6450</v>
      </c>
      <c r="G3964" t="str">
        <f t="shared" si="61"/>
        <v>INSERT INTO c_pin_code_m(pin_code,city_id) VALUES (313705,null);</v>
      </c>
    </row>
    <row r="3965" spans="2:7" hidden="1">
      <c r="B3965" s="18" t="s">
        <v>6633</v>
      </c>
      <c r="C3965" s="18">
        <v>313706</v>
      </c>
      <c r="D3965" t="s">
        <v>6450</v>
      </c>
      <c r="G3965" t="str">
        <f t="shared" si="61"/>
        <v>INSERT INTO c_pin_code_m(pin_code,city_id) VALUES (313706,null);</v>
      </c>
    </row>
    <row r="3966" spans="2:7" hidden="1">
      <c r="B3966" s="19" t="s">
        <v>6633</v>
      </c>
      <c r="C3966" s="19">
        <v>313708</v>
      </c>
      <c r="D3966" t="s">
        <v>6450</v>
      </c>
      <c r="G3966" t="str">
        <f t="shared" si="61"/>
        <v>INSERT INTO c_pin_code_m(pin_code,city_id) VALUES (313708,null);</v>
      </c>
    </row>
    <row r="3967" spans="2:7" hidden="1">
      <c r="B3967" s="18" t="s">
        <v>6633</v>
      </c>
      <c r="C3967" s="18">
        <v>313801</v>
      </c>
      <c r="D3967" t="s">
        <v>6450</v>
      </c>
      <c r="G3967" t="str">
        <f t="shared" si="61"/>
        <v>INSERT INTO c_pin_code_m(pin_code,city_id) VALUES (313801,null);</v>
      </c>
    </row>
    <row r="3968" spans="2:7" hidden="1">
      <c r="B3968" s="19" t="s">
        <v>6633</v>
      </c>
      <c r="C3968" s="19">
        <v>313802</v>
      </c>
      <c r="D3968" t="s">
        <v>6450</v>
      </c>
      <c r="G3968" t="str">
        <f t="shared" si="61"/>
        <v>INSERT INTO c_pin_code_m(pin_code,city_id) VALUES (313802,null);</v>
      </c>
    </row>
    <row r="3969" spans="2:7" hidden="1">
      <c r="B3969" s="18" t="s">
        <v>6633</v>
      </c>
      <c r="C3969" s="18">
        <v>313803</v>
      </c>
      <c r="D3969" t="s">
        <v>6450</v>
      </c>
      <c r="G3969" t="str">
        <f t="shared" si="61"/>
        <v>INSERT INTO c_pin_code_m(pin_code,city_id) VALUES (313803,null);</v>
      </c>
    </row>
    <row r="3970" spans="2:7" hidden="1">
      <c r="B3970" s="19" t="s">
        <v>6633</v>
      </c>
      <c r="C3970" s="19">
        <v>313804</v>
      </c>
      <c r="D3970" t="s">
        <v>6450</v>
      </c>
      <c r="G3970" t="str">
        <f t="shared" si="61"/>
        <v>INSERT INTO c_pin_code_m(pin_code,city_id) VALUES (313804,null);</v>
      </c>
    </row>
    <row r="3971" spans="2:7" hidden="1">
      <c r="B3971" s="18" t="s">
        <v>6633</v>
      </c>
      <c r="C3971" s="18">
        <v>313901</v>
      </c>
      <c r="D3971" t="s">
        <v>6450</v>
      </c>
      <c r="G3971" t="str">
        <f t="shared" si="61"/>
        <v>INSERT INTO c_pin_code_m(pin_code,city_id) VALUES (313901,null);</v>
      </c>
    </row>
    <row r="3972" spans="2:7" hidden="1">
      <c r="B3972" s="19" t="s">
        <v>6633</v>
      </c>
      <c r="C3972" s="19">
        <v>313902</v>
      </c>
      <c r="D3972" t="s">
        <v>6450</v>
      </c>
      <c r="G3972" t="str">
        <f t="shared" si="61"/>
        <v>INSERT INTO c_pin_code_m(pin_code,city_id) VALUES (313902,null);</v>
      </c>
    </row>
    <row r="3973" spans="2:7" hidden="1">
      <c r="B3973" s="18" t="s">
        <v>6633</v>
      </c>
      <c r="C3973" s="18">
        <v>313903</v>
      </c>
      <c r="D3973" t="s">
        <v>6450</v>
      </c>
      <c r="G3973" t="str">
        <f t="shared" si="61"/>
        <v>INSERT INTO c_pin_code_m(pin_code,city_id) VALUES (313903,null);</v>
      </c>
    </row>
    <row r="3974" spans="2:7" hidden="1">
      <c r="B3974" s="19" t="s">
        <v>6633</v>
      </c>
      <c r="C3974" s="19">
        <v>313904</v>
      </c>
      <c r="D3974" t="s">
        <v>6450</v>
      </c>
      <c r="G3974" t="str">
        <f t="shared" si="61"/>
        <v>INSERT INTO c_pin_code_m(pin_code,city_id) VALUES (313904,null);</v>
      </c>
    </row>
    <row r="3975" spans="2:7" hidden="1">
      <c r="B3975" s="18" t="s">
        <v>6633</v>
      </c>
      <c r="C3975" s="18">
        <v>313905</v>
      </c>
      <c r="D3975" t="s">
        <v>6450</v>
      </c>
      <c r="G3975" t="str">
        <f t="shared" si="61"/>
        <v>INSERT INTO c_pin_code_m(pin_code,city_id) VALUES (313905,null);</v>
      </c>
    </row>
    <row r="3976" spans="2:7" hidden="1">
      <c r="B3976" s="19" t="s">
        <v>6633</v>
      </c>
      <c r="C3976" s="19">
        <v>313906</v>
      </c>
      <c r="D3976" t="s">
        <v>6450</v>
      </c>
      <c r="G3976" t="str">
        <f t="shared" si="61"/>
        <v>INSERT INTO c_pin_code_m(pin_code,city_id) VALUES (313906,null);</v>
      </c>
    </row>
    <row r="3977" spans="2:7" hidden="1">
      <c r="B3977" s="18" t="s">
        <v>6638</v>
      </c>
      <c r="C3977" s="18">
        <v>314001</v>
      </c>
      <c r="D3977" t="s">
        <v>6450</v>
      </c>
      <c r="G3977" t="str">
        <f t="shared" ref="G3977:G4040" si="62">CONCATENATE("INSERT INTO c_pin_code_m(pin_code,city_id) VALUES (",C3977&amp;","&amp;D3977&amp;");")</f>
        <v>INSERT INTO c_pin_code_m(pin_code,city_id) VALUES (314001,null);</v>
      </c>
    </row>
    <row r="3978" spans="2:7" hidden="1">
      <c r="B3978" s="19" t="s">
        <v>6638</v>
      </c>
      <c r="C3978" s="19">
        <v>314011</v>
      </c>
      <c r="D3978" t="s">
        <v>6450</v>
      </c>
      <c r="G3978" t="str">
        <f t="shared" si="62"/>
        <v>INSERT INTO c_pin_code_m(pin_code,city_id) VALUES (314011,null);</v>
      </c>
    </row>
    <row r="3979" spans="2:7" hidden="1">
      <c r="B3979" s="18" t="s">
        <v>6638</v>
      </c>
      <c r="C3979" s="18">
        <v>314021</v>
      </c>
      <c r="D3979" t="s">
        <v>6450</v>
      </c>
      <c r="G3979" t="str">
        <f t="shared" si="62"/>
        <v>INSERT INTO c_pin_code_m(pin_code,city_id) VALUES (314021,null);</v>
      </c>
    </row>
    <row r="3980" spans="2:7" hidden="1">
      <c r="B3980" s="19" t="s">
        <v>6638</v>
      </c>
      <c r="C3980" s="19">
        <v>314022</v>
      </c>
      <c r="D3980" t="s">
        <v>6450</v>
      </c>
      <c r="G3980" t="str">
        <f t="shared" si="62"/>
        <v>INSERT INTO c_pin_code_m(pin_code,city_id) VALUES (314022,null);</v>
      </c>
    </row>
    <row r="3981" spans="2:7" hidden="1">
      <c r="B3981" s="18" t="s">
        <v>6638</v>
      </c>
      <c r="C3981" s="18">
        <v>314023</v>
      </c>
      <c r="D3981" t="s">
        <v>6450</v>
      </c>
      <c r="G3981" t="str">
        <f t="shared" si="62"/>
        <v>INSERT INTO c_pin_code_m(pin_code,city_id) VALUES (314023,null);</v>
      </c>
    </row>
    <row r="3982" spans="2:7" hidden="1">
      <c r="B3982" s="19" t="s">
        <v>6638</v>
      </c>
      <c r="C3982" s="19">
        <v>314024</v>
      </c>
      <c r="D3982" t="s">
        <v>6450</v>
      </c>
      <c r="G3982" t="str">
        <f t="shared" si="62"/>
        <v>INSERT INTO c_pin_code_m(pin_code,city_id) VALUES (314024,null);</v>
      </c>
    </row>
    <row r="3983" spans="2:7" hidden="1">
      <c r="B3983" s="18" t="s">
        <v>6638</v>
      </c>
      <c r="C3983" s="18">
        <v>314025</v>
      </c>
      <c r="D3983" t="s">
        <v>6450</v>
      </c>
      <c r="G3983" t="str">
        <f t="shared" si="62"/>
        <v>INSERT INTO c_pin_code_m(pin_code,city_id) VALUES (314025,null);</v>
      </c>
    </row>
    <row r="3984" spans="2:7" hidden="1">
      <c r="B3984" s="19" t="s">
        <v>6638</v>
      </c>
      <c r="C3984" s="19">
        <v>314026</v>
      </c>
      <c r="D3984" t="s">
        <v>6450</v>
      </c>
      <c r="G3984" t="str">
        <f t="shared" si="62"/>
        <v>INSERT INTO c_pin_code_m(pin_code,city_id) VALUES (314026,null);</v>
      </c>
    </row>
    <row r="3985" spans="2:7" hidden="1">
      <c r="B3985" s="18" t="s">
        <v>6638</v>
      </c>
      <c r="C3985" s="18">
        <v>314027</v>
      </c>
      <c r="D3985" t="s">
        <v>6450</v>
      </c>
      <c r="G3985" t="str">
        <f t="shared" si="62"/>
        <v>INSERT INTO c_pin_code_m(pin_code,city_id) VALUES (314027,null);</v>
      </c>
    </row>
    <row r="3986" spans="2:7" hidden="1">
      <c r="B3986" s="19" t="s">
        <v>6638</v>
      </c>
      <c r="C3986" s="19">
        <v>314028</v>
      </c>
      <c r="D3986" t="s">
        <v>6450</v>
      </c>
      <c r="G3986" t="str">
        <f t="shared" si="62"/>
        <v>INSERT INTO c_pin_code_m(pin_code,city_id) VALUES (314028,null);</v>
      </c>
    </row>
    <row r="3987" spans="2:7" hidden="1">
      <c r="B3987" s="18" t="s">
        <v>6638</v>
      </c>
      <c r="C3987" s="18">
        <v>314029</v>
      </c>
      <c r="D3987" t="s">
        <v>6450</v>
      </c>
      <c r="G3987" t="str">
        <f t="shared" si="62"/>
        <v>INSERT INTO c_pin_code_m(pin_code,city_id) VALUES (314029,null);</v>
      </c>
    </row>
    <row r="3988" spans="2:7" hidden="1">
      <c r="B3988" s="19" t="s">
        <v>6638</v>
      </c>
      <c r="C3988" s="19">
        <v>314030</v>
      </c>
      <c r="D3988" t="s">
        <v>6450</v>
      </c>
      <c r="G3988" t="str">
        <f t="shared" si="62"/>
        <v>INSERT INTO c_pin_code_m(pin_code,city_id) VALUES (314030,null);</v>
      </c>
    </row>
    <row r="3989" spans="2:7" hidden="1">
      <c r="B3989" s="18" t="s">
        <v>6638</v>
      </c>
      <c r="C3989" s="18">
        <v>314031</v>
      </c>
      <c r="D3989" t="s">
        <v>6450</v>
      </c>
      <c r="G3989" t="str">
        <f t="shared" si="62"/>
        <v>INSERT INTO c_pin_code_m(pin_code,city_id) VALUES (314031,null);</v>
      </c>
    </row>
    <row r="3990" spans="2:7" hidden="1">
      <c r="B3990" s="19" t="s">
        <v>6638</v>
      </c>
      <c r="C3990" s="19">
        <v>314032</v>
      </c>
      <c r="D3990" t="s">
        <v>6450</v>
      </c>
      <c r="G3990" t="str">
        <f t="shared" si="62"/>
        <v>INSERT INTO c_pin_code_m(pin_code,city_id) VALUES (314032,null);</v>
      </c>
    </row>
    <row r="3991" spans="2:7" hidden="1">
      <c r="B3991" s="18" t="s">
        <v>6638</v>
      </c>
      <c r="C3991" s="18">
        <v>314034</v>
      </c>
      <c r="D3991" t="s">
        <v>6450</v>
      </c>
      <c r="G3991" t="str">
        <f t="shared" si="62"/>
        <v>INSERT INTO c_pin_code_m(pin_code,city_id) VALUES (314034,null);</v>
      </c>
    </row>
    <row r="3992" spans="2:7" hidden="1">
      <c r="B3992" s="19" t="s">
        <v>6638</v>
      </c>
      <c r="C3992" s="19">
        <v>314035</v>
      </c>
      <c r="D3992" t="s">
        <v>6450</v>
      </c>
      <c r="G3992" t="str">
        <f t="shared" si="62"/>
        <v>INSERT INTO c_pin_code_m(pin_code,city_id) VALUES (314035,null);</v>
      </c>
    </row>
    <row r="3993" spans="2:7" hidden="1">
      <c r="B3993" s="18" t="s">
        <v>6638</v>
      </c>
      <c r="C3993" s="18">
        <v>314036</v>
      </c>
      <c r="D3993" t="s">
        <v>6450</v>
      </c>
      <c r="G3993" t="str">
        <f t="shared" si="62"/>
        <v>INSERT INTO c_pin_code_m(pin_code,city_id) VALUES (314036,null);</v>
      </c>
    </row>
    <row r="3994" spans="2:7" hidden="1">
      <c r="B3994" s="19" t="s">
        <v>6638</v>
      </c>
      <c r="C3994" s="19">
        <v>314037</v>
      </c>
      <c r="D3994" t="s">
        <v>6450</v>
      </c>
      <c r="G3994" t="str">
        <f t="shared" si="62"/>
        <v>INSERT INTO c_pin_code_m(pin_code,city_id) VALUES (314037,null);</v>
      </c>
    </row>
    <row r="3995" spans="2:7" hidden="1">
      <c r="B3995" s="18" t="s">
        <v>6638</v>
      </c>
      <c r="C3995" s="18">
        <v>314038</v>
      </c>
      <c r="D3995" t="s">
        <v>6450</v>
      </c>
      <c r="G3995" t="str">
        <f t="shared" si="62"/>
        <v>INSERT INTO c_pin_code_m(pin_code,city_id) VALUES (314038,null);</v>
      </c>
    </row>
    <row r="3996" spans="2:7" hidden="1">
      <c r="B3996" s="19" t="s">
        <v>6638</v>
      </c>
      <c r="C3996" s="19">
        <v>314401</v>
      </c>
      <c r="D3996" t="s">
        <v>6450</v>
      </c>
      <c r="G3996" t="str">
        <f t="shared" si="62"/>
        <v>INSERT INTO c_pin_code_m(pin_code,city_id) VALUES (314401,null);</v>
      </c>
    </row>
    <row r="3997" spans="2:7" hidden="1">
      <c r="B3997" s="18" t="s">
        <v>6638</v>
      </c>
      <c r="C3997" s="18">
        <v>314402</v>
      </c>
      <c r="D3997" t="s">
        <v>6450</v>
      </c>
      <c r="G3997" t="str">
        <f t="shared" si="62"/>
        <v>INSERT INTO c_pin_code_m(pin_code,city_id) VALUES (314402,null);</v>
      </c>
    </row>
    <row r="3998" spans="2:7" hidden="1">
      <c r="B3998" s="19" t="s">
        <v>6638</v>
      </c>
      <c r="C3998" s="19">
        <v>314403</v>
      </c>
      <c r="D3998" t="s">
        <v>6450</v>
      </c>
      <c r="G3998" t="str">
        <f t="shared" si="62"/>
        <v>INSERT INTO c_pin_code_m(pin_code,city_id) VALUES (314403,null);</v>
      </c>
    </row>
    <row r="3999" spans="2:7" hidden="1">
      <c r="B3999" s="18" t="s">
        <v>6638</v>
      </c>
      <c r="C3999" s="18">
        <v>314404</v>
      </c>
      <c r="D3999" t="s">
        <v>6450</v>
      </c>
      <c r="G3999" t="str">
        <f t="shared" si="62"/>
        <v>INSERT INTO c_pin_code_m(pin_code,city_id) VALUES (314404,null);</v>
      </c>
    </row>
    <row r="4000" spans="2:7" hidden="1">
      <c r="B4000" s="19" t="s">
        <v>6638</v>
      </c>
      <c r="C4000" s="19">
        <v>314406</v>
      </c>
      <c r="D4000" t="s">
        <v>6450</v>
      </c>
      <c r="G4000" t="str">
        <f t="shared" si="62"/>
        <v>INSERT INTO c_pin_code_m(pin_code,city_id) VALUES (314406,null);</v>
      </c>
    </row>
    <row r="4001" spans="2:7" hidden="1">
      <c r="B4001" s="18" t="s">
        <v>6638</v>
      </c>
      <c r="C4001" s="18">
        <v>314801</v>
      </c>
      <c r="D4001" t="s">
        <v>6450</v>
      </c>
      <c r="G4001" t="str">
        <f t="shared" si="62"/>
        <v>INSERT INTO c_pin_code_m(pin_code,city_id) VALUES (314801,null);</v>
      </c>
    </row>
    <row r="4002" spans="2:7" hidden="1">
      <c r="B4002" s="19" t="s">
        <v>6638</v>
      </c>
      <c r="C4002" s="19">
        <v>314804</v>
      </c>
      <c r="D4002" t="s">
        <v>6450</v>
      </c>
      <c r="G4002" t="str">
        <f t="shared" si="62"/>
        <v>INSERT INTO c_pin_code_m(pin_code,city_id) VALUES (314804,null);</v>
      </c>
    </row>
    <row r="4003" spans="2:7" hidden="1">
      <c r="B4003" s="18" t="s">
        <v>6639</v>
      </c>
      <c r="C4003" s="18">
        <v>321001</v>
      </c>
      <c r="D4003" t="s">
        <v>6450</v>
      </c>
      <c r="G4003" t="str">
        <f t="shared" si="62"/>
        <v>INSERT INTO c_pin_code_m(pin_code,city_id) VALUES (321001,null);</v>
      </c>
    </row>
    <row r="4004" spans="2:7" hidden="1">
      <c r="B4004" s="19" t="s">
        <v>6639</v>
      </c>
      <c r="C4004" s="19">
        <v>321021</v>
      </c>
      <c r="D4004" t="s">
        <v>6450</v>
      </c>
      <c r="G4004" t="str">
        <f t="shared" si="62"/>
        <v>INSERT INTO c_pin_code_m(pin_code,city_id) VALUES (321021,null);</v>
      </c>
    </row>
    <row r="4005" spans="2:7" hidden="1">
      <c r="B4005" s="18" t="s">
        <v>6639</v>
      </c>
      <c r="C4005" s="18">
        <v>321022</v>
      </c>
      <c r="D4005" t="s">
        <v>6450</v>
      </c>
      <c r="G4005" t="str">
        <f t="shared" si="62"/>
        <v>INSERT INTO c_pin_code_m(pin_code,city_id) VALUES (321022,null);</v>
      </c>
    </row>
    <row r="4006" spans="2:7" hidden="1">
      <c r="B4006" s="19" t="s">
        <v>6639</v>
      </c>
      <c r="C4006" s="19">
        <v>321023</v>
      </c>
      <c r="D4006" t="s">
        <v>6450</v>
      </c>
      <c r="G4006" t="str">
        <f t="shared" si="62"/>
        <v>INSERT INTO c_pin_code_m(pin_code,city_id) VALUES (321023,null);</v>
      </c>
    </row>
    <row r="4007" spans="2:7" hidden="1">
      <c r="B4007" s="18" t="s">
        <v>6639</v>
      </c>
      <c r="C4007" s="18">
        <v>321024</v>
      </c>
      <c r="D4007" t="s">
        <v>6450</v>
      </c>
      <c r="G4007" t="str">
        <f t="shared" si="62"/>
        <v>INSERT INTO c_pin_code_m(pin_code,city_id) VALUES (321024,null);</v>
      </c>
    </row>
    <row r="4008" spans="2:7" hidden="1">
      <c r="B4008" s="19" t="s">
        <v>6639</v>
      </c>
      <c r="C4008" s="19">
        <v>321025</v>
      </c>
      <c r="D4008" t="s">
        <v>6450</v>
      </c>
      <c r="G4008" t="str">
        <f t="shared" si="62"/>
        <v>INSERT INTO c_pin_code_m(pin_code,city_id) VALUES (321025,null);</v>
      </c>
    </row>
    <row r="4009" spans="2:7" hidden="1">
      <c r="B4009" s="18" t="s">
        <v>6639</v>
      </c>
      <c r="C4009" s="18">
        <v>321026</v>
      </c>
      <c r="D4009" t="s">
        <v>6450</v>
      </c>
      <c r="G4009" t="str">
        <f t="shared" si="62"/>
        <v>INSERT INTO c_pin_code_m(pin_code,city_id) VALUES (321026,null);</v>
      </c>
    </row>
    <row r="4010" spans="2:7" hidden="1">
      <c r="B4010" s="19" t="s">
        <v>6639</v>
      </c>
      <c r="C4010" s="19">
        <v>321028</v>
      </c>
      <c r="D4010" t="s">
        <v>6450</v>
      </c>
      <c r="G4010" t="str">
        <f t="shared" si="62"/>
        <v>INSERT INTO c_pin_code_m(pin_code,city_id) VALUES (321028,null);</v>
      </c>
    </row>
    <row r="4011" spans="2:7" hidden="1">
      <c r="B4011" s="18" t="s">
        <v>6639</v>
      </c>
      <c r="C4011" s="18">
        <v>321201</v>
      </c>
      <c r="D4011" t="s">
        <v>6450</v>
      </c>
      <c r="G4011" t="str">
        <f t="shared" si="62"/>
        <v>INSERT INTO c_pin_code_m(pin_code,city_id) VALUES (321201,null);</v>
      </c>
    </row>
    <row r="4012" spans="2:7" hidden="1">
      <c r="B4012" s="19" t="s">
        <v>6639</v>
      </c>
      <c r="C4012" s="19">
        <v>321202</v>
      </c>
      <c r="D4012" t="s">
        <v>6450</v>
      </c>
      <c r="G4012" t="str">
        <f t="shared" si="62"/>
        <v>INSERT INTO c_pin_code_m(pin_code,city_id) VALUES (321202,null);</v>
      </c>
    </row>
    <row r="4013" spans="2:7" hidden="1">
      <c r="B4013" s="18" t="s">
        <v>6639</v>
      </c>
      <c r="C4013" s="18">
        <v>321203</v>
      </c>
      <c r="D4013" t="s">
        <v>6450</v>
      </c>
      <c r="G4013" t="str">
        <f t="shared" si="62"/>
        <v>INSERT INTO c_pin_code_m(pin_code,city_id) VALUES (321203,null);</v>
      </c>
    </row>
    <row r="4014" spans="2:7" hidden="1">
      <c r="B4014" s="19" t="s">
        <v>6639</v>
      </c>
      <c r="C4014" s="19">
        <v>321204</v>
      </c>
      <c r="D4014" t="s">
        <v>6450</v>
      </c>
      <c r="G4014" t="str">
        <f t="shared" si="62"/>
        <v>INSERT INTO c_pin_code_m(pin_code,city_id) VALUES (321204,null);</v>
      </c>
    </row>
    <row r="4015" spans="2:7" hidden="1">
      <c r="B4015" s="18" t="s">
        <v>6639</v>
      </c>
      <c r="C4015" s="18">
        <v>321205</v>
      </c>
      <c r="D4015" t="s">
        <v>6450</v>
      </c>
      <c r="G4015" t="str">
        <f t="shared" si="62"/>
        <v>INSERT INTO c_pin_code_m(pin_code,city_id) VALUES (321205,null);</v>
      </c>
    </row>
    <row r="4016" spans="2:7" hidden="1">
      <c r="B4016" s="19" t="s">
        <v>6639</v>
      </c>
      <c r="C4016" s="19">
        <v>321206</v>
      </c>
      <c r="D4016" t="s">
        <v>6450</v>
      </c>
      <c r="G4016" t="str">
        <f t="shared" si="62"/>
        <v>INSERT INTO c_pin_code_m(pin_code,city_id) VALUES (321206,null);</v>
      </c>
    </row>
    <row r="4017" spans="2:7" hidden="1">
      <c r="B4017" s="18" t="s">
        <v>6639</v>
      </c>
      <c r="C4017" s="18">
        <v>321301</v>
      </c>
      <c r="D4017" t="s">
        <v>6450</v>
      </c>
      <c r="G4017" t="str">
        <f t="shared" si="62"/>
        <v>INSERT INTO c_pin_code_m(pin_code,city_id) VALUES (321301,null);</v>
      </c>
    </row>
    <row r="4018" spans="2:7" hidden="1">
      <c r="B4018" s="19" t="s">
        <v>6639</v>
      </c>
      <c r="C4018" s="19">
        <v>321302</v>
      </c>
      <c r="D4018" t="s">
        <v>6450</v>
      </c>
      <c r="G4018" t="str">
        <f t="shared" si="62"/>
        <v>INSERT INTO c_pin_code_m(pin_code,city_id) VALUES (321302,null);</v>
      </c>
    </row>
    <row r="4019" spans="2:7" hidden="1">
      <c r="B4019" s="18" t="s">
        <v>6639</v>
      </c>
      <c r="C4019" s="18">
        <v>321303</v>
      </c>
      <c r="D4019" t="s">
        <v>6450</v>
      </c>
      <c r="G4019" t="str">
        <f t="shared" si="62"/>
        <v>INSERT INTO c_pin_code_m(pin_code,city_id) VALUES (321303,null);</v>
      </c>
    </row>
    <row r="4020" spans="2:7" hidden="1">
      <c r="B4020" s="19" t="s">
        <v>6639</v>
      </c>
      <c r="C4020" s="19">
        <v>321401</v>
      </c>
      <c r="D4020" t="s">
        <v>6450</v>
      </c>
      <c r="G4020" t="str">
        <f t="shared" si="62"/>
        <v>INSERT INTO c_pin_code_m(pin_code,city_id) VALUES (321401,null);</v>
      </c>
    </row>
    <row r="4021" spans="2:7" hidden="1">
      <c r="B4021" s="18" t="s">
        <v>6639</v>
      </c>
      <c r="C4021" s="18">
        <v>321402</v>
      </c>
      <c r="D4021" t="s">
        <v>6450</v>
      </c>
      <c r="G4021" t="str">
        <f t="shared" si="62"/>
        <v>INSERT INTO c_pin_code_m(pin_code,city_id) VALUES (321402,null);</v>
      </c>
    </row>
    <row r="4022" spans="2:7" hidden="1">
      <c r="B4022" s="19" t="s">
        <v>6639</v>
      </c>
      <c r="C4022" s="19">
        <v>321403</v>
      </c>
      <c r="D4022" t="s">
        <v>6450</v>
      </c>
      <c r="G4022" t="str">
        <f t="shared" si="62"/>
        <v>INSERT INTO c_pin_code_m(pin_code,city_id) VALUES (321403,null);</v>
      </c>
    </row>
    <row r="4023" spans="2:7" hidden="1">
      <c r="B4023" s="18" t="s">
        <v>6639</v>
      </c>
      <c r="C4023" s="18">
        <v>321404</v>
      </c>
      <c r="D4023" t="s">
        <v>6450</v>
      </c>
      <c r="G4023" t="str">
        <f t="shared" si="62"/>
        <v>INSERT INTO c_pin_code_m(pin_code,city_id) VALUES (321404,null);</v>
      </c>
    </row>
    <row r="4024" spans="2:7" hidden="1">
      <c r="B4024" s="19" t="s">
        <v>6639</v>
      </c>
      <c r="C4024" s="19">
        <v>321405</v>
      </c>
      <c r="D4024" t="s">
        <v>6450</v>
      </c>
      <c r="G4024" t="str">
        <f t="shared" si="62"/>
        <v>INSERT INTO c_pin_code_m(pin_code,city_id) VALUES (321405,null);</v>
      </c>
    </row>
    <row r="4025" spans="2:7" hidden="1">
      <c r="B4025" s="18" t="s">
        <v>6639</v>
      </c>
      <c r="C4025" s="18">
        <v>321406</v>
      </c>
      <c r="D4025" t="s">
        <v>6450</v>
      </c>
      <c r="G4025" t="str">
        <f t="shared" si="62"/>
        <v>INSERT INTO c_pin_code_m(pin_code,city_id) VALUES (321406,null);</v>
      </c>
    </row>
    <row r="4026" spans="2:7" hidden="1">
      <c r="B4026" s="19" t="s">
        <v>6639</v>
      </c>
      <c r="C4026" s="19">
        <v>321407</v>
      </c>
      <c r="D4026" t="s">
        <v>6450</v>
      </c>
      <c r="G4026" t="str">
        <f t="shared" si="62"/>
        <v>INSERT INTO c_pin_code_m(pin_code,city_id) VALUES (321407,null);</v>
      </c>
    </row>
    <row r="4027" spans="2:7" hidden="1">
      <c r="B4027" s="18" t="s">
        <v>6639</v>
      </c>
      <c r="C4027" s="18">
        <v>321408</v>
      </c>
      <c r="D4027" t="s">
        <v>6450</v>
      </c>
      <c r="G4027" t="str">
        <f t="shared" si="62"/>
        <v>INSERT INTO c_pin_code_m(pin_code,city_id) VALUES (321408,null);</v>
      </c>
    </row>
    <row r="4028" spans="2:7" hidden="1">
      <c r="B4028" s="19" t="s">
        <v>6639</v>
      </c>
      <c r="C4028" s="19">
        <v>321409</v>
      </c>
      <c r="D4028" t="s">
        <v>6450</v>
      </c>
      <c r="G4028" t="str">
        <f t="shared" si="62"/>
        <v>INSERT INTO c_pin_code_m(pin_code,city_id) VALUES (321409,null);</v>
      </c>
    </row>
    <row r="4029" spans="2:7" hidden="1">
      <c r="B4029" s="18" t="s">
        <v>6639</v>
      </c>
      <c r="C4029" s="18">
        <v>321410</v>
      </c>
      <c r="D4029" t="s">
        <v>6450</v>
      </c>
      <c r="G4029" t="str">
        <f t="shared" si="62"/>
        <v>INSERT INTO c_pin_code_m(pin_code,city_id) VALUES (321410,null);</v>
      </c>
    </row>
    <row r="4030" spans="2:7" hidden="1">
      <c r="B4030" s="19" t="s">
        <v>6639</v>
      </c>
      <c r="C4030" s="19">
        <v>321411</v>
      </c>
      <c r="D4030" t="s">
        <v>6450</v>
      </c>
      <c r="G4030" t="str">
        <f t="shared" si="62"/>
        <v>INSERT INTO c_pin_code_m(pin_code,city_id) VALUES (321411,null);</v>
      </c>
    </row>
    <row r="4031" spans="2:7" hidden="1">
      <c r="B4031" s="18" t="s">
        <v>6639</v>
      </c>
      <c r="C4031" s="18">
        <v>321601</v>
      </c>
      <c r="D4031" t="s">
        <v>6450</v>
      </c>
      <c r="G4031" t="str">
        <f t="shared" si="62"/>
        <v>INSERT INTO c_pin_code_m(pin_code,city_id) VALUES (321601,null);</v>
      </c>
    </row>
    <row r="4032" spans="2:7" hidden="1">
      <c r="B4032" s="19" t="s">
        <v>6639</v>
      </c>
      <c r="C4032" s="19">
        <v>321602</v>
      </c>
      <c r="D4032" t="s">
        <v>6450</v>
      </c>
      <c r="G4032" t="str">
        <f t="shared" si="62"/>
        <v>INSERT INTO c_pin_code_m(pin_code,city_id) VALUES (321602,null);</v>
      </c>
    </row>
    <row r="4033" spans="2:7" hidden="1">
      <c r="B4033" s="18" t="s">
        <v>6624</v>
      </c>
      <c r="C4033" s="18">
        <v>321605</v>
      </c>
      <c r="D4033" t="s">
        <v>6450</v>
      </c>
      <c r="G4033" t="str">
        <f t="shared" si="62"/>
        <v>INSERT INTO c_pin_code_m(pin_code,city_id) VALUES (321605,null);</v>
      </c>
    </row>
    <row r="4034" spans="2:7" hidden="1">
      <c r="B4034" s="19" t="s">
        <v>6624</v>
      </c>
      <c r="C4034" s="19">
        <v>321606</v>
      </c>
      <c r="D4034" t="s">
        <v>6450</v>
      </c>
      <c r="G4034" t="str">
        <f t="shared" si="62"/>
        <v>INSERT INTO c_pin_code_m(pin_code,city_id) VALUES (321606,null);</v>
      </c>
    </row>
    <row r="4035" spans="2:7" hidden="1">
      <c r="B4035" s="18" t="s">
        <v>6624</v>
      </c>
      <c r="C4035" s="18">
        <v>321607</v>
      </c>
      <c r="D4035" t="s">
        <v>6450</v>
      </c>
      <c r="G4035" t="str">
        <f t="shared" si="62"/>
        <v>INSERT INTO c_pin_code_m(pin_code,city_id) VALUES (321607,null);</v>
      </c>
    </row>
    <row r="4036" spans="2:7" hidden="1">
      <c r="B4036" s="19" t="s">
        <v>6626</v>
      </c>
      <c r="C4036" s="19">
        <v>321608</v>
      </c>
      <c r="D4036" t="s">
        <v>6450</v>
      </c>
      <c r="G4036" t="str">
        <f t="shared" si="62"/>
        <v>INSERT INTO c_pin_code_m(pin_code,city_id) VALUES (321608,null);</v>
      </c>
    </row>
    <row r="4037" spans="2:7" hidden="1">
      <c r="B4037" s="18" t="s">
        <v>6626</v>
      </c>
      <c r="C4037" s="18">
        <v>321609</v>
      </c>
      <c r="D4037" t="s">
        <v>6450</v>
      </c>
      <c r="G4037" t="str">
        <f t="shared" si="62"/>
        <v>INSERT INTO c_pin_code_m(pin_code,city_id) VALUES (321609,null);</v>
      </c>
    </row>
    <row r="4038" spans="2:7" hidden="1">
      <c r="B4038" s="19" t="s">
        <v>6640</v>
      </c>
      <c r="C4038" s="19">
        <v>321610</v>
      </c>
      <c r="D4038" t="s">
        <v>6450</v>
      </c>
      <c r="G4038" t="str">
        <f t="shared" si="62"/>
        <v>INSERT INTO c_pin_code_m(pin_code,city_id) VALUES (321610,null);</v>
      </c>
    </row>
    <row r="4039" spans="2:7" hidden="1">
      <c r="B4039" s="18" t="s">
        <v>6640</v>
      </c>
      <c r="C4039" s="18">
        <v>321611</v>
      </c>
      <c r="D4039" t="s">
        <v>6450</v>
      </c>
      <c r="G4039" t="str">
        <f t="shared" si="62"/>
        <v>INSERT INTO c_pin_code_m(pin_code,city_id) VALUES (321611,null);</v>
      </c>
    </row>
    <row r="4040" spans="2:7" hidden="1">
      <c r="B4040" s="19" t="s">
        <v>6626</v>
      </c>
      <c r="C4040" s="19">
        <v>321612</v>
      </c>
      <c r="D4040" t="s">
        <v>6450</v>
      </c>
      <c r="G4040" t="str">
        <f t="shared" si="62"/>
        <v>INSERT INTO c_pin_code_m(pin_code,city_id) VALUES (321612,null);</v>
      </c>
    </row>
    <row r="4041" spans="2:7" hidden="1">
      <c r="B4041" s="18" t="s">
        <v>6626</v>
      </c>
      <c r="C4041" s="18">
        <v>321613</v>
      </c>
      <c r="D4041" t="s">
        <v>6450</v>
      </c>
      <c r="G4041" t="str">
        <f t="shared" ref="G4041:G4104" si="63">CONCATENATE("INSERT INTO c_pin_code_m(pin_code,city_id) VALUES (",C4041&amp;","&amp;D4041&amp;");")</f>
        <v>INSERT INTO c_pin_code_m(pin_code,city_id) VALUES (321613,null);</v>
      </c>
    </row>
    <row r="4042" spans="2:7" hidden="1">
      <c r="B4042" s="19" t="s">
        <v>6639</v>
      </c>
      <c r="C4042" s="19">
        <v>321614</v>
      </c>
      <c r="D4042" t="s">
        <v>6450</v>
      </c>
      <c r="G4042" t="str">
        <f t="shared" si="63"/>
        <v>INSERT INTO c_pin_code_m(pin_code,city_id) VALUES (321614,null);</v>
      </c>
    </row>
    <row r="4043" spans="2:7" hidden="1">
      <c r="B4043" s="18" t="s">
        <v>6639</v>
      </c>
      <c r="C4043" s="18">
        <v>321615</v>
      </c>
      <c r="D4043" t="s">
        <v>6450</v>
      </c>
      <c r="G4043" t="str">
        <f t="shared" si="63"/>
        <v>INSERT INTO c_pin_code_m(pin_code,city_id) VALUES (321615,null);</v>
      </c>
    </row>
    <row r="4044" spans="2:7" hidden="1">
      <c r="B4044" s="19" t="s">
        <v>6624</v>
      </c>
      <c r="C4044" s="19">
        <v>321633</v>
      </c>
      <c r="D4044" t="s">
        <v>6450</v>
      </c>
      <c r="G4044" t="str">
        <f t="shared" si="63"/>
        <v>INSERT INTO c_pin_code_m(pin_code,city_id) VALUES (321633,null);</v>
      </c>
    </row>
    <row r="4045" spans="2:7" hidden="1">
      <c r="B4045" s="18" t="s">
        <v>6639</v>
      </c>
      <c r="C4045" s="18">
        <v>321642</v>
      </c>
      <c r="D4045" t="s">
        <v>6450</v>
      </c>
      <c r="G4045" t="str">
        <f t="shared" si="63"/>
        <v>INSERT INTO c_pin_code_m(pin_code,city_id) VALUES (321642,null);</v>
      </c>
    </row>
    <row r="4046" spans="2:7" hidden="1">
      <c r="B4046" s="19" t="s">
        <v>6641</v>
      </c>
      <c r="C4046" s="19">
        <v>322001</v>
      </c>
      <c r="D4046" t="s">
        <v>6450</v>
      </c>
      <c r="G4046" t="str">
        <f t="shared" si="63"/>
        <v>INSERT INTO c_pin_code_m(pin_code,city_id) VALUES (322001,null);</v>
      </c>
    </row>
    <row r="4047" spans="2:7" hidden="1">
      <c r="B4047" s="18" t="s">
        <v>6641</v>
      </c>
      <c r="C4047" s="18">
        <v>322021</v>
      </c>
      <c r="D4047" t="s">
        <v>6450</v>
      </c>
      <c r="G4047" t="str">
        <f t="shared" si="63"/>
        <v>INSERT INTO c_pin_code_m(pin_code,city_id) VALUES (322021,null);</v>
      </c>
    </row>
    <row r="4048" spans="2:7" hidden="1">
      <c r="B4048" s="19" t="s">
        <v>6641</v>
      </c>
      <c r="C4048" s="19">
        <v>322023</v>
      </c>
      <c r="D4048" t="s">
        <v>6450</v>
      </c>
      <c r="G4048" t="str">
        <f t="shared" si="63"/>
        <v>INSERT INTO c_pin_code_m(pin_code,city_id) VALUES (322023,null);</v>
      </c>
    </row>
    <row r="4049" spans="2:7" hidden="1">
      <c r="B4049" s="18" t="s">
        <v>6641</v>
      </c>
      <c r="C4049" s="18">
        <v>322024</v>
      </c>
      <c r="D4049" t="s">
        <v>6450</v>
      </c>
      <c r="G4049" t="str">
        <f t="shared" si="63"/>
        <v>INSERT INTO c_pin_code_m(pin_code,city_id) VALUES (322024,null);</v>
      </c>
    </row>
    <row r="4050" spans="2:7" hidden="1">
      <c r="B4050" s="19" t="s">
        <v>6641</v>
      </c>
      <c r="C4050" s="19">
        <v>322025</v>
      </c>
      <c r="D4050" t="s">
        <v>6450</v>
      </c>
      <c r="G4050" t="str">
        <f t="shared" si="63"/>
        <v>INSERT INTO c_pin_code_m(pin_code,city_id) VALUES (322025,null);</v>
      </c>
    </row>
    <row r="4051" spans="2:7" hidden="1">
      <c r="B4051" s="18" t="s">
        <v>6641</v>
      </c>
      <c r="C4051" s="18">
        <v>322026</v>
      </c>
      <c r="D4051" t="s">
        <v>6450</v>
      </c>
      <c r="G4051" t="str">
        <f t="shared" si="63"/>
        <v>INSERT INTO c_pin_code_m(pin_code,city_id) VALUES (322026,null);</v>
      </c>
    </row>
    <row r="4052" spans="2:7" hidden="1">
      <c r="B4052" s="19" t="s">
        <v>6641</v>
      </c>
      <c r="C4052" s="19">
        <v>322027</v>
      </c>
      <c r="D4052" t="s">
        <v>6450</v>
      </c>
      <c r="G4052" t="str">
        <f t="shared" si="63"/>
        <v>INSERT INTO c_pin_code_m(pin_code,city_id) VALUES (322027,null);</v>
      </c>
    </row>
    <row r="4053" spans="2:7" hidden="1">
      <c r="B4053" s="18" t="s">
        <v>6641</v>
      </c>
      <c r="C4053" s="18">
        <v>322028</v>
      </c>
      <c r="D4053" t="s">
        <v>6450</v>
      </c>
      <c r="G4053" t="str">
        <f t="shared" si="63"/>
        <v>INSERT INTO c_pin_code_m(pin_code,city_id) VALUES (322028,null);</v>
      </c>
    </row>
    <row r="4054" spans="2:7" hidden="1">
      <c r="B4054" s="19" t="s">
        <v>6641</v>
      </c>
      <c r="C4054" s="19">
        <v>322029</v>
      </c>
      <c r="D4054" t="s">
        <v>6450</v>
      </c>
      <c r="G4054" t="str">
        <f t="shared" si="63"/>
        <v>INSERT INTO c_pin_code_m(pin_code,city_id) VALUES (322029,null);</v>
      </c>
    </row>
    <row r="4055" spans="2:7" hidden="1">
      <c r="B4055" s="18" t="s">
        <v>6641</v>
      </c>
      <c r="C4055" s="18">
        <v>322030</v>
      </c>
      <c r="D4055" t="s">
        <v>6450</v>
      </c>
      <c r="G4055" t="str">
        <f t="shared" si="63"/>
        <v>INSERT INTO c_pin_code_m(pin_code,city_id) VALUES (322030,null);</v>
      </c>
    </row>
    <row r="4056" spans="2:7" hidden="1">
      <c r="B4056" s="19" t="s">
        <v>6641</v>
      </c>
      <c r="C4056" s="19">
        <v>322033</v>
      </c>
      <c r="D4056" t="s">
        <v>6450</v>
      </c>
      <c r="G4056" t="str">
        <f t="shared" si="63"/>
        <v>INSERT INTO c_pin_code_m(pin_code,city_id) VALUES (322033,null);</v>
      </c>
    </row>
    <row r="4057" spans="2:7" hidden="1">
      <c r="B4057" s="18" t="s">
        <v>6641</v>
      </c>
      <c r="C4057" s="18">
        <v>322034</v>
      </c>
      <c r="D4057" t="s">
        <v>6450</v>
      </c>
      <c r="G4057" t="str">
        <f t="shared" si="63"/>
        <v>INSERT INTO c_pin_code_m(pin_code,city_id) VALUES (322034,null);</v>
      </c>
    </row>
    <row r="4058" spans="2:7" hidden="1">
      <c r="B4058" s="19" t="s">
        <v>6641</v>
      </c>
      <c r="C4058" s="19">
        <v>322201</v>
      </c>
      <c r="D4058" t="s">
        <v>6450</v>
      </c>
      <c r="G4058" t="str">
        <f t="shared" si="63"/>
        <v>INSERT INTO c_pin_code_m(pin_code,city_id) VALUES (322201,null);</v>
      </c>
    </row>
    <row r="4059" spans="2:7" hidden="1">
      <c r="B4059" s="18" t="s">
        <v>6640</v>
      </c>
      <c r="C4059" s="18">
        <v>322202</v>
      </c>
      <c r="D4059" t="s">
        <v>6450</v>
      </c>
      <c r="G4059" t="str">
        <f t="shared" si="63"/>
        <v>INSERT INTO c_pin_code_m(pin_code,city_id) VALUES (322202,null);</v>
      </c>
    </row>
    <row r="4060" spans="2:7" hidden="1">
      <c r="B4060" s="19" t="s">
        <v>6640</v>
      </c>
      <c r="C4060" s="19">
        <v>322203</v>
      </c>
      <c r="D4060" t="s">
        <v>6450</v>
      </c>
      <c r="G4060" t="str">
        <f t="shared" si="63"/>
        <v>INSERT INTO c_pin_code_m(pin_code,city_id) VALUES (322203,null);</v>
      </c>
    </row>
    <row r="4061" spans="2:7" hidden="1">
      <c r="B4061" s="18" t="s">
        <v>6640</v>
      </c>
      <c r="C4061" s="18">
        <v>322204</v>
      </c>
      <c r="D4061" t="s">
        <v>6450</v>
      </c>
      <c r="G4061" t="str">
        <f t="shared" si="63"/>
        <v>INSERT INTO c_pin_code_m(pin_code,city_id) VALUES (322204,null);</v>
      </c>
    </row>
    <row r="4062" spans="2:7" hidden="1">
      <c r="B4062" s="19" t="s">
        <v>6641</v>
      </c>
      <c r="C4062" s="19">
        <v>322205</v>
      </c>
      <c r="D4062" t="s">
        <v>6450</v>
      </c>
      <c r="G4062" t="str">
        <f t="shared" si="63"/>
        <v>INSERT INTO c_pin_code_m(pin_code,city_id) VALUES (322205,null);</v>
      </c>
    </row>
    <row r="4063" spans="2:7" hidden="1">
      <c r="B4063" s="18" t="s">
        <v>6641</v>
      </c>
      <c r="C4063" s="18">
        <v>322211</v>
      </c>
      <c r="D4063" t="s">
        <v>6450</v>
      </c>
      <c r="G4063" t="str">
        <f t="shared" si="63"/>
        <v>INSERT INTO c_pin_code_m(pin_code,city_id) VALUES (322211,null);</v>
      </c>
    </row>
    <row r="4064" spans="2:7" hidden="1">
      <c r="B4064" s="19" t="s">
        <v>6641</v>
      </c>
      <c r="C4064" s="19">
        <v>322212</v>
      </c>
      <c r="D4064" t="s">
        <v>6450</v>
      </c>
      <c r="G4064" t="str">
        <f t="shared" si="63"/>
        <v>INSERT INTO c_pin_code_m(pin_code,city_id) VALUES (322212,null);</v>
      </c>
    </row>
    <row r="4065" spans="2:7" hidden="1">
      <c r="B4065" s="18" t="s">
        <v>6640</v>
      </c>
      <c r="C4065" s="18">
        <v>322213</v>
      </c>
      <c r="D4065" t="s">
        <v>6450</v>
      </c>
      <c r="G4065" t="str">
        <f t="shared" si="63"/>
        <v>INSERT INTO c_pin_code_m(pin_code,city_id) VALUES (322213,null);</v>
      </c>
    </row>
    <row r="4066" spans="2:7" hidden="1">
      <c r="B4066" s="19" t="s">
        <v>6641</v>
      </c>
      <c r="C4066" s="19">
        <v>322214</v>
      </c>
      <c r="D4066" t="s">
        <v>6450</v>
      </c>
      <c r="G4066" t="str">
        <f t="shared" si="63"/>
        <v>INSERT INTO c_pin_code_m(pin_code,city_id) VALUES (322214,null);</v>
      </c>
    </row>
    <row r="4067" spans="2:7" hidden="1">
      <c r="B4067" s="18" t="s">
        <v>6640</v>
      </c>
      <c r="C4067" s="18">
        <v>322215</v>
      </c>
      <c r="D4067" t="s">
        <v>6450</v>
      </c>
      <c r="G4067" t="str">
        <f t="shared" si="63"/>
        <v>INSERT INTO c_pin_code_m(pin_code,city_id) VALUES (322215,null);</v>
      </c>
    </row>
    <row r="4068" spans="2:7" hidden="1">
      <c r="B4068" s="19" t="s">
        <v>6640</v>
      </c>
      <c r="C4068" s="19">
        <v>322216</v>
      </c>
      <c r="D4068" t="s">
        <v>6450</v>
      </c>
      <c r="G4068" t="str">
        <f t="shared" si="63"/>
        <v>INSERT INTO c_pin_code_m(pin_code,city_id) VALUES (322216,null);</v>
      </c>
    </row>
    <row r="4069" spans="2:7" hidden="1">
      <c r="B4069" s="18" t="s">
        <v>6640</v>
      </c>
      <c r="C4069" s="18">
        <v>322218</v>
      </c>
      <c r="D4069" t="s">
        <v>6450</v>
      </c>
      <c r="G4069" t="str">
        <f t="shared" si="63"/>
        <v>INSERT INTO c_pin_code_m(pin_code,city_id) VALUES (322218,null);</v>
      </c>
    </row>
    <row r="4070" spans="2:7" hidden="1">
      <c r="B4070" s="19" t="s">
        <v>6641</v>
      </c>
      <c r="C4070" s="19">
        <v>322219</v>
      </c>
      <c r="D4070" t="s">
        <v>6450</v>
      </c>
      <c r="G4070" t="str">
        <f t="shared" si="63"/>
        <v>INSERT INTO c_pin_code_m(pin_code,city_id) VALUES (322219,null);</v>
      </c>
    </row>
    <row r="4071" spans="2:7" hidden="1">
      <c r="B4071" s="18" t="s">
        <v>6640</v>
      </c>
      <c r="C4071" s="18">
        <v>322220</v>
      </c>
      <c r="D4071" t="s">
        <v>6450</v>
      </c>
      <c r="G4071" t="str">
        <f t="shared" si="63"/>
        <v>INSERT INTO c_pin_code_m(pin_code,city_id) VALUES (322220,null);</v>
      </c>
    </row>
    <row r="4072" spans="2:7" hidden="1">
      <c r="B4072" s="19" t="s">
        <v>6640</v>
      </c>
      <c r="C4072" s="19">
        <v>322230</v>
      </c>
      <c r="D4072" t="s">
        <v>6450</v>
      </c>
      <c r="G4072" t="str">
        <f t="shared" si="63"/>
        <v>INSERT INTO c_pin_code_m(pin_code,city_id) VALUES (322230,null);</v>
      </c>
    </row>
    <row r="4073" spans="2:7" hidden="1">
      <c r="B4073" s="18" t="s">
        <v>6640</v>
      </c>
      <c r="C4073" s="18">
        <v>322234</v>
      </c>
      <c r="D4073" t="s">
        <v>6450</v>
      </c>
      <c r="G4073" t="str">
        <f t="shared" si="63"/>
        <v>INSERT INTO c_pin_code_m(pin_code,city_id) VALUES (322234,null);</v>
      </c>
    </row>
    <row r="4074" spans="2:7" hidden="1">
      <c r="B4074" s="19" t="s">
        <v>6640</v>
      </c>
      <c r="C4074" s="19">
        <v>322236</v>
      </c>
      <c r="D4074" t="s">
        <v>6450</v>
      </c>
      <c r="G4074" t="str">
        <f t="shared" si="63"/>
        <v>INSERT INTO c_pin_code_m(pin_code,city_id) VALUES (322236,null);</v>
      </c>
    </row>
    <row r="4075" spans="2:7" hidden="1">
      <c r="B4075" s="18" t="s">
        <v>6640</v>
      </c>
      <c r="C4075" s="18">
        <v>322238</v>
      </c>
      <c r="D4075" t="s">
        <v>6450</v>
      </c>
      <c r="G4075" t="str">
        <f t="shared" si="63"/>
        <v>INSERT INTO c_pin_code_m(pin_code,city_id) VALUES (322238,null);</v>
      </c>
    </row>
    <row r="4076" spans="2:7" hidden="1">
      <c r="B4076" s="19" t="s">
        <v>6626</v>
      </c>
      <c r="C4076" s="19">
        <v>322240</v>
      </c>
      <c r="D4076" t="s">
        <v>6450</v>
      </c>
      <c r="G4076" t="str">
        <f t="shared" si="63"/>
        <v>INSERT INTO c_pin_code_m(pin_code,city_id) VALUES (322240,null);</v>
      </c>
    </row>
    <row r="4077" spans="2:7" hidden="1">
      <c r="B4077" s="18" t="s">
        <v>6640</v>
      </c>
      <c r="C4077" s="18">
        <v>322241</v>
      </c>
      <c r="D4077" t="s">
        <v>6450</v>
      </c>
      <c r="G4077" t="str">
        <f t="shared" si="63"/>
        <v>INSERT INTO c_pin_code_m(pin_code,city_id) VALUES (322241,null);</v>
      </c>
    </row>
    <row r="4078" spans="2:7" hidden="1">
      <c r="B4078" s="19" t="s">
        <v>6640</v>
      </c>
      <c r="C4078" s="19">
        <v>322242</v>
      </c>
      <c r="D4078" t="s">
        <v>6450</v>
      </c>
      <c r="G4078" t="str">
        <f t="shared" si="63"/>
        <v>INSERT INTO c_pin_code_m(pin_code,city_id) VALUES (322242,null);</v>
      </c>
    </row>
    <row r="4079" spans="2:7" hidden="1">
      <c r="B4079" s="18" t="s">
        <v>6640</v>
      </c>
      <c r="C4079" s="18">
        <v>322243</v>
      </c>
      <c r="D4079" t="s">
        <v>6450</v>
      </c>
      <c r="G4079" t="str">
        <f t="shared" si="63"/>
        <v>INSERT INTO c_pin_code_m(pin_code,city_id) VALUES (322243,null);</v>
      </c>
    </row>
    <row r="4080" spans="2:7" hidden="1">
      <c r="B4080" s="19" t="s">
        <v>6640</v>
      </c>
      <c r="C4080" s="19">
        <v>322249</v>
      </c>
      <c r="D4080" t="s">
        <v>6450</v>
      </c>
      <c r="G4080" t="str">
        <f t="shared" si="63"/>
        <v>INSERT INTO c_pin_code_m(pin_code,city_id) VALUES (322249,null);</v>
      </c>
    </row>
    <row r="4081" spans="2:7" hidden="1">
      <c r="B4081" s="18" t="s">
        <v>6640</v>
      </c>
      <c r="C4081" s="18">
        <v>322251</v>
      </c>
      <c r="D4081" t="s">
        <v>6450</v>
      </c>
      <c r="G4081" t="str">
        <f t="shared" si="63"/>
        <v>INSERT INTO c_pin_code_m(pin_code,city_id) VALUES (322251,null);</v>
      </c>
    </row>
    <row r="4082" spans="2:7" hidden="1">
      <c r="B4082" s="19" t="s">
        <v>6640</v>
      </c>
      <c r="C4082" s="19">
        <v>322252</v>
      </c>
      <c r="D4082" t="s">
        <v>6450</v>
      </c>
      <c r="G4082" t="str">
        <f t="shared" si="63"/>
        <v>INSERT INTO c_pin_code_m(pin_code,city_id) VALUES (322252,null);</v>
      </c>
    </row>
    <row r="4083" spans="2:7" hidden="1">
      <c r="B4083" s="18" t="s">
        <v>6640</v>
      </c>
      <c r="C4083" s="18">
        <v>322254</v>
      </c>
      <c r="D4083" t="s">
        <v>6450</v>
      </c>
      <c r="G4083" t="str">
        <f t="shared" si="63"/>
        <v>INSERT INTO c_pin_code_m(pin_code,city_id) VALUES (322254,null);</v>
      </c>
    </row>
    <row r="4084" spans="2:7" hidden="1">
      <c r="B4084" s="19" t="s">
        <v>6640</v>
      </c>
      <c r="C4084" s="19">
        <v>322255</v>
      </c>
      <c r="D4084" t="s">
        <v>6450</v>
      </c>
      <c r="G4084" t="str">
        <f t="shared" si="63"/>
        <v>INSERT INTO c_pin_code_m(pin_code,city_id) VALUES (322255,null);</v>
      </c>
    </row>
    <row r="4085" spans="2:7" hidden="1">
      <c r="B4085" s="18" t="s">
        <v>6641</v>
      </c>
      <c r="C4085" s="18">
        <v>322701</v>
      </c>
      <c r="D4085" t="s">
        <v>6450</v>
      </c>
      <c r="G4085" t="str">
        <f t="shared" si="63"/>
        <v>INSERT INTO c_pin_code_m(pin_code,city_id) VALUES (322701,null);</v>
      </c>
    </row>
    <row r="4086" spans="2:7" hidden="1">
      <c r="B4086" s="19" t="s">
        <v>6641</v>
      </c>
      <c r="C4086" s="19">
        <v>322702</v>
      </c>
      <c r="D4086" t="s">
        <v>6450</v>
      </c>
      <c r="G4086" t="str">
        <f t="shared" si="63"/>
        <v>INSERT INTO c_pin_code_m(pin_code,city_id) VALUES (322702,null);</v>
      </c>
    </row>
    <row r="4087" spans="2:7" hidden="1">
      <c r="B4087" s="18" t="s">
        <v>6641</v>
      </c>
      <c r="C4087" s="18">
        <v>322703</v>
      </c>
      <c r="D4087" t="s">
        <v>6450</v>
      </c>
      <c r="G4087" t="str">
        <f t="shared" si="63"/>
        <v>INSERT INTO c_pin_code_m(pin_code,city_id) VALUES (322703,null);</v>
      </c>
    </row>
    <row r="4088" spans="2:7" hidden="1">
      <c r="B4088" s="19" t="s">
        <v>6641</v>
      </c>
      <c r="C4088" s="19">
        <v>322704</v>
      </c>
      <c r="D4088" t="s">
        <v>6450</v>
      </c>
      <c r="G4088" t="str">
        <f t="shared" si="63"/>
        <v>INSERT INTO c_pin_code_m(pin_code,city_id) VALUES (322704,null);</v>
      </c>
    </row>
    <row r="4089" spans="2:7" hidden="1">
      <c r="B4089" s="18" t="s">
        <v>6642</v>
      </c>
      <c r="C4089" s="18">
        <v>323001</v>
      </c>
      <c r="D4089" t="s">
        <v>6450</v>
      </c>
      <c r="G4089" t="str">
        <f t="shared" si="63"/>
        <v>INSERT INTO c_pin_code_m(pin_code,city_id) VALUES (323001,null);</v>
      </c>
    </row>
    <row r="4090" spans="2:7" hidden="1">
      <c r="B4090" s="19" t="s">
        <v>6642</v>
      </c>
      <c r="C4090" s="19">
        <v>323021</v>
      </c>
      <c r="D4090" t="s">
        <v>6450</v>
      </c>
      <c r="G4090" t="str">
        <f t="shared" si="63"/>
        <v>INSERT INTO c_pin_code_m(pin_code,city_id) VALUES (323021,null);</v>
      </c>
    </row>
    <row r="4091" spans="2:7" hidden="1">
      <c r="B4091" s="18" t="s">
        <v>6642</v>
      </c>
      <c r="C4091" s="18">
        <v>323022</v>
      </c>
      <c r="D4091" t="s">
        <v>6450</v>
      </c>
      <c r="G4091" t="str">
        <f t="shared" si="63"/>
        <v>INSERT INTO c_pin_code_m(pin_code,city_id) VALUES (323022,null);</v>
      </c>
    </row>
    <row r="4092" spans="2:7" hidden="1">
      <c r="B4092" s="19" t="s">
        <v>6642</v>
      </c>
      <c r="C4092" s="19">
        <v>323023</v>
      </c>
      <c r="D4092" t="s">
        <v>6450</v>
      </c>
      <c r="G4092" t="str">
        <f t="shared" si="63"/>
        <v>INSERT INTO c_pin_code_m(pin_code,city_id) VALUES (323023,null);</v>
      </c>
    </row>
    <row r="4093" spans="2:7" hidden="1">
      <c r="B4093" s="18" t="s">
        <v>6642</v>
      </c>
      <c r="C4093" s="18">
        <v>323024</v>
      </c>
      <c r="D4093" t="s">
        <v>6450</v>
      </c>
      <c r="G4093" t="str">
        <f t="shared" si="63"/>
        <v>INSERT INTO c_pin_code_m(pin_code,city_id) VALUES (323024,null);</v>
      </c>
    </row>
    <row r="4094" spans="2:7" hidden="1">
      <c r="B4094" s="19" t="s">
        <v>6642</v>
      </c>
      <c r="C4094" s="19">
        <v>323025</v>
      </c>
      <c r="D4094" t="s">
        <v>6450</v>
      </c>
      <c r="G4094" t="str">
        <f t="shared" si="63"/>
        <v>INSERT INTO c_pin_code_m(pin_code,city_id) VALUES (323025,null);</v>
      </c>
    </row>
    <row r="4095" spans="2:7" hidden="1">
      <c r="B4095" s="18" t="s">
        <v>6642</v>
      </c>
      <c r="C4095" s="18">
        <v>323026</v>
      </c>
      <c r="D4095" t="s">
        <v>6450</v>
      </c>
      <c r="G4095" t="str">
        <f t="shared" si="63"/>
        <v>INSERT INTO c_pin_code_m(pin_code,city_id) VALUES (323026,null);</v>
      </c>
    </row>
    <row r="4096" spans="2:7" hidden="1">
      <c r="B4096" s="19" t="s">
        <v>6642</v>
      </c>
      <c r="C4096" s="19">
        <v>323301</v>
      </c>
      <c r="D4096" t="s">
        <v>6450</v>
      </c>
      <c r="G4096" t="str">
        <f t="shared" si="63"/>
        <v>INSERT INTO c_pin_code_m(pin_code,city_id) VALUES (323301,null);</v>
      </c>
    </row>
    <row r="4097" spans="2:7" hidden="1">
      <c r="B4097" s="18" t="s">
        <v>6636</v>
      </c>
      <c r="C4097" s="18">
        <v>323303</v>
      </c>
      <c r="D4097" t="s">
        <v>6450</v>
      </c>
      <c r="G4097" t="str">
        <f t="shared" si="63"/>
        <v>INSERT INTO c_pin_code_m(pin_code,city_id) VALUES (323303,null);</v>
      </c>
    </row>
    <row r="4098" spans="2:7" hidden="1">
      <c r="B4098" s="19" t="s">
        <v>6636</v>
      </c>
      <c r="C4098" s="19">
        <v>323304</v>
      </c>
      <c r="D4098" t="s">
        <v>6450</v>
      </c>
      <c r="G4098" t="str">
        <f t="shared" si="63"/>
        <v>INSERT INTO c_pin_code_m(pin_code,city_id) VALUES (323304,null);</v>
      </c>
    </row>
    <row r="4099" spans="2:7" hidden="1">
      <c r="B4099" s="18" t="s">
        <v>6636</v>
      </c>
      <c r="C4099" s="18">
        <v>323305</v>
      </c>
      <c r="D4099" t="s">
        <v>6450</v>
      </c>
      <c r="G4099" t="str">
        <f t="shared" si="63"/>
        <v>INSERT INTO c_pin_code_m(pin_code,city_id) VALUES (323305,null);</v>
      </c>
    </row>
    <row r="4100" spans="2:7" hidden="1">
      <c r="B4100" s="19" t="s">
        <v>6636</v>
      </c>
      <c r="C4100" s="19">
        <v>323306</v>
      </c>
      <c r="D4100" t="s">
        <v>6450</v>
      </c>
      <c r="G4100" t="str">
        <f t="shared" si="63"/>
        <v>INSERT INTO c_pin_code_m(pin_code,city_id) VALUES (323306,null);</v>
      </c>
    </row>
    <row r="4101" spans="2:7" hidden="1">
      <c r="B4101" s="18" t="s">
        <v>6636</v>
      </c>
      <c r="C4101" s="18">
        <v>323307</v>
      </c>
      <c r="D4101" t="s">
        <v>6450</v>
      </c>
      <c r="G4101" t="str">
        <f t="shared" si="63"/>
        <v>INSERT INTO c_pin_code_m(pin_code,city_id) VALUES (323307,null);</v>
      </c>
    </row>
    <row r="4102" spans="2:7" hidden="1">
      <c r="B4102" s="19" t="s">
        <v>6642</v>
      </c>
      <c r="C4102" s="19">
        <v>323601</v>
      </c>
      <c r="D4102" t="s">
        <v>6450</v>
      </c>
      <c r="G4102" t="str">
        <f t="shared" si="63"/>
        <v>INSERT INTO c_pin_code_m(pin_code,city_id) VALUES (323601,null);</v>
      </c>
    </row>
    <row r="4103" spans="2:7" hidden="1">
      <c r="B4103" s="18" t="s">
        <v>6642</v>
      </c>
      <c r="C4103" s="18">
        <v>323602</v>
      </c>
      <c r="D4103" t="s">
        <v>6450</v>
      </c>
      <c r="G4103" t="str">
        <f t="shared" si="63"/>
        <v>INSERT INTO c_pin_code_m(pin_code,city_id) VALUES (323602,null);</v>
      </c>
    </row>
    <row r="4104" spans="2:7" hidden="1">
      <c r="B4104" s="19" t="s">
        <v>6642</v>
      </c>
      <c r="C4104" s="19">
        <v>323603</v>
      </c>
      <c r="D4104" t="s">
        <v>6450</v>
      </c>
      <c r="G4104" t="str">
        <f t="shared" si="63"/>
        <v>INSERT INTO c_pin_code_m(pin_code,city_id) VALUES (323603,null);</v>
      </c>
    </row>
    <row r="4105" spans="2:7" hidden="1">
      <c r="B4105" s="18" t="s">
        <v>6642</v>
      </c>
      <c r="C4105" s="18">
        <v>323613</v>
      </c>
      <c r="D4105" t="s">
        <v>6450</v>
      </c>
      <c r="G4105" t="str">
        <f t="shared" ref="G4105:G4168" si="64">CONCATENATE("INSERT INTO c_pin_code_m(pin_code,city_id) VALUES (",C4105&amp;","&amp;D4105&amp;");")</f>
        <v>INSERT INTO c_pin_code_m(pin_code,city_id) VALUES (323613,null);</v>
      </c>
    </row>
    <row r="4106" spans="2:7" hidden="1">
      <c r="B4106" s="19" t="s">
        <v>6642</v>
      </c>
      <c r="C4106" s="19">
        <v>323614</v>
      </c>
      <c r="D4106" t="s">
        <v>6450</v>
      </c>
      <c r="G4106" t="str">
        <f t="shared" si="64"/>
        <v>INSERT INTO c_pin_code_m(pin_code,city_id) VALUES (323614,null);</v>
      </c>
    </row>
    <row r="4107" spans="2:7" hidden="1">
      <c r="B4107" s="18" t="s">
        <v>6642</v>
      </c>
      <c r="C4107" s="18">
        <v>323615</v>
      </c>
      <c r="D4107" t="s">
        <v>6450</v>
      </c>
      <c r="G4107" t="str">
        <f t="shared" si="64"/>
        <v>INSERT INTO c_pin_code_m(pin_code,city_id) VALUES (323615,null);</v>
      </c>
    </row>
    <row r="4108" spans="2:7" hidden="1">
      <c r="B4108" s="19" t="s">
        <v>6642</v>
      </c>
      <c r="C4108" s="19">
        <v>323616</v>
      </c>
      <c r="D4108" t="s">
        <v>6450</v>
      </c>
      <c r="G4108" t="str">
        <f t="shared" si="64"/>
        <v>INSERT INTO c_pin_code_m(pin_code,city_id) VALUES (323616,null);</v>
      </c>
    </row>
    <row r="4109" spans="2:7" hidden="1">
      <c r="B4109" s="18" t="s">
        <v>6642</v>
      </c>
      <c r="C4109" s="18">
        <v>323801</v>
      </c>
      <c r="D4109" t="s">
        <v>6450</v>
      </c>
      <c r="G4109" t="str">
        <f t="shared" si="64"/>
        <v>INSERT INTO c_pin_code_m(pin_code,city_id) VALUES (323801,null);</v>
      </c>
    </row>
    <row r="4110" spans="2:7" hidden="1">
      <c r="B4110" s="19" t="s">
        <v>6642</v>
      </c>
      <c r="C4110" s="19">
        <v>323802</v>
      </c>
      <c r="D4110" t="s">
        <v>6450</v>
      </c>
      <c r="G4110" t="str">
        <f t="shared" si="64"/>
        <v>INSERT INTO c_pin_code_m(pin_code,city_id) VALUES (323802,null);</v>
      </c>
    </row>
    <row r="4111" spans="2:7" hidden="1">
      <c r="B4111" s="18" t="s">
        <v>6642</v>
      </c>
      <c r="C4111" s="18">
        <v>323803</v>
      </c>
      <c r="D4111" t="s">
        <v>6450</v>
      </c>
      <c r="G4111" t="str">
        <f t="shared" si="64"/>
        <v>INSERT INTO c_pin_code_m(pin_code,city_id) VALUES (323803,null);</v>
      </c>
    </row>
    <row r="4112" spans="2:7" hidden="1">
      <c r="B4112" s="19" t="s">
        <v>6643</v>
      </c>
      <c r="C4112" s="19">
        <v>324001</v>
      </c>
      <c r="D4112" t="s">
        <v>6450</v>
      </c>
      <c r="G4112" t="str">
        <f t="shared" si="64"/>
        <v>INSERT INTO c_pin_code_m(pin_code,city_id) VALUES (324001,null);</v>
      </c>
    </row>
    <row r="4113" spans="2:7" hidden="1">
      <c r="B4113" s="18" t="s">
        <v>6643</v>
      </c>
      <c r="C4113" s="18">
        <v>324002</v>
      </c>
      <c r="D4113" t="s">
        <v>6450</v>
      </c>
      <c r="G4113" t="str">
        <f t="shared" si="64"/>
        <v>INSERT INTO c_pin_code_m(pin_code,city_id) VALUES (324002,null);</v>
      </c>
    </row>
    <row r="4114" spans="2:7" hidden="1">
      <c r="B4114" s="19" t="s">
        <v>6643</v>
      </c>
      <c r="C4114" s="19">
        <v>324003</v>
      </c>
      <c r="D4114" t="s">
        <v>6450</v>
      </c>
      <c r="G4114" t="str">
        <f t="shared" si="64"/>
        <v>INSERT INTO c_pin_code_m(pin_code,city_id) VALUES (324003,null);</v>
      </c>
    </row>
    <row r="4115" spans="2:7" hidden="1">
      <c r="B4115" s="18" t="s">
        <v>6643</v>
      </c>
      <c r="C4115" s="18">
        <v>324004</v>
      </c>
      <c r="D4115" t="s">
        <v>6450</v>
      </c>
      <c r="G4115" t="str">
        <f t="shared" si="64"/>
        <v>INSERT INTO c_pin_code_m(pin_code,city_id) VALUES (324004,null);</v>
      </c>
    </row>
    <row r="4116" spans="2:7" hidden="1">
      <c r="B4116" s="19" t="s">
        <v>6643</v>
      </c>
      <c r="C4116" s="19">
        <v>324005</v>
      </c>
      <c r="D4116" t="s">
        <v>6450</v>
      </c>
      <c r="G4116" t="str">
        <f t="shared" si="64"/>
        <v>INSERT INTO c_pin_code_m(pin_code,city_id) VALUES (324005,null);</v>
      </c>
    </row>
    <row r="4117" spans="2:7" hidden="1">
      <c r="B4117" s="18" t="s">
        <v>6643</v>
      </c>
      <c r="C4117" s="18">
        <v>324006</v>
      </c>
      <c r="D4117" t="s">
        <v>6450</v>
      </c>
      <c r="G4117" t="str">
        <f t="shared" si="64"/>
        <v>INSERT INTO c_pin_code_m(pin_code,city_id) VALUES (324006,null);</v>
      </c>
    </row>
    <row r="4118" spans="2:7" hidden="1">
      <c r="B4118" s="19" t="s">
        <v>6643</v>
      </c>
      <c r="C4118" s="19">
        <v>324007</v>
      </c>
      <c r="D4118" t="s">
        <v>6450</v>
      </c>
      <c r="G4118" t="str">
        <f t="shared" si="64"/>
        <v>INSERT INTO c_pin_code_m(pin_code,city_id) VALUES (324007,null);</v>
      </c>
    </row>
    <row r="4119" spans="2:7" hidden="1">
      <c r="B4119" s="18" t="s">
        <v>6643</v>
      </c>
      <c r="C4119" s="18">
        <v>324008</v>
      </c>
      <c r="D4119" t="s">
        <v>6450</v>
      </c>
      <c r="G4119" t="str">
        <f t="shared" si="64"/>
        <v>INSERT INTO c_pin_code_m(pin_code,city_id) VALUES (324008,null);</v>
      </c>
    </row>
    <row r="4120" spans="2:7" hidden="1">
      <c r="B4120" s="19" t="s">
        <v>6643</v>
      </c>
      <c r="C4120" s="19">
        <v>324009</v>
      </c>
      <c r="D4120" t="s">
        <v>6450</v>
      </c>
      <c r="G4120" t="str">
        <f t="shared" si="64"/>
        <v>INSERT INTO c_pin_code_m(pin_code,city_id) VALUES (324009,null);</v>
      </c>
    </row>
    <row r="4121" spans="2:7" hidden="1">
      <c r="B4121" s="18" t="s">
        <v>6643</v>
      </c>
      <c r="C4121" s="18">
        <v>324010</v>
      </c>
      <c r="D4121" t="s">
        <v>6450</v>
      </c>
      <c r="G4121" t="str">
        <f t="shared" si="64"/>
        <v>INSERT INTO c_pin_code_m(pin_code,city_id) VALUES (324010,null);</v>
      </c>
    </row>
    <row r="4122" spans="2:7" hidden="1">
      <c r="B4122" s="19" t="s">
        <v>6643</v>
      </c>
      <c r="C4122" s="19">
        <v>325001</v>
      </c>
      <c r="D4122" t="s">
        <v>6450</v>
      </c>
      <c r="G4122" t="str">
        <f t="shared" si="64"/>
        <v>INSERT INTO c_pin_code_m(pin_code,city_id) VALUES (325001,null);</v>
      </c>
    </row>
    <row r="4123" spans="2:7" hidden="1">
      <c r="B4123" s="18" t="s">
        <v>6643</v>
      </c>
      <c r="C4123" s="18">
        <v>325003</v>
      </c>
      <c r="D4123" t="s">
        <v>6450</v>
      </c>
      <c r="G4123" t="str">
        <f t="shared" si="64"/>
        <v>INSERT INTO c_pin_code_m(pin_code,city_id) VALUES (325003,null);</v>
      </c>
    </row>
    <row r="4124" spans="2:7" hidden="1">
      <c r="B4124" s="19" t="s">
        <v>6643</v>
      </c>
      <c r="C4124" s="19">
        <v>325004</v>
      </c>
      <c r="D4124" t="s">
        <v>6450</v>
      </c>
      <c r="G4124" t="str">
        <f t="shared" si="64"/>
        <v>INSERT INTO c_pin_code_m(pin_code,city_id) VALUES (325004,null);</v>
      </c>
    </row>
    <row r="4125" spans="2:7" hidden="1">
      <c r="B4125" s="18" t="s">
        <v>6643</v>
      </c>
      <c r="C4125" s="18">
        <v>325009</v>
      </c>
      <c r="D4125" t="s">
        <v>6450</v>
      </c>
      <c r="G4125" t="str">
        <f t="shared" si="64"/>
        <v>INSERT INTO c_pin_code_m(pin_code,city_id) VALUES (325009,null);</v>
      </c>
    </row>
    <row r="4126" spans="2:7" hidden="1">
      <c r="B4126" s="19" t="s">
        <v>6643</v>
      </c>
      <c r="C4126" s="19">
        <v>325201</v>
      </c>
      <c r="D4126" t="s">
        <v>6450</v>
      </c>
      <c r="G4126" t="str">
        <f t="shared" si="64"/>
        <v>INSERT INTO c_pin_code_m(pin_code,city_id) VALUES (325201,null);</v>
      </c>
    </row>
    <row r="4127" spans="2:7" hidden="1">
      <c r="B4127" s="18" t="s">
        <v>6644</v>
      </c>
      <c r="C4127" s="18">
        <v>325202</v>
      </c>
      <c r="D4127" t="s">
        <v>6450</v>
      </c>
      <c r="G4127" t="str">
        <f t="shared" si="64"/>
        <v>INSERT INTO c_pin_code_m(pin_code,city_id) VALUES (325202,null);</v>
      </c>
    </row>
    <row r="4128" spans="2:7" hidden="1">
      <c r="B4128" s="19" t="s">
        <v>6643</v>
      </c>
      <c r="C4128" s="19">
        <v>325203</v>
      </c>
      <c r="D4128" t="s">
        <v>6450</v>
      </c>
      <c r="G4128" t="str">
        <f t="shared" si="64"/>
        <v>INSERT INTO c_pin_code_m(pin_code,city_id) VALUES (325203,null);</v>
      </c>
    </row>
    <row r="4129" spans="2:7" hidden="1">
      <c r="B4129" s="18" t="s">
        <v>6643</v>
      </c>
      <c r="C4129" s="18">
        <v>325204</v>
      </c>
      <c r="D4129" t="s">
        <v>6450</v>
      </c>
      <c r="G4129" t="str">
        <f t="shared" si="64"/>
        <v>INSERT INTO c_pin_code_m(pin_code,city_id) VALUES (325204,null);</v>
      </c>
    </row>
    <row r="4130" spans="2:7" hidden="1">
      <c r="B4130" s="19" t="s">
        <v>6644</v>
      </c>
      <c r="C4130" s="19">
        <v>325205</v>
      </c>
      <c r="D4130" t="s">
        <v>6450</v>
      </c>
      <c r="G4130" t="str">
        <f t="shared" si="64"/>
        <v>INSERT INTO c_pin_code_m(pin_code,city_id) VALUES (325205,null);</v>
      </c>
    </row>
    <row r="4131" spans="2:7" hidden="1">
      <c r="B4131" s="18" t="s">
        <v>6644</v>
      </c>
      <c r="C4131" s="18">
        <v>325206</v>
      </c>
      <c r="D4131" t="s">
        <v>6450</v>
      </c>
      <c r="G4131" t="str">
        <f t="shared" si="64"/>
        <v>INSERT INTO c_pin_code_m(pin_code,city_id) VALUES (325206,null);</v>
      </c>
    </row>
    <row r="4132" spans="2:7" hidden="1">
      <c r="B4132" s="19" t="s">
        <v>6643</v>
      </c>
      <c r="C4132" s="19">
        <v>325207</v>
      </c>
      <c r="D4132" t="s">
        <v>6450</v>
      </c>
      <c r="G4132" t="str">
        <f t="shared" si="64"/>
        <v>INSERT INTO c_pin_code_m(pin_code,city_id) VALUES (325207,null);</v>
      </c>
    </row>
    <row r="4133" spans="2:7" hidden="1">
      <c r="B4133" s="18" t="s">
        <v>6643</v>
      </c>
      <c r="C4133" s="18">
        <v>325208</v>
      </c>
      <c r="D4133" t="s">
        <v>6450</v>
      </c>
      <c r="G4133" t="str">
        <f t="shared" si="64"/>
        <v>INSERT INTO c_pin_code_m(pin_code,city_id) VALUES (325208,null);</v>
      </c>
    </row>
    <row r="4134" spans="2:7" hidden="1">
      <c r="B4134" s="19" t="s">
        <v>6644</v>
      </c>
      <c r="C4134" s="19">
        <v>325209</v>
      </c>
      <c r="D4134" t="s">
        <v>6450</v>
      </c>
      <c r="G4134" t="str">
        <f t="shared" si="64"/>
        <v>INSERT INTO c_pin_code_m(pin_code,city_id) VALUES (325209,null);</v>
      </c>
    </row>
    <row r="4135" spans="2:7" hidden="1">
      <c r="B4135" s="18" t="s">
        <v>6643</v>
      </c>
      <c r="C4135" s="18">
        <v>325214</v>
      </c>
      <c r="D4135" t="s">
        <v>6450</v>
      </c>
      <c r="G4135" t="str">
        <f t="shared" si="64"/>
        <v>INSERT INTO c_pin_code_m(pin_code,city_id) VALUES (325214,null);</v>
      </c>
    </row>
    <row r="4136" spans="2:7" hidden="1">
      <c r="B4136" s="19" t="s">
        <v>6644</v>
      </c>
      <c r="C4136" s="19">
        <v>325215</v>
      </c>
      <c r="D4136" t="s">
        <v>6450</v>
      </c>
      <c r="G4136" t="str">
        <f t="shared" si="64"/>
        <v>INSERT INTO c_pin_code_m(pin_code,city_id) VALUES (325215,null);</v>
      </c>
    </row>
    <row r="4137" spans="2:7" hidden="1">
      <c r="B4137" s="18" t="s">
        <v>6644</v>
      </c>
      <c r="C4137" s="18">
        <v>325216</v>
      </c>
      <c r="D4137" t="s">
        <v>6450</v>
      </c>
      <c r="G4137" t="str">
        <f t="shared" si="64"/>
        <v>INSERT INTO c_pin_code_m(pin_code,city_id) VALUES (325216,null);</v>
      </c>
    </row>
    <row r="4138" spans="2:7" hidden="1">
      <c r="B4138" s="19" t="s">
        <v>6644</v>
      </c>
      <c r="C4138" s="19">
        <v>325217</v>
      </c>
      <c r="D4138" t="s">
        <v>6450</v>
      </c>
      <c r="G4138" t="str">
        <f t="shared" si="64"/>
        <v>INSERT INTO c_pin_code_m(pin_code,city_id) VALUES (325217,null);</v>
      </c>
    </row>
    <row r="4139" spans="2:7" hidden="1">
      <c r="B4139" s="18" t="s">
        <v>6644</v>
      </c>
      <c r="C4139" s="18">
        <v>325218</v>
      </c>
      <c r="D4139" t="s">
        <v>6450</v>
      </c>
      <c r="G4139" t="str">
        <f t="shared" si="64"/>
        <v>INSERT INTO c_pin_code_m(pin_code,city_id) VALUES (325218,null);</v>
      </c>
    </row>
    <row r="4140" spans="2:7" hidden="1">
      <c r="B4140" s="19" t="s">
        <v>6644</v>
      </c>
      <c r="C4140" s="19">
        <v>325219</v>
      </c>
      <c r="D4140" t="s">
        <v>6450</v>
      </c>
      <c r="G4140" t="str">
        <f t="shared" si="64"/>
        <v>INSERT INTO c_pin_code_m(pin_code,city_id) VALUES (325219,null);</v>
      </c>
    </row>
    <row r="4141" spans="2:7" hidden="1">
      <c r="B4141" s="18" t="s">
        <v>6644</v>
      </c>
      <c r="C4141" s="18">
        <v>325220</v>
      </c>
      <c r="D4141" t="s">
        <v>6450</v>
      </c>
      <c r="G4141" t="str">
        <f t="shared" si="64"/>
        <v>INSERT INTO c_pin_code_m(pin_code,city_id) VALUES (325220,null);</v>
      </c>
    </row>
    <row r="4142" spans="2:7" hidden="1">
      <c r="B4142" s="19" t="s">
        <v>6644</v>
      </c>
      <c r="C4142" s="19">
        <v>325221</v>
      </c>
      <c r="D4142" t="s">
        <v>6450</v>
      </c>
      <c r="G4142" t="str">
        <f t="shared" si="64"/>
        <v>INSERT INTO c_pin_code_m(pin_code,city_id) VALUES (325221,null);</v>
      </c>
    </row>
    <row r="4143" spans="2:7" hidden="1">
      <c r="B4143" s="18" t="s">
        <v>6644</v>
      </c>
      <c r="C4143" s="18">
        <v>325222</v>
      </c>
      <c r="D4143" t="s">
        <v>6450</v>
      </c>
      <c r="G4143" t="str">
        <f t="shared" si="64"/>
        <v>INSERT INTO c_pin_code_m(pin_code,city_id) VALUES (325222,null);</v>
      </c>
    </row>
    <row r="4144" spans="2:7" hidden="1">
      <c r="B4144" s="19" t="s">
        <v>6644</v>
      </c>
      <c r="C4144" s="19">
        <v>325223</v>
      </c>
      <c r="D4144" t="s">
        <v>6450</v>
      </c>
      <c r="G4144" t="str">
        <f t="shared" si="64"/>
        <v>INSERT INTO c_pin_code_m(pin_code,city_id) VALUES (325223,null);</v>
      </c>
    </row>
    <row r="4145" spans="2:7" hidden="1">
      <c r="B4145" s="18" t="s">
        <v>6644</v>
      </c>
      <c r="C4145" s="18">
        <v>325224</v>
      </c>
      <c r="D4145" t="s">
        <v>6450</v>
      </c>
      <c r="G4145" t="str">
        <f t="shared" si="64"/>
        <v>INSERT INTO c_pin_code_m(pin_code,city_id) VALUES (325224,null);</v>
      </c>
    </row>
    <row r="4146" spans="2:7" hidden="1">
      <c r="B4146" s="19" t="s">
        <v>6643</v>
      </c>
      <c r="C4146" s="19">
        <v>325601</v>
      </c>
      <c r="D4146" t="s">
        <v>6450</v>
      </c>
      <c r="G4146" t="str">
        <f t="shared" si="64"/>
        <v>INSERT INTO c_pin_code_m(pin_code,city_id) VALUES (325601,null);</v>
      </c>
    </row>
    <row r="4147" spans="2:7" hidden="1">
      <c r="B4147" s="18" t="s">
        <v>6643</v>
      </c>
      <c r="C4147" s="18">
        <v>325602</v>
      </c>
      <c r="D4147" t="s">
        <v>6450</v>
      </c>
      <c r="G4147" t="str">
        <f t="shared" si="64"/>
        <v>INSERT INTO c_pin_code_m(pin_code,city_id) VALUES (325602,null);</v>
      </c>
    </row>
    <row r="4148" spans="2:7" hidden="1">
      <c r="B4148" s="19" t="s">
        <v>6645</v>
      </c>
      <c r="C4148" s="19">
        <v>326001</v>
      </c>
      <c r="D4148" t="s">
        <v>6450</v>
      </c>
      <c r="G4148" t="str">
        <f t="shared" si="64"/>
        <v>INSERT INTO c_pin_code_m(pin_code,city_id) VALUES (326001,null);</v>
      </c>
    </row>
    <row r="4149" spans="2:7" hidden="1">
      <c r="B4149" s="18" t="s">
        <v>6645</v>
      </c>
      <c r="C4149" s="18">
        <v>326021</v>
      </c>
      <c r="D4149" t="s">
        <v>6450</v>
      </c>
      <c r="G4149" t="str">
        <f t="shared" si="64"/>
        <v>INSERT INTO c_pin_code_m(pin_code,city_id) VALUES (326021,null);</v>
      </c>
    </row>
    <row r="4150" spans="2:7" hidden="1">
      <c r="B4150" s="19" t="s">
        <v>6645</v>
      </c>
      <c r="C4150" s="19">
        <v>326022</v>
      </c>
      <c r="D4150" t="s">
        <v>6450</v>
      </c>
      <c r="G4150" t="str">
        <f t="shared" si="64"/>
        <v>INSERT INTO c_pin_code_m(pin_code,city_id) VALUES (326022,null);</v>
      </c>
    </row>
    <row r="4151" spans="2:7" hidden="1">
      <c r="B4151" s="18" t="s">
        <v>6645</v>
      </c>
      <c r="C4151" s="18">
        <v>326023</v>
      </c>
      <c r="D4151" t="s">
        <v>6450</v>
      </c>
      <c r="G4151" t="str">
        <f t="shared" si="64"/>
        <v>INSERT INTO c_pin_code_m(pin_code,city_id) VALUES (326023,null);</v>
      </c>
    </row>
    <row r="4152" spans="2:7" hidden="1">
      <c r="B4152" s="19" t="s">
        <v>6645</v>
      </c>
      <c r="C4152" s="19">
        <v>326033</v>
      </c>
      <c r="D4152" t="s">
        <v>6450</v>
      </c>
      <c r="G4152" t="str">
        <f t="shared" si="64"/>
        <v>INSERT INTO c_pin_code_m(pin_code,city_id) VALUES (326033,null);</v>
      </c>
    </row>
    <row r="4153" spans="2:7" hidden="1">
      <c r="B4153" s="18" t="s">
        <v>6645</v>
      </c>
      <c r="C4153" s="18">
        <v>326034</v>
      </c>
      <c r="D4153" t="s">
        <v>6450</v>
      </c>
      <c r="G4153" t="str">
        <f t="shared" si="64"/>
        <v>INSERT INTO c_pin_code_m(pin_code,city_id) VALUES (326034,null);</v>
      </c>
    </row>
    <row r="4154" spans="2:7" hidden="1">
      <c r="B4154" s="19" t="s">
        <v>6645</v>
      </c>
      <c r="C4154" s="19">
        <v>326035</v>
      </c>
      <c r="D4154" t="s">
        <v>6450</v>
      </c>
      <c r="G4154" t="str">
        <f t="shared" si="64"/>
        <v>INSERT INTO c_pin_code_m(pin_code,city_id) VALUES (326035,null);</v>
      </c>
    </row>
    <row r="4155" spans="2:7" hidden="1">
      <c r="B4155" s="18" t="s">
        <v>6645</v>
      </c>
      <c r="C4155" s="18">
        <v>326036</v>
      </c>
      <c r="D4155" t="s">
        <v>6450</v>
      </c>
      <c r="G4155" t="str">
        <f t="shared" si="64"/>
        <v>INSERT INTO c_pin_code_m(pin_code,city_id) VALUES (326036,null);</v>
      </c>
    </row>
    <row r="4156" spans="2:7" hidden="1">
      <c r="B4156" s="19" t="s">
        <v>6645</v>
      </c>
      <c r="C4156" s="19">
        <v>326037</v>
      </c>
      <c r="D4156" t="s">
        <v>6450</v>
      </c>
      <c r="G4156" t="str">
        <f t="shared" si="64"/>
        <v>INSERT INTO c_pin_code_m(pin_code,city_id) VALUES (326037,null);</v>
      </c>
    </row>
    <row r="4157" spans="2:7" hidden="1">
      <c r="B4157" s="18" t="s">
        <v>6645</v>
      </c>
      <c r="C4157" s="18">
        <v>326038</v>
      </c>
      <c r="D4157" t="s">
        <v>6450</v>
      </c>
      <c r="G4157" t="str">
        <f t="shared" si="64"/>
        <v>INSERT INTO c_pin_code_m(pin_code,city_id) VALUES (326038,null);</v>
      </c>
    </row>
    <row r="4158" spans="2:7" hidden="1">
      <c r="B4158" s="19" t="s">
        <v>6645</v>
      </c>
      <c r="C4158" s="19">
        <v>326039</v>
      </c>
      <c r="D4158" t="s">
        <v>6450</v>
      </c>
      <c r="G4158" t="str">
        <f t="shared" si="64"/>
        <v>INSERT INTO c_pin_code_m(pin_code,city_id) VALUES (326039,null);</v>
      </c>
    </row>
    <row r="4159" spans="2:7" hidden="1">
      <c r="B4159" s="18" t="s">
        <v>6645</v>
      </c>
      <c r="C4159" s="18">
        <v>326501</v>
      </c>
      <c r="D4159" t="s">
        <v>6450</v>
      </c>
      <c r="G4159" t="str">
        <f t="shared" si="64"/>
        <v>INSERT INTO c_pin_code_m(pin_code,city_id) VALUES (326501,null);</v>
      </c>
    </row>
    <row r="4160" spans="2:7" hidden="1">
      <c r="B4160" s="19" t="s">
        <v>6645</v>
      </c>
      <c r="C4160" s="19">
        <v>326502</v>
      </c>
      <c r="D4160" t="s">
        <v>6450</v>
      </c>
      <c r="G4160" t="str">
        <f t="shared" si="64"/>
        <v>INSERT INTO c_pin_code_m(pin_code,city_id) VALUES (326502,null);</v>
      </c>
    </row>
    <row r="4161" spans="2:7" hidden="1">
      <c r="B4161" s="18" t="s">
        <v>6645</v>
      </c>
      <c r="C4161" s="18">
        <v>326512</v>
      </c>
      <c r="D4161" t="s">
        <v>6450</v>
      </c>
      <c r="G4161" t="str">
        <f t="shared" si="64"/>
        <v>INSERT INTO c_pin_code_m(pin_code,city_id) VALUES (326512,null);</v>
      </c>
    </row>
    <row r="4162" spans="2:7" hidden="1">
      <c r="B4162" s="19" t="s">
        <v>6645</v>
      </c>
      <c r="C4162" s="19">
        <v>326513</v>
      </c>
      <c r="D4162" t="s">
        <v>6450</v>
      </c>
      <c r="G4162" t="str">
        <f t="shared" si="64"/>
        <v>INSERT INTO c_pin_code_m(pin_code,city_id) VALUES (326513,null);</v>
      </c>
    </row>
    <row r="4163" spans="2:7" hidden="1">
      <c r="B4163" s="18" t="s">
        <v>6645</v>
      </c>
      <c r="C4163" s="18">
        <v>326514</v>
      </c>
      <c r="D4163" t="s">
        <v>6450</v>
      </c>
      <c r="G4163" t="str">
        <f t="shared" si="64"/>
        <v>INSERT INTO c_pin_code_m(pin_code,city_id) VALUES (326514,null);</v>
      </c>
    </row>
    <row r="4164" spans="2:7" hidden="1">
      <c r="B4164" s="19" t="s">
        <v>6645</v>
      </c>
      <c r="C4164" s="19">
        <v>326515</v>
      </c>
      <c r="D4164" t="s">
        <v>6450</v>
      </c>
      <c r="G4164" t="str">
        <f t="shared" si="64"/>
        <v>INSERT INTO c_pin_code_m(pin_code,city_id) VALUES (326515,null);</v>
      </c>
    </row>
    <row r="4165" spans="2:7" hidden="1">
      <c r="B4165" s="18" t="s">
        <v>6645</v>
      </c>
      <c r="C4165" s="18">
        <v>326516</v>
      </c>
      <c r="D4165" t="s">
        <v>6450</v>
      </c>
      <c r="G4165" t="str">
        <f t="shared" si="64"/>
        <v>INSERT INTO c_pin_code_m(pin_code,city_id) VALUES (326516,null);</v>
      </c>
    </row>
    <row r="4166" spans="2:7" hidden="1">
      <c r="B4166" s="19" t="s">
        <v>6643</v>
      </c>
      <c r="C4166" s="19">
        <v>326517</v>
      </c>
      <c r="D4166" t="s">
        <v>6450</v>
      </c>
      <c r="G4166" t="str">
        <f t="shared" si="64"/>
        <v>INSERT INTO c_pin_code_m(pin_code,city_id) VALUES (326517,null);</v>
      </c>
    </row>
    <row r="4167" spans="2:7" hidden="1">
      <c r="B4167" s="18" t="s">
        <v>6643</v>
      </c>
      <c r="C4167" s="18">
        <v>326518</v>
      </c>
      <c r="D4167" t="s">
        <v>6450</v>
      </c>
      <c r="G4167" t="str">
        <f t="shared" si="64"/>
        <v>INSERT INTO c_pin_code_m(pin_code,city_id) VALUES (326518,null);</v>
      </c>
    </row>
    <row r="4168" spans="2:7" hidden="1">
      <c r="B4168" s="19" t="s">
        <v>6643</v>
      </c>
      <c r="C4168" s="19">
        <v>326519</v>
      </c>
      <c r="D4168" t="s">
        <v>6450</v>
      </c>
      <c r="G4168" t="str">
        <f t="shared" si="64"/>
        <v>INSERT INTO c_pin_code_m(pin_code,city_id) VALUES (326519,null);</v>
      </c>
    </row>
    <row r="4169" spans="2:7" hidden="1">
      <c r="B4169" s="18" t="s">
        <v>6643</v>
      </c>
      <c r="C4169" s="18">
        <v>326520</v>
      </c>
      <c r="D4169" t="s">
        <v>6450</v>
      </c>
      <c r="G4169" t="str">
        <f t="shared" ref="G4169:G4232" si="65">CONCATENATE("INSERT INTO c_pin_code_m(pin_code,city_id) VALUES (",C4169&amp;","&amp;D4169&amp;");")</f>
        <v>INSERT INTO c_pin_code_m(pin_code,city_id) VALUES (326520,null);</v>
      </c>
    </row>
    <row r="4170" spans="2:7" hidden="1">
      <c r="B4170" s="19" t="s">
        <v>6643</v>
      </c>
      <c r="C4170" s="19">
        <v>326529</v>
      </c>
      <c r="D4170" t="s">
        <v>6450</v>
      </c>
      <c r="G4170" t="str">
        <f t="shared" si="65"/>
        <v>INSERT INTO c_pin_code_m(pin_code,city_id) VALUES (326529,null);</v>
      </c>
    </row>
    <row r="4171" spans="2:7" hidden="1">
      <c r="B4171" s="18" t="s">
        <v>6643</v>
      </c>
      <c r="C4171" s="18">
        <v>326530</v>
      </c>
      <c r="D4171" t="s">
        <v>6450</v>
      </c>
      <c r="G4171" t="str">
        <f t="shared" si="65"/>
        <v>INSERT INTO c_pin_code_m(pin_code,city_id) VALUES (326530,null);</v>
      </c>
    </row>
    <row r="4172" spans="2:7" hidden="1">
      <c r="B4172" s="19" t="s">
        <v>6646</v>
      </c>
      <c r="C4172" s="19">
        <v>327001</v>
      </c>
      <c r="D4172" t="s">
        <v>6450</v>
      </c>
      <c r="G4172" t="str">
        <f t="shared" si="65"/>
        <v>INSERT INTO c_pin_code_m(pin_code,city_id) VALUES (327001,null);</v>
      </c>
    </row>
    <row r="4173" spans="2:7" hidden="1">
      <c r="B4173" s="18" t="s">
        <v>6646</v>
      </c>
      <c r="C4173" s="18">
        <v>327021</v>
      </c>
      <c r="D4173" t="s">
        <v>6450</v>
      </c>
      <c r="G4173" t="str">
        <f t="shared" si="65"/>
        <v>INSERT INTO c_pin_code_m(pin_code,city_id) VALUES (327021,null);</v>
      </c>
    </row>
    <row r="4174" spans="2:7" hidden="1">
      <c r="B4174" s="19" t="s">
        <v>6646</v>
      </c>
      <c r="C4174" s="19">
        <v>327022</v>
      </c>
      <c r="D4174" t="s">
        <v>6450</v>
      </c>
      <c r="G4174" t="str">
        <f t="shared" si="65"/>
        <v>INSERT INTO c_pin_code_m(pin_code,city_id) VALUES (327022,null);</v>
      </c>
    </row>
    <row r="4175" spans="2:7" hidden="1">
      <c r="B4175" s="18" t="s">
        <v>6646</v>
      </c>
      <c r="C4175" s="18">
        <v>327023</v>
      </c>
      <c r="D4175" t="s">
        <v>6450</v>
      </c>
      <c r="G4175" t="str">
        <f t="shared" si="65"/>
        <v>INSERT INTO c_pin_code_m(pin_code,city_id) VALUES (327023,null);</v>
      </c>
    </row>
    <row r="4176" spans="2:7" hidden="1">
      <c r="B4176" s="19" t="s">
        <v>6646</v>
      </c>
      <c r="C4176" s="19">
        <v>327024</v>
      </c>
      <c r="D4176" t="s">
        <v>6450</v>
      </c>
      <c r="G4176" t="str">
        <f t="shared" si="65"/>
        <v>INSERT INTO c_pin_code_m(pin_code,city_id) VALUES (327024,null);</v>
      </c>
    </row>
    <row r="4177" spans="2:7" hidden="1">
      <c r="B4177" s="18" t="s">
        <v>6646</v>
      </c>
      <c r="C4177" s="18">
        <v>327025</v>
      </c>
      <c r="D4177" t="s">
        <v>6450</v>
      </c>
      <c r="G4177" t="str">
        <f t="shared" si="65"/>
        <v>INSERT INTO c_pin_code_m(pin_code,city_id) VALUES (327025,null);</v>
      </c>
    </row>
    <row r="4178" spans="2:7" hidden="1">
      <c r="B4178" s="19" t="s">
        <v>6646</v>
      </c>
      <c r="C4178" s="19">
        <v>327026</v>
      </c>
      <c r="D4178" t="s">
        <v>6450</v>
      </c>
      <c r="G4178" t="str">
        <f t="shared" si="65"/>
        <v>INSERT INTO c_pin_code_m(pin_code,city_id) VALUES (327026,null);</v>
      </c>
    </row>
    <row r="4179" spans="2:7" hidden="1">
      <c r="B4179" s="18" t="s">
        <v>6646</v>
      </c>
      <c r="C4179" s="18">
        <v>327027</v>
      </c>
      <c r="D4179" t="s">
        <v>6450</v>
      </c>
      <c r="G4179" t="str">
        <f t="shared" si="65"/>
        <v>INSERT INTO c_pin_code_m(pin_code,city_id) VALUES (327027,null);</v>
      </c>
    </row>
    <row r="4180" spans="2:7" hidden="1">
      <c r="B4180" s="19" t="s">
        <v>6646</v>
      </c>
      <c r="C4180" s="19">
        <v>327031</v>
      </c>
      <c r="D4180" t="s">
        <v>6450</v>
      </c>
      <c r="G4180" t="str">
        <f t="shared" si="65"/>
        <v>INSERT INTO c_pin_code_m(pin_code,city_id) VALUES (327031,null);</v>
      </c>
    </row>
    <row r="4181" spans="2:7" hidden="1">
      <c r="B4181" s="18" t="s">
        <v>6646</v>
      </c>
      <c r="C4181" s="18">
        <v>327032</v>
      </c>
      <c r="D4181" t="s">
        <v>6450</v>
      </c>
      <c r="G4181" t="str">
        <f t="shared" si="65"/>
        <v>INSERT INTO c_pin_code_m(pin_code,city_id) VALUES (327032,null);</v>
      </c>
    </row>
    <row r="4182" spans="2:7" hidden="1">
      <c r="B4182" s="19" t="s">
        <v>6646</v>
      </c>
      <c r="C4182" s="19">
        <v>327034</v>
      </c>
      <c r="D4182" t="s">
        <v>6450</v>
      </c>
      <c r="G4182" t="str">
        <f t="shared" si="65"/>
        <v>INSERT INTO c_pin_code_m(pin_code,city_id) VALUES (327034,null);</v>
      </c>
    </row>
    <row r="4183" spans="2:7" hidden="1">
      <c r="B4183" s="18" t="s">
        <v>6646</v>
      </c>
      <c r="C4183" s="18">
        <v>327601</v>
      </c>
      <c r="D4183" t="s">
        <v>6450</v>
      </c>
      <c r="G4183" t="str">
        <f t="shared" si="65"/>
        <v>INSERT INTO c_pin_code_m(pin_code,city_id) VALUES (327601,null);</v>
      </c>
    </row>
    <row r="4184" spans="2:7" hidden="1">
      <c r="B4184" s="19" t="s">
        <v>6646</v>
      </c>
      <c r="C4184" s="19">
        <v>327602</v>
      </c>
      <c r="D4184" t="s">
        <v>6450</v>
      </c>
      <c r="G4184" t="str">
        <f t="shared" si="65"/>
        <v>INSERT INTO c_pin_code_m(pin_code,city_id) VALUES (327602,null);</v>
      </c>
    </row>
    <row r="4185" spans="2:7" hidden="1">
      <c r="B4185" s="18" t="s">
        <v>6646</v>
      </c>
      <c r="C4185" s="18">
        <v>327603</v>
      </c>
      <c r="D4185" t="s">
        <v>6450</v>
      </c>
      <c r="G4185" t="str">
        <f t="shared" si="65"/>
        <v>INSERT INTO c_pin_code_m(pin_code,city_id) VALUES (327603,null);</v>
      </c>
    </row>
    <row r="4186" spans="2:7" hidden="1">
      <c r="B4186" s="19" t="s">
        <v>6646</v>
      </c>
      <c r="C4186" s="19">
        <v>327604</v>
      </c>
      <c r="D4186" t="s">
        <v>6450</v>
      </c>
      <c r="G4186" t="str">
        <f t="shared" si="65"/>
        <v>INSERT INTO c_pin_code_m(pin_code,city_id) VALUES (327604,null);</v>
      </c>
    </row>
    <row r="4187" spans="2:7" hidden="1">
      <c r="B4187" s="18" t="s">
        <v>6646</v>
      </c>
      <c r="C4187" s="18">
        <v>327605</v>
      </c>
      <c r="D4187" t="s">
        <v>6450</v>
      </c>
      <c r="G4187" t="str">
        <f t="shared" si="65"/>
        <v>INSERT INTO c_pin_code_m(pin_code,city_id) VALUES (327605,null);</v>
      </c>
    </row>
    <row r="4188" spans="2:7" hidden="1">
      <c r="B4188" s="19" t="s">
        <v>6646</v>
      </c>
      <c r="C4188" s="19">
        <v>327606</v>
      </c>
      <c r="D4188" t="s">
        <v>6450</v>
      </c>
      <c r="G4188" t="str">
        <f t="shared" si="65"/>
        <v>INSERT INTO c_pin_code_m(pin_code,city_id) VALUES (327606,null);</v>
      </c>
    </row>
    <row r="4189" spans="2:7" hidden="1">
      <c r="B4189" s="18" t="s">
        <v>6646</v>
      </c>
      <c r="C4189" s="18">
        <v>327801</v>
      </c>
      <c r="D4189" t="s">
        <v>6450</v>
      </c>
      <c r="G4189" t="str">
        <f t="shared" si="65"/>
        <v>INSERT INTO c_pin_code_m(pin_code,city_id) VALUES (327801,null);</v>
      </c>
    </row>
    <row r="4190" spans="2:7" hidden="1">
      <c r="B4190" s="19" t="s">
        <v>6647</v>
      </c>
      <c r="C4190" s="19">
        <v>328001</v>
      </c>
      <c r="D4190" t="s">
        <v>6450</v>
      </c>
      <c r="G4190" t="str">
        <f t="shared" si="65"/>
        <v>INSERT INTO c_pin_code_m(pin_code,city_id) VALUES (328001,null);</v>
      </c>
    </row>
    <row r="4191" spans="2:7" hidden="1">
      <c r="B4191" s="18" t="s">
        <v>6647</v>
      </c>
      <c r="C4191" s="18">
        <v>328021</v>
      </c>
      <c r="D4191" t="s">
        <v>6450</v>
      </c>
      <c r="G4191" t="str">
        <f t="shared" si="65"/>
        <v>INSERT INTO c_pin_code_m(pin_code,city_id) VALUES (328021,null);</v>
      </c>
    </row>
    <row r="4192" spans="2:7" hidden="1">
      <c r="B4192" s="19" t="s">
        <v>6647</v>
      </c>
      <c r="C4192" s="19">
        <v>328022</v>
      </c>
      <c r="D4192" t="s">
        <v>6450</v>
      </c>
      <c r="G4192" t="str">
        <f t="shared" si="65"/>
        <v>INSERT INTO c_pin_code_m(pin_code,city_id) VALUES (328022,null);</v>
      </c>
    </row>
    <row r="4193" spans="2:7" hidden="1">
      <c r="B4193" s="18" t="s">
        <v>6647</v>
      </c>
      <c r="C4193" s="18">
        <v>328023</v>
      </c>
      <c r="D4193" t="s">
        <v>6450</v>
      </c>
      <c r="G4193" t="str">
        <f t="shared" si="65"/>
        <v>INSERT INTO c_pin_code_m(pin_code,city_id) VALUES (328023,null);</v>
      </c>
    </row>
    <row r="4194" spans="2:7" hidden="1">
      <c r="B4194" s="19" t="s">
        <v>6647</v>
      </c>
      <c r="C4194" s="19">
        <v>328024</v>
      </c>
      <c r="D4194" t="s">
        <v>6450</v>
      </c>
      <c r="G4194" t="str">
        <f t="shared" si="65"/>
        <v>INSERT INTO c_pin_code_m(pin_code,city_id) VALUES (328024,null);</v>
      </c>
    </row>
    <row r="4195" spans="2:7" hidden="1">
      <c r="B4195" s="18" t="s">
        <v>6647</v>
      </c>
      <c r="C4195" s="18">
        <v>328025</v>
      </c>
      <c r="D4195" t="s">
        <v>6450</v>
      </c>
      <c r="G4195" t="str">
        <f t="shared" si="65"/>
        <v>INSERT INTO c_pin_code_m(pin_code,city_id) VALUES (328025,null);</v>
      </c>
    </row>
    <row r="4196" spans="2:7" hidden="1">
      <c r="B4196" s="19" t="s">
        <v>6647</v>
      </c>
      <c r="C4196" s="19">
        <v>328026</v>
      </c>
      <c r="D4196" t="s">
        <v>6450</v>
      </c>
      <c r="G4196" t="str">
        <f t="shared" si="65"/>
        <v>INSERT INTO c_pin_code_m(pin_code,city_id) VALUES (328026,null);</v>
      </c>
    </row>
    <row r="4197" spans="2:7" hidden="1">
      <c r="B4197" s="18" t="s">
        <v>6647</v>
      </c>
      <c r="C4197" s="18">
        <v>328027</v>
      </c>
      <c r="D4197" t="s">
        <v>6450</v>
      </c>
      <c r="G4197" t="str">
        <f t="shared" si="65"/>
        <v>INSERT INTO c_pin_code_m(pin_code,city_id) VALUES (328027,null);</v>
      </c>
    </row>
    <row r="4198" spans="2:7" hidden="1">
      <c r="B4198" s="19" t="s">
        <v>6647</v>
      </c>
      <c r="C4198" s="19">
        <v>328028</v>
      </c>
      <c r="D4198" t="s">
        <v>6450</v>
      </c>
      <c r="G4198" t="str">
        <f t="shared" si="65"/>
        <v>INSERT INTO c_pin_code_m(pin_code,city_id) VALUES (328028,null);</v>
      </c>
    </row>
    <row r="4199" spans="2:7" hidden="1">
      <c r="B4199" s="18" t="s">
        <v>6647</v>
      </c>
      <c r="C4199" s="18">
        <v>328029</v>
      </c>
      <c r="D4199" t="s">
        <v>6450</v>
      </c>
      <c r="G4199" t="str">
        <f t="shared" si="65"/>
        <v>INSERT INTO c_pin_code_m(pin_code,city_id) VALUES (328029,null);</v>
      </c>
    </row>
    <row r="4200" spans="2:7" hidden="1">
      <c r="B4200" s="19" t="s">
        <v>6647</v>
      </c>
      <c r="C4200" s="19">
        <v>328030</v>
      </c>
      <c r="D4200" t="s">
        <v>6450</v>
      </c>
      <c r="G4200" t="str">
        <f t="shared" si="65"/>
        <v>INSERT INTO c_pin_code_m(pin_code,city_id) VALUES (328030,null);</v>
      </c>
    </row>
    <row r="4201" spans="2:7" hidden="1">
      <c r="B4201" s="18" t="s">
        <v>6647</v>
      </c>
      <c r="C4201" s="18">
        <v>328031</v>
      </c>
      <c r="D4201" t="s">
        <v>6450</v>
      </c>
      <c r="G4201" t="str">
        <f t="shared" si="65"/>
        <v>INSERT INTO c_pin_code_m(pin_code,city_id) VALUES (328031,null);</v>
      </c>
    </row>
    <row r="4202" spans="2:7" hidden="1">
      <c r="B4202" s="19" t="s">
        <v>6647</v>
      </c>
      <c r="C4202" s="19">
        <v>328041</v>
      </c>
      <c r="D4202" t="s">
        <v>6450</v>
      </c>
      <c r="G4202" t="str">
        <f t="shared" si="65"/>
        <v>INSERT INTO c_pin_code_m(pin_code,city_id) VALUES (328041,null);</v>
      </c>
    </row>
    <row r="4203" spans="2:7" hidden="1">
      <c r="B4203" s="18" t="s">
        <v>6644</v>
      </c>
      <c r="C4203" s="18">
        <v>328216</v>
      </c>
      <c r="D4203" t="s">
        <v>6450</v>
      </c>
      <c r="G4203" t="str">
        <f t="shared" si="65"/>
        <v>INSERT INTO c_pin_code_m(pin_code,city_id) VALUES (328216,null);</v>
      </c>
    </row>
    <row r="4204" spans="2:7" hidden="1">
      <c r="B4204" s="19" t="s">
        <v>6648</v>
      </c>
      <c r="C4204" s="19">
        <v>331001</v>
      </c>
      <c r="D4204" t="s">
        <v>6450</v>
      </c>
      <c r="G4204" t="str">
        <f t="shared" si="65"/>
        <v>INSERT INTO c_pin_code_m(pin_code,city_id) VALUES (331001,null);</v>
      </c>
    </row>
    <row r="4205" spans="2:7" hidden="1">
      <c r="B4205" s="18" t="s">
        <v>6648</v>
      </c>
      <c r="C4205" s="18">
        <v>331021</v>
      </c>
      <c r="D4205" t="s">
        <v>6450</v>
      </c>
      <c r="G4205" t="str">
        <f t="shared" si="65"/>
        <v>INSERT INTO c_pin_code_m(pin_code,city_id) VALUES (331021,null);</v>
      </c>
    </row>
    <row r="4206" spans="2:7" hidden="1">
      <c r="B4206" s="19" t="s">
        <v>6648</v>
      </c>
      <c r="C4206" s="19">
        <v>331022</v>
      </c>
      <c r="D4206" t="s">
        <v>6450</v>
      </c>
      <c r="G4206" t="str">
        <f t="shared" si="65"/>
        <v>INSERT INTO c_pin_code_m(pin_code,city_id) VALUES (331022,null);</v>
      </c>
    </row>
    <row r="4207" spans="2:7" hidden="1">
      <c r="B4207" s="18" t="s">
        <v>6648</v>
      </c>
      <c r="C4207" s="18">
        <v>331023</v>
      </c>
      <c r="D4207" t="s">
        <v>6450</v>
      </c>
      <c r="G4207" t="str">
        <f t="shared" si="65"/>
        <v>INSERT INTO c_pin_code_m(pin_code,city_id) VALUES (331023,null);</v>
      </c>
    </row>
    <row r="4208" spans="2:7" hidden="1">
      <c r="B4208" s="19" t="s">
        <v>6649</v>
      </c>
      <c r="C4208" s="19">
        <v>331024</v>
      </c>
      <c r="D4208" t="s">
        <v>6450</v>
      </c>
      <c r="G4208" t="str">
        <f t="shared" si="65"/>
        <v>INSERT INTO c_pin_code_m(pin_code,city_id) VALUES (331024,null);</v>
      </c>
    </row>
    <row r="4209" spans="2:7" hidden="1">
      <c r="B4209" s="18" t="s">
        <v>6650</v>
      </c>
      <c r="C4209" s="18">
        <v>331025</v>
      </c>
      <c r="D4209" t="s">
        <v>6450</v>
      </c>
      <c r="G4209" t="str">
        <f t="shared" si="65"/>
        <v>INSERT INTO c_pin_code_m(pin_code,city_id) VALUES (331025,null);</v>
      </c>
    </row>
    <row r="4210" spans="2:7" hidden="1">
      <c r="B4210" s="19" t="s">
        <v>6650</v>
      </c>
      <c r="C4210" s="19">
        <v>331026</v>
      </c>
      <c r="D4210" t="s">
        <v>6450</v>
      </c>
      <c r="G4210" t="str">
        <f t="shared" si="65"/>
        <v>INSERT INTO c_pin_code_m(pin_code,city_id) VALUES (331026,null);</v>
      </c>
    </row>
    <row r="4211" spans="2:7" hidden="1">
      <c r="B4211" s="18" t="s">
        <v>6650</v>
      </c>
      <c r="C4211" s="18">
        <v>331027</v>
      </c>
      <c r="D4211" t="s">
        <v>6450</v>
      </c>
      <c r="G4211" t="str">
        <f t="shared" si="65"/>
        <v>INSERT INTO c_pin_code_m(pin_code,city_id) VALUES (331027,null);</v>
      </c>
    </row>
    <row r="4212" spans="2:7" hidden="1">
      <c r="B4212" s="19" t="s">
        <v>6650</v>
      </c>
      <c r="C4212" s="19">
        <v>331028</v>
      </c>
      <c r="D4212" t="s">
        <v>6450</v>
      </c>
      <c r="G4212" t="str">
        <f t="shared" si="65"/>
        <v>INSERT INTO c_pin_code_m(pin_code,city_id) VALUES (331028,null);</v>
      </c>
    </row>
    <row r="4213" spans="2:7" hidden="1">
      <c r="B4213" s="18" t="s">
        <v>6648</v>
      </c>
      <c r="C4213" s="18">
        <v>331029</v>
      </c>
      <c r="D4213" t="s">
        <v>6450</v>
      </c>
      <c r="G4213" t="str">
        <f t="shared" si="65"/>
        <v>INSERT INTO c_pin_code_m(pin_code,city_id) VALUES (331029,null);</v>
      </c>
    </row>
    <row r="4214" spans="2:7" hidden="1">
      <c r="B4214" s="19" t="s">
        <v>6650</v>
      </c>
      <c r="C4214" s="19">
        <v>331030</v>
      </c>
      <c r="D4214" t="s">
        <v>6450</v>
      </c>
      <c r="G4214" t="str">
        <f t="shared" si="65"/>
        <v>INSERT INTO c_pin_code_m(pin_code,city_id) VALUES (331030,null);</v>
      </c>
    </row>
    <row r="4215" spans="2:7" hidden="1">
      <c r="B4215" s="18" t="s">
        <v>6648</v>
      </c>
      <c r="C4215" s="18">
        <v>331031</v>
      </c>
      <c r="D4215" t="s">
        <v>6450</v>
      </c>
      <c r="G4215" t="str">
        <f t="shared" si="65"/>
        <v>INSERT INTO c_pin_code_m(pin_code,city_id) VALUES (331031,null);</v>
      </c>
    </row>
    <row r="4216" spans="2:7" hidden="1">
      <c r="B4216" s="19" t="s">
        <v>6648</v>
      </c>
      <c r="C4216" s="19">
        <v>331301</v>
      </c>
      <c r="D4216" t="s">
        <v>6450</v>
      </c>
      <c r="G4216" t="str">
        <f t="shared" si="65"/>
        <v>INSERT INTO c_pin_code_m(pin_code,city_id) VALUES (331301,null);</v>
      </c>
    </row>
    <row r="4217" spans="2:7" hidden="1">
      <c r="B4217" s="18" t="s">
        <v>6648</v>
      </c>
      <c r="C4217" s="18">
        <v>331302</v>
      </c>
      <c r="D4217" t="s">
        <v>6450</v>
      </c>
      <c r="G4217" t="str">
        <f t="shared" si="65"/>
        <v>INSERT INTO c_pin_code_m(pin_code,city_id) VALUES (331302,null);</v>
      </c>
    </row>
    <row r="4218" spans="2:7" hidden="1">
      <c r="B4218" s="19" t="s">
        <v>6648</v>
      </c>
      <c r="C4218" s="19">
        <v>331303</v>
      </c>
      <c r="D4218" t="s">
        <v>6450</v>
      </c>
      <c r="G4218" t="str">
        <f t="shared" si="65"/>
        <v>INSERT INTO c_pin_code_m(pin_code,city_id) VALUES (331303,null);</v>
      </c>
    </row>
    <row r="4219" spans="2:7" hidden="1">
      <c r="B4219" s="18" t="s">
        <v>6648</v>
      </c>
      <c r="C4219" s="18">
        <v>331304</v>
      </c>
      <c r="D4219" t="s">
        <v>6450</v>
      </c>
      <c r="G4219" t="str">
        <f t="shared" si="65"/>
        <v>INSERT INTO c_pin_code_m(pin_code,city_id) VALUES (331304,null);</v>
      </c>
    </row>
    <row r="4220" spans="2:7" hidden="1">
      <c r="B4220" s="19" t="s">
        <v>6648</v>
      </c>
      <c r="C4220" s="19">
        <v>331305</v>
      </c>
      <c r="D4220" t="s">
        <v>6450</v>
      </c>
      <c r="G4220" t="str">
        <f t="shared" si="65"/>
        <v>INSERT INTO c_pin_code_m(pin_code,city_id) VALUES (331305,null);</v>
      </c>
    </row>
    <row r="4221" spans="2:7" hidden="1">
      <c r="B4221" s="18" t="s">
        <v>6648</v>
      </c>
      <c r="C4221" s="18">
        <v>331402</v>
      </c>
      <c r="D4221" t="s">
        <v>6450</v>
      </c>
      <c r="G4221" t="str">
        <f t="shared" si="65"/>
        <v>INSERT INTO c_pin_code_m(pin_code,city_id) VALUES (331402,null);</v>
      </c>
    </row>
    <row r="4222" spans="2:7" hidden="1">
      <c r="B4222" s="19" t="s">
        <v>6648</v>
      </c>
      <c r="C4222" s="19">
        <v>331403</v>
      </c>
      <c r="D4222" t="s">
        <v>6450</v>
      </c>
      <c r="G4222" t="str">
        <f t="shared" si="65"/>
        <v>INSERT INTO c_pin_code_m(pin_code,city_id) VALUES (331403,null);</v>
      </c>
    </row>
    <row r="4223" spans="2:7" hidden="1">
      <c r="B4223" s="18" t="s">
        <v>6648</v>
      </c>
      <c r="C4223" s="18">
        <v>331411</v>
      </c>
      <c r="D4223" t="s">
        <v>6450</v>
      </c>
      <c r="G4223" t="str">
        <f t="shared" si="65"/>
        <v>INSERT INTO c_pin_code_m(pin_code,city_id) VALUES (331411,null);</v>
      </c>
    </row>
    <row r="4224" spans="2:7" hidden="1">
      <c r="B4224" s="19" t="s">
        <v>6648</v>
      </c>
      <c r="C4224" s="19">
        <v>331501</v>
      </c>
      <c r="D4224" t="s">
        <v>6450</v>
      </c>
      <c r="G4224" t="str">
        <f t="shared" si="65"/>
        <v>INSERT INTO c_pin_code_m(pin_code,city_id) VALUES (331501,null);</v>
      </c>
    </row>
    <row r="4225" spans="2:7" hidden="1">
      <c r="B4225" s="18" t="s">
        <v>6648</v>
      </c>
      <c r="C4225" s="18">
        <v>331502</v>
      </c>
      <c r="D4225" t="s">
        <v>6450</v>
      </c>
      <c r="G4225" t="str">
        <f t="shared" si="65"/>
        <v>INSERT INTO c_pin_code_m(pin_code,city_id) VALUES (331502,null);</v>
      </c>
    </row>
    <row r="4226" spans="2:7" hidden="1">
      <c r="B4226" s="19" t="s">
        <v>6648</v>
      </c>
      <c r="C4226" s="19">
        <v>331503</v>
      </c>
      <c r="D4226" t="s">
        <v>6450</v>
      </c>
      <c r="G4226" t="str">
        <f t="shared" si="65"/>
        <v>INSERT INTO c_pin_code_m(pin_code,city_id) VALUES (331503,null);</v>
      </c>
    </row>
    <row r="4227" spans="2:7" hidden="1">
      <c r="B4227" s="18" t="s">
        <v>6648</v>
      </c>
      <c r="C4227" s="18">
        <v>331504</v>
      </c>
      <c r="D4227" t="s">
        <v>6450</v>
      </c>
      <c r="G4227" t="str">
        <f t="shared" si="65"/>
        <v>INSERT INTO c_pin_code_m(pin_code,city_id) VALUES (331504,null);</v>
      </c>
    </row>
    <row r="4228" spans="2:7" hidden="1">
      <c r="B4228" s="19" t="s">
        <v>6648</v>
      </c>
      <c r="C4228" s="19">
        <v>331505</v>
      </c>
      <c r="D4228" t="s">
        <v>6450</v>
      </c>
      <c r="G4228" t="str">
        <f t="shared" si="65"/>
        <v>INSERT INTO c_pin_code_m(pin_code,city_id) VALUES (331505,null);</v>
      </c>
    </row>
    <row r="4229" spans="2:7" hidden="1">
      <c r="B4229" s="18" t="s">
        <v>6648</v>
      </c>
      <c r="C4229" s="18">
        <v>331506</v>
      </c>
      <c r="D4229" t="s">
        <v>6450</v>
      </c>
      <c r="G4229" t="str">
        <f t="shared" si="65"/>
        <v>INSERT INTO c_pin_code_m(pin_code,city_id) VALUES (331506,null);</v>
      </c>
    </row>
    <row r="4230" spans="2:7" hidden="1">
      <c r="B4230" s="19" t="s">
        <v>6648</v>
      </c>
      <c r="C4230" s="19">
        <v>331507</v>
      </c>
      <c r="D4230" t="s">
        <v>6450</v>
      </c>
      <c r="G4230" t="str">
        <f t="shared" si="65"/>
        <v>INSERT INTO c_pin_code_m(pin_code,city_id) VALUES (331507,null);</v>
      </c>
    </row>
    <row r="4231" spans="2:7" hidden="1">
      <c r="B4231" s="18" t="s">
        <v>6648</v>
      </c>
      <c r="C4231" s="18">
        <v>331517</v>
      </c>
      <c r="D4231" t="s">
        <v>6450</v>
      </c>
      <c r="G4231" t="str">
        <f t="shared" si="65"/>
        <v>INSERT INTO c_pin_code_m(pin_code,city_id) VALUES (331517,null);</v>
      </c>
    </row>
    <row r="4232" spans="2:7" hidden="1">
      <c r="B4232" s="19" t="s">
        <v>6648</v>
      </c>
      <c r="C4232" s="19">
        <v>331518</v>
      </c>
      <c r="D4232" t="s">
        <v>6450</v>
      </c>
      <c r="G4232" t="str">
        <f t="shared" si="65"/>
        <v>INSERT INTO c_pin_code_m(pin_code,city_id) VALUES (331518,null);</v>
      </c>
    </row>
    <row r="4233" spans="2:7" hidden="1">
      <c r="B4233" s="18" t="s">
        <v>6648</v>
      </c>
      <c r="C4233" s="18">
        <v>331701</v>
      </c>
      <c r="D4233" t="s">
        <v>6450</v>
      </c>
      <c r="G4233" t="str">
        <f t="shared" ref="G4233:G4296" si="66">CONCATENATE("INSERT INTO c_pin_code_m(pin_code,city_id) VALUES (",C4233&amp;","&amp;D4233&amp;");")</f>
        <v>INSERT INTO c_pin_code_m(pin_code,city_id) VALUES (331701,null);</v>
      </c>
    </row>
    <row r="4234" spans="2:7" hidden="1">
      <c r="B4234" s="19" t="s">
        <v>6651</v>
      </c>
      <c r="C4234" s="19">
        <v>331801</v>
      </c>
      <c r="D4234" t="s">
        <v>6450</v>
      </c>
      <c r="G4234" t="str">
        <f t="shared" si="66"/>
        <v>INSERT INTO c_pin_code_m(pin_code,city_id) VALUES (331801,null);</v>
      </c>
    </row>
    <row r="4235" spans="2:7" hidden="1">
      <c r="B4235" s="18" t="s">
        <v>6648</v>
      </c>
      <c r="C4235" s="18">
        <v>331802</v>
      </c>
      <c r="D4235" t="s">
        <v>6450</v>
      </c>
      <c r="G4235" t="str">
        <f t="shared" si="66"/>
        <v>INSERT INTO c_pin_code_m(pin_code,city_id) VALUES (331802,null);</v>
      </c>
    </row>
    <row r="4236" spans="2:7" hidden="1">
      <c r="B4236" s="19" t="s">
        <v>6651</v>
      </c>
      <c r="C4236" s="19">
        <v>331803</v>
      </c>
      <c r="D4236" t="s">
        <v>6450</v>
      </c>
      <c r="G4236" t="str">
        <f t="shared" si="66"/>
        <v>INSERT INTO c_pin_code_m(pin_code,city_id) VALUES (331803,null);</v>
      </c>
    </row>
    <row r="4237" spans="2:7" hidden="1">
      <c r="B4237" s="18" t="s">
        <v>6651</v>
      </c>
      <c r="C4237" s="18">
        <v>331811</v>
      </c>
      <c r="D4237" t="s">
        <v>6450</v>
      </c>
      <c r="G4237" t="str">
        <f t="shared" si="66"/>
        <v>INSERT INTO c_pin_code_m(pin_code,city_id) VALUES (331811,null);</v>
      </c>
    </row>
    <row r="4238" spans="2:7" hidden="1">
      <c r="B4238" s="19" t="s">
        <v>6649</v>
      </c>
      <c r="C4238" s="19">
        <v>332001</v>
      </c>
      <c r="D4238" t="s">
        <v>6450</v>
      </c>
      <c r="G4238" t="str">
        <f t="shared" si="66"/>
        <v>INSERT INTO c_pin_code_m(pin_code,city_id) VALUES (332001,null);</v>
      </c>
    </row>
    <row r="4239" spans="2:7" hidden="1">
      <c r="B4239" s="18" t="s">
        <v>6649</v>
      </c>
      <c r="C4239" s="18">
        <v>332002</v>
      </c>
      <c r="D4239" t="s">
        <v>6450</v>
      </c>
      <c r="G4239" t="str">
        <f t="shared" si="66"/>
        <v>INSERT INTO c_pin_code_m(pin_code,city_id) VALUES (332002,null);</v>
      </c>
    </row>
    <row r="4240" spans="2:7" hidden="1">
      <c r="B4240" s="19" t="s">
        <v>6649</v>
      </c>
      <c r="C4240" s="19">
        <v>332021</v>
      </c>
      <c r="D4240" t="s">
        <v>6450</v>
      </c>
      <c r="G4240" t="str">
        <f t="shared" si="66"/>
        <v>INSERT INTO c_pin_code_m(pin_code,city_id) VALUES (332021,null);</v>
      </c>
    </row>
    <row r="4241" spans="2:7" hidden="1">
      <c r="B4241" s="18" t="s">
        <v>6649</v>
      </c>
      <c r="C4241" s="18">
        <v>332023</v>
      </c>
      <c r="D4241" t="s">
        <v>6450</v>
      </c>
      <c r="G4241" t="str">
        <f t="shared" si="66"/>
        <v>INSERT INTO c_pin_code_m(pin_code,city_id) VALUES (332023,null);</v>
      </c>
    </row>
    <row r="4242" spans="2:7" hidden="1">
      <c r="B4242" s="19" t="s">
        <v>6649</v>
      </c>
      <c r="C4242" s="19">
        <v>332024</v>
      </c>
      <c r="D4242" t="s">
        <v>6450</v>
      </c>
      <c r="G4242" t="str">
        <f t="shared" si="66"/>
        <v>INSERT INTO c_pin_code_m(pin_code,city_id) VALUES (332024,null);</v>
      </c>
    </row>
    <row r="4243" spans="2:7" hidden="1">
      <c r="B4243" s="18" t="s">
        <v>6649</v>
      </c>
      <c r="C4243" s="18">
        <v>332025</v>
      </c>
      <c r="D4243" t="s">
        <v>6450</v>
      </c>
      <c r="G4243" t="str">
        <f t="shared" si="66"/>
        <v>INSERT INTO c_pin_code_m(pin_code,city_id) VALUES (332025,null);</v>
      </c>
    </row>
    <row r="4244" spans="2:7" hidden="1">
      <c r="B4244" s="19" t="s">
        <v>6649</v>
      </c>
      <c r="C4244" s="19">
        <v>332026</v>
      </c>
      <c r="D4244" t="s">
        <v>6450</v>
      </c>
      <c r="G4244" t="str">
        <f t="shared" si="66"/>
        <v>INSERT INTO c_pin_code_m(pin_code,city_id) VALUES (332026,null);</v>
      </c>
    </row>
    <row r="4245" spans="2:7" hidden="1">
      <c r="B4245" s="18" t="s">
        <v>6649</v>
      </c>
      <c r="C4245" s="18">
        <v>332027</v>
      </c>
      <c r="D4245" t="s">
        <v>6450</v>
      </c>
      <c r="G4245" t="str">
        <f t="shared" si="66"/>
        <v>INSERT INTO c_pin_code_m(pin_code,city_id) VALUES (332027,null);</v>
      </c>
    </row>
    <row r="4246" spans="2:7" hidden="1">
      <c r="B4246" s="19" t="s">
        <v>6649</v>
      </c>
      <c r="C4246" s="19">
        <v>332028</v>
      </c>
      <c r="D4246" t="s">
        <v>6450</v>
      </c>
      <c r="G4246" t="str">
        <f t="shared" si="66"/>
        <v>INSERT INTO c_pin_code_m(pin_code,city_id) VALUES (332028,null);</v>
      </c>
    </row>
    <row r="4247" spans="2:7" hidden="1">
      <c r="B4247" s="18" t="s">
        <v>6649</v>
      </c>
      <c r="C4247" s="18">
        <v>332029</v>
      </c>
      <c r="D4247" t="s">
        <v>6450</v>
      </c>
      <c r="G4247" t="str">
        <f t="shared" si="66"/>
        <v>INSERT INTO c_pin_code_m(pin_code,city_id) VALUES (332029,null);</v>
      </c>
    </row>
    <row r="4248" spans="2:7" hidden="1">
      <c r="B4248" s="19" t="s">
        <v>6649</v>
      </c>
      <c r="C4248" s="19">
        <v>332030</v>
      </c>
      <c r="D4248" t="s">
        <v>6450</v>
      </c>
      <c r="G4248" t="str">
        <f t="shared" si="66"/>
        <v>INSERT INTO c_pin_code_m(pin_code,city_id) VALUES (332030,null);</v>
      </c>
    </row>
    <row r="4249" spans="2:7" hidden="1">
      <c r="B4249" s="18" t="s">
        <v>6649</v>
      </c>
      <c r="C4249" s="18">
        <v>332031</v>
      </c>
      <c r="D4249" t="s">
        <v>6450</v>
      </c>
      <c r="G4249" t="str">
        <f t="shared" si="66"/>
        <v>INSERT INTO c_pin_code_m(pin_code,city_id) VALUES (332031,null);</v>
      </c>
    </row>
    <row r="4250" spans="2:7" hidden="1">
      <c r="B4250" s="19" t="s">
        <v>6649</v>
      </c>
      <c r="C4250" s="19">
        <v>332041</v>
      </c>
      <c r="D4250" t="s">
        <v>6450</v>
      </c>
      <c r="G4250" t="str">
        <f t="shared" si="66"/>
        <v>INSERT INTO c_pin_code_m(pin_code,city_id) VALUES (332041,null);</v>
      </c>
    </row>
    <row r="4251" spans="2:7" hidden="1">
      <c r="B4251" s="18" t="s">
        <v>6649</v>
      </c>
      <c r="C4251" s="18">
        <v>332042</v>
      </c>
      <c r="D4251" t="s">
        <v>6450</v>
      </c>
      <c r="G4251" t="str">
        <f t="shared" si="66"/>
        <v>INSERT INTO c_pin_code_m(pin_code,city_id) VALUES (332042,null);</v>
      </c>
    </row>
    <row r="4252" spans="2:7" hidden="1">
      <c r="B4252" s="19" t="s">
        <v>6649</v>
      </c>
      <c r="C4252" s="19">
        <v>332301</v>
      </c>
      <c r="D4252" t="s">
        <v>6450</v>
      </c>
      <c r="G4252" t="str">
        <f t="shared" si="66"/>
        <v>INSERT INTO c_pin_code_m(pin_code,city_id) VALUES (332301,null);</v>
      </c>
    </row>
    <row r="4253" spans="2:7" hidden="1">
      <c r="B4253" s="18" t="s">
        <v>6649</v>
      </c>
      <c r="C4253" s="18">
        <v>332302</v>
      </c>
      <c r="D4253" t="s">
        <v>6450</v>
      </c>
      <c r="G4253" t="str">
        <f t="shared" si="66"/>
        <v>INSERT INTO c_pin_code_m(pin_code,city_id) VALUES (332302,null);</v>
      </c>
    </row>
    <row r="4254" spans="2:7" hidden="1">
      <c r="B4254" s="19" t="s">
        <v>6649</v>
      </c>
      <c r="C4254" s="19">
        <v>332303</v>
      </c>
      <c r="D4254" t="s">
        <v>6450</v>
      </c>
      <c r="G4254" t="str">
        <f t="shared" si="66"/>
        <v>INSERT INTO c_pin_code_m(pin_code,city_id) VALUES (332303,null);</v>
      </c>
    </row>
    <row r="4255" spans="2:7" hidden="1">
      <c r="B4255" s="18" t="s">
        <v>6649</v>
      </c>
      <c r="C4255" s="18">
        <v>332304</v>
      </c>
      <c r="D4255" t="s">
        <v>6450</v>
      </c>
      <c r="G4255" t="str">
        <f t="shared" si="66"/>
        <v>INSERT INTO c_pin_code_m(pin_code,city_id) VALUES (332304,null);</v>
      </c>
    </row>
    <row r="4256" spans="2:7" hidden="1">
      <c r="B4256" s="19" t="s">
        <v>6649</v>
      </c>
      <c r="C4256" s="19">
        <v>332305</v>
      </c>
      <c r="D4256" t="s">
        <v>6450</v>
      </c>
      <c r="G4256" t="str">
        <f t="shared" si="66"/>
        <v>INSERT INTO c_pin_code_m(pin_code,city_id) VALUES (332305,null);</v>
      </c>
    </row>
    <row r="4257" spans="2:7" hidden="1">
      <c r="B4257" s="18" t="s">
        <v>6649</v>
      </c>
      <c r="C4257" s="18">
        <v>332307</v>
      </c>
      <c r="D4257" t="s">
        <v>6450</v>
      </c>
      <c r="G4257" t="str">
        <f t="shared" si="66"/>
        <v>INSERT INTO c_pin_code_m(pin_code,city_id) VALUES (332307,null);</v>
      </c>
    </row>
    <row r="4258" spans="2:7" hidden="1">
      <c r="B4258" s="19" t="s">
        <v>6649</v>
      </c>
      <c r="C4258" s="19">
        <v>332311</v>
      </c>
      <c r="D4258" t="s">
        <v>6450</v>
      </c>
      <c r="G4258" t="str">
        <f t="shared" si="66"/>
        <v>INSERT INTO c_pin_code_m(pin_code,city_id) VALUES (332311,null);</v>
      </c>
    </row>
    <row r="4259" spans="2:7" hidden="1">
      <c r="B4259" s="18" t="s">
        <v>6649</v>
      </c>
      <c r="C4259" s="18">
        <v>332312</v>
      </c>
      <c r="D4259" t="s">
        <v>6450</v>
      </c>
      <c r="G4259" t="str">
        <f t="shared" si="66"/>
        <v>INSERT INTO c_pin_code_m(pin_code,city_id) VALUES (332312,null);</v>
      </c>
    </row>
    <row r="4260" spans="2:7" hidden="1">
      <c r="B4260" s="19" t="s">
        <v>6649</v>
      </c>
      <c r="C4260" s="19">
        <v>332315</v>
      </c>
      <c r="D4260" t="s">
        <v>6450</v>
      </c>
      <c r="G4260" t="str">
        <f t="shared" si="66"/>
        <v>INSERT INTO c_pin_code_m(pin_code,city_id) VALUES (332315,null);</v>
      </c>
    </row>
    <row r="4261" spans="2:7" hidden="1">
      <c r="B4261" s="18" t="s">
        <v>6649</v>
      </c>
      <c r="C4261" s="18">
        <v>332316</v>
      </c>
      <c r="D4261" t="s">
        <v>6450</v>
      </c>
      <c r="G4261" t="str">
        <f t="shared" si="66"/>
        <v>INSERT INTO c_pin_code_m(pin_code,city_id) VALUES (332316,null);</v>
      </c>
    </row>
    <row r="4262" spans="2:7" hidden="1">
      <c r="B4262" s="19" t="s">
        <v>6649</v>
      </c>
      <c r="C4262" s="19">
        <v>332317</v>
      </c>
      <c r="D4262" t="s">
        <v>6450</v>
      </c>
      <c r="G4262" t="str">
        <f t="shared" si="66"/>
        <v>INSERT INTO c_pin_code_m(pin_code,city_id) VALUES (332317,null);</v>
      </c>
    </row>
    <row r="4263" spans="2:7" hidden="1">
      <c r="B4263" s="18" t="s">
        <v>6649</v>
      </c>
      <c r="C4263" s="18">
        <v>332318</v>
      </c>
      <c r="D4263" t="s">
        <v>6450</v>
      </c>
      <c r="G4263" t="str">
        <f t="shared" si="66"/>
        <v>INSERT INTO c_pin_code_m(pin_code,city_id) VALUES (332318,null);</v>
      </c>
    </row>
    <row r="4264" spans="2:7" hidden="1">
      <c r="B4264" s="19" t="s">
        <v>6649</v>
      </c>
      <c r="C4264" s="19">
        <v>332401</v>
      </c>
      <c r="D4264" t="s">
        <v>6450</v>
      </c>
      <c r="G4264" t="str">
        <f t="shared" si="66"/>
        <v>INSERT INTO c_pin_code_m(pin_code,city_id) VALUES (332401,null);</v>
      </c>
    </row>
    <row r="4265" spans="2:7" hidden="1">
      <c r="B4265" s="18" t="s">
        <v>6649</v>
      </c>
      <c r="C4265" s="18">
        <v>332402</v>
      </c>
      <c r="D4265" t="s">
        <v>6450</v>
      </c>
      <c r="G4265" t="str">
        <f t="shared" si="66"/>
        <v>INSERT INTO c_pin_code_m(pin_code,city_id) VALUES (332402,null);</v>
      </c>
    </row>
    <row r="4266" spans="2:7" hidden="1">
      <c r="B4266" s="19" t="s">
        <v>6649</v>
      </c>
      <c r="C4266" s="19">
        <v>332403</v>
      </c>
      <c r="D4266" t="s">
        <v>6450</v>
      </c>
      <c r="G4266" t="str">
        <f t="shared" si="66"/>
        <v>INSERT INTO c_pin_code_m(pin_code,city_id) VALUES (332403,null);</v>
      </c>
    </row>
    <row r="4267" spans="2:7" hidden="1">
      <c r="B4267" s="18" t="s">
        <v>6649</v>
      </c>
      <c r="C4267" s="18">
        <v>332404</v>
      </c>
      <c r="D4267" t="s">
        <v>6450</v>
      </c>
      <c r="G4267" t="str">
        <f t="shared" si="66"/>
        <v>INSERT INTO c_pin_code_m(pin_code,city_id) VALUES (332404,null);</v>
      </c>
    </row>
    <row r="4268" spans="2:7" hidden="1">
      <c r="B4268" s="19" t="s">
        <v>6649</v>
      </c>
      <c r="C4268" s="19">
        <v>332405</v>
      </c>
      <c r="D4268" t="s">
        <v>6450</v>
      </c>
      <c r="G4268" t="str">
        <f t="shared" si="66"/>
        <v>INSERT INTO c_pin_code_m(pin_code,city_id) VALUES (332405,null);</v>
      </c>
    </row>
    <row r="4269" spans="2:7" hidden="1">
      <c r="B4269" s="18" t="s">
        <v>6649</v>
      </c>
      <c r="C4269" s="18">
        <v>332406</v>
      </c>
      <c r="D4269" t="s">
        <v>6450</v>
      </c>
      <c r="G4269" t="str">
        <f t="shared" si="66"/>
        <v>INSERT INTO c_pin_code_m(pin_code,city_id) VALUES (332406,null);</v>
      </c>
    </row>
    <row r="4270" spans="2:7" hidden="1">
      <c r="B4270" s="19" t="s">
        <v>6649</v>
      </c>
      <c r="C4270" s="19">
        <v>332411</v>
      </c>
      <c r="D4270" t="s">
        <v>6450</v>
      </c>
      <c r="G4270" t="str">
        <f t="shared" si="66"/>
        <v>INSERT INTO c_pin_code_m(pin_code,city_id) VALUES (332411,null);</v>
      </c>
    </row>
    <row r="4271" spans="2:7" hidden="1">
      <c r="B4271" s="18" t="s">
        <v>6649</v>
      </c>
      <c r="C4271" s="18">
        <v>332601</v>
      </c>
      <c r="D4271" t="s">
        <v>6450</v>
      </c>
      <c r="G4271" t="str">
        <f t="shared" si="66"/>
        <v>INSERT INTO c_pin_code_m(pin_code,city_id) VALUES (332601,null);</v>
      </c>
    </row>
    <row r="4272" spans="2:7" hidden="1">
      <c r="B4272" s="19" t="s">
        <v>6649</v>
      </c>
      <c r="C4272" s="19">
        <v>332602</v>
      </c>
      <c r="D4272" t="s">
        <v>6450</v>
      </c>
      <c r="G4272" t="str">
        <f t="shared" si="66"/>
        <v>INSERT INTO c_pin_code_m(pin_code,city_id) VALUES (332602,null);</v>
      </c>
    </row>
    <row r="4273" spans="2:7" hidden="1">
      <c r="B4273" s="18" t="s">
        <v>6649</v>
      </c>
      <c r="C4273" s="18">
        <v>332603</v>
      </c>
      <c r="D4273" t="s">
        <v>6450</v>
      </c>
      <c r="G4273" t="str">
        <f t="shared" si="66"/>
        <v>INSERT INTO c_pin_code_m(pin_code,city_id) VALUES (332603,null);</v>
      </c>
    </row>
    <row r="4274" spans="2:7" hidden="1">
      <c r="B4274" s="19" t="s">
        <v>6649</v>
      </c>
      <c r="C4274" s="19">
        <v>332701</v>
      </c>
      <c r="D4274" t="s">
        <v>6450</v>
      </c>
      <c r="G4274" t="str">
        <f t="shared" si="66"/>
        <v>INSERT INTO c_pin_code_m(pin_code,city_id) VALUES (332701,null);</v>
      </c>
    </row>
    <row r="4275" spans="2:7" hidden="1">
      <c r="B4275" s="18" t="s">
        <v>6649</v>
      </c>
      <c r="C4275" s="18">
        <v>332702</v>
      </c>
      <c r="D4275" t="s">
        <v>6450</v>
      </c>
      <c r="G4275" t="str">
        <f t="shared" si="66"/>
        <v>INSERT INTO c_pin_code_m(pin_code,city_id) VALUES (332702,null);</v>
      </c>
    </row>
    <row r="4276" spans="2:7" hidden="1">
      <c r="B4276" s="19" t="s">
        <v>6649</v>
      </c>
      <c r="C4276" s="19">
        <v>332703</v>
      </c>
      <c r="D4276" t="s">
        <v>6450</v>
      </c>
      <c r="G4276" t="str">
        <f t="shared" si="66"/>
        <v>INSERT INTO c_pin_code_m(pin_code,city_id) VALUES (332703,null);</v>
      </c>
    </row>
    <row r="4277" spans="2:7" hidden="1">
      <c r="B4277" s="18" t="s">
        <v>6649</v>
      </c>
      <c r="C4277" s="18">
        <v>332705</v>
      </c>
      <c r="D4277" t="s">
        <v>6450</v>
      </c>
      <c r="G4277" t="str">
        <f t="shared" si="66"/>
        <v>INSERT INTO c_pin_code_m(pin_code,city_id) VALUES (332705,null);</v>
      </c>
    </row>
    <row r="4278" spans="2:7" hidden="1">
      <c r="B4278" s="19" t="s">
        <v>6649</v>
      </c>
      <c r="C4278" s="19">
        <v>332706</v>
      </c>
      <c r="D4278" t="s">
        <v>6450</v>
      </c>
      <c r="G4278" t="str">
        <f t="shared" si="66"/>
        <v>INSERT INTO c_pin_code_m(pin_code,city_id) VALUES (332706,null);</v>
      </c>
    </row>
    <row r="4279" spans="2:7" hidden="1">
      <c r="B4279" s="18" t="s">
        <v>6649</v>
      </c>
      <c r="C4279" s="18">
        <v>332707</v>
      </c>
      <c r="D4279" t="s">
        <v>6450</v>
      </c>
      <c r="G4279" t="str">
        <f t="shared" si="66"/>
        <v>INSERT INTO c_pin_code_m(pin_code,city_id) VALUES (332707,null);</v>
      </c>
    </row>
    <row r="4280" spans="2:7" hidden="1">
      <c r="B4280" s="19" t="s">
        <v>6649</v>
      </c>
      <c r="C4280" s="19">
        <v>332708</v>
      </c>
      <c r="D4280" t="s">
        <v>6450</v>
      </c>
      <c r="G4280" t="str">
        <f t="shared" si="66"/>
        <v>INSERT INTO c_pin_code_m(pin_code,city_id) VALUES (332708,null);</v>
      </c>
    </row>
    <row r="4281" spans="2:7" hidden="1">
      <c r="B4281" s="18" t="s">
        <v>6649</v>
      </c>
      <c r="C4281" s="18">
        <v>332709</v>
      </c>
      <c r="D4281" t="s">
        <v>6450</v>
      </c>
      <c r="G4281" t="str">
        <f t="shared" si="66"/>
        <v>INSERT INTO c_pin_code_m(pin_code,city_id) VALUES (332709,null);</v>
      </c>
    </row>
    <row r="4282" spans="2:7" hidden="1">
      <c r="B4282" s="19" t="s">
        <v>6649</v>
      </c>
      <c r="C4282" s="19">
        <v>332710</v>
      </c>
      <c r="D4282" t="s">
        <v>6450</v>
      </c>
      <c r="G4282" t="str">
        <f t="shared" si="66"/>
        <v>INSERT INTO c_pin_code_m(pin_code,city_id) VALUES (332710,null);</v>
      </c>
    </row>
    <row r="4283" spans="2:7" hidden="1">
      <c r="B4283" s="18" t="s">
        <v>6649</v>
      </c>
      <c r="C4283" s="18">
        <v>332711</v>
      </c>
      <c r="D4283" t="s">
        <v>6450</v>
      </c>
      <c r="G4283" t="str">
        <f t="shared" si="66"/>
        <v>INSERT INTO c_pin_code_m(pin_code,city_id) VALUES (332711,null);</v>
      </c>
    </row>
    <row r="4284" spans="2:7" hidden="1">
      <c r="B4284" s="19" t="s">
        <v>6649</v>
      </c>
      <c r="C4284" s="19">
        <v>332712</v>
      </c>
      <c r="D4284" t="s">
        <v>6450</v>
      </c>
      <c r="G4284" t="str">
        <f t="shared" si="66"/>
        <v>INSERT INTO c_pin_code_m(pin_code,city_id) VALUES (332712,null);</v>
      </c>
    </row>
    <row r="4285" spans="2:7" hidden="1">
      <c r="B4285" s="18" t="s">
        <v>6649</v>
      </c>
      <c r="C4285" s="18">
        <v>332713</v>
      </c>
      <c r="D4285" t="s">
        <v>6450</v>
      </c>
      <c r="G4285" t="str">
        <f t="shared" si="66"/>
        <v>INSERT INTO c_pin_code_m(pin_code,city_id) VALUES (332713,null);</v>
      </c>
    </row>
    <row r="4286" spans="2:7" hidden="1">
      <c r="B4286" s="19" t="s">
        <v>6649</v>
      </c>
      <c r="C4286" s="19">
        <v>332714</v>
      </c>
      <c r="D4286" t="s">
        <v>6450</v>
      </c>
      <c r="G4286" t="str">
        <f t="shared" si="66"/>
        <v>INSERT INTO c_pin_code_m(pin_code,city_id) VALUES (332714,null);</v>
      </c>
    </row>
    <row r="4287" spans="2:7" hidden="1">
      <c r="B4287" s="18" t="s">
        <v>6649</v>
      </c>
      <c r="C4287" s="18">
        <v>332715</v>
      </c>
      <c r="D4287" t="s">
        <v>6450</v>
      </c>
      <c r="G4287" t="str">
        <f t="shared" si="66"/>
        <v>INSERT INTO c_pin_code_m(pin_code,city_id) VALUES (332715,null);</v>
      </c>
    </row>
    <row r="4288" spans="2:7" hidden="1">
      <c r="B4288" s="19" t="s">
        <v>6650</v>
      </c>
      <c r="C4288" s="19">
        <v>332716</v>
      </c>
      <c r="D4288" t="s">
        <v>6450</v>
      </c>
      <c r="G4288" t="str">
        <f t="shared" si="66"/>
        <v>INSERT INTO c_pin_code_m(pin_code,city_id) VALUES (332716,null);</v>
      </c>
    </row>
    <row r="4289" spans="2:7" hidden="1">
      <c r="B4289" s="18" t="s">
        <v>6649</v>
      </c>
      <c r="C4289" s="18">
        <v>332718</v>
      </c>
      <c r="D4289" t="s">
        <v>6450</v>
      </c>
      <c r="G4289" t="str">
        <f t="shared" si="66"/>
        <v>INSERT INTO c_pin_code_m(pin_code,city_id) VALUES (332718,null);</v>
      </c>
    </row>
    <row r="4290" spans="2:7" hidden="1">
      <c r="B4290" s="19" t="s">
        <v>6649</v>
      </c>
      <c r="C4290" s="19">
        <v>332719</v>
      </c>
      <c r="D4290" t="s">
        <v>6450</v>
      </c>
      <c r="G4290" t="str">
        <f t="shared" si="66"/>
        <v>INSERT INTO c_pin_code_m(pin_code,city_id) VALUES (332719,null);</v>
      </c>
    </row>
    <row r="4291" spans="2:7" hidden="1">
      <c r="B4291" s="18" t="s">
        <v>6649</v>
      </c>
      <c r="C4291" s="18">
        <v>332721</v>
      </c>
      <c r="D4291" t="s">
        <v>6450</v>
      </c>
      <c r="G4291" t="str">
        <f t="shared" si="66"/>
        <v>INSERT INTO c_pin_code_m(pin_code,city_id) VALUES (332721,null);</v>
      </c>
    </row>
    <row r="4292" spans="2:7" hidden="1">
      <c r="B4292" s="19" t="s">
        <v>6649</v>
      </c>
      <c r="C4292" s="19">
        <v>332722</v>
      </c>
      <c r="D4292" t="s">
        <v>6450</v>
      </c>
      <c r="G4292" t="str">
        <f t="shared" si="66"/>
        <v>INSERT INTO c_pin_code_m(pin_code,city_id) VALUES (332722,null);</v>
      </c>
    </row>
    <row r="4293" spans="2:7" hidden="1">
      <c r="B4293" s="18" t="s">
        <v>6649</v>
      </c>
      <c r="C4293" s="18">
        <v>332742</v>
      </c>
      <c r="D4293" t="s">
        <v>6450</v>
      </c>
      <c r="G4293" t="str">
        <f t="shared" si="66"/>
        <v>INSERT INTO c_pin_code_m(pin_code,city_id) VALUES (332742,null);</v>
      </c>
    </row>
    <row r="4294" spans="2:7" hidden="1">
      <c r="B4294" s="19" t="s">
        <v>6650</v>
      </c>
      <c r="C4294" s="19">
        <v>332746</v>
      </c>
      <c r="D4294" t="s">
        <v>6450</v>
      </c>
      <c r="G4294" t="str">
        <f t="shared" si="66"/>
        <v>INSERT INTO c_pin_code_m(pin_code,city_id) VALUES (332746,null);</v>
      </c>
    </row>
    <row r="4295" spans="2:7" hidden="1">
      <c r="B4295" s="18" t="s">
        <v>6650</v>
      </c>
      <c r="C4295" s="18">
        <v>333001</v>
      </c>
      <c r="D4295" t="s">
        <v>6450</v>
      </c>
      <c r="G4295" t="str">
        <f t="shared" si="66"/>
        <v>INSERT INTO c_pin_code_m(pin_code,city_id) VALUES (333001,null);</v>
      </c>
    </row>
    <row r="4296" spans="2:7" hidden="1">
      <c r="B4296" s="19" t="s">
        <v>6650</v>
      </c>
      <c r="C4296" s="19">
        <v>333011</v>
      </c>
      <c r="D4296" t="s">
        <v>6450</v>
      </c>
      <c r="G4296" t="str">
        <f t="shared" si="66"/>
        <v>INSERT INTO c_pin_code_m(pin_code,city_id) VALUES (333011,null);</v>
      </c>
    </row>
    <row r="4297" spans="2:7" hidden="1">
      <c r="B4297" s="18" t="s">
        <v>6650</v>
      </c>
      <c r="C4297" s="18">
        <v>333012</v>
      </c>
      <c r="D4297" t="s">
        <v>6450</v>
      </c>
      <c r="G4297" t="str">
        <f t="shared" ref="G4297:G4360" si="67">CONCATENATE("INSERT INTO c_pin_code_m(pin_code,city_id) VALUES (",C4297&amp;","&amp;D4297&amp;");")</f>
        <v>INSERT INTO c_pin_code_m(pin_code,city_id) VALUES (333012,null);</v>
      </c>
    </row>
    <row r="4298" spans="2:7" hidden="1">
      <c r="B4298" s="19" t="s">
        <v>6650</v>
      </c>
      <c r="C4298" s="19">
        <v>333021</v>
      </c>
      <c r="D4298" t="s">
        <v>6450</v>
      </c>
      <c r="G4298" t="str">
        <f t="shared" si="67"/>
        <v>INSERT INTO c_pin_code_m(pin_code,city_id) VALUES (333021,null);</v>
      </c>
    </row>
    <row r="4299" spans="2:7" hidden="1">
      <c r="B4299" s="18" t="s">
        <v>6650</v>
      </c>
      <c r="C4299" s="18">
        <v>333022</v>
      </c>
      <c r="D4299" t="s">
        <v>6450</v>
      </c>
      <c r="G4299" t="str">
        <f t="shared" si="67"/>
        <v>INSERT INTO c_pin_code_m(pin_code,city_id) VALUES (333022,null);</v>
      </c>
    </row>
    <row r="4300" spans="2:7" hidden="1">
      <c r="B4300" s="19" t="s">
        <v>6650</v>
      </c>
      <c r="C4300" s="19">
        <v>333023</v>
      </c>
      <c r="D4300" t="s">
        <v>6450</v>
      </c>
      <c r="G4300" t="str">
        <f t="shared" si="67"/>
        <v>INSERT INTO c_pin_code_m(pin_code,city_id) VALUES (333023,null);</v>
      </c>
    </row>
    <row r="4301" spans="2:7" hidden="1">
      <c r="B4301" s="18" t="s">
        <v>6650</v>
      </c>
      <c r="C4301" s="18">
        <v>333024</v>
      </c>
      <c r="D4301" t="s">
        <v>6450</v>
      </c>
      <c r="G4301" t="str">
        <f t="shared" si="67"/>
        <v>INSERT INTO c_pin_code_m(pin_code,city_id) VALUES (333024,null);</v>
      </c>
    </row>
    <row r="4302" spans="2:7" hidden="1">
      <c r="B4302" s="19" t="s">
        <v>6650</v>
      </c>
      <c r="C4302" s="19">
        <v>333025</v>
      </c>
      <c r="D4302" t="s">
        <v>6450</v>
      </c>
      <c r="G4302" t="str">
        <f t="shared" si="67"/>
        <v>INSERT INTO c_pin_code_m(pin_code,city_id) VALUES (333025,null);</v>
      </c>
    </row>
    <row r="4303" spans="2:7" hidden="1">
      <c r="B4303" s="18" t="s">
        <v>6650</v>
      </c>
      <c r="C4303" s="18">
        <v>333026</v>
      </c>
      <c r="D4303" t="s">
        <v>6450</v>
      </c>
      <c r="G4303" t="str">
        <f t="shared" si="67"/>
        <v>INSERT INTO c_pin_code_m(pin_code,city_id) VALUES (333026,null);</v>
      </c>
    </row>
    <row r="4304" spans="2:7" hidden="1">
      <c r="B4304" s="19" t="s">
        <v>6650</v>
      </c>
      <c r="C4304" s="19">
        <v>333027</v>
      </c>
      <c r="D4304" t="s">
        <v>6450</v>
      </c>
      <c r="G4304" t="str">
        <f t="shared" si="67"/>
        <v>INSERT INTO c_pin_code_m(pin_code,city_id) VALUES (333027,null);</v>
      </c>
    </row>
    <row r="4305" spans="2:7" hidden="1">
      <c r="B4305" s="18" t="s">
        <v>6650</v>
      </c>
      <c r="C4305" s="18">
        <v>333028</v>
      </c>
      <c r="D4305" t="s">
        <v>6450</v>
      </c>
      <c r="G4305" t="str">
        <f t="shared" si="67"/>
        <v>INSERT INTO c_pin_code_m(pin_code,city_id) VALUES (333028,null);</v>
      </c>
    </row>
    <row r="4306" spans="2:7" hidden="1">
      <c r="B4306" s="19" t="s">
        <v>6650</v>
      </c>
      <c r="C4306" s="19">
        <v>333029</v>
      </c>
      <c r="D4306" t="s">
        <v>6450</v>
      </c>
      <c r="G4306" t="str">
        <f t="shared" si="67"/>
        <v>INSERT INTO c_pin_code_m(pin_code,city_id) VALUES (333029,null);</v>
      </c>
    </row>
    <row r="4307" spans="2:7" hidden="1">
      <c r="B4307" s="18" t="s">
        <v>6650</v>
      </c>
      <c r="C4307" s="18">
        <v>333030</v>
      </c>
      <c r="D4307" t="s">
        <v>6450</v>
      </c>
      <c r="G4307" t="str">
        <f t="shared" si="67"/>
        <v>INSERT INTO c_pin_code_m(pin_code,city_id) VALUES (333030,null);</v>
      </c>
    </row>
    <row r="4308" spans="2:7" hidden="1">
      <c r="B4308" s="19" t="s">
        <v>6650</v>
      </c>
      <c r="C4308" s="19">
        <v>333031</v>
      </c>
      <c r="D4308" t="s">
        <v>6450</v>
      </c>
      <c r="G4308" t="str">
        <f t="shared" si="67"/>
        <v>INSERT INTO c_pin_code_m(pin_code,city_id) VALUES (333031,null);</v>
      </c>
    </row>
    <row r="4309" spans="2:7" hidden="1">
      <c r="B4309" s="18" t="s">
        <v>6650</v>
      </c>
      <c r="C4309" s="18">
        <v>333032</v>
      </c>
      <c r="D4309" t="s">
        <v>6450</v>
      </c>
      <c r="G4309" t="str">
        <f t="shared" si="67"/>
        <v>INSERT INTO c_pin_code_m(pin_code,city_id) VALUES (333032,null);</v>
      </c>
    </row>
    <row r="4310" spans="2:7" hidden="1">
      <c r="B4310" s="19" t="s">
        <v>6650</v>
      </c>
      <c r="C4310" s="19">
        <v>333033</v>
      </c>
      <c r="D4310" t="s">
        <v>6450</v>
      </c>
      <c r="G4310" t="str">
        <f t="shared" si="67"/>
        <v>INSERT INTO c_pin_code_m(pin_code,city_id) VALUES (333033,null);</v>
      </c>
    </row>
    <row r="4311" spans="2:7" hidden="1">
      <c r="B4311" s="18" t="s">
        <v>6650</v>
      </c>
      <c r="C4311" s="18">
        <v>333034</v>
      </c>
      <c r="D4311" t="s">
        <v>6450</v>
      </c>
      <c r="G4311" t="str">
        <f t="shared" si="67"/>
        <v>INSERT INTO c_pin_code_m(pin_code,city_id) VALUES (333034,null);</v>
      </c>
    </row>
    <row r="4312" spans="2:7" hidden="1">
      <c r="B4312" s="19" t="s">
        <v>6650</v>
      </c>
      <c r="C4312" s="19">
        <v>333035</v>
      </c>
      <c r="D4312" t="s">
        <v>6450</v>
      </c>
      <c r="G4312" t="str">
        <f t="shared" si="67"/>
        <v>INSERT INTO c_pin_code_m(pin_code,city_id) VALUES (333035,null);</v>
      </c>
    </row>
    <row r="4313" spans="2:7" hidden="1">
      <c r="B4313" s="18" t="s">
        <v>6650</v>
      </c>
      <c r="C4313" s="18">
        <v>333036</v>
      </c>
      <c r="D4313" t="s">
        <v>6450</v>
      </c>
      <c r="G4313" t="str">
        <f t="shared" si="67"/>
        <v>INSERT INTO c_pin_code_m(pin_code,city_id) VALUES (333036,null);</v>
      </c>
    </row>
    <row r="4314" spans="2:7" hidden="1">
      <c r="B4314" s="19" t="s">
        <v>6650</v>
      </c>
      <c r="C4314" s="19">
        <v>333041</v>
      </c>
      <c r="D4314" t="s">
        <v>6450</v>
      </c>
      <c r="G4314" t="str">
        <f t="shared" si="67"/>
        <v>INSERT INTO c_pin_code_m(pin_code,city_id) VALUES (333041,null);</v>
      </c>
    </row>
    <row r="4315" spans="2:7" hidden="1">
      <c r="B4315" s="18" t="s">
        <v>6650</v>
      </c>
      <c r="C4315" s="18">
        <v>333042</v>
      </c>
      <c r="D4315" t="s">
        <v>6450</v>
      </c>
      <c r="G4315" t="str">
        <f t="shared" si="67"/>
        <v>INSERT INTO c_pin_code_m(pin_code,city_id) VALUES (333042,null);</v>
      </c>
    </row>
    <row r="4316" spans="2:7" hidden="1">
      <c r="B4316" s="19" t="s">
        <v>6650</v>
      </c>
      <c r="C4316" s="19">
        <v>333053</v>
      </c>
      <c r="D4316" t="s">
        <v>6450</v>
      </c>
      <c r="G4316" t="str">
        <f t="shared" si="67"/>
        <v>INSERT INTO c_pin_code_m(pin_code,city_id) VALUES (333053,null);</v>
      </c>
    </row>
    <row r="4317" spans="2:7" hidden="1">
      <c r="B4317" s="18" t="s">
        <v>6650</v>
      </c>
      <c r="C4317" s="18">
        <v>333302</v>
      </c>
      <c r="D4317" t="s">
        <v>6450</v>
      </c>
      <c r="G4317" t="str">
        <f t="shared" si="67"/>
        <v>INSERT INTO c_pin_code_m(pin_code,city_id) VALUES (333302,null);</v>
      </c>
    </row>
    <row r="4318" spans="2:7" hidden="1">
      <c r="B4318" s="19" t="s">
        <v>6650</v>
      </c>
      <c r="C4318" s="19">
        <v>333303</v>
      </c>
      <c r="D4318" t="s">
        <v>6450</v>
      </c>
      <c r="G4318" t="str">
        <f t="shared" si="67"/>
        <v>INSERT INTO c_pin_code_m(pin_code,city_id) VALUES (333303,null);</v>
      </c>
    </row>
    <row r="4319" spans="2:7" hidden="1">
      <c r="B4319" s="18" t="s">
        <v>6650</v>
      </c>
      <c r="C4319" s="18">
        <v>333304</v>
      </c>
      <c r="D4319" t="s">
        <v>6450</v>
      </c>
      <c r="G4319" t="str">
        <f t="shared" si="67"/>
        <v>INSERT INTO c_pin_code_m(pin_code,city_id) VALUES (333304,null);</v>
      </c>
    </row>
    <row r="4320" spans="2:7" hidden="1">
      <c r="B4320" s="19" t="s">
        <v>6650</v>
      </c>
      <c r="C4320" s="19">
        <v>333305</v>
      </c>
      <c r="D4320" t="s">
        <v>6450</v>
      </c>
      <c r="G4320" t="str">
        <f t="shared" si="67"/>
        <v>INSERT INTO c_pin_code_m(pin_code,city_id) VALUES (333305,null);</v>
      </c>
    </row>
    <row r="4321" spans="2:7" hidden="1">
      <c r="B4321" s="18" t="s">
        <v>6650</v>
      </c>
      <c r="C4321" s="18">
        <v>333307</v>
      </c>
      <c r="D4321" t="s">
        <v>6450</v>
      </c>
      <c r="G4321" t="str">
        <f t="shared" si="67"/>
        <v>INSERT INTO c_pin_code_m(pin_code,city_id) VALUES (333307,null);</v>
      </c>
    </row>
    <row r="4322" spans="2:7" hidden="1">
      <c r="B4322" s="19" t="s">
        <v>6650</v>
      </c>
      <c r="C4322" s="19">
        <v>333308</v>
      </c>
      <c r="D4322" t="s">
        <v>6450</v>
      </c>
      <c r="G4322" t="str">
        <f t="shared" si="67"/>
        <v>INSERT INTO c_pin_code_m(pin_code,city_id) VALUES (333308,null);</v>
      </c>
    </row>
    <row r="4323" spans="2:7" hidden="1">
      <c r="B4323" s="18" t="s">
        <v>6650</v>
      </c>
      <c r="C4323" s="18">
        <v>333501</v>
      </c>
      <c r="D4323" t="s">
        <v>6450</v>
      </c>
      <c r="G4323" t="str">
        <f t="shared" si="67"/>
        <v>INSERT INTO c_pin_code_m(pin_code,city_id) VALUES (333501,null);</v>
      </c>
    </row>
    <row r="4324" spans="2:7" hidden="1">
      <c r="B4324" s="19" t="s">
        <v>6650</v>
      </c>
      <c r="C4324" s="19">
        <v>333502</v>
      </c>
      <c r="D4324" t="s">
        <v>6450</v>
      </c>
      <c r="G4324" t="str">
        <f t="shared" si="67"/>
        <v>INSERT INTO c_pin_code_m(pin_code,city_id) VALUES (333502,null);</v>
      </c>
    </row>
    <row r="4325" spans="2:7" hidden="1">
      <c r="B4325" s="18" t="s">
        <v>6650</v>
      </c>
      <c r="C4325" s="18">
        <v>333503</v>
      </c>
      <c r="D4325" t="s">
        <v>6450</v>
      </c>
      <c r="G4325" t="str">
        <f t="shared" si="67"/>
        <v>INSERT INTO c_pin_code_m(pin_code,city_id) VALUES (333503,null);</v>
      </c>
    </row>
    <row r="4326" spans="2:7" hidden="1">
      <c r="B4326" s="19" t="s">
        <v>6650</v>
      </c>
      <c r="C4326" s="19">
        <v>333504</v>
      </c>
      <c r="D4326" t="s">
        <v>6450</v>
      </c>
      <c r="G4326" t="str">
        <f t="shared" si="67"/>
        <v>INSERT INTO c_pin_code_m(pin_code,city_id) VALUES (333504,null);</v>
      </c>
    </row>
    <row r="4327" spans="2:7" hidden="1">
      <c r="B4327" s="18" t="s">
        <v>6650</v>
      </c>
      <c r="C4327" s="18">
        <v>333514</v>
      </c>
      <c r="D4327" t="s">
        <v>6450</v>
      </c>
      <c r="G4327" t="str">
        <f t="shared" si="67"/>
        <v>INSERT INTO c_pin_code_m(pin_code,city_id) VALUES (333514,null);</v>
      </c>
    </row>
    <row r="4328" spans="2:7" hidden="1">
      <c r="B4328" s="19" t="s">
        <v>6650</v>
      </c>
      <c r="C4328" s="19">
        <v>333515</v>
      </c>
      <c r="D4328" t="s">
        <v>6450</v>
      </c>
      <c r="G4328" t="str">
        <f t="shared" si="67"/>
        <v>INSERT INTO c_pin_code_m(pin_code,city_id) VALUES (333515,null);</v>
      </c>
    </row>
    <row r="4329" spans="2:7" hidden="1">
      <c r="B4329" s="18" t="s">
        <v>6650</v>
      </c>
      <c r="C4329" s="18">
        <v>333516</v>
      </c>
      <c r="D4329" t="s">
        <v>6450</v>
      </c>
      <c r="G4329" t="str">
        <f t="shared" si="67"/>
        <v>INSERT INTO c_pin_code_m(pin_code,city_id) VALUES (333516,null);</v>
      </c>
    </row>
    <row r="4330" spans="2:7" hidden="1">
      <c r="B4330" s="19" t="s">
        <v>6650</v>
      </c>
      <c r="C4330" s="19">
        <v>333701</v>
      </c>
      <c r="D4330" t="s">
        <v>6450</v>
      </c>
      <c r="G4330" t="str">
        <f t="shared" si="67"/>
        <v>INSERT INTO c_pin_code_m(pin_code,city_id) VALUES (333701,null);</v>
      </c>
    </row>
    <row r="4331" spans="2:7" hidden="1">
      <c r="B4331" s="18" t="s">
        <v>6650</v>
      </c>
      <c r="C4331" s="18">
        <v>333702</v>
      </c>
      <c r="D4331" t="s">
        <v>6450</v>
      </c>
      <c r="G4331" t="str">
        <f t="shared" si="67"/>
        <v>INSERT INTO c_pin_code_m(pin_code,city_id) VALUES (333702,null);</v>
      </c>
    </row>
    <row r="4332" spans="2:7" hidden="1">
      <c r="B4332" s="19" t="s">
        <v>6650</v>
      </c>
      <c r="C4332" s="19">
        <v>333704</v>
      </c>
      <c r="D4332" t="s">
        <v>6450</v>
      </c>
      <c r="G4332" t="str">
        <f t="shared" si="67"/>
        <v>INSERT INTO c_pin_code_m(pin_code,city_id) VALUES (333704,null);</v>
      </c>
    </row>
    <row r="4333" spans="2:7" hidden="1">
      <c r="B4333" s="18" t="s">
        <v>6650</v>
      </c>
      <c r="C4333" s="18">
        <v>333705</v>
      </c>
      <c r="D4333" t="s">
        <v>6450</v>
      </c>
      <c r="G4333" t="str">
        <f t="shared" si="67"/>
        <v>INSERT INTO c_pin_code_m(pin_code,city_id) VALUES (333705,null);</v>
      </c>
    </row>
    <row r="4334" spans="2:7" hidden="1">
      <c r="B4334" s="19" t="s">
        <v>6650</v>
      </c>
      <c r="C4334" s="19">
        <v>333707</v>
      </c>
      <c r="D4334" t="s">
        <v>6450</v>
      </c>
      <c r="G4334" t="str">
        <f t="shared" si="67"/>
        <v>INSERT INTO c_pin_code_m(pin_code,city_id) VALUES (333707,null);</v>
      </c>
    </row>
    <row r="4335" spans="2:7" hidden="1">
      <c r="B4335" s="18" t="s">
        <v>6650</v>
      </c>
      <c r="C4335" s="18">
        <v>333801</v>
      </c>
      <c r="D4335" t="s">
        <v>6450</v>
      </c>
      <c r="G4335" t="str">
        <f t="shared" si="67"/>
        <v>INSERT INTO c_pin_code_m(pin_code,city_id) VALUES (333801,null);</v>
      </c>
    </row>
    <row r="4336" spans="2:7" hidden="1">
      <c r="B4336" s="19" t="s">
        <v>6651</v>
      </c>
      <c r="C4336" s="19">
        <v>334001</v>
      </c>
      <c r="D4336" t="s">
        <v>6450</v>
      </c>
      <c r="G4336" t="str">
        <f t="shared" si="67"/>
        <v>INSERT INTO c_pin_code_m(pin_code,city_id) VALUES (334001,null);</v>
      </c>
    </row>
    <row r="4337" spans="2:7" hidden="1">
      <c r="B4337" s="18" t="s">
        <v>6651</v>
      </c>
      <c r="C4337" s="18">
        <v>334003</v>
      </c>
      <c r="D4337" t="s">
        <v>6450</v>
      </c>
      <c r="G4337" t="str">
        <f t="shared" si="67"/>
        <v>INSERT INTO c_pin_code_m(pin_code,city_id) VALUES (334003,null);</v>
      </c>
    </row>
    <row r="4338" spans="2:7" hidden="1">
      <c r="B4338" s="19" t="s">
        <v>6651</v>
      </c>
      <c r="C4338" s="19">
        <v>334004</v>
      </c>
      <c r="D4338" t="s">
        <v>6450</v>
      </c>
      <c r="G4338" t="str">
        <f t="shared" si="67"/>
        <v>INSERT INTO c_pin_code_m(pin_code,city_id) VALUES (334004,null);</v>
      </c>
    </row>
    <row r="4339" spans="2:7" hidden="1">
      <c r="B4339" s="18" t="s">
        <v>6651</v>
      </c>
      <c r="C4339" s="18">
        <v>334006</v>
      </c>
      <c r="D4339" t="s">
        <v>6450</v>
      </c>
      <c r="G4339" t="str">
        <f t="shared" si="67"/>
        <v>INSERT INTO c_pin_code_m(pin_code,city_id) VALUES (334006,null);</v>
      </c>
    </row>
    <row r="4340" spans="2:7" hidden="1">
      <c r="B4340" s="19" t="s">
        <v>6651</v>
      </c>
      <c r="C4340" s="19">
        <v>334021</v>
      </c>
      <c r="D4340" t="s">
        <v>6450</v>
      </c>
      <c r="G4340" t="str">
        <f t="shared" si="67"/>
        <v>INSERT INTO c_pin_code_m(pin_code,city_id) VALUES (334021,null);</v>
      </c>
    </row>
    <row r="4341" spans="2:7" hidden="1">
      <c r="B4341" s="18" t="s">
        <v>6651</v>
      </c>
      <c r="C4341" s="18">
        <v>334022</v>
      </c>
      <c r="D4341" t="s">
        <v>6450</v>
      </c>
      <c r="G4341" t="str">
        <f t="shared" si="67"/>
        <v>INSERT INTO c_pin_code_m(pin_code,city_id) VALUES (334022,null);</v>
      </c>
    </row>
    <row r="4342" spans="2:7" hidden="1">
      <c r="B4342" s="19" t="s">
        <v>6651</v>
      </c>
      <c r="C4342" s="19">
        <v>334023</v>
      </c>
      <c r="D4342" t="s">
        <v>6450</v>
      </c>
      <c r="G4342" t="str">
        <f t="shared" si="67"/>
        <v>INSERT INTO c_pin_code_m(pin_code,city_id) VALUES (334023,null);</v>
      </c>
    </row>
    <row r="4343" spans="2:7" hidden="1">
      <c r="B4343" s="18" t="s">
        <v>6651</v>
      </c>
      <c r="C4343" s="18">
        <v>334201</v>
      </c>
      <c r="D4343" t="s">
        <v>6450</v>
      </c>
      <c r="G4343" t="str">
        <f t="shared" si="67"/>
        <v>INSERT INTO c_pin_code_m(pin_code,city_id) VALUES (334201,null);</v>
      </c>
    </row>
    <row r="4344" spans="2:7" hidden="1">
      <c r="B4344" s="19" t="s">
        <v>6651</v>
      </c>
      <c r="C4344" s="19">
        <v>334202</v>
      </c>
      <c r="D4344" t="s">
        <v>6450</v>
      </c>
      <c r="G4344" t="str">
        <f t="shared" si="67"/>
        <v>INSERT INTO c_pin_code_m(pin_code,city_id) VALUES (334202,null);</v>
      </c>
    </row>
    <row r="4345" spans="2:7" hidden="1">
      <c r="B4345" s="18" t="s">
        <v>6651</v>
      </c>
      <c r="C4345" s="18">
        <v>334302</v>
      </c>
      <c r="D4345" t="s">
        <v>6450</v>
      </c>
      <c r="G4345" t="str">
        <f t="shared" si="67"/>
        <v>INSERT INTO c_pin_code_m(pin_code,city_id) VALUES (334302,null);</v>
      </c>
    </row>
    <row r="4346" spans="2:7" hidden="1">
      <c r="B4346" s="19" t="s">
        <v>6651</v>
      </c>
      <c r="C4346" s="19">
        <v>334303</v>
      </c>
      <c r="D4346" t="s">
        <v>6450</v>
      </c>
      <c r="G4346" t="str">
        <f t="shared" si="67"/>
        <v>INSERT INTO c_pin_code_m(pin_code,city_id) VALUES (334303,null);</v>
      </c>
    </row>
    <row r="4347" spans="2:7" hidden="1">
      <c r="B4347" s="18" t="s">
        <v>6651</v>
      </c>
      <c r="C4347" s="18">
        <v>334305</v>
      </c>
      <c r="D4347" t="s">
        <v>6450</v>
      </c>
      <c r="G4347" t="str">
        <f t="shared" si="67"/>
        <v>INSERT INTO c_pin_code_m(pin_code,city_id) VALUES (334305,null);</v>
      </c>
    </row>
    <row r="4348" spans="2:7" hidden="1">
      <c r="B4348" s="19" t="s">
        <v>6651</v>
      </c>
      <c r="C4348" s="19">
        <v>334401</v>
      </c>
      <c r="D4348" t="s">
        <v>6450</v>
      </c>
      <c r="G4348" t="str">
        <f t="shared" si="67"/>
        <v>INSERT INTO c_pin_code_m(pin_code,city_id) VALUES (334401,null);</v>
      </c>
    </row>
    <row r="4349" spans="2:7" hidden="1">
      <c r="B4349" s="18" t="s">
        <v>6651</v>
      </c>
      <c r="C4349" s="18">
        <v>334402</v>
      </c>
      <c r="D4349" t="s">
        <v>6450</v>
      </c>
      <c r="G4349" t="str">
        <f t="shared" si="67"/>
        <v>INSERT INTO c_pin_code_m(pin_code,city_id) VALUES (334402,null);</v>
      </c>
    </row>
    <row r="4350" spans="2:7" hidden="1">
      <c r="B4350" s="19" t="s">
        <v>6651</v>
      </c>
      <c r="C4350" s="19">
        <v>334403</v>
      </c>
      <c r="D4350" t="s">
        <v>6450</v>
      </c>
      <c r="G4350" t="str">
        <f t="shared" si="67"/>
        <v>INSERT INTO c_pin_code_m(pin_code,city_id) VALUES (334403,null);</v>
      </c>
    </row>
    <row r="4351" spans="2:7" hidden="1">
      <c r="B4351" s="18" t="s">
        <v>6651</v>
      </c>
      <c r="C4351" s="18">
        <v>334601</v>
      </c>
      <c r="D4351" t="s">
        <v>6450</v>
      </c>
      <c r="G4351" t="str">
        <f t="shared" si="67"/>
        <v>INSERT INTO c_pin_code_m(pin_code,city_id) VALUES (334601,null);</v>
      </c>
    </row>
    <row r="4352" spans="2:7" hidden="1">
      <c r="B4352" s="19" t="s">
        <v>6651</v>
      </c>
      <c r="C4352" s="19">
        <v>334602</v>
      </c>
      <c r="D4352" t="s">
        <v>6450</v>
      </c>
      <c r="G4352" t="str">
        <f t="shared" si="67"/>
        <v>INSERT INTO c_pin_code_m(pin_code,city_id) VALUES (334602,null);</v>
      </c>
    </row>
    <row r="4353" spans="2:7" hidden="1">
      <c r="B4353" s="18" t="s">
        <v>6651</v>
      </c>
      <c r="C4353" s="18">
        <v>334603</v>
      </c>
      <c r="D4353" t="s">
        <v>6450</v>
      </c>
      <c r="G4353" t="str">
        <f t="shared" si="67"/>
        <v>INSERT INTO c_pin_code_m(pin_code,city_id) VALUES (334603,null);</v>
      </c>
    </row>
    <row r="4354" spans="2:7" hidden="1">
      <c r="B4354" s="19" t="s">
        <v>6651</v>
      </c>
      <c r="C4354" s="19">
        <v>334604</v>
      </c>
      <c r="D4354" t="s">
        <v>6450</v>
      </c>
      <c r="G4354" t="str">
        <f t="shared" si="67"/>
        <v>INSERT INTO c_pin_code_m(pin_code,city_id) VALUES (334604,null);</v>
      </c>
    </row>
    <row r="4355" spans="2:7" hidden="1">
      <c r="B4355" s="18" t="s">
        <v>6651</v>
      </c>
      <c r="C4355" s="18">
        <v>334801</v>
      </c>
      <c r="D4355" t="s">
        <v>6450</v>
      </c>
      <c r="G4355" t="str">
        <f t="shared" si="67"/>
        <v>INSERT INTO c_pin_code_m(pin_code,city_id) VALUES (334801,null);</v>
      </c>
    </row>
    <row r="4356" spans="2:7" hidden="1">
      <c r="B4356" s="19" t="s">
        <v>6651</v>
      </c>
      <c r="C4356" s="19">
        <v>334802</v>
      </c>
      <c r="D4356" t="s">
        <v>6450</v>
      </c>
      <c r="G4356" t="str">
        <f t="shared" si="67"/>
        <v>INSERT INTO c_pin_code_m(pin_code,city_id) VALUES (334802,null);</v>
      </c>
    </row>
    <row r="4357" spans="2:7" hidden="1">
      <c r="B4357" s="18" t="s">
        <v>6651</v>
      </c>
      <c r="C4357" s="18">
        <v>334803</v>
      </c>
      <c r="D4357" t="s">
        <v>6450</v>
      </c>
      <c r="G4357" t="str">
        <f t="shared" si="67"/>
        <v>INSERT INTO c_pin_code_m(pin_code,city_id) VALUES (334803,null);</v>
      </c>
    </row>
    <row r="4358" spans="2:7" hidden="1">
      <c r="B4358" s="19" t="s">
        <v>6651</v>
      </c>
      <c r="C4358" s="19">
        <v>334804</v>
      </c>
      <c r="D4358" t="s">
        <v>6450</v>
      </c>
      <c r="G4358" t="str">
        <f t="shared" si="67"/>
        <v>INSERT INTO c_pin_code_m(pin_code,city_id) VALUES (334804,null);</v>
      </c>
    </row>
    <row r="4359" spans="2:7" hidden="1">
      <c r="B4359" s="18" t="s">
        <v>6651</v>
      </c>
      <c r="C4359" s="18">
        <v>334808</v>
      </c>
      <c r="D4359" t="s">
        <v>6450</v>
      </c>
      <c r="G4359" t="str">
        <f t="shared" si="67"/>
        <v>INSERT INTO c_pin_code_m(pin_code,city_id) VALUES (334808,null);</v>
      </c>
    </row>
    <row r="4360" spans="2:7" hidden="1">
      <c r="B4360" s="19" t="s">
        <v>6652</v>
      </c>
      <c r="C4360" s="19">
        <v>335001</v>
      </c>
      <c r="D4360" t="s">
        <v>6450</v>
      </c>
      <c r="G4360" t="str">
        <f t="shared" si="67"/>
        <v>INSERT INTO c_pin_code_m(pin_code,city_id) VALUES (335001,null);</v>
      </c>
    </row>
    <row r="4361" spans="2:7" hidden="1">
      <c r="B4361" s="18" t="s">
        <v>6652</v>
      </c>
      <c r="C4361" s="18">
        <v>335002</v>
      </c>
      <c r="D4361" t="s">
        <v>6450</v>
      </c>
      <c r="G4361" t="str">
        <f t="shared" ref="G4361:G4424" si="68">CONCATENATE("INSERT INTO c_pin_code_m(pin_code,city_id) VALUES (",C4361&amp;","&amp;D4361&amp;");")</f>
        <v>INSERT INTO c_pin_code_m(pin_code,city_id) VALUES (335002,null);</v>
      </c>
    </row>
    <row r="4362" spans="2:7" hidden="1">
      <c r="B4362" s="19" t="s">
        <v>6652</v>
      </c>
      <c r="C4362" s="19">
        <v>335021</v>
      </c>
      <c r="D4362" t="s">
        <v>6450</v>
      </c>
      <c r="G4362" t="str">
        <f t="shared" si="68"/>
        <v>INSERT INTO c_pin_code_m(pin_code,city_id) VALUES (335021,null);</v>
      </c>
    </row>
    <row r="4363" spans="2:7" hidden="1">
      <c r="B4363" s="18" t="s">
        <v>6652</v>
      </c>
      <c r="C4363" s="18">
        <v>335022</v>
      </c>
      <c r="D4363" t="s">
        <v>6450</v>
      </c>
      <c r="G4363" t="str">
        <f t="shared" si="68"/>
        <v>INSERT INTO c_pin_code_m(pin_code,city_id) VALUES (335022,null);</v>
      </c>
    </row>
    <row r="4364" spans="2:7" hidden="1">
      <c r="B4364" s="19" t="s">
        <v>6652</v>
      </c>
      <c r="C4364" s="19">
        <v>335023</v>
      </c>
      <c r="D4364" t="s">
        <v>6450</v>
      </c>
      <c r="G4364" t="str">
        <f t="shared" si="68"/>
        <v>INSERT INTO c_pin_code_m(pin_code,city_id) VALUES (335023,null);</v>
      </c>
    </row>
    <row r="4365" spans="2:7" hidden="1">
      <c r="B4365" s="18" t="s">
        <v>6652</v>
      </c>
      <c r="C4365" s="18">
        <v>335024</v>
      </c>
      <c r="D4365" t="s">
        <v>6450</v>
      </c>
      <c r="G4365" t="str">
        <f t="shared" si="68"/>
        <v>INSERT INTO c_pin_code_m(pin_code,city_id) VALUES (335024,null);</v>
      </c>
    </row>
    <row r="4366" spans="2:7" hidden="1">
      <c r="B4366" s="19" t="s">
        <v>6652</v>
      </c>
      <c r="C4366" s="19">
        <v>335025</v>
      </c>
      <c r="D4366" t="s">
        <v>6450</v>
      </c>
      <c r="G4366" t="str">
        <f t="shared" si="68"/>
        <v>INSERT INTO c_pin_code_m(pin_code,city_id) VALUES (335025,null);</v>
      </c>
    </row>
    <row r="4367" spans="2:7" hidden="1">
      <c r="B4367" s="18" t="s">
        <v>6652</v>
      </c>
      <c r="C4367" s="18">
        <v>335027</v>
      </c>
      <c r="D4367" t="s">
        <v>6450</v>
      </c>
      <c r="G4367" t="str">
        <f t="shared" si="68"/>
        <v>INSERT INTO c_pin_code_m(pin_code,city_id) VALUES (335027,null);</v>
      </c>
    </row>
    <row r="4368" spans="2:7" hidden="1">
      <c r="B4368" s="19" t="s">
        <v>6652</v>
      </c>
      <c r="C4368" s="19">
        <v>335037</v>
      </c>
      <c r="D4368" t="s">
        <v>6450</v>
      </c>
      <c r="G4368" t="str">
        <f t="shared" si="68"/>
        <v>INSERT INTO c_pin_code_m(pin_code,city_id) VALUES (335037,null);</v>
      </c>
    </row>
    <row r="4369" spans="2:7" hidden="1">
      <c r="B4369" s="18" t="s">
        <v>6652</v>
      </c>
      <c r="C4369" s="18">
        <v>335038</v>
      </c>
      <c r="D4369" t="s">
        <v>6450</v>
      </c>
      <c r="G4369" t="str">
        <f t="shared" si="68"/>
        <v>INSERT INTO c_pin_code_m(pin_code,city_id) VALUES (335038,null);</v>
      </c>
    </row>
    <row r="4370" spans="2:7" hidden="1">
      <c r="B4370" s="19" t="s">
        <v>6652</v>
      </c>
      <c r="C4370" s="19">
        <v>335039</v>
      </c>
      <c r="D4370" t="s">
        <v>6450</v>
      </c>
      <c r="G4370" t="str">
        <f t="shared" si="68"/>
        <v>INSERT INTO c_pin_code_m(pin_code,city_id) VALUES (335039,null);</v>
      </c>
    </row>
    <row r="4371" spans="2:7" hidden="1">
      <c r="B4371" s="18" t="s">
        <v>6652</v>
      </c>
      <c r="C4371" s="18">
        <v>335040</v>
      </c>
      <c r="D4371" t="s">
        <v>6450</v>
      </c>
      <c r="G4371" t="str">
        <f t="shared" si="68"/>
        <v>INSERT INTO c_pin_code_m(pin_code,city_id) VALUES (335040,null);</v>
      </c>
    </row>
    <row r="4372" spans="2:7" hidden="1">
      <c r="B4372" s="19" t="s">
        <v>6652</v>
      </c>
      <c r="C4372" s="19">
        <v>335041</v>
      </c>
      <c r="D4372" t="s">
        <v>6450</v>
      </c>
      <c r="G4372" t="str">
        <f t="shared" si="68"/>
        <v>INSERT INTO c_pin_code_m(pin_code,city_id) VALUES (335041,null);</v>
      </c>
    </row>
    <row r="4373" spans="2:7" hidden="1">
      <c r="B4373" s="18" t="s">
        <v>6652</v>
      </c>
      <c r="C4373" s="18">
        <v>335051</v>
      </c>
      <c r="D4373" t="s">
        <v>6450</v>
      </c>
      <c r="G4373" t="str">
        <f t="shared" si="68"/>
        <v>INSERT INTO c_pin_code_m(pin_code,city_id) VALUES (335051,null);</v>
      </c>
    </row>
    <row r="4374" spans="2:7" hidden="1">
      <c r="B4374" s="19" t="s">
        <v>6652</v>
      </c>
      <c r="C4374" s="19">
        <v>335061</v>
      </c>
      <c r="D4374" t="s">
        <v>6450</v>
      </c>
      <c r="G4374" t="str">
        <f t="shared" si="68"/>
        <v>INSERT INTO c_pin_code_m(pin_code,city_id) VALUES (335061,null);</v>
      </c>
    </row>
    <row r="4375" spans="2:7" hidden="1">
      <c r="B4375" s="18" t="s">
        <v>6652</v>
      </c>
      <c r="C4375" s="18">
        <v>335062</v>
      </c>
      <c r="D4375" t="s">
        <v>6450</v>
      </c>
      <c r="G4375" t="str">
        <f t="shared" si="68"/>
        <v>INSERT INTO c_pin_code_m(pin_code,city_id) VALUES (335062,null);</v>
      </c>
    </row>
    <row r="4376" spans="2:7" hidden="1">
      <c r="B4376" s="19" t="s">
        <v>6653</v>
      </c>
      <c r="C4376" s="19">
        <v>335063</v>
      </c>
      <c r="D4376" t="s">
        <v>6450</v>
      </c>
      <c r="G4376" t="str">
        <f t="shared" si="68"/>
        <v>INSERT INTO c_pin_code_m(pin_code,city_id) VALUES (335063,null);</v>
      </c>
    </row>
    <row r="4377" spans="2:7" hidden="1">
      <c r="B4377" s="18" t="s">
        <v>6652</v>
      </c>
      <c r="C4377" s="18">
        <v>335064</v>
      </c>
      <c r="D4377" t="s">
        <v>6450</v>
      </c>
      <c r="G4377" t="str">
        <f t="shared" si="68"/>
        <v>INSERT INTO c_pin_code_m(pin_code,city_id) VALUES (335064,null);</v>
      </c>
    </row>
    <row r="4378" spans="2:7" hidden="1">
      <c r="B4378" s="19" t="s">
        <v>6653</v>
      </c>
      <c r="C4378" s="19">
        <v>335065</v>
      </c>
      <c r="D4378" t="s">
        <v>6450</v>
      </c>
      <c r="G4378" t="str">
        <f t="shared" si="68"/>
        <v>INSERT INTO c_pin_code_m(pin_code,city_id) VALUES (335065,null);</v>
      </c>
    </row>
    <row r="4379" spans="2:7" hidden="1">
      <c r="B4379" s="18" t="s">
        <v>6652</v>
      </c>
      <c r="C4379" s="18">
        <v>335073</v>
      </c>
      <c r="D4379" t="s">
        <v>6450</v>
      </c>
      <c r="G4379" t="str">
        <f t="shared" si="68"/>
        <v>INSERT INTO c_pin_code_m(pin_code,city_id) VALUES (335073,null);</v>
      </c>
    </row>
    <row r="4380" spans="2:7" hidden="1">
      <c r="B4380" s="19" t="s">
        <v>6653</v>
      </c>
      <c r="C4380" s="19">
        <v>335501</v>
      </c>
      <c r="D4380" t="s">
        <v>6450</v>
      </c>
      <c r="G4380" t="str">
        <f t="shared" si="68"/>
        <v>INSERT INTO c_pin_code_m(pin_code,city_id) VALUES (335501,null);</v>
      </c>
    </row>
    <row r="4381" spans="2:7" hidden="1">
      <c r="B4381" s="18" t="s">
        <v>6653</v>
      </c>
      <c r="C4381" s="18">
        <v>335502</v>
      </c>
      <c r="D4381" t="s">
        <v>6450</v>
      </c>
      <c r="G4381" t="str">
        <f t="shared" si="68"/>
        <v>INSERT INTO c_pin_code_m(pin_code,city_id) VALUES (335502,null);</v>
      </c>
    </row>
    <row r="4382" spans="2:7" hidden="1">
      <c r="B4382" s="19" t="s">
        <v>6653</v>
      </c>
      <c r="C4382" s="19">
        <v>335503</v>
      </c>
      <c r="D4382" t="s">
        <v>6450</v>
      </c>
      <c r="G4382" t="str">
        <f t="shared" si="68"/>
        <v>INSERT INTO c_pin_code_m(pin_code,city_id) VALUES (335503,null);</v>
      </c>
    </row>
    <row r="4383" spans="2:7" hidden="1">
      <c r="B4383" s="18" t="s">
        <v>6653</v>
      </c>
      <c r="C4383" s="18">
        <v>335504</v>
      </c>
      <c r="D4383" t="s">
        <v>6450</v>
      </c>
      <c r="G4383" t="str">
        <f t="shared" si="68"/>
        <v>INSERT INTO c_pin_code_m(pin_code,city_id) VALUES (335504,null);</v>
      </c>
    </row>
    <row r="4384" spans="2:7" hidden="1">
      <c r="B4384" s="19" t="s">
        <v>6653</v>
      </c>
      <c r="C4384" s="19">
        <v>335511</v>
      </c>
      <c r="D4384" t="s">
        <v>6450</v>
      </c>
      <c r="G4384" t="str">
        <f t="shared" si="68"/>
        <v>INSERT INTO c_pin_code_m(pin_code,city_id) VALUES (335511,null);</v>
      </c>
    </row>
    <row r="4385" spans="2:7" hidden="1">
      <c r="B4385" s="18" t="s">
        <v>6653</v>
      </c>
      <c r="C4385" s="18">
        <v>335512</v>
      </c>
      <c r="D4385" t="s">
        <v>6450</v>
      </c>
      <c r="G4385" t="str">
        <f t="shared" si="68"/>
        <v>INSERT INTO c_pin_code_m(pin_code,city_id) VALUES (335512,null);</v>
      </c>
    </row>
    <row r="4386" spans="2:7" hidden="1">
      <c r="B4386" s="19" t="s">
        <v>6653</v>
      </c>
      <c r="C4386" s="19">
        <v>335513</v>
      </c>
      <c r="D4386" t="s">
        <v>6450</v>
      </c>
      <c r="G4386" t="str">
        <f t="shared" si="68"/>
        <v>INSERT INTO c_pin_code_m(pin_code,city_id) VALUES (335513,null);</v>
      </c>
    </row>
    <row r="4387" spans="2:7" hidden="1">
      <c r="B4387" s="18" t="s">
        <v>6653</v>
      </c>
      <c r="C4387" s="18">
        <v>335523</v>
      </c>
      <c r="D4387" t="s">
        <v>6450</v>
      </c>
      <c r="G4387" t="str">
        <f t="shared" si="68"/>
        <v>INSERT INTO c_pin_code_m(pin_code,city_id) VALUES (335523,null);</v>
      </c>
    </row>
    <row r="4388" spans="2:7" hidden="1">
      <c r="B4388" s="19" t="s">
        <v>6653</v>
      </c>
      <c r="C4388" s="19">
        <v>335524</v>
      </c>
      <c r="D4388" t="s">
        <v>6450</v>
      </c>
      <c r="G4388" t="str">
        <f t="shared" si="68"/>
        <v>INSERT INTO c_pin_code_m(pin_code,city_id) VALUES (335524,null);</v>
      </c>
    </row>
    <row r="4389" spans="2:7" hidden="1">
      <c r="B4389" s="18" t="s">
        <v>6653</v>
      </c>
      <c r="C4389" s="18">
        <v>335525</v>
      </c>
      <c r="D4389" t="s">
        <v>6450</v>
      </c>
      <c r="G4389" t="str">
        <f t="shared" si="68"/>
        <v>INSERT INTO c_pin_code_m(pin_code,city_id) VALUES (335525,null);</v>
      </c>
    </row>
    <row r="4390" spans="2:7" hidden="1">
      <c r="B4390" s="19" t="s">
        <v>6652</v>
      </c>
      <c r="C4390" s="19">
        <v>335526</v>
      </c>
      <c r="D4390" t="s">
        <v>6450</v>
      </c>
      <c r="G4390" t="str">
        <f t="shared" si="68"/>
        <v>INSERT INTO c_pin_code_m(pin_code,city_id) VALUES (335526,null);</v>
      </c>
    </row>
    <row r="4391" spans="2:7" hidden="1">
      <c r="B4391" s="18" t="s">
        <v>6652</v>
      </c>
      <c r="C4391" s="18">
        <v>335701</v>
      </c>
      <c r="D4391" t="s">
        <v>6450</v>
      </c>
      <c r="G4391" t="str">
        <f t="shared" si="68"/>
        <v>INSERT INTO c_pin_code_m(pin_code,city_id) VALUES (335701,null);</v>
      </c>
    </row>
    <row r="4392" spans="2:7" hidden="1">
      <c r="B4392" s="19" t="s">
        <v>6652</v>
      </c>
      <c r="C4392" s="19">
        <v>335702</v>
      </c>
      <c r="D4392" t="s">
        <v>6450</v>
      </c>
      <c r="G4392" t="str">
        <f t="shared" si="68"/>
        <v>INSERT INTO c_pin_code_m(pin_code,city_id) VALUES (335702,null);</v>
      </c>
    </row>
    <row r="4393" spans="2:7" hidden="1">
      <c r="B4393" s="18" t="s">
        <v>6652</v>
      </c>
      <c r="C4393" s="18">
        <v>335703</v>
      </c>
      <c r="D4393" t="s">
        <v>6450</v>
      </c>
      <c r="G4393" t="str">
        <f t="shared" si="68"/>
        <v>INSERT INTO c_pin_code_m(pin_code,city_id) VALUES (335703,null);</v>
      </c>
    </row>
    <row r="4394" spans="2:7" hidden="1">
      <c r="B4394" s="19" t="s">
        <v>6652</v>
      </c>
      <c r="C4394" s="19">
        <v>335704</v>
      </c>
      <c r="D4394" t="s">
        <v>6450</v>
      </c>
      <c r="G4394" t="str">
        <f t="shared" si="68"/>
        <v>INSERT INTO c_pin_code_m(pin_code,city_id) VALUES (335704,null);</v>
      </c>
    </row>
    <row r="4395" spans="2:7" hidden="1">
      <c r="B4395" s="18" t="s">
        <v>6652</v>
      </c>
      <c r="C4395" s="18">
        <v>335705</v>
      </c>
      <c r="D4395" t="s">
        <v>6450</v>
      </c>
      <c r="G4395" t="str">
        <f t="shared" si="68"/>
        <v>INSERT INTO c_pin_code_m(pin_code,city_id) VALUES (335705,null);</v>
      </c>
    </row>
    <row r="4396" spans="2:7" hidden="1">
      <c r="B4396" s="19" t="s">
        <v>6652</v>
      </c>
      <c r="C4396" s="19">
        <v>335707</v>
      </c>
      <c r="D4396" t="s">
        <v>6450</v>
      </c>
      <c r="G4396" t="str">
        <f t="shared" si="68"/>
        <v>INSERT INTO c_pin_code_m(pin_code,city_id) VALUES (335707,null);</v>
      </c>
    </row>
    <row r="4397" spans="2:7" hidden="1">
      <c r="B4397" s="18" t="s">
        <v>6654</v>
      </c>
      <c r="C4397" s="18">
        <v>335708</v>
      </c>
      <c r="D4397" t="s">
        <v>6450</v>
      </c>
      <c r="G4397" t="str">
        <f t="shared" si="68"/>
        <v>INSERT INTO c_pin_code_m(pin_code,city_id) VALUES (335708,null);</v>
      </c>
    </row>
    <row r="4398" spans="2:7" hidden="1">
      <c r="B4398" s="19" t="s">
        <v>6652</v>
      </c>
      <c r="C4398" s="19">
        <v>335711</v>
      </c>
      <c r="D4398" t="s">
        <v>6450</v>
      </c>
      <c r="G4398" t="str">
        <f t="shared" si="68"/>
        <v>INSERT INTO c_pin_code_m(pin_code,city_id) VALUES (335711,null);</v>
      </c>
    </row>
    <row r="4399" spans="2:7" hidden="1">
      <c r="B4399" s="18" t="s">
        <v>6653</v>
      </c>
      <c r="C4399" s="18">
        <v>335801</v>
      </c>
      <c r="D4399" t="s">
        <v>6450</v>
      </c>
      <c r="G4399" t="str">
        <f t="shared" si="68"/>
        <v>INSERT INTO c_pin_code_m(pin_code,city_id) VALUES (335801,null);</v>
      </c>
    </row>
    <row r="4400" spans="2:7" hidden="1">
      <c r="B4400" s="19" t="s">
        <v>6653</v>
      </c>
      <c r="C4400" s="19">
        <v>335802</v>
      </c>
      <c r="D4400" t="s">
        <v>6450</v>
      </c>
      <c r="G4400" t="str">
        <f t="shared" si="68"/>
        <v>INSERT INTO c_pin_code_m(pin_code,city_id) VALUES (335802,null);</v>
      </c>
    </row>
    <row r="4401" spans="2:7" hidden="1">
      <c r="B4401" s="18" t="s">
        <v>6653</v>
      </c>
      <c r="C4401" s="18">
        <v>335803</v>
      </c>
      <c r="D4401" t="s">
        <v>6450</v>
      </c>
      <c r="G4401" t="str">
        <f t="shared" si="68"/>
        <v>INSERT INTO c_pin_code_m(pin_code,city_id) VALUES (335803,null);</v>
      </c>
    </row>
    <row r="4402" spans="2:7" hidden="1">
      <c r="B4402" s="19" t="s">
        <v>6652</v>
      </c>
      <c r="C4402" s="19">
        <v>335804</v>
      </c>
      <c r="D4402" t="s">
        <v>6450</v>
      </c>
      <c r="G4402" t="str">
        <f t="shared" si="68"/>
        <v>INSERT INTO c_pin_code_m(pin_code,city_id) VALUES (335804,null);</v>
      </c>
    </row>
    <row r="4403" spans="2:7" hidden="1">
      <c r="B4403" s="18" t="s">
        <v>6652</v>
      </c>
      <c r="C4403" s="18">
        <v>335805</v>
      </c>
      <c r="D4403" t="s">
        <v>6450</v>
      </c>
      <c r="G4403" t="str">
        <f t="shared" si="68"/>
        <v>INSERT INTO c_pin_code_m(pin_code,city_id) VALUES (335805,null);</v>
      </c>
    </row>
    <row r="4404" spans="2:7" hidden="1">
      <c r="B4404" s="19" t="s">
        <v>6652</v>
      </c>
      <c r="C4404" s="19">
        <v>335901</v>
      </c>
      <c r="D4404" t="s">
        <v>6450</v>
      </c>
      <c r="G4404" t="str">
        <f t="shared" si="68"/>
        <v>INSERT INTO c_pin_code_m(pin_code,city_id) VALUES (335901,null);</v>
      </c>
    </row>
    <row r="4405" spans="2:7" hidden="1">
      <c r="B4405" s="18" t="s">
        <v>6629</v>
      </c>
      <c r="C4405" s="18">
        <v>341001</v>
      </c>
      <c r="D4405" t="s">
        <v>6450</v>
      </c>
      <c r="G4405" t="str">
        <f t="shared" si="68"/>
        <v>INSERT INTO c_pin_code_m(pin_code,city_id) VALUES (341001,null);</v>
      </c>
    </row>
    <row r="4406" spans="2:7" hidden="1">
      <c r="B4406" s="19" t="s">
        <v>6629</v>
      </c>
      <c r="C4406" s="19">
        <v>341021</v>
      </c>
      <c r="D4406" t="s">
        <v>6450</v>
      </c>
      <c r="G4406" t="str">
        <f t="shared" si="68"/>
        <v>INSERT INTO c_pin_code_m(pin_code,city_id) VALUES (341021,null);</v>
      </c>
    </row>
    <row r="4407" spans="2:7" hidden="1">
      <c r="B4407" s="18" t="s">
        <v>6629</v>
      </c>
      <c r="C4407" s="18">
        <v>341022</v>
      </c>
      <c r="D4407" t="s">
        <v>6450</v>
      </c>
      <c r="G4407" t="str">
        <f t="shared" si="68"/>
        <v>INSERT INTO c_pin_code_m(pin_code,city_id) VALUES (341022,null);</v>
      </c>
    </row>
    <row r="4408" spans="2:7" hidden="1">
      <c r="B4408" s="19" t="s">
        <v>6629</v>
      </c>
      <c r="C4408" s="19">
        <v>341023</v>
      </c>
      <c r="D4408" t="s">
        <v>6450</v>
      </c>
      <c r="G4408" t="str">
        <f t="shared" si="68"/>
        <v>INSERT INTO c_pin_code_m(pin_code,city_id) VALUES (341023,null);</v>
      </c>
    </row>
    <row r="4409" spans="2:7" hidden="1">
      <c r="B4409" s="18" t="s">
        <v>6629</v>
      </c>
      <c r="C4409" s="18">
        <v>341024</v>
      </c>
      <c r="D4409" t="s">
        <v>6450</v>
      </c>
      <c r="G4409" t="str">
        <f t="shared" si="68"/>
        <v>INSERT INTO c_pin_code_m(pin_code,city_id) VALUES (341024,null);</v>
      </c>
    </row>
    <row r="4410" spans="2:7" hidden="1">
      <c r="B4410" s="19" t="s">
        <v>6629</v>
      </c>
      <c r="C4410" s="19">
        <v>341025</v>
      </c>
      <c r="D4410" t="s">
        <v>6450</v>
      </c>
      <c r="G4410" t="str">
        <f t="shared" si="68"/>
        <v>INSERT INTO c_pin_code_m(pin_code,city_id) VALUES (341025,null);</v>
      </c>
    </row>
    <row r="4411" spans="2:7" hidden="1">
      <c r="B4411" s="18" t="s">
        <v>6629</v>
      </c>
      <c r="C4411" s="18">
        <v>341026</v>
      </c>
      <c r="D4411" t="s">
        <v>6450</v>
      </c>
      <c r="G4411" t="str">
        <f t="shared" si="68"/>
        <v>INSERT INTO c_pin_code_m(pin_code,city_id) VALUES (341026,null);</v>
      </c>
    </row>
    <row r="4412" spans="2:7" hidden="1">
      <c r="B4412" s="19" t="s">
        <v>6629</v>
      </c>
      <c r="C4412" s="19">
        <v>341027</v>
      </c>
      <c r="D4412" t="s">
        <v>6450</v>
      </c>
      <c r="G4412" t="str">
        <f t="shared" si="68"/>
        <v>INSERT INTO c_pin_code_m(pin_code,city_id) VALUES (341027,null);</v>
      </c>
    </row>
    <row r="4413" spans="2:7" hidden="1">
      <c r="B4413" s="18" t="s">
        <v>6629</v>
      </c>
      <c r="C4413" s="18">
        <v>341028</v>
      </c>
      <c r="D4413" t="s">
        <v>6450</v>
      </c>
      <c r="G4413" t="str">
        <f t="shared" si="68"/>
        <v>INSERT INTO c_pin_code_m(pin_code,city_id) VALUES (341028,null);</v>
      </c>
    </row>
    <row r="4414" spans="2:7" hidden="1">
      <c r="B4414" s="19" t="s">
        <v>6629</v>
      </c>
      <c r="C4414" s="19">
        <v>341029</v>
      </c>
      <c r="D4414" t="s">
        <v>6450</v>
      </c>
      <c r="G4414" t="str">
        <f t="shared" si="68"/>
        <v>INSERT INTO c_pin_code_m(pin_code,city_id) VALUES (341029,null);</v>
      </c>
    </row>
    <row r="4415" spans="2:7" hidden="1">
      <c r="B4415" s="18" t="s">
        <v>6629</v>
      </c>
      <c r="C4415" s="18">
        <v>341030</v>
      </c>
      <c r="D4415" t="s">
        <v>6450</v>
      </c>
      <c r="G4415" t="str">
        <f t="shared" si="68"/>
        <v>INSERT INTO c_pin_code_m(pin_code,city_id) VALUES (341030,null);</v>
      </c>
    </row>
    <row r="4416" spans="2:7" hidden="1">
      <c r="B4416" s="19" t="s">
        <v>6629</v>
      </c>
      <c r="C4416" s="19">
        <v>341031</v>
      </c>
      <c r="D4416" t="s">
        <v>6450</v>
      </c>
      <c r="G4416" t="str">
        <f t="shared" si="68"/>
        <v>INSERT INTO c_pin_code_m(pin_code,city_id) VALUES (341031,null);</v>
      </c>
    </row>
    <row r="4417" spans="2:7" hidden="1">
      <c r="B4417" s="18" t="s">
        <v>6629</v>
      </c>
      <c r="C4417" s="18">
        <v>341301</v>
      </c>
      <c r="D4417" t="s">
        <v>6450</v>
      </c>
      <c r="G4417" t="str">
        <f t="shared" si="68"/>
        <v>INSERT INTO c_pin_code_m(pin_code,city_id) VALUES (341301,null);</v>
      </c>
    </row>
    <row r="4418" spans="2:7" hidden="1">
      <c r="B4418" s="19" t="s">
        <v>6629</v>
      </c>
      <c r="C4418" s="19">
        <v>341302</v>
      </c>
      <c r="D4418" t="s">
        <v>6450</v>
      </c>
      <c r="G4418" t="str">
        <f t="shared" si="68"/>
        <v>INSERT INTO c_pin_code_m(pin_code,city_id) VALUES (341302,null);</v>
      </c>
    </row>
    <row r="4419" spans="2:7" hidden="1">
      <c r="B4419" s="18" t="s">
        <v>6629</v>
      </c>
      <c r="C4419" s="18">
        <v>341303</v>
      </c>
      <c r="D4419" t="s">
        <v>6450</v>
      </c>
      <c r="G4419" t="str">
        <f t="shared" si="68"/>
        <v>INSERT INTO c_pin_code_m(pin_code,city_id) VALUES (341303,null);</v>
      </c>
    </row>
    <row r="4420" spans="2:7" hidden="1">
      <c r="B4420" s="19" t="s">
        <v>6629</v>
      </c>
      <c r="C4420" s="19">
        <v>341304</v>
      </c>
      <c r="D4420" t="s">
        <v>6450</v>
      </c>
      <c r="G4420" t="str">
        <f t="shared" si="68"/>
        <v>INSERT INTO c_pin_code_m(pin_code,city_id) VALUES (341304,null);</v>
      </c>
    </row>
    <row r="4421" spans="2:7" hidden="1">
      <c r="B4421" s="18" t="s">
        <v>6629</v>
      </c>
      <c r="C4421" s="18">
        <v>341305</v>
      </c>
      <c r="D4421" t="s">
        <v>6450</v>
      </c>
      <c r="G4421" t="str">
        <f t="shared" si="68"/>
        <v>INSERT INTO c_pin_code_m(pin_code,city_id) VALUES (341305,null);</v>
      </c>
    </row>
    <row r="4422" spans="2:7" hidden="1">
      <c r="B4422" s="19" t="s">
        <v>6629</v>
      </c>
      <c r="C4422" s="19">
        <v>341306</v>
      </c>
      <c r="D4422" t="s">
        <v>6450</v>
      </c>
      <c r="G4422" t="str">
        <f t="shared" si="68"/>
        <v>INSERT INTO c_pin_code_m(pin_code,city_id) VALUES (341306,null);</v>
      </c>
    </row>
    <row r="4423" spans="2:7" hidden="1">
      <c r="B4423" s="18" t="s">
        <v>6629</v>
      </c>
      <c r="C4423" s="18">
        <v>341316</v>
      </c>
      <c r="D4423" t="s">
        <v>6450</v>
      </c>
      <c r="G4423" t="str">
        <f t="shared" si="68"/>
        <v>INSERT INTO c_pin_code_m(pin_code,city_id) VALUES (341316,null);</v>
      </c>
    </row>
    <row r="4424" spans="2:7" hidden="1">
      <c r="B4424" s="19" t="s">
        <v>6629</v>
      </c>
      <c r="C4424" s="19">
        <v>341317</v>
      </c>
      <c r="D4424" t="s">
        <v>6450</v>
      </c>
      <c r="G4424" t="str">
        <f t="shared" si="68"/>
        <v>INSERT INTO c_pin_code_m(pin_code,city_id) VALUES (341317,null);</v>
      </c>
    </row>
    <row r="4425" spans="2:7" hidden="1">
      <c r="B4425" s="18" t="s">
        <v>6629</v>
      </c>
      <c r="C4425" s="18">
        <v>341318</v>
      </c>
      <c r="D4425" t="s">
        <v>6450</v>
      </c>
      <c r="G4425" t="str">
        <f t="shared" ref="G4425:G4488" si="69">CONCATENATE("INSERT INTO c_pin_code_m(pin_code,city_id) VALUES (",C4425&amp;","&amp;D4425&amp;");")</f>
        <v>INSERT INTO c_pin_code_m(pin_code,city_id) VALUES (341318,null);</v>
      </c>
    </row>
    <row r="4426" spans="2:7" hidden="1">
      <c r="B4426" s="19" t="s">
        <v>6629</v>
      </c>
      <c r="C4426" s="19">
        <v>341319</v>
      </c>
      <c r="D4426" t="s">
        <v>6450</v>
      </c>
      <c r="G4426" t="str">
        <f t="shared" si="69"/>
        <v>INSERT INTO c_pin_code_m(pin_code,city_id) VALUES (341319,null);</v>
      </c>
    </row>
    <row r="4427" spans="2:7" hidden="1">
      <c r="B4427" s="18" t="s">
        <v>6629</v>
      </c>
      <c r="C4427" s="18">
        <v>341501</v>
      </c>
      <c r="D4427" t="s">
        <v>6450</v>
      </c>
      <c r="G4427" t="str">
        <f t="shared" si="69"/>
        <v>INSERT INTO c_pin_code_m(pin_code,city_id) VALUES (341501,null);</v>
      </c>
    </row>
    <row r="4428" spans="2:7" hidden="1">
      <c r="B4428" s="19" t="s">
        <v>6629</v>
      </c>
      <c r="C4428" s="19">
        <v>341502</v>
      </c>
      <c r="D4428" t="s">
        <v>6450</v>
      </c>
      <c r="G4428" t="str">
        <f t="shared" si="69"/>
        <v>INSERT INTO c_pin_code_m(pin_code,city_id) VALUES (341502,null);</v>
      </c>
    </row>
    <row r="4429" spans="2:7" hidden="1">
      <c r="B4429" s="18" t="s">
        <v>6629</v>
      </c>
      <c r="C4429" s="18">
        <v>341503</v>
      </c>
      <c r="D4429" t="s">
        <v>6450</v>
      </c>
      <c r="G4429" t="str">
        <f t="shared" si="69"/>
        <v>INSERT INTO c_pin_code_m(pin_code,city_id) VALUES (341503,null);</v>
      </c>
    </row>
    <row r="4430" spans="2:7" hidden="1">
      <c r="B4430" s="19" t="s">
        <v>6629</v>
      </c>
      <c r="C4430" s="19">
        <v>341504</v>
      </c>
      <c r="D4430" t="s">
        <v>6450</v>
      </c>
      <c r="G4430" t="str">
        <f t="shared" si="69"/>
        <v>INSERT INTO c_pin_code_m(pin_code,city_id) VALUES (341504,null);</v>
      </c>
    </row>
    <row r="4431" spans="2:7" hidden="1">
      <c r="B4431" s="18" t="s">
        <v>6629</v>
      </c>
      <c r="C4431" s="18">
        <v>341505</v>
      </c>
      <c r="D4431" t="s">
        <v>6450</v>
      </c>
      <c r="G4431" t="str">
        <f t="shared" si="69"/>
        <v>INSERT INTO c_pin_code_m(pin_code,city_id) VALUES (341505,null);</v>
      </c>
    </row>
    <row r="4432" spans="2:7" hidden="1">
      <c r="B4432" s="19" t="s">
        <v>6629</v>
      </c>
      <c r="C4432" s="19">
        <v>341506</v>
      </c>
      <c r="D4432" t="s">
        <v>6450</v>
      </c>
      <c r="G4432" t="str">
        <f t="shared" si="69"/>
        <v>INSERT INTO c_pin_code_m(pin_code,city_id) VALUES (341506,null);</v>
      </c>
    </row>
    <row r="4433" spans="2:7" hidden="1">
      <c r="B4433" s="18" t="s">
        <v>6629</v>
      </c>
      <c r="C4433" s="18">
        <v>341507</v>
      </c>
      <c r="D4433" t="s">
        <v>6450</v>
      </c>
      <c r="G4433" t="str">
        <f t="shared" si="69"/>
        <v>INSERT INTO c_pin_code_m(pin_code,city_id) VALUES (341507,null);</v>
      </c>
    </row>
    <row r="4434" spans="2:7" hidden="1">
      <c r="B4434" s="19" t="s">
        <v>6629</v>
      </c>
      <c r="C4434" s="19">
        <v>341508</v>
      </c>
      <c r="D4434" t="s">
        <v>6450</v>
      </c>
      <c r="G4434" t="str">
        <f t="shared" si="69"/>
        <v>INSERT INTO c_pin_code_m(pin_code,city_id) VALUES (341508,null);</v>
      </c>
    </row>
    <row r="4435" spans="2:7" hidden="1">
      <c r="B4435" s="18" t="s">
        <v>6629</v>
      </c>
      <c r="C4435" s="18">
        <v>341509</v>
      </c>
      <c r="D4435" t="s">
        <v>6450</v>
      </c>
      <c r="G4435" t="str">
        <f t="shared" si="69"/>
        <v>INSERT INTO c_pin_code_m(pin_code,city_id) VALUES (341509,null);</v>
      </c>
    </row>
    <row r="4436" spans="2:7" hidden="1">
      <c r="B4436" s="19" t="s">
        <v>6629</v>
      </c>
      <c r="C4436" s="19">
        <v>341510</v>
      </c>
      <c r="D4436" t="s">
        <v>6450</v>
      </c>
      <c r="G4436" t="str">
        <f t="shared" si="69"/>
        <v>INSERT INTO c_pin_code_m(pin_code,city_id) VALUES (341510,null);</v>
      </c>
    </row>
    <row r="4437" spans="2:7" hidden="1">
      <c r="B4437" s="18" t="s">
        <v>6629</v>
      </c>
      <c r="C4437" s="18">
        <v>341511</v>
      </c>
      <c r="D4437" t="s">
        <v>6450</v>
      </c>
      <c r="G4437" t="str">
        <f t="shared" si="69"/>
        <v>INSERT INTO c_pin_code_m(pin_code,city_id) VALUES (341511,null);</v>
      </c>
    </row>
    <row r="4438" spans="2:7" hidden="1">
      <c r="B4438" s="19" t="s">
        <v>6629</v>
      </c>
      <c r="C4438" s="19">
        <v>341512</v>
      </c>
      <c r="D4438" t="s">
        <v>6450</v>
      </c>
      <c r="G4438" t="str">
        <f t="shared" si="69"/>
        <v>INSERT INTO c_pin_code_m(pin_code,city_id) VALUES (341512,null);</v>
      </c>
    </row>
    <row r="4439" spans="2:7" hidden="1">
      <c r="B4439" s="18" t="s">
        <v>6629</v>
      </c>
      <c r="C4439" s="18">
        <v>341513</v>
      </c>
      <c r="D4439" t="s">
        <v>6450</v>
      </c>
      <c r="G4439" t="str">
        <f t="shared" si="69"/>
        <v>INSERT INTO c_pin_code_m(pin_code,city_id) VALUES (341513,null);</v>
      </c>
    </row>
    <row r="4440" spans="2:7" hidden="1">
      <c r="B4440" s="19" t="s">
        <v>6629</v>
      </c>
      <c r="C4440" s="19">
        <v>341514</v>
      </c>
      <c r="D4440" t="s">
        <v>6450</v>
      </c>
      <c r="G4440" t="str">
        <f t="shared" si="69"/>
        <v>INSERT INTO c_pin_code_m(pin_code,city_id) VALUES (341514,null);</v>
      </c>
    </row>
    <row r="4441" spans="2:7" hidden="1">
      <c r="B4441" s="18" t="s">
        <v>6629</v>
      </c>
      <c r="C4441" s="18">
        <v>341515</v>
      </c>
      <c r="D4441" t="s">
        <v>6450</v>
      </c>
      <c r="G4441" t="str">
        <f t="shared" si="69"/>
        <v>INSERT INTO c_pin_code_m(pin_code,city_id) VALUES (341515,null);</v>
      </c>
    </row>
    <row r="4442" spans="2:7" hidden="1">
      <c r="B4442" s="19" t="s">
        <v>6629</v>
      </c>
      <c r="C4442" s="19">
        <v>341516</v>
      </c>
      <c r="D4442" t="s">
        <v>6450</v>
      </c>
      <c r="G4442" t="str">
        <f t="shared" si="69"/>
        <v>INSERT INTO c_pin_code_m(pin_code,city_id) VALUES (341516,null);</v>
      </c>
    </row>
    <row r="4443" spans="2:7" hidden="1">
      <c r="B4443" s="18" t="s">
        <v>6629</v>
      </c>
      <c r="C4443" s="18">
        <v>341517</v>
      </c>
      <c r="D4443" t="s">
        <v>6450</v>
      </c>
      <c r="G4443" t="str">
        <f t="shared" si="69"/>
        <v>INSERT INTO c_pin_code_m(pin_code,city_id) VALUES (341517,null);</v>
      </c>
    </row>
    <row r="4444" spans="2:7" hidden="1">
      <c r="B4444" s="19" t="s">
        <v>6629</v>
      </c>
      <c r="C4444" s="19">
        <v>341518</v>
      </c>
      <c r="D4444" t="s">
        <v>6450</v>
      </c>
      <c r="G4444" t="str">
        <f t="shared" si="69"/>
        <v>INSERT INTO c_pin_code_m(pin_code,city_id) VALUES (341518,null);</v>
      </c>
    </row>
    <row r="4445" spans="2:7" hidden="1">
      <c r="B4445" s="18" t="s">
        <v>6629</v>
      </c>
      <c r="C4445" s="18">
        <v>341519</v>
      </c>
      <c r="D4445" t="s">
        <v>6450</v>
      </c>
      <c r="G4445" t="str">
        <f t="shared" si="69"/>
        <v>INSERT INTO c_pin_code_m(pin_code,city_id) VALUES (341519,null);</v>
      </c>
    </row>
    <row r="4446" spans="2:7" hidden="1">
      <c r="B4446" s="19" t="s">
        <v>6629</v>
      </c>
      <c r="C4446" s="19">
        <v>341520</v>
      </c>
      <c r="D4446" t="s">
        <v>6450</v>
      </c>
      <c r="G4446" t="str">
        <f t="shared" si="69"/>
        <v>INSERT INTO c_pin_code_m(pin_code,city_id) VALUES (341520,null);</v>
      </c>
    </row>
    <row r="4447" spans="2:7" hidden="1">
      <c r="B4447" s="18" t="s">
        <v>6629</v>
      </c>
      <c r="C4447" s="18">
        <v>341533</v>
      </c>
      <c r="D4447" t="s">
        <v>6450</v>
      </c>
      <c r="G4447" t="str">
        <f t="shared" si="69"/>
        <v>INSERT INTO c_pin_code_m(pin_code,city_id) VALUES (341533,null);</v>
      </c>
    </row>
    <row r="4448" spans="2:7" hidden="1">
      <c r="B4448" s="19" t="s">
        <v>6629</v>
      </c>
      <c r="C4448" s="19">
        <v>341542</v>
      </c>
      <c r="D4448" t="s">
        <v>6450</v>
      </c>
      <c r="G4448" t="str">
        <f t="shared" si="69"/>
        <v>INSERT INTO c_pin_code_m(pin_code,city_id) VALUES (341542,null);</v>
      </c>
    </row>
    <row r="4449" spans="2:7" hidden="1">
      <c r="B4449" s="18" t="s">
        <v>6629</v>
      </c>
      <c r="C4449" s="18">
        <v>341551</v>
      </c>
      <c r="D4449" t="s">
        <v>6450</v>
      </c>
      <c r="G4449" t="str">
        <f t="shared" si="69"/>
        <v>INSERT INTO c_pin_code_m(pin_code,city_id) VALUES (341551,null);</v>
      </c>
    </row>
    <row r="4450" spans="2:7" hidden="1">
      <c r="B4450" s="19" t="s">
        <v>6655</v>
      </c>
      <c r="C4450" s="19">
        <v>342001</v>
      </c>
      <c r="D4450" t="s">
        <v>6450</v>
      </c>
      <c r="G4450" t="str">
        <f t="shared" si="69"/>
        <v>INSERT INTO c_pin_code_m(pin_code,city_id) VALUES (342001,null);</v>
      </c>
    </row>
    <row r="4451" spans="2:7" hidden="1">
      <c r="B4451" s="18" t="s">
        <v>6655</v>
      </c>
      <c r="C4451" s="18">
        <v>342003</v>
      </c>
      <c r="D4451" t="s">
        <v>6450</v>
      </c>
      <c r="G4451" t="str">
        <f t="shared" si="69"/>
        <v>INSERT INTO c_pin_code_m(pin_code,city_id) VALUES (342003,null);</v>
      </c>
    </row>
    <row r="4452" spans="2:7" hidden="1">
      <c r="B4452" s="19" t="s">
        <v>6655</v>
      </c>
      <c r="C4452" s="19">
        <v>342005</v>
      </c>
      <c r="D4452" t="s">
        <v>6450</v>
      </c>
      <c r="G4452" t="str">
        <f t="shared" si="69"/>
        <v>INSERT INTO c_pin_code_m(pin_code,city_id) VALUES (342005,null);</v>
      </c>
    </row>
    <row r="4453" spans="2:7" hidden="1">
      <c r="B4453" s="18" t="s">
        <v>6655</v>
      </c>
      <c r="C4453" s="18">
        <v>342006</v>
      </c>
      <c r="D4453" t="s">
        <v>6450</v>
      </c>
      <c r="G4453" t="str">
        <f t="shared" si="69"/>
        <v>INSERT INTO c_pin_code_m(pin_code,city_id) VALUES (342006,null);</v>
      </c>
    </row>
    <row r="4454" spans="2:7" hidden="1">
      <c r="B4454" s="19" t="s">
        <v>6655</v>
      </c>
      <c r="C4454" s="19">
        <v>342007</v>
      </c>
      <c r="D4454" t="s">
        <v>6450</v>
      </c>
      <c r="G4454" t="str">
        <f t="shared" si="69"/>
        <v>INSERT INTO c_pin_code_m(pin_code,city_id) VALUES (342007,null);</v>
      </c>
    </row>
    <row r="4455" spans="2:7" hidden="1">
      <c r="B4455" s="18" t="s">
        <v>6655</v>
      </c>
      <c r="C4455" s="18">
        <v>342008</v>
      </c>
      <c r="D4455" t="s">
        <v>6450</v>
      </c>
      <c r="G4455" t="str">
        <f t="shared" si="69"/>
        <v>INSERT INTO c_pin_code_m(pin_code,city_id) VALUES (342008,null);</v>
      </c>
    </row>
    <row r="4456" spans="2:7" hidden="1">
      <c r="B4456" s="19" t="s">
        <v>6655</v>
      </c>
      <c r="C4456" s="19">
        <v>342011</v>
      </c>
      <c r="D4456" t="s">
        <v>6450</v>
      </c>
      <c r="G4456" t="str">
        <f t="shared" si="69"/>
        <v>INSERT INTO c_pin_code_m(pin_code,city_id) VALUES (342011,null);</v>
      </c>
    </row>
    <row r="4457" spans="2:7" hidden="1">
      <c r="B4457" s="18" t="s">
        <v>6655</v>
      </c>
      <c r="C4457" s="18">
        <v>342012</v>
      </c>
      <c r="D4457" t="s">
        <v>6450</v>
      </c>
      <c r="G4457" t="str">
        <f t="shared" si="69"/>
        <v>INSERT INTO c_pin_code_m(pin_code,city_id) VALUES (342012,null);</v>
      </c>
    </row>
    <row r="4458" spans="2:7" hidden="1">
      <c r="B4458" s="19" t="s">
        <v>6655</v>
      </c>
      <c r="C4458" s="19">
        <v>342013</v>
      </c>
      <c r="D4458" t="s">
        <v>6450</v>
      </c>
      <c r="G4458" t="str">
        <f t="shared" si="69"/>
        <v>INSERT INTO c_pin_code_m(pin_code,city_id) VALUES (342013,null);</v>
      </c>
    </row>
    <row r="4459" spans="2:7" hidden="1">
      <c r="B4459" s="18" t="s">
        <v>6655</v>
      </c>
      <c r="C4459" s="18">
        <v>342014</v>
      </c>
      <c r="D4459" t="s">
        <v>6450</v>
      </c>
      <c r="G4459" t="str">
        <f t="shared" si="69"/>
        <v>INSERT INTO c_pin_code_m(pin_code,city_id) VALUES (342014,null);</v>
      </c>
    </row>
    <row r="4460" spans="2:7" hidden="1">
      <c r="B4460" s="19" t="s">
        <v>6655</v>
      </c>
      <c r="C4460" s="19">
        <v>342015</v>
      </c>
      <c r="D4460" t="s">
        <v>6450</v>
      </c>
      <c r="G4460" t="str">
        <f t="shared" si="69"/>
        <v>INSERT INTO c_pin_code_m(pin_code,city_id) VALUES (342015,null);</v>
      </c>
    </row>
    <row r="4461" spans="2:7" hidden="1">
      <c r="B4461" s="18" t="s">
        <v>6655</v>
      </c>
      <c r="C4461" s="18">
        <v>342021</v>
      </c>
      <c r="D4461" t="s">
        <v>6450</v>
      </c>
      <c r="G4461" t="str">
        <f t="shared" si="69"/>
        <v>INSERT INTO c_pin_code_m(pin_code,city_id) VALUES (342021,null);</v>
      </c>
    </row>
    <row r="4462" spans="2:7" hidden="1">
      <c r="B4462" s="19" t="s">
        <v>6655</v>
      </c>
      <c r="C4462" s="19">
        <v>342022</v>
      </c>
      <c r="D4462" t="s">
        <v>6450</v>
      </c>
      <c r="G4462" t="str">
        <f t="shared" si="69"/>
        <v>INSERT INTO c_pin_code_m(pin_code,city_id) VALUES (342022,null);</v>
      </c>
    </row>
    <row r="4463" spans="2:7" hidden="1">
      <c r="B4463" s="18" t="s">
        <v>6655</v>
      </c>
      <c r="C4463" s="18">
        <v>342023</v>
      </c>
      <c r="D4463" t="s">
        <v>6450</v>
      </c>
      <c r="G4463" t="str">
        <f t="shared" si="69"/>
        <v>INSERT INTO c_pin_code_m(pin_code,city_id) VALUES (342023,null);</v>
      </c>
    </row>
    <row r="4464" spans="2:7" hidden="1">
      <c r="B4464" s="19" t="s">
        <v>6655</v>
      </c>
      <c r="C4464" s="19">
        <v>342024</v>
      </c>
      <c r="D4464" t="s">
        <v>6450</v>
      </c>
      <c r="G4464" t="str">
        <f t="shared" si="69"/>
        <v>INSERT INTO c_pin_code_m(pin_code,city_id) VALUES (342024,null);</v>
      </c>
    </row>
    <row r="4465" spans="2:7" hidden="1">
      <c r="B4465" s="18" t="s">
        <v>6655</v>
      </c>
      <c r="C4465" s="18">
        <v>342025</v>
      </c>
      <c r="D4465" t="s">
        <v>6450</v>
      </c>
      <c r="G4465" t="str">
        <f t="shared" si="69"/>
        <v>INSERT INTO c_pin_code_m(pin_code,city_id) VALUES (342025,null);</v>
      </c>
    </row>
    <row r="4466" spans="2:7" hidden="1">
      <c r="B4466" s="19" t="s">
        <v>6655</v>
      </c>
      <c r="C4466" s="19">
        <v>342026</v>
      </c>
      <c r="D4466" t="s">
        <v>6450</v>
      </c>
      <c r="G4466" t="str">
        <f t="shared" si="69"/>
        <v>INSERT INTO c_pin_code_m(pin_code,city_id) VALUES (342026,null);</v>
      </c>
    </row>
    <row r="4467" spans="2:7" hidden="1">
      <c r="B4467" s="18" t="s">
        <v>6655</v>
      </c>
      <c r="C4467" s="18">
        <v>342027</v>
      </c>
      <c r="D4467" t="s">
        <v>6450</v>
      </c>
      <c r="G4467" t="str">
        <f t="shared" si="69"/>
        <v>INSERT INTO c_pin_code_m(pin_code,city_id) VALUES (342027,null);</v>
      </c>
    </row>
    <row r="4468" spans="2:7" hidden="1">
      <c r="B4468" s="19" t="s">
        <v>6655</v>
      </c>
      <c r="C4468" s="19">
        <v>342028</v>
      </c>
      <c r="D4468" t="s">
        <v>6450</v>
      </c>
      <c r="G4468" t="str">
        <f t="shared" si="69"/>
        <v>INSERT INTO c_pin_code_m(pin_code,city_id) VALUES (342028,null);</v>
      </c>
    </row>
    <row r="4469" spans="2:7" hidden="1">
      <c r="B4469" s="18" t="s">
        <v>6655</v>
      </c>
      <c r="C4469" s="18">
        <v>342029</v>
      </c>
      <c r="D4469" t="s">
        <v>6450</v>
      </c>
      <c r="G4469" t="str">
        <f t="shared" si="69"/>
        <v>INSERT INTO c_pin_code_m(pin_code,city_id) VALUES (342029,null);</v>
      </c>
    </row>
    <row r="4470" spans="2:7" hidden="1">
      <c r="B4470" s="19" t="s">
        <v>6655</v>
      </c>
      <c r="C4470" s="19">
        <v>342037</v>
      </c>
      <c r="D4470" t="s">
        <v>6450</v>
      </c>
      <c r="G4470" t="str">
        <f t="shared" si="69"/>
        <v>INSERT INTO c_pin_code_m(pin_code,city_id) VALUES (342037,null);</v>
      </c>
    </row>
    <row r="4471" spans="2:7" hidden="1">
      <c r="B4471" s="18" t="s">
        <v>6655</v>
      </c>
      <c r="C4471" s="18">
        <v>342301</v>
      </c>
      <c r="D4471" t="s">
        <v>6450</v>
      </c>
      <c r="G4471" t="str">
        <f t="shared" si="69"/>
        <v>INSERT INTO c_pin_code_m(pin_code,city_id) VALUES (342301,null);</v>
      </c>
    </row>
    <row r="4472" spans="2:7" hidden="1">
      <c r="B4472" s="19" t="s">
        <v>6655</v>
      </c>
      <c r="C4472" s="19">
        <v>342302</v>
      </c>
      <c r="D4472" t="s">
        <v>6450</v>
      </c>
      <c r="G4472" t="str">
        <f t="shared" si="69"/>
        <v>INSERT INTO c_pin_code_m(pin_code,city_id) VALUES (342302,null);</v>
      </c>
    </row>
    <row r="4473" spans="2:7" hidden="1">
      <c r="B4473" s="18" t="s">
        <v>6655</v>
      </c>
      <c r="C4473" s="18">
        <v>342303</v>
      </c>
      <c r="D4473" t="s">
        <v>6450</v>
      </c>
      <c r="G4473" t="str">
        <f t="shared" si="69"/>
        <v>INSERT INTO c_pin_code_m(pin_code,city_id) VALUES (342303,null);</v>
      </c>
    </row>
    <row r="4474" spans="2:7" hidden="1">
      <c r="B4474" s="19" t="s">
        <v>6655</v>
      </c>
      <c r="C4474" s="19">
        <v>342304</v>
      </c>
      <c r="D4474" t="s">
        <v>6450</v>
      </c>
      <c r="G4474" t="str">
        <f t="shared" si="69"/>
        <v>INSERT INTO c_pin_code_m(pin_code,city_id) VALUES (342304,null);</v>
      </c>
    </row>
    <row r="4475" spans="2:7" hidden="1">
      <c r="B4475" s="18" t="s">
        <v>6655</v>
      </c>
      <c r="C4475" s="18">
        <v>342305</v>
      </c>
      <c r="D4475" t="s">
        <v>6450</v>
      </c>
      <c r="G4475" t="str">
        <f t="shared" si="69"/>
        <v>INSERT INTO c_pin_code_m(pin_code,city_id) VALUES (342305,null);</v>
      </c>
    </row>
    <row r="4476" spans="2:7" hidden="1">
      <c r="B4476" s="19" t="s">
        <v>6655</v>
      </c>
      <c r="C4476" s="19">
        <v>342306</v>
      </c>
      <c r="D4476" t="s">
        <v>6450</v>
      </c>
      <c r="G4476" t="str">
        <f t="shared" si="69"/>
        <v>INSERT INTO c_pin_code_m(pin_code,city_id) VALUES (342306,null);</v>
      </c>
    </row>
    <row r="4477" spans="2:7" hidden="1">
      <c r="B4477" s="18" t="s">
        <v>6655</v>
      </c>
      <c r="C4477" s="18">
        <v>342307</v>
      </c>
      <c r="D4477" t="s">
        <v>6450</v>
      </c>
      <c r="G4477" t="str">
        <f t="shared" si="69"/>
        <v>INSERT INTO c_pin_code_m(pin_code,city_id) VALUES (342307,null);</v>
      </c>
    </row>
    <row r="4478" spans="2:7" hidden="1">
      <c r="B4478" s="19" t="s">
        <v>6655</v>
      </c>
      <c r="C4478" s="19">
        <v>342308</v>
      </c>
      <c r="D4478" t="s">
        <v>6450</v>
      </c>
      <c r="G4478" t="str">
        <f t="shared" si="69"/>
        <v>INSERT INTO c_pin_code_m(pin_code,city_id) VALUES (342308,null);</v>
      </c>
    </row>
    <row r="4479" spans="2:7" hidden="1">
      <c r="B4479" s="18" t="s">
        <v>6655</v>
      </c>
      <c r="C4479" s="18">
        <v>342309</v>
      </c>
      <c r="D4479" t="s">
        <v>6450</v>
      </c>
      <c r="G4479" t="str">
        <f t="shared" si="69"/>
        <v>INSERT INTO c_pin_code_m(pin_code,city_id) VALUES (342309,null);</v>
      </c>
    </row>
    <row r="4480" spans="2:7" hidden="1">
      <c r="B4480" s="19" t="s">
        <v>6656</v>
      </c>
      <c r="C4480" s="19">
        <v>342310</v>
      </c>
      <c r="D4480" t="s">
        <v>6450</v>
      </c>
      <c r="G4480" t="str">
        <f t="shared" si="69"/>
        <v>INSERT INTO c_pin_code_m(pin_code,city_id) VALUES (342310,null);</v>
      </c>
    </row>
    <row r="4481" spans="2:7" hidden="1">
      <c r="B4481" s="18" t="s">
        <v>6655</v>
      </c>
      <c r="C4481" s="18">
        <v>342311</v>
      </c>
      <c r="D4481" t="s">
        <v>6450</v>
      </c>
      <c r="G4481" t="str">
        <f t="shared" si="69"/>
        <v>INSERT INTO c_pin_code_m(pin_code,city_id) VALUES (342311,null);</v>
      </c>
    </row>
    <row r="4482" spans="2:7" hidden="1">
      <c r="B4482" s="19" t="s">
        <v>6655</v>
      </c>
      <c r="C4482" s="19">
        <v>342312</v>
      </c>
      <c r="D4482" t="s">
        <v>6450</v>
      </c>
      <c r="G4482" t="str">
        <f t="shared" si="69"/>
        <v>INSERT INTO c_pin_code_m(pin_code,city_id) VALUES (342312,null);</v>
      </c>
    </row>
    <row r="4483" spans="2:7" hidden="1">
      <c r="B4483" s="18" t="s">
        <v>6655</v>
      </c>
      <c r="C4483" s="18">
        <v>342314</v>
      </c>
      <c r="D4483" t="s">
        <v>6450</v>
      </c>
      <c r="G4483" t="str">
        <f t="shared" si="69"/>
        <v>INSERT INTO c_pin_code_m(pin_code,city_id) VALUES (342314,null);</v>
      </c>
    </row>
    <row r="4484" spans="2:7" hidden="1">
      <c r="B4484" s="19" t="s">
        <v>6655</v>
      </c>
      <c r="C4484" s="19">
        <v>342601</v>
      </c>
      <c r="D4484" t="s">
        <v>6450</v>
      </c>
      <c r="G4484" t="str">
        <f t="shared" si="69"/>
        <v>INSERT INTO c_pin_code_m(pin_code,city_id) VALUES (342601,null);</v>
      </c>
    </row>
    <row r="4485" spans="2:7" hidden="1">
      <c r="B4485" s="18" t="s">
        <v>6655</v>
      </c>
      <c r="C4485" s="18">
        <v>342602</v>
      </c>
      <c r="D4485" t="s">
        <v>6450</v>
      </c>
      <c r="G4485" t="str">
        <f t="shared" si="69"/>
        <v>INSERT INTO c_pin_code_m(pin_code,city_id) VALUES (342602,null);</v>
      </c>
    </row>
    <row r="4486" spans="2:7" hidden="1">
      <c r="B4486" s="19" t="s">
        <v>6655</v>
      </c>
      <c r="C4486" s="19">
        <v>342603</v>
      </c>
      <c r="D4486" t="s">
        <v>6450</v>
      </c>
      <c r="G4486" t="str">
        <f t="shared" si="69"/>
        <v>INSERT INTO c_pin_code_m(pin_code,city_id) VALUES (342603,null);</v>
      </c>
    </row>
    <row r="4487" spans="2:7" hidden="1">
      <c r="B4487" s="18" t="s">
        <v>6655</v>
      </c>
      <c r="C4487" s="18">
        <v>342604</v>
      </c>
      <c r="D4487" t="s">
        <v>6450</v>
      </c>
      <c r="G4487" t="str">
        <f t="shared" si="69"/>
        <v>INSERT INTO c_pin_code_m(pin_code,city_id) VALUES (342604,null);</v>
      </c>
    </row>
    <row r="4488" spans="2:7" hidden="1">
      <c r="B4488" s="19" t="s">
        <v>6655</v>
      </c>
      <c r="C4488" s="19">
        <v>342605</v>
      </c>
      <c r="D4488" t="s">
        <v>6450</v>
      </c>
      <c r="G4488" t="str">
        <f t="shared" si="69"/>
        <v>INSERT INTO c_pin_code_m(pin_code,city_id) VALUES (342605,null);</v>
      </c>
    </row>
    <row r="4489" spans="2:7" hidden="1">
      <c r="B4489" s="18" t="s">
        <v>6655</v>
      </c>
      <c r="C4489" s="18">
        <v>342606</v>
      </c>
      <c r="D4489" t="s">
        <v>6450</v>
      </c>
      <c r="G4489" t="str">
        <f t="shared" ref="G4489:G4552" si="70">CONCATENATE("INSERT INTO c_pin_code_m(pin_code,city_id) VALUES (",C4489&amp;","&amp;D4489&amp;");")</f>
        <v>INSERT INTO c_pin_code_m(pin_code,city_id) VALUES (342606,null);</v>
      </c>
    </row>
    <row r="4490" spans="2:7" hidden="1">
      <c r="B4490" s="19" t="s">
        <v>6655</v>
      </c>
      <c r="C4490" s="19">
        <v>342801</v>
      </c>
      <c r="D4490" t="s">
        <v>6450</v>
      </c>
      <c r="G4490" t="str">
        <f t="shared" si="70"/>
        <v>INSERT INTO c_pin_code_m(pin_code,city_id) VALUES (342801,null);</v>
      </c>
    </row>
    <row r="4491" spans="2:7" hidden="1">
      <c r="B4491" s="18" t="s">
        <v>6655</v>
      </c>
      <c r="C4491" s="18">
        <v>342802</v>
      </c>
      <c r="D4491" t="s">
        <v>6450</v>
      </c>
      <c r="G4491" t="str">
        <f t="shared" si="70"/>
        <v>INSERT INTO c_pin_code_m(pin_code,city_id) VALUES (342802,null);</v>
      </c>
    </row>
    <row r="4492" spans="2:7" hidden="1">
      <c r="B4492" s="19" t="s">
        <v>6655</v>
      </c>
      <c r="C4492" s="19">
        <v>342901</v>
      </c>
      <c r="D4492" t="s">
        <v>6450</v>
      </c>
      <c r="G4492" t="str">
        <f t="shared" si="70"/>
        <v>INSERT INTO c_pin_code_m(pin_code,city_id) VALUES (342901,null);</v>
      </c>
    </row>
    <row r="4493" spans="2:7" hidden="1">
      <c r="B4493" s="18" t="s">
        <v>6629</v>
      </c>
      <c r="C4493" s="18">
        <v>342902</v>
      </c>
      <c r="D4493" t="s">
        <v>6450</v>
      </c>
      <c r="G4493" t="str">
        <f t="shared" si="70"/>
        <v>INSERT INTO c_pin_code_m(pin_code,city_id) VALUES (342902,null);</v>
      </c>
    </row>
    <row r="4494" spans="2:7" hidden="1">
      <c r="B4494" s="19" t="s">
        <v>6634</v>
      </c>
      <c r="C4494" s="19">
        <v>343001</v>
      </c>
      <c r="D4494" t="s">
        <v>6450</v>
      </c>
      <c r="G4494" t="str">
        <f t="shared" si="70"/>
        <v>INSERT INTO c_pin_code_m(pin_code,city_id) VALUES (343001,null);</v>
      </c>
    </row>
    <row r="4495" spans="2:7" hidden="1">
      <c r="B4495" s="18" t="s">
        <v>6634</v>
      </c>
      <c r="C4495" s="18">
        <v>343002</v>
      </c>
      <c r="D4495" t="s">
        <v>6450</v>
      </c>
      <c r="G4495" t="str">
        <f t="shared" si="70"/>
        <v>INSERT INTO c_pin_code_m(pin_code,city_id) VALUES (343002,null);</v>
      </c>
    </row>
    <row r="4496" spans="2:7" hidden="1">
      <c r="B4496" s="19" t="s">
        <v>6634</v>
      </c>
      <c r="C4496" s="19">
        <v>343021</v>
      </c>
      <c r="D4496" t="s">
        <v>6450</v>
      </c>
      <c r="G4496" t="str">
        <f t="shared" si="70"/>
        <v>INSERT INTO c_pin_code_m(pin_code,city_id) VALUES (343021,null);</v>
      </c>
    </row>
    <row r="4497" spans="2:7" hidden="1">
      <c r="B4497" s="18" t="s">
        <v>6634</v>
      </c>
      <c r="C4497" s="18">
        <v>343022</v>
      </c>
      <c r="D4497" t="s">
        <v>6450</v>
      </c>
      <c r="G4497" t="str">
        <f t="shared" si="70"/>
        <v>INSERT INTO c_pin_code_m(pin_code,city_id) VALUES (343022,null);</v>
      </c>
    </row>
    <row r="4498" spans="2:7" hidden="1">
      <c r="B4498" s="19" t="s">
        <v>6634</v>
      </c>
      <c r="C4498" s="19">
        <v>343023</v>
      </c>
      <c r="D4498" t="s">
        <v>6450</v>
      </c>
      <c r="G4498" t="str">
        <f t="shared" si="70"/>
        <v>INSERT INTO c_pin_code_m(pin_code,city_id) VALUES (343023,null);</v>
      </c>
    </row>
    <row r="4499" spans="2:7" hidden="1">
      <c r="B4499" s="18" t="s">
        <v>6634</v>
      </c>
      <c r="C4499" s="18">
        <v>343024</v>
      </c>
      <c r="D4499" t="s">
        <v>6450</v>
      </c>
      <c r="G4499" t="str">
        <f t="shared" si="70"/>
        <v>INSERT INTO c_pin_code_m(pin_code,city_id) VALUES (343024,null);</v>
      </c>
    </row>
    <row r="4500" spans="2:7" hidden="1">
      <c r="B4500" s="19" t="s">
        <v>6634</v>
      </c>
      <c r="C4500" s="19">
        <v>343025</v>
      </c>
      <c r="D4500" t="s">
        <v>6450</v>
      </c>
      <c r="G4500" t="str">
        <f t="shared" si="70"/>
        <v>INSERT INTO c_pin_code_m(pin_code,city_id) VALUES (343025,null);</v>
      </c>
    </row>
    <row r="4501" spans="2:7" hidden="1">
      <c r="B4501" s="18" t="s">
        <v>6634</v>
      </c>
      <c r="C4501" s="18">
        <v>343027</v>
      </c>
      <c r="D4501" t="s">
        <v>6450</v>
      </c>
      <c r="G4501" t="str">
        <f t="shared" si="70"/>
        <v>INSERT INTO c_pin_code_m(pin_code,city_id) VALUES (343027,null);</v>
      </c>
    </row>
    <row r="4502" spans="2:7" hidden="1">
      <c r="B4502" s="19" t="s">
        <v>6634</v>
      </c>
      <c r="C4502" s="19">
        <v>343028</v>
      </c>
      <c r="D4502" t="s">
        <v>6450</v>
      </c>
      <c r="G4502" t="str">
        <f t="shared" si="70"/>
        <v>INSERT INTO c_pin_code_m(pin_code,city_id) VALUES (343028,null);</v>
      </c>
    </row>
    <row r="4503" spans="2:7" hidden="1">
      <c r="B4503" s="18" t="s">
        <v>6634</v>
      </c>
      <c r="C4503" s="18">
        <v>343029</v>
      </c>
      <c r="D4503" t="s">
        <v>6450</v>
      </c>
      <c r="G4503" t="str">
        <f t="shared" si="70"/>
        <v>INSERT INTO c_pin_code_m(pin_code,city_id) VALUES (343029,null);</v>
      </c>
    </row>
    <row r="4504" spans="2:7" hidden="1">
      <c r="B4504" s="19" t="s">
        <v>6634</v>
      </c>
      <c r="C4504" s="19">
        <v>343030</v>
      </c>
      <c r="D4504" t="s">
        <v>6450</v>
      </c>
      <c r="G4504" t="str">
        <f t="shared" si="70"/>
        <v>INSERT INTO c_pin_code_m(pin_code,city_id) VALUES (343030,null);</v>
      </c>
    </row>
    <row r="4505" spans="2:7" hidden="1">
      <c r="B4505" s="18" t="s">
        <v>6634</v>
      </c>
      <c r="C4505" s="18">
        <v>343032</v>
      </c>
      <c r="D4505" t="s">
        <v>6450</v>
      </c>
      <c r="G4505" t="str">
        <f t="shared" si="70"/>
        <v>INSERT INTO c_pin_code_m(pin_code,city_id) VALUES (343032,null);</v>
      </c>
    </row>
    <row r="4506" spans="2:7" hidden="1">
      <c r="B4506" s="19" t="s">
        <v>6634</v>
      </c>
      <c r="C4506" s="19">
        <v>343039</v>
      </c>
      <c r="D4506" t="s">
        <v>6450</v>
      </c>
      <c r="G4506" t="str">
        <f t="shared" si="70"/>
        <v>INSERT INTO c_pin_code_m(pin_code,city_id) VALUES (343039,null);</v>
      </c>
    </row>
    <row r="4507" spans="2:7" hidden="1">
      <c r="B4507" s="18" t="s">
        <v>6634</v>
      </c>
      <c r="C4507" s="18">
        <v>343040</v>
      </c>
      <c r="D4507" t="s">
        <v>6450</v>
      </c>
      <c r="G4507" t="str">
        <f t="shared" si="70"/>
        <v>INSERT INTO c_pin_code_m(pin_code,city_id) VALUES (343040,null);</v>
      </c>
    </row>
    <row r="4508" spans="2:7" hidden="1">
      <c r="B4508" s="19" t="s">
        <v>6634</v>
      </c>
      <c r="C4508" s="19">
        <v>343041</v>
      </c>
      <c r="D4508" t="s">
        <v>6450</v>
      </c>
      <c r="G4508" t="str">
        <f t="shared" si="70"/>
        <v>INSERT INTO c_pin_code_m(pin_code,city_id) VALUES (343041,null);</v>
      </c>
    </row>
    <row r="4509" spans="2:7" hidden="1">
      <c r="B4509" s="18" t="s">
        <v>6634</v>
      </c>
      <c r="C4509" s="18">
        <v>343042</v>
      </c>
      <c r="D4509" t="s">
        <v>6450</v>
      </c>
      <c r="G4509" t="str">
        <f t="shared" si="70"/>
        <v>INSERT INTO c_pin_code_m(pin_code,city_id) VALUES (343042,null);</v>
      </c>
    </row>
    <row r="4510" spans="2:7" hidden="1">
      <c r="B4510" s="19" t="s">
        <v>6634</v>
      </c>
      <c r="C4510" s="19">
        <v>343048</v>
      </c>
      <c r="D4510" t="s">
        <v>6450</v>
      </c>
      <c r="G4510" t="str">
        <f t="shared" si="70"/>
        <v>INSERT INTO c_pin_code_m(pin_code,city_id) VALUES (343048,null);</v>
      </c>
    </row>
    <row r="4511" spans="2:7" hidden="1">
      <c r="B4511" s="18" t="s">
        <v>6634</v>
      </c>
      <c r="C4511" s="18">
        <v>343049</v>
      </c>
      <c r="D4511" t="s">
        <v>6450</v>
      </c>
      <c r="G4511" t="str">
        <f t="shared" si="70"/>
        <v>INSERT INTO c_pin_code_m(pin_code,city_id) VALUES (343049,null);</v>
      </c>
    </row>
    <row r="4512" spans="2:7" hidden="1">
      <c r="B4512" s="19" t="s">
        <v>6657</v>
      </c>
      <c r="C4512" s="19">
        <v>344001</v>
      </c>
      <c r="D4512" t="s">
        <v>6450</v>
      </c>
      <c r="G4512" t="str">
        <f t="shared" si="70"/>
        <v>INSERT INTO c_pin_code_m(pin_code,city_id) VALUES (344001,null);</v>
      </c>
    </row>
    <row r="4513" spans="2:7" hidden="1">
      <c r="B4513" s="18" t="s">
        <v>6657</v>
      </c>
      <c r="C4513" s="18">
        <v>344011</v>
      </c>
      <c r="D4513" t="s">
        <v>6450</v>
      </c>
      <c r="G4513" t="str">
        <f t="shared" si="70"/>
        <v>INSERT INTO c_pin_code_m(pin_code,city_id) VALUES (344011,null);</v>
      </c>
    </row>
    <row r="4514" spans="2:7" hidden="1">
      <c r="B4514" s="19" t="s">
        <v>6657</v>
      </c>
      <c r="C4514" s="19">
        <v>344012</v>
      </c>
      <c r="D4514" t="s">
        <v>6450</v>
      </c>
      <c r="G4514" t="str">
        <f t="shared" si="70"/>
        <v>INSERT INTO c_pin_code_m(pin_code,city_id) VALUES (344012,null);</v>
      </c>
    </row>
    <row r="4515" spans="2:7" hidden="1">
      <c r="B4515" s="18" t="s">
        <v>6657</v>
      </c>
      <c r="C4515" s="18">
        <v>344021</v>
      </c>
      <c r="D4515" t="s">
        <v>6450</v>
      </c>
      <c r="G4515" t="str">
        <f t="shared" si="70"/>
        <v>INSERT INTO c_pin_code_m(pin_code,city_id) VALUES (344021,null);</v>
      </c>
    </row>
    <row r="4516" spans="2:7" hidden="1">
      <c r="B4516" s="19" t="s">
        <v>6657</v>
      </c>
      <c r="C4516" s="19">
        <v>344022</v>
      </c>
      <c r="D4516" t="s">
        <v>6450</v>
      </c>
      <c r="G4516" t="str">
        <f t="shared" si="70"/>
        <v>INSERT INTO c_pin_code_m(pin_code,city_id) VALUES (344022,null);</v>
      </c>
    </row>
    <row r="4517" spans="2:7" hidden="1">
      <c r="B4517" s="18" t="s">
        <v>6657</v>
      </c>
      <c r="C4517" s="18">
        <v>344024</v>
      </c>
      <c r="D4517" t="s">
        <v>6450</v>
      </c>
      <c r="G4517" t="str">
        <f t="shared" si="70"/>
        <v>INSERT INTO c_pin_code_m(pin_code,city_id) VALUES (344024,null);</v>
      </c>
    </row>
    <row r="4518" spans="2:7" hidden="1">
      <c r="B4518" s="19" t="s">
        <v>6657</v>
      </c>
      <c r="C4518" s="19">
        <v>344025</v>
      </c>
      <c r="D4518" t="s">
        <v>6450</v>
      </c>
      <c r="G4518" t="str">
        <f t="shared" si="70"/>
        <v>INSERT INTO c_pin_code_m(pin_code,city_id) VALUES (344025,null);</v>
      </c>
    </row>
    <row r="4519" spans="2:7" hidden="1">
      <c r="B4519" s="18" t="s">
        <v>6657</v>
      </c>
      <c r="C4519" s="18">
        <v>344026</v>
      </c>
      <c r="D4519" t="s">
        <v>6450</v>
      </c>
      <c r="G4519" t="str">
        <f t="shared" si="70"/>
        <v>INSERT INTO c_pin_code_m(pin_code,city_id) VALUES (344026,null);</v>
      </c>
    </row>
    <row r="4520" spans="2:7" hidden="1">
      <c r="B4520" s="19" t="s">
        <v>6657</v>
      </c>
      <c r="C4520" s="19">
        <v>344027</v>
      </c>
      <c r="D4520" t="s">
        <v>6450</v>
      </c>
      <c r="G4520" t="str">
        <f t="shared" si="70"/>
        <v>INSERT INTO c_pin_code_m(pin_code,city_id) VALUES (344027,null);</v>
      </c>
    </row>
    <row r="4521" spans="2:7" hidden="1">
      <c r="B4521" s="18" t="s">
        <v>6657</v>
      </c>
      <c r="C4521" s="18">
        <v>344031</v>
      </c>
      <c r="D4521" t="s">
        <v>6450</v>
      </c>
      <c r="G4521" t="str">
        <f t="shared" si="70"/>
        <v>INSERT INTO c_pin_code_m(pin_code,city_id) VALUES (344031,null);</v>
      </c>
    </row>
    <row r="4522" spans="2:7" hidden="1">
      <c r="B4522" s="19" t="s">
        <v>6657</v>
      </c>
      <c r="C4522" s="19">
        <v>344032</v>
      </c>
      <c r="D4522" t="s">
        <v>6450</v>
      </c>
      <c r="G4522" t="str">
        <f t="shared" si="70"/>
        <v>INSERT INTO c_pin_code_m(pin_code,city_id) VALUES (344032,null);</v>
      </c>
    </row>
    <row r="4523" spans="2:7" hidden="1">
      <c r="B4523" s="18" t="s">
        <v>6657</v>
      </c>
      <c r="C4523" s="18">
        <v>344033</v>
      </c>
      <c r="D4523" t="s">
        <v>6450</v>
      </c>
      <c r="G4523" t="str">
        <f t="shared" si="70"/>
        <v>INSERT INTO c_pin_code_m(pin_code,city_id) VALUES (344033,null);</v>
      </c>
    </row>
    <row r="4524" spans="2:7" hidden="1">
      <c r="B4524" s="19" t="s">
        <v>6657</v>
      </c>
      <c r="C4524" s="19">
        <v>344034</v>
      </c>
      <c r="D4524" t="s">
        <v>6450</v>
      </c>
      <c r="G4524" t="str">
        <f t="shared" si="70"/>
        <v>INSERT INTO c_pin_code_m(pin_code,city_id) VALUES (344034,null);</v>
      </c>
    </row>
    <row r="4525" spans="2:7" hidden="1">
      <c r="B4525" s="18" t="s">
        <v>6657</v>
      </c>
      <c r="C4525" s="18">
        <v>344035</v>
      </c>
      <c r="D4525" t="s">
        <v>6450</v>
      </c>
      <c r="G4525" t="str">
        <f t="shared" si="70"/>
        <v>INSERT INTO c_pin_code_m(pin_code,city_id) VALUES (344035,null);</v>
      </c>
    </row>
    <row r="4526" spans="2:7" hidden="1">
      <c r="B4526" s="19" t="s">
        <v>6657</v>
      </c>
      <c r="C4526" s="19">
        <v>344037</v>
      </c>
      <c r="D4526" t="s">
        <v>6450</v>
      </c>
      <c r="G4526" t="str">
        <f t="shared" si="70"/>
        <v>INSERT INTO c_pin_code_m(pin_code,city_id) VALUES (344037,null);</v>
      </c>
    </row>
    <row r="4527" spans="2:7" hidden="1">
      <c r="B4527" s="18" t="s">
        <v>6657</v>
      </c>
      <c r="C4527" s="18">
        <v>344043</v>
      </c>
      <c r="D4527" t="s">
        <v>6450</v>
      </c>
      <c r="G4527" t="str">
        <f t="shared" si="70"/>
        <v>INSERT INTO c_pin_code_m(pin_code,city_id) VALUES (344043,null);</v>
      </c>
    </row>
    <row r="4528" spans="2:7" hidden="1">
      <c r="B4528" s="19" t="s">
        <v>6657</v>
      </c>
      <c r="C4528" s="19">
        <v>344044</v>
      </c>
      <c r="D4528" t="s">
        <v>6450</v>
      </c>
      <c r="G4528" t="str">
        <f t="shared" si="70"/>
        <v>INSERT INTO c_pin_code_m(pin_code,city_id) VALUES (344044,null);</v>
      </c>
    </row>
    <row r="4529" spans="2:7" hidden="1">
      <c r="B4529" s="18" t="s">
        <v>6657</v>
      </c>
      <c r="C4529" s="18">
        <v>344501</v>
      </c>
      <c r="D4529" t="s">
        <v>6450</v>
      </c>
      <c r="G4529" t="str">
        <f t="shared" si="70"/>
        <v>INSERT INTO c_pin_code_m(pin_code,city_id) VALUES (344501,null);</v>
      </c>
    </row>
    <row r="4530" spans="2:7" hidden="1">
      <c r="B4530" s="19" t="s">
        <v>6657</v>
      </c>
      <c r="C4530" s="19">
        <v>344502</v>
      </c>
      <c r="D4530" t="s">
        <v>6450</v>
      </c>
      <c r="G4530" t="str">
        <f t="shared" si="70"/>
        <v>INSERT INTO c_pin_code_m(pin_code,city_id) VALUES (344502,null);</v>
      </c>
    </row>
    <row r="4531" spans="2:7" hidden="1">
      <c r="B4531" s="18" t="s">
        <v>6657</v>
      </c>
      <c r="C4531" s="18">
        <v>344701</v>
      </c>
      <c r="D4531" t="s">
        <v>6450</v>
      </c>
      <c r="G4531" t="str">
        <f t="shared" si="70"/>
        <v>INSERT INTO c_pin_code_m(pin_code,city_id) VALUES (344701,null);</v>
      </c>
    </row>
    <row r="4532" spans="2:7" hidden="1">
      <c r="B4532" s="19" t="s">
        <v>6657</v>
      </c>
      <c r="C4532" s="19">
        <v>344702</v>
      </c>
      <c r="D4532" t="s">
        <v>6450</v>
      </c>
      <c r="G4532" t="str">
        <f t="shared" si="70"/>
        <v>INSERT INTO c_pin_code_m(pin_code,city_id) VALUES (344702,null);</v>
      </c>
    </row>
    <row r="4533" spans="2:7" hidden="1">
      <c r="B4533" s="18" t="s">
        <v>6657</v>
      </c>
      <c r="C4533" s="18">
        <v>344703</v>
      </c>
      <c r="D4533" t="s">
        <v>6450</v>
      </c>
      <c r="G4533" t="str">
        <f t="shared" si="70"/>
        <v>INSERT INTO c_pin_code_m(pin_code,city_id) VALUES (344703,null);</v>
      </c>
    </row>
    <row r="4534" spans="2:7" hidden="1">
      <c r="B4534" s="19" t="s">
        <v>6657</v>
      </c>
      <c r="C4534" s="19">
        <v>344704</v>
      </c>
      <c r="D4534" t="s">
        <v>6450</v>
      </c>
      <c r="G4534" t="str">
        <f t="shared" si="70"/>
        <v>INSERT INTO c_pin_code_m(pin_code,city_id) VALUES (344704,null);</v>
      </c>
    </row>
    <row r="4535" spans="2:7" hidden="1">
      <c r="B4535" s="18" t="s">
        <v>6657</v>
      </c>
      <c r="C4535" s="18">
        <v>344705</v>
      </c>
      <c r="D4535" t="s">
        <v>6450</v>
      </c>
      <c r="G4535" t="str">
        <f t="shared" si="70"/>
        <v>INSERT INTO c_pin_code_m(pin_code,city_id) VALUES (344705,null);</v>
      </c>
    </row>
    <row r="4536" spans="2:7" hidden="1">
      <c r="B4536" s="19" t="s">
        <v>6657</v>
      </c>
      <c r="C4536" s="19">
        <v>344706</v>
      </c>
      <c r="D4536" t="s">
        <v>6450</v>
      </c>
      <c r="G4536" t="str">
        <f t="shared" si="70"/>
        <v>INSERT INTO c_pin_code_m(pin_code,city_id) VALUES (344706,null);</v>
      </c>
    </row>
    <row r="4537" spans="2:7" hidden="1">
      <c r="B4537" s="18" t="s">
        <v>6657</v>
      </c>
      <c r="C4537" s="18">
        <v>344708</v>
      </c>
      <c r="D4537" t="s">
        <v>6450</v>
      </c>
      <c r="G4537" t="str">
        <f t="shared" si="70"/>
        <v>INSERT INTO c_pin_code_m(pin_code,city_id) VALUES (344708,null);</v>
      </c>
    </row>
    <row r="4538" spans="2:7" hidden="1">
      <c r="B4538" s="19" t="s">
        <v>6657</v>
      </c>
      <c r="C4538" s="19">
        <v>344801</v>
      </c>
      <c r="D4538" t="s">
        <v>6450</v>
      </c>
      <c r="G4538" t="str">
        <f t="shared" si="70"/>
        <v>INSERT INTO c_pin_code_m(pin_code,city_id) VALUES (344801,null);</v>
      </c>
    </row>
    <row r="4539" spans="2:7" hidden="1">
      <c r="B4539" s="18" t="s">
        <v>6656</v>
      </c>
      <c r="C4539" s="18">
        <v>345001</v>
      </c>
      <c r="D4539" t="s">
        <v>6450</v>
      </c>
      <c r="G4539" t="str">
        <f t="shared" si="70"/>
        <v>INSERT INTO c_pin_code_m(pin_code,city_id) VALUES (345001,null);</v>
      </c>
    </row>
    <row r="4540" spans="2:7" hidden="1">
      <c r="B4540" s="19" t="s">
        <v>6656</v>
      </c>
      <c r="C4540" s="19">
        <v>345021</v>
      </c>
      <c r="D4540" t="s">
        <v>6450</v>
      </c>
      <c r="G4540" t="str">
        <f t="shared" si="70"/>
        <v>INSERT INTO c_pin_code_m(pin_code,city_id) VALUES (345021,null);</v>
      </c>
    </row>
    <row r="4541" spans="2:7" hidden="1">
      <c r="B4541" s="18" t="s">
        <v>6656</v>
      </c>
      <c r="C4541" s="18">
        <v>345022</v>
      </c>
      <c r="D4541" t="s">
        <v>6450</v>
      </c>
      <c r="G4541" t="str">
        <f t="shared" si="70"/>
        <v>INSERT INTO c_pin_code_m(pin_code,city_id) VALUES (345022,null);</v>
      </c>
    </row>
    <row r="4542" spans="2:7" hidden="1">
      <c r="B4542" s="19" t="s">
        <v>6656</v>
      </c>
      <c r="C4542" s="19">
        <v>345023</v>
      </c>
      <c r="D4542" t="s">
        <v>6450</v>
      </c>
      <c r="G4542" t="str">
        <f t="shared" si="70"/>
        <v>INSERT INTO c_pin_code_m(pin_code,city_id) VALUES (345023,null);</v>
      </c>
    </row>
    <row r="4543" spans="2:7" hidden="1">
      <c r="B4543" s="18" t="s">
        <v>6656</v>
      </c>
      <c r="C4543" s="18">
        <v>345024</v>
      </c>
      <c r="D4543" t="s">
        <v>6450</v>
      </c>
      <c r="G4543" t="str">
        <f t="shared" si="70"/>
        <v>INSERT INTO c_pin_code_m(pin_code,city_id) VALUES (345024,null);</v>
      </c>
    </row>
    <row r="4544" spans="2:7" hidden="1">
      <c r="B4544" s="19" t="s">
        <v>6656</v>
      </c>
      <c r="C4544" s="19">
        <v>345025</v>
      </c>
      <c r="D4544" t="s">
        <v>6450</v>
      </c>
      <c r="G4544" t="str">
        <f t="shared" si="70"/>
        <v>INSERT INTO c_pin_code_m(pin_code,city_id) VALUES (345025,null);</v>
      </c>
    </row>
    <row r="4545" spans="2:7" hidden="1">
      <c r="B4545" s="18" t="s">
        <v>6656</v>
      </c>
      <c r="C4545" s="18">
        <v>345026</v>
      </c>
      <c r="D4545" t="s">
        <v>6450</v>
      </c>
      <c r="G4545" t="str">
        <f t="shared" si="70"/>
        <v>INSERT INTO c_pin_code_m(pin_code,city_id) VALUES (345026,null);</v>
      </c>
    </row>
    <row r="4546" spans="2:7" hidden="1">
      <c r="B4546" s="19" t="s">
        <v>6656</v>
      </c>
      <c r="C4546" s="19">
        <v>345027</v>
      </c>
      <c r="D4546" t="s">
        <v>6450</v>
      </c>
      <c r="G4546" t="str">
        <f t="shared" si="70"/>
        <v>INSERT INTO c_pin_code_m(pin_code,city_id) VALUES (345027,null);</v>
      </c>
    </row>
    <row r="4547" spans="2:7" hidden="1">
      <c r="B4547" s="18" t="s">
        <v>6656</v>
      </c>
      <c r="C4547" s="18">
        <v>345028</v>
      </c>
      <c r="D4547" t="s">
        <v>6450</v>
      </c>
      <c r="G4547" t="str">
        <f t="shared" si="70"/>
        <v>INSERT INTO c_pin_code_m(pin_code,city_id) VALUES (345028,null);</v>
      </c>
    </row>
    <row r="4548" spans="2:7" hidden="1">
      <c r="B4548" s="19" t="s">
        <v>6656</v>
      </c>
      <c r="C4548" s="19">
        <v>345031</v>
      </c>
      <c r="D4548" t="s">
        <v>6450</v>
      </c>
      <c r="G4548" t="str">
        <f t="shared" si="70"/>
        <v>INSERT INTO c_pin_code_m(pin_code,city_id) VALUES (345031,null);</v>
      </c>
    </row>
    <row r="4549" spans="2:7" hidden="1">
      <c r="B4549" s="18" t="s">
        <v>6656</v>
      </c>
      <c r="C4549" s="18">
        <v>345033</v>
      </c>
      <c r="D4549" t="s">
        <v>6450</v>
      </c>
      <c r="G4549" t="str">
        <f t="shared" si="70"/>
        <v>INSERT INTO c_pin_code_m(pin_code,city_id) VALUES (345033,null);</v>
      </c>
    </row>
    <row r="4550" spans="2:7" hidden="1">
      <c r="B4550" s="19" t="s">
        <v>6656</v>
      </c>
      <c r="C4550" s="19">
        <v>345034</v>
      </c>
      <c r="D4550" t="s">
        <v>6450</v>
      </c>
      <c r="G4550" t="str">
        <f t="shared" si="70"/>
        <v>INSERT INTO c_pin_code_m(pin_code,city_id) VALUES (345034,null);</v>
      </c>
    </row>
    <row r="4551" spans="2:7" hidden="1">
      <c r="B4551" s="18" t="s">
        <v>6658</v>
      </c>
      <c r="C4551" s="18">
        <v>360001</v>
      </c>
      <c r="D4551" t="s">
        <v>6450</v>
      </c>
      <c r="G4551" t="str">
        <f t="shared" si="70"/>
        <v>INSERT INTO c_pin_code_m(pin_code,city_id) VALUES (360001,null);</v>
      </c>
    </row>
    <row r="4552" spans="2:7" hidden="1">
      <c r="B4552" s="19" t="s">
        <v>6658</v>
      </c>
      <c r="C4552" s="19">
        <v>360002</v>
      </c>
      <c r="D4552" t="s">
        <v>6450</v>
      </c>
      <c r="G4552" t="str">
        <f t="shared" si="70"/>
        <v>INSERT INTO c_pin_code_m(pin_code,city_id) VALUES (360002,null);</v>
      </c>
    </row>
    <row r="4553" spans="2:7" hidden="1">
      <c r="B4553" s="18" t="s">
        <v>6658</v>
      </c>
      <c r="C4553" s="18">
        <v>360003</v>
      </c>
      <c r="D4553" t="s">
        <v>6450</v>
      </c>
      <c r="G4553" t="str">
        <f t="shared" ref="G4553:G4616" si="71">CONCATENATE("INSERT INTO c_pin_code_m(pin_code,city_id) VALUES (",C4553&amp;","&amp;D4553&amp;");")</f>
        <v>INSERT INTO c_pin_code_m(pin_code,city_id) VALUES (360003,null);</v>
      </c>
    </row>
    <row r="4554" spans="2:7" hidden="1">
      <c r="B4554" s="19" t="s">
        <v>6658</v>
      </c>
      <c r="C4554" s="19">
        <v>360004</v>
      </c>
      <c r="D4554" t="s">
        <v>6450</v>
      </c>
      <c r="G4554" t="str">
        <f t="shared" si="71"/>
        <v>INSERT INTO c_pin_code_m(pin_code,city_id) VALUES (360004,null);</v>
      </c>
    </row>
    <row r="4555" spans="2:7" hidden="1">
      <c r="B4555" s="18" t="s">
        <v>6658</v>
      </c>
      <c r="C4555" s="18">
        <v>360005</v>
      </c>
      <c r="D4555" t="s">
        <v>6450</v>
      </c>
      <c r="G4555" t="str">
        <f t="shared" si="71"/>
        <v>INSERT INTO c_pin_code_m(pin_code,city_id) VALUES (360005,null);</v>
      </c>
    </row>
    <row r="4556" spans="2:7" hidden="1">
      <c r="B4556" s="19" t="s">
        <v>6658</v>
      </c>
      <c r="C4556" s="19">
        <v>360006</v>
      </c>
      <c r="D4556" t="s">
        <v>6450</v>
      </c>
      <c r="G4556" t="str">
        <f t="shared" si="71"/>
        <v>INSERT INTO c_pin_code_m(pin_code,city_id) VALUES (360006,null);</v>
      </c>
    </row>
    <row r="4557" spans="2:7" hidden="1">
      <c r="B4557" s="18" t="s">
        <v>6658</v>
      </c>
      <c r="C4557" s="18">
        <v>360007</v>
      </c>
      <c r="D4557" t="s">
        <v>6450</v>
      </c>
      <c r="G4557" t="str">
        <f t="shared" si="71"/>
        <v>INSERT INTO c_pin_code_m(pin_code,city_id) VALUES (360007,null);</v>
      </c>
    </row>
    <row r="4558" spans="2:7" hidden="1">
      <c r="B4558" s="19" t="s">
        <v>6658</v>
      </c>
      <c r="C4558" s="19">
        <v>360020</v>
      </c>
      <c r="D4558" t="s">
        <v>6450</v>
      </c>
      <c r="G4558" t="str">
        <f t="shared" si="71"/>
        <v>INSERT INTO c_pin_code_m(pin_code,city_id) VALUES (360020,null);</v>
      </c>
    </row>
    <row r="4559" spans="2:7" hidden="1">
      <c r="B4559" s="18" t="s">
        <v>6658</v>
      </c>
      <c r="C4559" s="18">
        <v>360021</v>
      </c>
      <c r="D4559" t="s">
        <v>6450</v>
      </c>
      <c r="G4559" t="str">
        <f t="shared" si="71"/>
        <v>INSERT INTO c_pin_code_m(pin_code,city_id) VALUES (360021,null);</v>
      </c>
    </row>
    <row r="4560" spans="2:7" hidden="1">
      <c r="B4560" s="19" t="s">
        <v>6658</v>
      </c>
      <c r="C4560" s="19">
        <v>360022</v>
      </c>
      <c r="D4560" t="s">
        <v>6450</v>
      </c>
      <c r="G4560" t="str">
        <f t="shared" si="71"/>
        <v>INSERT INTO c_pin_code_m(pin_code,city_id) VALUES (360022,null);</v>
      </c>
    </row>
    <row r="4561" spans="2:7" hidden="1">
      <c r="B4561" s="18" t="s">
        <v>6658</v>
      </c>
      <c r="C4561" s="18">
        <v>360023</v>
      </c>
      <c r="D4561" t="s">
        <v>6450</v>
      </c>
      <c r="G4561" t="str">
        <f t="shared" si="71"/>
        <v>INSERT INTO c_pin_code_m(pin_code,city_id) VALUES (360023,null);</v>
      </c>
    </row>
    <row r="4562" spans="2:7" hidden="1">
      <c r="B4562" s="19" t="s">
        <v>6658</v>
      </c>
      <c r="C4562" s="19">
        <v>360024</v>
      </c>
      <c r="D4562" t="s">
        <v>6450</v>
      </c>
      <c r="G4562" t="str">
        <f t="shared" si="71"/>
        <v>INSERT INTO c_pin_code_m(pin_code,city_id) VALUES (360024,null);</v>
      </c>
    </row>
    <row r="4563" spans="2:7" hidden="1">
      <c r="B4563" s="18" t="s">
        <v>6658</v>
      </c>
      <c r="C4563" s="18">
        <v>360025</v>
      </c>
      <c r="D4563" t="s">
        <v>6450</v>
      </c>
      <c r="G4563" t="str">
        <f t="shared" si="71"/>
        <v>INSERT INTO c_pin_code_m(pin_code,city_id) VALUES (360025,null);</v>
      </c>
    </row>
    <row r="4564" spans="2:7" hidden="1">
      <c r="B4564" s="19" t="s">
        <v>6658</v>
      </c>
      <c r="C4564" s="19">
        <v>360026</v>
      </c>
      <c r="D4564" t="s">
        <v>6450</v>
      </c>
      <c r="G4564" t="str">
        <f t="shared" si="71"/>
        <v>INSERT INTO c_pin_code_m(pin_code,city_id) VALUES (360026,null);</v>
      </c>
    </row>
    <row r="4565" spans="2:7" hidden="1">
      <c r="B4565" s="18" t="s">
        <v>6658</v>
      </c>
      <c r="C4565" s="18">
        <v>360030</v>
      </c>
      <c r="D4565" t="s">
        <v>6450</v>
      </c>
      <c r="G4565" t="str">
        <f t="shared" si="71"/>
        <v>INSERT INTO c_pin_code_m(pin_code,city_id) VALUES (360030,null);</v>
      </c>
    </row>
    <row r="4566" spans="2:7" hidden="1">
      <c r="B4566" s="19" t="s">
        <v>6658</v>
      </c>
      <c r="C4566" s="19">
        <v>360035</v>
      </c>
      <c r="D4566" t="s">
        <v>6450</v>
      </c>
      <c r="G4566" t="str">
        <f t="shared" si="71"/>
        <v>INSERT INTO c_pin_code_m(pin_code,city_id) VALUES (360035,null);</v>
      </c>
    </row>
    <row r="4567" spans="2:7" hidden="1">
      <c r="B4567" s="18" t="s">
        <v>6658</v>
      </c>
      <c r="C4567" s="18">
        <v>360040</v>
      </c>
      <c r="D4567" t="s">
        <v>6450</v>
      </c>
      <c r="G4567" t="str">
        <f t="shared" si="71"/>
        <v>INSERT INTO c_pin_code_m(pin_code,city_id) VALUES (360040,null);</v>
      </c>
    </row>
    <row r="4568" spans="2:7" hidden="1">
      <c r="B4568" s="19" t="s">
        <v>6658</v>
      </c>
      <c r="C4568" s="19">
        <v>360045</v>
      </c>
      <c r="D4568" t="s">
        <v>6450</v>
      </c>
      <c r="G4568" t="str">
        <f t="shared" si="71"/>
        <v>INSERT INTO c_pin_code_m(pin_code,city_id) VALUES (360045,null);</v>
      </c>
    </row>
    <row r="4569" spans="2:7" hidden="1">
      <c r="B4569" s="18" t="s">
        <v>6658</v>
      </c>
      <c r="C4569" s="18">
        <v>360050</v>
      </c>
      <c r="D4569" t="s">
        <v>6450</v>
      </c>
      <c r="G4569" t="str">
        <f t="shared" si="71"/>
        <v>INSERT INTO c_pin_code_m(pin_code,city_id) VALUES (360050,null);</v>
      </c>
    </row>
    <row r="4570" spans="2:7" hidden="1">
      <c r="B4570" s="19" t="s">
        <v>6658</v>
      </c>
      <c r="C4570" s="19">
        <v>360055</v>
      </c>
      <c r="D4570" t="s">
        <v>6450</v>
      </c>
      <c r="G4570" t="str">
        <f t="shared" si="71"/>
        <v>INSERT INTO c_pin_code_m(pin_code,city_id) VALUES (360055,null);</v>
      </c>
    </row>
    <row r="4571" spans="2:7" hidden="1">
      <c r="B4571" s="18" t="s">
        <v>6658</v>
      </c>
      <c r="C4571" s="18">
        <v>360060</v>
      </c>
      <c r="D4571" t="s">
        <v>6450</v>
      </c>
      <c r="G4571" t="str">
        <f t="shared" si="71"/>
        <v>INSERT INTO c_pin_code_m(pin_code,city_id) VALUES (360060,null);</v>
      </c>
    </row>
    <row r="4572" spans="2:7" hidden="1">
      <c r="B4572" s="19" t="s">
        <v>6658</v>
      </c>
      <c r="C4572" s="19">
        <v>360070</v>
      </c>
      <c r="D4572" t="s">
        <v>6450</v>
      </c>
      <c r="G4572" t="str">
        <f t="shared" si="71"/>
        <v>INSERT INTO c_pin_code_m(pin_code,city_id) VALUES (360070,null);</v>
      </c>
    </row>
    <row r="4573" spans="2:7" hidden="1">
      <c r="B4573" s="18" t="s">
        <v>6658</v>
      </c>
      <c r="C4573" s="18">
        <v>360110</v>
      </c>
      <c r="D4573" t="s">
        <v>6450</v>
      </c>
      <c r="G4573" t="str">
        <f t="shared" si="71"/>
        <v>INSERT INTO c_pin_code_m(pin_code,city_id) VALUES (360110,null);</v>
      </c>
    </row>
    <row r="4574" spans="2:7" hidden="1">
      <c r="B4574" s="19" t="s">
        <v>6658</v>
      </c>
      <c r="C4574" s="19">
        <v>360311</v>
      </c>
      <c r="D4574" t="s">
        <v>6450</v>
      </c>
      <c r="G4574" t="str">
        <f t="shared" si="71"/>
        <v>INSERT INTO c_pin_code_m(pin_code,city_id) VALUES (360311,null);</v>
      </c>
    </row>
    <row r="4575" spans="2:7" hidden="1">
      <c r="B4575" s="18" t="s">
        <v>6658</v>
      </c>
      <c r="C4575" s="18">
        <v>360320</v>
      </c>
      <c r="D4575" t="s">
        <v>6450</v>
      </c>
      <c r="G4575" t="str">
        <f t="shared" si="71"/>
        <v>INSERT INTO c_pin_code_m(pin_code,city_id) VALUES (360320,null);</v>
      </c>
    </row>
    <row r="4576" spans="2:7" hidden="1">
      <c r="B4576" s="19" t="s">
        <v>6658</v>
      </c>
      <c r="C4576" s="19">
        <v>360325</v>
      </c>
      <c r="D4576" t="s">
        <v>6450</v>
      </c>
      <c r="G4576" t="str">
        <f t="shared" si="71"/>
        <v>INSERT INTO c_pin_code_m(pin_code,city_id) VALUES (360325,null);</v>
      </c>
    </row>
    <row r="4577" spans="2:7" hidden="1">
      <c r="B4577" s="18" t="s">
        <v>6658</v>
      </c>
      <c r="C4577" s="18">
        <v>360330</v>
      </c>
      <c r="D4577" t="s">
        <v>6450</v>
      </c>
      <c r="G4577" t="str">
        <f t="shared" si="71"/>
        <v>INSERT INTO c_pin_code_m(pin_code,city_id) VALUES (360330,null);</v>
      </c>
    </row>
    <row r="4578" spans="2:7" hidden="1">
      <c r="B4578" s="19" t="s">
        <v>6658</v>
      </c>
      <c r="C4578" s="19">
        <v>360360</v>
      </c>
      <c r="D4578" t="s">
        <v>6450</v>
      </c>
      <c r="G4578" t="str">
        <f t="shared" si="71"/>
        <v>INSERT INTO c_pin_code_m(pin_code,city_id) VALUES (360360,null);</v>
      </c>
    </row>
    <row r="4579" spans="2:7" hidden="1">
      <c r="B4579" s="18" t="s">
        <v>6658</v>
      </c>
      <c r="C4579" s="18">
        <v>360370</v>
      </c>
      <c r="D4579" t="s">
        <v>6450</v>
      </c>
      <c r="G4579" t="str">
        <f t="shared" si="71"/>
        <v>INSERT INTO c_pin_code_m(pin_code,city_id) VALUES (360370,null);</v>
      </c>
    </row>
    <row r="4580" spans="2:7" hidden="1">
      <c r="B4580" s="19" t="s">
        <v>6658</v>
      </c>
      <c r="C4580" s="19">
        <v>360375</v>
      </c>
      <c r="D4580" t="s">
        <v>6450</v>
      </c>
      <c r="G4580" t="str">
        <f t="shared" si="71"/>
        <v>INSERT INTO c_pin_code_m(pin_code,city_id) VALUES (360375,null);</v>
      </c>
    </row>
    <row r="4581" spans="2:7" hidden="1">
      <c r="B4581" s="18" t="s">
        <v>6658</v>
      </c>
      <c r="C4581" s="18">
        <v>360380</v>
      </c>
      <c r="D4581" t="s">
        <v>6450</v>
      </c>
      <c r="G4581" t="str">
        <f t="shared" si="71"/>
        <v>INSERT INTO c_pin_code_m(pin_code,city_id) VALUES (360380,null);</v>
      </c>
    </row>
    <row r="4582" spans="2:7" hidden="1">
      <c r="B4582" s="19" t="s">
        <v>6658</v>
      </c>
      <c r="C4582" s="19">
        <v>360405</v>
      </c>
      <c r="D4582" t="s">
        <v>6450</v>
      </c>
      <c r="G4582" t="str">
        <f t="shared" si="71"/>
        <v>INSERT INTO c_pin_code_m(pin_code,city_id) VALUES (360405,null);</v>
      </c>
    </row>
    <row r="4583" spans="2:7" hidden="1">
      <c r="B4583" s="18" t="s">
        <v>6658</v>
      </c>
      <c r="C4583" s="18">
        <v>360410</v>
      </c>
      <c r="D4583" t="s">
        <v>6450</v>
      </c>
      <c r="G4583" t="str">
        <f t="shared" si="71"/>
        <v>INSERT INTO c_pin_code_m(pin_code,city_id) VALUES (360410,null);</v>
      </c>
    </row>
    <row r="4584" spans="2:7" hidden="1">
      <c r="B4584" s="19" t="s">
        <v>6658</v>
      </c>
      <c r="C4584" s="19">
        <v>360421</v>
      </c>
      <c r="D4584" t="s">
        <v>6450</v>
      </c>
      <c r="G4584" t="str">
        <f t="shared" si="71"/>
        <v>INSERT INTO c_pin_code_m(pin_code,city_id) VALUES (360421,null);</v>
      </c>
    </row>
    <row r="4585" spans="2:7" hidden="1">
      <c r="B4585" s="18" t="s">
        <v>6658</v>
      </c>
      <c r="C4585" s="18">
        <v>360430</v>
      </c>
      <c r="D4585" t="s">
        <v>6450</v>
      </c>
      <c r="G4585" t="str">
        <f t="shared" si="71"/>
        <v>INSERT INTO c_pin_code_m(pin_code,city_id) VALUES (360430,null);</v>
      </c>
    </row>
    <row r="4586" spans="2:7" hidden="1">
      <c r="B4586" s="19" t="s">
        <v>6658</v>
      </c>
      <c r="C4586" s="19">
        <v>360440</v>
      </c>
      <c r="D4586" t="s">
        <v>6450</v>
      </c>
      <c r="G4586" t="str">
        <f t="shared" si="71"/>
        <v>INSERT INTO c_pin_code_m(pin_code,city_id) VALUES (360440,null);</v>
      </c>
    </row>
    <row r="4587" spans="2:7" hidden="1">
      <c r="B4587" s="18" t="s">
        <v>6658</v>
      </c>
      <c r="C4587" s="18">
        <v>360450</v>
      </c>
      <c r="D4587" t="s">
        <v>6450</v>
      </c>
      <c r="G4587" t="str">
        <f t="shared" si="71"/>
        <v>INSERT INTO c_pin_code_m(pin_code,city_id) VALUES (360450,null);</v>
      </c>
    </row>
    <row r="4588" spans="2:7" hidden="1">
      <c r="B4588" s="19" t="s">
        <v>6658</v>
      </c>
      <c r="C4588" s="19">
        <v>360452</v>
      </c>
      <c r="D4588" t="s">
        <v>6450</v>
      </c>
      <c r="G4588" t="str">
        <f t="shared" si="71"/>
        <v>INSERT INTO c_pin_code_m(pin_code,city_id) VALUES (360452,null);</v>
      </c>
    </row>
    <row r="4589" spans="2:7" hidden="1">
      <c r="B4589" s="18" t="s">
        <v>6658</v>
      </c>
      <c r="C4589" s="18">
        <v>360460</v>
      </c>
      <c r="D4589" t="s">
        <v>6450</v>
      </c>
      <c r="G4589" t="str">
        <f t="shared" si="71"/>
        <v>INSERT INTO c_pin_code_m(pin_code,city_id) VALUES (360460,null);</v>
      </c>
    </row>
    <row r="4590" spans="2:7" hidden="1">
      <c r="B4590" s="19" t="s">
        <v>6658</v>
      </c>
      <c r="C4590" s="19">
        <v>360465</v>
      </c>
      <c r="D4590" t="s">
        <v>6450</v>
      </c>
      <c r="G4590" t="str">
        <f t="shared" si="71"/>
        <v>INSERT INTO c_pin_code_m(pin_code,city_id) VALUES (360465,null);</v>
      </c>
    </row>
    <row r="4591" spans="2:7" hidden="1">
      <c r="B4591" s="18" t="s">
        <v>6658</v>
      </c>
      <c r="C4591" s="18">
        <v>360470</v>
      </c>
      <c r="D4591" t="s">
        <v>6450</v>
      </c>
      <c r="G4591" t="str">
        <f t="shared" si="71"/>
        <v>INSERT INTO c_pin_code_m(pin_code,city_id) VALUES (360470,null);</v>
      </c>
    </row>
    <row r="4592" spans="2:7" hidden="1">
      <c r="B4592" s="19" t="s">
        <v>6658</v>
      </c>
      <c r="C4592" s="19">
        <v>360480</v>
      </c>
      <c r="D4592" t="s">
        <v>6450</v>
      </c>
      <c r="G4592" t="str">
        <f t="shared" si="71"/>
        <v>INSERT INTO c_pin_code_m(pin_code,city_id) VALUES (360480,null);</v>
      </c>
    </row>
    <row r="4593" spans="2:7" hidden="1">
      <c r="B4593" s="18" t="s">
        <v>6658</v>
      </c>
      <c r="C4593" s="18">
        <v>360485</v>
      </c>
      <c r="D4593" t="s">
        <v>6450</v>
      </c>
      <c r="G4593" t="str">
        <f t="shared" si="71"/>
        <v>INSERT INTO c_pin_code_m(pin_code,city_id) VALUES (360485,null);</v>
      </c>
    </row>
    <row r="4594" spans="2:7" hidden="1">
      <c r="B4594" s="19" t="s">
        <v>6658</v>
      </c>
      <c r="C4594" s="19">
        <v>360490</v>
      </c>
      <c r="D4594" t="s">
        <v>6450</v>
      </c>
      <c r="G4594" t="str">
        <f t="shared" si="71"/>
        <v>INSERT INTO c_pin_code_m(pin_code,city_id) VALUES (360490,null);</v>
      </c>
    </row>
    <row r="4595" spans="2:7" hidden="1">
      <c r="B4595" s="18" t="s">
        <v>6659</v>
      </c>
      <c r="C4595" s="18">
        <v>360510</v>
      </c>
      <c r="D4595" t="s">
        <v>6450</v>
      </c>
      <c r="G4595" t="str">
        <f t="shared" si="71"/>
        <v>INSERT INTO c_pin_code_m(pin_code,city_id) VALUES (360510,null);</v>
      </c>
    </row>
    <row r="4596" spans="2:7" hidden="1">
      <c r="B4596" s="19" t="s">
        <v>6659</v>
      </c>
      <c r="C4596" s="19">
        <v>360515</v>
      </c>
      <c r="D4596" t="s">
        <v>6450</v>
      </c>
      <c r="G4596" t="str">
        <f t="shared" si="71"/>
        <v>INSERT INTO c_pin_code_m(pin_code,city_id) VALUES (360515,null);</v>
      </c>
    </row>
    <row r="4597" spans="2:7" hidden="1">
      <c r="B4597" s="18" t="s">
        <v>6660</v>
      </c>
      <c r="C4597" s="18">
        <v>360520</v>
      </c>
      <c r="D4597" t="s">
        <v>6450</v>
      </c>
      <c r="G4597" t="str">
        <f t="shared" si="71"/>
        <v>INSERT INTO c_pin_code_m(pin_code,city_id) VALUES (360520,null);</v>
      </c>
    </row>
    <row r="4598" spans="2:7" hidden="1">
      <c r="B4598" s="19" t="s">
        <v>6660</v>
      </c>
      <c r="C4598" s="19">
        <v>360530</v>
      </c>
      <c r="D4598" t="s">
        <v>6450</v>
      </c>
      <c r="G4598" t="str">
        <f t="shared" si="71"/>
        <v>INSERT INTO c_pin_code_m(pin_code,city_id) VALUES (360530,null);</v>
      </c>
    </row>
    <row r="4599" spans="2:7" hidden="1">
      <c r="B4599" s="18" t="s">
        <v>6660</v>
      </c>
      <c r="C4599" s="18">
        <v>360531</v>
      </c>
      <c r="D4599" t="s">
        <v>6450</v>
      </c>
      <c r="G4599" t="str">
        <f t="shared" si="71"/>
        <v>INSERT INTO c_pin_code_m(pin_code,city_id) VALUES (360531,null);</v>
      </c>
    </row>
    <row r="4600" spans="2:7" hidden="1">
      <c r="B4600" s="19" t="s">
        <v>6660</v>
      </c>
      <c r="C4600" s="19">
        <v>360540</v>
      </c>
      <c r="D4600" t="s">
        <v>6450</v>
      </c>
      <c r="G4600" t="str">
        <f t="shared" si="71"/>
        <v>INSERT INTO c_pin_code_m(pin_code,city_id) VALUES (360540,null);</v>
      </c>
    </row>
    <row r="4601" spans="2:7" hidden="1">
      <c r="B4601" s="18" t="s">
        <v>6661</v>
      </c>
      <c r="C4601" s="18">
        <v>360545</v>
      </c>
      <c r="D4601" t="s">
        <v>6450</v>
      </c>
      <c r="G4601" t="str">
        <f t="shared" si="71"/>
        <v>INSERT INTO c_pin_code_m(pin_code,city_id) VALUES (360545,null);</v>
      </c>
    </row>
    <row r="4602" spans="2:7" hidden="1">
      <c r="B4602" s="19" t="s">
        <v>6661</v>
      </c>
      <c r="C4602" s="19">
        <v>360550</v>
      </c>
      <c r="D4602" t="s">
        <v>6450</v>
      </c>
      <c r="G4602" t="str">
        <f t="shared" si="71"/>
        <v>INSERT INTO c_pin_code_m(pin_code,city_id) VALUES (360550,null);</v>
      </c>
    </row>
    <row r="4603" spans="2:7" hidden="1">
      <c r="B4603" s="18" t="s">
        <v>6661</v>
      </c>
      <c r="C4603" s="18">
        <v>360560</v>
      </c>
      <c r="D4603" t="s">
        <v>6450</v>
      </c>
      <c r="G4603" t="str">
        <f t="shared" si="71"/>
        <v>INSERT INTO c_pin_code_m(pin_code,city_id) VALUES (360560,null);</v>
      </c>
    </row>
    <row r="4604" spans="2:7" hidden="1">
      <c r="B4604" s="19" t="s">
        <v>6661</v>
      </c>
      <c r="C4604" s="19">
        <v>360570</v>
      </c>
      <c r="D4604" t="s">
        <v>6450</v>
      </c>
      <c r="G4604" t="str">
        <f t="shared" si="71"/>
        <v>INSERT INTO c_pin_code_m(pin_code,city_id) VALUES (360570,null);</v>
      </c>
    </row>
    <row r="4605" spans="2:7" hidden="1">
      <c r="B4605" s="18" t="s">
        <v>6661</v>
      </c>
      <c r="C4605" s="18">
        <v>360575</v>
      </c>
      <c r="D4605" t="s">
        <v>6450</v>
      </c>
      <c r="G4605" t="str">
        <f t="shared" si="71"/>
        <v>INSERT INTO c_pin_code_m(pin_code,city_id) VALUES (360575,null);</v>
      </c>
    </row>
    <row r="4606" spans="2:7" hidden="1">
      <c r="B4606" s="19" t="s">
        <v>6661</v>
      </c>
      <c r="C4606" s="19">
        <v>360576</v>
      </c>
      <c r="D4606" t="s">
        <v>6450</v>
      </c>
      <c r="G4606" t="str">
        <f t="shared" si="71"/>
        <v>INSERT INTO c_pin_code_m(pin_code,city_id) VALUES (360576,null);</v>
      </c>
    </row>
    <row r="4607" spans="2:7" hidden="1">
      <c r="B4607" s="18" t="s">
        <v>6661</v>
      </c>
      <c r="C4607" s="18">
        <v>360577</v>
      </c>
      <c r="D4607" t="s">
        <v>6450</v>
      </c>
      <c r="G4607" t="str">
        <f t="shared" si="71"/>
        <v>INSERT INTO c_pin_code_m(pin_code,city_id) VALUES (360577,null);</v>
      </c>
    </row>
    <row r="4608" spans="2:7" hidden="1">
      <c r="B4608" s="19" t="s">
        <v>6661</v>
      </c>
      <c r="C4608" s="19">
        <v>360578</v>
      </c>
      <c r="D4608" t="s">
        <v>6450</v>
      </c>
      <c r="G4608" t="str">
        <f t="shared" si="71"/>
        <v>INSERT INTO c_pin_code_m(pin_code,city_id) VALUES (360578,null);</v>
      </c>
    </row>
    <row r="4609" spans="2:7" hidden="1">
      <c r="B4609" s="18" t="s">
        <v>6661</v>
      </c>
      <c r="C4609" s="18">
        <v>360579</v>
      </c>
      <c r="D4609" t="s">
        <v>6450</v>
      </c>
      <c r="G4609" t="str">
        <f t="shared" si="71"/>
        <v>INSERT INTO c_pin_code_m(pin_code,city_id) VALUES (360579,null);</v>
      </c>
    </row>
    <row r="4610" spans="2:7" hidden="1">
      <c r="B4610" s="19" t="s">
        <v>6661</v>
      </c>
      <c r="C4610" s="19">
        <v>360590</v>
      </c>
      <c r="D4610" t="s">
        <v>6450</v>
      </c>
      <c r="G4610" t="str">
        <f t="shared" si="71"/>
        <v>INSERT INTO c_pin_code_m(pin_code,city_id) VALUES (360590,null);</v>
      </c>
    </row>
    <row r="4611" spans="2:7" hidden="1">
      <c r="B4611" s="18" t="s">
        <v>6660</v>
      </c>
      <c r="C4611" s="18">
        <v>361001</v>
      </c>
      <c r="D4611" t="s">
        <v>6450</v>
      </c>
      <c r="G4611" t="str">
        <f t="shared" si="71"/>
        <v>INSERT INTO c_pin_code_m(pin_code,city_id) VALUES (361001,null);</v>
      </c>
    </row>
    <row r="4612" spans="2:7" hidden="1">
      <c r="B4612" s="19" t="s">
        <v>6660</v>
      </c>
      <c r="C4612" s="19">
        <v>361002</v>
      </c>
      <c r="D4612" t="s">
        <v>6450</v>
      </c>
      <c r="G4612" t="str">
        <f t="shared" si="71"/>
        <v>INSERT INTO c_pin_code_m(pin_code,city_id) VALUES (361002,null);</v>
      </c>
    </row>
    <row r="4613" spans="2:7" hidden="1">
      <c r="B4613" s="18" t="s">
        <v>6660</v>
      </c>
      <c r="C4613" s="18">
        <v>361003</v>
      </c>
      <c r="D4613" t="s">
        <v>6450</v>
      </c>
      <c r="G4613" t="str">
        <f t="shared" si="71"/>
        <v>INSERT INTO c_pin_code_m(pin_code,city_id) VALUES (361003,null);</v>
      </c>
    </row>
    <row r="4614" spans="2:7" hidden="1">
      <c r="B4614" s="19" t="s">
        <v>6660</v>
      </c>
      <c r="C4614" s="19">
        <v>361004</v>
      </c>
      <c r="D4614" t="s">
        <v>6450</v>
      </c>
      <c r="G4614" t="str">
        <f t="shared" si="71"/>
        <v>INSERT INTO c_pin_code_m(pin_code,city_id) VALUES (361004,null);</v>
      </c>
    </row>
    <row r="4615" spans="2:7" hidden="1">
      <c r="B4615" s="18" t="s">
        <v>6660</v>
      </c>
      <c r="C4615" s="18">
        <v>361005</v>
      </c>
      <c r="D4615" t="s">
        <v>6450</v>
      </c>
      <c r="G4615" t="str">
        <f t="shared" si="71"/>
        <v>INSERT INTO c_pin_code_m(pin_code,city_id) VALUES (361005,null);</v>
      </c>
    </row>
    <row r="4616" spans="2:7" hidden="1">
      <c r="B4616" s="19" t="s">
        <v>6660</v>
      </c>
      <c r="C4616" s="19">
        <v>361006</v>
      </c>
      <c r="D4616" t="s">
        <v>6450</v>
      </c>
      <c r="G4616" t="str">
        <f t="shared" si="71"/>
        <v>INSERT INTO c_pin_code_m(pin_code,city_id) VALUES (361006,null);</v>
      </c>
    </row>
    <row r="4617" spans="2:7" hidden="1">
      <c r="B4617" s="18" t="s">
        <v>6660</v>
      </c>
      <c r="C4617" s="18">
        <v>361007</v>
      </c>
      <c r="D4617" t="s">
        <v>6450</v>
      </c>
      <c r="G4617" t="str">
        <f t="shared" ref="G4617:G4680" si="72">CONCATENATE("INSERT INTO c_pin_code_m(pin_code,city_id) VALUES (",C4617&amp;","&amp;D4617&amp;");")</f>
        <v>INSERT INTO c_pin_code_m(pin_code,city_id) VALUES (361007,null);</v>
      </c>
    </row>
    <row r="4618" spans="2:7" hidden="1">
      <c r="B4618" s="19" t="s">
        <v>6660</v>
      </c>
      <c r="C4618" s="19">
        <v>361008</v>
      </c>
      <c r="D4618" t="s">
        <v>6450</v>
      </c>
      <c r="G4618" t="str">
        <f t="shared" si="72"/>
        <v>INSERT INTO c_pin_code_m(pin_code,city_id) VALUES (361008,null);</v>
      </c>
    </row>
    <row r="4619" spans="2:7" hidden="1">
      <c r="B4619" s="18" t="s">
        <v>6660</v>
      </c>
      <c r="C4619" s="18">
        <v>361009</v>
      </c>
      <c r="D4619" t="s">
        <v>6450</v>
      </c>
      <c r="G4619" t="str">
        <f t="shared" si="72"/>
        <v>INSERT INTO c_pin_code_m(pin_code,city_id) VALUES (361009,null);</v>
      </c>
    </row>
    <row r="4620" spans="2:7" hidden="1">
      <c r="B4620" s="19" t="s">
        <v>6659</v>
      </c>
      <c r="C4620" s="19">
        <v>361010</v>
      </c>
      <c r="D4620" t="s">
        <v>6450</v>
      </c>
      <c r="G4620" t="str">
        <f t="shared" si="72"/>
        <v>INSERT INTO c_pin_code_m(pin_code,city_id) VALUES (361010,null);</v>
      </c>
    </row>
    <row r="4621" spans="2:7" hidden="1">
      <c r="B4621" s="18" t="s">
        <v>6660</v>
      </c>
      <c r="C4621" s="18">
        <v>361011</v>
      </c>
      <c r="D4621" t="s">
        <v>6450</v>
      </c>
      <c r="G4621" t="str">
        <f t="shared" si="72"/>
        <v>INSERT INTO c_pin_code_m(pin_code,city_id) VALUES (361011,null);</v>
      </c>
    </row>
    <row r="4622" spans="2:7" hidden="1">
      <c r="B4622" s="19" t="s">
        <v>6660</v>
      </c>
      <c r="C4622" s="19">
        <v>361012</v>
      </c>
      <c r="D4622" t="s">
        <v>6450</v>
      </c>
      <c r="G4622" t="str">
        <f t="shared" si="72"/>
        <v>INSERT INTO c_pin_code_m(pin_code,city_id) VALUES (361012,null);</v>
      </c>
    </row>
    <row r="4623" spans="2:7" hidden="1">
      <c r="B4623" s="18" t="s">
        <v>6660</v>
      </c>
      <c r="C4623" s="18">
        <v>361013</v>
      </c>
      <c r="D4623" t="s">
        <v>6450</v>
      </c>
      <c r="G4623" t="str">
        <f t="shared" si="72"/>
        <v>INSERT INTO c_pin_code_m(pin_code,city_id) VALUES (361013,null);</v>
      </c>
    </row>
    <row r="4624" spans="2:7" hidden="1">
      <c r="B4624" s="19" t="s">
        <v>6660</v>
      </c>
      <c r="C4624" s="19">
        <v>361110</v>
      </c>
      <c r="D4624" t="s">
        <v>6450</v>
      </c>
      <c r="G4624" t="str">
        <f t="shared" si="72"/>
        <v>INSERT INTO c_pin_code_m(pin_code,city_id) VALUES (361110,null);</v>
      </c>
    </row>
    <row r="4625" spans="2:7" hidden="1">
      <c r="B4625" s="18" t="s">
        <v>6660</v>
      </c>
      <c r="C4625" s="18">
        <v>361120</v>
      </c>
      <c r="D4625" t="s">
        <v>6450</v>
      </c>
      <c r="G4625" t="str">
        <f t="shared" si="72"/>
        <v>INSERT INTO c_pin_code_m(pin_code,city_id) VALUES (361120,null);</v>
      </c>
    </row>
    <row r="4626" spans="2:7" hidden="1">
      <c r="B4626" s="19" t="s">
        <v>6660</v>
      </c>
      <c r="C4626" s="19">
        <v>361130</v>
      </c>
      <c r="D4626" t="s">
        <v>6450</v>
      </c>
      <c r="G4626" t="str">
        <f t="shared" si="72"/>
        <v>INSERT INTO c_pin_code_m(pin_code,city_id) VALUES (361130,null);</v>
      </c>
    </row>
    <row r="4627" spans="2:7" hidden="1">
      <c r="B4627" s="18" t="s">
        <v>6660</v>
      </c>
      <c r="C4627" s="18">
        <v>361140</v>
      </c>
      <c r="D4627" t="s">
        <v>6450</v>
      </c>
      <c r="G4627" t="str">
        <f t="shared" si="72"/>
        <v>INSERT INTO c_pin_code_m(pin_code,city_id) VALUES (361140,null);</v>
      </c>
    </row>
    <row r="4628" spans="2:7" hidden="1">
      <c r="B4628" s="19" t="s">
        <v>6660</v>
      </c>
      <c r="C4628" s="19">
        <v>361141</v>
      </c>
      <c r="D4628" t="s">
        <v>6450</v>
      </c>
      <c r="G4628" t="str">
        <f t="shared" si="72"/>
        <v>INSERT INTO c_pin_code_m(pin_code,city_id) VALUES (361141,null);</v>
      </c>
    </row>
    <row r="4629" spans="2:7" hidden="1">
      <c r="B4629" s="18" t="s">
        <v>6660</v>
      </c>
      <c r="C4629" s="18">
        <v>361142</v>
      </c>
      <c r="D4629" t="s">
        <v>6450</v>
      </c>
      <c r="G4629" t="str">
        <f t="shared" si="72"/>
        <v>INSERT INTO c_pin_code_m(pin_code,city_id) VALUES (361142,null);</v>
      </c>
    </row>
    <row r="4630" spans="2:7" hidden="1">
      <c r="B4630" s="19" t="s">
        <v>6660</v>
      </c>
      <c r="C4630" s="19">
        <v>361150</v>
      </c>
      <c r="D4630" t="s">
        <v>6450</v>
      </c>
      <c r="G4630" t="str">
        <f t="shared" si="72"/>
        <v>INSERT INTO c_pin_code_m(pin_code,city_id) VALUES (361150,null);</v>
      </c>
    </row>
    <row r="4631" spans="2:7" hidden="1">
      <c r="B4631" s="18" t="s">
        <v>6660</v>
      </c>
      <c r="C4631" s="18">
        <v>361160</v>
      </c>
      <c r="D4631" t="s">
        <v>6450</v>
      </c>
      <c r="G4631" t="str">
        <f t="shared" si="72"/>
        <v>INSERT INTO c_pin_code_m(pin_code,city_id) VALUES (361160,null);</v>
      </c>
    </row>
    <row r="4632" spans="2:7" hidden="1">
      <c r="B4632" s="19" t="s">
        <v>6660</v>
      </c>
      <c r="C4632" s="19">
        <v>361162</v>
      </c>
      <c r="D4632" t="s">
        <v>6450</v>
      </c>
      <c r="G4632" t="str">
        <f t="shared" si="72"/>
        <v>INSERT INTO c_pin_code_m(pin_code,city_id) VALUES (361162,null);</v>
      </c>
    </row>
    <row r="4633" spans="2:7" hidden="1">
      <c r="B4633" s="18" t="s">
        <v>6660</v>
      </c>
      <c r="C4633" s="18">
        <v>361170</v>
      </c>
      <c r="D4633" t="s">
        <v>6450</v>
      </c>
      <c r="G4633" t="str">
        <f t="shared" si="72"/>
        <v>INSERT INTO c_pin_code_m(pin_code,city_id) VALUES (361170,null);</v>
      </c>
    </row>
    <row r="4634" spans="2:7" hidden="1">
      <c r="B4634" s="19" t="s">
        <v>6660</v>
      </c>
      <c r="C4634" s="19">
        <v>361210</v>
      </c>
      <c r="D4634" t="s">
        <v>6450</v>
      </c>
      <c r="G4634" t="str">
        <f t="shared" si="72"/>
        <v>INSERT INTO c_pin_code_m(pin_code,city_id) VALUES (361210,null);</v>
      </c>
    </row>
    <row r="4635" spans="2:7" hidden="1">
      <c r="B4635" s="18" t="s">
        <v>6660</v>
      </c>
      <c r="C4635" s="18">
        <v>361220</v>
      </c>
      <c r="D4635" t="s">
        <v>6450</v>
      </c>
      <c r="G4635" t="str">
        <f t="shared" si="72"/>
        <v>INSERT INTO c_pin_code_m(pin_code,city_id) VALUES (361220,null);</v>
      </c>
    </row>
    <row r="4636" spans="2:7" hidden="1">
      <c r="B4636" s="19" t="s">
        <v>6660</v>
      </c>
      <c r="C4636" s="19">
        <v>361230</v>
      </c>
      <c r="D4636" t="s">
        <v>6450</v>
      </c>
      <c r="G4636" t="str">
        <f t="shared" si="72"/>
        <v>INSERT INTO c_pin_code_m(pin_code,city_id) VALUES (361230,null);</v>
      </c>
    </row>
    <row r="4637" spans="2:7" hidden="1">
      <c r="B4637" s="18" t="s">
        <v>6660</v>
      </c>
      <c r="C4637" s="18">
        <v>361240</v>
      </c>
      <c r="D4637" t="s">
        <v>6450</v>
      </c>
      <c r="G4637" t="str">
        <f t="shared" si="72"/>
        <v>INSERT INTO c_pin_code_m(pin_code,city_id) VALUES (361240,null);</v>
      </c>
    </row>
    <row r="4638" spans="2:7" hidden="1">
      <c r="B4638" s="19" t="s">
        <v>6660</v>
      </c>
      <c r="C4638" s="19">
        <v>361250</v>
      </c>
      <c r="D4638" t="s">
        <v>6450</v>
      </c>
      <c r="G4638" t="str">
        <f t="shared" si="72"/>
        <v>INSERT INTO c_pin_code_m(pin_code,city_id) VALUES (361250,null);</v>
      </c>
    </row>
    <row r="4639" spans="2:7" hidden="1">
      <c r="B4639" s="18" t="s">
        <v>6660</v>
      </c>
      <c r="C4639" s="18">
        <v>361280</v>
      </c>
      <c r="D4639" t="s">
        <v>6450</v>
      </c>
      <c r="G4639" t="str">
        <f t="shared" si="72"/>
        <v>INSERT INTO c_pin_code_m(pin_code,city_id) VALUES (361280,null);</v>
      </c>
    </row>
    <row r="4640" spans="2:7" hidden="1">
      <c r="B4640" s="19" t="s">
        <v>6659</v>
      </c>
      <c r="C4640" s="19">
        <v>361305</v>
      </c>
      <c r="D4640" t="s">
        <v>6450</v>
      </c>
      <c r="G4640" t="str">
        <f t="shared" si="72"/>
        <v>INSERT INTO c_pin_code_m(pin_code,city_id) VALUES (361305,null);</v>
      </c>
    </row>
    <row r="4641" spans="2:7" hidden="1">
      <c r="B4641" s="18" t="s">
        <v>6659</v>
      </c>
      <c r="C4641" s="18">
        <v>361306</v>
      </c>
      <c r="D4641" t="s">
        <v>6450</v>
      </c>
      <c r="G4641" t="str">
        <f t="shared" si="72"/>
        <v>INSERT INTO c_pin_code_m(pin_code,city_id) VALUES (361306,null);</v>
      </c>
    </row>
    <row r="4642" spans="2:7" hidden="1">
      <c r="B4642" s="19" t="s">
        <v>6659</v>
      </c>
      <c r="C4642" s="19">
        <v>361310</v>
      </c>
      <c r="D4642" t="s">
        <v>6450</v>
      </c>
      <c r="G4642" t="str">
        <f t="shared" si="72"/>
        <v>INSERT INTO c_pin_code_m(pin_code,city_id) VALUES (361310,null);</v>
      </c>
    </row>
    <row r="4643" spans="2:7" hidden="1">
      <c r="B4643" s="18" t="s">
        <v>6659</v>
      </c>
      <c r="C4643" s="18">
        <v>361315</v>
      </c>
      <c r="D4643" t="s">
        <v>6450</v>
      </c>
      <c r="G4643" t="str">
        <f t="shared" si="72"/>
        <v>INSERT INTO c_pin_code_m(pin_code,city_id) VALUES (361315,null);</v>
      </c>
    </row>
    <row r="4644" spans="2:7" hidden="1">
      <c r="B4644" s="19" t="s">
        <v>6660</v>
      </c>
      <c r="C4644" s="19">
        <v>361320</v>
      </c>
      <c r="D4644" t="s">
        <v>6450</v>
      </c>
      <c r="G4644" t="str">
        <f t="shared" si="72"/>
        <v>INSERT INTO c_pin_code_m(pin_code,city_id) VALUES (361320,null);</v>
      </c>
    </row>
    <row r="4645" spans="2:7" hidden="1">
      <c r="B4645" s="18" t="s">
        <v>6659</v>
      </c>
      <c r="C4645" s="18">
        <v>361325</v>
      </c>
      <c r="D4645" t="s">
        <v>6450</v>
      </c>
      <c r="G4645" t="str">
        <f t="shared" si="72"/>
        <v>INSERT INTO c_pin_code_m(pin_code,city_id) VALUES (361325,null);</v>
      </c>
    </row>
    <row r="4646" spans="2:7" hidden="1">
      <c r="B4646" s="19" t="s">
        <v>6660</v>
      </c>
      <c r="C4646" s="19">
        <v>361330</v>
      </c>
      <c r="D4646" t="s">
        <v>6450</v>
      </c>
      <c r="G4646" t="str">
        <f t="shared" si="72"/>
        <v>INSERT INTO c_pin_code_m(pin_code,city_id) VALUES (361330,null);</v>
      </c>
    </row>
    <row r="4647" spans="2:7" hidden="1">
      <c r="B4647" s="18" t="s">
        <v>6660</v>
      </c>
      <c r="C4647" s="18">
        <v>361335</v>
      </c>
      <c r="D4647" t="s">
        <v>6450</v>
      </c>
      <c r="G4647" t="str">
        <f t="shared" si="72"/>
        <v>INSERT INTO c_pin_code_m(pin_code,city_id) VALUES (361335,null);</v>
      </c>
    </row>
    <row r="4648" spans="2:7" hidden="1">
      <c r="B4648" s="19" t="s">
        <v>6659</v>
      </c>
      <c r="C4648" s="19">
        <v>361345</v>
      </c>
      <c r="D4648" t="s">
        <v>6450</v>
      </c>
      <c r="G4648" t="str">
        <f t="shared" si="72"/>
        <v>INSERT INTO c_pin_code_m(pin_code,city_id) VALUES (361345,null);</v>
      </c>
    </row>
    <row r="4649" spans="2:7" hidden="1">
      <c r="B4649" s="18" t="s">
        <v>6659</v>
      </c>
      <c r="C4649" s="18">
        <v>361347</v>
      </c>
      <c r="D4649" t="s">
        <v>6450</v>
      </c>
      <c r="G4649" t="str">
        <f t="shared" si="72"/>
        <v>INSERT INTO c_pin_code_m(pin_code,city_id) VALUES (361347,null);</v>
      </c>
    </row>
    <row r="4650" spans="2:7" hidden="1">
      <c r="B4650" s="19" t="s">
        <v>6659</v>
      </c>
      <c r="C4650" s="19">
        <v>361350</v>
      </c>
      <c r="D4650" t="s">
        <v>6450</v>
      </c>
      <c r="G4650" t="str">
        <f t="shared" si="72"/>
        <v>INSERT INTO c_pin_code_m(pin_code,city_id) VALUES (361350,null);</v>
      </c>
    </row>
    <row r="4651" spans="2:7" hidden="1">
      <c r="B4651" s="18" t="s">
        <v>6662</v>
      </c>
      <c r="C4651" s="18">
        <v>362001</v>
      </c>
      <c r="D4651" t="s">
        <v>6450</v>
      </c>
      <c r="G4651" t="str">
        <f t="shared" si="72"/>
        <v>INSERT INTO c_pin_code_m(pin_code,city_id) VALUES (362001,null);</v>
      </c>
    </row>
    <row r="4652" spans="2:7" hidden="1">
      <c r="B4652" s="19" t="s">
        <v>6662</v>
      </c>
      <c r="C4652" s="19">
        <v>362002</v>
      </c>
      <c r="D4652" t="s">
        <v>6450</v>
      </c>
      <c r="G4652" t="str">
        <f t="shared" si="72"/>
        <v>INSERT INTO c_pin_code_m(pin_code,city_id) VALUES (362002,null);</v>
      </c>
    </row>
    <row r="4653" spans="2:7" hidden="1">
      <c r="B4653" s="18" t="s">
        <v>6662</v>
      </c>
      <c r="C4653" s="18">
        <v>362011</v>
      </c>
      <c r="D4653" t="s">
        <v>6450</v>
      </c>
      <c r="G4653" t="str">
        <f t="shared" si="72"/>
        <v>INSERT INTO c_pin_code_m(pin_code,city_id) VALUES (362011,null);</v>
      </c>
    </row>
    <row r="4654" spans="2:7" hidden="1">
      <c r="B4654" s="19" t="s">
        <v>6663</v>
      </c>
      <c r="C4654" s="19">
        <v>362015</v>
      </c>
      <c r="D4654" t="s">
        <v>6450</v>
      </c>
      <c r="G4654" t="str">
        <f t="shared" si="72"/>
        <v>INSERT INTO c_pin_code_m(pin_code,city_id) VALUES (362015,null);</v>
      </c>
    </row>
    <row r="4655" spans="2:7" hidden="1">
      <c r="B4655" s="18" t="s">
        <v>6662</v>
      </c>
      <c r="C4655" s="18">
        <v>362020</v>
      </c>
      <c r="D4655" t="s">
        <v>6450</v>
      </c>
      <c r="G4655" t="str">
        <f t="shared" si="72"/>
        <v>INSERT INTO c_pin_code_m(pin_code,city_id) VALUES (362020,null);</v>
      </c>
    </row>
    <row r="4656" spans="2:7" hidden="1">
      <c r="B4656" s="19" t="s">
        <v>6662</v>
      </c>
      <c r="C4656" s="19">
        <v>362030</v>
      </c>
      <c r="D4656" t="s">
        <v>6450</v>
      </c>
      <c r="G4656" t="str">
        <f t="shared" si="72"/>
        <v>INSERT INTO c_pin_code_m(pin_code,city_id) VALUES (362030,null);</v>
      </c>
    </row>
    <row r="4657" spans="2:7" hidden="1">
      <c r="B4657" s="18" t="s">
        <v>6662</v>
      </c>
      <c r="C4657" s="18">
        <v>362037</v>
      </c>
      <c r="D4657" t="s">
        <v>6450</v>
      </c>
      <c r="G4657" t="str">
        <f t="shared" si="72"/>
        <v>INSERT INTO c_pin_code_m(pin_code,city_id) VALUES (362037,null);</v>
      </c>
    </row>
    <row r="4658" spans="2:7" hidden="1">
      <c r="B4658" s="19" t="s">
        <v>6662</v>
      </c>
      <c r="C4658" s="19">
        <v>362110</v>
      </c>
      <c r="D4658" t="s">
        <v>6450</v>
      </c>
      <c r="G4658" t="str">
        <f t="shared" si="72"/>
        <v>INSERT INTO c_pin_code_m(pin_code,city_id) VALUES (362110,null);</v>
      </c>
    </row>
    <row r="4659" spans="2:7" hidden="1">
      <c r="B4659" s="18" t="s">
        <v>6662</v>
      </c>
      <c r="C4659" s="18">
        <v>362120</v>
      </c>
      <c r="D4659" t="s">
        <v>6450</v>
      </c>
      <c r="G4659" t="str">
        <f t="shared" si="72"/>
        <v>INSERT INTO c_pin_code_m(pin_code,city_id) VALUES (362120,null);</v>
      </c>
    </row>
    <row r="4660" spans="2:7" hidden="1">
      <c r="B4660" s="19" t="s">
        <v>6662</v>
      </c>
      <c r="C4660" s="19">
        <v>362130</v>
      </c>
      <c r="D4660" t="s">
        <v>6450</v>
      </c>
      <c r="G4660" t="str">
        <f t="shared" si="72"/>
        <v>INSERT INTO c_pin_code_m(pin_code,city_id) VALUES (362130,null);</v>
      </c>
    </row>
    <row r="4661" spans="2:7" hidden="1">
      <c r="B4661" s="18" t="s">
        <v>6663</v>
      </c>
      <c r="C4661" s="18">
        <v>362135</v>
      </c>
      <c r="D4661" t="s">
        <v>6450</v>
      </c>
      <c r="G4661" t="str">
        <f t="shared" si="72"/>
        <v>INSERT INTO c_pin_code_m(pin_code,city_id) VALUES (362135,null);</v>
      </c>
    </row>
    <row r="4662" spans="2:7" hidden="1">
      <c r="B4662" s="19" t="s">
        <v>6663</v>
      </c>
      <c r="C4662" s="19">
        <v>362140</v>
      </c>
      <c r="D4662" t="s">
        <v>6450</v>
      </c>
      <c r="G4662" t="str">
        <f t="shared" si="72"/>
        <v>INSERT INTO c_pin_code_m(pin_code,city_id) VALUES (362140,null);</v>
      </c>
    </row>
    <row r="4663" spans="2:7" hidden="1">
      <c r="B4663" s="18" t="s">
        <v>6663</v>
      </c>
      <c r="C4663" s="18">
        <v>362150</v>
      </c>
      <c r="D4663" t="s">
        <v>6450</v>
      </c>
      <c r="G4663" t="str">
        <f t="shared" si="72"/>
        <v>INSERT INTO c_pin_code_m(pin_code,city_id) VALUES (362150,null);</v>
      </c>
    </row>
    <row r="4664" spans="2:7" hidden="1">
      <c r="B4664" s="19" t="s">
        <v>6662</v>
      </c>
      <c r="C4664" s="19">
        <v>362205</v>
      </c>
      <c r="D4664" t="s">
        <v>6450</v>
      </c>
      <c r="G4664" t="str">
        <f t="shared" si="72"/>
        <v>INSERT INTO c_pin_code_m(pin_code,city_id) VALUES (362205,null);</v>
      </c>
    </row>
    <row r="4665" spans="2:7" hidden="1">
      <c r="B4665" s="18" t="s">
        <v>6662</v>
      </c>
      <c r="C4665" s="18">
        <v>362215</v>
      </c>
      <c r="D4665" t="s">
        <v>6450</v>
      </c>
      <c r="G4665" t="str">
        <f t="shared" si="72"/>
        <v>INSERT INTO c_pin_code_m(pin_code,city_id) VALUES (362215,null);</v>
      </c>
    </row>
    <row r="4666" spans="2:7" hidden="1">
      <c r="B4666" s="19" t="s">
        <v>6662</v>
      </c>
      <c r="C4666" s="19">
        <v>362220</v>
      </c>
      <c r="D4666" t="s">
        <v>6450</v>
      </c>
      <c r="G4666" t="str">
        <f t="shared" si="72"/>
        <v>INSERT INTO c_pin_code_m(pin_code,city_id) VALUES (362220,null);</v>
      </c>
    </row>
    <row r="4667" spans="2:7" hidden="1">
      <c r="B4667" s="18" t="s">
        <v>6662</v>
      </c>
      <c r="C4667" s="18">
        <v>362222</v>
      </c>
      <c r="D4667" t="s">
        <v>6450</v>
      </c>
      <c r="G4667" t="str">
        <f t="shared" si="72"/>
        <v>INSERT INTO c_pin_code_m(pin_code,city_id) VALUES (362222,null);</v>
      </c>
    </row>
    <row r="4668" spans="2:7" hidden="1">
      <c r="B4668" s="19" t="s">
        <v>6662</v>
      </c>
      <c r="C4668" s="19">
        <v>362225</v>
      </c>
      <c r="D4668" t="s">
        <v>6450</v>
      </c>
      <c r="G4668" t="str">
        <f t="shared" si="72"/>
        <v>INSERT INTO c_pin_code_m(pin_code,city_id) VALUES (362225,null);</v>
      </c>
    </row>
    <row r="4669" spans="2:7" hidden="1">
      <c r="B4669" s="18" t="s">
        <v>6662</v>
      </c>
      <c r="C4669" s="18">
        <v>362226</v>
      </c>
      <c r="D4669" t="s">
        <v>6450</v>
      </c>
      <c r="G4669" t="str">
        <f t="shared" si="72"/>
        <v>INSERT INTO c_pin_code_m(pin_code,city_id) VALUES (362226,null);</v>
      </c>
    </row>
    <row r="4670" spans="2:7" hidden="1">
      <c r="B4670" s="19" t="s">
        <v>6662</v>
      </c>
      <c r="C4670" s="19">
        <v>362227</v>
      </c>
      <c r="D4670" t="s">
        <v>6450</v>
      </c>
      <c r="G4670" t="str">
        <f t="shared" si="72"/>
        <v>INSERT INTO c_pin_code_m(pin_code,city_id) VALUES (362227,null);</v>
      </c>
    </row>
    <row r="4671" spans="2:7" hidden="1">
      <c r="B4671" s="18" t="s">
        <v>6661</v>
      </c>
      <c r="C4671" s="18">
        <v>362230</v>
      </c>
      <c r="D4671" t="s">
        <v>6450</v>
      </c>
      <c r="G4671" t="str">
        <f t="shared" si="72"/>
        <v>INSERT INTO c_pin_code_m(pin_code,city_id) VALUES (362230,null);</v>
      </c>
    </row>
    <row r="4672" spans="2:7" hidden="1">
      <c r="B4672" s="19" t="s">
        <v>6662</v>
      </c>
      <c r="C4672" s="19">
        <v>362240</v>
      </c>
      <c r="D4672" t="s">
        <v>6450</v>
      </c>
      <c r="G4672" t="str">
        <f t="shared" si="72"/>
        <v>INSERT INTO c_pin_code_m(pin_code,city_id) VALUES (362240,null);</v>
      </c>
    </row>
    <row r="4673" spans="2:7" hidden="1">
      <c r="B4673" s="18" t="s">
        <v>6662</v>
      </c>
      <c r="C4673" s="18">
        <v>362245</v>
      </c>
      <c r="D4673" t="s">
        <v>6450</v>
      </c>
      <c r="G4673" t="str">
        <f t="shared" si="72"/>
        <v>INSERT INTO c_pin_code_m(pin_code,city_id) VALUES (362245,null);</v>
      </c>
    </row>
    <row r="4674" spans="2:7" hidden="1">
      <c r="B4674" s="19" t="s">
        <v>6662</v>
      </c>
      <c r="C4674" s="19">
        <v>362250</v>
      </c>
      <c r="D4674" t="s">
        <v>6450</v>
      </c>
      <c r="G4674" t="str">
        <f t="shared" si="72"/>
        <v>INSERT INTO c_pin_code_m(pin_code,city_id) VALUES (362250,null);</v>
      </c>
    </row>
    <row r="4675" spans="2:7" hidden="1">
      <c r="B4675" s="18" t="s">
        <v>6662</v>
      </c>
      <c r="C4675" s="18">
        <v>362255</v>
      </c>
      <c r="D4675" t="s">
        <v>6450</v>
      </c>
      <c r="G4675" t="str">
        <f t="shared" si="72"/>
        <v>INSERT INTO c_pin_code_m(pin_code,city_id) VALUES (362255,null);</v>
      </c>
    </row>
    <row r="4676" spans="2:7" hidden="1">
      <c r="B4676" s="19" t="s">
        <v>6662</v>
      </c>
      <c r="C4676" s="19">
        <v>362260</v>
      </c>
      <c r="D4676" t="s">
        <v>6450</v>
      </c>
      <c r="G4676" t="str">
        <f t="shared" si="72"/>
        <v>INSERT INTO c_pin_code_m(pin_code,city_id) VALUES (362260,null);</v>
      </c>
    </row>
    <row r="4677" spans="2:7" hidden="1">
      <c r="B4677" s="18" t="s">
        <v>6662</v>
      </c>
      <c r="C4677" s="18">
        <v>362263</v>
      </c>
      <c r="D4677" t="s">
        <v>6450</v>
      </c>
      <c r="G4677" t="str">
        <f t="shared" si="72"/>
        <v>INSERT INTO c_pin_code_m(pin_code,city_id) VALUES (362263,null);</v>
      </c>
    </row>
    <row r="4678" spans="2:7" hidden="1">
      <c r="B4678" s="19" t="s">
        <v>6663</v>
      </c>
      <c r="C4678" s="19">
        <v>362265</v>
      </c>
      <c r="D4678" t="s">
        <v>6450</v>
      </c>
      <c r="G4678" t="str">
        <f t="shared" si="72"/>
        <v>INSERT INTO c_pin_code_m(pin_code,city_id) VALUES (362265,null);</v>
      </c>
    </row>
    <row r="4679" spans="2:7" hidden="1">
      <c r="B4679" s="18" t="s">
        <v>6663</v>
      </c>
      <c r="C4679" s="18">
        <v>362268</v>
      </c>
      <c r="D4679" t="s">
        <v>6450</v>
      </c>
      <c r="G4679" t="str">
        <f t="shared" si="72"/>
        <v>INSERT INTO c_pin_code_m(pin_code,city_id) VALUES (362268,null);</v>
      </c>
    </row>
    <row r="4680" spans="2:7" hidden="1">
      <c r="B4680" s="19" t="s">
        <v>6663</v>
      </c>
      <c r="C4680" s="19">
        <v>362269</v>
      </c>
      <c r="D4680" t="s">
        <v>6450</v>
      </c>
      <c r="G4680" t="str">
        <f t="shared" si="72"/>
        <v>INSERT INTO c_pin_code_m(pin_code,city_id) VALUES (362269,null);</v>
      </c>
    </row>
    <row r="4681" spans="2:7" hidden="1">
      <c r="B4681" s="18" t="s">
        <v>6663</v>
      </c>
      <c r="C4681" s="18">
        <v>362275</v>
      </c>
      <c r="D4681" t="s">
        <v>6450</v>
      </c>
      <c r="G4681" t="str">
        <f t="shared" ref="G4681:G4744" si="73">CONCATENATE("INSERT INTO c_pin_code_m(pin_code,city_id) VALUES (",C4681&amp;","&amp;D4681&amp;");")</f>
        <v>INSERT INTO c_pin_code_m(pin_code,city_id) VALUES (362275,null);</v>
      </c>
    </row>
    <row r="4682" spans="2:7" hidden="1">
      <c r="B4682" s="19" t="s">
        <v>6662</v>
      </c>
      <c r="C4682" s="19">
        <v>362310</v>
      </c>
      <c r="D4682" t="s">
        <v>6450</v>
      </c>
      <c r="G4682" t="str">
        <f t="shared" si="73"/>
        <v>INSERT INTO c_pin_code_m(pin_code,city_id) VALUES (362310,null);</v>
      </c>
    </row>
    <row r="4683" spans="2:7" hidden="1">
      <c r="B4683" s="18" t="s">
        <v>6662</v>
      </c>
      <c r="C4683" s="18">
        <v>362315</v>
      </c>
      <c r="D4683" t="s">
        <v>6450</v>
      </c>
      <c r="G4683" t="str">
        <f t="shared" si="73"/>
        <v>INSERT INTO c_pin_code_m(pin_code,city_id) VALUES (362315,null);</v>
      </c>
    </row>
    <row r="4684" spans="2:7" hidden="1">
      <c r="B4684" s="19" t="s">
        <v>6663</v>
      </c>
      <c r="C4684" s="19">
        <v>362510</v>
      </c>
      <c r="D4684" t="s">
        <v>6450</v>
      </c>
      <c r="G4684" t="str">
        <f t="shared" si="73"/>
        <v>INSERT INTO c_pin_code_m(pin_code,city_id) VALUES (362510,null);</v>
      </c>
    </row>
    <row r="4685" spans="2:7" hidden="1">
      <c r="B4685" s="18" t="s">
        <v>6664</v>
      </c>
      <c r="C4685" s="18">
        <v>362520</v>
      </c>
      <c r="D4685" t="s">
        <v>6450</v>
      </c>
      <c r="G4685" t="str">
        <f t="shared" si="73"/>
        <v>INSERT INTO c_pin_code_m(pin_code,city_id) VALUES (362520,null);</v>
      </c>
    </row>
    <row r="4686" spans="2:7" hidden="1">
      <c r="B4686" s="19" t="s">
        <v>6663</v>
      </c>
      <c r="C4686" s="19">
        <v>362530</v>
      </c>
      <c r="D4686" t="s">
        <v>6450</v>
      </c>
      <c r="G4686" t="str">
        <f t="shared" si="73"/>
        <v>INSERT INTO c_pin_code_m(pin_code,city_id) VALUES (362530,null);</v>
      </c>
    </row>
    <row r="4687" spans="2:7" hidden="1">
      <c r="B4687" s="18" t="s">
        <v>6664</v>
      </c>
      <c r="C4687" s="18">
        <v>362540</v>
      </c>
      <c r="D4687" t="s">
        <v>6450</v>
      </c>
      <c r="G4687" t="str">
        <f t="shared" si="73"/>
        <v>INSERT INTO c_pin_code_m(pin_code,city_id) VALUES (362540,null);</v>
      </c>
    </row>
    <row r="4688" spans="2:7" hidden="1">
      <c r="B4688" s="19" t="s">
        <v>6663</v>
      </c>
      <c r="C4688" s="19">
        <v>362550</v>
      </c>
      <c r="D4688" t="s">
        <v>6450</v>
      </c>
      <c r="G4688" t="str">
        <f t="shared" si="73"/>
        <v>INSERT INTO c_pin_code_m(pin_code,city_id) VALUES (362550,null);</v>
      </c>
    </row>
    <row r="4689" spans="2:7" hidden="1">
      <c r="B4689" s="18" t="s">
        <v>6663</v>
      </c>
      <c r="C4689" s="18">
        <v>362560</v>
      </c>
      <c r="D4689" t="s">
        <v>6450</v>
      </c>
      <c r="G4689" t="str">
        <f t="shared" si="73"/>
        <v>INSERT INTO c_pin_code_m(pin_code,city_id) VALUES (362560,null);</v>
      </c>
    </row>
    <row r="4690" spans="2:7" hidden="1">
      <c r="B4690" s="19" t="s">
        <v>6663</v>
      </c>
      <c r="C4690" s="19">
        <v>362565</v>
      </c>
      <c r="D4690" t="s">
        <v>6450</v>
      </c>
      <c r="G4690" t="str">
        <f t="shared" si="73"/>
        <v>INSERT INTO c_pin_code_m(pin_code,city_id) VALUES (362565,null);</v>
      </c>
    </row>
    <row r="4691" spans="2:7" hidden="1">
      <c r="B4691" s="18" t="s">
        <v>6664</v>
      </c>
      <c r="C4691" s="18">
        <v>362570</v>
      </c>
      <c r="D4691" t="s">
        <v>6450</v>
      </c>
      <c r="G4691" t="str">
        <f t="shared" si="73"/>
        <v>INSERT INTO c_pin_code_m(pin_code,city_id) VALUES (362570,null);</v>
      </c>
    </row>
    <row r="4692" spans="2:7" hidden="1">
      <c r="B4692" s="19" t="s">
        <v>6662</v>
      </c>
      <c r="C4692" s="19">
        <v>362610</v>
      </c>
      <c r="D4692" t="s">
        <v>6450</v>
      </c>
      <c r="G4692" t="str">
        <f t="shared" si="73"/>
        <v>INSERT INTO c_pin_code_m(pin_code,city_id) VALUES (362610,null);</v>
      </c>
    </row>
    <row r="4693" spans="2:7" hidden="1">
      <c r="B4693" s="18" t="s">
        <v>6661</v>
      </c>
      <c r="C4693" s="18">
        <v>362620</v>
      </c>
      <c r="D4693" t="s">
        <v>6450</v>
      </c>
      <c r="G4693" t="str">
        <f t="shared" si="73"/>
        <v>INSERT INTO c_pin_code_m(pin_code,city_id) VALUES (362620,null);</v>
      </c>
    </row>
    <row r="4694" spans="2:7" hidden="1">
      <c r="B4694" s="19" t="s">
        <v>6662</v>
      </c>
      <c r="C4694" s="19">
        <v>362625</v>
      </c>
      <c r="D4694" t="s">
        <v>6450</v>
      </c>
      <c r="G4694" t="str">
        <f t="shared" si="73"/>
        <v>INSERT INTO c_pin_code_m(pin_code,city_id) VALUES (362625,null);</v>
      </c>
    </row>
    <row r="4695" spans="2:7" hidden="1">
      <c r="B4695" s="18" t="s">
        <v>6662</v>
      </c>
      <c r="C4695" s="18">
        <v>362630</v>
      </c>
      <c r="D4695" t="s">
        <v>6450</v>
      </c>
      <c r="G4695" t="str">
        <f t="shared" si="73"/>
        <v>INSERT INTO c_pin_code_m(pin_code,city_id) VALUES (362630,null);</v>
      </c>
    </row>
    <row r="4696" spans="2:7" hidden="1">
      <c r="B4696" s="19" t="s">
        <v>6662</v>
      </c>
      <c r="C4696" s="19">
        <v>362640</v>
      </c>
      <c r="D4696" t="s">
        <v>6450</v>
      </c>
      <c r="G4696" t="str">
        <f t="shared" si="73"/>
        <v>INSERT INTO c_pin_code_m(pin_code,city_id) VALUES (362640,null);</v>
      </c>
    </row>
    <row r="4697" spans="2:7" hidden="1">
      <c r="B4697" s="18" t="s">
        <v>6661</v>
      </c>
      <c r="C4697" s="18">
        <v>362650</v>
      </c>
      <c r="D4697" t="s">
        <v>6450</v>
      </c>
      <c r="G4697" t="str">
        <f t="shared" si="73"/>
        <v>INSERT INTO c_pin_code_m(pin_code,city_id) VALUES (362650,null);</v>
      </c>
    </row>
    <row r="4698" spans="2:7" hidden="1">
      <c r="B4698" s="19" t="s">
        <v>6663</v>
      </c>
      <c r="C4698" s="19">
        <v>362710</v>
      </c>
      <c r="D4698" t="s">
        <v>6450</v>
      </c>
      <c r="G4698" t="str">
        <f t="shared" si="73"/>
        <v>INSERT INTO c_pin_code_m(pin_code,city_id) VALUES (362710,null);</v>
      </c>
    </row>
    <row r="4699" spans="2:7" hidden="1">
      <c r="B4699" s="18" t="s">
        <v>6663</v>
      </c>
      <c r="C4699" s="18">
        <v>362715</v>
      </c>
      <c r="D4699" t="s">
        <v>6450</v>
      </c>
      <c r="G4699" t="str">
        <f t="shared" si="73"/>
        <v>INSERT INTO c_pin_code_m(pin_code,city_id) VALUES (362715,null);</v>
      </c>
    </row>
    <row r="4700" spans="2:7" hidden="1">
      <c r="B4700" s="19" t="s">
        <v>6663</v>
      </c>
      <c r="C4700" s="19">
        <v>362720</v>
      </c>
      <c r="D4700" t="s">
        <v>6450</v>
      </c>
      <c r="G4700" t="str">
        <f t="shared" si="73"/>
        <v>INSERT INTO c_pin_code_m(pin_code,city_id) VALUES (362720,null);</v>
      </c>
    </row>
    <row r="4701" spans="2:7" hidden="1">
      <c r="B4701" s="18" t="s">
        <v>6665</v>
      </c>
      <c r="C4701" s="18">
        <v>363001</v>
      </c>
      <c r="D4701" t="s">
        <v>6450</v>
      </c>
      <c r="G4701" t="str">
        <f t="shared" si="73"/>
        <v>INSERT INTO c_pin_code_m(pin_code,city_id) VALUES (363001,null);</v>
      </c>
    </row>
    <row r="4702" spans="2:7" hidden="1">
      <c r="B4702" s="19" t="s">
        <v>6665</v>
      </c>
      <c r="C4702" s="19">
        <v>363002</v>
      </c>
      <c r="D4702" t="s">
        <v>6450</v>
      </c>
      <c r="G4702" t="str">
        <f t="shared" si="73"/>
        <v>INSERT INTO c_pin_code_m(pin_code,city_id) VALUES (363002,null);</v>
      </c>
    </row>
    <row r="4703" spans="2:7" hidden="1">
      <c r="B4703" s="18" t="s">
        <v>6665</v>
      </c>
      <c r="C4703" s="18">
        <v>363020</v>
      </c>
      <c r="D4703" t="s">
        <v>6450</v>
      </c>
      <c r="G4703" t="str">
        <f t="shared" si="73"/>
        <v>INSERT INTO c_pin_code_m(pin_code,city_id) VALUES (363020,null);</v>
      </c>
    </row>
    <row r="4704" spans="2:7" hidden="1">
      <c r="B4704" s="19" t="s">
        <v>6665</v>
      </c>
      <c r="C4704" s="19">
        <v>363030</v>
      </c>
      <c r="D4704" t="s">
        <v>6450</v>
      </c>
      <c r="G4704" t="str">
        <f t="shared" si="73"/>
        <v>INSERT INTO c_pin_code_m(pin_code,city_id) VALUES (363030,null);</v>
      </c>
    </row>
    <row r="4705" spans="2:7" hidden="1">
      <c r="B4705" s="18" t="s">
        <v>6665</v>
      </c>
      <c r="C4705" s="18">
        <v>363035</v>
      </c>
      <c r="D4705" t="s">
        <v>6450</v>
      </c>
      <c r="G4705" t="str">
        <f t="shared" si="73"/>
        <v>INSERT INTO c_pin_code_m(pin_code,city_id) VALUES (363035,null);</v>
      </c>
    </row>
    <row r="4706" spans="2:7" hidden="1">
      <c r="B4706" s="19" t="s">
        <v>6665</v>
      </c>
      <c r="C4706" s="19">
        <v>363040</v>
      </c>
      <c r="D4706" t="s">
        <v>6450</v>
      </c>
      <c r="G4706" t="str">
        <f t="shared" si="73"/>
        <v>INSERT INTO c_pin_code_m(pin_code,city_id) VALUES (363040,null);</v>
      </c>
    </row>
    <row r="4707" spans="2:7" hidden="1">
      <c r="B4707" s="18" t="s">
        <v>6665</v>
      </c>
      <c r="C4707" s="18">
        <v>363110</v>
      </c>
      <c r="D4707" t="s">
        <v>6450</v>
      </c>
      <c r="G4707" t="str">
        <f t="shared" si="73"/>
        <v>INSERT INTO c_pin_code_m(pin_code,city_id) VALUES (363110,null);</v>
      </c>
    </row>
    <row r="4708" spans="2:7" hidden="1">
      <c r="B4708" s="19" t="s">
        <v>6665</v>
      </c>
      <c r="C4708" s="19">
        <v>363115</v>
      </c>
      <c r="D4708" t="s">
        <v>6450</v>
      </c>
      <c r="G4708" t="str">
        <f t="shared" si="73"/>
        <v>INSERT INTO c_pin_code_m(pin_code,city_id) VALUES (363115,null);</v>
      </c>
    </row>
    <row r="4709" spans="2:7" hidden="1">
      <c r="B4709" s="18" t="s">
        <v>6665</v>
      </c>
      <c r="C4709" s="18">
        <v>363310</v>
      </c>
      <c r="D4709" t="s">
        <v>6450</v>
      </c>
      <c r="G4709" t="str">
        <f t="shared" si="73"/>
        <v>INSERT INTO c_pin_code_m(pin_code,city_id) VALUES (363310,null);</v>
      </c>
    </row>
    <row r="4710" spans="2:7" hidden="1">
      <c r="B4710" s="19" t="s">
        <v>6665</v>
      </c>
      <c r="C4710" s="19">
        <v>363320</v>
      </c>
      <c r="D4710" t="s">
        <v>6450</v>
      </c>
      <c r="G4710" t="str">
        <f t="shared" si="73"/>
        <v>INSERT INTO c_pin_code_m(pin_code,city_id) VALUES (363320,null);</v>
      </c>
    </row>
    <row r="4711" spans="2:7" hidden="1">
      <c r="B4711" s="18" t="s">
        <v>6665</v>
      </c>
      <c r="C4711" s="18">
        <v>363330</v>
      </c>
      <c r="D4711" t="s">
        <v>6450</v>
      </c>
      <c r="G4711" t="str">
        <f t="shared" si="73"/>
        <v>INSERT INTO c_pin_code_m(pin_code,city_id) VALUES (363330,null);</v>
      </c>
    </row>
    <row r="4712" spans="2:7" hidden="1">
      <c r="B4712" s="19" t="s">
        <v>6665</v>
      </c>
      <c r="C4712" s="19">
        <v>363351</v>
      </c>
      <c r="D4712" t="s">
        <v>6450</v>
      </c>
      <c r="G4712" t="str">
        <f t="shared" si="73"/>
        <v>INSERT INTO c_pin_code_m(pin_code,city_id) VALUES (363351,null);</v>
      </c>
    </row>
    <row r="4713" spans="2:7" hidden="1">
      <c r="B4713" s="18" t="s">
        <v>6665</v>
      </c>
      <c r="C4713" s="18">
        <v>363410</v>
      </c>
      <c r="D4713" t="s">
        <v>6450</v>
      </c>
      <c r="G4713" t="str">
        <f t="shared" si="73"/>
        <v>INSERT INTO c_pin_code_m(pin_code,city_id) VALUES (363410,null);</v>
      </c>
    </row>
    <row r="4714" spans="2:7" hidden="1">
      <c r="B4714" s="19" t="s">
        <v>6665</v>
      </c>
      <c r="C4714" s="19">
        <v>363415</v>
      </c>
      <c r="D4714" t="s">
        <v>6450</v>
      </c>
      <c r="G4714" t="str">
        <f t="shared" si="73"/>
        <v>INSERT INTO c_pin_code_m(pin_code,city_id) VALUES (363415,null);</v>
      </c>
    </row>
    <row r="4715" spans="2:7" hidden="1">
      <c r="B4715" s="18" t="s">
        <v>6665</v>
      </c>
      <c r="C4715" s="18">
        <v>363421</v>
      </c>
      <c r="D4715" t="s">
        <v>6450</v>
      </c>
      <c r="G4715" t="str">
        <f t="shared" si="73"/>
        <v>INSERT INTO c_pin_code_m(pin_code,city_id) VALUES (363421,null);</v>
      </c>
    </row>
    <row r="4716" spans="2:7" hidden="1">
      <c r="B4716" s="19" t="s">
        <v>6665</v>
      </c>
      <c r="C4716" s="19">
        <v>363423</v>
      </c>
      <c r="D4716" t="s">
        <v>6450</v>
      </c>
      <c r="G4716" t="str">
        <f t="shared" si="73"/>
        <v>INSERT INTO c_pin_code_m(pin_code,city_id) VALUES (363423,null);</v>
      </c>
    </row>
    <row r="4717" spans="2:7" hidden="1">
      <c r="B4717" s="18" t="s">
        <v>6665</v>
      </c>
      <c r="C4717" s="18">
        <v>363425</v>
      </c>
      <c r="D4717" t="s">
        <v>6450</v>
      </c>
      <c r="G4717" t="str">
        <f t="shared" si="73"/>
        <v>INSERT INTO c_pin_code_m(pin_code,city_id) VALUES (363425,null);</v>
      </c>
    </row>
    <row r="4718" spans="2:7" hidden="1">
      <c r="B4718" s="19" t="s">
        <v>6665</v>
      </c>
      <c r="C4718" s="19">
        <v>363427</v>
      </c>
      <c r="D4718" t="s">
        <v>6450</v>
      </c>
      <c r="G4718" t="str">
        <f t="shared" si="73"/>
        <v>INSERT INTO c_pin_code_m(pin_code,city_id) VALUES (363427,null);</v>
      </c>
    </row>
    <row r="4719" spans="2:7" hidden="1">
      <c r="B4719" s="18" t="s">
        <v>6665</v>
      </c>
      <c r="C4719" s="18">
        <v>363430</v>
      </c>
      <c r="D4719" t="s">
        <v>6450</v>
      </c>
      <c r="G4719" t="str">
        <f t="shared" si="73"/>
        <v>INSERT INTO c_pin_code_m(pin_code,city_id) VALUES (363430,null);</v>
      </c>
    </row>
    <row r="4720" spans="2:7" hidden="1">
      <c r="B4720" s="19" t="s">
        <v>6665</v>
      </c>
      <c r="C4720" s="19">
        <v>363435</v>
      </c>
      <c r="D4720" t="s">
        <v>6450</v>
      </c>
      <c r="G4720" t="str">
        <f t="shared" si="73"/>
        <v>INSERT INTO c_pin_code_m(pin_code,city_id) VALUES (363435,null);</v>
      </c>
    </row>
    <row r="4721" spans="2:7" hidden="1">
      <c r="B4721" s="18" t="s">
        <v>6665</v>
      </c>
      <c r="C4721" s="18">
        <v>363440</v>
      </c>
      <c r="D4721" t="s">
        <v>6450</v>
      </c>
      <c r="G4721" t="str">
        <f t="shared" si="73"/>
        <v>INSERT INTO c_pin_code_m(pin_code,city_id) VALUES (363440,null);</v>
      </c>
    </row>
    <row r="4722" spans="2:7" hidden="1">
      <c r="B4722" s="19" t="s">
        <v>6665</v>
      </c>
      <c r="C4722" s="19">
        <v>363510</v>
      </c>
      <c r="D4722" t="s">
        <v>6450</v>
      </c>
      <c r="G4722" t="str">
        <f t="shared" si="73"/>
        <v>INSERT INTO c_pin_code_m(pin_code,city_id) VALUES (363510,null);</v>
      </c>
    </row>
    <row r="4723" spans="2:7" hidden="1">
      <c r="B4723" s="18" t="s">
        <v>6665</v>
      </c>
      <c r="C4723" s="18">
        <v>363520</v>
      </c>
      <c r="D4723" t="s">
        <v>6450</v>
      </c>
      <c r="G4723" t="str">
        <f t="shared" si="73"/>
        <v>INSERT INTO c_pin_code_m(pin_code,city_id) VALUES (363520,null);</v>
      </c>
    </row>
    <row r="4724" spans="2:7" hidden="1">
      <c r="B4724" s="19" t="s">
        <v>6665</v>
      </c>
      <c r="C4724" s="19">
        <v>363530</v>
      </c>
      <c r="D4724" t="s">
        <v>6450</v>
      </c>
      <c r="G4724" t="str">
        <f t="shared" si="73"/>
        <v>INSERT INTO c_pin_code_m(pin_code,city_id) VALUES (363530,null);</v>
      </c>
    </row>
    <row r="4725" spans="2:7" hidden="1">
      <c r="B4725" s="18" t="s">
        <v>6666</v>
      </c>
      <c r="C4725" s="18">
        <v>363621</v>
      </c>
      <c r="D4725" t="s">
        <v>6450</v>
      </c>
      <c r="G4725" t="str">
        <f t="shared" si="73"/>
        <v>INSERT INTO c_pin_code_m(pin_code,city_id) VALUES (363621,null);</v>
      </c>
    </row>
    <row r="4726" spans="2:7" hidden="1">
      <c r="B4726" s="19" t="s">
        <v>6666</v>
      </c>
      <c r="C4726" s="19">
        <v>363623</v>
      </c>
      <c r="D4726" t="s">
        <v>6450</v>
      </c>
      <c r="G4726" t="str">
        <f t="shared" si="73"/>
        <v>INSERT INTO c_pin_code_m(pin_code,city_id) VALUES (363623,null);</v>
      </c>
    </row>
    <row r="4727" spans="2:7" hidden="1">
      <c r="B4727" s="18" t="s">
        <v>6666</v>
      </c>
      <c r="C4727" s="18">
        <v>363630</v>
      </c>
      <c r="D4727" t="s">
        <v>6450</v>
      </c>
      <c r="G4727" t="str">
        <f t="shared" si="73"/>
        <v>INSERT INTO c_pin_code_m(pin_code,city_id) VALUES (363630,null);</v>
      </c>
    </row>
    <row r="4728" spans="2:7" hidden="1">
      <c r="B4728" s="19" t="s">
        <v>6666</v>
      </c>
      <c r="C4728" s="19">
        <v>363635</v>
      </c>
      <c r="D4728" t="s">
        <v>6450</v>
      </c>
      <c r="G4728" t="str">
        <f t="shared" si="73"/>
        <v>INSERT INTO c_pin_code_m(pin_code,city_id) VALUES (363635,null);</v>
      </c>
    </row>
    <row r="4729" spans="2:7" hidden="1">
      <c r="B4729" s="18" t="s">
        <v>6666</v>
      </c>
      <c r="C4729" s="18">
        <v>363641</v>
      </c>
      <c r="D4729" t="s">
        <v>6450</v>
      </c>
      <c r="G4729" t="str">
        <f t="shared" si="73"/>
        <v>INSERT INTO c_pin_code_m(pin_code,city_id) VALUES (363641,null);</v>
      </c>
    </row>
    <row r="4730" spans="2:7" hidden="1">
      <c r="B4730" s="19" t="s">
        <v>6666</v>
      </c>
      <c r="C4730" s="19">
        <v>363642</v>
      </c>
      <c r="D4730" t="s">
        <v>6450</v>
      </c>
      <c r="G4730" t="str">
        <f t="shared" si="73"/>
        <v>INSERT INTO c_pin_code_m(pin_code,city_id) VALUES (363642,null);</v>
      </c>
    </row>
    <row r="4731" spans="2:7" hidden="1">
      <c r="B4731" s="18" t="s">
        <v>6666</v>
      </c>
      <c r="C4731" s="18">
        <v>363643</v>
      </c>
      <c r="D4731" t="s">
        <v>6450</v>
      </c>
      <c r="G4731" t="str">
        <f t="shared" si="73"/>
        <v>INSERT INTO c_pin_code_m(pin_code,city_id) VALUES (363643,null);</v>
      </c>
    </row>
    <row r="4732" spans="2:7" hidden="1">
      <c r="B4732" s="19" t="s">
        <v>6666</v>
      </c>
      <c r="C4732" s="19">
        <v>363650</v>
      </c>
      <c r="D4732" t="s">
        <v>6450</v>
      </c>
      <c r="G4732" t="str">
        <f t="shared" si="73"/>
        <v>INSERT INTO c_pin_code_m(pin_code,city_id) VALUES (363650,null);</v>
      </c>
    </row>
    <row r="4733" spans="2:7" hidden="1">
      <c r="B4733" s="18" t="s">
        <v>6660</v>
      </c>
      <c r="C4733" s="18">
        <v>363655</v>
      </c>
      <c r="D4733" t="s">
        <v>6450</v>
      </c>
      <c r="G4733" t="str">
        <f t="shared" si="73"/>
        <v>INSERT INTO c_pin_code_m(pin_code,city_id) VALUES (363655,null);</v>
      </c>
    </row>
    <row r="4734" spans="2:7" hidden="1">
      <c r="B4734" s="19" t="s">
        <v>6666</v>
      </c>
      <c r="C4734" s="19">
        <v>363660</v>
      </c>
      <c r="D4734" t="s">
        <v>6450</v>
      </c>
      <c r="G4734" t="str">
        <f t="shared" si="73"/>
        <v>INSERT INTO c_pin_code_m(pin_code,city_id) VALUES (363660,null);</v>
      </c>
    </row>
    <row r="4735" spans="2:7" hidden="1">
      <c r="B4735" s="18" t="s">
        <v>6666</v>
      </c>
      <c r="C4735" s="18">
        <v>363670</v>
      </c>
      <c r="D4735" t="s">
        <v>6450</v>
      </c>
      <c r="G4735" t="str">
        <f t="shared" si="73"/>
        <v>INSERT INTO c_pin_code_m(pin_code,city_id) VALUES (363670,null);</v>
      </c>
    </row>
    <row r="4736" spans="2:7" hidden="1">
      <c r="B4736" s="19" t="s">
        <v>6665</v>
      </c>
      <c r="C4736" s="19">
        <v>363745</v>
      </c>
      <c r="D4736" t="s">
        <v>6450</v>
      </c>
      <c r="G4736" t="str">
        <f t="shared" si="73"/>
        <v>INSERT INTO c_pin_code_m(pin_code,city_id) VALUES (363745,null);</v>
      </c>
    </row>
    <row r="4737" spans="2:7" hidden="1">
      <c r="B4737" s="18" t="s">
        <v>6665</v>
      </c>
      <c r="C4737" s="18">
        <v>363750</v>
      </c>
      <c r="D4737" t="s">
        <v>6450</v>
      </c>
      <c r="G4737" t="str">
        <f t="shared" si="73"/>
        <v>INSERT INTO c_pin_code_m(pin_code,city_id) VALUES (363750,null);</v>
      </c>
    </row>
    <row r="4738" spans="2:7" hidden="1">
      <c r="B4738" s="19" t="s">
        <v>6665</v>
      </c>
      <c r="C4738" s="19">
        <v>363755</v>
      </c>
      <c r="D4738" t="s">
        <v>6450</v>
      </c>
      <c r="G4738" t="str">
        <f t="shared" si="73"/>
        <v>INSERT INTO c_pin_code_m(pin_code,city_id) VALUES (363755,null);</v>
      </c>
    </row>
    <row r="4739" spans="2:7" hidden="1">
      <c r="B4739" s="18" t="s">
        <v>6665</v>
      </c>
      <c r="C4739" s="18">
        <v>363760</v>
      </c>
      <c r="D4739" t="s">
        <v>6450</v>
      </c>
      <c r="G4739" t="str">
        <f t="shared" si="73"/>
        <v>INSERT INTO c_pin_code_m(pin_code,city_id) VALUES (363760,null);</v>
      </c>
    </row>
    <row r="4740" spans="2:7" hidden="1">
      <c r="B4740" s="19" t="s">
        <v>6665</v>
      </c>
      <c r="C4740" s="19">
        <v>363765</v>
      </c>
      <c r="D4740" t="s">
        <v>6450</v>
      </c>
      <c r="G4740" t="str">
        <f t="shared" si="73"/>
        <v>INSERT INTO c_pin_code_m(pin_code,city_id) VALUES (363765,null);</v>
      </c>
    </row>
    <row r="4741" spans="2:7" hidden="1">
      <c r="B4741" s="18" t="s">
        <v>6665</v>
      </c>
      <c r="C4741" s="18">
        <v>363775</v>
      </c>
      <c r="D4741" t="s">
        <v>6450</v>
      </c>
      <c r="G4741" t="str">
        <f t="shared" si="73"/>
        <v>INSERT INTO c_pin_code_m(pin_code,city_id) VALUES (363775,null);</v>
      </c>
    </row>
    <row r="4742" spans="2:7" hidden="1">
      <c r="B4742" s="19" t="s">
        <v>6665</v>
      </c>
      <c r="C4742" s="19">
        <v>363780</v>
      </c>
      <c r="D4742" t="s">
        <v>6450</v>
      </c>
      <c r="G4742" t="str">
        <f t="shared" si="73"/>
        <v>INSERT INTO c_pin_code_m(pin_code,city_id) VALUES (363780,null);</v>
      </c>
    </row>
    <row r="4743" spans="2:7" hidden="1">
      <c r="B4743" s="18" t="s">
        <v>6667</v>
      </c>
      <c r="C4743" s="18">
        <v>364001</v>
      </c>
      <c r="D4743" t="s">
        <v>6450</v>
      </c>
      <c r="G4743" t="str">
        <f t="shared" si="73"/>
        <v>INSERT INTO c_pin_code_m(pin_code,city_id) VALUES (364001,null);</v>
      </c>
    </row>
    <row r="4744" spans="2:7" hidden="1">
      <c r="B4744" s="19" t="s">
        <v>6667</v>
      </c>
      <c r="C4744" s="19">
        <v>364002</v>
      </c>
      <c r="D4744" t="s">
        <v>6450</v>
      </c>
      <c r="G4744" t="str">
        <f t="shared" si="73"/>
        <v>INSERT INTO c_pin_code_m(pin_code,city_id) VALUES (364002,null);</v>
      </c>
    </row>
    <row r="4745" spans="2:7" hidden="1">
      <c r="B4745" s="18" t="s">
        <v>6667</v>
      </c>
      <c r="C4745" s="18">
        <v>364003</v>
      </c>
      <c r="D4745" t="s">
        <v>6450</v>
      </c>
      <c r="G4745" t="str">
        <f t="shared" ref="G4745:G4808" si="74">CONCATENATE("INSERT INTO c_pin_code_m(pin_code,city_id) VALUES (",C4745&amp;","&amp;D4745&amp;");")</f>
        <v>INSERT INTO c_pin_code_m(pin_code,city_id) VALUES (364003,null);</v>
      </c>
    </row>
    <row r="4746" spans="2:7" hidden="1">
      <c r="B4746" s="19" t="s">
        <v>6667</v>
      </c>
      <c r="C4746" s="19">
        <v>364004</v>
      </c>
      <c r="D4746" t="s">
        <v>6450</v>
      </c>
      <c r="G4746" t="str">
        <f t="shared" si="74"/>
        <v>INSERT INTO c_pin_code_m(pin_code,city_id) VALUES (364004,null);</v>
      </c>
    </row>
    <row r="4747" spans="2:7" hidden="1">
      <c r="B4747" s="18" t="s">
        <v>6667</v>
      </c>
      <c r="C4747" s="18">
        <v>364005</v>
      </c>
      <c r="D4747" t="s">
        <v>6450</v>
      </c>
      <c r="G4747" t="str">
        <f t="shared" si="74"/>
        <v>INSERT INTO c_pin_code_m(pin_code,city_id) VALUES (364005,null);</v>
      </c>
    </row>
    <row r="4748" spans="2:7" hidden="1">
      <c r="B4748" s="19" t="s">
        <v>6667</v>
      </c>
      <c r="C4748" s="19">
        <v>364006</v>
      </c>
      <c r="D4748" t="s">
        <v>6450</v>
      </c>
      <c r="G4748" t="str">
        <f t="shared" si="74"/>
        <v>INSERT INTO c_pin_code_m(pin_code,city_id) VALUES (364006,null);</v>
      </c>
    </row>
    <row r="4749" spans="2:7" hidden="1">
      <c r="B4749" s="18" t="s">
        <v>6667</v>
      </c>
      <c r="C4749" s="18">
        <v>364050</v>
      </c>
      <c r="D4749" t="s">
        <v>6450</v>
      </c>
      <c r="G4749" t="str">
        <f t="shared" si="74"/>
        <v>INSERT INTO c_pin_code_m(pin_code,city_id) VALUES (364050,null);</v>
      </c>
    </row>
    <row r="4750" spans="2:7" hidden="1">
      <c r="B4750" s="19" t="s">
        <v>6667</v>
      </c>
      <c r="C4750" s="19">
        <v>364060</v>
      </c>
      <c r="D4750" t="s">
        <v>6450</v>
      </c>
      <c r="G4750" t="str">
        <f t="shared" si="74"/>
        <v>INSERT INTO c_pin_code_m(pin_code,city_id) VALUES (364060,null);</v>
      </c>
    </row>
    <row r="4751" spans="2:7" hidden="1">
      <c r="B4751" s="18" t="s">
        <v>6667</v>
      </c>
      <c r="C4751" s="18">
        <v>364070</v>
      </c>
      <c r="D4751" t="s">
        <v>6450</v>
      </c>
      <c r="G4751" t="str">
        <f t="shared" si="74"/>
        <v>INSERT INTO c_pin_code_m(pin_code,city_id) VALUES (364070,null);</v>
      </c>
    </row>
    <row r="4752" spans="2:7" hidden="1">
      <c r="B4752" s="19" t="s">
        <v>6667</v>
      </c>
      <c r="C4752" s="19">
        <v>364081</v>
      </c>
      <c r="D4752" t="s">
        <v>6450</v>
      </c>
      <c r="G4752" t="str">
        <f t="shared" si="74"/>
        <v>INSERT INTO c_pin_code_m(pin_code,city_id) VALUES (364081,null);</v>
      </c>
    </row>
    <row r="4753" spans="2:7" hidden="1">
      <c r="B4753" s="18" t="s">
        <v>6667</v>
      </c>
      <c r="C4753" s="18">
        <v>364110</v>
      </c>
      <c r="D4753" t="s">
        <v>6450</v>
      </c>
      <c r="G4753" t="str">
        <f t="shared" si="74"/>
        <v>INSERT INTO c_pin_code_m(pin_code,city_id) VALUES (364110,null);</v>
      </c>
    </row>
    <row r="4754" spans="2:7" hidden="1">
      <c r="B4754" s="19" t="s">
        <v>6667</v>
      </c>
      <c r="C4754" s="19">
        <v>364120</v>
      </c>
      <c r="D4754" t="s">
        <v>6450</v>
      </c>
      <c r="G4754" t="str">
        <f t="shared" si="74"/>
        <v>INSERT INTO c_pin_code_m(pin_code,city_id) VALUES (364120,null);</v>
      </c>
    </row>
    <row r="4755" spans="2:7" hidden="1">
      <c r="B4755" s="18" t="s">
        <v>6667</v>
      </c>
      <c r="C4755" s="18">
        <v>364130</v>
      </c>
      <c r="D4755" t="s">
        <v>6450</v>
      </c>
      <c r="G4755" t="str">
        <f t="shared" si="74"/>
        <v>INSERT INTO c_pin_code_m(pin_code,city_id) VALUES (364130,null);</v>
      </c>
    </row>
    <row r="4756" spans="2:7" hidden="1">
      <c r="B4756" s="19" t="s">
        <v>6667</v>
      </c>
      <c r="C4756" s="19">
        <v>364135</v>
      </c>
      <c r="D4756" t="s">
        <v>6450</v>
      </c>
      <c r="G4756" t="str">
        <f t="shared" si="74"/>
        <v>INSERT INTO c_pin_code_m(pin_code,city_id) VALUES (364135,null);</v>
      </c>
    </row>
    <row r="4757" spans="2:7" hidden="1">
      <c r="B4757" s="18" t="s">
        <v>6667</v>
      </c>
      <c r="C4757" s="18">
        <v>364140</v>
      </c>
      <c r="D4757" t="s">
        <v>6450</v>
      </c>
      <c r="G4757" t="str">
        <f t="shared" si="74"/>
        <v>INSERT INTO c_pin_code_m(pin_code,city_id) VALUES (364140,null);</v>
      </c>
    </row>
    <row r="4758" spans="2:7" hidden="1">
      <c r="B4758" s="19" t="s">
        <v>6667</v>
      </c>
      <c r="C4758" s="19">
        <v>364145</v>
      </c>
      <c r="D4758" t="s">
        <v>6450</v>
      </c>
      <c r="G4758" t="str">
        <f t="shared" si="74"/>
        <v>INSERT INTO c_pin_code_m(pin_code,city_id) VALUES (364145,null);</v>
      </c>
    </row>
    <row r="4759" spans="2:7" hidden="1">
      <c r="B4759" s="18" t="s">
        <v>6667</v>
      </c>
      <c r="C4759" s="18">
        <v>364150</v>
      </c>
      <c r="D4759" t="s">
        <v>6450</v>
      </c>
      <c r="G4759" t="str">
        <f t="shared" si="74"/>
        <v>INSERT INTO c_pin_code_m(pin_code,city_id) VALUES (364150,null);</v>
      </c>
    </row>
    <row r="4760" spans="2:7" hidden="1">
      <c r="B4760" s="19" t="s">
        <v>6667</v>
      </c>
      <c r="C4760" s="19">
        <v>364210</v>
      </c>
      <c r="D4760" t="s">
        <v>6450</v>
      </c>
      <c r="G4760" t="str">
        <f t="shared" si="74"/>
        <v>INSERT INTO c_pin_code_m(pin_code,city_id) VALUES (364210,null);</v>
      </c>
    </row>
    <row r="4761" spans="2:7" hidden="1">
      <c r="B4761" s="18" t="s">
        <v>6667</v>
      </c>
      <c r="C4761" s="18">
        <v>364230</v>
      </c>
      <c r="D4761" t="s">
        <v>6450</v>
      </c>
      <c r="G4761" t="str">
        <f t="shared" si="74"/>
        <v>INSERT INTO c_pin_code_m(pin_code,city_id) VALUES (364230,null);</v>
      </c>
    </row>
    <row r="4762" spans="2:7" hidden="1">
      <c r="B4762" s="19" t="s">
        <v>6667</v>
      </c>
      <c r="C4762" s="19">
        <v>364240</v>
      </c>
      <c r="D4762" t="s">
        <v>6450</v>
      </c>
      <c r="G4762" t="str">
        <f t="shared" si="74"/>
        <v>INSERT INTO c_pin_code_m(pin_code,city_id) VALUES (364240,null);</v>
      </c>
    </row>
    <row r="4763" spans="2:7" hidden="1">
      <c r="B4763" s="18" t="s">
        <v>6667</v>
      </c>
      <c r="C4763" s="18">
        <v>364250</v>
      </c>
      <c r="D4763" t="s">
        <v>6450</v>
      </c>
      <c r="G4763" t="str">
        <f t="shared" si="74"/>
        <v>INSERT INTO c_pin_code_m(pin_code,city_id) VALUES (364250,null);</v>
      </c>
    </row>
    <row r="4764" spans="2:7" hidden="1">
      <c r="B4764" s="19" t="s">
        <v>6667</v>
      </c>
      <c r="C4764" s="19">
        <v>364260</v>
      </c>
      <c r="D4764" t="s">
        <v>6450</v>
      </c>
      <c r="G4764" t="str">
        <f t="shared" si="74"/>
        <v>INSERT INTO c_pin_code_m(pin_code,city_id) VALUES (364260,null);</v>
      </c>
    </row>
    <row r="4765" spans="2:7" hidden="1">
      <c r="B4765" s="18" t="s">
        <v>6667</v>
      </c>
      <c r="C4765" s="18">
        <v>364265</v>
      </c>
      <c r="D4765" t="s">
        <v>6450</v>
      </c>
      <c r="G4765" t="str">
        <f t="shared" si="74"/>
        <v>INSERT INTO c_pin_code_m(pin_code,city_id) VALUES (364265,null);</v>
      </c>
    </row>
    <row r="4766" spans="2:7" hidden="1">
      <c r="B4766" s="19" t="s">
        <v>6667</v>
      </c>
      <c r="C4766" s="19">
        <v>364270</v>
      </c>
      <c r="D4766" t="s">
        <v>6450</v>
      </c>
      <c r="G4766" t="str">
        <f t="shared" si="74"/>
        <v>INSERT INTO c_pin_code_m(pin_code,city_id) VALUES (364270,null);</v>
      </c>
    </row>
    <row r="4767" spans="2:7" hidden="1">
      <c r="B4767" s="18" t="s">
        <v>6667</v>
      </c>
      <c r="C4767" s="18">
        <v>364275</v>
      </c>
      <c r="D4767" t="s">
        <v>6450</v>
      </c>
      <c r="G4767" t="str">
        <f t="shared" si="74"/>
        <v>INSERT INTO c_pin_code_m(pin_code,city_id) VALUES (364275,null);</v>
      </c>
    </row>
    <row r="4768" spans="2:7" hidden="1">
      <c r="B4768" s="19" t="s">
        <v>6667</v>
      </c>
      <c r="C4768" s="19">
        <v>364280</v>
      </c>
      <c r="D4768" t="s">
        <v>6450</v>
      </c>
      <c r="G4768" t="str">
        <f t="shared" si="74"/>
        <v>INSERT INTO c_pin_code_m(pin_code,city_id) VALUES (364280,null);</v>
      </c>
    </row>
    <row r="4769" spans="2:7" hidden="1">
      <c r="B4769" s="18" t="s">
        <v>6667</v>
      </c>
      <c r="C4769" s="18">
        <v>364290</v>
      </c>
      <c r="D4769" t="s">
        <v>6450</v>
      </c>
      <c r="G4769" t="str">
        <f t="shared" si="74"/>
        <v>INSERT INTO c_pin_code_m(pin_code,city_id) VALUES (364290,null);</v>
      </c>
    </row>
    <row r="4770" spans="2:7" hidden="1">
      <c r="B4770" s="19" t="s">
        <v>6667</v>
      </c>
      <c r="C4770" s="19">
        <v>364295</v>
      </c>
      <c r="D4770" t="s">
        <v>6450</v>
      </c>
      <c r="G4770" t="str">
        <f t="shared" si="74"/>
        <v>INSERT INTO c_pin_code_m(pin_code,city_id) VALUES (364295,null);</v>
      </c>
    </row>
    <row r="4771" spans="2:7" hidden="1">
      <c r="B4771" s="18" t="s">
        <v>6667</v>
      </c>
      <c r="C4771" s="18">
        <v>364310</v>
      </c>
      <c r="D4771" t="s">
        <v>6450</v>
      </c>
      <c r="G4771" t="str">
        <f t="shared" si="74"/>
        <v>INSERT INTO c_pin_code_m(pin_code,city_id) VALUES (364310,null);</v>
      </c>
    </row>
    <row r="4772" spans="2:7" hidden="1">
      <c r="B4772" s="19" t="s">
        <v>6667</v>
      </c>
      <c r="C4772" s="19">
        <v>364313</v>
      </c>
      <c r="D4772" t="s">
        <v>6450</v>
      </c>
      <c r="G4772" t="str">
        <f t="shared" si="74"/>
        <v>INSERT INTO c_pin_code_m(pin_code,city_id) VALUES (364313,null);</v>
      </c>
    </row>
    <row r="4773" spans="2:7" hidden="1">
      <c r="B4773" s="18" t="s">
        <v>6667</v>
      </c>
      <c r="C4773" s="18">
        <v>364320</v>
      </c>
      <c r="D4773" t="s">
        <v>6450</v>
      </c>
      <c r="G4773" t="str">
        <f t="shared" si="74"/>
        <v>INSERT INTO c_pin_code_m(pin_code,city_id) VALUES (364320,null);</v>
      </c>
    </row>
    <row r="4774" spans="2:7" hidden="1">
      <c r="B4774" s="19" t="s">
        <v>6667</v>
      </c>
      <c r="C4774" s="19">
        <v>364330</v>
      </c>
      <c r="D4774" t="s">
        <v>6450</v>
      </c>
      <c r="G4774" t="str">
        <f t="shared" si="74"/>
        <v>INSERT INTO c_pin_code_m(pin_code,city_id) VALUES (364330,null);</v>
      </c>
    </row>
    <row r="4775" spans="2:7" hidden="1">
      <c r="B4775" s="18" t="s">
        <v>6658</v>
      </c>
      <c r="C4775" s="18">
        <v>364465</v>
      </c>
      <c r="D4775" t="s">
        <v>6450</v>
      </c>
      <c r="G4775" t="str">
        <f t="shared" si="74"/>
        <v>INSERT INTO c_pin_code_m(pin_code,city_id) VALUES (364465,null);</v>
      </c>
    </row>
    <row r="4776" spans="2:7" hidden="1">
      <c r="B4776" s="19" t="s">
        <v>6667</v>
      </c>
      <c r="C4776" s="19">
        <v>364505</v>
      </c>
      <c r="D4776" t="s">
        <v>6450</v>
      </c>
      <c r="G4776" t="str">
        <f t="shared" si="74"/>
        <v>INSERT INTO c_pin_code_m(pin_code,city_id) VALUES (364505,null);</v>
      </c>
    </row>
    <row r="4777" spans="2:7" hidden="1">
      <c r="B4777" s="18" t="s">
        <v>6667</v>
      </c>
      <c r="C4777" s="18">
        <v>364510</v>
      </c>
      <c r="D4777" t="s">
        <v>6450</v>
      </c>
      <c r="G4777" t="str">
        <f t="shared" si="74"/>
        <v>INSERT INTO c_pin_code_m(pin_code,city_id) VALUES (364510,null);</v>
      </c>
    </row>
    <row r="4778" spans="2:7" hidden="1">
      <c r="B4778" s="19" t="s">
        <v>6668</v>
      </c>
      <c r="C4778" s="19">
        <v>364515</v>
      </c>
      <c r="D4778" t="s">
        <v>6450</v>
      </c>
      <c r="G4778" t="str">
        <f t="shared" si="74"/>
        <v>INSERT INTO c_pin_code_m(pin_code,city_id) VALUES (364515,null);</v>
      </c>
    </row>
    <row r="4779" spans="2:7" hidden="1">
      <c r="B4779" s="18" t="s">
        <v>6668</v>
      </c>
      <c r="C4779" s="18">
        <v>364521</v>
      </c>
      <c r="D4779" t="s">
        <v>6450</v>
      </c>
      <c r="G4779" t="str">
        <f t="shared" si="74"/>
        <v>INSERT INTO c_pin_code_m(pin_code,city_id) VALUES (364521,null);</v>
      </c>
    </row>
    <row r="4780" spans="2:7" hidden="1">
      <c r="B4780" s="19" t="s">
        <v>6668</v>
      </c>
      <c r="C4780" s="19">
        <v>364522</v>
      </c>
      <c r="D4780" t="s">
        <v>6450</v>
      </c>
      <c r="G4780" t="str">
        <f t="shared" si="74"/>
        <v>INSERT INTO c_pin_code_m(pin_code,city_id) VALUES (364522,null);</v>
      </c>
    </row>
    <row r="4781" spans="2:7" hidden="1">
      <c r="B4781" s="18" t="s">
        <v>6668</v>
      </c>
      <c r="C4781" s="18">
        <v>364525</v>
      </c>
      <c r="D4781" t="s">
        <v>6450</v>
      </c>
      <c r="G4781" t="str">
        <f t="shared" si="74"/>
        <v>INSERT INTO c_pin_code_m(pin_code,city_id) VALUES (364525,null);</v>
      </c>
    </row>
    <row r="4782" spans="2:7" hidden="1">
      <c r="B4782" s="19" t="s">
        <v>6668</v>
      </c>
      <c r="C4782" s="19">
        <v>364530</v>
      </c>
      <c r="D4782" t="s">
        <v>6450</v>
      </c>
      <c r="G4782" t="str">
        <f t="shared" si="74"/>
        <v>INSERT INTO c_pin_code_m(pin_code,city_id) VALUES (364530,null);</v>
      </c>
    </row>
    <row r="4783" spans="2:7" hidden="1">
      <c r="B4783" s="18" t="s">
        <v>6667</v>
      </c>
      <c r="C4783" s="18">
        <v>364710</v>
      </c>
      <c r="D4783" t="s">
        <v>6450</v>
      </c>
      <c r="G4783" t="str">
        <f t="shared" si="74"/>
        <v>INSERT INTO c_pin_code_m(pin_code,city_id) VALUES (364710,null);</v>
      </c>
    </row>
    <row r="4784" spans="2:7" hidden="1">
      <c r="B4784" s="19" t="s">
        <v>6667</v>
      </c>
      <c r="C4784" s="19">
        <v>364720</v>
      </c>
      <c r="D4784" t="s">
        <v>6450</v>
      </c>
      <c r="G4784" t="str">
        <f t="shared" si="74"/>
        <v>INSERT INTO c_pin_code_m(pin_code,city_id) VALUES (364720,null);</v>
      </c>
    </row>
    <row r="4785" spans="2:7" hidden="1">
      <c r="B4785" s="18" t="s">
        <v>6667</v>
      </c>
      <c r="C4785" s="18">
        <v>364730</v>
      </c>
      <c r="D4785" t="s">
        <v>6450</v>
      </c>
      <c r="G4785" t="str">
        <f t="shared" si="74"/>
        <v>INSERT INTO c_pin_code_m(pin_code,city_id) VALUES (364730,null);</v>
      </c>
    </row>
    <row r="4786" spans="2:7" hidden="1">
      <c r="B4786" s="19" t="s">
        <v>6667</v>
      </c>
      <c r="C4786" s="19">
        <v>364740</v>
      </c>
      <c r="D4786" t="s">
        <v>6450</v>
      </c>
      <c r="G4786" t="str">
        <f t="shared" si="74"/>
        <v>INSERT INTO c_pin_code_m(pin_code,city_id) VALUES (364740,null);</v>
      </c>
    </row>
    <row r="4787" spans="2:7" hidden="1">
      <c r="B4787" s="18" t="s">
        <v>6667</v>
      </c>
      <c r="C4787" s="18">
        <v>364750</v>
      </c>
      <c r="D4787" t="s">
        <v>6450</v>
      </c>
      <c r="G4787" t="str">
        <f t="shared" si="74"/>
        <v>INSERT INTO c_pin_code_m(pin_code,city_id) VALUES (364750,null);</v>
      </c>
    </row>
    <row r="4788" spans="2:7" hidden="1">
      <c r="B4788" s="19" t="s">
        <v>6667</v>
      </c>
      <c r="C4788" s="19">
        <v>364760</v>
      </c>
      <c r="D4788" t="s">
        <v>6450</v>
      </c>
      <c r="G4788" t="str">
        <f t="shared" si="74"/>
        <v>INSERT INTO c_pin_code_m(pin_code,city_id) VALUES (364760,null);</v>
      </c>
    </row>
    <row r="4789" spans="2:7" hidden="1">
      <c r="B4789" s="18" t="s">
        <v>6667</v>
      </c>
      <c r="C4789" s="18">
        <v>364765</v>
      </c>
      <c r="D4789" t="s">
        <v>6450</v>
      </c>
      <c r="G4789" t="str">
        <f t="shared" si="74"/>
        <v>INSERT INTO c_pin_code_m(pin_code,city_id) VALUES (364765,null);</v>
      </c>
    </row>
    <row r="4790" spans="2:7" hidden="1">
      <c r="B4790" s="19" t="s">
        <v>6668</v>
      </c>
      <c r="C4790" s="19">
        <v>365220</v>
      </c>
      <c r="D4790" t="s">
        <v>6450</v>
      </c>
      <c r="G4790" t="str">
        <f t="shared" si="74"/>
        <v>INSERT INTO c_pin_code_m(pin_code,city_id) VALUES (365220,null);</v>
      </c>
    </row>
    <row r="4791" spans="2:7" hidden="1">
      <c r="B4791" s="18" t="s">
        <v>6668</v>
      </c>
      <c r="C4791" s="18">
        <v>365410</v>
      </c>
      <c r="D4791" t="s">
        <v>6450</v>
      </c>
      <c r="G4791" t="str">
        <f t="shared" si="74"/>
        <v>INSERT INTO c_pin_code_m(pin_code,city_id) VALUES (365410,null);</v>
      </c>
    </row>
    <row r="4792" spans="2:7" hidden="1">
      <c r="B4792" s="19" t="s">
        <v>6668</v>
      </c>
      <c r="C4792" s="19">
        <v>365421</v>
      </c>
      <c r="D4792" t="s">
        <v>6450</v>
      </c>
      <c r="G4792" t="str">
        <f t="shared" si="74"/>
        <v>INSERT INTO c_pin_code_m(pin_code,city_id) VALUES (365421,null);</v>
      </c>
    </row>
    <row r="4793" spans="2:7" hidden="1">
      <c r="B4793" s="18" t="s">
        <v>6668</v>
      </c>
      <c r="C4793" s="18">
        <v>365430</v>
      </c>
      <c r="D4793" t="s">
        <v>6450</v>
      </c>
      <c r="G4793" t="str">
        <f t="shared" si="74"/>
        <v>INSERT INTO c_pin_code_m(pin_code,city_id) VALUES (365430,null);</v>
      </c>
    </row>
    <row r="4794" spans="2:7" hidden="1">
      <c r="B4794" s="19" t="s">
        <v>6668</v>
      </c>
      <c r="C4794" s="19">
        <v>365435</v>
      </c>
      <c r="D4794" t="s">
        <v>6450</v>
      </c>
      <c r="G4794" t="str">
        <f t="shared" si="74"/>
        <v>INSERT INTO c_pin_code_m(pin_code,city_id) VALUES (365435,null);</v>
      </c>
    </row>
    <row r="4795" spans="2:7" hidden="1">
      <c r="B4795" s="18" t="s">
        <v>6668</v>
      </c>
      <c r="C4795" s="18">
        <v>365440</v>
      </c>
      <c r="D4795" t="s">
        <v>6450</v>
      </c>
      <c r="G4795" t="str">
        <f t="shared" si="74"/>
        <v>INSERT INTO c_pin_code_m(pin_code,city_id) VALUES (365440,null);</v>
      </c>
    </row>
    <row r="4796" spans="2:7" hidden="1">
      <c r="B4796" s="19" t="s">
        <v>6668</v>
      </c>
      <c r="C4796" s="19">
        <v>365450</v>
      </c>
      <c r="D4796" t="s">
        <v>6450</v>
      </c>
      <c r="G4796" t="str">
        <f t="shared" si="74"/>
        <v>INSERT INTO c_pin_code_m(pin_code,city_id) VALUES (365450,null);</v>
      </c>
    </row>
    <row r="4797" spans="2:7" hidden="1">
      <c r="B4797" s="18" t="s">
        <v>6668</v>
      </c>
      <c r="C4797" s="18">
        <v>365455</v>
      </c>
      <c r="D4797" t="s">
        <v>6450</v>
      </c>
      <c r="G4797" t="str">
        <f t="shared" si="74"/>
        <v>INSERT INTO c_pin_code_m(pin_code,city_id) VALUES (365455,null);</v>
      </c>
    </row>
    <row r="4798" spans="2:7" hidden="1">
      <c r="B4798" s="19" t="s">
        <v>6668</v>
      </c>
      <c r="C4798" s="19">
        <v>365456</v>
      </c>
      <c r="D4798" t="s">
        <v>6450</v>
      </c>
      <c r="G4798" t="str">
        <f t="shared" si="74"/>
        <v>INSERT INTO c_pin_code_m(pin_code,city_id) VALUES (365456,null);</v>
      </c>
    </row>
    <row r="4799" spans="2:7" hidden="1">
      <c r="B4799" s="18" t="s">
        <v>6668</v>
      </c>
      <c r="C4799" s="18">
        <v>365460</v>
      </c>
      <c r="D4799" t="s">
        <v>6450</v>
      </c>
      <c r="G4799" t="str">
        <f t="shared" si="74"/>
        <v>INSERT INTO c_pin_code_m(pin_code,city_id) VALUES (365460,null);</v>
      </c>
    </row>
    <row r="4800" spans="2:7" hidden="1">
      <c r="B4800" s="19" t="s">
        <v>6668</v>
      </c>
      <c r="C4800" s="19">
        <v>365480</v>
      </c>
      <c r="D4800" t="s">
        <v>6450</v>
      </c>
      <c r="G4800" t="str">
        <f t="shared" si="74"/>
        <v>INSERT INTO c_pin_code_m(pin_code,city_id) VALUES (365480,null);</v>
      </c>
    </row>
    <row r="4801" spans="2:7" hidden="1">
      <c r="B4801" s="18" t="s">
        <v>6668</v>
      </c>
      <c r="C4801" s="18">
        <v>365535</v>
      </c>
      <c r="D4801" t="s">
        <v>6450</v>
      </c>
      <c r="G4801" t="str">
        <f t="shared" si="74"/>
        <v>INSERT INTO c_pin_code_m(pin_code,city_id) VALUES (365535,null);</v>
      </c>
    </row>
    <row r="4802" spans="2:7" hidden="1">
      <c r="B4802" s="19" t="s">
        <v>6668</v>
      </c>
      <c r="C4802" s="19">
        <v>365540</v>
      </c>
      <c r="D4802" t="s">
        <v>6450</v>
      </c>
      <c r="G4802" t="str">
        <f t="shared" si="74"/>
        <v>INSERT INTO c_pin_code_m(pin_code,city_id) VALUES (365540,null);</v>
      </c>
    </row>
    <row r="4803" spans="2:7" hidden="1">
      <c r="B4803" s="18" t="s">
        <v>6668</v>
      </c>
      <c r="C4803" s="18">
        <v>365541</v>
      </c>
      <c r="D4803" t="s">
        <v>6450</v>
      </c>
      <c r="G4803" t="str">
        <f t="shared" si="74"/>
        <v>INSERT INTO c_pin_code_m(pin_code,city_id) VALUES (365541,null);</v>
      </c>
    </row>
    <row r="4804" spans="2:7" hidden="1">
      <c r="B4804" s="19" t="s">
        <v>6668</v>
      </c>
      <c r="C4804" s="19">
        <v>365550</v>
      </c>
      <c r="D4804" t="s">
        <v>6450</v>
      </c>
      <c r="G4804" t="str">
        <f t="shared" si="74"/>
        <v>INSERT INTO c_pin_code_m(pin_code,city_id) VALUES (365550,null);</v>
      </c>
    </row>
    <row r="4805" spans="2:7" hidden="1">
      <c r="B4805" s="18" t="s">
        <v>6668</v>
      </c>
      <c r="C4805" s="18">
        <v>365555</v>
      </c>
      <c r="D4805" t="s">
        <v>6450</v>
      </c>
      <c r="G4805" t="str">
        <f t="shared" si="74"/>
        <v>INSERT INTO c_pin_code_m(pin_code,city_id) VALUES (365555,null);</v>
      </c>
    </row>
    <row r="4806" spans="2:7" hidden="1">
      <c r="B4806" s="19" t="s">
        <v>6668</v>
      </c>
      <c r="C4806" s="19">
        <v>365560</v>
      </c>
      <c r="D4806" t="s">
        <v>6450</v>
      </c>
      <c r="G4806" t="str">
        <f t="shared" si="74"/>
        <v>INSERT INTO c_pin_code_m(pin_code,city_id) VALUES (365560,null);</v>
      </c>
    </row>
    <row r="4807" spans="2:7" hidden="1">
      <c r="B4807" s="18" t="s">
        <v>6668</v>
      </c>
      <c r="C4807" s="18">
        <v>365601</v>
      </c>
      <c r="D4807" t="s">
        <v>6450</v>
      </c>
      <c r="G4807" t="str">
        <f t="shared" si="74"/>
        <v>INSERT INTO c_pin_code_m(pin_code,city_id) VALUES (365601,null);</v>
      </c>
    </row>
    <row r="4808" spans="2:7" hidden="1">
      <c r="B4808" s="19" t="s">
        <v>6668</v>
      </c>
      <c r="C4808" s="19">
        <v>365610</v>
      </c>
      <c r="D4808" t="s">
        <v>6450</v>
      </c>
      <c r="G4808" t="str">
        <f t="shared" si="74"/>
        <v>INSERT INTO c_pin_code_m(pin_code,city_id) VALUES (365610,null);</v>
      </c>
    </row>
    <row r="4809" spans="2:7" hidden="1">
      <c r="B4809" s="18" t="s">
        <v>6668</v>
      </c>
      <c r="C4809" s="18">
        <v>365620</v>
      </c>
      <c r="D4809" t="s">
        <v>6450</v>
      </c>
      <c r="G4809" t="str">
        <f t="shared" ref="G4809:G4872" si="75">CONCATENATE("INSERT INTO c_pin_code_m(pin_code,city_id) VALUES (",C4809&amp;","&amp;D4809&amp;");")</f>
        <v>INSERT INTO c_pin_code_m(pin_code,city_id) VALUES (365620,null);</v>
      </c>
    </row>
    <row r="4810" spans="2:7" hidden="1">
      <c r="B4810" s="19" t="s">
        <v>6668</v>
      </c>
      <c r="C4810" s="19">
        <v>365630</v>
      </c>
      <c r="D4810" t="s">
        <v>6450</v>
      </c>
      <c r="G4810" t="str">
        <f t="shared" si="75"/>
        <v>INSERT INTO c_pin_code_m(pin_code,city_id) VALUES (365630,null);</v>
      </c>
    </row>
    <row r="4811" spans="2:7" hidden="1">
      <c r="B4811" s="18" t="s">
        <v>6668</v>
      </c>
      <c r="C4811" s="18">
        <v>365635</v>
      </c>
      <c r="D4811" t="s">
        <v>6450</v>
      </c>
      <c r="G4811" t="str">
        <f t="shared" si="75"/>
        <v>INSERT INTO c_pin_code_m(pin_code,city_id) VALUES (365635,null);</v>
      </c>
    </row>
    <row r="4812" spans="2:7" hidden="1">
      <c r="B4812" s="19" t="s">
        <v>6668</v>
      </c>
      <c r="C4812" s="19">
        <v>365640</v>
      </c>
      <c r="D4812" t="s">
        <v>6450</v>
      </c>
      <c r="G4812" t="str">
        <f t="shared" si="75"/>
        <v>INSERT INTO c_pin_code_m(pin_code,city_id) VALUES (365640,null);</v>
      </c>
    </row>
    <row r="4813" spans="2:7" hidden="1">
      <c r="B4813" s="18" t="s">
        <v>6668</v>
      </c>
      <c r="C4813" s="18">
        <v>365645</v>
      </c>
      <c r="D4813" t="s">
        <v>6450</v>
      </c>
      <c r="G4813" t="str">
        <f t="shared" si="75"/>
        <v>INSERT INTO c_pin_code_m(pin_code,city_id) VALUES (365645,null);</v>
      </c>
    </row>
    <row r="4814" spans="2:7" hidden="1">
      <c r="B4814" s="19" t="s">
        <v>6668</v>
      </c>
      <c r="C4814" s="19">
        <v>365650</v>
      </c>
      <c r="D4814" t="s">
        <v>6450</v>
      </c>
      <c r="G4814" t="str">
        <f t="shared" si="75"/>
        <v>INSERT INTO c_pin_code_m(pin_code,city_id) VALUES (365650,null);</v>
      </c>
    </row>
    <row r="4815" spans="2:7" hidden="1">
      <c r="B4815" s="18" t="s">
        <v>6668</v>
      </c>
      <c r="C4815" s="18">
        <v>365730</v>
      </c>
      <c r="D4815" t="s">
        <v>6450</v>
      </c>
      <c r="G4815" t="str">
        <f t="shared" si="75"/>
        <v>INSERT INTO c_pin_code_m(pin_code,city_id) VALUES (365730,null);</v>
      </c>
    </row>
    <row r="4816" spans="2:7" hidden="1">
      <c r="B4816" s="19" t="s">
        <v>6669</v>
      </c>
      <c r="C4816" s="19">
        <v>370001</v>
      </c>
      <c r="D4816" t="s">
        <v>6450</v>
      </c>
      <c r="G4816" t="str">
        <f t="shared" si="75"/>
        <v>INSERT INTO c_pin_code_m(pin_code,city_id) VALUES (370001,null);</v>
      </c>
    </row>
    <row r="4817" spans="2:7" hidden="1">
      <c r="B4817" s="18" t="s">
        <v>6669</v>
      </c>
      <c r="C4817" s="18">
        <v>370015</v>
      </c>
      <c r="D4817" t="s">
        <v>6450</v>
      </c>
      <c r="G4817" t="str">
        <f t="shared" si="75"/>
        <v>INSERT INTO c_pin_code_m(pin_code,city_id) VALUES (370015,null);</v>
      </c>
    </row>
    <row r="4818" spans="2:7" hidden="1">
      <c r="B4818" s="19" t="s">
        <v>6669</v>
      </c>
      <c r="C4818" s="19">
        <v>370020</v>
      </c>
      <c r="D4818" t="s">
        <v>6450</v>
      </c>
      <c r="G4818" t="str">
        <f t="shared" si="75"/>
        <v>INSERT INTO c_pin_code_m(pin_code,city_id) VALUES (370020,null);</v>
      </c>
    </row>
    <row r="4819" spans="2:7" hidden="1">
      <c r="B4819" s="18" t="s">
        <v>6669</v>
      </c>
      <c r="C4819" s="18">
        <v>370030</v>
      </c>
      <c r="D4819" t="s">
        <v>6450</v>
      </c>
      <c r="G4819" t="str">
        <f t="shared" si="75"/>
        <v>INSERT INTO c_pin_code_m(pin_code,city_id) VALUES (370030,null);</v>
      </c>
    </row>
    <row r="4820" spans="2:7" hidden="1">
      <c r="B4820" s="19" t="s">
        <v>6669</v>
      </c>
      <c r="C4820" s="19">
        <v>370040</v>
      </c>
      <c r="D4820" t="s">
        <v>6450</v>
      </c>
      <c r="G4820" t="str">
        <f t="shared" si="75"/>
        <v>INSERT INTO c_pin_code_m(pin_code,city_id) VALUES (370040,null);</v>
      </c>
    </row>
    <row r="4821" spans="2:7" hidden="1">
      <c r="B4821" s="18" t="s">
        <v>6669</v>
      </c>
      <c r="C4821" s="18">
        <v>370105</v>
      </c>
      <c r="D4821" t="s">
        <v>6450</v>
      </c>
      <c r="G4821" t="str">
        <f t="shared" si="75"/>
        <v>INSERT INTO c_pin_code_m(pin_code,city_id) VALUES (370105,null);</v>
      </c>
    </row>
    <row r="4822" spans="2:7" hidden="1">
      <c r="B4822" s="19" t="s">
        <v>6669</v>
      </c>
      <c r="C4822" s="19">
        <v>370110</v>
      </c>
      <c r="D4822" t="s">
        <v>6450</v>
      </c>
      <c r="G4822" t="str">
        <f t="shared" si="75"/>
        <v>INSERT INTO c_pin_code_m(pin_code,city_id) VALUES (370110,null);</v>
      </c>
    </row>
    <row r="4823" spans="2:7" hidden="1">
      <c r="B4823" s="18" t="s">
        <v>6669</v>
      </c>
      <c r="C4823" s="18">
        <v>370115</v>
      </c>
      <c r="D4823" t="s">
        <v>6450</v>
      </c>
      <c r="G4823" t="str">
        <f t="shared" si="75"/>
        <v>INSERT INTO c_pin_code_m(pin_code,city_id) VALUES (370115,null);</v>
      </c>
    </row>
    <row r="4824" spans="2:7" hidden="1">
      <c r="B4824" s="19" t="s">
        <v>6669</v>
      </c>
      <c r="C4824" s="19">
        <v>370130</v>
      </c>
      <c r="D4824" t="s">
        <v>6450</v>
      </c>
      <c r="G4824" t="str">
        <f t="shared" si="75"/>
        <v>INSERT INTO c_pin_code_m(pin_code,city_id) VALUES (370130,null);</v>
      </c>
    </row>
    <row r="4825" spans="2:7" hidden="1">
      <c r="B4825" s="18" t="s">
        <v>6669</v>
      </c>
      <c r="C4825" s="18">
        <v>370135</v>
      </c>
      <c r="D4825" t="s">
        <v>6450</v>
      </c>
      <c r="G4825" t="str">
        <f t="shared" si="75"/>
        <v>INSERT INTO c_pin_code_m(pin_code,city_id) VALUES (370135,null);</v>
      </c>
    </row>
    <row r="4826" spans="2:7" hidden="1">
      <c r="B4826" s="19" t="s">
        <v>6669</v>
      </c>
      <c r="C4826" s="19">
        <v>370140</v>
      </c>
      <c r="D4826" t="s">
        <v>6450</v>
      </c>
      <c r="G4826" t="str">
        <f t="shared" si="75"/>
        <v>INSERT INTO c_pin_code_m(pin_code,city_id) VALUES (370140,null);</v>
      </c>
    </row>
    <row r="4827" spans="2:7" hidden="1">
      <c r="B4827" s="18" t="s">
        <v>6669</v>
      </c>
      <c r="C4827" s="18">
        <v>370145</v>
      </c>
      <c r="D4827" t="s">
        <v>6450</v>
      </c>
      <c r="G4827" t="str">
        <f t="shared" si="75"/>
        <v>INSERT INTO c_pin_code_m(pin_code,city_id) VALUES (370145,null);</v>
      </c>
    </row>
    <row r="4828" spans="2:7" hidden="1">
      <c r="B4828" s="19" t="s">
        <v>6669</v>
      </c>
      <c r="C4828" s="19">
        <v>370150</v>
      </c>
      <c r="D4828" t="s">
        <v>6450</v>
      </c>
      <c r="G4828" t="str">
        <f t="shared" si="75"/>
        <v>INSERT INTO c_pin_code_m(pin_code,city_id) VALUES (370150,null);</v>
      </c>
    </row>
    <row r="4829" spans="2:7" hidden="1">
      <c r="B4829" s="18" t="s">
        <v>6669</v>
      </c>
      <c r="C4829" s="18">
        <v>370155</v>
      </c>
      <c r="D4829" t="s">
        <v>6450</v>
      </c>
      <c r="G4829" t="str">
        <f t="shared" si="75"/>
        <v>INSERT INTO c_pin_code_m(pin_code,city_id) VALUES (370155,null);</v>
      </c>
    </row>
    <row r="4830" spans="2:7" hidden="1">
      <c r="B4830" s="19" t="s">
        <v>6669</v>
      </c>
      <c r="C4830" s="19">
        <v>370160</v>
      </c>
      <c r="D4830" t="s">
        <v>6450</v>
      </c>
      <c r="G4830" t="str">
        <f t="shared" si="75"/>
        <v>INSERT INTO c_pin_code_m(pin_code,city_id) VALUES (370160,null);</v>
      </c>
    </row>
    <row r="4831" spans="2:7" hidden="1">
      <c r="B4831" s="18" t="s">
        <v>6669</v>
      </c>
      <c r="C4831" s="18">
        <v>370165</v>
      </c>
      <c r="D4831" t="s">
        <v>6450</v>
      </c>
      <c r="G4831" t="str">
        <f t="shared" si="75"/>
        <v>INSERT INTO c_pin_code_m(pin_code,city_id) VALUES (370165,null);</v>
      </c>
    </row>
    <row r="4832" spans="2:7" hidden="1">
      <c r="B4832" s="19" t="s">
        <v>6669</v>
      </c>
      <c r="C4832" s="19">
        <v>370201</v>
      </c>
      <c r="D4832" t="s">
        <v>6450</v>
      </c>
      <c r="G4832" t="str">
        <f t="shared" si="75"/>
        <v>INSERT INTO c_pin_code_m(pin_code,city_id) VALUES (370201,null);</v>
      </c>
    </row>
    <row r="4833" spans="2:7" hidden="1">
      <c r="B4833" s="18" t="s">
        <v>6669</v>
      </c>
      <c r="C4833" s="18">
        <v>370203</v>
      </c>
      <c r="D4833" t="s">
        <v>6450</v>
      </c>
      <c r="G4833" t="str">
        <f t="shared" si="75"/>
        <v>INSERT INTO c_pin_code_m(pin_code,city_id) VALUES (370203,null);</v>
      </c>
    </row>
    <row r="4834" spans="2:7" hidden="1">
      <c r="B4834" s="19" t="s">
        <v>6669</v>
      </c>
      <c r="C4834" s="19">
        <v>370205</v>
      </c>
      <c r="D4834" t="s">
        <v>6450</v>
      </c>
      <c r="G4834" t="str">
        <f t="shared" si="75"/>
        <v>INSERT INTO c_pin_code_m(pin_code,city_id) VALUES (370205,null);</v>
      </c>
    </row>
    <row r="4835" spans="2:7" hidden="1">
      <c r="B4835" s="18" t="s">
        <v>6669</v>
      </c>
      <c r="C4835" s="18">
        <v>370210</v>
      </c>
      <c r="D4835" t="s">
        <v>6450</v>
      </c>
      <c r="G4835" t="str">
        <f t="shared" si="75"/>
        <v>INSERT INTO c_pin_code_m(pin_code,city_id) VALUES (370210,null);</v>
      </c>
    </row>
    <row r="4836" spans="2:7" hidden="1">
      <c r="B4836" s="19" t="s">
        <v>6658</v>
      </c>
      <c r="C4836" s="19">
        <v>370230</v>
      </c>
      <c r="D4836" t="s">
        <v>6450</v>
      </c>
      <c r="G4836" t="str">
        <f t="shared" si="75"/>
        <v>INSERT INTO c_pin_code_m(pin_code,city_id) VALUES (370230,null);</v>
      </c>
    </row>
    <row r="4837" spans="2:7" hidden="1">
      <c r="B4837" s="18" t="s">
        <v>6669</v>
      </c>
      <c r="C4837" s="18">
        <v>370240</v>
      </c>
      <c r="D4837" t="s">
        <v>6450</v>
      </c>
      <c r="G4837" t="str">
        <f t="shared" si="75"/>
        <v>INSERT INTO c_pin_code_m(pin_code,city_id) VALUES (370240,null);</v>
      </c>
    </row>
    <row r="4838" spans="2:7" hidden="1">
      <c r="B4838" s="19" t="s">
        <v>6669</v>
      </c>
      <c r="C4838" s="19">
        <v>370405</v>
      </c>
      <c r="D4838" t="s">
        <v>6450</v>
      </c>
      <c r="G4838" t="str">
        <f t="shared" si="75"/>
        <v>INSERT INTO c_pin_code_m(pin_code,city_id) VALUES (370405,null);</v>
      </c>
    </row>
    <row r="4839" spans="2:7" hidden="1">
      <c r="B4839" s="18" t="s">
        <v>6669</v>
      </c>
      <c r="C4839" s="18">
        <v>370410</v>
      </c>
      <c r="D4839" t="s">
        <v>6450</v>
      </c>
      <c r="G4839" t="str">
        <f t="shared" si="75"/>
        <v>INSERT INTO c_pin_code_m(pin_code,city_id) VALUES (370410,null);</v>
      </c>
    </row>
    <row r="4840" spans="2:7" hidden="1">
      <c r="B4840" s="19" t="s">
        <v>6669</v>
      </c>
      <c r="C4840" s="19">
        <v>370415</v>
      </c>
      <c r="D4840" t="s">
        <v>6450</v>
      </c>
      <c r="G4840" t="str">
        <f t="shared" si="75"/>
        <v>INSERT INTO c_pin_code_m(pin_code,city_id) VALUES (370415,null);</v>
      </c>
    </row>
    <row r="4841" spans="2:7" hidden="1">
      <c r="B4841" s="18" t="s">
        <v>6669</v>
      </c>
      <c r="C4841" s="18">
        <v>370421</v>
      </c>
      <c r="D4841" t="s">
        <v>6450</v>
      </c>
      <c r="G4841" t="str">
        <f t="shared" si="75"/>
        <v>INSERT INTO c_pin_code_m(pin_code,city_id) VALUES (370421,null);</v>
      </c>
    </row>
    <row r="4842" spans="2:7" hidden="1">
      <c r="B4842" s="19" t="s">
        <v>6669</v>
      </c>
      <c r="C4842" s="19">
        <v>370425</v>
      </c>
      <c r="D4842" t="s">
        <v>6450</v>
      </c>
      <c r="G4842" t="str">
        <f t="shared" si="75"/>
        <v>INSERT INTO c_pin_code_m(pin_code,city_id) VALUES (370425,null);</v>
      </c>
    </row>
    <row r="4843" spans="2:7" hidden="1">
      <c r="B4843" s="18" t="s">
        <v>6669</v>
      </c>
      <c r="C4843" s="18">
        <v>370427</v>
      </c>
      <c r="D4843" t="s">
        <v>6450</v>
      </c>
      <c r="G4843" t="str">
        <f t="shared" si="75"/>
        <v>INSERT INTO c_pin_code_m(pin_code,city_id) VALUES (370427,null);</v>
      </c>
    </row>
    <row r="4844" spans="2:7" hidden="1">
      <c r="B4844" s="19" t="s">
        <v>6669</v>
      </c>
      <c r="C4844" s="19">
        <v>370430</v>
      </c>
      <c r="D4844" t="s">
        <v>6450</v>
      </c>
      <c r="G4844" t="str">
        <f t="shared" si="75"/>
        <v>INSERT INTO c_pin_code_m(pin_code,city_id) VALUES (370430,null);</v>
      </c>
    </row>
    <row r="4845" spans="2:7" hidden="1">
      <c r="B4845" s="18" t="s">
        <v>6669</v>
      </c>
      <c r="C4845" s="18">
        <v>370435</v>
      </c>
      <c r="D4845" t="s">
        <v>6450</v>
      </c>
      <c r="G4845" t="str">
        <f t="shared" si="75"/>
        <v>INSERT INTO c_pin_code_m(pin_code,city_id) VALUES (370435,null);</v>
      </c>
    </row>
    <row r="4846" spans="2:7" hidden="1">
      <c r="B4846" s="19" t="s">
        <v>6669</v>
      </c>
      <c r="C4846" s="19">
        <v>370445</v>
      </c>
      <c r="D4846" t="s">
        <v>6450</v>
      </c>
      <c r="G4846" t="str">
        <f t="shared" si="75"/>
        <v>INSERT INTO c_pin_code_m(pin_code,city_id) VALUES (370445,null);</v>
      </c>
    </row>
    <row r="4847" spans="2:7" hidden="1">
      <c r="B4847" s="18" t="s">
        <v>6669</v>
      </c>
      <c r="C4847" s="18">
        <v>370450</v>
      </c>
      <c r="D4847" t="s">
        <v>6450</v>
      </c>
      <c r="G4847" t="str">
        <f t="shared" si="75"/>
        <v>INSERT INTO c_pin_code_m(pin_code,city_id) VALUES (370450,null);</v>
      </c>
    </row>
    <row r="4848" spans="2:7" hidden="1">
      <c r="B4848" s="19" t="s">
        <v>6669</v>
      </c>
      <c r="C4848" s="19">
        <v>370455</v>
      </c>
      <c r="D4848" t="s">
        <v>6450</v>
      </c>
      <c r="G4848" t="str">
        <f t="shared" si="75"/>
        <v>INSERT INTO c_pin_code_m(pin_code,city_id) VALUES (370455,null);</v>
      </c>
    </row>
    <row r="4849" spans="2:7" hidden="1">
      <c r="B4849" s="18" t="s">
        <v>6669</v>
      </c>
      <c r="C4849" s="18">
        <v>370460</v>
      </c>
      <c r="D4849" t="s">
        <v>6450</v>
      </c>
      <c r="G4849" t="str">
        <f t="shared" si="75"/>
        <v>INSERT INTO c_pin_code_m(pin_code,city_id) VALUES (370460,null);</v>
      </c>
    </row>
    <row r="4850" spans="2:7" hidden="1">
      <c r="B4850" s="19" t="s">
        <v>6669</v>
      </c>
      <c r="C4850" s="19">
        <v>370465</v>
      </c>
      <c r="D4850" t="s">
        <v>6450</v>
      </c>
      <c r="G4850" t="str">
        <f t="shared" si="75"/>
        <v>INSERT INTO c_pin_code_m(pin_code,city_id) VALUES (370465,null);</v>
      </c>
    </row>
    <row r="4851" spans="2:7" hidden="1">
      <c r="B4851" s="18" t="s">
        <v>6669</v>
      </c>
      <c r="C4851" s="18">
        <v>370475</v>
      </c>
      <c r="D4851" t="s">
        <v>6450</v>
      </c>
      <c r="G4851" t="str">
        <f t="shared" si="75"/>
        <v>INSERT INTO c_pin_code_m(pin_code,city_id) VALUES (370475,null);</v>
      </c>
    </row>
    <row r="4852" spans="2:7" hidden="1">
      <c r="B4852" s="19" t="s">
        <v>6669</v>
      </c>
      <c r="C4852" s="19">
        <v>370485</v>
      </c>
      <c r="D4852" t="s">
        <v>6450</v>
      </c>
      <c r="G4852" t="str">
        <f t="shared" si="75"/>
        <v>INSERT INTO c_pin_code_m(pin_code,city_id) VALUES (370485,null);</v>
      </c>
    </row>
    <row r="4853" spans="2:7" hidden="1">
      <c r="B4853" s="18" t="s">
        <v>6669</v>
      </c>
      <c r="C4853" s="18">
        <v>370490</v>
      </c>
      <c r="D4853" t="s">
        <v>6450</v>
      </c>
      <c r="G4853" t="str">
        <f t="shared" si="75"/>
        <v>INSERT INTO c_pin_code_m(pin_code,city_id) VALUES (370490,null);</v>
      </c>
    </row>
    <row r="4854" spans="2:7" hidden="1">
      <c r="B4854" s="19" t="s">
        <v>6669</v>
      </c>
      <c r="C4854" s="19">
        <v>370510</v>
      </c>
      <c r="D4854" t="s">
        <v>6450</v>
      </c>
      <c r="G4854" t="str">
        <f t="shared" si="75"/>
        <v>INSERT INTO c_pin_code_m(pin_code,city_id) VALUES (370510,null);</v>
      </c>
    </row>
    <row r="4855" spans="2:7" hidden="1">
      <c r="B4855" s="18" t="s">
        <v>6669</v>
      </c>
      <c r="C4855" s="18">
        <v>370601</v>
      </c>
      <c r="D4855" t="s">
        <v>6450</v>
      </c>
      <c r="G4855" t="str">
        <f t="shared" si="75"/>
        <v>INSERT INTO c_pin_code_m(pin_code,city_id) VALUES (370601,null);</v>
      </c>
    </row>
    <row r="4856" spans="2:7" hidden="1">
      <c r="B4856" s="19" t="s">
        <v>6669</v>
      </c>
      <c r="C4856" s="19">
        <v>370605</v>
      </c>
      <c r="D4856" t="s">
        <v>6450</v>
      </c>
      <c r="G4856" t="str">
        <f t="shared" si="75"/>
        <v>INSERT INTO c_pin_code_m(pin_code,city_id) VALUES (370605,null);</v>
      </c>
    </row>
    <row r="4857" spans="2:7" hidden="1">
      <c r="B4857" s="18" t="s">
        <v>6669</v>
      </c>
      <c r="C4857" s="18">
        <v>370610</v>
      </c>
      <c r="D4857" t="s">
        <v>6450</v>
      </c>
      <c r="G4857" t="str">
        <f t="shared" si="75"/>
        <v>INSERT INTO c_pin_code_m(pin_code,city_id) VALUES (370610,null);</v>
      </c>
    </row>
    <row r="4858" spans="2:7" hidden="1">
      <c r="B4858" s="19" t="s">
        <v>6669</v>
      </c>
      <c r="C4858" s="19">
        <v>370615</v>
      </c>
      <c r="D4858" t="s">
        <v>6450</v>
      </c>
      <c r="G4858" t="str">
        <f t="shared" si="75"/>
        <v>INSERT INTO c_pin_code_m(pin_code,city_id) VALUES (370615,null);</v>
      </c>
    </row>
    <row r="4859" spans="2:7" hidden="1">
      <c r="B4859" s="18" t="s">
        <v>6669</v>
      </c>
      <c r="C4859" s="18">
        <v>370620</v>
      </c>
      <c r="D4859" t="s">
        <v>6450</v>
      </c>
      <c r="G4859" t="str">
        <f t="shared" si="75"/>
        <v>INSERT INTO c_pin_code_m(pin_code,city_id) VALUES (370620,null);</v>
      </c>
    </row>
    <row r="4860" spans="2:7" hidden="1">
      <c r="B4860" s="19" t="s">
        <v>6669</v>
      </c>
      <c r="C4860" s="19">
        <v>370625</v>
      </c>
      <c r="D4860" t="s">
        <v>6450</v>
      </c>
      <c r="G4860" t="str">
        <f t="shared" si="75"/>
        <v>INSERT INTO c_pin_code_m(pin_code,city_id) VALUES (370625,null);</v>
      </c>
    </row>
    <row r="4861" spans="2:7" hidden="1">
      <c r="B4861" s="18" t="s">
        <v>6669</v>
      </c>
      <c r="C4861" s="18">
        <v>370627</v>
      </c>
      <c r="D4861" t="s">
        <v>6450</v>
      </c>
      <c r="G4861" t="str">
        <f t="shared" si="75"/>
        <v>INSERT INTO c_pin_code_m(pin_code,city_id) VALUES (370627,null);</v>
      </c>
    </row>
    <row r="4862" spans="2:7" hidden="1">
      <c r="B4862" s="19" t="s">
        <v>6669</v>
      </c>
      <c r="C4862" s="19">
        <v>370630</v>
      </c>
      <c r="D4862" t="s">
        <v>6450</v>
      </c>
      <c r="G4862" t="str">
        <f t="shared" si="75"/>
        <v>INSERT INTO c_pin_code_m(pin_code,city_id) VALUES (370630,null);</v>
      </c>
    </row>
    <row r="4863" spans="2:7" hidden="1">
      <c r="B4863" s="18" t="s">
        <v>6669</v>
      </c>
      <c r="C4863" s="18">
        <v>370640</v>
      </c>
      <c r="D4863" t="s">
        <v>6450</v>
      </c>
      <c r="G4863" t="str">
        <f t="shared" si="75"/>
        <v>INSERT INTO c_pin_code_m(pin_code,city_id) VALUES (370640,null);</v>
      </c>
    </row>
    <row r="4864" spans="2:7" hidden="1">
      <c r="B4864" s="19" t="s">
        <v>6669</v>
      </c>
      <c r="C4864" s="19">
        <v>370641</v>
      </c>
      <c r="D4864" t="s">
        <v>6450</v>
      </c>
      <c r="G4864" t="str">
        <f t="shared" si="75"/>
        <v>INSERT INTO c_pin_code_m(pin_code,city_id) VALUES (370641,null);</v>
      </c>
    </row>
    <row r="4865" spans="2:7" hidden="1">
      <c r="B4865" s="18" t="s">
        <v>6669</v>
      </c>
      <c r="C4865" s="18">
        <v>370645</v>
      </c>
      <c r="D4865" t="s">
        <v>6450</v>
      </c>
      <c r="G4865" t="str">
        <f t="shared" si="75"/>
        <v>INSERT INTO c_pin_code_m(pin_code,city_id) VALUES (370645,null);</v>
      </c>
    </row>
    <row r="4866" spans="2:7" hidden="1">
      <c r="B4866" s="19" t="s">
        <v>6669</v>
      </c>
      <c r="C4866" s="19">
        <v>370650</v>
      </c>
      <c r="D4866" t="s">
        <v>6450</v>
      </c>
      <c r="G4866" t="str">
        <f t="shared" si="75"/>
        <v>INSERT INTO c_pin_code_m(pin_code,city_id) VALUES (370650,null);</v>
      </c>
    </row>
    <row r="4867" spans="2:7" hidden="1">
      <c r="B4867" s="18" t="s">
        <v>6669</v>
      </c>
      <c r="C4867" s="18">
        <v>370655</v>
      </c>
      <c r="D4867" t="s">
        <v>6450</v>
      </c>
      <c r="G4867" t="str">
        <f t="shared" si="75"/>
        <v>INSERT INTO c_pin_code_m(pin_code,city_id) VALUES (370655,null);</v>
      </c>
    </row>
    <row r="4868" spans="2:7" hidden="1">
      <c r="B4868" s="19" t="s">
        <v>6669</v>
      </c>
      <c r="C4868" s="19">
        <v>370660</v>
      </c>
      <c r="D4868" t="s">
        <v>6450</v>
      </c>
      <c r="G4868" t="str">
        <f t="shared" si="75"/>
        <v>INSERT INTO c_pin_code_m(pin_code,city_id) VALUES (370660,null);</v>
      </c>
    </row>
    <row r="4869" spans="2:7" hidden="1">
      <c r="B4869" s="18" t="s">
        <v>6669</v>
      </c>
      <c r="C4869" s="18">
        <v>370665</v>
      </c>
      <c r="D4869" t="s">
        <v>6450</v>
      </c>
      <c r="G4869" t="str">
        <f t="shared" si="75"/>
        <v>INSERT INTO c_pin_code_m(pin_code,city_id) VALUES (370665,null);</v>
      </c>
    </row>
    <row r="4870" spans="2:7" hidden="1">
      <c r="B4870" s="19" t="s">
        <v>6669</v>
      </c>
      <c r="C4870" s="19">
        <v>370670</v>
      </c>
      <c r="D4870" t="s">
        <v>6450</v>
      </c>
      <c r="G4870" t="str">
        <f t="shared" si="75"/>
        <v>INSERT INTO c_pin_code_m(pin_code,city_id) VALUES (370670,null);</v>
      </c>
    </row>
    <row r="4871" spans="2:7" hidden="1">
      <c r="B4871" s="18" t="s">
        <v>6669</v>
      </c>
      <c r="C4871" s="18">
        <v>370675</v>
      </c>
      <c r="D4871" t="s">
        <v>6450</v>
      </c>
      <c r="G4871" t="str">
        <f t="shared" si="75"/>
        <v>INSERT INTO c_pin_code_m(pin_code,city_id) VALUES (370675,null);</v>
      </c>
    </row>
    <row r="4872" spans="2:7" hidden="1">
      <c r="B4872" s="19" t="s">
        <v>6670</v>
      </c>
      <c r="C4872" s="19">
        <v>380001</v>
      </c>
      <c r="D4872" t="s">
        <v>6450</v>
      </c>
      <c r="G4872" t="str">
        <f t="shared" si="75"/>
        <v>INSERT INTO c_pin_code_m(pin_code,city_id) VALUES (380001,null);</v>
      </c>
    </row>
    <row r="4873" spans="2:7" hidden="1">
      <c r="B4873" s="18" t="s">
        <v>6670</v>
      </c>
      <c r="C4873" s="18">
        <v>380002</v>
      </c>
      <c r="D4873" t="s">
        <v>6450</v>
      </c>
      <c r="G4873" t="str">
        <f t="shared" ref="G4873:G4936" si="76">CONCATENATE("INSERT INTO c_pin_code_m(pin_code,city_id) VALUES (",C4873&amp;","&amp;D4873&amp;");")</f>
        <v>INSERT INTO c_pin_code_m(pin_code,city_id) VALUES (380002,null);</v>
      </c>
    </row>
    <row r="4874" spans="2:7" hidden="1">
      <c r="B4874" s="19" t="s">
        <v>6670</v>
      </c>
      <c r="C4874" s="19">
        <v>380004</v>
      </c>
      <c r="D4874" t="s">
        <v>6450</v>
      </c>
      <c r="G4874" t="str">
        <f t="shared" si="76"/>
        <v>INSERT INTO c_pin_code_m(pin_code,city_id) VALUES (380004,null);</v>
      </c>
    </row>
    <row r="4875" spans="2:7" hidden="1">
      <c r="B4875" s="18" t="s">
        <v>6670</v>
      </c>
      <c r="C4875" s="18">
        <v>380005</v>
      </c>
      <c r="D4875" t="s">
        <v>6450</v>
      </c>
      <c r="G4875" t="str">
        <f t="shared" si="76"/>
        <v>INSERT INTO c_pin_code_m(pin_code,city_id) VALUES (380005,null);</v>
      </c>
    </row>
    <row r="4876" spans="2:7" hidden="1">
      <c r="B4876" s="19" t="s">
        <v>6670</v>
      </c>
      <c r="C4876" s="19">
        <v>380006</v>
      </c>
      <c r="D4876" t="s">
        <v>6450</v>
      </c>
      <c r="G4876" t="str">
        <f t="shared" si="76"/>
        <v>INSERT INTO c_pin_code_m(pin_code,city_id) VALUES (380006,null);</v>
      </c>
    </row>
    <row r="4877" spans="2:7" hidden="1">
      <c r="B4877" s="18" t="s">
        <v>6670</v>
      </c>
      <c r="C4877" s="18">
        <v>380007</v>
      </c>
      <c r="D4877" t="s">
        <v>6450</v>
      </c>
      <c r="G4877" t="str">
        <f t="shared" si="76"/>
        <v>INSERT INTO c_pin_code_m(pin_code,city_id) VALUES (380007,null);</v>
      </c>
    </row>
    <row r="4878" spans="2:7" hidden="1">
      <c r="B4878" s="19" t="s">
        <v>6670</v>
      </c>
      <c r="C4878" s="19">
        <v>380008</v>
      </c>
      <c r="D4878" t="s">
        <v>6450</v>
      </c>
      <c r="G4878" t="str">
        <f t="shared" si="76"/>
        <v>INSERT INTO c_pin_code_m(pin_code,city_id) VALUES (380008,null);</v>
      </c>
    </row>
    <row r="4879" spans="2:7" hidden="1">
      <c r="B4879" s="18" t="s">
        <v>6670</v>
      </c>
      <c r="C4879" s="18">
        <v>380009</v>
      </c>
      <c r="D4879" t="s">
        <v>6450</v>
      </c>
      <c r="G4879" t="str">
        <f t="shared" si="76"/>
        <v>INSERT INTO c_pin_code_m(pin_code,city_id) VALUES (380009,null);</v>
      </c>
    </row>
    <row r="4880" spans="2:7" hidden="1">
      <c r="B4880" s="19" t="s">
        <v>6670</v>
      </c>
      <c r="C4880" s="19">
        <v>380013</v>
      </c>
      <c r="D4880" t="s">
        <v>6450</v>
      </c>
      <c r="G4880" t="str">
        <f t="shared" si="76"/>
        <v>INSERT INTO c_pin_code_m(pin_code,city_id) VALUES (380013,null);</v>
      </c>
    </row>
    <row r="4881" spans="2:7" hidden="1">
      <c r="B4881" s="18" t="s">
        <v>6670</v>
      </c>
      <c r="C4881" s="18">
        <v>380014</v>
      </c>
      <c r="D4881" t="s">
        <v>6450</v>
      </c>
      <c r="G4881" t="str">
        <f t="shared" si="76"/>
        <v>INSERT INTO c_pin_code_m(pin_code,city_id) VALUES (380014,null);</v>
      </c>
    </row>
    <row r="4882" spans="2:7" hidden="1">
      <c r="B4882" s="19" t="s">
        <v>6670</v>
      </c>
      <c r="C4882" s="19">
        <v>380015</v>
      </c>
      <c r="D4882" t="s">
        <v>6450</v>
      </c>
      <c r="G4882" t="str">
        <f t="shared" si="76"/>
        <v>INSERT INTO c_pin_code_m(pin_code,city_id) VALUES (380015,null);</v>
      </c>
    </row>
    <row r="4883" spans="2:7" hidden="1">
      <c r="B4883" s="18" t="s">
        <v>6670</v>
      </c>
      <c r="C4883" s="18">
        <v>380016</v>
      </c>
      <c r="D4883" t="s">
        <v>6450</v>
      </c>
      <c r="G4883" t="str">
        <f t="shared" si="76"/>
        <v>INSERT INTO c_pin_code_m(pin_code,city_id) VALUES (380016,null);</v>
      </c>
    </row>
    <row r="4884" spans="2:7" hidden="1">
      <c r="B4884" s="19" t="s">
        <v>6670</v>
      </c>
      <c r="C4884" s="19">
        <v>380018</v>
      </c>
      <c r="D4884" t="s">
        <v>6450</v>
      </c>
      <c r="G4884" t="str">
        <f t="shared" si="76"/>
        <v>INSERT INTO c_pin_code_m(pin_code,city_id) VALUES (380018,null);</v>
      </c>
    </row>
    <row r="4885" spans="2:7" hidden="1">
      <c r="B4885" s="18" t="s">
        <v>6670</v>
      </c>
      <c r="C4885" s="18">
        <v>380019</v>
      </c>
      <c r="D4885" t="s">
        <v>6450</v>
      </c>
      <c r="G4885" t="str">
        <f t="shared" si="76"/>
        <v>INSERT INTO c_pin_code_m(pin_code,city_id) VALUES (380019,null);</v>
      </c>
    </row>
    <row r="4886" spans="2:7" hidden="1">
      <c r="B4886" s="19" t="s">
        <v>6670</v>
      </c>
      <c r="C4886" s="19">
        <v>380021</v>
      </c>
      <c r="D4886" t="s">
        <v>6450</v>
      </c>
      <c r="G4886" t="str">
        <f t="shared" si="76"/>
        <v>INSERT INTO c_pin_code_m(pin_code,city_id) VALUES (380021,null);</v>
      </c>
    </row>
    <row r="4887" spans="2:7" hidden="1">
      <c r="B4887" s="18" t="s">
        <v>6670</v>
      </c>
      <c r="C4887" s="18">
        <v>380022</v>
      </c>
      <c r="D4887" t="s">
        <v>6450</v>
      </c>
      <c r="G4887" t="str">
        <f t="shared" si="76"/>
        <v>INSERT INTO c_pin_code_m(pin_code,city_id) VALUES (380022,null);</v>
      </c>
    </row>
    <row r="4888" spans="2:7" hidden="1">
      <c r="B4888" s="19" t="s">
        <v>6670</v>
      </c>
      <c r="C4888" s="19">
        <v>380023</v>
      </c>
      <c r="D4888" t="s">
        <v>6450</v>
      </c>
      <c r="G4888" t="str">
        <f t="shared" si="76"/>
        <v>INSERT INTO c_pin_code_m(pin_code,city_id) VALUES (380023,null);</v>
      </c>
    </row>
    <row r="4889" spans="2:7" hidden="1">
      <c r="B4889" s="18" t="s">
        <v>6670</v>
      </c>
      <c r="C4889" s="18">
        <v>380024</v>
      </c>
      <c r="D4889" t="s">
        <v>6450</v>
      </c>
      <c r="G4889" t="str">
        <f t="shared" si="76"/>
        <v>INSERT INTO c_pin_code_m(pin_code,city_id) VALUES (380024,null);</v>
      </c>
    </row>
    <row r="4890" spans="2:7" hidden="1">
      <c r="B4890" s="19" t="s">
        <v>6670</v>
      </c>
      <c r="C4890" s="19">
        <v>380026</v>
      </c>
      <c r="D4890" t="s">
        <v>6450</v>
      </c>
      <c r="G4890" t="str">
        <f t="shared" si="76"/>
        <v>INSERT INTO c_pin_code_m(pin_code,city_id) VALUES (380026,null);</v>
      </c>
    </row>
    <row r="4891" spans="2:7" hidden="1">
      <c r="B4891" s="18" t="s">
        <v>6670</v>
      </c>
      <c r="C4891" s="18">
        <v>380027</v>
      </c>
      <c r="D4891" t="s">
        <v>6450</v>
      </c>
      <c r="G4891" t="str">
        <f t="shared" si="76"/>
        <v>INSERT INTO c_pin_code_m(pin_code,city_id) VALUES (380027,null);</v>
      </c>
    </row>
    <row r="4892" spans="2:7" hidden="1">
      <c r="B4892" s="19" t="s">
        <v>6670</v>
      </c>
      <c r="C4892" s="19">
        <v>380028</v>
      </c>
      <c r="D4892" t="s">
        <v>6450</v>
      </c>
      <c r="G4892" t="str">
        <f t="shared" si="76"/>
        <v>INSERT INTO c_pin_code_m(pin_code,city_id) VALUES (380028,null);</v>
      </c>
    </row>
    <row r="4893" spans="2:7" hidden="1">
      <c r="B4893" s="18" t="s">
        <v>6670</v>
      </c>
      <c r="C4893" s="18">
        <v>380049</v>
      </c>
      <c r="D4893" t="s">
        <v>6450</v>
      </c>
      <c r="G4893" t="str">
        <f t="shared" si="76"/>
        <v>INSERT INTO c_pin_code_m(pin_code,city_id) VALUES (380049,null);</v>
      </c>
    </row>
    <row r="4894" spans="2:7" hidden="1">
      <c r="B4894" s="19" t="s">
        <v>6670</v>
      </c>
      <c r="C4894" s="19">
        <v>380050</v>
      </c>
      <c r="D4894" t="s">
        <v>6450</v>
      </c>
      <c r="G4894" t="str">
        <f t="shared" si="76"/>
        <v>INSERT INTO c_pin_code_m(pin_code,city_id) VALUES (380050,null);</v>
      </c>
    </row>
    <row r="4895" spans="2:7" hidden="1">
      <c r="B4895" s="18" t="s">
        <v>6670</v>
      </c>
      <c r="C4895" s="18">
        <v>380051</v>
      </c>
      <c r="D4895" t="s">
        <v>6450</v>
      </c>
      <c r="G4895" t="str">
        <f t="shared" si="76"/>
        <v>INSERT INTO c_pin_code_m(pin_code,city_id) VALUES (380051,null);</v>
      </c>
    </row>
    <row r="4896" spans="2:7" hidden="1">
      <c r="B4896" s="19" t="s">
        <v>6670</v>
      </c>
      <c r="C4896" s="19">
        <v>380052</v>
      </c>
      <c r="D4896" t="s">
        <v>6450</v>
      </c>
      <c r="G4896" t="str">
        <f t="shared" si="76"/>
        <v>INSERT INTO c_pin_code_m(pin_code,city_id) VALUES (380052,null);</v>
      </c>
    </row>
    <row r="4897" spans="2:7" hidden="1">
      <c r="B4897" s="18" t="s">
        <v>6670</v>
      </c>
      <c r="C4897" s="18">
        <v>380054</v>
      </c>
      <c r="D4897" t="s">
        <v>6450</v>
      </c>
      <c r="G4897" t="str">
        <f t="shared" si="76"/>
        <v>INSERT INTO c_pin_code_m(pin_code,city_id) VALUES (380054,null);</v>
      </c>
    </row>
    <row r="4898" spans="2:7" hidden="1">
      <c r="B4898" s="19" t="s">
        <v>6670</v>
      </c>
      <c r="C4898" s="19">
        <v>380055</v>
      </c>
      <c r="D4898" t="s">
        <v>6450</v>
      </c>
      <c r="G4898" t="str">
        <f t="shared" si="76"/>
        <v>INSERT INTO c_pin_code_m(pin_code,city_id) VALUES (380055,null);</v>
      </c>
    </row>
    <row r="4899" spans="2:7" hidden="1">
      <c r="B4899" s="18" t="s">
        <v>6670</v>
      </c>
      <c r="C4899" s="18">
        <v>380058</v>
      </c>
      <c r="D4899" t="s">
        <v>6450</v>
      </c>
      <c r="G4899" t="str">
        <f t="shared" si="76"/>
        <v>INSERT INTO c_pin_code_m(pin_code,city_id) VALUES (380058,null);</v>
      </c>
    </row>
    <row r="4900" spans="2:7" hidden="1">
      <c r="B4900" s="19" t="s">
        <v>6670</v>
      </c>
      <c r="C4900" s="19">
        <v>380059</v>
      </c>
      <c r="D4900" t="s">
        <v>6450</v>
      </c>
      <c r="G4900" t="str">
        <f t="shared" si="76"/>
        <v>INSERT INTO c_pin_code_m(pin_code,city_id) VALUES (380059,null);</v>
      </c>
    </row>
    <row r="4901" spans="2:7" hidden="1">
      <c r="B4901" s="18" t="s">
        <v>6670</v>
      </c>
      <c r="C4901" s="18">
        <v>380060</v>
      </c>
      <c r="D4901" t="s">
        <v>6450</v>
      </c>
      <c r="G4901" t="str">
        <f t="shared" si="76"/>
        <v>INSERT INTO c_pin_code_m(pin_code,city_id) VALUES (380060,null);</v>
      </c>
    </row>
    <row r="4902" spans="2:7" hidden="1">
      <c r="B4902" s="19" t="s">
        <v>6670</v>
      </c>
      <c r="C4902" s="19">
        <v>380061</v>
      </c>
      <c r="D4902" t="s">
        <v>6450</v>
      </c>
      <c r="G4902" t="str">
        <f t="shared" si="76"/>
        <v>INSERT INTO c_pin_code_m(pin_code,city_id) VALUES (380061,null);</v>
      </c>
    </row>
    <row r="4903" spans="2:7" hidden="1">
      <c r="B4903" s="18" t="s">
        <v>6670</v>
      </c>
      <c r="C4903" s="18">
        <v>380063</v>
      </c>
      <c r="D4903" t="s">
        <v>6450</v>
      </c>
      <c r="G4903" t="str">
        <f t="shared" si="76"/>
        <v>INSERT INTO c_pin_code_m(pin_code,city_id) VALUES (380063,null);</v>
      </c>
    </row>
    <row r="4904" spans="2:7" hidden="1">
      <c r="B4904" s="19" t="s">
        <v>6671</v>
      </c>
      <c r="C4904" s="19">
        <v>382006</v>
      </c>
      <c r="D4904" t="s">
        <v>6450</v>
      </c>
      <c r="G4904" t="str">
        <f t="shared" si="76"/>
        <v>INSERT INTO c_pin_code_m(pin_code,city_id) VALUES (382006,null);</v>
      </c>
    </row>
    <row r="4905" spans="2:7" hidden="1">
      <c r="B4905" s="18" t="s">
        <v>6671</v>
      </c>
      <c r="C4905" s="18">
        <v>382007</v>
      </c>
      <c r="D4905" t="s">
        <v>6450</v>
      </c>
      <c r="G4905" t="str">
        <f t="shared" si="76"/>
        <v>INSERT INTO c_pin_code_m(pin_code,city_id) VALUES (382007,null);</v>
      </c>
    </row>
    <row r="4906" spans="2:7" hidden="1">
      <c r="B4906" s="19" t="s">
        <v>6671</v>
      </c>
      <c r="C4906" s="19">
        <v>382010</v>
      </c>
      <c r="D4906" t="s">
        <v>6450</v>
      </c>
      <c r="G4906" t="str">
        <f t="shared" si="76"/>
        <v>INSERT INTO c_pin_code_m(pin_code,city_id) VALUES (382010,null);</v>
      </c>
    </row>
    <row r="4907" spans="2:7" hidden="1">
      <c r="B4907" s="18" t="s">
        <v>6671</v>
      </c>
      <c r="C4907" s="18">
        <v>382016</v>
      </c>
      <c r="D4907" t="s">
        <v>6450</v>
      </c>
      <c r="G4907" t="str">
        <f t="shared" si="76"/>
        <v>INSERT INTO c_pin_code_m(pin_code,city_id) VALUES (382016,null);</v>
      </c>
    </row>
    <row r="4908" spans="2:7" hidden="1">
      <c r="B4908" s="19" t="s">
        <v>6671</v>
      </c>
      <c r="C4908" s="19">
        <v>382021</v>
      </c>
      <c r="D4908" t="s">
        <v>6450</v>
      </c>
      <c r="G4908" t="str">
        <f t="shared" si="76"/>
        <v>INSERT INTO c_pin_code_m(pin_code,city_id) VALUES (382021,null);</v>
      </c>
    </row>
    <row r="4909" spans="2:7" hidden="1">
      <c r="B4909" s="18" t="s">
        <v>6671</v>
      </c>
      <c r="C4909" s="18">
        <v>382024</v>
      </c>
      <c r="D4909" t="s">
        <v>6450</v>
      </c>
      <c r="G4909" t="str">
        <f t="shared" si="76"/>
        <v>INSERT INTO c_pin_code_m(pin_code,city_id) VALUES (382024,null);</v>
      </c>
    </row>
    <row r="4910" spans="2:7" hidden="1">
      <c r="B4910" s="19" t="s">
        <v>6671</v>
      </c>
      <c r="C4910" s="19">
        <v>382028</v>
      </c>
      <c r="D4910" t="s">
        <v>6450</v>
      </c>
      <c r="G4910" t="str">
        <f t="shared" si="76"/>
        <v>INSERT INTO c_pin_code_m(pin_code,city_id) VALUES (382028,null);</v>
      </c>
    </row>
    <row r="4911" spans="2:7" hidden="1">
      <c r="B4911" s="18" t="s">
        <v>6671</v>
      </c>
      <c r="C4911" s="18">
        <v>382030</v>
      </c>
      <c r="D4911" t="s">
        <v>6450</v>
      </c>
      <c r="G4911" t="str">
        <f t="shared" si="76"/>
        <v>INSERT INTO c_pin_code_m(pin_code,city_id) VALUES (382030,null);</v>
      </c>
    </row>
    <row r="4912" spans="2:7" hidden="1">
      <c r="B4912" s="19" t="s">
        <v>6671</v>
      </c>
      <c r="C4912" s="19">
        <v>382041</v>
      </c>
      <c r="D4912" t="s">
        <v>6450</v>
      </c>
      <c r="G4912" t="str">
        <f t="shared" si="76"/>
        <v>INSERT INTO c_pin_code_m(pin_code,city_id) VALUES (382041,null);</v>
      </c>
    </row>
    <row r="4913" spans="2:7" hidden="1">
      <c r="B4913" s="18" t="s">
        <v>6671</v>
      </c>
      <c r="C4913" s="18">
        <v>382042</v>
      </c>
      <c r="D4913" t="s">
        <v>6450</v>
      </c>
      <c r="G4913" t="str">
        <f t="shared" si="76"/>
        <v>INSERT INTO c_pin_code_m(pin_code,city_id) VALUES (382042,null);</v>
      </c>
    </row>
    <row r="4914" spans="2:7" hidden="1">
      <c r="B4914" s="19" t="s">
        <v>6671</v>
      </c>
      <c r="C4914" s="19">
        <v>382045</v>
      </c>
      <c r="D4914" t="s">
        <v>6450</v>
      </c>
      <c r="G4914" t="str">
        <f t="shared" si="76"/>
        <v>INSERT INTO c_pin_code_m(pin_code,city_id) VALUES (382045,null);</v>
      </c>
    </row>
    <row r="4915" spans="2:7" hidden="1">
      <c r="B4915" s="18" t="s">
        <v>6670</v>
      </c>
      <c r="C4915" s="18">
        <v>382110</v>
      </c>
      <c r="D4915" t="s">
        <v>6450</v>
      </c>
      <c r="G4915" t="str">
        <f t="shared" si="76"/>
        <v>INSERT INTO c_pin_code_m(pin_code,city_id) VALUES (382110,null);</v>
      </c>
    </row>
    <row r="4916" spans="2:7" hidden="1">
      <c r="B4916" s="19" t="s">
        <v>6670</v>
      </c>
      <c r="C4916" s="19">
        <v>382115</v>
      </c>
      <c r="D4916" t="s">
        <v>6450</v>
      </c>
      <c r="G4916" t="str">
        <f t="shared" si="76"/>
        <v>INSERT INTO c_pin_code_m(pin_code,city_id) VALUES (382115,null);</v>
      </c>
    </row>
    <row r="4917" spans="2:7" hidden="1">
      <c r="B4917" s="18" t="s">
        <v>6670</v>
      </c>
      <c r="C4917" s="18">
        <v>382120</v>
      </c>
      <c r="D4917" t="s">
        <v>6450</v>
      </c>
      <c r="G4917" t="str">
        <f t="shared" si="76"/>
        <v>INSERT INTO c_pin_code_m(pin_code,city_id) VALUES (382120,null);</v>
      </c>
    </row>
    <row r="4918" spans="2:7" hidden="1">
      <c r="B4918" s="19" t="s">
        <v>6670</v>
      </c>
      <c r="C4918" s="19">
        <v>382130</v>
      </c>
      <c r="D4918" t="s">
        <v>6450</v>
      </c>
      <c r="G4918" t="str">
        <f t="shared" si="76"/>
        <v>INSERT INTO c_pin_code_m(pin_code,city_id) VALUES (382130,null);</v>
      </c>
    </row>
    <row r="4919" spans="2:7" hidden="1">
      <c r="B4919" s="18" t="s">
        <v>6670</v>
      </c>
      <c r="C4919" s="18">
        <v>382140</v>
      </c>
      <c r="D4919" t="s">
        <v>6450</v>
      </c>
      <c r="G4919" t="str">
        <f t="shared" si="76"/>
        <v>INSERT INTO c_pin_code_m(pin_code,city_id) VALUES (382140,null);</v>
      </c>
    </row>
    <row r="4920" spans="2:7" hidden="1">
      <c r="B4920" s="19" t="s">
        <v>6670</v>
      </c>
      <c r="C4920" s="19">
        <v>382145</v>
      </c>
      <c r="D4920" t="s">
        <v>6450</v>
      </c>
      <c r="G4920" t="str">
        <f t="shared" si="76"/>
        <v>INSERT INTO c_pin_code_m(pin_code,city_id) VALUES (382145,null);</v>
      </c>
    </row>
    <row r="4921" spans="2:7" hidden="1">
      <c r="B4921" s="18" t="s">
        <v>6670</v>
      </c>
      <c r="C4921" s="18">
        <v>382150</v>
      </c>
      <c r="D4921" t="s">
        <v>6450</v>
      </c>
      <c r="G4921" t="str">
        <f t="shared" si="76"/>
        <v>INSERT INTO c_pin_code_m(pin_code,city_id) VALUES (382150,null);</v>
      </c>
    </row>
    <row r="4922" spans="2:7" hidden="1">
      <c r="B4922" s="19" t="s">
        <v>6671</v>
      </c>
      <c r="C4922" s="19">
        <v>382170</v>
      </c>
      <c r="D4922" t="s">
        <v>6450</v>
      </c>
      <c r="G4922" t="str">
        <f t="shared" si="76"/>
        <v>INSERT INTO c_pin_code_m(pin_code,city_id) VALUES (382170,null);</v>
      </c>
    </row>
    <row r="4923" spans="2:7" hidden="1">
      <c r="B4923" s="18" t="s">
        <v>6670</v>
      </c>
      <c r="C4923" s="18">
        <v>382210</v>
      </c>
      <c r="D4923" t="s">
        <v>6450</v>
      </c>
      <c r="G4923" t="str">
        <f t="shared" si="76"/>
        <v>INSERT INTO c_pin_code_m(pin_code,city_id) VALUES (382210,null);</v>
      </c>
    </row>
    <row r="4924" spans="2:7" hidden="1">
      <c r="B4924" s="19" t="s">
        <v>6670</v>
      </c>
      <c r="C4924" s="19">
        <v>382213</v>
      </c>
      <c r="D4924" t="s">
        <v>6450</v>
      </c>
      <c r="G4924" t="str">
        <f t="shared" si="76"/>
        <v>INSERT INTO c_pin_code_m(pin_code,city_id) VALUES (382213,null);</v>
      </c>
    </row>
    <row r="4925" spans="2:7" hidden="1">
      <c r="B4925" s="18" t="s">
        <v>6670</v>
      </c>
      <c r="C4925" s="18">
        <v>382220</v>
      </c>
      <c r="D4925" t="s">
        <v>6450</v>
      </c>
      <c r="G4925" t="str">
        <f t="shared" si="76"/>
        <v>INSERT INTO c_pin_code_m(pin_code,city_id) VALUES (382220,null);</v>
      </c>
    </row>
    <row r="4926" spans="2:7" hidden="1">
      <c r="B4926" s="19" t="s">
        <v>6670</v>
      </c>
      <c r="C4926" s="19">
        <v>382225</v>
      </c>
      <c r="D4926" t="s">
        <v>6450</v>
      </c>
      <c r="G4926" t="str">
        <f t="shared" si="76"/>
        <v>INSERT INTO c_pin_code_m(pin_code,city_id) VALUES (382225,null);</v>
      </c>
    </row>
    <row r="4927" spans="2:7" hidden="1">
      <c r="B4927" s="18" t="s">
        <v>6670</v>
      </c>
      <c r="C4927" s="18">
        <v>382230</v>
      </c>
      <c r="D4927" t="s">
        <v>6450</v>
      </c>
      <c r="G4927" t="str">
        <f t="shared" si="76"/>
        <v>INSERT INTO c_pin_code_m(pin_code,city_id) VALUES (382230,null);</v>
      </c>
    </row>
    <row r="4928" spans="2:7" hidden="1">
      <c r="B4928" s="19" t="s">
        <v>6670</v>
      </c>
      <c r="C4928" s="19">
        <v>382240</v>
      </c>
      <c r="D4928" t="s">
        <v>6450</v>
      </c>
      <c r="G4928" t="str">
        <f t="shared" si="76"/>
        <v>INSERT INTO c_pin_code_m(pin_code,city_id) VALUES (382240,null);</v>
      </c>
    </row>
    <row r="4929" spans="2:7" hidden="1">
      <c r="B4929" s="18" t="s">
        <v>6672</v>
      </c>
      <c r="C4929" s="18">
        <v>382245</v>
      </c>
      <c r="D4929" t="s">
        <v>6450</v>
      </c>
      <c r="G4929" t="str">
        <f t="shared" si="76"/>
        <v>INSERT INTO c_pin_code_m(pin_code,city_id) VALUES (382245,null);</v>
      </c>
    </row>
    <row r="4930" spans="2:7" hidden="1">
      <c r="B4930" s="19" t="s">
        <v>6670</v>
      </c>
      <c r="C4930" s="19">
        <v>382250</v>
      </c>
      <c r="D4930" t="s">
        <v>6450</v>
      </c>
      <c r="G4930" t="str">
        <f t="shared" si="76"/>
        <v>INSERT INTO c_pin_code_m(pin_code,city_id) VALUES (382250,null);</v>
      </c>
    </row>
    <row r="4931" spans="2:7" hidden="1">
      <c r="B4931" s="18" t="s">
        <v>6672</v>
      </c>
      <c r="C4931" s="18">
        <v>382255</v>
      </c>
      <c r="D4931" t="s">
        <v>6450</v>
      </c>
      <c r="G4931" t="str">
        <f t="shared" si="76"/>
        <v>INSERT INTO c_pin_code_m(pin_code,city_id) VALUES (382255,null);</v>
      </c>
    </row>
    <row r="4932" spans="2:7" hidden="1">
      <c r="B4932" s="19" t="s">
        <v>6670</v>
      </c>
      <c r="C4932" s="19">
        <v>382260</v>
      </c>
      <c r="D4932" t="s">
        <v>6450</v>
      </c>
      <c r="G4932" t="str">
        <f t="shared" si="76"/>
        <v>INSERT INTO c_pin_code_m(pin_code,city_id) VALUES (382260,null);</v>
      </c>
    </row>
    <row r="4933" spans="2:7" hidden="1">
      <c r="B4933" s="18" t="s">
        <v>6670</v>
      </c>
      <c r="C4933" s="18">
        <v>382265</v>
      </c>
      <c r="D4933" t="s">
        <v>6450</v>
      </c>
      <c r="G4933" t="str">
        <f t="shared" si="76"/>
        <v>INSERT INTO c_pin_code_m(pin_code,city_id) VALUES (382265,null);</v>
      </c>
    </row>
    <row r="4934" spans="2:7" hidden="1">
      <c r="B4934" s="19" t="s">
        <v>6671</v>
      </c>
      <c r="C4934" s="19">
        <v>382305</v>
      </c>
      <c r="D4934" t="s">
        <v>6450</v>
      </c>
      <c r="G4934" t="str">
        <f t="shared" si="76"/>
        <v>INSERT INTO c_pin_code_m(pin_code,city_id) VALUES (382305,null);</v>
      </c>
    </row>
    <row r="4935" spans="2:7" hidden="1">
      <c r="B4935" s="18" t="s">
        <v>6671</v>
      </c>
      <c r="C4935" s="18">
        <v>382308</v>
      </c>
      <c r="D4935" t="s">
        <v>6450</v>
      </c>
      <c r="G4935" t="str">
        <f t="shared" si="76"/>
        <v>INSERT INTO c_pin_code_m(pin_code,city_id) VALUES (382308,null);</v>
      </c>
    </row>
    <row r="4936" spans="2:7" hidden="1">
      <c r="B4936" s="19" t="s">
        <v>6670</v>
      </c>
      <c r="C4936" s="19">
        <v>382315</v>
      </c>
      <c r="D4936" t="s">
        <v>6450</v>
      </c>
      <c r="G4936" t="str">
        <f t="shared" si="76"/>
        <v>INSERT INTO c_pin_code_m(pin_code,city_id) VALUES (382315,null);</v>
      </c>
    </row>
    <row r="4937" spans="2:7" hidden="1">
      <c r="B4937" s="18" t="s">
        <v>6671</v>
      </c>
      <c r="C4937" s="18">
        <v>382320</v>
      </c>
      <c r="D4937" t="s">
        <v>6450</v>
      </c>
      <c r="G4937" t="str">
        <f t="shared" ref="G4937:G5000" si="77">CONCATENATE("INSERT INTO c_pin_code_m(pin_code,city_id) VALUES (",C4937&amp;","&amp;D4937&amp;");")</f>
        <v>INSERT INTO c_pin_code_m(pin_code,city_id) VALUES (382320,null);</v>
      </c>
    </row>
    <row r="4938" spans="2:7" hidden="1">
      <c r="B4938" s="19" t="s">
        <v>6671</v>
      </c>
      <c r="C4938" s="19">
        <v>382321</v>
      </c>
      <c r="D4938" t="s">
        <v>6450</v>
      </c>
      <c r="G4938" t="str">
        <f t="shared" si="77"/>
        <v>INSERT INTO c_pin_code_m(pin_code,city_id) VALUES (382321,null);</v>
      </c>
    </row>
    <row r="4939" spans="2:7" hidden="1">
      <c r="B4939" s="18" t="s">
        <v>6670</v>
      </c>
      <c r="C4939" s="18">
        <v>382330</v>
      </c>
      <c r="D4939" t="s">
        <v>6450</v>
      </c>
      <c r="G4939" t="str">
        <f t="shared" si="77"/>
        <v>INSERT INTO c_pin_code_m(pin_code,city_id) VALUES (382330,null);</v>
      </c>
    </row>
    <row r="4940" spans="2:7" hidden="1">
      <c r="B4940" s="19" t="s">
        <v>6670</v>
      </c>
      <c r="C4940" s="19">
        <v>382340</v>
      </c>
      <c r="D4940" t="s">
        <v>6450</v>
      </c>
      <c r="G4940" t="str">
        <f t="shared" si="77"/>
        <v>INSERT INTO c_pin_code_m(pin_code,city_id) VALUES (382340,null);</v>
      </c>
    </row>
    <row r="4941" spans="2:7" hidden="1">
      <c r="B4941" s="18" t="s">
        <v>6670</v>
      </c>
      <c r="C4941" s="18">
        <v>382345</v>
      </c>
      <c r="D4941" t="s">
        <v>6450</v>
      </c>
      <c r="G4941" t="str">
        <f t="shared" si="77"/>
        <v>INSERT INTO c_pin_code_m(pin_code,city_id) VALUES (382345,null);</v>
      </c>
    </row>
    <row r="4942" spans="2:7" hidden="1">
      <c r="B4942" s="19" t="s">
        <v>6670</v>
      </c>
      <c r="C4942" s="19">
        <v>382350</v>
      </c>
      <c r="D4942" t="s">
        <v>6450</v>
      </c>
      <c r="G4942" t="str">
        <f t="shared" si="77"/>
        <v>INSERT INTO c_pin_code_m(pin_code,city_id) VALUES (382350,null);</v>
      </c>
    </row>
    <row r="4943" spans="2:7" hidden="1">
      <c r="B4943" s="18" t="s">
        <v>6671</v>
      </c>
      <c r="C4943" s="18">
        <v>382355</v>
      </c>
      <c r="D4943" t="s">
        <v>6450</v>
      </c>
      <c r="G4943" t="str">
        <f t="shared" si="77"/>
        <v>INSERT INTO c_pin_code_m(pin_code,city_id) VALUES (382355,null);</v>
      </c>
    </row>
    <row r="4944" spans="2:7" hidden="1">
      <c r="B4944" s="19" t="s">
        <v>6670</v>
      </c>
      <c r="C4944" s="19">
        <v>382405</v>
      </c>
      <c r="D4944" t="s">
        <v>6450</v>
      </c>
      <c r="G4944" t="str">
        <f t="shared" si="77"/>
        <v>INSERT INTO c_pin_code_m(pin_code,city_id) VALUES (382405,null);</v>
      </c>
    </row>
    <row r="4945" spans="2:7" hidden="1">
      <c r="B4945" s="18" t="s">
        <v>6670</v>
      </c>
      <c r="C4945" s="18">
        <v>382415</v>
      </c>
      <c r="D4945" t="s">
        <v>6450</v>
      </c>
      <c r="G4945" t="str">
        <f t="shared" si="77"/>
        <v>INSERT INTO c_pin_code_m(pin_code,city_id) VALUES (382415,null);</v>
      </c>
    </row>
    <row r="4946" spans="2:7" hidden="1">
      <c r="B4946" s="19" t="s">
        <v>6670</v>
      </c>
      <c r="C4946" s="19">
        <v>382418</v>
      </c>
      <c r="D4946" t="s">
        <v>6450</v>
      </c>
      <c r="G4946" t="str">
        <f t="shared" si="77"/>
        <v>INSERT INTO c_pin_code_m(pin_code,city_id) VALUES (382418,null);</v>
      </c>
    </row>
    <row r="4947" spans="2:7" hidden="1">
      <c r="B4947" s="18" t="s">
        <v>6671</v>
      </c>
      <c r="C4947" s="18">
        <v>382421</v>
      </c>
      <c r="D4947" t="s">
        <v>6450</v>
      </c>
      <c r="G4947" t="str">
        <f t="shared" si="77"/>
        <v>INSERT INTO c_pin_code_m(pin_code,city_id) VALUES (382421,null);</v>
      </c>
    </row>
    <row r="4948" spans="2:7" hidden="1">
      <c r="B4948" s="19" t="s">
        <v>6671</v>
      </c>
      <c r="C4948" s="19">
        <v>382422</v>
      </c>
      <c r="D4948" t="s">
        <v>6450</v>
      </c>
      <c r="G4948" t="str">
        <f t="shared" si="77"/>
        <v>INSERT INTO c_pin_code_m(pin_code,city_id) VALUES (382422,null);</v>
      </c>
    </row>
    <row r="4949" spans="2:7" hidden="1">
      <c r="B4949" s="18" t="s">
        <v>6671</v>
      </c>
      <c r="C4949" s="18">
        <v>382423</v>
      </c>
      <c r="D4949" t="s">
        <v>6450</v>
      </c>
      <c r="G4949" t="str">
        <f t="shared" si="77"/>
        <v>INSERT INTO c_pin_code_m(pin_code,city_id) VALUES (382423,null);</v>
      </c>
    </row>
    <row r="4950" spans="2:7" hidden="1">
      <c r="B4950" s="19" t="s">
        <v>6670</v>
      </c>
      <c r="C4950" s="19">
        <v>382424</v>
      </c>
      <c r="D4950" t="s">
        <v>6450</v>
      </c>
      <c r="G4950" t="str">
        <f t="shared" si="77"/>
        <v>INSERT INTO c_pin_code_m(pin_code,city_id) VALUES (382424,null);</v>
      </c>
    </row>
    <row r="4951" spans="2:7" hidden="1">
      <c r="B4951" s="18" t="s">
        <v>6670</v>
      </c>
      <c r="C4951" s="18">
        <v>382425</v>
      </c>
      <c r="D4951" t="s">
        <v>6450</v>
      </c>
      <c r="G4951" t="str">
        <f t="shared" si="77"/>
        <v>INSERT INTO c_pin_code_m(pin_code,city_id) VALUES (382425,null);</v>
      </c>
    </row>
    <row r="4952" spans="2:7" hidden="1">
      <c r="B4952" s="19" t="s">
        <v>6671</v>
      </c>
      <c r="C4952" s="19">
        <v>382426</v>
      </c>
      <c r="D4952" t="s">
        <v>6450</v>
      </c>
      <c r="G4952" t="str">
        <f t="shared" si="77"/>
        <v>INSERT INTO c_pin_code_m(pin_code,city_id) VALUES (382426,null);</v>
      </c>
    </row>
    <row r="4953" spans="2:7" hidden="1">
      <c r="B4953" s="18" t="s">
        <v>6670</v>
      </c>
      <c r="C4953" s="18">
        <v>382427</v>
      </c>
      <c r="D4953" t="s">
        <v>6450</v>
      </c>
      <c r="G4953" t="str">
        <f t="shared" si="77"/>
        <v>INSERT INTO c_pin_code_m(pin_code,city_id) VALUES (382427,null);</v>
      </c>
    </row>
    <row r="4954" spans="2:7" hidden="1">
      <c r="B4954" s="19" t="s">
        <v>6671</v>
      </c>
      <c r="C4954" s="19">
        <v>382428</v>
      </c>
      <c r="D4954" t="s">
        <v>6450</v>
      </c>
      <c r="G4954" t="str">
        <f t="shared" si="77"/>
        <v>INSERT INTO c_pin_code_m(pin_code,city_id) VALUES (382428,null);</v>
      </c>
    </row>
    <row r="4955" spans="2:7" hidden="1">
      <c r="B4955" s="18" t="s">
        <v>6670</v>
      </c>
      <c r="C4955" s="18">
        <v>382430</v>
      </c>
      <c r="D4955" t="s">
        <v>6450</v>
      </c>
      <c r="G4955" t="str">
        <f t="shared" si="77"/>
        <v>INSERT INTO c_pin_code_m(pin_code,city_id) VALUES (382430,null);</v>
      </c>
    </row>
    <row r="4956" spans="2:7" hidden="1">
      <c r="B4956" s="19" t="s">
        <v>6670</v>
      </c>
      <c r="C4956" s="19">
        <v>382433</v>
      </c>
      <c r="D4956" t="s">
        <v>6450</v>
      </c>
      <c r="G4956" t="str">
        <f t="shared" si="77"/>
        <v>INSERT INTO c_pin_code_m(pin_code,city_id) VALUES (382433,null);</v>
      </c>
    </row>
    <row r="4957" spans="2:7" hidden="1">
      <c r="B4957" s="18" t="s">
        <v>6670</v>
      </c>
      <c r="C4957" s="18">
        <v>382435</v>
      </c>
      <c r="D4957" t="s">
        <v>6450</v>
      </c>
      <c r="G4957" t="str">
        <f t="shared" si="77"/>
        <v>INSERT INTO c_pin_code_m(pin_code,city_id) VALUES (382435,null);</v>
      </c>
    </row>
    <row r="4958" spans="2:7" hidden="1">
      <c r="B4958" s="19" t="s">
        <v>6670</v>
      </c>
      <c r="C4958" s="19">
        <v>382443</v>
      </c>
      <c r="D4958" t="s">
        <v>6450</v>
      </c>
      <c r="G4958" t="str">
        <f t="shared" si="77"/>
        <v>INSERT INTO c_pin_code_m(pin_code,city_id) VALUES (382443,null);</v>
      </c>
    </row>
    <row r="4959" spans="2:7" hidden="1">
      <c r="B4959" s="18" t="s">
        <v>6670</v>
      </c>
      <c r="C4959" s="18">
        <v>382445</v>
      </c>
      <c r="D4959" t="s">
        <v>6450</v>
      </c>
      <c r="G4959" t="str">
        <f t="shared" si="77"/>
        <v>INSERT INTO c_pin_code_m(pin_code,city_id) VALUES (382445,null);</v>
      </c>
    </row>
    <row r="4960" spans="2:7" hidden="1">
      <c r="B4960" s="19" t="s">
        <v>6670</v>
      </c>
      <c r="C4960" s="19">
        <v>382449</v>
      </c>
      <c r="D4960" t="s">
        <v>6450</v>
      </c>
      <c r="G4960" t="str">
        <f t="shared" si="77"/>
        <v>INSERT INTO c_pin_code_m(pin_code,city_id) VALUES (382449,null);</v>
      </c>
    </row>
    <row r="4961" spans="2:7" hidden="1">
      <c r="B4961" s="18" t="s">
        <v>6672</v>
      </c>
      <c r="C4961" s="18">
        <v>382450</v>
      </c>
      <c r="D4961" t="s">
        <v>6450</v>
      </c>
      <c r="G4961" t="str">
        <f t="shared" si="77"/>
        <v>INSERT INTO c_pin_code_m(pin_code,city_id) VALUES (382450,null);</v>
      </c>
    </row>
    <row r="4962" spans="2:7" hidden="1">
      <c r="B4962" s="19" t="s">
        <v>6670</v>
      </c>
      <c r="C4962" s="19">
        <v>382455</v>
      </c>
      <c r="D4962" t="s">
        <v>6450</v>
      </c>
      <c r="G4962" t="str">
        <f t="shared" si="77"/>
        <v>INSERT INTO c_pin_code_m(pin_code,city_id) VALUES (382455,null);</v>
      </c>
    </row>
    <row r="4963" spans="2:7" hidden="1">
      <c r="B4963" s="18" t="s">
        <v>6670</v>
      </c>
      <c r="C4963" s="18">
        <v>382460</v>
      </c>
      <c r="D4963" t="s">
        <v>6450</v>
      </c>
      <c r="G4963" t="str">
        <f t="shared" si="77"/>
        <v>INSERT INTO c_pin_code_m(pin_code,city_id) VALUES (382460,null);</v>
      </c>
    </row>
    <row r="4964" spans="2:7" hidden="1">
      <c r="B4964" s="19" t="s">
        <v>6670</v>
      </c>
      <c r="C4964" s="19">
        <v>382463</v>
      </c>
      <c r="D4964" t="s">
        <v>6450</v>
      </c>
      <c r="G4964" t="str">
        <f t="shared" si="77"/>
        <v>INSERT INTO c_pin_code_m(pin_code,city_id) VALUES (382463,null);</v>
      </c>
    </row>
    <row r="4965" spans="2:7" hidden="1">
      <c r="B4965" s="18" t="s">
        <v>6670</v>
      </c>
      <c r="C4965" s="18">
        <v>382465</v>
      </c>
      <c r="D4965" t="s">
        <v>6450</v>
      </c>
      <c r="G4965" t="str">
        <f t="shared" si="77"/>
        <v>INSERT INTO c_pin_code_m(pin_code,city_id) VALUES (382465,null);</v>
      </c>
    </row>
    <row r="4966" spans="2:7" hidden="1">
      <c r="B4966" s="19" t="s">
        <v>6670</v>
      </c>
      <c r="C4966" s="19">
        <v>382470</v>
      </c>
      <c r="D4966" t="s">
        <v>6450</v>
      </c>
      <c r="G4966" t="str">
        <f t="shared" si="77"/>
        <v>INSERT INTO c_pin_code_m(pin_code,city_id) VALUES (382470,null);</v>
      </c>
    </row>
    <row r="4967" spans="2:7" hidden="1">
      <c r="B4967" s="18" t="s">
        <v>6670</v>
      </c>
      <c r="C4967" s="18">
        <v>382475</v>
      </c>
      <c r="D4967" t="s">
        <v>6450</v>
      </c>
      <c r="G4967" t="str">
        <f t="shared" si="77"/>
        <v>INSERT INTO c_pin_code_m(pin_code,city_id) VALUES (382475,null);</v>
      </c>
    </row>
    <row r="4968" spans="2:7" hidden="1">
      <c r="B4968" s="19" t="s">
        <v>6670</v>
      </c>
      <c r="C4968" s="19">
        <v>382480</v>
      </c>
      <c r="D4968" t="s">
        <v>6450</v>
      </c>
      <c r="G4968" t="str">
        <f t="shared" si="77"/>
        <v>INSERT INTO c_pin_code_m(pin_code,city_id) VALUES (382480,null);</v>
      </c>
    </row>
    <row r="4969" spans="2:7" hidden="1">
      <c r="B4969" s="18" t="s">
        <v>6670</v>
      </c>
      <c r="C4969" s="18">
        <v>382481</v>
      </c>
      <c r="D4969" t="s">
        <v>6450</v>
      </c>
      <c r="G4969" t="str">
        <f t="shared" si="77"/>
        <v>INSERT INTO c_pin_code_m(pin_code,city_id) VALUES (382481,null);</v>
      </c>
    </row>
    <row r="4970" spans="2:7" hidden="1">
      <c r="B4970" s="19" t="s">
        <v>6671</v>
      </c>
      <c r="C4970" s="19">
        <v>382610</v>
      </c>
      <c r="D4970" t="s">
        <v>6450</v>
      </c>
      <c r="G4970" t="str">
        <f t="shared" si="77"/>
        <v>INSERT INTO c_pin_code_m(pin_code,city_id) VALUES (382610,null);</v>
      </c>
    </row>
    <row r="4971" spans="2:7" hidden="1">
      <c r="B4971" s="18" t="s">
        <v>6671</v>
      </c>
      <c r="C4971" s="18">
        <v>382620</v>
      </c>
      <c r="D4971" t="s">
        <v>6450</v>
      </c>
      <c r="G4971" t="str">
        <f t="shared" si="77"/>
        <v>INSERT INTO c_pin_code_m(pin_code,city_id) VALUES (382620,null);</v>
      </c>
    </row>
    <row r="4972" spans="2:7" hidden="1">
      <c r="B4972" s="19" t="s">
        <v>6671</v>
      </c>
      <c r="C4972" s="19">
        <v>382630</v>
      </c>
      <c r="D4972" t="s">
        <v>6450</v>
      </c>
      <c r="G4972" t="str">
        <f t="shared" si="77"/>
        <v>INSERT INTO c_pin_code_m(pin_code,city_id) VALUES (382630,null);</v>
      </c>
    </row>
    <row r="4973" spans="2:7" hidden="1">
      <c r="B4973" s="18" t="s">
        <v>6671</v>
      </c>
      <c r="C4973" s="18">
        <v>382640</v>
      </c>
      <c r="D4973" t="s">
        <v>6450</v>
      </c>
      <c r="G4973" t="str">
        <f t="shared" si="77"/>
        <v>INSERT INTO c_pin_code_m(pin_code,city_id) VALUES (382640,null);</v>
      </c>
    </row>
    <row r="4974" spans="2:7" hidden="1">
      <c r="B4974" s="19" t="s">
        <v>6671</v>
      </c>
      <c r="C4974" s="19">
        <v>382650</v>
      </c>
      <c r="D4974" t="s">
        <v>6450</v>
      </c>
      <c r="G4974" t="str">
        <f t="shared" si="77"/>
        <v>INSERT INTO c_pin_code_m(pin_code,city_id) VALUES (382650,null);</v>
      </c>
    </row>
    <row r="4975" spans="2:7" hidden="1">
      <c r="B4975" s="18" t="s">
        <v>6671</v>
      </c>
      <c r="C4975" s="18">
        <v>382721</v>
      </c>
      <c r="D4975" t="s">
        <v>6450</v>
      </c>
      <c r="G4975" t="str">
        <f t="shared" si="77"/>
        <v>INSERT INTO c_pin_code_m(pin_code,city_id) VALUES (382721,null);</v>
      </c>
    </row>
    <row r="4976" spans="2:7" hidden="1">
      <c r="B4976" s="19" t="s">
        <v>6671</v>
      </c>
      <c r="C4976" s="19">
        <v>382722</v>
      </c>
      <c r="D4976" t="s">
        <v>6450</v>
      </c>
      <c r="G4976" t="str">
        <f t="shared" si="77"/>
        <v>INSERT INTO c_pin_code_m(pin_code,city_id) VALUES (382722,null);</v>
      </c>
    </row>
    <row r="4977" spans="2:7" hidden="1">
      <c r="B4977" s="18" t="s">
        <v>6671</v>
      </c>
      <c r="C4977" s="18">
        <v>382725</v>
      </c>
      <c r="D4977" t="s">
        <v>6450</v>
      </c>
      <c r="G4977" t="str">
        <f t="shared" si="77"/>
        <v>INSERT INTO c_pin_code_m(pin_code,city_id) VALUES (382725,null);</v>
      </c>
    </row>
    <row r="4978" spans="2:7" hidden="1">
      <c r="B4978" s="19" t="s">
        <v>6673</v>
      </c>
      <c r="C4978" s="19">
        <v>382728</v>
      </c>
      <c r="D4978" t="s">
        <v>6450</v>
      </c>
      <c r="G4978" t="str">
        <f t="shared" si="77"/>
        <v>INSERT INTO c_pin_code_m(pin_code,city_id) VALUES (382728,null);</v>
      </c>
    </row>
    <row r="4979" spans="2:7" hidden="1">
      <c r="B4979" s="18" t="s">
        <v>6671</v>
      </c>
      <c r="C4979" s="18">
        <v>382729</v>
      </c>
      <c r="D4979" t="s">
        <v>6450</v>
      </c>
      <c r="G4979" t="str">
        <f t="shared" si="77"/>
        <v>INSERT INTO c_pin_code_m(pin_code,city_id) VALUES (382729,null);</v>
      </c>
    </row>
    <row r="4980" spans="2:7" hidden="1">
      <c r="B4980" s="19" t="s">
        <v>6671</v>
      </c>
      <c r="C4980" s="19">
        <v>382735</v>
      </c>
      <c r="D4980" t="s">
        <v>6450</v>
      </c>
      <c r="G4980" t="str">
        <f t="shared" si="77"/>
        <v>INSERT INTO c_pin_code_m(pin_code,city_id) VALUES (382735,null);</v>
      </c>
    </row>
    <row r="4981" spans="2:7" hidden="1">
      <c r="B4981" s="18" t="s">
        <v>6671</v>
      </c>
      <c r="C4981" s="18">
        <v>382740</v>
      </c>
      <c r="D4981" t="s">
        <v>6450</v>
      </c>
      <c r="G4981" t="str">
        <f t="shared" si="77"/>
        <v>INSERT INTO c_pin_code_m(pin_code,city_id) VALUES (382740,null);</v>
      </c>
    </row>
    <row r="4982" spans="2:7" hidden="1">
      <c r="B4982" s="19" t="s">
        <v>6671</v>
      </c>
      <c r="C4982" s="19">
        <v>382810</v>
      </c>
      <c r="D4982" t="s">
        <v>6450</v>
      </c>
      <c r="G4982" t="str">
        <f t="shared" si="77"/>
        <v>INSERT INTO c_pin_code_m(pin_code,city_id) VALUES (382810,null);</v>
      </c>
    </row>
    <row r="4983" spans="2:7" hidden="1">
      <c r="B4983" s="18" t="s">
        <v>6673</v>
      </c>
      <c r="C4983" s="18">
        <v>382815</v>
      </c>
      <c r="D4983" t="s">
        <v>6450</v>
      </c>
      <c r="G4983" t="str">
        <f t="shared" si="77"/>
        <v>INSERT INTO c_pin_code_m(pin_code,city_id) VALUES (382815,null);</v>
      </c>
    </row>
    <row r="4984" spans="2:7" hidden="1">
      <c r="B4984" s="19" t="s">
        <v>6670</v>
      </c>
      <c r="C4984" s="19">
        <v>382835</v>
      </c>
      <c r="D4984" t="s">
        <v>6450</v>
      </c>
      <c r="G4984" t="str">
        <f t="shared" si="77"/>
        <v>INSERT INTO c_pin_code_m(pin_code,city_id) VALUES (382835,null);</v>
      </c>
    </row>
    <row r="4985" spans="2:7" hidden="1">
      <c r="B4985" s="18" t="s">
        <v>6671</v>
      </c>
      <c r="C4985" s="18">
        <v>382845</v>
      </c>
      <c r="D4985" t="s">
        <v>6450</v>
      </c>
      <c r="G4985" t="str">
        <f t="shared" si="77"/>
        <v>INSERT INTO c_pin_code_m(pin_code,city_id) VALUES (382845,null);</v>
      </c>
    </row>
    <row r="4986" spans="2:7" hidden="1">
      <c r="B4986" s="19" t="s">
        <v>6671</v>
      </c>
      <c r="C4986" s="19">
        <v>382855</v>
      </c>
      <c r="D4986" t="s">
        <v>6450</v>
      </c>
      <c r="G4986" t="str">
        <f t="shared" si="77"/>
        <v>INSERT INTO c_pin_code_m(pin_code,city_id) VALUES (382855,null);</v>
      </c>
    </row>
    <row r="4987" spans="2:7" hidden="1">
      <c r="B4987" s="18" t="s">
        <v>6674</v>
      </c>
      <c r="C4987" s="18">
        <v>383001</v>
      </c>
      <c r="D4987" t="s">
        <v>6450</v>
      </c>
      <c r="G4987" t="str">
        <f t="shared" si="77"/>
        <v>INSERT INTO c_pin_code_m(pin_code,city_id) VALUES (383001,null);</v>
      </c>
    </row>
    <row r="4988" spans="2:7" hidden="1">
      <c r="B4988" s="19" t="s">
        <v>6674</v>
      </c>
      <c r="C4988" s="19">
        <v>383006</v>
      </c>
      <c r="D4988" t="s">
        <v>6450</v>
      </c>
      <c r="G4988" t="str">
        <f t="shared" si="77"/>
        <v>INSERT INTO c_pin_code_m(pin_code,city_id) VALUES (383006,null);</v>
      </c>
    </row>
    <row r="4989" spans="2:7" hidden="1">
      <c r="B4989" s="18" t="s">
        <v>6674</v>
      </c>
      <c r="C4989" s="18">
        <v>383010</v>
      </c>
      <c r="D4989" t="s">
        <v>6450</v>
      </c>
      <c r="G4989" t="str">
        <f t="shared" si="77"/>
        <v>INSERT INTO c_pin_code_m(pin_code,city_id) VALUES (383010,null);</v>
      </c>
    </row>
    <row r="4990" spans="2:7" hidden="1">
      <c r="B4990" s="19" t="s">
        <v>6674</v>
      </c>
      <c r="C4990" s="19">
        <v>383030</v>
      </c>
      <c r="D4990" t="s">
        <v>6450</v>
      </c>
      <c r="G4990" t="str">
        <f t="shared" si="77"/>
        <v>INSERT INTO c_pin_code_m(pin_code,city_id) VALUES (383030,null);</v>
      </c>
    </row>
    <row r="4991" spans="2:7" hidden="1">
      <c r="B4991" s="18" t="s">
        <v>6674</v>
      </c>
      <c r="C4991" s="18">
        <v>383110</v>
      </c>
      <c r="D4991" t="s">
        <v>6450</v>
      </c>
      <c r="G4991" t="str">
        <f t="shared" si="77"/>
        <v>INSERT INTO c_pin_code_m(pin_code,city_id) VALUES (383110,null);</v>
      </c>
    </row>
    <row r="4992" spans="2:7" hidden="1">
      <c r="B4992" s="19" t="s">
        <v>6674</v>
      </c>
      <c r="C4992" s="19">
        <v>383120</v>
      </c>
      <c r="D4992" t="s">
        <v>6450</v>
      </c>
      <c r="G4992" t="str">
        <f t="shared" si="77"/>
        <v>INSERT INTO c_pin_code_m(pin_code,city_id) VALUES (383120,null);</v>
      </c>
    </row>
    <row r="4993" spans="2:7" hidden="1">
      <c r="B4993" s="18" t="s">
        <v>6674</v>
      </c>
      <c r="C4993" s="18">
        <v>383205</v>
      </c>
      <c r="D4993" t="s">
        <v>6450</v>
      </c>
      <c r="G4993" t="str">
        <f t="shared" si="77"/>
        <v>INSERT INTO c_pin_code_m(pin_code,city_id) VALUES (383205,null);</v>
      </c>
    </row>
    <row r="4994" spans="2:7" hidden="1">
      <c r="B4994" s="19" t="s">
        <v>6674</v>
      </c>
      <c r="C4994" s="19">
        <v>383210</v>
      </c>
      <c r="D4994" t="s">
        <v>6450</v>
      </c>
      <c r="G4994" t="str">
        <f t="shared" si="77"/>
        <v>INSERT INTO c_pin_code_m(pin_code,city_id) VALUES (383210,null);</v>
      </c>
    </row>
    <row r="4995" spans="2:7" hidden="1">
      <c r="B4995" s="18" t="s">
        <v>6674</v>
      </c>
      <c r="C4995" s="18">
        <v>383215</v>
      </c>
      <c r="D4995" t="s">
        <v>6450</v>
      </c>
      <c r="G4995" t="str">
        <f t="shared" si="77"/>
        <v>INSERT INTO c_pin_code_m(pin_code,city_id) VALUES (383215,null);</v>
      </c>
    </row>
    <row r="4996" spans="2:7" hidden="1">
      <c r="B4996" s="19" t="s">
        <v>6674</v>
      </c>
      <c r="C4996" s="19">
        <v>383220</v>
      </c>
      <c r="D4996" t="s">
        <v>6450</v>
      </c>
      <c r="G4996" t="str">
        <f t="shared" si="77"/>
        <v>INSERT INTO c_pin_code_m(pin_code,city_id) VALUES (383220,null);</v>
      </c>
    </row>
    <row r="4997" spans="2:7" hidden="1">
      <c r="B4997" s="18" t="s">
        <v>6674</v>
      </c>
      <c r="C4997" s="18">
        <v>383225</v>
      </c>
      <c r="D4997" t="s">
        <v>6450</v>
      </c>
      <c r="G4997" t="str">
        <f t="shared" si="77"/>
        <v>INSERT INTO c_pin_code_m(pin_code,city_id) VALUES (383225,null);</v>
      </c>
    </row>
    <row r="4998" spans="2:7" hidden="1">
      <c r="B4998" s="19" t="s">
        <v>6674</v>
      </c>
      <c r="C4998" s="19">
        <v>383230</v>
      </c>
      <c r="D4998" t="s">
        <v>6450</v>
      </c>
      <c r="G4998" t="str">
        <f t="shared" si="77"/>
        <v>INSERT INTO c_pin_code_m(pin_code,city_id) VALUES (383230,null);</v>
      </c>
    </row>
    <row r="4999" spans="2:7" hidden="1">
      <c r="B4999" s="18" t="s">
        <v>6674</v>
      </c>
      <c r="C4999" s="18">
        <v>383235</v>
      </c>
      <c r="D4999" t="s">
        <v>6450</v>
      </c>
      <c r="G4999" t="str">
        <f t="shared" si="77"/>
        <v>INSERT INTO c_pin_code_m(pin_code,city_id) VALUES (383235,null);</v>
      </c>
    </row>
    <row r="5000" spans="2:7" hidden="1">
      <c r="B5000" s="19" t="s">
        <v>6675</v>
      </c>
      <c r="C5000" s="19">
        <v>383240</v>
      </c>
      <c r="D5000" t="s">
        <v>6450</v>
      </c>
      <c r="G5000" t="str">
        <f t="shared" si="77"/>
        <v>INSERT INTO c_pin_code_m(pin_code,city_id) VALUES (383240,null);</v>
      </c>
    </row>
    <row r="5001" spans="2:7" hidden="1">
      <c r="B5001" s="18" t="s">
        <v>6675</v>
      </c>
      <c r="C5001" s="18">
        <v>383245</v>
      </c>
      <c r="D5001" t="s">
        <v>6450</v>
      </c>
      <c r="G5001" t="str">
        <f t="shared" ref="G5001:G5064" si="78">CONCATENATE("INSERT INTO c_pin_code_m(pin_code,city_id) VALUES (",C5001&amp;","&amp;D5001&amp;");")</f>
        <v>INSERT INTO c_pin_code_m(pin_code,city_id) VALUES (383245,null);</v>
      </c>
    </row>
    <row r="5002" spans="2:7" hidden="1">
      <c r="B5002" s="19" t="s">
        <v>6675</v>
      </c>
      <c r="C5002" s="19">
        <v>383246</v>
      </c>
      <c r="D5002" t="s">
        <v>6450</v>
      </c>
      <c r="G5002" t="str">
        <f t="shared" si="78"/>
        <v>INSERT INTO c_pin_code_m(pin_code,city_id) VALUES (383246,null);</v>
      </c>
    </row>
    <row r="5003" spans="2:7" hidden="1">
      <c r="B5003" s="18" t="s">
        <v>6675</v>
      </c>
      <c r="C5003" s="18">
        <v>383250</v>
      </c>
      <c r="D5003" t="s">
        <v>6450</v>
      </c>
      <c r="G5003" t="str">
        <f t="shared" si="78"/>
        <v>INSERT INTO c_pin_code_m(pin_code,city_id) VALUES (383250,null);</v>
      </c>
    </row>
    <row r="5004" spans="2:7" hidden="1">
      <c r="B5004" s="19" t="s">
        <v>6675</v>
      </c>
      <c r="C5004" s="19">
        <v>383251</v>
      </c>
      <c r="D5004" t="s">
        <v>6450</v>
      </c>
      <c r="G5004" t="str">
        <f t="shared" si="78"/>
        <v>INSERT INTO c_pin_code_m(pin_code,city_id) VALUES (383251,null);</v>
      </c>
    </row>
    <row r="5005" spans="2:7" hidden="1">
      <c r="B5005" s="18" t="s">
        <v>6674</v>
      </c>
      <c r="C5005" s="18">
        <v>383255</v>
      </c>
      <c r="D5005" t="s">
        <v>6450</v>
      </c>
      <c r="G5005" t="str">
        <f t="shared" si="78"/>
        <v>INSERT INTO c_pin_code_m(pin_code,city_id) VALUES (383255,null);</v>
      </c>
    </row>
    <row r="5006" spans="2:7" hidden="1">
      <c r="B5006" s="19" t="s">
        <v>6674</v>
      </c>
      <c r="C5006" s="19">
        <v>383260</v>
      </c>
      <c r="D5006" t="s">
        <v>6450</v>
      </c>
      <c r="G5006" t="str">
        <f t="shared" si="78"/>
        <v>INSERT INTO c_pin_code_m(pin_code,city_id) VALUES (383260,null);</v>
      </c>
    </row>
    <row r="5007" spans="2:7" hidden="1">
      <c r="B5007" s="18" t="s">
        <v>6674</v>
      </c>
      <c r="C5007" s="18">
        <v>383270</v>
      </c>
      <c r="D5007" t="s">
        <v>6450</v>
      </c>
      <c r="G5007" t="str">
        <f t="shared" si="78"/>
        <v>INSERT INTO c_pin_code_m(pin_code,city_id) VALUES (383270,null);</v>
      </c>
    </row>
    <row r="5008" spans="2:7" hidden="1">
      <c r="B5008" s="19" t="s">
        <v>6674</v>
      </c>
      <c r="C5008" s="19">
        <v>383275</v>
      </c>
      <c r="D5008" t="s">
        <v>6450</v>
      </c>
      <c r="G5008" t="str">
        <f t="shared" si="78"/>
        <v>INSERT INTO c_pin_code_m(pin_code,city_id) VALUES (383275,null);</v>
      </c>
    </row>
    <row r="5009" spans="2:7" hidden="1">
      <c r="B5009" s="18" t="s">
        <v>6674</v>
      </c>
      <c r="C5009" s="18">
        <v>383276</v>
      </c>
      <c r="D5009" t="s">
        <v>6450</v>
      </c>
      <c r="G5009" t="str">
        <f t="shared" si="78"/>
        <v>INSERT INTO c_pin_code_m(pin_code,city_id) VALUES (383276,null);</v>
      </c>
    </row>
    <row r="5010" spans="2:7" hidden="1">
      <c r="B5010" s="19" t="s">
        <v>6674</v>
      </c>
      <c r="C5010" s="19">
        <v>383305</v>
      </c>
      <c r="D5010" t="s">
        <v>6450</v>
      </c>
      <c r="G5010" t="str">
        <f t="shared" si="78"/>
        <v>INSERT INTO c_pin_code_m(pin_code,city_id) VALUES (383305,null);</v>
      </c>
    </row>
    <row r="5011" spans="2:7" hidden="1">
      <c r="B5011" s="18" t="s">
        <v>6675</v>
      </c>
      <c r="C5011" s="18">
        <v>383307</v>
      </c>
      <c r="D5011" t="s">
        <v>6450</v>
      </c>
      <c r="G5011" t="str">
        <f t="shared" si="78"/>
        <v>INSERT INTO c_pin_code_m(pin_code,city_id) VALUES (383307,null);</v>
      </c>
    </row>
    <row r="5012" spans="2:7" hidden="1">
      <c r="B5012" s="19" t="s">
        <v>6675</v>
      </c>
      <c r="C5012" s="19">
        <v>383310</v>
      </c>
      <c r="D5012" t="s">
        <v>6450</v>
      </c>
      <c r="G5012" t="str">
        <f t="shared" si="78"/>
        <v>INSERT INTO c_pin_code_m(pin_code,city_id) VALUES (383310,null);</v>
      </c>
    </row>
    <row r="5013" spans="2:7" hidden="1">
      <c r="B5013" s="18" t="s">
        <v>6675</v>
      </c>
      <c r="C5013" s="18">
        <v>383315</v>
      </c>
      <c r="D5013" t="s">
        <v>6450</v>
      </c>
      <c r="G5013" t="str">
        <f t="shared" si="78"/>
        <v>INSERT INTO c_pin_code_m(pin_code,city_id) VALUES (383315,null);</v>
      </c>
    </row>
    <row r="5014" spans="2:7" hidden="1">
      <c r="B5014" s="19" t="s">
        <v>6675</v>
      </c>
      <c r="C5014" s="19">
        <v>383316</v>
      </c>
      <c r="D5014" t="s">
        <v>6450</v>
      </c>
      <c r="G5014" t="str">
        <f t="shared" si="78"/>
        <v>INSERT INTO c_pin_code_m(pin_code,city_id) VALUES (383316,null);</v>
      </c>
    </row>
    <row r="5015" spans="2:7" hidden="1">
      <c r="B5015" s="18" t="s">
        <v>6675</v>
      </c>
      <c r="C5015" s="18">
        <v>383317</v>
      </c>
      <c r="D5015" t="s">
        <v>6450</v>
      </c>
      <c r="G5015" t="str">
        <f t="shared" si="78"/>
        <v>INSERT INTO c_pin_code_m(pin_code,city_id) VALUES (383317,null);</v>
      </c>
    </row>
    <row r="5016" spans="2:7" hidden="1">
      <c r="B5016" s="19" t="s">
        <v>6675</v>
      </c>
      <c r="C5016" s="19">
        <v>383320</v>
      </c>
      <c r="D5016" t="s">
        <v>6450</v>
      </c>
      <c r="G5016" t="str">
        <f t="shared" si="78"/>
        <v>INSERT INTO c_pin_code_m(pin_code,city_id) VALUES (383320,null);</v>
      </c>
    </row>
    <row r="5017" spans="2:7" hidden="1">
      <c r="B5017" s="18" t="s">
        <v>6675</v>
      </c>
      <c r="C5017" s="18">
        <v>383325</v>
      </c>
      <c r="D5017" t="s">
        <v>6450</v>
      </c>
      <c r="G5017" t="str">
        <f t="shared" si="78"/>
        <v>INSERT INTO c_pin_code_m(pin_code,city_id) VALUES (383325,null);</v>
      </c>
    </row>
    <row r="5018" spans="2:7" hidden="1">
      <c r="B5018" s="19" t="s">
        <v>6675</v>
      </c>
      <c r="C5018" s="19">
        <v>383330</v>
      </c>
      <c r="D5018" t="s">
        <v>6450</v>
      </c>
      <c r="G5018" t="str">
        <f t="shared" si="78"/>
        <v>INSERT INTO c_pin_code_m(pin_code,city_id) VALUES (383330,null);</v>
      </c>
    </row>
    <row r="5019" spans="2:7" hidden="1">
      <c r="B5019" s="18" t="s">
        <v>6675</v>
      </c>
      <c r="C5019" s="18">
        <v>383335</v>
      </c>
      <c r="D5019" t="s">
        <v>6450</v>
      </c>
      <c r="G5019" t="str">
        <f t="shared" si="78"/>
        <v>INSERT INTO c_pin_code_m(pin_code,city_id) VALUES (383335,null);</v>
      </c>
    </row>
    <row r="5020" spans="2:7" hidden="1">
      <c r="B5020" s="19" t="s">
        <v>6675</v>
      </c>
      <c r="C5020" s="19">
        <v>383340</v>
      </c>
      <c r="D5020" t="s">
        <v>6450</v>
      </c>
      <c r="G5020" t="str">
        <f t="shared" si="78"/>
        <v>INSERT INTO c_pin_code_m(pin_code,city_id) VALUES (383340,null);</v>
      </c>
    </row>
    <row r="5021" spans="2:7" hidden="1">
      <c r="B5021" s="18" t="s">
        <v>6675</v>
      </c>
      <c r="C5021" s="18">
        <v>383345</v>
      </c>
      <c r="D5021" t="s">
        <v>6450</v>
      </c>
      <c r="G5021" t="str">
        <f t="shared" si="78"/>
        <v>INSERT INTO c_pin_code_m(pin_code,city_id) VALUES (383345,null);</v>
      </c>
    </row>
    <row r="5022" spans="2:7" hidden="1">
      <c r="B5022" s="19" t="s">
        <v>6675</v>
      </c>
      <c r="C5022" s="19">
        <v>383350</v>
      </c>
      <c r="D5022" t="s">
        <v>6450</v>
      </c>
      <c r="G5022" t="str">
        <f t="shared" si="78"/>
        <v>INSERT INTO c_pin_code_m(pin_code,city_id) VALUES (383350,null);</v>
      </c>
    </row>
    <row r="5023" spans="2:7" hidden="1">
      <c r="B5023" s="18" t="s">
        <v>6675</v>
      </c>
      <c r="C5023" s="18">
        <v>383355</v>
      </c>
      <c r="D5023" t="s">
        <v>6450</v>
      </c>
      <c r="G5023" t="str">
        <f t="shared" si="78"/>
        <v>INSERT INTO c_pin_code_m(pin_code,city_id) VALUES (383355,null);</v>
      </c>
    </row>
    <row r="5024" spans="2:7" hidden="1">
      <c r="B5024" s="19" t="s">
        <v>6674</v>
      </c>
      <c r="C5024" s="19">
        <v>383410</v>
      </c>
      <c r="D5024" t="s">
        <v>6450</v>
      </c>
      <c r="G5024" t="str">
        <f t="shared" si="78"/>
        <v>INSERT INTO c_pin_code_m(pin_code,city_id) VALUES (383410,null);</v>
      </c>
    </row>
    <row r="5025" spans="2:7" hidden="1">
      <c r="B5025" s="18" t="s">
        <v>6674</v>
      </c>
      <c r="C5025" s="18">
        <v>383421</v>
      </c>
      <c r="D5025" t="s">
        <v>6450</v>
      </c>
      <c r="G5025" t="str">
        <f t="shared" si="78"/>
        <v>INSERT INTO c_pin_code_m(pin_code,city_id) VALUES (383421,null);</v>
      </c>
    </row>
    <row r="5026" spans="2:7" hidden="1">
      <c r="B5026" s="19" t="s">
        <v>6674</v>
      </c>
      <c r="C5026" s="19">
        <v>383422</v>
      </c>
      <c r="D5026" t="s">
        <v>6450</v>
      </c>
      <c r="G5026" t="str">
        <f t="shared" si="78"/>
        <v>INSERT INTO c_pin_code_m(pin_code,city_id) VALUES (383422,null);</v>
      </c>
    </row>
    <row r="5027" spans="2:7" hidden="1">
      <c r="B5027" s="18" t="s">
        <v>6674</v>
      </c>
      <c r="C5027" s="18">
        <v>383430</v>
      </c>
      <c r="D5027" t="s">
        <v>6450</v>
      </c>
      <c r="G5027" t="str">
        <f t="shared" si="78"/>
        <v>INSERT INTO c_pin_code_m(pin_code,city_id) VALUES (383430,null);</v>
      </c>
    </row>
    <row r="5028" spans="2:7" hidden="1">
      <c r="B5028" s="19" t="s">
        <v>6674</v>
      </c>
      <c r="C5028" s="19">
        <v>383434</v>
      </c>
      <c r="D5028" t="s">
        <v>6450</v>
      </c>
      <c r="G5028" t="str">
        <f t="shared" si="78"/>
        <v>INSERT INTO c_pin_code_m(pin_code,city_id) VALUES (383434,null);</v>
      </c>
    </row>
    <row r="5029" spans="2:7" hidden="1">
      <c r="B5029" s="18" t="s">
        <v>6674</v>
      </c>
      <c r="C5029" s="18">
        <v>383440</v>
      </c>
      <c r="D5029" t="s">
        <v>6450</v>
      </c>
      <c r="G5029" t="str">
        <f t="shared" si="78"/>
        <v>INSERT INTO c_pin_code_m(pin_code,city_id) VALUES (383440,null);</v>
      </c>
    </row>
    <row r="5030" spans="2:7" hidden="1">
      <c r="B5030" s="19" t="s">
        <v>6675</v>
      </c>
      <c r="C5030" s="19">
        <v>383450</v>
      </c>
      <c r="D5030" t="s">
        <v>6450</v>
      </c>
      <c r="G5030" t="str">
        <f t="shared" si="78"/>
        <v>INSERT INTO c_pin_code_m(pin_code,city_id) VALUES (383450,null);</v>
      </c>
    </row>
    <row r="5031" spans="2:7" hidden="1">
      <c r="B5031" s="18" t="s">
        <v>6674</v>
      </c>
      <c r="C5031" s="18">
        <v>383460</v>
      </c>
      <c r="D5031" t="s">
        <v>6450</v>
      </c>
      <c r="G5031" t="str">
        <f t="shared" si="78"/>
        <v>INSERT INTO c_pin_code_m(pin_code,city_id) VALUES (383460,null);</v>
      </c>
    </row>
    <row r="5032" spans="2:7" hidden="1">
      <c r="B5032" s="19" t="s">
        <v>6674</v>
      </c>
      <c r="C5032" s="19">
        <v>383462</v>
      </c>
      <c r="D5032" t="s">
        <v>6450</v>
      </c>
      <c r="G5032" t="str">
        <f t="shared" si="78"/>
        <v>INSERT INTO c_pin_code_m(pin_code,city_id) VALUES (383462,null);</v>
      </c>
    </row>
    <row r="5033" spans="2:7" hidden="1">
      <c r="B5033" s="18" t="s">
        <v>6673</v>
      </c>
      <c r="C5033" s="18">
        <v>384001</v>
      </c>
      <c r="D5033" t="s">
        <v>6450</v>
      </c>
      <c r="G5033" t="str">
        <f t="shared" si="78"/>
        <v>INSERT INTO c_pin_code_m(pin_code,city_id) VALUES (384001,null);</v>
      </c>
    </row>
    <row r="5034" spans="2:7" hidden="1">
      <c r="B5034" s="19" t="s">
        <v>6673</v>
      </c>
      <c r="C5034" s="19">
        <v>384002</v>
      </c>
      <c r="D5034" t="s">
        <v>6450</v>
      </c>
      <c r="G5034" t="str">
        <f t="shared" si="78"/>
        <v>INSERT INTO c_pin_code_m(pin_code,city_id) VALUES (384002,null);</v>
      </c>
    </row>
    <row r="5035" spans="2:7" hidden="1">
      <c r="B5035" s="18" t="s">
        <v>6673</v>
      </c>
      <c r="C5035" s="18">
        <v>384003</v>
      </c>
      <c r="D5035" t="s">
        <v>6450</v>
      </c>
      <c r="G5035" t="str">
        <f t="shared" si="78"/>
        <v>INSERT INTO c_pin_code_m(pin_code,city_id) VALUES (384003,null);</v>
      </c>
    </row>
    <row r="5036" spans="2:7" hidden="1">
      <c r="B5036" s="19" t="s">
        <v>6673</v>
      </c>
      <c r="C5036" s="19">
        <v>384012</v>
      </c>
      <c r="D5036" t="s">
        <v>6450</v>
      </c>
      <c r="G5036" t="str">
        <f t="shared" si="78"/>
        <v>INSERT INTO c_pin_code_m(pin_code,city_id) VALUES (384012,null);</v>
      </c>
    </row>
    <row r="5037" spans="2:7" hidden="1">
      <c r="B5037" s="18" t="s">
        <v>6676</v>
      </c>
      <c r="C5037" s="18">
        <v>384110</v>
      </c>
      <c r="D5037" t="s">
        <v>6450</v>
      </c>
      <c r="G5037" t="str">
        <f t="shared" si="78"/>
        <v>INSERT INTO c_pin_code_m(pin_code,city_id) VALUES (384110,null);</v>
      </c>
    </row>
    <row r="5038" spans="2:7" hidden="1">
      <c r="B5038" s="19" t="s">
        <v>6673</v>
      </c>
      <c r="C5038" s="19">
        <v>384120</v>
      </c>
      <c r="D5038" t="s">
        <v>6450</v>
      </c>
      <c r="G5038" t="str">
        <f t="shared" si="78"/>
        <v>INSERT INTO c_pin_code_m(pin_code,city_id) VALUES (384120,null);</v>
      </c>
    </row>
    <row r="5039" spans="2:7" hidden="1">
      <c r="B5039" s="18" t="s">
        <v>6673</v>
      </c>
      <c r="C5039" s="18">
        <v>384130</v>
      </c>
      <c r="D5039" t="s">
        <v>6450</v>
      </c>
      <c r="G5039" t="str">
        <f t="shared" si="78"/>
        <v>INSERT INTO c_pin_code_m(pin_code,city_id) VALUES (384130,null);</v>
      </c>
    </row>
    <row r="5040" spans="2:7" hidden="1">
      <c r="B5040" s="19" t="s">
        <v>6673</v>
      </c>
      <c r="C5040" s="19">
        <v>384135</v>
      </c>
      <c r="D5040" t="s">
        <v>6450</v>
      </c>
      <c r="G5040" t="str">
        <f t="shared" si="78"/>
        <v>INSERT INTO c_pin_code_m(pin_code,city_id) VALUES (384135,null);</v>
      </c>
    </row>
    <row r="5041" spans="2:7" hidden="1">
      <c r="B5041" s="18" t="s">
        <v>6673</v>
      </c>
      <c r="C5041" s="18">
        <v>384140</v>
      </c>
      <c r="D5041" t="s">
        <v>6450</v>
      </c>
      <c r="G5041" t="str">
        <f t="shared" si="78"/>
        <v>INSERT INTO c_pin_code_m(pin_code,city_id) VALUES (384140,null);</v>
      </c>
    </row>
    <row r="5042" spans="2:7" hidden="1">
      <c r="B5042" s="19" t="s">
        <v>6676</v>
      </c>
      <c r="C5042" s="19">
        <v>384151</v>
      </c>
      <c r="D5042" t="s">
        <v>6450</v>
      </c>
      <c r="G5042" t="str">
        <f t="shared" si="78"/>
        <v>INSERT INTO c_pin_code_m(pin_code,city_id) VALUES (384151,null);</v>
      </c>
    </row>
    <row r="5043" spans="2:7" hidden="1">
      <c r="B5043" s="18" t="s">
        <v>6673</v>
      </c>
      <c r="C5043" s="18">
        <v>384160</v>
      </c>
      <c r="D5043" t="s">
        <v>6450</v>
      </c>
      <c r="G5043" t="str">
        <f t="shared" si="78"/>
        <v>INSERT INTO c_pin_code_m(pin_code,city_id) VALUES (384160,null);</v>
      </c>
    </row>
    <row r="5044" spans="2:7" hidden="1">
      <c r="B5044" s="19" t="s">
        <v>6673</v>
      </c>
      <c r="C5044" s="19">
        <v>384170</v>
      </c>
      <c r="D5044" t="s">
        <v>6450</v>
      </c>
      <c r="G5044" t="str">
        <f t="shared" si="78"/>
        <v>INSERT INTO c_pin_code_m(pin_code,city_id) VALUES (384170,null);</v>
      </c>
    </row>
    <row r="5045" spans="2:7" hidden="1">
      <c r="B5045" s="18" t="s">
        <v>6673</v>
      </c>
      <c r="C5045" s="18">
        <v>384205</v>
      </c>
      <c r="D5045" t="s">
        <v>6450</v>
      </c>
      <c r="G5045" t="str">
        <f t="shared" si="78"/>
        <v>INSERT INTO c_pin_code_m(pin_code,city_id) VALUES (384205,null);</v>
      </c>
    </row>
    <row r="5046" spans="2:7" hidden="1">
      <c r="B5046" s="19" t="s">
        <v>6676</v>
      </c>
      <c r="C5046" s="19">
        <v>384220</v>
      </c>
      <c r="D5046" t="s">
        <v>6450</v>
      </c>
      <c r="G5046" t="str">
        <f t="shared" si="78"/>
        <v>INSERT INTO c_pin_code_m(pin_code,city_id) VALUES (384220,null);</v>
      </c>
    </row>
    <row r="5047" spans="2:7" hidden="1">
      <c r="B5047" s="18" t="s">
        <v>6676</v>
      </c>
      <c r="C5047" s="18">
        <v>384221</v>
      </c>
      <c r="D5047" t="s">
        <v>6450</v>
      </c>
      <c r="G5047" t="str">
        <f t="shared" si="78"/>
        <v>INSERT INTO c_pin_code_m(pin_code,city_id) VALUES (384221,null);</v>
      </c>
    </row>
    <row r="5048" spans="2:7" hidden="1">
      <c r="B5048" s="19" t="s">
        <v>6676</v>
      </c>
      <c r="C5048" s="19">
        <v>384225</v>
      </c>
      <c r="D5048" t="s">
        <v>6450</v>
      </c>
      <c r="G5048" t="str">
        <f t="shared" si="78"/>
        <v>INSERT INTO c_pin_code_m(pin_code,city_id) VALUES (384225,null);</v>
      </c>
    </row>
    <row r="5049" spans="2:7" hidden="1">
      <c r="B5049" s="18" t="s">
        <v>6676</v>
      </c>
      <c r="C5049" s="18">
        <v>384229</v>
      </c>
      <c r="D5049" t="s">
        <v>6450</v>
      </c>
      <c r="G5049" t="str">
        <f t="shared" si="78"/>
        <v>INSERT INTO c_pin_code_m(pin_code,city_id) VALUES (384229,null);</v>
      </c>
    </row>
    <row r="5050" spans="2:7" hidden="1">
      <c r="B5050" s="19" t="s">
        <v>6676</v>
      </c>
      <c r="C5050" s="19">
        <v>384230</v>
      </c>
      <c r="D5050" t="s">
        <v>6450</v>
      </c>
      <c r="G5050" t="str">
        <f t="shared" si="78"/>
        <v>INSERT INTO c_pin_code_m(pin_code,city_id) VALUES (384230,null);</v>
      </c>
    </row>
    <row r="5051" spans="2:7" hidden="1">
      <c r="B5051" s="18" t="s">
        <v>6676</v>
      </c>
      <c r="C5051" s="18">
        <v>384240</v>
      </c>
      <c r="D5051" t="s">
        <v>6450</v>
      </c>
      <c r="G5051" t="str">
        <f t="shared" si="78"/>
        <v>INSERT INTO c_pin_code_m(pin_code,city_id) VALUES (384240,null);</v>
      </c>
    </row>
    <row r="5052" spans="2:7" hidden="1">
      <c r="B5052" s="19" t="s">
        <v>6676</v>
      </c>
      <c r="C5052" s="19">
        <v>384241</v>
      </c>
      <c r="D5052" t="s">
        <v>6450</v>
      </c>
      <c r="G5052" t="str">
        <f t="shared" si="78"/>
        <v>INSERT INTO c_pin_code_m(pin_code,city_id) VALUES (384241,null);</v>
      </c>
    </row>
    <row r="5053" spans="2:7" hidden="1">
      <c r="B5053" s="18" t="s">
        <v>6676</v>
      </c>
      <c r="C5053" s="18">
        <v>384245</v>
      </c>
      <c r="D5053" t="s">
        <v>6450</v>
      </c>
      <c r="G5053" t="str">
        <f t="shared" si="78"/>
        <v>INSERT INTO c_pin_code_m(pin_code,city_id) VALUES (384245,null);</v>
      </c>
    </row>
    <row r="5054" spans="2:7" hidden="1">
      <c r="B5054" s="19" t="s">
        <v>6676</v>
      </c>
      <c r="C5054" s="19">
        <v>384246</v>
      </c>
      <c r="D5054" t="s">
        <v>6450</v>
      </c>
      <c r="G5054" t="str">
        <f t="shared" si="78"/>
        <v>INSERT INTO c_pin_code_m(pin_code,city_id) VALUES (384246,null);</v>
      </c>
    </row>
    <row r="5055" spans="2:7" hidden="1">
      <c r="B5055" s="18" t="s">
        <v>6676</v>
      </c>
      <c r="C5055" s="18">
        <v>384255</v>
      </c>
      <c r="D5055" t="s">
        <v>6450</v>
      </c>
      <c r="G5055" t="str">
        <f t="shared" si="78"/>
        <v>INSERT INTO c_pin_code_m(pin_code,city_id) VALUES (384255,null);</v>
      </c>
    </row>
    <row r="5056" spans="2:7" hidden="1">
      <c r="B5056" s="19" t="s">
        <v>6676</v>
      </c>
      <c r="C5056" s="19">
        <v>384260</v>
      </c>
      <c r="D5056" t="s">
        <v>6450</v>
      </c>
      <c r="G5056" t="str">
        <f t="shared" si="78"/>
        <v>INSERT INTO c_pin_code_m(pin_code,city_id) VALUES (384260,null);</v>
      </c>
    </row>
    <row r="5057" spans="2:7" hidden="1">
      <c r="B5057" s="18" t="s">
        <v>6676</v>
      </c>
      <c r="C5057" s="18">
        <v>384265</v>
      </c>
      <c r="D5057" t="s">
        <v>6450</v>
      </c>
      <c r="G5057" t="str">
        <f t="shared" si="78"/>
        <v>INSERT INTO c_pin_code_m(pin_code,city_id) VALUES (384265,null);</v>
      </c>
    </row>
    <row r="5058" spans="2:7" hidden="1">
      <c r="B5058" s="19" t="s">
        <v>6676</v>
      </c>
      <c r="C5058" s="19">
        <v>384266</v>
      </c>
      <c r="D5058" t="s">
        <v>6450</v>
      </c>
      <c r="G5058" t="str">
        <f t="shared" si="78"/>
        <v>INSERT INTO c_pin_code_m(pin_code,city_id) VALUES (384266,null);</v>
      </c>
    </row>
    <row r="5059" spans="2:7" hidden="1">
      <c r="B5059" s="18" t="s">
        <v>6676</v>
      </c>
      <c r="C5059" s="18">
        <v>384272</v>
      </c>
      <c r="D5059" t="s">
        <v>6450</v>
      </c>
      <c r="G5059" t="str">
        <f t="shared" si="78"/>
        <v>INSERT INTO c_pin_code_m(pin_code,city_id) VALUES (384272,null);</v>
      </c>
    </row>
    <row r="5060" spans="2:7" hidden="1">
      <c r="B5060" s="19" t="s">
        <v>6676</v>
      </c>
      <c r="C5060" s="19">
        <v>384275</v>
      </c>
      <c r="D5060" t="s">
        <v>6450</v>
      </c>
      <c r="G5060" t="str">
        <f t="shared" si="78"/>
        <v>INSERT INTO c_pin_code_m(pin_code,city_id) VALUES (384275,null);</v>
      </c>
    </row>
    <row r="5061" spans="2:7" hidden="1">
      <c r="B5061" s="18" t="s">
        <v>6676</v>
      </c>
      <c r="C5061" s="18">
        <v>384285</v>
      </c>
      <c r="D5061" t="s">
        <v>6450</v>
      </c>
      <c r="G5061" t="str">
        <f t="shared" si="78"/>
        <v>INSERT INTO c_pin_code_m(pin_code,city_id) VALUES (384285,null);</v>
      </c>
    </row>
    <row r="5062" spans="2:7" hidden="1">
      <c r="B5062" s="19" t="s">
        <v>6676</v>
      </c>
      <c r="C5062" s="19">
        <v>384290</v>
      </c>
      <c r="D5062" t="s">
        <v>6450</v>
      </c>
      <c r="G5062" t="str">
        <f t="shared" si="78"/>
        <v>INSERT INTO c_pin_code_m(pin_code,city_id) VALUES (384290,null);</v>
      </c>
    </row>
    <row r="5063" spans="2:7" hidden="1">
      <c r="B5063" s="18" t="s">
        <v>6673</v>
      </c>
      <c r="C5063" s="18">
        <v>384305</v>
      </c>
      <c r="D5063" t="s">
        <v>6450</v>
      </c>
      <c r="G5063" t="str">
        <f t="shared" si="78"/>
        <v>INSERT INTO c_pin_code_m(pin_code,city_id) VALUES (384305,null);</v>
      </c>
    </row>
    <row r="5064" spans="2:7" hidden="1">
      <c r="B5064" s="19" t="s">
        <v>6673</v>
      </c>
      <c r="C5064" s="19">
        <v>384310</v>
      </c>
      <c r="D5064" t="s">
        <v>6450</v>
      </c>
      <c r="G5064" t="str">
        <f t="shared" si="78"/>
        <v>INSERT INTO c_pin_code_m(pin_code,city_id) VALUES (384310,null);</v>
      </c>
    </row>
    <row r="5065" spans="2:7" hidden="1">
      <c r="B5065" s="18" t="s">
        <v>6673</v>
      </c>
      <c r="C5065" s="18">
        <v>384315</v>
      </c>
      <c r="D5065" t="s">
        <v>6450</v>
      </c>
      <c r="G5065" t="str">
        <f t="shared" ref="G5065:G5128" si="79">CONCATENATE("INSERT INTO c_pin_code_m(pin_code,city_id) VALUES (",C5065&amp;","&amp;D5065&amp;");")</f>
        <v>INSERT INTO c_pin_code_m(pin_code,city_id) VALUES (384315,null);</v>
      </c>
    </row>
    <row r="5066" spans="2:7" hidden="1">
      <c r="B5066" s="19" t="s">
        <v>6673</v>
      </c>
      <c r="C5066" s="19">
        <v>384320</v>
      </c>
      <c r="D5066" t="s">
        <v>6450</v>
      </c>
      <c r="G5066" t="str">
        <f t="shared" si="79"/>
        <v>INSERT INTO c_pin_code_m(pin_code,city_id) VALUES (384320,null);</v>
      </c>
    </row>
    <row r="5067" spans="2:7" hidden="1">
      <c r="B5067" s="18" t="s">
        <v>6673</v>
      </c>
      <c r="C5067" s="18">
        <v>384325</v>
      </c>
      <c r="D5067" t="s">
        <v>6450</v>
      </c>
      <c r="G5067" t="str">
        <f t="shared" si="79"/>
        <v>INSERT INTO c_pin_code_m(pin_code,city_id) VALUES (384325,null);</v>
      </c>
    </row>
    <row r="5068" spans="2:7" hidden="1">
      <c r="B5068" s="19" t="s">
        <v>6673</v>
      </c>
      <c r="C5068" s="19">
        <v>384330</v>
      </c>
      <c r="D5068" t="s">
        <v>6450</v>
      </c>
      <c r="G5068" t="str">
        <f t="shared" si="79"/>
        <v>INSERT INTO c_pin_code_m(pin_code,city_id) VALUES (384330,null);</v>
      </c>
    </row>
    <row r="5069" spans="2:7" hidden="1">
      <c r="B5069" s="18" t="s">
        <v>6673</v>
      </c>
      <c r="C5069" s="18">
        <v>384335</v>
      </c>
      <c r="D5069" t="s">
        <v>6450</v>
      </c>
      <c r="G5069" t="str">
        <f t="shared" si="79"/>
        <v>INSERT INTO c_pin_code_m(pin_code,city_id) VALUES (384335,null);</v>
      </c>
    </row>
    <row r="5070" spans="2:7" hidden="1">
      <c r="B5070" s="19" t="s">
        <v>6673</v>
      </c>
      <c r="C5070" s="19">
        <v>384340</v>
      </c>
      <c r="D5070" t="s">
        <v>6450</v>
      </c>
      <c r="G5070" t="str">
        <f t="shared" si="79"/>
        <v>INSERT INTO c_pin_code_m(pin_code,city_id) VALUES (384340,null);</v>
      </c>
    </row>
    <row r="5071" spans="2:7" hidden="1">
      <c r="B5071" s="18" t="s">
        <v>6673</v>
      </c>
      <c r="C5071" s="18">
        <v>384345</v>
      </c>
      <c r="D5071" t="s">
        <v>6450</v>
      </c>
      <c r="G5071" t="str">
        <f t="shared" si="79"/>
        <v>INSERT INTO c_pin_code_m(pin_code,city_id) VALUES (384345,null);</v>
      </c>
    </row>
    <row r="5072" spans="2:7" hidden="1">
      <c r="B5072" s="19" t="s">
        <v>6673</v>
      </c>
      <c r="C5072" s="19">
        <v>384355</v>
      </c>
      <c r="D5072" t="s">
        <v>6450</v>
      </c>
      <c r="G5072" t="str">
        <f t="shared" si="79"/>
        <v>INSERT INTO c_pin_code_m(pin_code,city_id) VALUES (384355,null);</v>
      </c>
    </row>
    <row r="5073" spans="2:7" hidden="1">
      <c r="B5073" s="18" t="s">
        <v>6673</v>
      </c>
      <c r="C5073" s="18">
        <v>384360</v>
      </c>
      <c r="D5073" t="s">
        <v>6450</v>
      </c>
      <c r="G5073" t="str">
        <f t="shared" si="79"/>
        <v>INSERT INTO c_pin_code_m(pin_code,city_id) VALUES (384360,null);</v>
      </c>
    </row>
    <row r="5074" spans="2:7" hidden="1">
      <c r="B5074" s="19" t="s">
        <v>6673</v>
      </c>
      <c r="C5074" s="19">
        <v>384410</v>
      </c>
      <c r="D5074" t="s">
        <v>6450</v>
      </c>
      <c r="G5074" t="str">
        <f t="shared" si="79"/>
        <v>INSERT INTO c_pin_code_m(pin_code,city_id) VALUES (384410,null);</v>
      </c>
    </row>
    <row r="5075" spans="2:7" hidden="1">
      <c r="B5075" s="18" t="s">
        <v>6673</v>
      </c>
      <c r="C5075" s="18">
        <v>384412</v>
      </c>
      <c r="D5075" t="s">
        <v>6450</v>
      </c>
      <c r="G5075" t="str">
        <f t="shared" si="79"/>
        <v>INSERT INTO c_pin_code_m(pin_code,city_id) VALUES (384412,null);</v>
      </c>
    </row>
    <row r="5076" spans="2:7" hidden="1">
      <c r="B5076" s="19" t="s">
        <v>6673</v>
      </c>
      <c r="C5076" s="19">
        <v>384415</v>
      </c>
      <c r="D5076" t="s">
        <v>6450</v>
      </c>
      <c r="G5076" t="str">
        <f t="shared" si="79"/>
        <v>INSERT INTO c_pin_code_m(pin_code,city_id) VALUES (384415,null);</v>
      </c>
    </row>
    <row r="5077" spans="2:7" hidden="1">
      <c r="B5077" s="18" t="s">
        <v>6673</v>
      </c>
      <c r="C5077" s="18">
        <v>384421</v>
      </c>
      <c r="D5077" t="s">
        <v>6450</v>
      </c>
      <c r="G5077" t="str">
        <f t="shared" si="79"/>
        <v>INSERT INTO c_pin_code_m(pin_code,city_id) VALUES (384421,null);</v>
      </c>
    </row>
    <row r="5078" spans="2:7" hidden="1">
      <c r="B5078" s="19" t="s">
        <v>6673</v>
      </c>
      <c r="C5078" s="19">
        <v>384430</v>
      </c>
      <c r="D5078" t="s">
        <v>6450</v>
      </c>
      <c r="G5078" t="str">
        <f t="shared" si="79"/>
        <v>INSERT INTO c_pin_code_m(pin_code,city_id) VALUES (384430,null);</v>
      </c>
    </row>
    <row r="5079" spans="2:7" hidden="1">
      <c r="B5079" s="18" t="s">
        <v>6673</v>
      </c>
      <c r="C5079" s="18">
        <v>384435</v>
      </c>
      <c r="D5079" t="s">
        <v>6450</v>
      </c>
      <c r="G5079" t="str">
        <f t="shared" si="79"/>
        <v>INSERT INTO c_pin_code_m(pin_code,city_id) VALUES (384435,null);</v>
      </c>
    </row>
    <row r="5080" spans="2:7" hidden="1">
      <c r="B5080" s="19" t="s">
        <v>6673</v>
      </c>
      <c r="C5080" s="19">
        <v>384440</v>
      </c>
      <c r="D5080" t="s">
        <v>6450</v>
      </c>
      <c r="G5080" t="str">
        <f t="shared" si="79"/>
        <v>INSERT INTO c_pin_code_m(pin_code,city_id) VALUES (384440,null);</v>
      </c>
    </row>
    <row r="5081" spans="2:7" hidden="1">
      <c r="B5081" s="18" t="s">
        <v>6673</v>
      </c>
      <c r="C5081" s="18">
        <v>384441</v>
      </c>
      <c r="D5081" t="s">
        <v>6450</v>
      </c>
      <c r="G5081" t="str">
        <f t="shared" si="79"/>
        <v>INSERT INTO c_pin_code_m(pin_code,city_id) VALUES (384441,null);</v>
      </c>
    </row>
    <row r="5082" spans="2:7" hidden="1">
      <c r="B5082" s="19" t="s">
        <v>6673</v>
      </c>
      <c r="C5082" s="19">
        <v>384445</v>
      </c>
      <c r="D5082" t="s">
        <v>6450</v>
      </c>
      <c r="G5082" t="str">
        <f t="shared" si="79"/>
        <v>INSERT INTO c_pin_code_m(pin_code,city_id) VALUES (384445,null);</v>
      </c>
    </row>
    <row r="5083" spans="2:7" hidden="1">
      <c r="B5083" s="18" t="s">
        <v>6673</v>
      </c>
      <c r="C5083" s="18">
        <v>384450</v>
      </c>
      <c r="D5083" t="s">
        <v>6450</v>
      </c>
      <c r="G5083" t="str">
        <f t="shared" si="79"/>
        <v>INSERT INTO c_pin_code_m(pin_code,city_id) VALUES (384450,null);</v>
      </c>
    </row>
    <row r="5084" spans="2:7" hidden="1">
      <c r="B5084" s="19" t="s">
        <v>6673</v>
      </c>
      <c r="C5084" s="19">
        <v>384455</v>
      </c>
      <c r="D5084" t="s">
        <v>6450</v>
      </c>
      <c r="G5084" t="str">
        <f t="shared" si="79"/>
        <v>INSERT INTO c_pin_code_m(pin_code,city_id) VALUES (384455,null);</v>
      </c>
    </row>
    <row r="5085" spans="2:7" hidden="1">
      <c r="B5085" s="18" t="s">
        <v>6673</v>
      </c>
      <c r="C5085" s="18">
        <v>384460</v>
      </c>
      <c r="D5085" t="s">
        <v>6450</v>
      </c>
      <c r="G5085" t="str">
        <f t="shared" si="79"/>
        <v>INSERT INTO c_pin_code_m(pin_code,city_id) VALUES (384460,null);</v>
      </c>
    </row>
    <row r="5086" spans="2:7" hidden="1">
      <c r="B5086" s="19" t="s">
        <v>6673</v>
      </c>
      <c r="C5086" s="19">
        <v>384465</v>
      </c>
      <c r="D5086" t="s">
        <v>6450</v>
      </c>
      <c r="G5086" t="str">
        <f t="shared" si="79"/>
        <v>INSERT INTO c_pin_code_m(pin_code,city_id) VALUES (384465,null);</v>
      </c>
    </row>
    <row r="5087" spans="2:7" hidden="1">
      <c r="B5087" s="18" t="s">
        <v>6673</v>
      </c>
      <c r="C5087" s="18">
        <v>384470</v>
      </c>
      <c r="D5087" t="s">
        <v>6450</v>
      </c>
      <c r="G5087" t="str">
        <f t="shared" si="79"/>
        <v>INSERT INTO c_pin_code_m(pin_code,city_id) VALUES (384470,null);</v>
      </c>
    </row>
    <row r="5088" spans="2:7" hidden="1">
      <c r="B5088" s="19" t="s">
        <v>6673</v>
      </c>
      <c r="C5088" s="19">
        <v>384515</v>
      </c>
      <c r="D5088" t="s">
        <v>6450</v>
      </c>
      <c r="G5088" t="str">
        <f t="shared" si="79"/>
        <v>INSERT INTO c_pin_code_m(pin_code,city_id) VALUES (384515,null);</v>
      </c>
    </row>
    <row r="5089" spans="2:7" hidden="1">
      <c r="B5089" s="18" t="s">
        <v>6673</v>
      </c>
      <c r="C5089" s="18">
        <v>384520</v>
      </c>
      <c r="D5089" t="s">
        <v>6450</v>
      </c>
      <c r="G5089" t="str">
        <f t="shared" si="79"/>
        <v>INSERT INTO c_pin_code_m(pin_code,city_id) VALUES (384520,null);</v>
      </c>
    </row>
    <row r="5090" spans="2:7" hidden="1">
      <c r="B5090" s="19" t="s">
        <v>6673</v>
      </c>
      <c r="C5090" s="19">
        <v>384530</v>
      </c>
      <c r="D5090" t="s">
        <v>6450</v>
      </c>
      <c r="G5090" t="str">
        <f t="shared" si="79"/>
        <v>INSERT INTO c_pin_code_m(pin_code,city_id) VALUES (384530,null);</v>
      </c>
    </row>
    <row r="5091" spans="2:7" hidden="1">
      <c r="B5091" s="18" t="s">
        <v>6673</v>
      </c>
      <c r="C5091" s="18">
        <v>384540</v>
      </c>
      <c r="D5091" t="s">
        <v>6450</v>
      </c>
      <c r="G5091" t="str">
        <f t="shared" si="79"/>
        <v>INSERT INTO c_pin_code_m(pin_code,city_id) VALUES (384540,null);</v>
      </c>
    </row>
    <row r="5092" spans="2:7" hidden="1">
      <c r="B5092" s="19" t="s">
        <v>6673</v>
      </c>
      <c r="C5092" s="19">
        <v>384550</v>
      </c>
      <c r="D5092" t="s">
        <v>6450</v>
      </c>
      <c r="G5092" t="str">
        <f t="shared" si="79"/>
        <v>INSERT INTO c_pin_code_m(pin_code,city_id) VALUES (384550,null);</v>
      </c>
    </row>
    <row r="5093" spans="2:7" hidden="1">
      <c r="B5093" s="18" t="s">
        <v>6673</v>
      </c>
      <c r="C5093" s="18">
        <v>384560</v>
      </c>
      <c r="D5093" t="s">
        <v>6450</v>
      </c>
      <c r="G5093" t="str">
        <f t="shared" si="79"/>
        <v>INSERT INTO c_pin_code_m(pin_code,city_id) VALUES (384560,null);</v>
      </c>
    </row>
    <row r="5094" spans="2:7" hidden="1">
      <c r="B5094" s="19" t="s">
        <v>6673</v>
      </c>
      <c r="C5094" s="19">
        <v>384565</v>
      </c>
      <c r="D5094" t="s">
        <v>6450</v>
      </c>
      <c r="G5094" t="str">
        <f t="shared" si="79"/>
        <v>INSERT INTO c_pin_code_m(pin_code,city_id) VALUES (384565,null);</v>
      </c>
    </row>
    <row r="5095" spans="2:7" hidden="1">
      <c r="B5095" s="18" t="s">
        <v>6673</v>
      </c>
      <c r="C5095" s="18">
        <v>384570</v>
      </c>
      <c r="D5095" t="s">
        <v>6450</v>
      </c>
      <c r="G5095" t="str">
        <f t="shared" si="79"/>
        <v>INSERT INTO c_pin_code_m(pin_code,city_id) VALUES (384570,null);</v>
      </c>
    </row>
    <row r="5096" spans="2:7" hidden="1">
      <c r="B5096" s="19" t="s">
        <v>6677</v>
      </c>
      <c r="C5096" s="19">
        <v>385001</v>
      </c>
      <c r="D5096" t="s">
        <v>6450</v>
      </c>
      <c r="G5096" t="str">
        <f t="shared" si="79"/>
        <v>INSERT INTO c_pin_code_m(pin_code,city_id) VALUES (385001,null);</v>
      </c>
    </row>
    <row r="5097" spans="2:7" hidden="1">
      <c r="B5097" s="18" t="s">
        <v>6677</v>
      </c>
      <c r="C5097" s="18">
        <v>385010</v>
      </c>
      <c r="D5097" t="s">
        <v>6450</v>
      </c>
      <c r="G5097" t="str">
        <f t="shared" si="79"/>
        <v>INSERT INTO c_pin_code_m(pin_code,city_id) VALUES (385010,null);</v>
      </c>
    </row>
    <row r="5098" spans="2:7" hidden="1">
      <c r="B5098" s="19" t="s">
        <v>6677</v>
      </c>
      <c r="C5098" s="19">
        <v>385110</v>
      </c>
      <c r="D5098" t="s">
        <v>6450</v>
      </c>
      <c r="G5098" t="str">
        <f t="shared" si="79"/>
        <v>INSERT INTO c_pin_code_m(pin_code,city_id) VALUES (385110,null);</v>
      </c>
    </row>
    <row r="5099" spans="2:7" hidden="1">
      <c r="B5099" s="18" t="s">
        <v>6677</v>
      </c>
      <c r="C5099" s="18">
        <v>385120</v>
      </c>
      <c r="D5099" t="s">
        <v>6450</v>
      </c>
      <c r="G5099" t="str">
        <f t="shared" si="79"/>
        <v>INSERT INTO c_pin_code_m(pin_code,city_id) VALUES (385120,null);</v>
      </c>
    </row>
    <row r="5100" spans="2:7" hidden="1">
      <c r="B5100" s="19" t="s">
        <v>6677</v>
      </c>
      <c r="C5100" s="19">
        <v>385130</v>
      </c>
      <c r="D5100" t="s">
        <v>6450</v>
      </c>
      <c r="G5100" t="str">
        <f t="shared" si="79"/>
        <v>INSERT INTO c_pin_code_m(pin_code,city_id) VALUES (385130,null);</v>
      </c>
    </row>
    <row r="5101" spans="2:7" hidden="1">
      <c r="B5101" s="18" t="s">
        <v>6677</v>
      </c>
      <c r="C5101" s="18">
        <v>385135</v>
      </c>
      <c r="D5101" t="s">
        <v>6450</v>
      </c>
      <c r="G5101" t="str">
        <f t="shared" si="79"/>
        <v>INSERT INTO c_pin_code_m(pin_code,city_id) VALUES (385135,null);</v>
      </c>
    </row>
    <row r="5102" spans="2:7" hidden="1">
      <c r="B5102" s="19" t="s">
        <v>6677</v>
      </c>
      <c r="C5102" s="19">
        <v>385210</v>
      </c>
      <c r="D5102" t="s">
        <v>6450</v>
      </c>
      <c r="G5102" t="str">
        <f t="shared" si="79"/>
        <v>INSERT INTO c_pin_code_m(pin_code,city_id) VALUES (385210,null);</v>
      </c>
    </row>
    <row r="5103" spans="2:7" hidden="1">
      <c r="B5103" s="18" t="s">
        <v>6677</v>
      </c>
      <c r="C5103" s="18">
        <v>385310</v>
      </c>
      <c r="D5103" t="s">
        <v>6450</v>
      </c>
      <c r="G5103" t="str">
        <f t="shared" si="79"/>
        <v>INSERT INTO c_pin_code_m(pin_code,city_id) VALUES (385310,null);</v>
      </c>
    </row>
    <row r="5104" spans="2:7" hidden="1">
      <c r="B5104" s="19" t="s">
        <v>6677</v>
      </c>
      <c r="C5104" s="19">
        <v>385320</v>
      </c>
      <c r="D5104" t="s">
        <v>6450</v>
      </c>
      <c r="G5104" t="str">
        <f t="shared" si="79"/>
        <v>INSERT INTO c_pin_code_m(pin_code,city_id) VALUES (385320,null);</v>
      </c>
    </row>
    <row r="5105" spans="2:7" hidden="1">
      <c r="B5105" s="18" t="s">
        <v>6677</v>
      </c>
      <c r="C5105" s="18">
        <v>385330</v>
      </c>
      <c r="D5105" t="s">
        <v>6450</v>
      </c>
      <c r="G5105" t="str">
        <f t="shared" si="79"/>
        <v>INSERT INTO c_pin_code_m(pin_code,city_id) VALUES (385330,null);</v>
      </c>
    </row>
    <row r="5106" spans="2:7" hidden="1">
      <c r="B5106" s="19" t="s">
        <v>6676</v>
      </c>
      <c r="C5106" s="19">
        <v>385340</v>
      </c>
      <c r="D5106" t="s">
        <v>6450</v>
      </c>
      <c r="G5106" t="str">
        <f t="shared" si="79"/>
        <v>INSERT INTO c_pin_code_m(pin_code,city_id) VALUES (385340,null);</v>
      </c>
    </row>
    <row r="5107" spans="2:7" hidden="1">
      <c r="B5107" s="18" t="s">
        <v>6676</v>
      </c>
      <c r="C5107" s="18">
        <v>385350</v>
      </c>
      <c r="D5107" t="s">
        <v>6450</v>
      </c>
      <c r="G5107" t="str">
        <f t="shared" si="79"/>
        <v>INSERT INTO c_pin_code_m(pin_code,city_id) VALUES (385350,null);</v>
      </c>
    </row>
    <row r="5108" spans="2:7" hidden="1">
      <c r="B5108" s="19" t="s">
        <v>6676</v>
      </c>
      <c r="C5108" s="19">
        <v>385360</v>
      </c>
      <c r="D5108" t="s">
        <v>6450</v>
      </c>
      <c r="G5108" t="str">
        <f t="shared" si="79"/>
        <v>INSERT INTO c_pin_code_m(pin_code,city_id) VALUES (385360,null);</v>
      </c>
    </row>
    <row r="5109" spans="2:7" hidden="1">
      <c r="B5109" s="18" t="s">
        <v>6677</v>
      </c>
      <c r="C5109" s="18">
        <v>385410</v>
      </c>
      <c r="D5109" t="s">
        <v>6450</v>
      </c>
      <c r="G5109" t="str">
        <f t="shared" si="79"/>
        <v>INSERT INTO c_pin_code_m(pin_code,city_id) VALUES (385410,null);</v>
      </c>
    </row>
    <row r="5110" spans="2:7" hidden="1">
      <c r="B5110" s="19" t="s">
        <v>6677</v>
      </c>
      <c r="C5110" s="19">
        <v>385421</v>
      </c>
      <c r="D5110" t="s">
        <v>6450</v>
      </c>
      <c r="G5110" t="str">
        <f t="shared" si="79"/>
        <v>INSERT INTO c_pin_code_m(pin_code,city_id) VALUES (385421,null);</v>
      </c>
    </row>
    <row r="5111" spans="2:7" hidden="1">
      <c r="B5111" s="18" t="s">
        <v>6677</v>
      </c>
      <c r="C5111" s="18">
        <v>385505</v>
      </c>
      <c r="D5111" t="s">
        <v>6450</v>
      </c>
      <c r="G5111" t="str">
        <f t="shared" si="79"/>
        <v>INSERT INTO c_pin_code_m(pin_code,city_id) VALUES (385505,null);</v>
      </c>
    </row>
    <row r="5112" spans="2:7" hidden="1">
      <c r="B5112" s="19" t="s">
        <v>6677</v>
      </c>
      <c r="C5112" s="19">
        <v>385506</v>
      </c>
      <c r="D5112" t="s">
        <v>6450</v>
      </c>
      <c r="G5112" t="str">
        <f t="shared" si="79"/>
        <v>INSERT INTO c_pin_code_m(pin_code,city_id) VALUES (385506,null);</v>
      </c>
    </row>
    <row r="5113" spans="2:7" hidden="1">
      <c r="B5113" s="18" t="s">
        <v>6677</v>
      </c>
      <c r="C5113" s="18">
        <v>385510</v>
      </c>
      <c r="D5113" t="s">
        <v>6450</v>
      </c>
      <c r="G5113" t="str">
        <f t="shared" si="79"/>
        <v>INSERT INTO c_pin_code_m(pin_code,city_id) VALUES (385510,null);</v>
      </c>
    </row>
    <row r="5114" spans="2:7" hidden="1">
      <c r="B5114" s="19" t="s">
        <v>6677</v>
      </c>
      <c r="C5114" s="19">
        <v>385515</v>
      </c>
      <c r="D5114" t="s">
        <v>6450</v>
      </c>
      <c r="G5114" t="str">
        <f t="shared" si="79"/>
        <v>INSERT INTO c_pin_code_m(pin_code,city_id) VALUES (385515,null);</v>
      </c>
    </row>
    <row r="5115" spans="2:7" hidden="1">
      <c r="B5115" s="18" t="s">
        <v>6677</v>
      </c>
      <c r="C5115" s="18">
        <v>385520</v>
      </c>
      <c r="D5115" t="s">
        <v>6450</v>
      </c>
      <c r="G5115" t="str">
        <f t="shared" si="79"/>
        <v>INSERT INTO c_pin_code_m(pin_code,city_id) VALUES (385520,null);</v>
      </c>
    </row>
    <row r="5116" spans="2:7" hidden="1">
      <c r="B5116" s="19" t="s">
        <v>6677</v>
      </c>
      <c r="C5116" s="19">
        <v>385530</v>
      </c>
      <c r="D5116" t="s">
        <v>6450</v>
      </c>
      <c r="G5116" t="str">
        <f t="shared" si="79"/>
        <v>INSERT INTO c_pin_code_m(pin_code,city_id) VALUES (385530,null);</v>
      </c>
    </row>
    <row r="5117" spans="2:7" hidden="1">
      <c r="B5117" s="18" t="s">
        <v>6677</v>
      </c>
      <c r="C5117" s="18">
        <v>385535</v>
      </c>
      <c r="D5117" t="s">
        <v>6450</v>
      </c>
      <c r="G5117" t="str">
        <f t="shared" si="79"/>
        <v>INSERT INTO c_pin_code_m(pin_code,city_id) VALUES (385535,null);</v>
      </c>
    </row>
    <row r="5118" spans="2:7" hidden="1">
      <c r="B5118" s="19" t="s">
        <v>6678</v>
      </c>
      <c r="C5118" s="19">
        <v>385540</v>
      </c>
      <c r="D5118" t="s">
        <v>6450</v>
      </c>
      <c r="G5118" t="str">
        <f t="shared" si="79"/>
        <v>INSERT INTO c_pin_code_m(pin_code,city_id) VALUES (385540,null);</v>
      </c>
    </row>
    <row r="5119" spans="2:7" hidden="1">
      <c r="B5119" s="18" t="s">
        <v>6677</v>
      </c>
      <c r="C5119" s="18">
        <v>385545</v>
      </c>
      <c r="D5119" t="s">
        <v>6450</v>
      </c>
      <c r="G5119" t="str">
        <f t="shared" si="79"/>
        <v>INSERT INTO c_pin_code_m(pin_code,city_id) VALUES (385545,null);</v>
      </c>
    </row>
    <row r="5120" spans="2:7" hidden="1">
      <c r="B5120" s="19" t="s">
        <v>6677</v>
      </c>
      <c r="C5120" s="19">
        <v>385550</v>
      </c>
      <c r="D5120" t="s">
        <v>6450</v>
      </c>
      <c r="G5120" t="str">
        <f t="shared" si="79"/>
        <v>INSERT INTO c_pin_code_m(pin_code,city_id) VALUES (385550,null);</v>
      </c>
    </row>
    <row r="5121" spans="2:7" hidden="1">
      <c r="B5121" s="18" t="s">
        <v>6677</v>
      </c>
      <c r="C5121" s="18">
        <v>385555</v>
      </c>
      <c r="D5121" t="s">
        <v>6450</v>
      </c>
      <c r="G5121" t="str">
        <f t="shared" si="79"/>
        <v>INSERT INTO c_pin_code_m(pin_code,city_id) VALUES (385555,null);</v>
      </c>
    </row>
    <row r="5122" spans="2:7" hidden="1">
      <c r="B5122" s="19" t="s">
        <v>6677</v>
      </c>
      <c r="C5122" s="19">
        <v>385560</v>
      </c>
      <c r="D5122" t="s">
        <v>6450</v>
      </c>
      <c r="G5122" t="str">
        <f t="shared" si="79"/>
        <v>INSERT INTO c_pin_code_m(pin_code,city_id) VALUES (385560,null);</v>
      </c>
    </row>
    <row r="5123" spans="2:7" hidden="1">
      <c r="B5123" s="18" t="s">
        <v>6677</v>
      </c>
      <c r="C5123" s="18">
        <v>385565</v>
      </c>
      <c r="D5123" t="s">
        <v>6450</v>
      </c>
      <c r="G5123" t="str">
        <f t="shared" si="79"/>
        <v>INSERT INTO c_pin_code_m(pin_code,city_id) VALUES (385565,null);</v>
      </c>
    </row>
    <row r="5124" spans="2:7" hidden="1">
      <c r="B5124" s="19" t="s">
        <v>6677</v>
      </c>
      <c r="C5124" s="19">
        <v>385566</v>
      </c>
      <c r="D5124" t="s">
        <v>6450</v>
      </c>
      <c r="G5124" t="str">
        <f t="shared" si="79"/>
        <v>INSERT INTO c_pin_code_m(pin_code,city_id) VALUES (385566,null);</v>
      </c>
    </row>
    <row r="5125" spans="2:7" hidden="1">
      <c r="B5125" s="18" t="s">
        <v>6677</v>
      </c>
      <c r="C5125" s="18">
        <v>385570</v>
      </c>
      <c r="D5125" t="s">
        <v>6450</v>
      </c>
      <c r="G5125" t="str">
        <f t="shared" si="79"/>
        <v>INSERT INTO c_pin_code_m(pin_code,city_id) VALUES (385570,null);</v>
      </c>
    </row>
    <row r="5126" spans="2:7" hidden="1">
      <c r="B5126" s="19" t="s">
        <v>6677</v>
      </c>
      <c r="C5126" s="19">
        <v>385575</v>
      </c>
      <c r="D5126" t="s">
        <v>6450</v>
      </c>
      <c r="G5126" t="str">
        <f t="shared" si="79"/>
        <v>INSERT INTO c_pin_code_m(pin_code,city_id) VALUES (385575,null);</v>
      </c>
    </row>
    <row r="5127" spans="2:7" hidden="1">
      <c r="B5127" s="18" t="s">
        <v>6679</v>
      </c>
      <c r="C5127" s="18">
        <v>387001</v>
      </c>
      <c r="D5127" t="s">
        <v>6450</v>
      </c>
      <c r="G5127" t="str">
        <f t="shared" si="79"/>
        <v>INSERT INTO c_pin_code_m(pin_code,city_id) VALUES (387001,null);</v>
      </c>
    </row>
    <row r="5128" spans="2:7" hidden="1">
      <c r="B5128" s="19" t="s">
        <v>6679</v>
      </c>
      <c r="C5128" s="19">
        <v>387002</v>
      </c>
      <c r="D5128" t="s">
        <v>6450</v>
      </c>
      <c r="G5128" t="str">
        <f t="shared" si="79"/>
        <v>INSERT INTO c_pin_code_m(pin_code,city_id) VALUES (387002,null);</v>
      </c>
    </row>
    <row r="5129" spans="2:7" hidden="1">
      <c r="B5129" s="18" t="s">
        <v>6679</v>
      </c>
      <c r="C5129" s="18">
        <v>387003</v>
      </c>
      <c r="D5129" t="s">
        <v>6450</v>
      </c>
      <c r="G5129" t="str">
        <f t="shared" ref="G5129:G5192" si="80">CONCATENATE("INSERT INTO c_pin_code_m(pin_code,city_id) VALUES (",C5129&amp;","&amp;D5129&amp;");")</f>
        <v>INSERT INTO c_pin_code_m(pin_code,city_id) VALUES (387003,null);</v>
      </c>
    </row>
    <row r="5130" spans="2:7" hidden="1">
      <c r="B5130" s="19" t="s">
        <v>6679</v>
      </c>
      <c r="C5130" s="19">
        <v>387110</v>
      </c>
      <c r="D5130" t="s">
        <v>6450</v>
      </c>
      <c r="G5130" t="str">
        <f t="shared" si="80"/>
        <v>INSERT INTO c_pin_code_m(pin_code,city_id) VALUES (387110,null);</v>
      </c>
    </row>
    <row r="5131" spans="2:7" hidden="1">
      <c r="B5131" s="18" t="s">
        <v>6679</v>
      </c>
      <c r="C5131" s="18">
        <v>387115</v>
      </c>
      <c r="D5131" t="s">
        <v>6450</v>
      </c>
      <c r="G5131" t="str">
        <f t="shared" si="80"/>
        <v>INSERT INTO c_pin_code_m(pin_code,city_id) VALUES (387115,null);</v>
      </c>
    </row>
    <row r="5132" spans="2:7" hidden="1">
      <c r="B5132" s="19" t="s">
        <v>6679</v>
      </c>
      <c r="C5132" s="19">
        <v>387120</v>
      </c>
      <c r="D5132" t="s">
        <v>6450</v>
      </c>
      <c r="G5132" t="str">
        <f t="shared" si="80"/>
        <v>INSERT INTO c_pin_code_m(pin_code,city_id) VALUES (387120,null);</v>
      </c>
    </row>
    <row r="5133" spans="2:7" hidden="1">
      <c r="B5133" s="18" t="s">
        <v>6679</v>
      </c>
      <c r="C5133" s="18">
        <v>387130</v>
      </c>
      <c r="D5133" t="s">
        <v>6450</v>
      </c>
      <c r="G5133" t="str">
        <f t="shared" si="80"/>
        <v>INSERT INTO c_pin_code_m(pin_code,city_id) VALUES (387130,null);</v>
      </c>
    </row>
    <row r="5134" spans="2:7" hidden="1">
      <c r="B5134" s="19" t="s">
        <v>6679</v>
      </c>
      <c r="C5134" s="19">
        <v>387210</v>
      </c>
      <c r="D5134" t="s">
        <v>6450</v>
      </c>
      <c r="G5134" t="str">
        <f t="shared" si="80"/>
        <v>INSERT INTO c_pin_code_m(pin_code,city_id) VALUES (387210,null);</v>
      </c>
    </row>
    <row r="5135" spans="2:7" hidden="1">
      <c r="B5135" s="18" t="s">
        <v>6679</v>
      </c>
      <c r="C5135" s="18">
        <v>387220</v>
      </c>
      <c r="D5135" t="s">
        <v>6450</v>
      </c>
      <c r="G5135" t="str">
        <f t="shared" si="80"/>
        <v>INSERT INTO c_pin_code_m(pin_code,city_id) VALUES (387220,null);</v>
      </c>
    </row>
    <row r="5136" spans="2:7" hidden="1">
      <c r="B5136" s="19" t="s">
        <v>6679</v>
      </c>
      <c r="C5136" s="19">
        <v>387230</v>
      </c>
      <c r="D5136" t="s">
        <v>6450</v>
      </c>
      <c r="G5136" t="str">
        <f t="shared" si="80"/>
        <v>INSERT INTO c_pin_code_m(pin_code,city_id) VALUES (387230,null);</v>
      </c>
    </row>
    <row r="5137" spans="2:7" hidden="1">
      <c r="B5137" s="18" t="s">
        <v>6679</v>
      </c>
      <c r="C5137" s="18">
        <v>387240</v>
      </c>
      <c r="D5137" t="s">
        <v>6450</v>
      </c>
      <c r="G5137" t="str">
        <f t="shared" si="80"/>
        <v>INSERT INTO c_pin_code_m(pin_code,city_id) VALUES (387240,null);</v>
      </c>
    </row>
    <row r="5138" spans="2:7" hidden="1">
      <c r="B5138" s="19" t="s">
        <v>6679</v>
      </c>
      <c r="C5138" s="19">
        <v>387305</v>
      </c>
      <c r="D5138" t="s">
        <v>6450</v>
      </c>
      <c r="G5138" t="str">
        <f t="shared" si="80"/>
        <v>INSERT INTO c_pin_code_m(pin_code,city_id) VALUES (387305,null);</v>
      </c>
    </row>
    <row r="5139" spans="2:7" hidden="1">
      <c r="B5139" s="18" t="s">
        <v>6680</v>
      </c>
      <c r="C5139" s="18">
        <v>387310</v>
      </c>
      <c r="D5139" t="s">
        <v>6450</v>
      </c>
      <c r="G5139" t="str">
        <f t="shared" si="80"/>
        <v>INSERT INTO c_pin_code_m(pin_code,city_id) VALUES (387310,null);</v>
      </c>
    </row>
    <row r="5140" spans="2:7" hidden="1">
      <c r="B5140" s="19" t="s">
        <v>6679</v>
      </c>
      <c r="C5140" s="19">
        <v>387315</v>
      </c>
      <c r="D5140" t="s">
        <v>6450</v>
      </c>
      <c r="G5140" t="str">
        <f t="shared" si="80"/>
        <v>INSERT INTO c_pin_code_m(pin_code,city_id) VALUES (387315,null);</v>
      </c>
    </row>
    <row r="5141" spans="2:7" hidden="1">
      <c r="B5141" s="18" t="s">
        <v>6679</v>
      </c>
      <c r="C5141" s="18">
        <v>387320</v>
      </c>
      <c r="D5141" t="s">
        <v>6450</v>
      </c>
      <c r="G5141" t="str">
        <f t="shared" si="80"/>
        <v>INSERT INTO c_pin_code_m(pin_code,city_id) VALUES (387320,null);</v>
      </c>
    </row>
    <row r="5142" spans="2:7" hidden="1">
      <c r="B5142" s="19" t="s">
        <v>6679</v>
      </c>
      <c r="C5142" s="19">
        <v>387325</v>
      </c>
      <c r="D5142" t="s">
        <v>6450</v>
      </c>
      <c r="G5142" t="str">
        <f t="shared" si="80"/>
        <v>INSERT INTO c_pin_code_m(pin_code,city_id) VALUES (387325,null);</v>
      </c>
    </row>
    <row r="5143" spans="2:7" hidden="1">
      <c r="B5143" s="18" t="s">
        <v>6679</v>
      </c>
      <c r="C5143" s="18">
        <v>387330</v>
      </c>
      <c r="D5143" t="s">
        <v>6450</v>
      </c>
      <c r="G5143" t="str">
        <f t="shared" si="80"/>
        <v>INSERT INTO c_pin_code_m(pin_code,city_id) VALUES (387330,null);</v>
      </c>
    </row>
    <row r="5144" spans="2:7" hidden="1">
      <c r="B5144" s="19" t="s">
        <v>6679</v>
      </c>
      <c r="C5144" s="19">
        <v>387335</v>
      </c>
      <c r="D5144" t="s">
        <v>6450</v>
      </c>
      <c r="G5144" t="str">
        <f t="shared" si="80"/>
        <v>INSERT INTO c_pin_code_m(pin_code,city_id) VALUES (387335,null);</v>
      </c>
    </row>
    <row r="5145" spans="2:7" hidden="1">
      <c r="B5145" s="18" t="s">
        <v>6679</v>
      </c>
      <c r="C5145" s="18">
        <v>387340</v>
      </c>
      <c r="D5145" t="s">
        <v>6450</v>
      </c>
      <c r="G5145" t="str">
        <f t="shared" si="80"/>
        <v>INSERT INTO c_pin_code_m(pin_code,city_id) VALUES (387340,null);</v>
      </c>
    </row>
    <row r="5146" spans="2:7" hidden="1">
      <c r="B5146" s="19" t="s">
        <v>6679</v>
      </c>
      <c r="C5146" s="19">
        <v>387345</v>
      </c>
      <c r="D5146" t="s">
        <v>6450</v>
      </c>
      <c r="G5146" t="str">
        <f t="shared" si="80"/>
        <v>INSERT INTO c_pin_code_m(pin_code,city_id) VALUES (387345,null);</v>
      </c>
    </row>
    <row r="5147" spans="2:7" hidden="1">
      <c r="B5147" s="18" t="s">
        <v>6679</v>
      </c>
      <c r="C5147" s="18">
        <v>387350</v>
      </c>
      <c r="D5147" t="s">
        <v>6450</v>
      </c>
      <c r="G5147" t="str">
        <f t="shared" si="80"/>
        <v>INSERT INTO c_pin_code_m(pin_code,city_id) VALUES (387350,null);</v>
      </c>
    </row>
    <row r="5148" spans="2:7" hidden="1">
      <c r="B5148" s="19" t="s">
        <v>6679</v>
      </c>
      <c r="C5148" s="19">
        <v>387355</v>
      </c>
      <c r="D5148" t="s">
        <v>6450</v>
      </c>
      <c r="G5148" t="str">
        <f t="shared" si="80"/>
        <v>INSERT INTO c_pin_code_m(pin_code,city_id) VALUES (387355,null);</v>
      </c>
    </row>
    <row r="5149" spans="2:7" hidden="1">
      <c r="B5149" s="18" t="s">
        <v>6679</v>
      </c>
      <c r="C5149" s="18">
        <v>387360</v>
      </c>
      <c r="D5149" t="s">
        <v>6450</v>
      </c>
      <c r="G5149" t="str">
        <f t="shared" si="80"/>
        <v>INSERT INTO c_pin_code_m(pin_code,city_id) VALUES (387360,null);</v>
      </c>
    </row>
    <row r="5150" spans="2:7" hidden="1">
      <c r="B5150" s="19" t="s">
        <v>6679</v>
      </c>
      <c r="C5150" s="19">
        <v>387365</v>
      </c>
      <c r="D5150" t="s">
        <v>6450</v>
      </c>
      <c r="G5150" t="str">
        <f t="shared" si="80"/>
        <v>INSERT INTO c_pin_code_m(pin_code,city_id) VALUES (387365,null);</v>
      </c>
    </row>
    <row r="5151" spans="2:7" hidden="1">
      <c r="B5151" s="18" t="s">
        <v>6679</v>
      </c>
      <c r="C5151" s="18">
        <v>387370</v>
      </c>
      <c r="D5151" t="s">
        <v>6450</v>
      </c>
      <c r="G5151" t="str">
        <f t="shared" si="80"/>
        <v>INSERT INTO c_pin_code_m(pin_code,city_id) VALUES (387370,null);</v>
      </c>
    </row>
    <row r="5152" spans="2:7" hidden="1">
      <c r="B5152" s="19" t="s">
        <v>6679</v>
      </c>
      <c r="C5152" s="19">
        <v>387375</v>
      </c>
      <c r="D5152" t="s">
        <v>6450</v>
      </c>
      <c r="G5152" t="str">
        <f t="shared" si="80"/>
        <v>INSERT INTO c_pin_code_m(pin_code,city_id) VALUES (387375,null);</v>
      </c>
    </row>
    <row r="5153" spans="2:7" hidden="1">
      <c r="B5153" s="18" t="s">
        <v>6679</v>
      </c>
      <c r="C5153" s="18">
        <v>387380</v>
      </c>
      <c r="D5153" t="s">
        <v>6450</v>
      </c>
      <c r="G5153" t="str">
        <f t="shared" si="80"/>
        <v>INSERT INTO c_pin_code_m(pin_code,city_id) VALUES (387380,null);</v>
      </c>
    </row>
    <row r="5154" spans="2:7" hidden="1">
      <c r="B5154" s="19" t="s">
        <v>6679</v>
      </c>
      <c r="C5154" s="19">
        <v>387411</v>
      </c>
      <c r="D5154" t="s">
        <v>6450</v>
      </c>
      <c r="G5154" t="str">
        <f t="shared" si="80"/>
        <v>INSERT INTO c_pin_code_m(pin_code,city_id) VALUES (387411,null);</v>
      </c>
    </row>
    <row r="5155" spans="2:7" hidden="1">
      <c r="B5155" s="18" t="s">
        <v>6679</v>
      </c>
      <c r="C5155" s="18">
        <v>387430</v>
      </c>
      <c r="D5155" t="s">
        <v>6450</v>
      </c>
      <c r="G5155" t="str">
        <f t="shared" si="80"/>
        <v>INSERT INTO c_pin_code_m(pin_code,city_id) VALUES (387430,null);</v>
      </c>
    </row>
    <row r="5156" spans="2:7" hidden="1">
      <c r="B5156" s="19" t="s">
        <v>6679</v>
      </c>
      <c r="C5156" s="19">
        <v>387510</v>
      </c>
      <c r="D5156" t="s">
        <v>6450</v>
      </c>
      <c r="G5156" t="str">
        <f t="shared" si="80"/>
        <v>INSERT INTO c_pin_code_m(pin_code,city_id) VALUES (387510,null);</v>
      </c>
    </row>
    <row r="5157" spans="2:7" hidden="1">
      <c r="B5157" s="18" t="s">
        <v>6679</v>
      </c>
      <c r="C5157" s="18">
        <v>387520</v>
      </c>
      <c r="D5157" t="s">
        <v>6450</v>
      </c>
      <c r="G5157" t="str">
        <f t="shared" si="80"/>
        <v>INSERT INTO c_pin_code_m(pin_code,city_id) VALUES (387520,null);</v>
      </c>
    </row>
    <row r="5158" spans="2:7" hidden="1">
      <c r="B5158" s="19" t="s">
        <v>6679</v>
      </c>
      <c r="C5158" s="19">
        <v>387530</v>
      </c>
      <c r="D5158" t="s">
        <v>6450</v>
      </c>
      <c r="G5158" t="str">
        <f t="shared" si="80"/>
        <v>INSERT INTO c_pin_code_m(pin_code,city_id) VALUES (387530,null);</v>
      </c>
    </row>
    <row r="5159" spans="2:7" hidden="1">
      <c r="B5159" s="18" t="s">
        <v>6679</v>
      </c>
      <c r="C5159" s="18">
        <v>387540</v>
      </c>
      <c r="D5159" t="s">
        <v>6450</v>
      </c>
      <c r="G5159" t="str">
        <f t="shared" si="80"/>
        <v>INSERT INTO c_pin_code_m(pin_code,city_id) VALUES (387540,null);</v>
      </c>
    </row>
    <row r="5160" spans="2:7" hidden="1">
      <c r="B5160" s="19" t="s">
        <v>6679</v>
      </c>
      <c r="C5160" s="19">
        <v>387550</v>
      </c>
      <c r="D5160" t="s">
        <v>6450</v>
      </c>
      <c r="G5160" t="str">
        <f t="shared" si="80"/>
        <v>INSERT INTO c_pin_code_m(pin_code,city_id) VALUES (387550,null);</v>
      </c>
    </row>
    <row r="5161" spans="2:7" hidden="1">
      <c r="B5161" s="18" t="s">
        <v>6679</v>
      </c>
      <c r="C5161" s="18">
        <v>387560</v>
      </c>
      <c r="D5161" t="s">
        <v>6450</v>
      </c>
      <c r="G5161" t="str">
        <f t="shared" si="80"/>
        <v>INSERT INTO c_pin_code_m(pin_code,city_id) VALUES (387560,null);</v>
      </c>
    </row>
    <row r="5162" spans="2:7" hidden="1">
      <c r="B5162" s="19" t="s">
        <v>6679</v>
      </c>
      <c r="C5162" s="19">
        <v>387570</v>
      </c>
      <c r="D5162" t="s">
        <v>6450</v>
      </c>
      <c r="G5162" t="str">
        <f t="shared" si="80"/>
        <v>INSERT INTO c_pin_code_m(pin_code,city_id) VALUES (387570,null);</v>
      </c>
    </row>
    <row r="5163" spans="2:7" hidden="1">
      <c r="B5163" s="18" t="s">
        <v>6679</v>
      </c>
      <c r="C5163" s="18">
        <v>387610</v>
      </c>
      <c r="D5163" t="s">
        <v>6450</v>
      </c>
      <c r="G5163" t="str">
        <f t="shared" si="80"/>
        <v>INSERT INTO c_pin_code_m(pin_code,city_id) VALUES (387610,null);</v>
      </c>
    </row>
    <row r="5164" spans="2:7" hidden="1">
      <c r="B5164" s="19" t="s">
        <v>6679</v>
      </c>
      <c r="C5164" s="19">
        <v>387620</v>
      </c>
      <c r="D5164" t="s">
        <v>6450</v>
      </c>
      <c r="G5164" t="str">
        <f t="shared" si="80"/>
        <v>INSERT INTO c_pin_code_m(pin_code,city_id) VALUES (387620,null);</v>
      </c>
    </row>
    <row r="5165" spans="2:7" hidden="1">
      <c r="B5165" s="18" t="s">
        <v>6679</v>
      </c>
      <c r="C5165" s="18">
        <v>387630</v>
      </c>
      <c r="D5165" t="s">
        <v>6450</v>
      </c>
      <c r="G5165" t="str">
        <f t="shared" si="80"/>
        <v>INSERT INTO c_pin_code_m(pin_code,city_id) VALUES (387630,null);</v>
      </c>
    </row>
    <row r="5166" spans="2:7" hidden="1">
      <c r="B5166" s="19" t="s">
        <v>6679</v>
      </c>
      <c r="C5166" s="19">
        <v>387635</v>
      </c>
      <c r="D5166" t="s">
        <v>6450</v>
      </c>
      <c r="G5166" t="str">
        <f t="shared" si="80"/>
        <v>INSERT INTO c_pin_code_m(pin_code,city_id) VALUES (387635,null);</v>
      </c>
    </row>
    <row r="5167" spans="2:7" hidden="1">
      <c r="B5167" s="18" t="s">
        <v>6679</v>
      </c>
      <c r="C5167" s="18">
        <v>387640</v>
      </c>
      <c r="D5167" t="s">
        <v>6450</v>
      </c>
      <c r="G5167" t="str">
        <f t="shared" si="80"/>
        <v>INSERT INTO c_pin_code_m(pin_code,city_id) VALUES (387640,null);</v>
      </c>
    </row>
    <row r="5168" spans="2:7" hidden="1">
      <c r="B5168" s="19" t="s">
        <v>6679</v>
      </c>
      <c r="C5168" s="19">
        <v>387650</v>
      </c>
      <c r="D5168" t="s">
        <v>6450</v>
      </c>
      <c r="G5168" t="str">
        <f t="shared" si="80"/>
        <v>INSERT INTO c_pin_code_m(pin_code,city_id) VALUES (387650,null);</v>
      </c>
    </row>
    <row r="5169" spans="2:7" hidden="1">
      <c r="B5169" s="18" t="s">
        <v>6679</v>
      </c>
      <c r="C5169" s="18">
        <v>387710</v>
      </c>
      <c r="D5169" t="s">
        <v>6450</v>
      </c>
      <c r="G5169" t="str">
        <f t="shared" si="80"/>
        <v>INSERT INTO c_pin_code_m(pin_code,city_id) VALUES (387710,null);</v>
      </c>
    </row>
    <row r="5170" spans="2:7" hidden="1">
      <c r="B5170" s="19" t="s">
        <v>6680</v>
      </c>
      <c r="C5170" s="19">
        <v>388001</v>
      </c>
      <c r="D5170" t="s">
        <v>6450</v>
      </c>
      <c r="G5170" t="str">
        <f t="shared" si="80"/>
        <v>INSERT INTO c_pin_code_m(pin_code,city_id) VALUES (388001,null);</v>
      </c>
    </row>
    <row r="5171" spans="2:7" hidden="1">
      <c r="B5171" s="18" t="s">
        <v>6680</v>
      </c>
      <c r="C5171" s="18">
        <v>388110</v>
      </c>
      <c r="D5171" t="s">
        <v>6450</v>
      </c>
      <c r="G5171" t="str">
        <f t="shared" si="80"/>
        <v>INSERT INTO c_pin_code_m(pin_code,city_id) VALUES (388110,null);</v>
      </c>
    </row>
    <row r="5172" spans="2:7" hidden="1">
      <c r="B5172" s="19" t="s">
        <v>6680</v>
      </c>
      <c r="C5172" s="19">
        <v>388120</v>
      </c>
      <c r="D5172" t="s">
        <v>6450</v>
      </c>
      <c r="G5172" t="str">
        <f t="shared" si="80"/>
        <v>INSERT INTO c_pin_code_m(pin_code,city_id) VALUES (388120,null);</v>
      </c>
    </row>
    <row r="5173" spans="2:7" hidden="1">
      <c r="B5173" s="18" t="s">
        <v>6680</v>
      </c>
      <c r="C5173" s="18">
        <v>388121</v>
      </c>
      <c r="D5173" t="s">
        <v>6450</v>
      </c>
      <c r="G5173" t="str">
        <f t="shared" si="80"/>
        <v>INSERT INTO c_pin_code_m(pin_code,city_id) VALUES (388121,null);</v>
      </c>
    </row>
    <row r="5174" spans="2:7" hidden="1">
      <c r="B5174" s="19" t="s">
        <v>6680</v>
      </c>
      <c r="C5174" s="19">
        <v>388130</v>
      </c>
      <c r="D5174" t="s">
        <v>6450</v>
      </c>
      <c r="G5174" t="str">
        <f t="shared" si="80"/>
        <v>INSERT INTO c_pin_code_m(pin_code,city_id) VALUES (388130,null);</v>
      </c>
    </row>
    <row r="5175" spans="2:7" hidden="1">
      <c r="B5175" s="18" t="s">
        <v>6679</v>
      </c>
      <c r="C5175" s="18">
        <v>388140</v>
      </c>
      <c r="D5175" t="s">
        <v>6450</v>
      </c>
      <c r="G5175" t="str">
        <f t="shared" si="80"/>
        <v>INSERT INTO c_pin_code_m(pin_code,city_id) VALUES (388140,null);</v>
      </c>
    </row>
    <row r="5176" spans="2:7" hidden="1">
      <c r="B5176" s="19" t="s">
        <v>6680</v>
      </c>
      <c r="C5176" s="19">
        <v>388150</v>
      </c>
      <c r="D5176" t="s">
        <v>6450</v>
      </c>
      <c r="G5176" t="str">
        <f t="shared" si="80"/>
        <v>INSERT INTO c_pin_code_m(pin_code,city_id) VALUES (388150,null);</v>
      </c>
    </row>
    <row r="5177" spans="2:7" hidden="1">
      <c r="B5177" s="18" t="s">
        <v>6679</v>
      </c>
      <c r="C5177" s="18">
        <v>388160</v>
      </c>
      <c r="D5177" t="s">
        <v>6450</v>
      </c>
      <c r="G5177" t="str">
        <f t="shared" si="80"/>
        <v>INSERT INTO c_pin_code_m(pin_code,city_id) VALUES (388160,null);</v>
      </c>
    </row>
    <row r="5178" spans="2:7" hidden="1">
      <c r="B5178" s="19" t="s">
        <v>6679</v>
      </c>
      <c r="C5178" s="19">
        <v>388170</v>
      </c>
      <c r="D5178" t="s">
        <v>6450</v>
      </c>
      <c r="G5178" t="str">
        <f t="shared" si="80"/>
        <v>INSERT INTO c_pin_code_m(pin_code,city_id) VALUES (388170,null);</v>
      </c>
    </row>
    <row r="5179" spans="2:7" hidden="1">
      <c r="B5179" s="18" t="s">
        <v>6679</v>
      </c>
      <c r="C5179" s="18">
        <v>388180</v>
      </c>
      <c r="D5179" t="s">
        <v>6450</v>
      </c>
      <c r="G5179" t="str">
        <f t="shared" si="80"/>
        <v>INSERT INTO c_pin_code_m(pin_code,city_id) VALUES (388180,null);</v>
      </c>
    </row>
    <row r="5180" spans="2:7" hidden="1">
      <c r="B5180" s="19" t="s">
        <v>6680</v>
      </c>
      <c r="C5180" s="19">
        <v>388205</v>
      </c>
      <c r="D5180" t="s">
        <v>6450</v>
      </c>
      <c r="G5180" t="str">
        <f t="shared" si="80"/>
        <v>INSERT INTO c_pin_code_m(pin_code,city_id) VALUES (388205,null);</v>
      </c>
    </row>
    <row r="5181" spans="2:7" hidden="1">
      <c r="B5181" s="18" t="s">
        <v>6680</v>
      </c>
      <c r="C5181" s="18">
        <v>388210</v>
      </c>
      <c r="D5181" t="s">
        <v>6450</v>
      </c>
      <c r="G5181" t="str">
        <f t="shared" si="80"/>
        <v>INSERT INTO c_pin_code_m(pin_code,city_id) VALUES (388210,null);</v>
      </c>
    </row>
    <row r="5182" spans="2:7" hidden="1">
      <c r="B5182" s="19" t="s">
        <v>6680</v>
      </c>
      <c r="C5182" s="19">
        <v>388215</v>
      </c>
      <c r="D5182" t="s">
        <v>6450</v>
      </c>
      <c r="G5182" t="str">
        <f t="shared" si="80"/>
        <v>INSERT INTO c_pin_code_m(pin_code,city_id) VALUES (388215,null);</v>
      </c>
    </row>
    <row r="5183" spans="2:7" hidden="1">
      <c r="B5183" s="18" t="s">
        <v>6680</v>
      </c>
      <c r="C5183" s="18">
        <v>388220</v>
      </c>
      <c r="D5183" t="s">
        <v>6450</v>
      </c>
      <c r="G5183" t="str">
        <f t="shared" si="80"/>
        <v>INSERT INTO c_pin_code_m(pin_code,city_id) VALUES (388220,null);</v>
      </c>
    </row>
    <row r="5184" spans="2:7" hidden="1">
      <c r="B5184" s="19" t="s">
        <v>6679</v>
      </c>
      <c r="C5184" s="19">
        <v>388225</v>
      </c>
      <c r="D5184" t="s">
        <v>6450</v>
      </c>
      <c r="G5184" t="str">
        <f t="shared" si="80"/>
        <v>INSERT INTO c_pin_code_m(pin_code,city_id) VALUES (388225,null);</v>
      </c>
    </row>
    <row r="5185" spans="2:7" hidden="1">
      <c r="B5185" s="18" t="s">
        <v>6679</v>
      </c>
      <c r="C5185" s="18">
        <v>388230</v>
      </c>
      <c r="D5185" t="s">
        <v>6450</v>
      </c>
      <c r="G5185" t="str">
        <f t="shared" si="80"/>
        <v>INSERT INTO c_pin_code_m(pin_code,city_id) VALUES (388230,null);</v>
      </c>
    </row>
    <row r="5186" spans="2:7" hidden="1">
      <c r="B5186" s="19" t="s">
        <v>6681</v>
      </c>
      <c r="C5186" s="19">
        <v>388235</v>
      </c>
      <c r="D5186" t="s">
        <v>6450</v>
      </c>
      <c r="G5186" t="str">
        <f t="shared" si="80"/>
        <v>INSERT INTO c_pin_code_m(pin_code,city_id) VALUES (388235,null);</v>
      </c>
    </row>
    <row r="5187" spans="2:7" hidden="1">
      <c r="B5187" s="18" t="s">
        <v>6681</v>
      </c>
      <c r="C5187" s="18">
        <v>388239</v>
      </c>
      <c r="D5187" t="s">
        <v>6450</v>
      </c>
      <c r="G5187" t="str">
        <f t="shared" si="80"/>
        <v>INSERT INTO c_pin_code_m(pin_code,city_id) VALUES (388239,null);</v>
      </c>
    </row>
    <row r="5188" spans="2:7" hidden="1">
      <c r="B5188" s="19" t="s">
        <v>6681</v>
      </c>
      <c r="C5188" s="19">
        <v>388245</v>
      </c>
      <c r="D5188" t="s">
        <v>6450</v>
      </c>
      <c r="G5188" t="str">
        <f t="shared" si="80"/>
        <v>INSERT INTO c_pin_code_m(pin_code,city_id) VALUES (388245,null);</v>
      </c>
    </row>
    <row r="5189" spans="2:7" hidden="1">
      <c r="B5189" s="18" t="s">
        <v>6681</v>
      </c>
      <c r="C5189" s="18">
        <v>388250</v>
      </c>
      <c r="D5189" t="s">
        <v>6450</v>
      </c>
      <c r="G5189" t="str">
        <f t="shared" si="80"/>
        <v>INSERT INTO c_pin_code_m(pin_code,city_id) VALUES (388250,null);</v>
      </c>
    </row>
    <row r="5190" spans="2:7" hidden="1">
      <c r="B5190" s="19" t="s">
        <v>6681</v>
      </c>
      <c r="C5190" s="19">
        <v>388255</v>
      </c>
      <c r="D5190" t="s">
        <v>6450</v>
      </c>
      <c r="G5190" t="str">
        <f t="shared" si="80"/>
        <v>INSERT INTO c_pin_code_m(pin_code,city_id) VALUES (388255,null);</v>
      </c>
    </row>
    <row r="5191" spans="2:7" hidden="1">
      <c r="B5191" s="18" t="s">
        <v>6681</v>
      </c>
      <c r="C5191" s="18">
        <v>388260</v>
      </c>
      <c r="D5191" t="s">
        <v>6450</v>
      </c>
      <c r="G5191" t="str">
        <f t="shared" si="80"/>
        <v>INSERT INTO c_pin_code_m(pin_code,city_id) VALUES (388260,null);</v>
      </c>
    </row>
    <row r="5192" spans="2:7" hidden="1">
      <c r="B5192" s="19" t="s">
        <v>6681</v>
      </c>
      <c r="C5192" s="19">
        <v>388265</v>
      </c>
      <c r="D5192" t="s">
        <v>6450</v>
      </c>
      <c r="G5192" t="str">
        <f t="shared" si="80"/>
        <v>INSERT INTO c_pin_code_m(pin_code,city_id) VALUES (388265,null);</v>
      </c>
    </row>
    <row r="5193" spans="2:7" hidden="1">
      <c r="B5193" s="18" t="s">
        <v>6681</v>
      </c>
      <c r="C5193" s="18">
        <v>388270</v>
      </c>
      <c r="D5193" t="s">
        <v>6450</v>
      </c>
      <c r="G5193" t="str">
        <f t="shared" ref="G5193:G5256" si="81">CONCATENATE("INSERT INTO c_pin_code_m(pin_code,city_id) VALUES (",C5193&amp;","&amp;D5193&amp;");")</f>
        <v>INSERT INTO c_pin_code_m(pin_code,city_id) VALUES (388270,null);</v>
      </c>
    </row>
    <row r="5194" spans="2:7" hidden="1">
      <c r="B5194" s="19" t="s">
        <v>6680</v>
      </c>
      <c r="C5194" s="19">
        <v>388305</v>
      </c>
      <c r="D5194" t="s">
        <v>6450</v>
      </c>
      <c r="G5194" t="str">
        <f t="shared" si="81"/>
        <v>INSERT INTO c_pin_code_m(pin_code,city_id) VALUES (388305,null);</v>
      </c>
    </row>
    <row r="5195" spans="2:7" hidden="1">
      <c r="B5195" s="18" t="s">
        <v>6680</v>
      </c>
      <c r="C5195" s="18">
        <v>388306</v>
      </c>
      <c r="D5195" t="s">
        <v>6450</v>
      </c>
      <c r="G5195" t="str">
        <f t="shared" si="81"/>
        <v>INSERT INTO c_pin_code_m(pin_code,city_id) VALUES (388306,null);</v>
      </c>
    </row>
    <row r="5196" spans="2:7" hidden="1">
      <c r="B5196" s="19" t="s">
        <v>6680</v>
      </c>
      <c r="C5196" s="19">
        <v>388307</v>
      </c>
      <c r="D5196" t="s">
        <v>6450</v>
      </c>
      <c r="G5196" t="str">
        <f t="shared" si="81"/>
        <v>INSERT INTO c_pin_code_m(pin_code,city_id) VALUES (388307,null);</v>
      </c>
    </row>
    <row r="5197" spans="2:7" hidden="1">
      <c r="B5197" s="18" t="s">
        <v>6680</v>
      </c>
      <c r="C5197" s="18">
        <v>388310</v>
      </c>
      <c r="D5197" t="s">
        <v>6450</v>
      </c>
      <c r="G5197" t="str">
        <f t="shared" si="81"/>
        <v>INSERT INTO c_pin_code_m(pin_code,city_id) VALUES (388310,null);</v>
      </c>
    </row>
    <row r="5198" spans="2:7" hidden="1">
      <c r="B5198" s="19" t="s">
        <v>6680</v>
      </c>
      <c r="C5198" s="19">
        <v>388315</v>
      </c>
      <c r="D5198" t="s">
        <v>6450</v>
      </c>
      <c r="G5198" t="str">
        <f t="shared" si="81"/>
        <v>INSERT INTO c_pin_code_m(pin_code,city_id) VALUES (388315,null);</v>
      </c>
    </row>
    <row r="5199" spans="2:7" hidden="1">
      <c r="B5199" s="18" t="s">
        <v>6680</v>
      </c>
      <c r="C5199" s="18">
        <v>388320</v>
      </c>
      <c r="D5199" t="s">
        <v>6450</v>
      </c>
      <c r="G5199" t="str">
        <f t="shared" si="81"/>
        <v>INSERT INTO c_pin_code_m(pin_code,city_id) VALUES (388320,null);</v>
      </c>
    </row>
    <row r="5200" spans="2:7" hidden="1">
      <c r="B5200" s="19" t="s">
        <v>6680</v>
      </c>
      <c r="C5200" s="19">
        <v>388325</v>
      </c>
      <c r="D5200" t="s">
        <v>6450</v>
      </c>
      <c r="G5200" t="str">
        <f t="shared" si="81"/>
        <v>INSERT INTO c_pin_code_m(pin_code,city_id) VALUES (388325,null);</v>
      </c>
    </row>
    <row r="5201" spans="2:7" hidden="1">
      <c r="B5201" s="18" t="s">
        <v>6680</v>
      </c>
      <c r="C5201" s="18">
        <v>388330</v>
      </c>
      <c r="D5201" t="s">
        <v>6450</v>
      </c>
      <c r="G5201" t="str">
        <f t="shared" si="81"/>
        <v>INSERT INTO c_pin_code_m(pin_code,city_id) VALUES (388330,null);</v>
      </c>
    </row>
    <row r="5202" spans="2:7" hidden="1">
      <c r="B5202" s="19" t="s">
        <v>6680</v>
      </c>
      <c r="C5202" s="19">
        <v>388335</v>
      </c>
      <c r="D5202" t="s">
        <v>6450</v>
      </c>
      <c r="G5202" t="str">
        <f t="shared" si="81"/>
        <v>INSERT INTO c_pin_code_m(pin_code,city_id) VALUES (388335,null);</v>
      </c>
    </row>
    <row r="5203" spans="2:7" hidden="1">
      <c r="B5203" s="18" t="s">
        <v>6680</v>
      </c>
      <c r="C5203" s="18">
        <v>388340</v>
      </c>
      <c r="D5203" t="s">
        <v>6450</v>
      </c>
      <c r="G5203" t="str">
        <f t="shared" si="81"/>
        <v>INSERT INTO c_pin_code_m(pin_code,city_id) VALUES (388340,null);</v>
      </c>
    </row>
    <row r="5204" spans="2:7" hidden="1">
      <c r="B5204" s="19" t="s">
        <v>6680</v>
      </c>
      <c r="C5204" s="19">
        <v>388345</v>
      </c>
      <c r="D5204" t="s">
        <v>6450</v>
      </c>
      <c r="G5204" t="str">
        <f t="shared" si="81"/>
        <v>INSERT INTO c_pin_code_m(pin_code,city_id) VALUES (388345,null);</v>
      </c>
    </row>
    <row r="5205" spans="2:7" hidden="1">
      <c r="B5205" s="18" t="s">
        <v>6680</v>
      </c>
      <c r="C5205" s="18">
        <v>388350</v>
      </c>
      <c r="D5205" t="s">
        <v>6450</v>
      </c>
      <c r="G5205" t="str">
        <f t="shared" si="81"/>
        <v>INSERT INTO c_pin_code_m(pin_code,city_id) VALUES (388350,null);</v>
      </c>
    </row>
    <row r="5206" spans="2:7" hidden="1">
      <c r="B5206" s="19" t="s">
        <v>6680</v>
      </c>
      <c r="C5206" s="19">
        <v>388355</v>
      </c>
      <c r="D5206" t="s">
        <v>6450</v>
      </c>
      <c r="G5206" t="str">
        <f t="shared" si="81"/>
        <v>INSERT INTO c_pin_code_m(pin_code,city_id) VALUES (388355,null);</v>
      </c>
    </row>
    <row r="5207" spans="2:7" hidden="1">
      <c r="B5207" s="18" t="s">
        <v>6680</v>
      </c>
      <c r="C5207" s="18">
        <v>388360</v>
      </c>
      <c r="D5207" t="s">
        <v>6450</v>
      </c>
      <c r="G5207" t="str">
        <f t="shared" si="81"/>
        <v>INSERT INTO c_pin_code_m(pin_code,city_id) VALUES (388360,null);</v>
      </c>
    </row>
    <row r="5208" spans="2:7" hidden="1">
      <c r="B5208" s="19" t="s">
        <v>6680</v>
      </c>
      <c r="C5208" s="19">
        <v>388365</v>
      </c>
      <c r="D5208" t="s">
        <v>6450</v>
      </c>
      <c r="G5208" t="str">
        <f t="shared" si="81"/>
        <v>INSERT INTO c_pin_code_m(pin_code,city_id) VALUES (388365,null);</v>
      </c>
    </row>
    <row r="5209" spans="2:7" hidden="1">
      <c r="B5209" s="18" t="s">
        <v>6680</v>
      </c>
      <c r="C5209" s="18">
        <v>388370</v>
      </c>
      <c r="D5209" t="s">
        <v>6450</v>
      </c>
      <c r="G5209" t="str">
        <f t="shared" si="81"/>
        <v>INSERT INTO c_pin_code_m(pin_code,city_id) VALUES (388370,null);</v>
      </c>
    </row>
    <row r="5210" spans="2:7" hidden="1">
      <c r="B5210" s="19" t="s">
        <v>6679</v>
      </c>
      <c r="C5210" s="19">
        <v>388410</v>
      </c>
      <c r="D5210" t="s">
        <v>6450</v>
      </c>
      <c r="G5210" t="str">
        <f t="shared" si="81"/>
        <v>INSERT INTO c_pin_code_m(pin_code,city_id) VALUES (388410,null);</v>
      </c>
    </row>
    <row r="5211" spans="2:7" hidden="1">
      <c r="B5211" s="18" t="s">
        <v>6679</v>
      </c>
      <c r="C5211" s="18">
        <v>388421</v>
      </c>
      <c r="D5211" t="s">
        <v>6450</v>
      </c>
      <c r="G5211" t="str">
        <f t="shared" si="81"/>
        <v>INSERT INTO c_pin_code_m(pin_code,city_id) VALUES (388421,null);</v>
      </c>
    </row>
    <row r="5212" spans="2:7" hidden="1">
      <c r="B5212" s="19" t="s">
        <v>6679</v>
      </c>
      <c r="C5212" s="19">
        <v>388430</v>
      </c>
      <c r="D5212" t="s">
        <v>6450</v>
      </c>
      <c r="G5212" t="str">
        <f t="shared" si="81"/>
        <v>INSERT INTO c_pin_code_m(pin_code,city_id) VALUES (388430,null);</v>
      </c>
    </row>
    <row r="5213" spans="2:7" hidden="1">
      <c r="B5213" s="18" t="s">
        <v>6679</v>
      </c>
      <c r="C5213" s="18">
        <v>388440</v>
      </c>
      <c r="D5213" t="s">
        <v>6450</v>
      </c>
      <c r="G5213" t="str">
        <f t="shared" si="81"/>
        <v>INSERT INTO c_pin_code_m(pin_code,city_id) VALUES (388440,null);</v>
      </c>
    </row>
    <row r="5214" spans="2:7" hidden="1">
      <c r="B5214" s="19" t="s">
        <v>6679</v>
      </c>
      <c r="C5214" s="19">
        <v>388450</v>
      </c>
      <c r="D5214" t="s">
        <v>6450</v>
      </c>
      <c r="G5214" t="str">
        <f t="shared" si="81"/>
        <v>INSERT INTO c_pin_code_m(pin_code,city_id) VALUES (388450,null);</v>
      </c>
    </row>
    <row r="5215" spans="2:7" hidden="1">
      <c r="B5215" s="18" t="s">
        <v>6679</v>
      </c>
      <c r="C5215" s="18">
        <v>388460</v>
      </c>
      <c r="D5215" t="s">
        <v>6450</v>
      </c>
      <c r="G5215" t="str">
        <f t="shared" si="81"/>
        <v>INSERT INTO c_pin_code_m(pin_code,city_id) VALUES (388460,null);</v>
      </c>
    </row>
    <row r="5216" spans="2:7" hidden="1">
      <c r="B5216" s="19" t="s">
        <v>6679</v>
      </c>
      <c r="C5216" s="19">
        <v>388465</v>
      </c>
      <c r="D5216" t="s">
        <v>6450</v>
      </c>
      <c r="G5216" t="str">
        <f t="shared" si="81"/>
        <v>INSERT INTO c_pin_code_m(pin_code,city_id) VALUES (388465,null);</v>
      </c>
    </row>
    <row r="5217" spans="2:7" hidden="1">
      <c r="B5217" s="18" t="s">
        <v>6679</v>
      </c>
      <c r="C5217" s="18">
        <v>388470</v>
      </c>
      <c r="D5217" t="s">
        <v>6450</v>
      </c>
      <c r="G5217" t="str">
        <f t="shared" si="81"/>
        <v>INSERT INTO c_pin_code_m(pin_code,city_id) VALUES (388470,null);</v>
      </c>
    </row>
    <row r="5218" spans="2:7" hidden="1">
      <c r="B5218" s="19" t="s">
        <v>6679</v>
      </c>
      <c r="C5218" s="19">
        <v>388480</v>
      </c>
      <c r="D5218" t="s">
        <v>6450</v>
      </c>
      <c r="G5218" t="str">
        <f t="shared" si="81"/>
        <v>INSERT INTO c_pin_code_m(pin_code,city_id) VALUES (388480,null);</v>
      </c>
    </row>
    <row r="5219" spans="2:7" hidden="1">
      <c r="B5219" s="18" t="s">
        <v>6680</v>
      </c>
      <c r="C5219" s="18">
        <v>388510</v>
      </c>
      <c r="D5219" t="s">
        <v>6450</v>
      </c>
      <c r="G5219" t="str">
        <f t="shared" si="81"/>
        <v>INSERT INTO c_pin_code_m(pin_code,city_id) VALUES (388510,null);</v>
      </c>
    </row>
    <row r="5220" spans="2:7" hidden="1">
      <c r="B5220" s="19" t="s">
        <v>6680</v>
      </c>
      <c r="C5220" s="19">
        <v>388520</v>
      </c>
      <c r="D5220" t="s">
        <v>6450</v>
      </c>
      <c r="G5220" t="str">
        <f t="shared" si="81"/>
        <v>INSERT INTO c_pin_code_m(pin_code,city_id) VALUES (388520,null);</v>
      </c>
    </row>
    <row r="5221" spans="2:7" hidden="1">
      <c r="B5221" s="18" t="s">
        <v>6680</v>
      </c>
      <c r="C5221" s="18">
        <v>388530</v>
      </c>
      <c r="D5221" t="s">
        <v>6450</v>
      </c>
      <c r="G5221" t="str">
        <f t="shared" si="81"/>
        <v>INSERT INTO c_pin_code_m(pin_code,city_id) VALUES (388530,null);</v>
      </c>
    </row>
    <row r="5222" spans="2:7" hidden="1">
      <c r="B5222" s="19" t="s">
        <v>6680</v>
      </c>
      <c r="C5222" s="19">
        <v>388540</v>
      </c>
      <c r="D5222" t="s">
        <v>6450</v>
      </c>
      <c r="G5222" t="str">
        <f t="shared" si="81"/>
        <v>INSERT INTO c_pin_code_m(pin_code,city_id) VALUES (388540,null);</v>
      </c>
    </row>
    <row r="5223" spans="2:7" hidden="1">
      <c r="B5223" s="18" t="s">
        <v>6680</v>
      </c>
      <c r="C5223" s="18">
        <v>388543</v>
      </c>
      <c r="D5223" t="s">
        <v>6450</v>
      </c>
      <c r="G5223" t="str">
        <f t="shared" si="81"/>
        <v>INSERT INTO c_pin_code_m(pin_code,city_id) VALUES (388543,null);</v>
      </c>
    </row>
    <row r="5224" spans="2:7" hidden="1">
      <c r="B5224" s="19" t="s">
        <v>6680</v>
      </c>
      <c r="C5224" s="19">
        <v>388545</v>
      </c>
      <c r="D5224" t="s">
        <v>6450</v>
      </c>
      <c r="G5224" t="str">
        <f t="shared" si="81"/>
        <v>INSERT INTO c_pin_code_m(pin_code,city_id) VALUES (388545,null);</v>
      </c>
    </row>
    <row r="5225" spans="2:7" hidden="1">
      <c r="B5225" s="18" t="s">
        <v>6679</v>
      </c>
      <c r="C5225" s="18">
        <v>388550</v>
      </c>
      <c r="D5225" t="s">
        <v>6450</v>
      </c>
      <c r="G5225" t="str">
        <f t="shared" si="81"/>
        <v>INSERT INTO c_pin_code_m(pin_code,city_id) VALUES (388550,null);</v>
      </c>
    </row>
    <row r="5226" spans="2:7" hidden="1">
      <c r="B5226" s="19" t="s">
        <v>6680</v>
      </c>
      <c r="C5226" s="19">
        <v>388560</v>
      </c>
      <c r="D5226" t="s">
        <v>6450</v>
      </c>
      <c r="G5226" t="str">
        <f t="shared" si="81"/>
        <v>INSERT INTO c_pin_code_m(pin_code,city_id) VALUES (388560,null);</v>
      </c>
    </row>
    <row r="5227" spans="2:7" hidden="1">
      <c r="B5227" s="18" t="s">
        <v>6679</v>
      </c>
      <c r="C5227" s="18">
        <v>388570</v>
      </c>
      <c r="D5227" t="s">
        <v>6450</v>
      </c>
      <c r="G5227" t="str">
        <f t="shared" si="81"/>
        <v>INSERT INTO c_pin_code_m(pin_code,city_id) VALUES (388570,null);</v>
      </c>
    </row>
    <row r="5228" spans="2:7" hidden="1">
      <c r="B5228" s="19" t="s">
        <v>6679</v>
      </c>
      <c r="C5228" s="19">
        <v>388580</v>
      </c>
      <c r="D5228" t="s">
        <v>6450</v>
      </c>
      <c r="G5228" t="str">
        <f t="shared" si="81"/>
        <v>INSERT INTO c_pin_code_m(pin_code,city_id) VALUES (388580,null);</v>
      </c>
    </row>
    <row r="5229" spans="2:7" hidden="1">
      <c r="B5229" s="18" t="s">
        <v>6679</v>
      </c>
      <c r="C5229" s="18">
        <v>388590</v>
      </c>
      <c r="D5229" t="s">
        <v>6450</v>
      </c>
      <c r="G5229" t="str">
        <f t="shared" si="81"/>
        <v>INSERT INTO c_pin_code_m(pin_code,city_id) VALUES (388590,null);</v>
      </c>
    </row>
    <row r="5230" spans="2:7" hidden="1">
      <c r="B5230" s="19" t="s">
        <v>6679</v>
      </c>
      <c r="C5230" s="19">
        <v>388610</v>
      </c>
      <c r="D5230" t="s">
        <v>6450</v>
      </c>
      <c r="G5230" t="str">
        <f t="shared" si="81"/>
        <v>INSERT INTO c_pin_code_m(pin_code,city_id) VALUES (388610,null);</v>
      </c>
    </row>
    <row r="5231" spans="2:7" hidden="1">
      <c r="B5231" s="18" t="s">
        <v>6679</v>
      </c>
      <c r="C5231" s="18">
        <v>388620</v>
      </c>
      <c r="D5231" t="s">
        <v>6450</v>
      </c>
      <c r="G5231" t="str">
        <f t="shared" si="81"/>
        <v>INSERT INTO c_pin_code_m(pin_code,city_id) VALUES (388620,null);</v>
      </c>
    </row>
    <row r="5232" spans="2:7" hidden="1">
      <c r="B5232" s="19" t="s">
        <v>6679</v>
      </c>
      <c r="C5232" s="19">
        <v>388625</v>
      </c>
      <c r="D5232" t="s">
        <v>6450</v>
      </c>
      <c r="G5232" t="str">
        <f t="shared" si="81"/>
        <v>INSERT INTO c_pin_code_m(pin_code,city_id) VALUES (388625,null);</v>
      </c>
    </row>
    <row r="5233" spans="2:7" hidden="1">
      <c r="B5233" s="18" t="s">
        <v>6679</v>
      </c>
      <c r="C5233" s="18">
        <v>388630</v>
      </c>
      <c r="D5233" t="s">
        <v>6450</v>
      </c>
      <c r="G5233" t="str">
        <f t="shared" si="81"/>
        <v>INSERT INTO c_pin_code_m(pin_code,city_id) VALUES (388630,null);</v>
      </c>
    </row>
    <row r="5234" spans="2:7" hidden="1">
      <c r="B5234" s="19" t="s">
        <v>6679</v>
      </c>
      <c r="C5234" s="19">
        <v>388640</v>
      </c>
      <c r="D5234" t="s">
        <v>6450</v>
      </c>
      <c r="G5234" t="str">
        <f t="shared" si="81"/>
        <v>INSERT INTO c_pin_code_m(pin_code,city_id) VALUES (388640,null);</v>
      </c>
    </row>
    <row r="5235" spans="2:7" hidden="1">
      <c r="B5235" s="18" t="s">
        <v>6682</v>
      </c>
      <c r="C5235" s="18">
        <v>388710</v>
      </c>
      <c r="D5235" t="s">
        <v>6450</v>
      </c>
      <c r="G5235" t="str">
        <f t="shared" si="81"/>
        <v>INSERT INTO c_pin_code_m(pin_code,city_id) VALUES (388710,null);</v>
      </c>
    </row>
    <row r="5236" spans="2:7" hidden="1">
      <c r="B5236" s="19" t="s">
        <v>6682</v>
      </c>
      <c r="C5236" s="19">
        <v>388713</v>
      </c>
      <c r="D5236" t="s">
        <v>6450</v>
      </c>
      <c r="G5236" t="str">
        <f t="shared" si="81"/>
        <v>INSERT INTO c_pin_code_m(pin_code,city_id) VALUES (388713,null);</v>
      </c>
    </row>
    <row r="5237" spans="2:7" hidden="1">
      <c r="B5237" s="18" t="s">
        <v>6682</v>
      </c>
      <c r="C5237" s="18">
        <v>389001</v>
      </c>
      <c r="D5237" t="s">
        <v>6450</v>
      </c>
      <c r="G5237" t="str">
        <f t="shared" si="81"/>
        <v>INSERT INTO c_pin_code_m(pin_code,city_id) VALUES (389001,null);</v>
      </c>
    </row>
    <row r="5238" spans="2:7" hidden="1">
      <c r="B5238" s="19" t="s">
        <v>6682</v>
      </c>
      <c r="C5238" s="19">
        <v>389002</v>
      </c>
      <c r="D5238" t="s">
        <v>6450</v>
      </c>
      <c r="G5238" t="str">
        <f t="shared" si="81"/>
        <v>INSERT INTO c_pin_code_m(pin_code,city_id) VALUES (389002,null);</v>
      </c>
    </row>
    <row r="5239" spans="2:7" hidden="1">
      <c r="B5239" s="18" t="s">
        <v>6682</v>
      </c>
      <c r="C5239" s="18">
        <v>389110</v>
      </c>
      <c r="D5239" t="s">
        <v>6450</v>
      </c>
      <c r="G5239" t="str">
        <f t="shared" si="81"/>
        <v>INSERT INTO c_pin_code_m(pin_code,city_id) VALUES (389110,null);</v>
      </c>
    </row>
    <row r="5240" spans="2:7" hidden="1">
      <c r="B5240" s="19" t="s">
        <v>6682</v>
      </c>
      <c r="C5240" s="19">
        <v>389115</v>
      </c>
      <c r="D5240" t="s">
        <v>6450</v>
      </c>
      <c r="G5240" t="str">
        <f t="shared" si="81"/>
        <v>INSERT INTO c_pin_code_m(pin_code,city_id) VALUES (389115,null);</v>
      </c>
    </row>
    <row r="5241" spans="2:7" hidden="1">
      <c r="B5241" s="18" t="s">
        <v>6682</v>
      </c>
      <c r="C5241" s="18">
        <v>389120</v>
      </c>
      <c r="D5241" t="s">
        <v>6450</v>
      </c>
      <c r="G5241" t="str">
        <f t="shared" si="81"/>
        <v>INSERT INTO c_pin_code_m(pin_code,city_id) VALUES (389120,null);</v>
      </c>
    </row>
    <row r="5242" spans="2:7" hidden="1">
      <c r="B5242" s="19" t="s">
        <v>6683</v>
      </c>
      <c r="C5242" s="19">
        <v>389130</v>
      </c>
      <c r="D5242" t="s">
        <v>6450</v>
      </c>
      <c r="G5242" t="str">
        <f t="shared" si="81"/>
        <v>INSERT INTO c_pin_code_m(pin_code,city_id) VALUES (389130,null);</v>
      </c>
    </row>
    <row r="5243" spans="2:7" hidden="1">
      <c r="B5243" s="18" t="s">
        <v>6683</v>
      </c>
      <c r="C5243" s="18">
        <v>389140</v>
      </c>
      <c r="D5243" t="s">
        <v>6450</v>
      </c>
      <c r="G5243" t="str">
        <f t="shared" si="81"/>
        <v>INSERT INTO c_pin_code_m(pin_code,city_id) VALUES (389140,null);</v>
      </c>
    </row>
    <row r="5244" spans="2:7" hidden="1">
      <c r="B5244" s="19" t="s">
        <v>6683</v>
      </c>
      <c r="C5244" s="19">
        <v>389146</v>
      </c>
      <c r="D5244" t="s">
        <v>6450</v>
      </c>
      <c r="G5244" t="str">
        <f t="shared" si="81"/>
        <v>INSERT INTO c_pin_code_m(pin_code,city_id) VALUES (389146,null);</v>
      </c>
    </row>
    <row r="5245" spans="2:7" hidden="1">
      <c r="B5245" s="18" t="s">
        <v>6683</v>
      </c>
      <c r="C5245" s="18">
        <v>389151</v>
      </c>
      <c r="D5245" t="s">
        <v>6450</v>
      </c>
      <c r="G5245" t="str">
        <f t="shared" si="81"/>
        <v>INSERT INTO c_pin_code_m(pin_code,city_id) VALUES (389151,null);</v>
      </c>
    </row>
    <row r="5246" spans="2:7" hidden="1">
      <c r="B5246" s="19" t="s">
        <v>6683</v>
      </c>
      <c r="C5246" s="19">
        <v>389152</v>
      </c>
      <c r="D5246" t="s">
        <v>6450</v>
      </c>
      <c r="G5246" t="str">
        <f t="shared" si="81"/>
        <v>INSERT INTO c_pin_code_m(pin_code,city_id) VALUES (389152,null);</v>
      </c>
    </row>
    <row r="5247" spans="2:7" hidden="1">
      <c r="B5247" s="18" t="s">
        <v>6683</v>
      </c>
      <c r="C5247" s="18">
        <v>389154</v>
      </c>
      <c r="D5247" t="s">
        <v>6450</v>
      </c>
      <c r="G5247" t="str">
        <f t="shared" si="81"/>
        <v>INSERT INTO c_pin_code_m(pin_code,city_id) VALUES (389154,null);</v>
      </c>
    </row>
    <row r="5248" spans="2:7" hidden="1">
      <c r="B5248" s="19" t="s">
        <v>6683</v>
      </c>
      <c r="C5248" s="19">
        <v>389155</v>
      </c>
      <c r="D5248" t="s">
        <v>6450</v>
      </c>
      <c r="G5248" t="str">
        <f t="shared" si="81"/>
        <v>INSERT INTO c_pin_code_m(pin_code,city_id) VALUES (389155,null);</v>
      </c>
    </row>
    <row r="5249" spans="2:7" hidden="1">
      <c r="B5249" s="18" t="s">
        <v>6683</v>
      </c>
      <c r="C5249" s="18">
        <v>389160</v>
      </c>
      <c r="D5249" t="s">
        <v>6450</v>
      </c>
      <c r="G5249" t="str">
        <f t="shared" si="81"/>
        <v>INSERT INTO c_pin_code_m(pin_code,city_id) VALUES (389160,null);</v>
      </c>
    </row>
    <row r="5250" spans="2:7" hidden="1">
      <c r="B5250" s="19" t="s">
        <v>6683</v>
      </c>
      <c r="C5250" s="19">
        <v>389170</v>
      </c>
      <c r="D5250" t="s">
        <v>6450</v>
      </c>
      <c r="G5250" t="str">
        <f t="shared" si="81"/>
        <v>INSERT INTO c_pin_code_m(pin_code,city_id) VALUES (389170,null);</v>
      </c>
    </row>
    <row r="5251" spans="2:7" hidden="1">
      <c r="B5251" s="18" t="s">
        <v>6683</v>
      </c>
      <c r="C5251" s="18">
        <v>389172</v>
      </c>
      <c r="D5251" t="s">
        <v>6450</v>
      </c>
      <c r="G5251" t="str">
        <f t="shared" si="81"/>
        <v>INSERT INTO c_pin_code_m(pin_code,city_id) VALUES (389172,null);</v>
      </c>
    </row>
    <row r="5252" spans="2:7" hidden="1">
      <c r="B5252" s="19" t="s">
        <v>6683</v>
      </c>
      <c r="C5252" s="19">
        <v>389175</v>
      </c>
      <c r="D5252" t="s">
        <v>6450</v>
      </c>
      <c r="G5252" t="str">
        <f t="shared" si="81"/>
        <v>INSERT INTO c_pin_code_m(pin_code,city_id) VALUES (389175,null);</v>
      </c>
    </row>
    <row r="5253" spans="2:7" hidden="1">
      <c r="B5253" s="18" t="s">
        <v>6683</v>
      </c>
      <c r="C5253" s="18">
        <v>389180</v>
      </c>
      <c r="D5253" t="s">
        <v>6450</v>
      </c>
      <c r="G5253" t="str">
        <f t="shared" si="81"/>
        <v>INSERT INTO c_pin_code_m(pin_code,city_id) VALUES (389180,null);</v>
      </c>
    </row>
    <row r="5254" spans="2:7" hidden="1">
      <c r="B5254" s="19" t="s">
        <v>6683</v>
      </c>
      <c r="C5254" s="19">
        <v>389190</v>
      </c>
      <c r="D5254" t="s">
        <v>6450</v>
      </c>
      <c r="G5254" t="str">
        <f t="shared" si="81"/>
        <v>INSERT INTO c_pin_code_m(pin_code,city_id) VALUES (389190,null);</v>
      </c>
    </row>
    <row r="5255" spans="2:7" hidden="1">
      <c r="B5255" s="18" t="s">
        <v>6682</v>
      </c>
      <c r="C5255" s="18">
        <v>389210</v>
      </c>
      <c r="D5255" t="s">
        <v>6450</v>
      </c>
      <c r="G5255" t="str">
        <f t="shared" si="81"/>
        <v>INSERT INTO c_pin_code_m(pin_code,city_id) VALUES (389210,null);</v>
      </c>
    </row>
    <row r="5256" spans="2:7" hidden="1">
      <c r="B5256" s="19" t="s">
        <v>6681</v>
      </c>
      <c r="C5256" s="19">
        <v>389220</v>
      </c>
      <c r="D5256" t="s">
        <v>6450</v>
      </c>
      <c r="G5256" t="str">
        <f t="shared" si="81"/>
        <v>INSERT INTO c_pin_code_m(pin_code,city_id) VALUES (389220,null);</v>
      </c>
    </row>
    <row r="5257" spans="2:7" hidden="1">
      <c r="B5257" s="18" t="s">
        <v>6681</v>
      </c>
      <c r="C5257" s="18">
        <v>389230</v>
      </c>
      <c r="D5257" t="s">
        <v>6450</v>
      </c>
      <c r="G5257" t="str">
        <f t="shared" ref="G5257:G5320" si="82">CONCATENATE("INSERT INTO c_pin_code_m(pin_code,city_id) VALUES (",C5257&amp;","&amp;D5257&amp;");")</f>
        <v>INSERT INTO c_pin_code_m(pin_code,city_id) VALUES (389230,null);</v>
      </c>
    </row>
    <row r="5258" spans="2:7" hidden="1">
      <c r="B5258" s="19" t="s">
        <v>6681</v>
      </c>
      <c r="C5258" s="19">
        <v>389232</v>
      </c>
      <c r="D5258" t="s">
        <v>6450</v>
      </c>
      <c r="G5258" t="str">
        <f t="shared" si="82"/>
        <v>INSERT INTO c_pin_code_m(pin_code,city_id) VALUES (389232,null);</v>
      </c>
    </row>
    <row r="5259" spans="2:7" hidden="1">
      <c r="B5259" s="18" t="s">
        <v>6681</v>
      </c>
      <c r="C5259" s="18">
        <v>389235</v>
      </c>
      <c r="D5259" t="s">
        <v>6450</v>
      </c>
      <c r="G5259" t="str">
        <f t="shared" si="82"/>
        <v>INSERT INTO c_pin_code_m(pin_code,city_id) VALUES (389235,null);</v>
      </c>
    </row>
    <row r="5260" spans="2:7" hidden="1">
      <c r="B5260" s="19" t="s">
        <v>6683</v>
      </c>
      <c r="C5260" s="19">
        <v>389240</v>
      </c>
      <c r="D5260" t="s">
        <v>6450</v>
      </c>
      <c r="G5260" t="str">
        <f t="shared" si="82"/>
        <v>INSERT INTO c_pin_code_m(pin_code,city_id) VALUES (389240,null);</v>
      </c>
    </row>
    <row r="5261" spans="2:7" hidden="1">
      <c r="B5261" s="18" t="s">
        <v>6681</v>
      </c>
      <c r="C5261" s="18">
        <v>389250</v>
      </c>
      <c r="D5261" t="s">
        <v>6450</v>
      </c>
      <c r="G5261" t="str">
        <f t="shared" si="82"/>
        <v>INSERT INTO c_pin_code_m(pin_code,city_id) VALUES (389250,null);</v>
      </c>
    </row>
    <row r="5262" spans="2:7" hidden="1">
      <c r="B5262" s="19" t="s">
        <v>6681</v>
      </c>
      <c r="C5262" s="19">
        <v>389260</v>
      </c>
      <c r="D5262" t="s">
        <v>6450</v>
      </c>
      <c r="G5262" t="str">
        <f t="shared" si="82"/>
        <v>INSERT INTO c_pin_code_m(pin_code,city_id) VALUES (389260,null);</v>
      </c>
    </row>
    <row r="5263" spans="2:7" hidden="1">
      <c r="B5263" s="18" t="s">
        <v>6681</v>
      </c>
      <c r="C5263" s="18">
        <v>389265</v>
      </c>
      <c r="D5263" t="s">
        <v>6450</v>
      </c>
      <c r="G5263" t="str">
        <f t="shared" si="82"/>
        <v>INSERT INTO c_pin_code_m(pin_code,city_id) VALUES (389265,null);</v>
      </c>
    </row>
    <row r="5264" spans="2:7" hidden="1">
      <c r="B5264" s="19" t="s">
        <v>6682</v>
      </c>
      <c r="C5264" s="19">
        <v>389310</v>
      </c>
      <c r="D5264" t="s">
        <v>6450</v>
      </c>
      <c r="G5264" t="str">
        <f t="shared" si="82"/>
        <v>INSERT INTO c_pin_code_m(pin_code,city_id) VALUES (389310,null);</v>
      </c>
    </row>
    <row r="5265" spans="2:7" hidden="1">
      <c r="B5265" s="18" t="s">
        <v>6682</v>
      </c>
      <c r="C5265" s="18">
        <v>389320</v>
      </c>
      <c r="D5265" t="s">
        <v>6450</v>
      </c>
      <c r="G5265" t="str">
        <f t="shared" si="82"/>
        <v>INSERT INTO c_pin_code_m(pin_code,city_id) VALUES (389320,null);</v>
      </c>
    </row>
    <row r="5266" spans="2:7" hidden="1">
      <c r="B5266" s="19" t="s">
        <v>6682</v>
      </c>
      <c r="C5266" s="19">
        <v>389330</v>
      </c>
      <c r="D5266" t="s">
        <v>6450</v>
      </c>
      <c r="G5266" t="str">
        <f t="shared" si="82"/>
        <v>INSERT INTO c_pin_code_m(pin_code,city_id) VALUES (389330,null);</v>
      </c>
    </row>
    <row r="5267" spans="2:7" hidden="1">
      <c r="B5267" s="18" t="s">
        <v>6682</v>
      </c>
      <c r="C5267" s="18">
        <v>389340</v>
      </c>
      <c r="D5267" t="s">
        <v>6450</v>
      </c>
      <c r="G5267" t="str">
        <f t="shared" si="82"/>
        <v>INSERT INTO c_pin_code_m(pin_code,city_id) VALUES (389340,null);</v>
      </c>
    </row>
    <row r="5268" spans="2:7" hidden="1">
      <c r="B5268" s="19" t="s">
        <v>6682</v>
      </c>
      <c r="C5268" s="19">
        <v>389341</v>
      </c>
      <c r="D5268" t="s">
        <v>6450</v>
      </c>
      <c r="G5268" t="str">
        <f t="shared" si="82"/>
        <v>INSERT INTO c_pin_code_m(pin_code,city_id) VALUES (389341,null);</v>
      </c>
    </row>
    <row r="5269" spans="2:7" hidden="1">
      <c r="B5269" s="18" t="s">
        <v>6682</v>
      </c>
      <c r="C5269" s="18">
        <v>389350</v>
      </c>
      <c r="D5269" t="s">
        <v>6450</v>
      </c>
      <c r="G5269" t="str">
        <f t="shared" si="82"/>
        <v>INSERT INTO c_pin_code_m(pin_code,city_id) VALUES (389350,null);</v>
      </c>
    </row>
    <row r="5270" spans="2:7" hidden="1">
      <c r="B5270" s="19" t="s">
        <v>6682</v>
      </c>
      <c r="C5270" s="19">
        <v>389360</v>
      </c>
      <c r="D5270" t="s">
        <v>6450</v>
      </c>
      <c r="G5270" t="str">
        <f t="shared" si="82"/>
        <v>INSERT INTO c_pin_code_m(pin_code,city_id) VALUES (389360,null);</v>
      </c>
    </row>
    <row r="5271" spans="2:7" hidden="1">
      <c r="B5271" s="18" t="s">
        <v>6682</v>
      </c>
      <c r="C5271" s="18">
        <v>389365</v>
      </c>
      <c r="D5271" t="s">
        <v>6450</v>
      </c>
      <c r="G5271" t="str">
        <f t="shared" si="82"/>
        <v>INSERT INTO c_pin_code_m(pin_code,city_id) VALUES (389365,null);</v>
      </c>
    </row>
    <row r="5272" spans="2:7" hidden="1">
      <c r="B5272" s="19" t="s">
        <v>6682</v>
      </c>
      <c r="C5272" s="19">
        <v>389370</v>
      </c>
      <c r="D5272" t="s">
        <v>6450</v>
      </c>
      <c r="G5272" t="str">
        <f t="shared" si="82"/>
        <v>INSERT INTO c_pin_code_m(pin_code,city_id) VALUES (389370,null);</v>
      </c>
    </row>
    <row r="5273" spans="2:7" hidden="1">
      <c r="B5273" s="18" t="s">
        <v>6683</v>
      </c>
      <c r="C5273" s="18">
        <v>389380</v>
      </c>
      <c r="D5273" t="s">
        <v>6450</v>
      </c>
      <c r="G5273" t="str">
        <f t="shared" si="82"/>
        <v>INSERT INTO c_pin_code_m(pin_code,city_id) VALUES (389380,null);</v>
      </c>
    </row>
    <row r="5274" spans="2:7" hidden="1">
      <c r="B5274" s="19" t="s">
        <v>6683</v>
      </c>
      <c r="C5274" s="19">
        <v>389382</v>
      </c>
      <c r="D5274" t="s">
        <v>6450</v>
      </c>
      <c r="G5274" t="str">
        <f t="shared" si="82"/>
        <v>INSERT INTO c_pin_code_m(pin_code,city_id) VALUES (389382,null);</v>
      </c>
    </row>
    <row r="5275" spans="2:7" hidden="1">
      <c r="B5275" s="18" t="s">
        <v>6682</v>
      </c>
      <c r="C5275" s="18">
        <v>389390</v>
      </c>
      <c r="D5275" t="s">
        <v>6450</v>
      </c>
      <c r="G5275" t="str">
        <f t="shared" si="82"/>
        <v>INSERT INTO c_pin_code_m(pin_code,city_id) VALUES (389390,null);</v>
      </c>
    </row>
    <row r="5276" spans="2:7" hidden="1">
      <c r="B5276" s="19" t="s">
        <v>6684</v>
      </c>
      <c r="C5276" s="19">
        <v>390001</v>
      </c>
      <c r="D5276" t="s">
        <v>6450</v>
      </c>
      <c r="G5276" t="str">
        <f t="shared" si="82"/>
        <v>INSERT INTO c_pin_code_m(pin_code,city_id) VALUES (390001,null);</v>
      </c>
    </row>
    <row r="5277" spans="2:7" hidden="1">
      <c r="B5277" s="18" t="s">
        <v>6684</v>
      </c>
      <c r="C5277" s="18">
        <v>390002</v>
      </c>
      <c r="D5277" t="s">
        <v>6450</v>
      </c>
      <c r="G5277" t="str">
        <f t="shared" si="82"/>
        <v>INSERT INTO c_pin_code_m(pin_code,city_id) VALUES (390002,null);</v>
      </c>
    </row>
    <row r="5278" spans="2:7" hidden="1">
      <c r="B5278" s="19" t="s">
        <v>6684</v>
      </c>
      <c r="C5278" s="19">
        <v>390003</v>
      </c>
      <c r="D5278" t="s">
        <v>6450</v>
      </c>
      <c r="G5278" t="str">
        <f t="shared" si="82"/>
        <v>INSERT INTO c_pin_code_m(pin_code,city_id) VALUES (390003,null);</v>
      </c>
    </row>
    <row r="5279" spans="2:7" hidden="1">
      <c r="B5279" s="18" t="s">
        <v>6684</v>
      </c>
      <c r="C5279" s="18">
        <v>390004</v>
      </c>
      <c r="D5279" t="s">
        <v>6450</v>
      </c>
      <c r="G5279" t="str">
        <f t="shared" si="82"/>
        <v>INSERT INTO c_pin_code_m(pin_code,city_id) VALUES (390004,null);</v>
      </c>
    </row>
    <row r="5280" spans="2:7" hidden="1">
      <c r="B5280" s="19" t="s">
        <v>6684</v>
      </c>
      <c r="C5280" s="19">
        <v>390006</v>
      </c>
      <c r="D5280" t="s">
        <v>6450</v>
      </c>
      <c r="G5280" t="str">
        <f t="shared" si="82"/>
        <v>INSERT INTO c_pin_code_m(pin_code,city_id) VALUES (390006,null);</v>
      </c>
    </row>
    <row r="5281" spans="2:7" hidden="1">
      <c r="B5281" s="18" t="s">
        <v>6684</v>
      </c>
      <c r="C5281" s="18">
        <v>390007</v>
      </c>
      <c r="D5281" t="s">
        <v>6450</v>
      </c>
      <c r="G5281" t="str">
        <f t="shared" si="82"/>
        <v>INSERT INTO c_pin_code_m(pin_code,city_id) VALUES (390007,null);</v>
      </c>
    </row>
    <row r="5282" spans="2:7" hidden="1">
      <c r="B5282" s="19" t="s">
        <v>6684</v>
      </c>
      <c r="C5282" s="19">
        <v>390008</v>
      </c>
      <c r="D5282" t="s">
        <v>6450</v>
      </c>
      <c r="G5282" t="str">
        <f t="shared" si="82"/>
        <v>INSERT INTO c_pin_code_m(pin_code,city_id) VALUES (390008,null);</v>
      </c>
    </row>
    <row r="5283" spans="2:7" hidden="1">
      <c r="B5283" s="18" t="s">
        <v>6684</v>
      </c>
      <c r="C5283" s="18">
        <v>390009</v>
      </c>
      <c r="D5283" t="s">
        <v>6450</v>
      </c>
      <c r="G5283" t="str">
        <f t="shared" si="82"/>
        <v>INSERT INTO c_pin_code_m(pin_code,city_id) VALUES (390009,null);</v>
      </c>
    </row>
    <row r="5284" spans="2:7" hidden="1">
      <c r="B5284" s="19" t="s">
        <v>6684</v>
      </c>
      <c r="C5284" s="19">
        <v>390010</v>
      </c>
      <c r="D5284" t="s">
        <v>6450</v>
      </c>
      <c r="G5284" t="str">
        <f t="shared" si="82"/>
        <v>INSERT INTO c_pin_code_m(pin_code,city_id) VALUES (390010,null);</v>
      </c>
    </row>
    <row r="5285" spans="2:7" hidden="1">
      <c r="B5285" s="18" t="s">
        <v>6684</v>
      </c>
      <c r="C5285" s="18">
        <v>390011</v>
      </c>
      <c r="D5285" t="s">
        <v>6450</v>
      </c>
      <c r="G5285" t="str">
        <f t="shared" si="82"/>
        <v>INSERT INTO c_pin_code_m(pin_code,city_id) VALUES (390011,null);</v>
      </c>
    </row>
    <row r="5286" spans="2:7" hidden="1">
      <c r="B5286" s="19" t="s">
        <v>6684</v>
      </c>
      <c r="C5286" s="19">
        <v>390012</v>
      </c>
      <c r="D5286" t="s">
        <v>6450</v>
      </c>
      <c r="G5286" t="str">
        <f t="shared" si="82"/>
        <v>INSERT INTO c_pin_code_m(pin_code,city_id) VALUES (390012,null);</v>
      </c>
    </row>
    <row r="5287" spans="2:7" hidden="1">
      <c r="B5287" s="18" t="s">
        <v>6684</v>
      </c>
      <c r="C5287" s="18">
        <v>390013</v>
      </c>
      <c r="D5287" t="s">
        <v>6450</v>
      </c>
      <c r="G5287" t="str">
        <f t="shared" si="82"/>
        <v>INSERT INTO c_pin_code_m(pin_code,city_id) VALUES (390013,null);</v>
      </c>
    </row>
    <row r="5288" spans="2:7" hidden="1">
      <c r="B5288" s="19" t="s">
        <v>6684</v>
      </c>
      <c r="C5288" s="19">
        <v>390014</v>
      </c>
      <c r="D5288" t="s">
        <v>6450</v>
      </c>
      <c r="G5288" t="str">
        <f t="shared" si="82"/>
        <v>INSERT INTO c_pin_code_m(pin_code,city_id) VALUES (390014,null);</v>
      </c>
    </row>
    <row r="5289" spans="2:7" hidden="1">
      <c r="B5289" s="18" t="s">
        <v>6684</v>
      </c>
      <c r="C5289" s="18">
        <v>390016</v>
      </c>
      <c r="D5289" t="s">
        <v>6450</v>
      </c>
      <c r="G5289" t="str">
        <f t="shared" si="82"/>
        <v>INSERT INTO c_pin_code_m(pin_code,city_id) VALUES (390016,null);</v>
      </c>
    </row>
    <row r="5290" spans="2:7" hidden="1">
      <c r="B5290" s="19" t="s">
        <v>6684</v>
      </c>
      <c r="C5290" s="19">
        <v>390017</v>
      </c>
      <c r="D5290" t="s">
        <v>6450</v>
      </c>
      <c r="G5290" t="str">
        <f t="shared" si="82"/>
        <v>INSERT INTO c_pin_code_m(pin_code,city_id) VALUES (390017,null);</v>
      </c>
    </row>
    <row r="5291" spans="2:7" hidden="1">
      <c r="B5291" s="18" t="s">
        <v>6684</v>
      </c>
      <c r="C5291" s="18">
        <v>390018</v>
      </c>
      <c r="D5291" t="s">
        <v>6450</v>
      </c>
      <c r="G5291" t="str">
        <f t="shared" si="82"/>
        <v>INSERT INTO c_pin_code_m(pin_code,city_id) VALUES (390018,null);</v>
      </c>
    </row>
    <row r="5292" spans="2:7" hidden="1">
      <c r="B5292" s="19" t="s">
        <v>6684</v>
      </c>
      <c r="C5292" s="19">
        <v>390019</v>
      </c>
      <c r="D5292" t="s">
        <v>6450</v>
      </c>
      <c r="G5292" t="str">
        <f t="shared" si="82"/>
        <v>INSERT INTO c_pin_code_m(pin_code,city_id) VALUES (390019,null);</v>
      </c>
    </row>
    <row r="5293" spans="2:7" hidden="1">
      <c r="B5293" s="18" t="s">
        <v>6684</v>
      </c>
      <c r="C5293" s="18">
        <v>390020</v>
      </c>
      <c r="D5293" t="s">
        <v>6450</v>
      </c>
      <c r="G5293" t="str">
        <f t="shared" si="82"/>
        <v>INSERT INTO c_pin_code_m(pin_code,city_id) VALUES (390020,null);</v>
      </c>
    </row>
    <row r="5294" spans="2:7" hidden="1">
      <c r="B5294" s="19" t="s">
        <v>6684</v>
      </c>
      <c r="C5294" s="19">
        <v>390021</v>
      </c>
      <c r="D5294" t="s">
        <v>6450</v>
      </c>
      <c r="G5294" t="str">
        <f t="shared" si="82"/>
        <v>INSERT INTO c_pin_code_m(pin_code,city_id) VALUES (390021,null);</v>
      </c>
    </row>
    <row r="5295" spans="2:7" hidden="1">
      <c r="B5295" s="18" t="s">
        <v>6684</v>
      </c>
      <c r="C5295" s="18">
        <v>390022</v>
      </c>
      <c r="D5295" t="s">
        <v>6450</v>
      </c>
      <c r="G5295" t="str">
        <f t="shared" si="82"/>
        <v>INSERT INTO c_pin_code_m(pin_code,city_id) VALUES (390022,null);</v>
      </c>
    </row>
    <row r="5296" spans="2:7" hidden="1">
      <c r="B5296" s="19" t="s">
        <v>6684</v>
      </c>
      <c r="C5296" s="19">
        <v>390023</v>
      </c>
      <c r="D5296" t="s">
        <v>6450</v>
      </c>
      <c r="G5296" t="str">
        <f t="shared" si="82"/>
        <v>INSERT INTO c_pin_code_m(pin_code,city_id) VALUES (390023,null);</v>
      </c>
    </row>
    <row r="5297" spans="2:7" hidden="1">
      <c r="B5297" s="18" t="s">
        <v>6684</v>
      </c>
      <c r="C5297" s="18">
        <v>390024</v>
      </c>
      <c r="D5297" t="s">
        <v>6450</v>
      </c>
      <c r="G5297" t="str">
        <f t="shared" si="82"/>
        <v>INSERT INTO c_pin_code_m(pin_code,city_id) VALUES (390024,null);</v>
      </c>
    </row>
    <row r="5298" spans="2:7" hidden="1">
      <c r="B5298" s="19" t="s">
        <v>6684</v>
      </c>
      <c r="C5298" s="19">
        <v>390025</v>
      </c>
      <c r="D5298" t="s">
        <v>6450</v>
      </c>
      <c r="G5298" t="str">
        <f t="shared" si="82"/>
        <v>INSERT INTO c_pin_code_m(pin_code,city_id) VALUES (390025,null);</v>
      </c>
    </row>
    <row r="5299" spans="2:7" hidden="1">
      <c r="B5299" s="18" t="s">
        <v>6684</v>
      </c>
      <c r="C5299" s="18">
        <v>391101</v>
      </c>
      <c r="D5299" t="s">
        <v>6450</v>
      </c>
      <c r="G5299" t="str">
        <f t="shared" si="82"/>
        <v>INSERT INTO c_pin_code_m(pin_code,city_id) VALUES (391101,null);</v>
      </c>
    </row>
    <row r="5300" spans="2:7" hidden="1">
      <c r="B5300" s="19" t="s">
        <v>6684</v>
      </c>
      <c r="C5300" s="19">
        <v>391105</v>
      </c>
      <c r="D5300" t="s">
        <v>6450</v>
      </c>
      <c r="G5300" t="str">
        <f t="shared" si="82"/>
        <v>INSERT INTO c_pin_code_m(pin_code,city_id) VALUES (391105,null);</v>
      </c>
    </row>
    <row r="5301" spans="2:7" hidden="1">
      <c r="B5301" s="18" t="s">
        <v>6684</v>
      </c>
      <c r="C5301" s="18">
        <v>391107</v>
      </c>
      <c r="D5301" t="s">
        <v>6450</v>
      </c>
      <c r="G5301" t="str">
        <f t="shared" si="82"/>
        <v>INSERT INTO c_pin_code_m(pin_code,city_id) VALUES (391107,null);</v>
      </c>
    </row>
    <row r="5302" spans="2:7" hidden="1">
      <c r="B5302" s="19" t="s">
        <v>6684</v>
      </c>
      <c r="C5302" s="19">
        <v>391110</v>
      </c>
      <c r="D5302" t="s">
        <v>6450</v>
      </c>
      <c r="G5302" t="str">
        <f t="shared" si="82"/>
        <v>INSERT INTO c_pin_code_m(pin_code,city_id) VALUES (391110,null);</v>
      </c>
    </row>
    <row r="5303" spans="2:7" hidden="1">
      <c r="B5303" s="18" t="s">
        <v>6684</v>
      </c>
      <c r="C5303" s="18">
        <v>391115</v>
      </c>
      <c r="D5303" t="s">
        <v>6450</v>
      </c>
      <c r="G5303" t="str">
        <f t="shared" si="82"/>
        <v>INSERT INTO c_pin_code_m(pin_code,city_id) VALUES (391115,null);</v>
      </c>
    </row>
    <row r="5304" spans="2:7" hidden="1">
      <c r="B5304" s="19" t="s">
        <v>6684</v>
      </c>
      <c r="C5304" s="19">
        <v>391120</v>
      </c>
      <c r="D5304" t="s">
        <v>6450</v>
      </c>
      <c r="G5304" t="str">
        <f t="shared" si="82"/>
        <v>INSERT INTO c_pin_code_m(pin_code,city_id) VALUES (391120,null);</v>
      </c>
    </row>
    <row r="5305" spans="2:7" hidden="1">
      <c r="B5305" s="18" t="s">
        <v>6684</v>
      </c>
      <c r="C5305" s="18">
        <v>391121</v>
      </c>
      <c r="D5305" t="s">
        <v>6450</v>
      </c>
      <c r="G5305" t="str">
        <f t="shared" si="82"/>
        <v>INSERT INTO c_pin_code_m(pin_code,city_id) VALUES (391121,null);</v>
      </c>
    </row>
    <row r="5306" spans="2:7" hidden="1">
      <c r="B5306" s="19" t="s">
        <v>6684</v>
      </c>
      <c r="C5306" s="19">
        <v>391125</v>
      </c>
      <c r="D5306" t="s">
        <v>6450</v>
      </c>
      <c r="G5306" t="str">
        <f t="shared" si="82"/>
        <v>INSERT INTO c_pin_code_m(pin_code,city_id) VALUES (391125,null);</v>
      </c>
    </row>
    <row r="5307" spans="2:7" hidden="1">
      <c r="B5307" s="18" t="s">
        <v>6684</v>
      </c>
      <c r="C5307" s="18">
        <v>391130</v>
      </c>
      <c r="D5307" t="s">
        <v>6450</v>
      </c>
      <c r="G5307" t="str">
        <f t="shared" si="82"/>
        <v>INSERT INTO c_pin_code_m(pin_code,city_id) VALUES (391130,null);</v>
      </c>
    </row>
    <row r="5308" spans="2:7" hidden="1">
      <c r="B5308" s="19" t="s">
        <v>6684</v>
      </c>
      <c r="C5308" s="19">
        <v>391135</v>
      </c>
      <c r="D5308" t="s">
        <v>6450</v>
      </c>
      <c r="G5308" t="str">
        <f t="shared" si="82"/>
        <v>INSERT INTO c_pin_code_m(pin_code,city_id) VALUES (391135,null);</v>
      </c>
    </row>
    <row r="5309" spans="2:7" hidden="1">
      <c r="B5309" s="18" t="s">
        <v>6684</v>
      </c>
      <c r="C5309" s="18">
        <v>391140</v>
      </c>
      <c r="D5309" t="s">
        <v>6450</v>
      </c>
      <c r="G5309" t="str">
        <f t="shared" si="82"/>
        <v>INSERT INTO c_pin_code_m(pin_code,city_id) VALUES (391140,null);</v>
      </c>
    </row>
    <row r="5310" spans="2:7" hidden="1">
      <c r="B5310" s="19" t="s">
        <v>6684</v>
      </c>
      <c r="C5310" s="19">
        <v>391145</v>
      </c>
      <c r="D5310" t="s">
        <v>6450</v>
      </c>
      <c r="G5310" t="str">
        <f t="shared" si="82"/>
        <v>INSERT INTO c_pin_code_m(pin_code,city_id) VALUES (391145,null);</v>
      </c>
    </row>
    <row r="5311" spans="2:7" hidden="1">
      <c r="B5311" s="18" t="s">
        <v>6684</v>
      </c>
      <c r="C5311" s="18">
        <v>391150</v>
      </c>
      <c r="D5311" t="s">
        <v>6450</v>
      </c>
      <c r="G5311" t="str">
        <f t="shared" si="82"/>
        <v>INSERT INTO c_pin_code_m(pin_code,city_id) VALUES (391150,null);</v>
      </c>
    </row>
    <row r="5312" spans="2:7" hidden="1">
      <c r="B5312" s="19" t="s">
        <v>6684</v>
      </c>
      <c r="C5312" s="19">
        <v>391152</v>
      </c>
      <c r="D5312" t="s">
        <v>6450</v>
      </c>
      <c r="G5312" t="str">
        <f t="shared" si="82"/>
        <v>INSERT INTO c_pin_code_m(pin_code,city_id) VALUES (391152,null);</v>
      </c>
    </row>
    <row r="5313" spans="2:7" hidden="1">
      <c r="B5313" s="18" t="s">
        <v>6684</v>
      </c>
      <c r="C5313" s="18">
        <v>391155</v>
      </c>
      <c r="D5313" t="s">
        <v>6450</v>
      </c>
      <c r="G5313" t="str">
        <f t="shared" si="82"/>
        <v>INSERT INTO c_pin_code_m(pin_code,city_id) VALUES (391155,null);</v>
      </c>
    </row>
    <row r="5314" spans="2:7" hidden="1">
      <c r="B5314" s="19" t="s">
        <v>6684</v>
      </c>
      <c r="C5314" s="19">
        <v>391156</v>
      </c>
      <c r="D5314" t="s">
        <v>6450</v>
      </c>
      <c r="G5314" t="str">
        <f t="shared" si="82"/>
        <v>INSERT INTO c_pin_code_m(pin_code,city_id) VALUES (391156,null);</v>
      </c>
    </row>
    <row r="5315" spans="2:7" hidden="1">
      <c r="B5315" s="18" t="s">
        <v>6684</v>
      </c>
      <c r="C5315" s="18">
        <v>391160</v>
      </c>
      <c r="D5315" t="s">
        <v>6450</v>
      </c>
      <c r="G5315" t="str">
        <f t="shared" si="82"/>
        <v>INSERT INTO c_pin_code_m(pin_code,city_id) VALUES (391160,null);</v>
      </c>
    </row>
    <row r="5316" spans="2:7" hidden="1">
      <c r="B5316" s="19" t="s">
        <v>6684</v>
      </c>
      <c r="C5316" s="19">
        <v>391165</v>
      </c>
      <c r="D5316" t="s">
        <v>6450</v>
      </c>
      <c r="G5316" t="str">
        <f t="shared" si="82"/>
        <v>INSERT INTO c_pin_code_m(pin_code,city_id) VALUES (391165,null);</v>
      </c>
    </row>
    <row r="5317" spans="2:7" hidden="1">
      <c r="B5317" s="18" t="s">
        <v>6684</v>
      </c>
      <c r="C5317" s="18">
        <v>391168</v>
      </c>
      <c r="D5317" t="s">
        <v>6450</v>
      </c>
      <c r="G5317" t="str">
        <f t="shared" si="82"/>
        <v>INSERT INTO c_pin_code_m(pin_code,city_id) VALUES (391168,null);</v>
      </c>
    </row>
    <row r="5318" spans="2:7" hidden="1">
      <c r="B5318" s="19" t="s">
        <v>6685</v>
      </c>
      <c r="C5318" s="19">
        <v>391170</v>
      </c>
      <c r="D5318" t="s">
        <v>6450</v>
      </c>
      <c r="G5318" t="str">
        <f t="shared" si="82"/>
        <v>INSERT INTO c_pin_code_m(pin_code,city_id) VALUES (391170,null);</v>
      </c>
    </row>
    <row r="5319" spans="2:7" hidden="1">
      <c r="B5319" s="18" t="s">
        <v>6684</v>
      </c>
      <c r="C5319" s="18">
        <v>391175</v>
      </c>
      <c r="D5319" t="s">
        <v>6450</v>
      </c>
      <c r="G5319" t="str">
        <f t="shared" si="82"/>
        <v>INSERT INTO c_pin_code_m(pin_code,city_id) VALUES (391175,null);</v>
      </c>
    </row>
    <row r="5320" spans="2:7" hidden="1">
      <c r="B5320" s="19" t="s">
        <v>6684</v>
      </c>
      <c r="C5320" s="19">
        <v>391210</v>
      </c>
      <c r="D5320" t="s">
        <v>6450</v>
      </c>
      <c r="G5320" t="str">
        <f t="shared" si="82"/>
        <v>INSERT INTO c_pin_code_m(pin_code,city_id) VALUES (391210,null);</v>
      </c>
    </row>
    <row r="5321" spans="2:7" hidden="1">
      <c r="B5321" s="18" t="s">
        <v>6684</v>
      </c>
      <c r="C5321" s="18">
        <v>391220</v>
      </c>
      <c r="D5321" t="s">
        <v>6450</v>
      </c>
      <c r="G5321" t="str">
        <f t="shared" ref="G5321:G5384" si="83">CONCATENATE("INSERT INTO c_pin_code_m(pin_code,city_id) VALUES (",C5321&amp;","&amp;D5321&amp;");")</f>
        <v>INSERT INTO c_pin_code_m(pin_code,city_id) VALUES (391220,null);</v>
      </c>
    </row>
    <row r="5322" spans="2:7" hidden="1">
      <c r="B5322" s="19" t="s">
        <v>6684</v>
      </c>
      <c r="C5322" s="19">
        <v>391240</v>
      </c>
      <c r="D5322" t="s">
        <v>6450</v>
      </c>
      <c r="G5322" t="str">
        <f t="shared" si="83"/>
        <v>INSERT INTO c_pin_code_m(pin_code,city_id) VALUES (391240,null);</v>
      </c>
    </row>
    <row r="5323" spans="2:7" hidden="1">
      <c r="B5323" s="18" t="s">
        <v>6684</v>
      </c>
      <c r="C5323" s="18">
        <v>391243</v>
      </c>
      <c r="D5323" t="s">
        <v>6450</v>
      </c>
      <c r="G5323" t="str">
        <f t="shared" si="83"/>
        <v>INSERT INTO c_pin_code_m(pin_code,city_id) VALUES (391243,null);</v>
      </c>
    </row>
    <row r="5324" spans="2:7" hidden="1">
      <c r="B5324" s="19" t="s">
        <v>6684</v>
      </c>
      <c r="C5324" s="19">
        <v>391244</v>
      </c>
      <c r="D5324" t="s">
        <v>6450</v>
      </c>
      <c r="G5324" t="str">
        <f t="shared" si="83"/>
        <v>INSERT INTO c_pin_code_m(pin_code,city_id) VALUES (391244,null);</v>
      </c>
    </row>
    <row r="5325" spans="2:7" hidden="1">
      <c r="B5325" s="18" t="s">
        <v>6684</v>
      </c>
      <c r="C5325" s="18">
        <v>391250</v>
      </c>
      <c r="D5325" t="s">
        <v>6450</v>
      </c>
      <c r="G5325" t="str">
        <f t="shared" si="83"/>
        <v>INSERT INTO c_pin_code_m(pin_code,city_id) VALUES (391250,null);</v>
      </c>
    </row>
    <row r="5326" spans="2:7" hidden="1">
      <c r="B5326" s="19" t="s">
        <v>6684</v>
      </c>
      <c r="C5326" s="19">
        <v>391310</v>
      </c>
      <c r="D5326" t="s">
        <v>6450</v>
      </c>
      <c r="G5326" t="str">
        <f t="shared" si="83"/>
        <v>INSERT INTO c_pin_code_m(pin_code,city_id) VALUES (391310,null);</v>
      </c>
    </row>
    <row r="5327" spans="2:7" hidden="1">
      <c r="B5327" s="18" t="s">
        <v>6684</v>
      </c>
      <c r="C5327" s="18">
        <v>391320</v>
      </c>
      <c r="D5327" t="s">
        <v>6450</v>
      </c>
      <c r="G5327" t="str">
        <f t="shared" si="83"/>
        <v>INSERT INTO c_pin_code_m(pin_code,city_id) VALUES (391320,null);</v>
      </c>
    </row>
    <row r="5328" spans="2:7" hidden="1">
      <c r="B5328" s="19" t="s">
        <v>6684</v>
      </c>
      <c r="C5328" s="19">
        <v>391330</v>
      </c>
      <c r="D5328" t="s">
        <v>6450</v>
      </c>
      <c r="G5328" t="str">
        <f t="shared" si="83"/>
        <v>INSERT INTO c_pin_code_m(pin_code,city_id) VALUES (391330,null);</v>
      </c>
    </row>
    <row r="5329" spans="2:7" hidden="1">
      <c r="B5329" s="18" t="s">
        <v>6684</v>
      </c>
      <c r="C5329" s="18">
        <v>391340</v>
      </c>
      <c r="D5329" t="s">
        <v>6450</v>
      </c>
      <c r="G5329" t="str">
        <f t="shared" si="83"/>
        <v>INSERT INTO c_pin_code_m(pin_code,city_id) VALUES (391340,null);</v>
      </c>
    </row>
    <row r="5330" spans="2:7" hidden="1">
      <c r="B5330" s="19" t="s">
        <v>6684</v>
      </c>
      <c r="C5330" s="19">
        <v>391345</v>
      </c>
      <c r="D5330" t="s">
        <v>6450</v>
      </c>
      <c r="G5330" t="str">
        <f t="shared" si="83"/>
        <v>INSERT INTO c_pin_code_m(pin_code,city_id) VALUES (391345,null);</v>
      </c>
    </row>
    <row r="5331" spans="2:7" hidden="1">
      <c r="B5331" s="18" t="s">
        <v>6684</v>
      </c>
      <c r="C5331" s="18">
        <v>391346</v>
      </c>
      <c r="D5331" t="s">
        <v>6450</v>
      </c>
      <c r="G5331" t="str">
        <f t="shared" si="83"/>
        <v>INSERT INTO c_pin_code_m(pin_code,city_id) VALUES (391346,null);</v>
      </c>
    </row>
    <row r="5332" spans="2:7" hidden="1">
      <c r="B5332" s="19" t="s">
        <v>6684</v>
      </c>
      <c r="C5332" s="19">
        <v>391350</v>
      </c>
      <c r="D5332" t="s">
        <v>6450</v>
      </c>
      <c r="G5332" t="str">
        <f t="shared" si="83"/>
        <v>INSERT INTO c_pin_code_m(pin_code,city_id) VALUES (391350,null);</v>
      </c>
    </row>
    <row r="5333" spans="2:7" hidden="1">
      <c r="B5333" s="18" t="s">
        <v>6684</v>
      </c>
      <c r="C5333" s="18">
        <v>391410</v>
      </c>
      <c r="D5333" t="s">
        <v>6450</v>
      </c>
      <c r="G5333" t="str">
        <f t="shared" si="83"/>
        <v>INSERT INTO c_pin_code_m(pin_code,city_id) VALUES (391410,null);</v>
      </c>
    </row>
    <row r="5334" spans="2:7" hidden="1">
      <c r="B5334" s="19" t="s">
        <v>6684</v>
      </c>
      <c r="C5334" s="19">
        <v>391421</v>
      </c>
      <c r="D5334" t="s">
        <v>6450</v>
      </c>
      <c r="G5334" t="str">
        <f t="shared" si="83"/>
        <v>INSERT INTO c_pin_code_m(pin_code,city_id) VALUES (391421,null);</v>
      </c>
    </row>
    <row r="5335" spans="2:7" hidden="1">
      <c r="B5335" s="18" t="s">
        <v>6684</v>
      </c>
      <c r="C5335" s="18">
        <v>391430</v>
      </c>
      <c r="D5335" t="s">
        <v>6450</v>
      </c>
      <c r="G5335" t="str">
        <f t="shared" si="83"/>
        <v>INSERT INTO c_pin_code_m(pin_code,city_id) VALUES (391430,null);</v>
      </c>
    </row>
    <row r="5336" spans="2:7" hidden="1">
      <c r="B5336" s="19" t="s">
        <v>6684</v>
      </c>
      <c r="C5336" s="19">
        <v>391440</v>
      </c>
      <c r="D5336" t="s">
        <v>6450</v>
      </c>
      <c r="G5336" t="str">
        <f t="shared" si="83"/>
        <v>INSERT INTO c_pin_code_m(pin_code,city_id) VALUES (391440,null);</v>
      </c>
    </row>
    <row r="5337" spans="2:7" hidden="1">
      <c r="B5337" s="18" t="s">
        <v>6684</v>
      </c>
      <c r="C5337" s="18">
        <v>391445</v>
      </c>
      <c r="D5337" t="s">
        <v>6450</v>
      </c>
      <c r="G5337" t="str">
        <f t="shared" si="83"/>
        <v>INSERT INTO c_pin_code_m(pin_code,city_id) VALUES (391445,null);</v>
      </c>
    </row>
    <row r="5338" spans="2:7" hidden="1">
      <c r="B5338" s="19" t="s">
        <v>6684</v>
      </c>
      <c r="C5338" s="19">
        <v>391450</v>
      </c>
      <c r="D5338" t="s">
        <v>6450</v>
      </c>
      <c r="G5338" t="str">
        <f t="shared" si="83"/>
        <v>INSERT INTO c_pin_code_m(pin_code,city_id) VALUES (391450,null);</v>
      </c>
    </row>
    <row r="5339" spans="2:7" hidden="1">
      <c r="B5339" s="18" t="s">
        <v>6684</v>
      </c>
      <c r="C5339" s="18">
        <v>391510</v>
      </c>
      <c r="D5339" t="s">
        <v>6450</v>
      </c>
      <c r="G5339" t="str">
        <f t="shared" si="83"/>
        <v>INSERT INTO c_pin_code_m(pin_code,city_id) VALUES (391510,null);</v>
      </c>
    </row>
    <row r="5340" spans="2:7" hidden="1">
      <c r="B5340" s="19" t="s">
        <v>6684</v>
      </c>
      <c r="C5340" s="19">
        <v>391520</v>
      </c>
      <c r="D5340" t="s">
        <v>6450</v>
      </c>
      <c r="G5340" t="str">
        <f t="shared" si="83"/>
        <v>INSERT INTO c_pin_code_m(pin_code,city_id) VALUES (391520,null);</v>
      </c>
    </row>
    <row r="5341" spans="2:7" hidden="1">
      <c r="B5341" s="18" t="s">
        <v>6684</v>
      </c>
      <c r="C5341" s="18">
        <v>391530</v>
      </c>
      <c r="D5341" t="s">
        <v>6450</v>
      </c>
      <c r="G5341" t="str">
        <f t="shared" si="83"/>
        <v>INSERT INTO c_pin_code_m(pin_code,city_id) VALUES (391530,null);</v>
      </c>
    </row>
    <row r="5342" spans="2:7" hidden="1">
      <c r="B5342" s="19" t="s">
        <v>6684</v>
      </c>
      <c r="C5342" s="19">
        <v>391740</v>
      </c>
      <c r="D5342" t="s">
        <v>6450</v>
      </c>
      <c r="G5342" t="str">
        <f t="shared" si="83"/>
        <v>INSERT INTO c_pin_code_m(pin_code,city_id) VALUES (391740,null);</v>
      </c>
    </row>
    <row r="5343" spans="2:7" hidden="1">
      <c r="B5343" s="18" t="s">
        <v>6684</v>
      </c>
      <c r="C5343" s="18">
        <v>391745</v>
      </c>
      <c r="D5343" t="s">
        <v>6450</v>
      </c>
      <c r="G5343" t="str">
        <f t="shared" si="83"/>
        <v>INSERT INTO c_pin_code_m(pin_code,city_id) VALUES (391745,null);</v>
      </c>
    </row>
    <row r="5344" spans="2:7" hidden="1">
      <c r="B5344" s="19" t="s">
        <v>6684</v>
      </c>
      <c r="C5344" s="19">
        <v>391750</v>
      </c>
      <c r="D5344" t="s">
        <v>6450</v>
      </c>
      <c r="G5344" t="str">
        <f t="shared" si="83"/>
        <v>INSERT INTO c_pin_code_m(pin_code,city_id) VALUES (391750,null);</v>
      </c>
    </row>
    <row r="5345" spans="2:7" hidden="1">
      <c r="B5345" s="18" t="s">
        <v>6684</v>
      </c>
      <c r="C5345" s="18">
        <v>391760</v>
      </c>
      <c r="D5345" t="s">
        <v>6450</v>
      </c>
      <c r="G5345" t="str">
        <f t="shared" si="83"/>
        <v>INSERT INTO c_pin_code_m(pin_code,city_id) VALUES (391760,null);</v>
      </c>
    </row>
    <row r="5346" spans="2:7" hidden="1">
      <c r="B5346" s="19" t="s">
        <v>6684</v>
      </c>
      <c r="C5346" s="19">
        <v>391761</v>
      </c>
      <c r="D5346" t="s">
        <v>6450</v>
      </c>
      <c r="G5346" t="str">
        <f t="shared" si="83"/>
        <v>INSERT INTO c_pin_code_m(pin_code,city_id) VALUES (391761,null);</v>
      </c>
    </row>
    <row r="5347" spans="2:7" hidden="1">
      <c r="B5347" s="18" t="s">
        <v>6684</v>
      </c>
      <c r="C5347" s="18">
        <v>391770</v>
      </c>
      <c r="D5347" t="s">
        <v>6450</v>
      </c>
      <c r="G5347" t="str">
        <f t="shared" si="83"/>
        <v>INSERT INTO c_pin_code_m(pin_code,city_id) VALUES (391770,null);</v>
      </c>
    </row>
    <row r="5348" spans="2:7" hidden="1">
      <c r="B5348" s="19" t="s">
        <v>6684</v>
      </c>
      <c r="C5348" s="19">
        <v>391774</v>
      </c>
      <c r="D5348" t="s">
        <v>6450</v>
      </c>
      <c r="G5348" t="str">
        <f t="shared" si="83"/>
        <v>INSERT INTO c_pin_code_m(pin_code,city_id) VALUES (391774,null);</v>
      </c>
    </row>
    <row r="5349" spans="2:7" hidden="1">
      <c r="B5349" s="18" t="s">
        <v>6684</v>
      </c>
      <c r="C5349" s="18">
        <v>391775</v>
      </c>
      <c r="D5349" t="s">
        <v>6450</v>
      </c>
      <c r="G5349" t="str">
        <f t="shared" si="83"/>
        <v>INSERT INTO c_pin_code_m(pin_code,city_id) VALUES (391775,null);</v>
      </c>
    </row>
    <row r="5350" spans="2:7" hidden="1">
      <c r="B5350" s="19" t="s">
        <v>6684</v>
      </c>
      <c r="C5350" s="19">
        <v>391776</v>
      </c>
      <c r="D5350" t="s">
        <v>6450</v>
      </c>
      <c r="G5350" t="str">
        <f t="shared" si="83"/>
        <v>INSERT INTO c_pin_code_m(pin_code,city_id) VALUES (391776,null);</v>
      </c>
    </row>
    <row r="5351" spans="2:7" hidden="1">
      <c r="B5351" s="18" t="s">
        <v>6684</v>
      </c>
      <c r="C5351" s="18">
        <v>391780</v>
      </c>
      <c r="D5351" t="s">
        <v>6450</v>
      </c>
      <c r="G5351" t="str">
        <f t="shared" si="83"/>
        <v>INSERT INTO c_pin_code_m(pin_code,city_id) VALUES (391780,null);</v>
      </c>
    </row>
    <row r="5352" spans="2:7" hidden="1">
      <c r="B5352" s="19" t="s">
        <v>6678</v>
      </c>
      <c r="C5352" s="19">
        <v>391810</v>
      </c>
      <c r="D5352" t="s">
        <v>6450</v>
      </c>
      <c r="G5352" t="str">
        <f t="shared" si="83"/>
        <v>INSERT INTO c_pin_code_m(pin_code,city_id) VALUES (391810,null);</v>
      </c>
    </row>
    <row r="5353" spans="2:7" hidden="1">
      <c r="B5353" s="18" t="s">
        <v>6678</v>
      </c>
      <c r="C5353" s="18">
        <v>392001</v>
      </c>
      <c r="D5353" t="s">
        <v>6450</v>
      </c>
      <c r="G5353" t="str">
        <f t="shared" si="83"/>
        <v>INSERT INTO c_pin_code_m(pin_code,city_id) VALUES (392001,null);</v>
      </c>
    </row>
    <row r="5354" spans="2:7" hidden="1">
      <c r="B5354" s="19" t="s">
        <v>6678</v>
      </c>
      <c r="C5354" s="19">
        <v>392011</v>
      </c>
      <c r="D5354" t="s">
        <v>6450</v>
      </c>
      <c r="G5354" t="str">
        <f t="shared" si="83"/>
        <v>INSERT INTO c_pin_code_m(pin_code,city_id) VALUES (392011,null);</v>
      </c>
    </row>
    <row r="5355" spans="2:7" hidden="1">
      <c r="B5355" s="18" t="s">
        <v>6678</v>
      </c>
      <c r="C5355" s="18">
        <v>392012</v>
      </c>
      <c r="D5355" t="s">
        <v>6450</v>
      </c>
      <c r="G5355" t="str">
        <f t="shared" si="83"/>
        <v>INSERT INTO c_pin_code_m(pin_code,city_id) VALUES (392012,null);</v>
      </c>
    </row>
    <row r="5356" spans="2:7" hidden="1">
      <c r="B5356" s="19" t="s">
        <v>6678</v>
      </c>
      <c r="C5356" s="19">
        <v>392015</v>
      </c>
      <c r="D5356" t="s">
        <v>6450</v>
      </c>
      <c r="G5356" t="str">
        <f t="shared" si="83"/>
        <v>INSERT INTO c_pin_code_m(pin_code,city_id) VALUES (392015,null);</v>
      </c>
    </row>
    <row r="5357" spans="2:7" hidden="1">
      <c r="B5357" s="18" t="s">
        <v>6678</v>
      </c>
      <c r="C5357" s="18">
        <v>392020</v>
      </c>
      <c r="D5357" t="s">
        <v>6450</v>
      </c>
      <c r="G5357" t="str">
        <f t="shared" si="83"/>
        <v>INSERT INTO c_pin_code_m(pin_code,city_id) VALUES (392020,null);</v>
      </c>
    </row>
    <row r="5358" spans="2:7" hidden="1">
      <c r="B5358" s="19" t="s">
        <v>6678</v>
      </c>
      <c r="C5358" s="19">
        <v>392025</v>
      </c>
      <c r="D5358" t="s">
        <v>6450</v>
      </c>
      <c r="G5358" t="str">
        <f t="shared" si="83"/>
        <v>INSERT INTO c_pin_code_m(pin_code,city_id) VALUES (392025,null);</v>
      </c>
    </row>
    <row r="5359" spans="2:7" hidden="1">
      <c r="B5359" s="18" t="s">
        <v>6678</v>
      </c>
      <c r="C5359" s="18">
        <v>392030</v>
      </c>
      <c r="D5359" t="s">
        <v>6450</v>
      </c>
      <c r="G5359" t="str">
        <f t="shared" si="83"/>
        <v>INSERT INTO c_pin_code_m(pin_code,city_id) VALUES (392030,null);</v>
      </c>
    </row>
    <row r="5360" spans="2:7" hidden="1">
      <c r="B5360" s="19" t="s">
        <v>6678</v>
      </c>
      <c r="C5360" s="19">
        <v>392035</v>
      </c>
      <c r="D5360" t="s">
        <v>6450</v>
      </c>
      <c r="G5360" t="str">
        <f t="shared" si="83"/>
        <v>INSERT INTO c_pin_code_m(pin_code,city_id) VALUES (392035,null);</v>
      </c>
    </row>
    <row r="5361" spans="2:7" hidden="1">
      <c r="B5361" s="18" t="s">
        <v>6678</v>
      </c>
      <c r="C5361" s="18">
        <v>392040</v>
      </c>
      <c r="D5361" t="s">
        <v>6450</v>
      </c>
      <c r="G5361" t="str">
        <f t="shared" si="83"/>
        <v>INSERT INTO c_pin_code_m(pin_code,city_id) VALUES (392040,null);</v>
      </c>
    </row>
    <row r="5362" spans="2:7" hidden="1">
      <c r="B5362" s="19" t="s">
        <v>6678</v>
      </c>
      <c r="C5362" s="19">
        <v>392110</v>
      </c>
      <c r="D5362" t="s">
        <v>6450</v>
      </c>
      <c r="G5362" t="str">
        <f t="shared" si="83"/>
        <v>INSERT INTO c_pin_code_m(pin_code,city_id) VALUES (392110,null);</v>
      </c>
    </row>
    <row r="5363" spans="2:7" hidden="1">
      <c r="B5363" s="18" t="s">
        <v>6678</v>
      </c>
      <c r="C5363" s="18">
        <v>392130</v>
      </c>
      <c r="D5363" t="s">
        <v>6450</v>
      </c>
      <c r="G5363" t="str">
        <f t="shared" si="83"/>
        <v>INSERT INTO c_pin_code_m(pin_code,city_id) VALUES (392130,null);</v>
      </c>
    </row>
    <row r="5364" spans="2:7" hidden="1">
      <c r="B5364" s="19" t="s">
        <v>6678</v>
      </c>
      <c r="C5364" s="19">
        <v>392135</v>
      </c>
      <c r="D5364" t="s">
        <v>6450</v>
      </c>
      <c r="G5364" t="str">
        <f t="shared" si="83"/>
        <v>INSERT INTO c_pin_code_m(pin_code,city_id) VALUES (392135,null);</v>
      </c>
    </row>
    <row r="5365" spans="2:7" hidden="1">
      <c r="B5365" s="18" t="s">
        <v>6678</v>
      </c>
      <c r="C5365" s="18">
        <v>392140</v>
      </c>
      <c r="D5365" t="s">
        <v>6450</v>
      </c>
      <c r="G5365" t="str">
        <f t="shared" si="83"/>
        <v>INSERT INTO c_pin_code_m(pin_code,city_id) VALUES (392140,null);</v>
      </c>
    </row>
    <row r="5366" spans="2:7" hidden="1">
      <c r="B5366" s="19" t="s">
        <v>6678</v>
      </c>
      <c r="C5366" s="19">
        <v>392150</v>
      </c>
      <c r="D5366" t="s">
        <v>6450</v>
      </c>
      <c r="G5366" t="str">
        <f t="shared" si="83"/>
        <v>INSERT INTO c_pin_code_m(pin_code,city_id) VALUES (392150,null);</v>
      </c>
    </row>
    <row r="5367" spans="2:7" hidden="1">
      <c r="B5367" s="18" t="s">
        <v>6678</v>
      </c>
      <c r="C5367" s="18">
        <v>392155</v>
      </c>
      <c r="D5367" t="s">
        <v>6450</v>
      </c>
      <c r="G5367" t="str">
        <f t="shared" si="83"/>
        <v>INSERT INTO c_pin_code_m(pin_code,city_id) VALUES (392155,null);</v>
      </c>
    </row>
    <row r="5368" spans="2:7" hidden="1">
      <c r="B5368" s="19" t="s">
        <v>6678</v>
      </c>
      <c r="C5368" s="19">
        <v>392160</v>
      </c>
      <c r="D5368" t="s">
        <v>6450</v>
      </c>
      <c r="G5368" t="str">
        <f t="shared" si="83"/>
        <v>INSERT INTO c_pin_code_m(pin_code,city_id) VALUES (392160,null);</v>
      </c>
    </row>
    <row r="5369" spans="2:7" hidden="1">
      <c r="B5369" s="18" t="s">
        <v>6678</v>
      </c>
      <c r="C5369" s="18">
        <v>392165</v>
      </c>
      <c r="D5369" t="s">
        <v>6450</v>
      </c>
      <c r="G5369" t="str">
        <f t="shared" si="83"/>
        <v>INSERT INTO c_pin_code_m(pin_code,city_id) VALUES (392165,null);</v>
      </c>
    </row>
    <row r="5370" spans="2:7" hidden="1">
      <c r="B5370" s="19" t="s">
        <v>6678</v>
      </c>
      <c r="C5370" s="19">
        <v>392170</v>
      </c>
      <c r="D5370" t="s">
        <v>6450</v>
      </c>
      <c r="G5370" t="str">
        <f t="shared" si="83"/>
        <v>INSERT INTO c_pin_code_m(pin_code,city_id) VALUES (392170,null);</v>
      </c>
    </row>
    <row r="5371" spans="2:7" hidden="1">
      <c r="B5371" s="18" t="s">
        <v>6678</v>
      </c>
      <c r="C5371" s="18">
        <v>392180</v>
      </c>
      <c r="D5371" t="s">
        <v>6450</v>
      </c>
      <c r="G5371" t="str">
        <f t="shared" si="83"/>
        <v>INSERT INTO c_pin_code_m(pin_code,city_id) VALUES (392180,null);</v>
      </c>
    </row>
    <row r="5372" spans="2:7" hidden="1">
      <c r="B5372" s="19" t="s">
        <v>6678</v>
      </c>
      <c r="C5372" s="19">
        <v>392210</v>
      </c>
      <c r="D5372" t="s">
        <v>6450</v>
      </c>
      <c r="G5372" t="str">
        <f t="shared" si="83"/>
        <v>INSERT INTO c_pin_code_m(pin_code,city_id) VALUES (392210,null);</v>
      </c>
    </row>
    <row r="5373" spans="2:7" hidden="1">
      <c r="B5373" s="18" t="s">
        <v>6678</v>
      </c>
      <c r="C5373" s="18">
        <v>392215</v>
      </c>
      <c r="D5373" t="s">
        <v>6450</v>
      </c>
      <c r="G5373" t="str">
        <f t="shared" si="83"/>
        <v>INSERT INTO c_pin_code_m(pin_code,city_id) VALUES (392215,null);</v>
      </c>
    </row>
    <row r="5374" spans="2:7" hidden="1">
      <c r="B5374" s="19" t="s">
        <v>6678</v>
      </c>
      <c r="C5374" s="19">
        <v>392220</v>
      </c>
      <c r="D5374" t="s">
        <v>6450</v>
      </c>
      <c r="G5374" t="str">
        <f t="shared" si="83"/>
        <v>INSERT INTO c_pin_code_m(pin_code,city_id) VALUES (392220,null);</v>
      </c>
    </row>
    <row r="5375" spans="2:7" hidden="1">
      <c r="B5375" s="18" t="s">
        <v>6678</v>
      </c>
      <c r="C5375" s="18">
        <v>392230</v>
      </c>
      <c r="D5375" t="s">
        <v>6450</v>
      </c>
      <c r="G5375" t="str">
        <f t="shared" si="83"/>
        <v>INSERT INTO c_pin_code_m(pin_code,city_id) VALUES (392230,null);</v>
      </c>
    </row>
    <row r="5376" spans="2:7" hidden="1">
      <c r="B5376" s="19" t="s">
        <v>6678</v>
      </c>
      <c r="C5376" s="19">
        <v>392240</v>
      </c>
      <c r="D5376" t="s">
        <v>6450</v>
      </c>
      <c r="G5376" t="str">
        <f t="shared" si="83"/>
        <v>INSERT INTO c_pin_code_m(pin_code,city_id) VALUES (392240,null);</v>
      </c>
    </row>
    <row r="5377" spans="2:7" hidden="1">
      <c r="B5377" s="18" t="s">
        <v>6684</v>
      </c>
      <c r="C5377" s="18">
        <v>392310</v>
      </c>
      <c r="D5377" t="s">
        <v>6450</v>
      </c>
      <c r="G5377" t="str">
        <f t="shared" si="83"/>
        <v>INSERT INTO c_pin_code_m(pin_code,city_id) VALUES (392310,null);</v>
      </c>
    </row>
    <row r="5378" spans="2:7" hidden="1">
      <c r="B5378" s="19" t="s">
        <v>6678</v>
      </c>
      <c r="C5378" s="19">
        <v>393001</v>
      </c>
      <c r="D5378" t="s">
        <v>6450</v>
      </c>
      <c r="G5378" t="str">
        <f t="shared" si="83"/>
        <v>INSERT INTO c_pin_code_m(pin_code,city_id) VALUES (393001,null);</v>
      </c>
    </row>
    <row r="5379" spans="2:7" hidden="1">
      <c r="B5379" s="18" t="s">
        <v>6678</v>
      </c>
      <c r="C5379" s="18">
        <v>393002</v>
      </c>
      <c r="D5379" t="s">
        <v>6450</v>
      </c>
      <c r="G5379" t="str">
        <f t="shared" si="83"/>
        <v>INSERT INTO c_pin_code_m(pin_code,city_id) VALUES (393002,null);</v>
      </c>
    </row>
    <row r="5380" spans="2:7" hidden="1">
      <c r="B5380" s="19" t="s">
        <v>6678</v>
      </c>
      <c r="C5380" s="19">
        <v>393010</v>
      </c>
      <c r="D5380" t="s">
        <v>6450</v>
      </c>
      <c r="G5380" t="str">
        <f t="shared" si="83"/>
        <v>INSERT INTO c_pin_code_m(pin_code,city_id) VALUES (393010,null);</v>
      </c>
    </row>
    <row r="5381" spans="2:7" hidden="1">
      <c r="B5381" s="18" t="s">
        <v>6678</v>
      </c>
      <c r="C5381" s="18">
        <v>393017</v>
      </c>
      <c r="D5381" t="s">
        <v>6450</v>
      </c>
      <c r="G5381" t="str">
        <f t="shared" si="83"/>
        <v>INSERT INTO c_pin_code_m(pin_code,city_id) VALUES (393017,null);</v>
      </c>
    </row>
    <row r="5382" spans="2:7" hidden="1">
      <c r="B5382" s="19" t="s">
        <v>6678</v>
      </c>
      <c r="C5382" s="19">
        <v>393020</v>
      </c>
      <c r="D5382" t="s">
        <v>6450</v>
      </c>
      <c r="G5382" t="str">
        <f t="shared" si="83"/>
        <v>INSERT INTO c_pin_code_m(pin_code,city_id) VALUES (393020,null);</v>
      </c>
    </row>
    <row r="5383" spans="2:7" hidden="1">
      <c r="B5383" s="18" t="s">
        <v>6686</v>
      </c>
      <c r="C5383" s="18">
        <v>393025</v>
      </c>
      <c r="D5383" t="s">
        <v>6450</v>
      </c>
      <c r="G5383" t="str">
        <f t="shared" si="83"/>
        <v>INSERT INTO c_pin_code_m(pin_code,city_id) VALUES (393025,null);</v>
      </c>
    </row>
    <row r="5384" spans="2:7" hidden="1">
      <c r="B5384" s="19" t="s">
        <v>6678</v>
      </c>
      <c r="C5384" s="19">
        <v>393030</v>
      </c>
      <c r="D5384" t="s">
        <v>6450</v>
      </c>
      <c r="G5384" t="str">
        <f t="shared" si="83"/>
        <v>INSERT INTO c_pin_code_m(pin_code,city_id) VALUES (393030,null);</v>
      </c>
    </row>
    <row r="5385" spans="2:7" hidden="1">
      <c r="B5385" s="18" t="s">
        <v>6686</v>
      </c>
      <c r="C5385" s="18">
        <v>393040</v>
      </c>
      <c r="D5385" t="s">
        <v>6450</v>
      </c>
      <c r="G5385" t="str">
        <f t="shared" ref="G5385:G5448" si="84">CONCATENATE("INSERT INTO c_pin_code_m(pin_code,city_id) VALUES (",C5385&amp;","&amp;D5385&amp;");")</f>
        <v>INSERT INTO c_pin_code_m(pin_code,city_id) VALUES (393040,null);</v>
      </c>
    </row>
    <row r="5386" spans="2:7" hidden="1">
      <c r="B5386" s="19" t="s">
        <v>6686</v>
      </c>
      <c r="C5386" s="19">
        <v>393041</v>
      </c>
      <c r="D5386" t="s">
        <v>6450</v>
      </c>
      <c r="G5386" t="str">
        <f t="shared" si="84"/>
        <v>INSERT INTO c_pin_code_m(pin_code,city_id) VALUES (393041,null);</v>
      </c>
    </row>
    <row r="5387" spans="2:7" hidden="1">
      <c r="B5387" s="18" t="s">
        <v>6686</v>
      </c>
      <c r="C5387" s="18">
        <v>393050</v>
      </c>
      <c r="D5387" t="s">
        <v>6450</v>
      </c>
      <c r="G5387" t="str">
        <f t="shared" si="84"/>
        <v>INSERT INTO c_pin_code_m(pin_code,city_id) VALUES (393050,null);</v>
      </c>
    </row>
    <row r="5388" spans="2:7" hidden="1">
      <c r="B5388" s="19" t="s">
        <v>6678</v>
      </c>
      <c r="C5388" s="19">
        <v>393105</v>
      </c>
      <c r="D5388" t="s">
        <v>6450</v>
      </c>
      <c r="G5388" t="str">
        <f t="shared" si="84"/>
        <v>INSERT INTO c_pin_code_m(pin_code,city_id) VALUES (393105,null);</v>
      </c>
    </row>
    <row r="5389" spans="2:7" hidden="1">
      <c r="B5389" s="18" t="s">
        <v>6678</v>
      </c>
      <c r="C5389" s="18">
        <v>393110</v>
      </c>
      <c r="D5389" t="s">
        <v>6450</v>
      </c>
      <c r="G5389" t="str">
        <f t="shared" si="84"/>
        <v>INSERT INTO c_pin_code_m(pin_code,city_id) VALUES (393110,null);</v>
      </c>
    </row>
    <row r="5390" spans="2:7" hidden="1">
      <c r="B5390" s="19" t="s">
        <v>6678</v>
      </c>
      <c r="C5390" s="19">
        <v>393115</v>
      </c>
      <c r="D5390" t="s">
        <v>6450</v>
      </c>
      <c r="G5390" t="str">
        <f t="shared" si="84"/>
        <v>INSERT INTO c_pin_code_m(pin_code,city_id) VALUES (393115,null);</v>
      </c>
    </row>
    <row r="5391" spans="2:7" hidden="1">
      <c r="B5391" s="18" t="s">
        <v>6678</v>
      </c>
      <c r="C5391" s="18">
        <v>393120</v>
      </c>
      <c r="D5391" t="s">
        <v>6450</v>
      </c>
      <c r="G5391" t="str">
        <f t="shared" si="84"/>
        <v>INSERT INTO c_pin_code_m(pin_code,city_id) VALUES (393120,null);</v>
      </c>
    </row>
    <row r="5392" spans="2:7" hidden="1">
      <c r="B5392" s="19" t="s">
        <v>6678</v>
      </c>
      <c r="C5392" s="19">
        <v>393125</v>
      </c>
      <c r="D5392" t="s">
        <v>6450</v>
      </c>
      <c r="G5392" t="str">
        <f t="shared" si="84"/>
        <v>INSERT INTO c_pin_code_m(pin_code,city_id) VALUES (393125,null);</v>
      </c>
    </row>
    <row r="5393" spans="2:7" hidden="1">
      <c r="B5393" s="18" t="s">
        <v>6678</v>
      </c>
      <c r="C5393" s="18">
        <v>393130</v>
      </c>
      <c r="D5393" t="s">
        <v>6450</v>
      </c>
      <c r="G5393" t="str">
        <f t="shared" si="84"/>
        <v>INSERT INTO c_pin_code_m(pin_code,city_id) VALUES (393130,null);</v>
      </c>
    </row>
    <row r="5394" spans="2:7" hidden="1">
      <c r="B5394" s="19" t="s">
        <v>6678</v>
      </c>
      <c r="C5394" s="19">
        <v>393135</v>
      </c>
      <c r="D5394" t="s">
        <v>6450</v>
      </c>
      <c r="G5394" t="str">
        <f t="shared" si="84"/>
        <v>INSERT INTO c_pin_code_m(pin_code,city_id) VALUES (393135,null);</v>
      </c>
    </row>
    <row r="5395" spans="2:7" hidden="1">
      <c r="B5395" s="18" t="s">
        <v>6686</v>
      </c>
      <c r="C5395" s="18">
        <v>393140</v>
      </c>
      <c r="D5395" t="s">
        <v>6450</v>
      </c>
      <c r="G5395" t="str">
        <f t="shared" si="84"/>
        <v>INSERT INTO c_pin_code_m(pin_code,city_id) VALUES (393140,null);</v>
      </c>
    </row>
    <row r="5396" spans="2:7" hidden="1">
      <c r="B5396" s="19" t="s">
        <v>6686</v>
      </c>
      <c r="C5396" s="19">
        <v>393145</v>
      </c>
      <c r="D5396" t="s">
        <v>6450</v>
      </c>
      <c r="G5396" t="str">
        <f t="shared" si="84"/>
        <v>INSERT INTO c_pin_code_m(pin_code,city_id) VALUES (393145,null);</v>
      </c>
    </row>
    <row r="5397" spans="2:7" hidden="1">
      <c r="B5397" s="18" t="s">
        <v>6686</v>
      </c>
      <c r="C5397" s="18">
        <v>393150</v>
      </c>
      <c r="D5397" t="s">
        <v>6450</v>
      </c>
      <c r="G5397" t="str">
        <f t="shared" si="84"/>
        <v>INSERT INTO c_pin_code_m(pin_code,city_id) VALUES (393150,null);</v>
      </c>
    </row>
    <row r="5398" spans="2:7" hidden="1">
      <c r="B5398" s="19" t="s">
        <v>6686</v>
      </c>
      <c r="C5398" s="19">
        <v>393151</v>
      </c>
      <c r="D5398" t="s">
        <v>6450</v>
      </c>
      <c r="G5398" t="str">
        <f t="shared" si="84"/>
        <v>INSERT INTO c_pin_code_m(pin_code,city_id) VALUES (393151,null);</v>
      </c>
    </row>
    <row r="5399" spans="2:7" hidden="1">
      <c r="B5399" s="18" t="s">
        <v>6686</v>
      </c>
      <c r="C5399" s="18">
        <v>393155</v>
      </c>
      <c r="D5399" t="s">
        <v>6450</v>
      </c>
      <c r="G5399" t="str">
        <f t="shared" si="84"/>
        <v>INSERT INTO c_pin_code_m(pin_code,city_id) VALUES (393155,null);</v>
      </c>
    </row>
    <row r="5400" spans="2:7" hidden="1">
      <c r="B5400" s="19" t="s">
        <v>6687</v>
      </c>
      <c r="C5400" s="19">
        <v>394101</v>
      </c>
      <c r="D5400" t="s">
        <v>6450</v>
      </c>
      <c r="G5400" t="str">
        <f t="shared" si="84"/>
        <v>INSERT INTO c_pin_code_m(pin_code,city_id) VALUES (394101,null);</v>
      </c>
    </row>
    <row r="5401" spans="2:7" hidden="1">
      <c r="B5401" s="18" t="s">
        <v>6687</v>
      </c>
      <c r="C5401" s="18">
        <v>394105</v>
      </c>
      <c r="D5401" t="s">
        <v>6450</v>
      </c>
      <c r="G5401" t="str">
        <f t="shared" si="84"/>
        <v>INSERT INTO c_pin_code_m(pin_code,city_id) VALUES (394105,null);</v>
      </c>
    </row>
    <row r="5402" spans="2:7" hidden="1">
      <c r="B5402" s="19" t="s">
        <v>6687</v>
      </c>
      <c r="C5402" s="19">
        <v>394107</v>
      </c>
      <c r="D5402" t="s">
        <v>6450</v>
      </c>
      <c r="G5402" t="str">
        <f t="shared" si="84"/>
        <v>INSERT INTO c_pin_code_m(pin_code,city_id) VALUES (394107,null);</v>
      </c>
    </row>
    <row r="5403" spans="2:7" hidden="1">
      <c r="B5403" s="18" t="s">
        <v>6687</v>
      </c>
      <c r="C5403" s="18">
        <v>394110</v>
      </c>
      <c r="D5403" t="s">
        <v>6450</v>
      </c>
      <c r="G5403" t="str">
        <f t="shared" si="84"/>
        <v>INSERT INTO c_pin_code_m(pin_code,city_id) VALUES (394110,null);</v>
      </c>
    </row>
    <row r="5404" spans="2:7" hidden="1">
      <c r="B5404" s="19" t="s">
        <v>6687</v>
      </c>
      <c r="C5404" s="19">
        <v>394111</v>
      </c>
      <c r="D5404" t="s">
        <v>6450</v>
      </c>
      <c r="G5404" t="str">
        <f t="shared" si="84"/>
        <v>INSERT INTO c_pin_code_m(pin_code,city_id) VALUES (394111,null);</v>
      </c>
    </row>
    <row r="5405" spans="2:7" hidden="1">
      <c r="B5405" s="18" t="s">
        <v>6687</v>
      </c>
      <c r="C5405" s="18">
        <v>394112</v>
      </c>
      <c r="D5405" t="s">
        <v>6450</v>
      </c>
      <c r="G5405" t="str">
        <f t="shared" si="84"/>
        <v>INSERT INTO c_pin_code_m(pin_code,city_id) VALUES (394112,null);</v>
      </c>
    </row>
    <row r="5406" spans="2:7" hidden="1">
      <c r="B5406" s="19" t="s">
        <v>6678</v>
      </c>
      <c r="C5406" s="19">
        <v>394115</v>
      </c>
      <c r="D5406" t="s">
        <v>6450</v>
      </c>
      <c r="G5406" t="str">
        <f t="shared" si="84"/>
        <v>INSERT INTO c_pin_code_m(pin_code,city_id) VALUES (394115,null);</v>
      </c>
    </row>
    <row r="5407" spans="2:7" hidden="1">
      <c r="B5407" s="18" t="s">
        <v>6678</v>
      </c>
      <c r="C5407" s="18">
        <v>394116</v>
      </c>
      <c r="D5407" t="s">
        <v>6450</v>
      </c>
      <c r="G5407" t="str">
        <f t="shared" si="84"/>
        <v>INSERT INTO c_pin_code_m(pin_code,city_id) VALUES (394116,null);</v>
      </c>
    </row>
    <row r="5408" spans="2:7" hidden="1">
      <c r="B5408" s="19" t="s">
        <v>6687</v>
      </c>
      <c r="C5408" s="19">
        <v>394120</v>
      </c>
      <c r="D5408" t="s">
        <v>6450</v>
      </c>
      <c r="G5408" t="str">
        <f t="shared" si="84"/>
        <v>INSERT INTO c_pin_code_m(pin_code,city_id) VALUES (394120,null);</v>
      </c>
    </row>
    <row r="5409" spans="2:7" hidden="1">
      <c r="B5409" s="18" t="s">
        <v>6687</v>
      </c>
      <c r="C5409" s="18">
        <v>394125</v>
      </c>
      <c r="D5409" t="s">
        <v>6450</v>
      </c>
      <c r="G5409" t="str">
        <f t="shared" si="84"/>
        <v>INSERT INTO c_pin_code_m(pin_code,city_id) VALUES (394125,null);</v>
      </c>
    </row>
    <row r="5410" spans="2:7" hidden="1">
      <c r="B5410" s="19" t="s">
        <v>6687</v>
      </c>
      <c r="C5410" s="19">
        <v>394130</v>
      </c>
      <c r="D5410" t="s">
        <v>6450</v>
      </c>
      <c r="G5410" t="str">
        <f t="shared" si="84"/>
        <v>INSERT INTO c_pin_code_m(pin_code,city_id) VALUES (394130,null);</v>
      </c>
    </row>
    <row r="5411" spans="2:7" hidden="1">
      <c r="B5411" s="18" t="s">
        <v>6687</v>
      </c>
      <c r="C5411" s="18">
        <v>394140</v>
      </c>
      <c r="D5411" t="s">
        <v>6450</v>
      </c>
      <c r="G5411" t="str">
        <f t="shared" si="84"/>
        <v>INSERT INTO c_pin_code_m(pin_code,city_id) VALUES (394140,null);</v>
      </c>
    </row>
    <row r="5412" spans="2:7" hidden="1">
      <c r="B5412" s="19" t="s">
        <v>6687</v>
      </c>
      <c r="C5412" s="19">
        <v>394150</v>
      </c>
      <c r="D5412" t="s">
        <v>6450</v>
      </c>
      <c r="G5412" t="str">
        <f t="shared" si="84"/>
        <v>INSERT INTO c_pin_code_m(pin_code,city_id) VALUES (394150,null);</v>
      </c>
    </row>
    <row r="5413" spans="2:7" hidden="1">
      <c r="B5413" s="18" t="s">
        <v>6687</v>
      </c>
      <c r="C5413" s="18">
        <v>394155</v>
      </c>
      <c r="D5413" t="s">
        <v>6450</v>
      </c>
      <c r="G5413" t="str">
        <f t="shared" si="84"/>
        <v>INSERT INTO c_pin_code_m(pin_code,city_id) VALUES (394155,null);</v>
      </c>
    </row>
    <row r="5414" spans="2:7" hidden="1">
      <c r="B5414" s="19" t="s">
        <v>6687</v>
      </c>
      <c r="C5414" s="19">
        <v>394160</v>
      </c>
      <c r="D5414" t="s">
        <v>6450</v>
      </c>
      <c r="G5414" t="str">
        <f t="shared" si="84"/>
        <v>INSERT INTO c_pin_code_m(pin_code,city_id) VALUES (394160,null);</v>
      </c>
    </row>
    <row r="5415" spans="2:7" hidden="1">
      <c r="B5415" s="18" t="s">
        <v>6687</v>
      </c>
      <c r="C5415" s="18">
        <v>394163</v>
      </c>
      <c r="D5415" t="s">
        <v>6450</v>
      </c>
      <c r="G5415" t="str">
        <f t="shared" si="84"/>
        <v>INSERT INTO c_pin_code_m(pin_code,city_id) VALUES (394163,null);</v>
      </c>
    </row>
    <row r="5416" spans="2:7" hidden="1">
      <c r="B5416" s="19" t="s">
        <v>6687</v>
      </c>
      <c r="C5416" s="19">
        <v>394170</v>
      </c>
      <c r="D5416" t="s">
        <v>6450</v>
      </c>
      <c r="G5416" t="str">
        <f t="shared" si="84"/>
        <v>INSERT INTO c_pin_code_m(pin_code,city_id) VALUES (394170,null);</v>
      </c>
    </row>
    <row r="5417" spans="2:7" hidden="1">
      <c r="B5417" s="18" t="s">
        <v>6687</v>
      </c>
      <c r="C5417" s="18">
        <v>394180</v>
      </c>
      <c r="D5417" t="s">
        <v>6450</v>
      </c>
      <c r="G5417" t="str">
        <f t="shared" si="84"/>
        <v>INSERT INTO c_pin_code_m(pin_code,city_id) VALUES (394180,null);</v>
      </c>
    </row>
    <row r="5418" spans="2:7" hidden="1">
      <c r="B5418" s="19" t="s">
        <v>6687</v>
      </c>
      <c r="C5418" s="19">
        <v>394185</v>
      </c>
      <c r="D5418" t="s">
        <v>6450</v>
      </c>
      <c r="G5418" t="str">
        <f t="shared" si="84"/>
        <v>INSERT INTO c_pin_code_m(pin_code,city_id) VALUES (394185,null);</v>
      </c>
    </row>
    <row r="5419" spans="2:7" hidden="1">
      <c r="B5419" s="18" t="s">
        <v>6687</v>
      </c>
      <c r="C5419" s="18">
        <v>394190</v>
      </c>
      <c r="D5419" t="s">
        <v>6450</v>
      </c>
      <c r="G5419" t="str">
        <f t="shared" si="84"/>
        <v>INSERT INTO c_pin_code_m(pin_code,city_id) VALUES (394190,null);</v>
      </c>
    </row>
    <row r="5420" spans="2:7" hidden="1">
      <c r="B5420" s="19" t="s">
        <v>6687</v>
      </c>
      <c r="C5420" s="19">
        <v>394210</v>
      </c>
      <c r="D5420" t="s">
        <v>6450</v>
      </c>
      <c r="G5420" t="str">
        <f t="shared" si="84"/>
        <v>INSERT INTO c_pin_code_m(pin_code,city_id) VALUES (394210,null);</v>
      </c>
    </row>
    <row r="5421" spans="2:7" hidden="1">
      <c r="B5421" s="18" t="s">
        <v>6687</v>
      </c>
      <c r="C5421" s="18">
        <v>394221</v>
      </c>
      <c r="D5421" t="s">
        <v>6450</v>
      </c>
      <c r="G5421" t="str">
        <f t="shared" si="84"/>
        <v>INSERT INTO c_pin_code_m(pin_code,city_id) VALUES (394221,null);</v>
      </c>
    </row>
    <row r="5422" spans="2:7" hidden="1">
      <c r="B5422" s="19" t="s">
        <v>6687</v>
      </c>
      <c r="C5422" s="19">
        <v>394230</v>
      </c>
      <c r="D5422" t="s">
        <v>6450</v>
      </c>
      <c r="G5422" t="str">
        <f t="shared" si="84"/>
        <v>INSERT INTO c_pin_code_m(pin_code,city_id) VALUES (394230,null);</v>
      </c>
    </row>
    <row r="5423" spans="2:7" hidden="1">
      <c r="B5423" s="18" t="s">
        <v>6687</v>
      </c>
      <c r="C5423" s="18">
        <v>394235</v>
      </c>
      <c r="D5423" t="s">
        <v>6450</v>
      </c>
      <c r="G5423" t="str">
        <f t="shared" si="84"/>
        <v>INSERT INTO c_pin_code_m(pin_code,city_id) VALUES (394235,null);</v>
      </c>
    </row>
    <row r="5424" spans="2:7" hidden="1">
      <c r="B5424" s="19" t="s">
        <v>6687</v>
      </c>
      <c r="C5424" s="19">
        <v>394240</v>
      </c>
      <c r="D5424" t="s">
        <v>6450</v>
      </c>
      <c r="G5424" t="str">
        <f t="shared" si="84"/>
        <v>INSERT INTO c_pin_code_m(pin_code,city_id) VALUES (394240,null);</v>
      </c>
    </row>
    <row r="5425" spans="2:7" hidden="1">
      <c r="B5425" s="18" t="s">
        <v>6687</v>
      </c>
      <c r="C5425" s="18">
        <v>394245</v>
      </c>
      <c r="D5425" t="s">
        <v>6450</v>
      </c>
      <c r="G5425" t="str">
        <f t="shared" si="84"/>
        <v>INSERT INTO c_pin_code_m(pin_code,city_id) VALUES (394245,null);</v>
      </c>
    </row>
    <row r="5426" spans="2:7" hidden="1">
      <c r="B5426" s="19" t="s">
        <v>6688</v>
      </c>
      <c r="C5426" s="19">
        <v>394246</v>
      </c>
      <c r="D5426" t="s">
        <v>6450</v>
      </c>
      <c r="G5426" t="str">
        <f t="shared" si="84"/>
        <v>INSERT INTO c_pin_code_m(pin_code,city_id) VALUES (394246,null);</v>
      </c>
    </row>
    <row r="5427" spans="2:7" hidden="1">
      <c r="B5427" s="18" t="s">
        <v>6687</v>
      </c>
      <c r="C5427" s="18">
        <v>394248</v>
      </c>
      <c r="D5427" t="s">
        <v>6450</v>
      </c>
      <c r="G5427" t="str">
        <f t="shared" si="84"/>
        <v>INSERT INTO c_pin_code_m(pin_code,city_id) VALUES (394248,null);</v>
      </c>
    </row>
    <row r="5428" spans="2:7" hidden="1">
      <c r="B5428" s="19" t="s">
        <v>6687</v>
      </c>
      <c r="C5428" s="19">
        <v>394250</v>
      </c>
      <c r="D5428" t="s">
        <v>6450</v>
      </c>
      <c r="G5428" t="str">
        <f t="shared" si="84"/>
        <v>INSERT INTO c_pin_code_m(pin_code,city_id) VALUES (394250,null);</v>
      </c>
    </row>
    <row r="5429" spans="2:7" hidden="1">
      <c r="B5429" s="18" t="s">
        <v>6687</v>
      </c>
      <c r="C5429" s="18">
        <v>394270</v>
      </c>
      <c r="D5429" t="s">
        <v>6450</v>
      </c>
      <c r="G5429" t="str">
        <f t="shared" si="84"/>
        <v>INSERT INTO c_pin_code_m(pin_code,city_id) VALUES (394270,null);</v>
      </c>
    </row>
    <row r="5430" spans="2:7" hidden="1">
      <c r="B5430" s="19" t="s">
        <v>6687</v>
      </c>
      <c r="C5430" s="19">
        <v>394305</v>
      </c>
      <c r="D5430" t="s">
        <v>6450</v>
      </c>
      <c r="G5430" t="str">
        <f t="shared" si="84"/>
        <v>INSERT INTO c_pin_code_m(pin_code,city_id) VALUES (394305,null);</v>
      </c>
    </row>
    <row r="5431" spans="2:7" hidden="1">
      <c r="B5431" s="18" t="s">
        <v>6687</v>
      </c>
      <c r="C5431" s="18">
        <v>394310</v>
      </c>
      <c r="D5431" t="s">
        <v>6450</v>
      </c>
      <c r="G5431" t="str">
        <f t="shared" si="84"/>
        <v>INSERT INTO c_pin_code_m(pin_code,city_id) VALUES (394310,null);</v>
      </c>
    </row>
    <row r="5432" spans="2:7" hidden="1">
      <c r="B5432" s="19" t="s">
        <v>6687</v>
      </c>
      <c r="C5432" s="19">
        <v>394315</v>
      </c>
      <c r="D5432" t="s">
        <v>6450</v>
      </c>
      <c r="G5432" t="str">
        <f t="shared" si="84"/>
        <v>INSERT INTO c_pin_code_m(pin_code,city_id) VALUES (394315,null);</v>
      </c>
    </row>
    <row r="5433" spans="2:7" hidden="1">
      <c r="B5433" s="18" t="s">
        <v>6687</v>
      </c>
      <c r="C5433" s="18">
        <v>394317</v>
      </c>
      <c r="D5433" t="s">
        <v>6450</v>
      </c>
      <c r="G5433" t="str">
        <f t="shared" si="84"/>
        <v>INSERT INTO c_pin_code_m(pin_code,city_id) VALUES (394317,null);</v>
      </c>
    </row>
    <row r="5434" spans="2:7" hidden="1">
      <c r="B5434" s="19" t="s">
        <v>6687</v>
      </c>
      <c r="C5434" s="19">
        <v>394320</v>
      </c>
      <c r="D5434" t="s">
        <v>6450</v>
      </c>
      <c r="G5434" t="str">
        <f t="shared" si="84"/>
        <v>INSERT INTO c_pin_code_m(pin_code,city_id) VALUES (394320,null);</v>
      </c>
    </row>
    <row r="5435" spans="2:7" hidden="1">
      <c r="B5435" s="18" t="s">
        <v>6687</v>
      </c>
      <c r="C5435" s="18">
        <v>394325</v>
      </c>
      <c r="D5435" t="s">
        <v>6450</v>
      </c>
      <c r="G5435" t="str">
        <f t="shared" si="84"/>
        <v>INSERT INTO c_pin_code_m(pin_code,city_id) VALUES (394325,null);</v>
      </c>
    </row>
    <row r="5436" spans="2:7" hidden="1">
      <c r="B5436" s="19" t="s">
        <v>6687</v>
      </c>
      <c r="C5436" s="19">
        <v>394326</v>
      </c>
      <c r="D5436" t="s">
        <v>6450</v>
      </c>
      <c r="G5436" t="str">
        <f t="shared" si="84"/>
        <v>INSERT INTO c_pin_code_m(pin_code,city_id) VALUES (394326,null);</v>
      </c>
    </row>
    <row r="5437" spans="2:7" hidden="1">
      <c r="B5437" s="18" t="s">
        <v>6687</v>
      </c>
      <c r="C5437" s="18">
        <v>394327</v>
      </c>
      <c r="D5437" t="s">
        <v>6450</v>
      </c>
      <c r="G5437" t="str">
        <f t="shared" si="84"/>
        <v>INSERT INTO c_pin_code_m(pin_code,city_id) VALUES (394327,null);</v>
      </c>
    </row>
    <row r="5438" spans="2:7" hidden="1">
      <c r="B5438" s="19" t="s">
        <v>6687</v>
      </c>
      <c r="C5438" s="19">
        <v>394330</v>
      </c>
      <c r="D5438" t="s">
        <v>6450</v>
      </c>
      <c r="G5438" t="str">
        <f t="shared" si="84"/>
        <v>INSERT INTO c_pin_code_m(pin_code,city_id) VALUES (394330,null);</v>
      </c>
    </row>
    <row r="5439" spans="2:7" hidden="1">
      <c r="B5439" s="18" t="s">
        <v>6687</v>
      </c>
      <c r="C5439" s="18">
        <v>394335</v>
      </c>
      <c r="D5439" t="s">
        <v>6450</v>
      </c>
      <c r="G5439" t="str">
        <f t="shared" si="84"/>
        <v>INSERT INTO c_pin_code_m(pin_code,city_id) VALUES (394335,null);</v>
      </c>
    </row>
    <row r="5440" spans="2:7" hidden="1">
      <c r="B5440" s="19" t="s">
        <v>6687</v>
      </c>
      <c r="C5440" s="19">
        <v>394340</v>
      </c>
      <c r="D5440" t="s">
        <v>6450</v>
      </c>
      <c r="G5440" t="str">
        <f t="shared" si="84"/>
        <v>INSERT INTO c_pin_code_m(pin_code,city_id) VALUES (394340,null);</v>
      </c>
    </row>
    <row r="5441" spans="2:7" hidden="1">
      <c r="B5441" s="18" t="s">
        <v>6687</v>
      </c>
      <c r="C5441" s="18">
        <v>394345</v>
      </c>
      <c r="D5441" t="s">
        <v>6450</v>
      </c>
      <c r="G5441" t="str">
        <f t="shared" si="84"/>
        <v>INSERT INTO c_pin_code_m(pin_code,city_id) VALUES (394345,null);</v>
      </c>
    </row>
    <row r="5442" spans="2:7" hidden="1">
      <c r="B5442" s="19" t="s">
        <v>6687</v>
      </c>
      <c r="C5442" s="19">
        <v>394350</v>
      </c>
      <c r="D5442" t="s">
        <v>6450</v>
      </c>
      <c r="G5442" t="str">
        <f t="shared" si="84"/>
        <v>INSERT INTO c_pin_code_m(pin_code,city_id) VALUES (394350,null);</v>
      </c>
    </row>
    <row r="5443" spans="2:7" hidden="1">
      <c r="B5443" s="18" t="s">
        <v>6687</v>
      </c>
      <c r="C5443" s="18">
        <v>394352</v>
      </c>
      <c r="D5443" t="s">
        <v>6450</v>
      </c>
      <c r="G5443" t="str">
        <f t="shared" si="84"/>
        <v>INSERT INTO c_pin_code_m(pin_code,city_id) VALUES (394352,null);</v>
      </c>
    </row>
    <row r="5444" spans="2:7" hidden="1">
      <c r="B5444" s="19" t="s">
        <v>6687</v>
      </c>
      <c r="C5444" s="19">
        <v>394355</v>
      </c>
      <c r="D5444" t="s">
        <v>6450</v>
      </c>
      <c r="G5444" t="str">
        <f t="shared" si="84"/>
        <v>INSERT INTO c_pin_code_m(pin_code,city_id) VALUES (394355,null);</v>
      </c>
    </row>
    <row r="5445" spans="2:7" hidden="1">
      <c r="B5445" s="18" t="s">
        <v>6688</v>
      </c>
      <c r="C5445" s="18">
        <v>394360</v>
      </c>
      <c r="D5445" t="s">
        <v>6450</v>
      </c>
      <c r="G5445" t="str">
        <f t="shared" si="84"/>
        <v>INSERT INTO c_pin_code_m(pin_code,city_id) VALUES (394360,null);</v>
      </c>
    </row>
    <row r="5446" spans="2:7" hidden="1">
      <c r="B5446" s="19" t="s">
        <v>6688</v>
      </c>
      <c r="C5446" s="19">
        <v>394365</v>
      </c>
      <c r="D5446" t="s">
        <v>6450</v>
      </c>
      <c r="G5446" t="str">
        <f t="shared" si="84"/>
        <v>INSERT INTO c_pin_code_m(pin_code,city_id) VALUES (394365,null);</v>
      </c>
    </row>
    <row r="5447" spans="2:7" hidden="1">
      <c r="B5447" s="18" t="s">
        <v>6688</v>
      </c>
      <c r="C5447" s="18">
        <v>394370</v>
      </c>
      <c r="D5447" t="s">
        <v>6450</v>
      </c>
      <c r="G5447" t="str">
        <f t="shared" si="84"/>
        <v>INSERT INTO c_pin_code_m(pin_code,city_id) VALUES (394370,null);</v>
      </c>
    </row>
    <row r="5448" spans="2:7" hidden="1">
      <c r="B5448" s="19" t="s">
        <v>6688</v>
      </c>
      <c r="C5448" s="19">
        <v>394375</v>
      </c>
      <c r="D5448" t="s">
        <v>6450</v>
      </c>
      <c r="G5448" t="str">
        <f t="shared" si="84"/>
        <v>INSERT INTO c_pin_code_m(pin_code,city_id) VALUES (394375,null);</v>
      </c>
    </row>
    <row r="5449" spans="2:7" hidden="1">
      <c r="B5449" s="18" t="s">
        <v>6688</v>
      </c>
      <c r="C5449" s="18">
        <v>394380</v>
      </c>
      <c r="D5449" t="s">
        <v>6450</v>
      </c>
      <c r="G5449" t="str">
        <f t="shared" ref="G5449:G5512" si="85">CONCATENATE("INSERT INTO c_pin_code_m(pin_code,city_id) VALUES (",C5449&amp;","&amp;D5449&amp;");")</f>
        <v>INSERT INTO c_pin_code_m(pin_code,city_id) VALUES (394380,null);</v>
      </c>
    </row>
    <row r="5450" spans="2:7" hidden="1">
      <c r="B5450" s="19" t="s">
        <v>6687</v>
      </c>
      <c r="C5450" s="19">
        <v>394405</v>
      </c>
      <c r="D5450" t="s">
        <v>6450</v>
      </c>
      <c r="G5450" t="str">
        <f t="shared" si="85"/>
        <v>INSERT INTO c_pin_code_m(pin_code,city_id) VALUES (394405,null);</v>
      </c>
    </row>
    <row r="5451" spans="2:7" hidden="1">
      <c r="B5451" s="18" t="s">
        <v>6687</v>
      </c>
      <c r="C5451" s="18">
        <v>394410</v>
      </c>
      <c r="D5451" t="s">
        <v>6450</v>
      </c>
      <c r="G5451" t="str">
        <f t="shared" si="85"/>
        <v>INSERT INTO c_pin_code_m(pin_code,city_id) VALUES (394410,null);</v>
      </c>
    </row>
    <row r="5452" spans="2:7" hidden="1">
      <c r="B5452" s="19" t="s">
        <v>6687</v>
      </c>
      <c r="C5452" s="19">
        <v>394421</v>
      </c>
      <c r="D5452" t="s">
        <v>6450</v>
      </c>
      <c r="G5452" t="str">
        <f t="shared" si="85"/>
        <v>INSERT INTO c_pin_code_m(pin_code,city_id) VALUES (394421,null);</v>
      </c>
    </row>
    <row r="5453" spans="2:7" hidden="1">
      <c r="B5453" s="18" t="s">
        <v>6687</v>
      </c>
      <c r="C5453" s="18">
        <v>394430</v>
      </c>
      <c r="D5453" t="s">
        <v>6450</v>
      </c>
      <c r="G5453" t="str">
        <f t="shared" si="85"/>
        <v>INSERT INTO c_pin_code_m(pin_code,city_id) VALUES (394430,null);</v>
      </c>
    </row>
    <row r="5454" spans="2:7" hidden="1">
      <c r="B5454" s="19" t="s">
        <v>6687</v>
      </c>
      <c r="C5454" s="19">
        <v>394440</v>
      </c>
      <c r="D5454" t="s">
        <v>6450</v>
      </c>
      <c r="G5454" t="str">
        <f t="shared" si="85"/>
        <v>INSERT INTO c_pin_code_m(pin_code,city_id) VALUES (394440,null);</v>
      </c>
    </row>
    <row r="5455" spans="2:7" hidden="1">
      <c r="B5455" s="18" t="s">
        <v>6687</v>
      </c>
      <c r="C5455" s="18">
        <v>394445</v>
      </c>
      <c r="D5455" t="s">
        <v>6450</v>
      </c>
      <c r="G5455" t="str">
        <f t="shared" si="85"/>
        <v>INSERT INTO c_pin_code_m(pin_code,city_id) VALUES (394445,null);</v>
      </c>
    </row>
    <row r="5456" spans="2:7" hidden="1">
      <c r="B5456" s="19" t="s">
        <v>6687</v>
      </c>
      <c r="C5456" s="19">
        <v>394510</v>
      </c>
      <c r="D5456" t="s">
        <v>6450</v>
      </c>
      <c r="G5456" t="str">
        <f t="shared" si="85"/>
        <v>INSERT INTO c_pin_code_m(pin_code,city_id) VALUES (394510,null);</v>
      </c>
    </row>
    <row r="5457" spans="2:7" hidden="1">
      <c r="B5457" s="18" t="s">
        <v>6687</v>
      </c>
      <c r="C5457" s="18">
        <v>394515</v>
      </c>
      <c r="D5457" t="s">
        <v>6450</v>
      </c>
      <c r="G5457" t="str">
        <f t="shared" si="85"/>
        <v>INSERT INTO c_pin_code_m(pin_code,city_id) VALUES (394515,null);</v>
      </c>
    </row>
    <row r="5458" spans="2:7" hidden="1">
      <c r="B5458" s="19" t="s">
        <v>6687</v>
      </c>
      <c r="C5458" s="19">
        <v>394516</v>
      </c>
      <c r="D5458" t="s">
        <v>6450</v>
      </c>
      <c r="G5458" t="str">
        <f t="shared" si="85"/>
        <v>INSERT INTO c_pin_code_m(pin_code,city_id) VALUES (394516,null);</v>
      </c>
    </row>
    <row r="5459" spans="2:7" hidden="1">
      <c r="B5459" s="18" t="s">
        <v>6687</v>
      </c>
      <c r="C5459" s="18">
        <v>394517</v>
      </c>
      <c r="D5459" t="s">
        <v>6450</v>
      </c>
      <c r="G5459" t="str">
        <f t="shared" si="85"/>
        <v>INSERT INTO c_pin_code_m(pin_code,city_id) VALUES (394517,null);</v>
      </c>
    </row>
    <row r="5460" spans="2:7" hidden="1">
      <c r="B5460" s="19" t="s">
        <v>6687</v>
      </c>
      <c r="C5460" s="19">
        <v>394518</v>
      </c>
      <c r="D5460" t="s">
        <v>6450</v>
      </c>
      <c r="G5460" t="str">
        <f t="shared" si="85"/>
        <v>INSERT INTO c_pin_code_m(pin_code,city_id) VALUES (394518,null);</v>
      </c>
    </row>
    <row r="5461" spans="2:7" hidden="1">
      <c r="B5461" s="18" t="s">
        <v>6687</v>
      </c>
      <c r="C5461" s="18">
        <v>394520</v>
      </c>
      <c r="D5461" t="s">
        <v>6450</v>
      </c>
      <c r="G5461" t="str">
        <f t="shared" si="85"/>
        <v>INSERT INTO c_pin_code_m(pin_code,city_id) VALUES (394520,null);</v>
      </c>
    </row>
    <row r="5462" spans="2:7" hidden="1">
      <c r="B5462" s="19" t="s">
        <v>6687</v>
      </c>
      <c r="C5462" s="19">
        <v>394530</v>
      </c>
      <c r="D5462" t="s">
        <v>6450</v>
      </c>
      <c r="G5462" t="str">
        <f t="shared" si="85"/>
        <v>INSERT INTO c_pin_code_m(pin_code,city_id) VALUES (394530,null);</v>
      </c>
    </row>
    <row r="5463" spans="2:7" hidden="1">
      <c r="B5463" s="18" t="s">
        <v>6687</v>
      </c>
      <c r="C5463" s="18">
        <v>394540</v>
      </c>
      <c r="D5463" t="s">
        <v>6450</v>
      </c>
      <c r="G5463" t="str">
        <f t="shared" si="85"/>
        <v>INSERT INTO c_pin_code_m(pin_code,city_id) VALUES (394540,null);</v>
      </c>
    </row>
    <row r="5464" spans="2:7" hidden="1">
      <c r="B5464" s="19" t="s">
        <v>6687</v>
      </c>
      <c r="C5464" s="19">
        <v>394541</v>
      </c>
      <c r="D5464" t="s">
        <v>6450</v>
      </c>
      <c r="G5464" t="str">
        <f t="shared" si="85"/>
        <v>INSERT INTO c_pin_code_m(pin_code,city_id) VALUES (394541,null);</v>
      </c>
    </row>
    <row r="5465" spans="2:7" hidden="1">
      <c r="B5465" s="18" t="s">
        <v>6687</v>
      </c>
      <c r="C5465" s="18">
        <v>394550</v>
      </c>
      <c r="D5465" t="s">
        <v>6450</v>
      </c>
      <c r="G5465" t="str">
        <f t="shared" si="85"/>
        <v>INSERT INTO c_pin_code_m(pin_code,city_id) VALUES (394550,null);</v>
      </c>
    </row>
    <row r="5466" spans="2:7" hidden="1">
      <c r="B5466" s="19" t="s">
        <v>6687</v>
      </c>
      <c r="C5466" s="19">
        <v>394601</v>
      </c>
      <c r="D5466" t="s">
        <v>6450</v>
      </c>
      <c r="G5466" t="str">
        <f t="shared" si="85"/>
        <v>INSERT INTO c_pin_code_m(pin_code,city_id) VALUES (394601,null);</v>
      </c>
    </row>
    <row r="5467" spans="2:7" hidden="1">
      <c r="B5467" s="18" t="s">
        <v>6687</v>
      </c>
      <c r="C5467" s="18">
        <v>394620</v>
      </c>
      <c r="D5467" t="s">
        <v>6450</v>
      </c>
      <c r="G5467" t="str">
        <f t="shared" si="85"/>
        <v>INSERT INTO c_pin_code_m(pin_code,city_id) VALUES (394620,null);</v>
      </c>
    </row>
    <row r="5468" spans="2:7" hidden="1">
      <c r="B5468" s="19" t="s">
        <v>6688</v>
      </c>
      <c r="C5468" s="19">
        <v>394630</v>
      </c>
      <c r="D5468" t="s">
        <v>6450</v>
      </c>
      <c r="G5468" t="str">
        <f t="shared" si="85"/>
        <v>INSERT INTO c_pin_code_m(pin_code,city_id) VALUES (394630,null);</v>
      </c>
    </row>
    <row r="5469" spans="2:7" hidden="1">
      <c r="B5469" s="18" t="s">
        <v>6688</v>
      </c>
      <c r="C5469" s="18">
        <v>394633</v>
      </c>
      <c r="D5469" t="s">
        <v>6450</v>
      </c>
      <c r="G5469" t="str">
        <f t="shared" si="85"/>
        <v>INSERT INTO c_pin_code_m(pin_code,city_id) VALUES (394633,null);</v>
      </c>
    </row>
    <row r="5470" spans="2:7" hidden="1">
      <c r="B5470" s="19" t="s">
        <v>6688</v>
      </c>
      <c r="C5470" s="19">
        <v>394635</v>
      </c>
      <c r="D5470" t="s">
        <v>6450</v>
      </c>
      <c r="G5470" t="str">
        <f t="shared" si="85"/>
        <v>INSERT INTO c_pin_code_m(pin_code,city_id) VALUES (394635,null);</v>
      </c>
    </row>
    <row r="5471" spans="2:7" hidden="1">
      <c r="B5471" s="18" t="s">
        <v>6688</v>
      </c>
      <c r="C5471" s="18">
        <v>394640</v>
      </c>
      <c r="D5471" t="s">
        <v>6450</v>
      </c>
      <c r="G5471" t="str">
        <f t="shared" si="85"/>
        <v>INSERT INTO c_pin_code_m(pin_code,city_id) VALUES (394640,null);</v>
      </c>
    </row>
    <row r="5472" spans="2:7" hidden="1">
      <c r="B5472" s="19" t="s">
        <v>6688</v>
      </c>
      <c r="C5472" s="19">
        <v>394641</v>
      </c>
      <c r="D5472" t="s">
        <v>6450</v>
      </c>
      <c r="G5472" t="str">
        <f t="shared" si="85"/>
        <v>INSERT INTO c_pin_code_m(pin_code,city_id) VALUES (394641,null);</v>
      </c>
    </row>
    <row r="5473" spans="2:7" hidden="1">
      <c r="B5473" s="18" t="s">
        <v>6688</v>
      </c>
      <c r="C5473" s="18">
        <v>394650</v>
      </c>
      <c r="D5473" t="s">
        <v>6450</v>
      </c>
      <c r="G5473" t="str">
        <f t="shared" si="85"/>
        <v>INSERT INTO c_pin_code_m(pin_code,city_id) VALUES (394650,null);</v>
      </c>
    </row>
    <row r="5474" spans="2:7" hidden="1">
      <c r="B5474" s="19" t="s">
        <v>6688</v>
      </c>
      <c r="C5474" s="19">
        <v>394651</v>
      </c>
      <c r="D5474" t="s">
        <v>6450</v>
      </c>
      <c r="G5474" t="str">
        <f t="shared" si="85"/>
        <v>INSERT INTO c_pin_code_m(pin_code,city_id) VALUES (394651,null);</v>
      </c>
    </row>
    <row r="5475" spans="2:7" hidden="1">
      <c r="B5475" s="18" t="s">
        <v>6688</v>
      </c>
      <c r="C5475" s="18">
        <v>394652</v>
      </c>
      <c r="D5475" t="s">
        <v>6450</v>
      </c>
      <c r="G5475" t="str">
        <f t="shared" si="85"/>
        <v>INSERT INTO c_pin_code_m(pin_code,city_id) VALUES (394652,null);</v>
      </c>
    </row>
    <row r="5476" spans="2:7" hidden="1">
      <c r="B5476" s="19" t="s">
        <v>6688</v>
      </c>
      <c r="C5476" s="19">
        <v>394655</v>
      </c>
      <c r="D5476" t="s">
        <v>6450</v>
      </c>
      <c r="G5476" t="str">
        <f t="shared" si="85"/>
        <v>INSERT INTO c_pin_code_m(pin_code,city_id) VALUES (394655,null);</v>
      </c>
    </row>
    <row r="5477" spans="2:7" hidden="1">
      <c r="B5477" s="18" t="s">
        <v>6688</v>
      </c>
      <c r="C5477" s="18">
        <v>394660</v>
      </c>
      <c r="D5477" t="s">
        <v>6450</v>
      </c>
      <c r="G5477" t="str">
        <f t="shared" si="85"/>
        <v>INSERT INTO c_pin_code_m(pin_code,city_id) VALUES (394660,null);</v>
      </c>
    </row>
    <row r="5478" spans="2:7" hidden="1">
      <c r="B5478" s="19" t="s">
        <v>6688</v>
      </c>
      <c r="C5478" s="19">
        <v>394670</v>
      </c>
      <c r="D5478" t="s">
        <v>6450</v>
      </c>
      <c r="G5478" t="str">
        <f t="shared" si="85"/>
        <v>INSERT INTO c_pin_code_m(pin_code,city_id) VALUES (394670,null);</v>
      </c>
    </row>
    <row r="5479" spans="2:7" hidden="1">
      <c r="B5479" s="18" t="s">
        <v>6688</v>
      </c>
      <c r="C5479" s="18">
        <v>394680</v>
      </c>
      <c r="D5479" t="s">
        <v>6450</v>
      </c>
      <c r="G5479" t="str">
        <f t="shared" si="85"/>
        <v>INSERT INTO c_pin_code_m(pin_code,city_id) VALUES (394680,null);</v>
      </c>
    </row>
    <row r="5480" spans="2:7" hidden="1">
      <c r="B5480" s="19" t="s">
        <v>6688</v>
      </c>
      <c r="C5480" s="19">
        <v>394690</v>
      </c>
      <c r="D5480" t="s">
        <v>6450</v>
      </c>
      <c r="G5480" t="str">
        <f t="shared" si="85"/>
        <v>INSERT INTO c_pin_code_m(pin_code,city_id) VALUES (394690,null);</v>
      </c>
    </row>
    <row r="5481" spans="2:7" hidden="1">
      <c r="B5481" s="18" t="s">
        <v>6689</v>
      </c>
      <c r="C5481" s="18">
        <v>394710</v>
      </c>
      <c r="D5481" t="s">
        <v>6450</v>
      </c>
      <c r="G5481" t="str">
        <f t="shared" si="85"/>
        <v>INSERT INTO c_pin_code_m(pin_code,city_id) VALUES (394710,null);</v>
      </c>
    </row>
    <row r="5482" spans="2:7" hidden="1">
      <c r="B5482" s="19" t="s">
        <v>6689</v>
      </c>
      <c r="C5482" s="19">
        <v>394715</v>
      </c>
      <c r="D5482" t="s">
        <v>6450</v>
      </c>
      <c r="G5482" t="str">
        <f t="shared" si="85"/>
        <v>INSERT INTO c_pin_code_m(pin_code,city_id) VALUES (394715,null);</v>
      </c>
    </row>
    <row r="5483" spans="2:7" hidden="1">
      <c r="B5483" s="18" t="s">
        <v>6689</v>
      </c>
      <c r="C5483" s="18">
        <v>394716</v>
      </c>
      <c r="D5483" t="s">
        <v>6450</v>
      </c>
      <c r="G5483" t="str">
        <f t="shared" si="85"/>
        <v>INSERT INTO c_pin_code_m(pin_code,city_id) VALUES (394716,null);</v>
      </c>
    </row>
    <row r="5484" spans="2:7" hidden="1">
      <c r="B5484" s="19" t="s">
        <v>6689</v>
      </c>
      <c r="C5484" s="19">
        <v>394720</v>
      </c>
      <c r="D5484" t="s">
        <v>6450</v>
      </c>
      <c r="G5484" t="str">
        <f t="shared" si="85"/>
        <v>INSERT INTO c_pin_code_m(pin_code,city_id) VALUES (394720,null);</v>
      </c>
    </row>
    <row r="5485" spans="2:7" hidden="1">
      <c r="B5485" s="18" t="s">
        <v>6689</v>
      </c>
      <c r="C5485" s="18">
        <v>394730</v>
      </c>
      <c r="D5485" t="s">
        <v>6450</v>
      </c>
      <c r="G5485" t="str">
        <f t="shared" si="85"/>
        <v>INSERT INTO c_pin_code_m(pin_code,city_id) VALUES (394730,null);</v>
      </c>
    </row>
    <row r="5486" spans="2:7" hidden="1">
      <c r="B5486" s="19" t="s">
        <v>6678</v>
      </c>
      <c r="C5486" s="19">
        <v>394810</v>
      </c>
      <c r="D5486" t="s">
        <v>6450</v>
      </c>
      <c r="G5486" t="str">
        <f t="shared" si="85"/>
        <v>INSERT INTO c_pin_code_m(pin_code,city_id) VALUES (394810,null);</v>
      </c>
    </row>
    <row r="5487" spans="2:7" hidden="1">
      <c r="B5487" s="18" t="s">
        <v>6687</v>
      </c>
      <c r="C5487" s="18">
        <v>395001</v>
      </c>
      <c r="D5487" t="s">
        <v>6450</v>
      </c>
      <c r="G5487" t="str">
        <f t="shared" si="85"/>
        <v>INSERT INTO c_pin_code_m(pin_code,city_id) VALUES (395001,null);</v>
      </c>
    </row>
    <row r="5488" spans="2:7" hidden="1">
      <c r="B5488" s="19" t="s">
        <v>6687</v>
      </c>
      <c r="C5488" s="19">
        <v>395002</v>
      </c>
      <c r="D5488" t="s">
        <v>6450</v>
      </c>
      <c r="G5488" t="str">
        <f t="shared" si="85"/>
        <v>INSERT INTO c_pin_code_m(pin_code,city_id) VALUES (395002,null);</v>
      </c>
    </row>
    <row r="5489" spans="2:7" hidden="1">
      <c r="B5489" s="18" t="s">
        <v>6687</v>
      </c>
      <c r="C5489" s="18">
        <v>395003</v>
      </c>
      <c r="D5489" t="s">
        <v>6450</v>
      </c>
      <c r="G5489" t="str">
        <f t="shared" si="85"/>
        <v>INSERT INTO c_pin_code_m(pin_code,city_id) VALUES (395003,null);</v>
      </c>
    </row>
    <row r="5490" spans="2:7" hidden="1">
      <c r="B5490" s="19" t="s">
        <v>6687</v>
      </c>
      <c r="C5490" s="19">
        <v>395004</v>
      </c>
      <c r="D5490" t="s">
        <v>6450</v>
      </c>
      <c r="G5490" t="str">
        <f t="shared" si="85"/>
        <v>INSERT INTO c_pin_code_m(pin_code,city_id) VALUES (395004,null);</v>
      </c>
    </row>
    <row r="5491" spans="2:7" hidden="1">
      <c r="B5491" s="18" t="s">
        <v>6687</v>
      </c>
      <c r="C5491" s="18">
        <v>395005</v>
      </c>
      <c r="D5491" t="s">
        <v>6450</v>
      </c>
      <c r="G5491" t="str">
        <f t="shared" si="85"/>
        <v>INSERT INTO c_pin_code_m(pin_code,city_id) VALUES (395005,null);</v>
      </c>
    </row>
    <row r="5492" spans="2:7" hidden="1">
      <c r="B5492" s="19" t="s">
        <v>6687</v>
      </c>
      <c r="C5492" s="19">
        <v>395006</v>
      </c>
      <c r="D5492" t="s">
        <v>6450</v>
      </c>
      <c r="G5492" t="str">
        <f t="shared" si="85"/>
        <v>INSERT INTO c_pin_code_m(pin_code,city_id) VALUES (395006,null);</v>
      </c>
    </row>
    <row r="5493" spans="2:7" hidden="1">
      <c r="B5493" s="18" t="s">
        <v>6687</v>
      </c>
      <c r="C5493" s="18">
        <v>395007</v>
      </c>
      <c r="D5493" t="s">
        <v>6450</v>
      </c>
      <c r="G5493" t="str">
        <f t="shared" si="85"/>
        <v>INSERT INTO c_pin_code_m(pin_code,city_id) VALUES (395007,null);</v>
      </c>
    </row>
    <row r="5494" spans="2:7" hidden="1">
      <c r="B5494" s="19" t="s">
        <v>6687</v>
      </c>
      <c r="C5494" s="19">
        <v>395008</v>
      </c>
      <c r="D5494" t="s">
        <v>6450</v>
      </c>
      <c r="G5494" t="str">
        <f t="shared" si="85"/>
        <v>INSERT INTO c_pin_code_m(pin_code,city_id) VALUES (395008,null);</v>
      </c>
    </row>
    <row r="5495" spans="2:7" hidden="1">
      <c r="B5495" s="18" t="s">
        <v>6687</v>
      </c>
      <c r="C5495" s="18">
        <v>395009</v>
      </c>
      <c r="D5495" t="s">
        <v>6450</v>
      </c>
      <c r="G5495" t="str">
        <f t="shared" si="85"/>
        <v>INSERT INTO c_pin_code_m(pin_code,city_id) VALUES (395009,null);</v>
      </c>
    </row>
    <row r="5496" spans="2:7" hidden="1">
      <c r="B5496" s="19" t="s">
        <v>6687</v>
      </c>
      <c r="C5496" s="19">
        <v>395010</v>
      </c>
      <c r="D5496" t="s">
        <v>6450</v>
      </c>
      <c r="G5496" t="str">
        <f t="shared" si="85"/>
        <v>INSERT INTO c_pin_code_m(pin_code,city_id) VALUES (395010,null);</v>
      </c>
    </row>
    <row r="5497" spans="2:7" hidden="1">
      <c r="B5497" s="18" t="s">
        <v>6687</v>
      </c>
      <c r="C5497" s="18">
        <v>395011</v>
      </c>
      <c r="D5497" t="s">
        <v>6450</v>
      </c>
      <c r="G5497" t="str">
        <f t="shared" si="85"/>
        <v>INSERT INTO c_pin_code_m(pin_code,city_id) VALUES (395011,null);</v>
      </c>
    </row>
    <row r="5498" spans="2:7" hidden="1">
      <c r="B5498" s="19" t="s">
        <v>6687</v>
      </c>
      <c r="C5498" s="19">
        <v>395012</v>
      </c>
      <c r="D5498" t="s">
        <v>6450</v>
      </c>
      <c r="G5498" t="str">
        <f t="shared" si="85"/>
        <v>INSERT INTO c_pin_code_m(pin_code,city_id) VALUES (395012,null);</v>
      </c>
    </row>
    <row r="5499" spans="2:7" hidden="1">
      <c r="B5499" s="18" t="s">
        <v>6687</v>
      </c>
      <c r="C5499" s="18">
        <v>395013</v>
      </c>
      <c r="D5499" t="s">
        <v>6450</v>
      </c>
      <c r="G5499" t="str">
        <f t="shared" si="85"/>
        <v>INSERT INTO c_pin_code_m(pin_code,city_id) VALUES (395013,null);</v>
      </c>
    </row>
    <row r="5500" spans="2:7" hidden="1">
      <c r="B5500" s="19" t="s">
        <v>6687</v>
      </c>
      <c r="C5500" s="19">
        <v>395017</v>
      </c>
      <c r="D5500" t="s">
        <v>6450</v>
      </c>
      <c r="G5500" t="str">
        <f t="shared" si="85"/>
        <v>INSERT INTO c_pin_code_m(pin_code,city_id) VALUES (395017,null);</v>
      </c>
    </row>
    <row r="5501" spans="2:7" hidden="1">
      <c r="B5501" s="18" t="s">
        <v>6687</v>
      </c>
      <c r="C5501" s="18">
        <v>395023</v>
      </c>
      <c r="D5501" t="s">
        <v>6450</v>
      </c>
      <c r="G5501" t="str">
        <f t="shared" si="85"/>
        <v>INSERT INTO c_pin_code_m(pin_code,city_id) VALUES (395023,null);</v>
      </c>
    </row>
    <row r="5502" spans="2:7" hidden="1">
      <c r="B5502" s="19" t="s">
        <v>6690</v>
      </c>
      <c r="C5502" s="19">
        <v>396001</v>
      </c>
      <c r="D5502" t="s">
        <v>6450</v>
      </c>
      <c r="G5502" t="str">
        <f t="shared" si="85"/>
        <v>INSERT INTO c_pin_code_m(pin_code,city_id) VALUES (396001,null);</v>
      </c>
    </row>
    <row r="5503" spans="2:7" hidden="1">
      <c r="B5503" s="18" t="s">
        <v>6690</v>
      </c>
      <c r="C5503" s="18">
        <v>396002</v>
      </c>
      <c r="D5503" t="s">
        <v>6450</v>
      </c>
      <c r="G5503" t="str">
        <f t="shared" si="85"/>
        <v>INSERT INTO c_pin_code_m(pin_code,city_id) VALUES (396002,null);</v>
      </c>
    </row>
    <row r="5504" spans="2:7" hidden="1">
      <c r="B5504" s="19" t="s">
        <v>6690</v>
      </c>
      <c r="C5504" s="19">
        <v>396007</v>
      </c>
      <c r="D5504" t="s">
        <v>6450</v>
      </c>
      <c r="G5504" t="str">
        <f t="shared" si="85"/>
        <v>INSERT INTO c_pin_code_m(pin_code,city_id) VALUES (396007,null);</v>
      </c>
    </row>
    <row r="5505" spans="2:7" hidden="1">
      <c r="B5505" s="18" t="s">
        <v>6690</v>
      </c>
      <c r="C5505" s="18">
        <v>396020</v>
      </c>
      <c r="D5505" t="s">
        <v>6450</v>
      </c>
      <c r="G5505" t="str">
        <f t="shared" si="85"/>
        <v>INSERT INTO c_pin_code_m(pin_code,city_id) VALUES (396020,null);</v>
      </c>
    </row>
    <row r="5506" spans="2:7" hidden="1">
      <c r="B5506" s="19" t="s">
        <v>6690</v>
      </c>
      <c r="C5506" s="19">
        <v>396030</v>
      </c>
      <c r="D5506" t="s">
        <v>6450</v>
      </c>
      <c r="G5506" t="str">
        <f t="shared" si="85"/>
        <v>INSERT INTO c_pin_code_m(pin_code,city_id) VALUES (396030,null);</v>
      </c>
    </row>
    <row r="5507" spans="2:7" hidden="1">
      <c r="B5507" s="18" t="s">
        <v>6690</v>
      </c>
      <c r="C5507" s="18">
        <v>396035</v>
      </c>
      <c r="D5507" t="s">
        <v>6450</v>
      </c>
      <c r="G5507" t="str">
        <f t="shared" si="85"/>
        <v>INSERT INTO c_pin_code_m(pin_code,city_id) VALUES (396035,null);</v>
      </c>
    </row>
    <row r="5508" spans="2:7" hidden="1">
      <c r="B5508" s="19" t="s">
        <v>6691</v>
      </c>
      <c r="C5508" s="19">
        <v>396040</v>
      </c>
      <c r="D5508" t="s">
        <v>6450</v>
      </c>
      <c r="G5508" t="str">
        <f t="shared" si="85"/>
        <v>INSERT INTO c_pin_code_m(pin_code,city_id) VALUES (396040,null);</v>
      </c>
    </row>
    <row r="5509" spans="2:7" hidden="1">
      <c r="B5509" s="18" t="s">
        <v>6690</v>
      </c>
      <c r="C5509" s="18">
        <v>396045</v>
      </c>
      <c r="D5509" t="s">
        <v>6450</v>
      </c>
      <c r="G5509" t="str">
        <f t="shared" si="85"/>
        <v>INSERT INTO c_pin_code_m(pin_code,city_id) VALUES (396045,null);</v>
      </c>
    </row>
    <row r="5510" spans="2:7" hidden="1">
      <c r="B5510" s="19" t="s">
        <v>6690</v>
      </c>
      <c r="C5510" s="19">
        <v>396050</v>
      </c>
      <c r="D5510" t="s">
        <v>6450</v>
      </c>
      <c r="G5510" t="str">
        <f t="shared" si="85"/>
        <v>INSERT INTO c_pin_code_m(pin_code,city_id) VALUES (396050,null);</v>
      </c>
    </row>
    <row r="5511" spans="2:7" hidden="1">
      <c r="B5511" s="18" t="s">
        <v>6690</v>
      </c>
      <c r="C5511" s="18">
        <v>396051</v>
      </c>
      <c r="D5511" t="s">
        <v>6450</v>
      </c>
      <c r="G5511" t="str">
        <f t="shared" si="85"/>
        <v>INSERT INTO c_pin_code_m(pin_code,city_id) VALUES (396051,null);</v>
      </c>
    </row>
    <row r="5512" spans="2:7" hidden="1">
      <c r="B5512" s="19" t="s">
        <v>6690</v>
      </c>
      <c r="C5512" s="19">
        <v>396055</v>
      </c>
      <c r="D5512" t="s">
        <v>6450</v>
      </c>
      <c r="G5512" t="str">
        <f t="shared" si="85"/>
        <v>INSERT INTO c_pin_code_m(pin_code,city_id) VALUES (396055,null);</v>
      </c>
    </row>
    <row r="5513" spans="2:7" hidden="1">
      <c r="B5513" s="18" t="s">
        <v>6691</v>
      </c>
      <c r="C5513" s="18">
        <v>396060</v>
      </c>
      <c r="D5513" t="s">
        <v>6450</v>
      </c>
      <c r="G5513" t="str">
        <f t="shared" ref="G5513:G5576" si="86">CONCATENATE("INSERT INTO c_pin_code_m(pin_code,city_id) VALUES (",C5513&amp;","&amp;D5513&amp;");")</f>
        <v>INSERT INTO c_pin_code_m(pin_code,city_id) VALUES (396060,null);</v>
      </c>
    </row>
    <row r="5514" spans="2:7" hidden="1">
      <c r="B5514" s="19" t="s">
        <v>6690</v>
      </c>
      <c r="C5514" s="19">
        <v>396065</v>
      </c>
      <c r="D5514" t="s">
        <v>6450</v>
      </c>
      <c r="G5514" t="str">
        <f t="shared" si="86"/>
        <v>INSERT INTO c_pin_code_m(pin_code,city_id) VALUES (396065,null);</v>
      </c>
    </row>
    <row r="5515" spans="2:7" hidden="1">
      <c r="B5515" s="18" t="s">
        <v>6690</v>
      </c>
      <c r="C5515" s="18">
        <v>396067</v>
      </c>
      <c r="D5515" t="s">
        <v>6450</v>
      </c>
      <c r="G5515" t="str">
        <f t="shared" si="86"/>
        <v>INSERT INTO c_pin_code_m(pin_code,city_id) VALUES (396067,null);</v>
      </c>
    </row>
    <row r="5516" spans="2:7" hidden="1">
      <c r="B5516" s="19" t="s">
        <v>6690</v>
      </c>
      <c r="C5516" s="19">
        <v>396105</v>
      </c>
      <c r="D5516" t="s">
        <v>6450</v>
      </c>
      <c r="G5516" t="str">
        <f t="shared" si="86"/>
        <v>INSERT INTO c_pin_code_m(pin_code,city_id) VALUES (396105,null);</v>
      </c>
    </row>
    <row r="5517" spans="2:7" hidden="1">
      <c r="B5517" s="18" t="s">
        <v>6691</v>
      </c>
      <c r="C5517" s="18">
        <v>396110</v>
      </c>
      <c r="D5517" t="s">
        <v>6450</v>
      </c>
      <c r="G5517" t="str">
        <f t="shared" si="86"/>
        <v>INSERT INTO c_pin_code_m(pin_code,city_id) VALUES (396110,null);</v>
      </c>
    </row>
    <row r="5518" spans="2:7" hidden="1">
      <c r="B5518" s="19" t="s">
        <v>6690</v>
      </c>
      <c r="C5518" s="19">
        <v>396115</v>
      </c>
      <c r="D5518" t="s">
        <v>6450</v>
      </c>
      <c r="G5518" t="str">
        <f t="shared" si="86"/>
        <v>INSERT INTO c_pin_code_m(pin_code,city_id) VALUES (396115,null);</v>
      </c>
    </row>
    <row r="5519" spans="2:7" hidden="1">
      <c r="B5519" s="18" t="s">
        <v>6690</v>
      </c>
      <c r="C5519" s="18">
        <v>396120</v>
      </c>
      <c r="D5519" t="s">
        <v>6450</v>
      </c>
      <c r="G5519" t="str">
        <f t="shared" si="86"/>
        <v>INSERT INTO c_pin_code_m(pin_code,city_id) VALUES (396120,null);</v>
      </c>
    </row>
    <row r="5520" spans="2:7" hidden="1">
      <c r="B5520" s="19" t="s">
        <v>6690</v>
      </c>
      <c r="C5520" s="19">
        <v>396125</v>
      </c>
      <c r="D5520" t="s">
        <v>6450</v>
      </c>
      <c r="G5520" t="str">
        <f t="shared" si="86"/>
        <v>INSERT INTO c_pin_code_m(pin_code,city_id) VALUES (396125,null);</v>
      </c>
    </row>
    <row r="5521" spans="2:7" hidden="1">
      <c r="B5521" s="18" t="s">
        <v>6690</v>
      </c>
      <c r="C5521" s="18">
        <v>396126</v>
      </c>
      <c r="D5521" t="s">
        <v>6450</v>
      </c>
      <c r="G5521" t="str">
        <f t="shared" si="86"/>
        <v>INSERT INTO c_pin_code_m(pin_code,city_id) VALUES (396126,null);</v>
      </c>
    </row>
    <row r="5522" spans="2:7" hidden="1">
      <c r="B5522" s="19" t="s">
        <v>6690</v>
      </c>
      <c r="C5522" s="19">
        <v>396130</v>
      </c>
      <c r="D5522" t="s">
        <v>6450</v>
      </c>
      <c r="G5522" t="str">
        <f t="shared" si="86"/>
        <v>INSERT INTO c_pin_code_m(pin_code,city_id) VALUES (396130,null);</v>
      </c>
    </row>
    <row r="5523" spans="2:7" hidden="1">
      <c r="B5523" s="18" t="s">
        <v>6690</v>
      </c>
      <c r="C5523" s="18">
        <v>396135</v>
      </c>
      <c r="D5523" t="s">
        <v>6450</v>
      </c>
      <c r="G5523" t="str">
        <f t="shared" si="86"/>
        <v>INSERT INTO c_pin_code_m(pin_code,city_id) VALUES (396135,null);</v>
      </c>
    </row>
    <row r="5524" spans="2:7" hidden="1">
      <c r="B5524" s="19" t="s">
        <v>6690</v>
      </c>
      <c r="C5524" s="19">
        <v>396140</v>
      </c>
      <c r="D5524" t="s">
        <v>6450</v>
      </c>
      <c r="G5524" t="str">
        <f t="shared" si="86"/>
        <v>INSERT INTO c_pin_code_m(pin_code,city_id) VALUES (396140,null);</v>
      </c>
    </row>
    <row r="5525" spans="2:7" hidden="1">
      <c r="B5525" s="18" t="s">
        <v>6690</v>
      </c>
      <c r="C5525" s="18">
        <v>396145</v>
      </c>
      <c r="D5525" t="s">
        <v>6450</v>
      </c>
      <c r="G5525" t="str">
        <f t="shared" si="86"/>
        <v>INSERT INTO c_pin_code_m(pin_code,city_id) VALUES (396145,null);</v>
      </c>
    </row>
    <row r="5526" spans="2:7" hidden="1">
      <c r="B5526" s="19" t="s">
        <v>6690</v>
      </c>
      <c r="C5526" s="19">
        <v>396150</v>
      </c>
      <c r="D5526" t="s">
        <v>6450</v>
      </c>
      <c r="G5526" t="str">
        <f t="shared" si="86"/>
        <v>INSERT INTO c_pin_code_m(pin_code,city_id) VALUES (396150,null);</v>
      </c>
    </row>
    <row r="5527" spans="2:7" hidden="1">
      <c r="B5527" s="18" t="s">
        <v>6690</v>
      </c>
      <c r="C5527" s="18">
        <v>396155</v>
      </c>
      <c r="D5527" t="s">
        <v>6450</v>
      </c>
      <c r="G5527" t="str">
        <f t="shared" si="86"/>
        <v>INSERT INTO c_pin_code_m(pin_code,city_id) VALUES (396155,null);</v>
      </c>
    </row>
    <row r="5528" spans="2:7" hidden="1">
      <c r="B5528" s="19" t="s">
        <v>6690</v>
      </c>
      <c r="C5528" s="19">
        <v>396165</v>
      </c>
      <c r="D5528" t="s">
        <v>6450</v>
      </c>
      <c r="G5528" t="str">
        <f t="shared" si="86"/>
        <v>INSERT INTO c_pin_code_m(pin_code,city_id) VALUES (396165,null);</v>
      </c>
    </row>
    <row r="5529" spans="2:7" hidden="1">
      <c r="B5529" s="18" t="s">
        <v>6690</v>
      </c>
      <c r="C5529" s="18">
        <v>396170</v>
      </c>
      <c r="D5529" t="s">
        <v>6450</v>
      </c>
      <c r="G5529" t="str">
        <f t="shared" si="86"/>
        <v>INSERT INTO c_pin_code_m(pin_code,city_id) VALUES (396170,null);</v>
      </c>
    </row>
    <row r="5530" spans="2:7" hidden="1">
      <c r="B5530" s="19" t="s">
        <v>6690</v>
      </c>
      <c r="C5530" s="19">
        <v>396171</v>
      </c>
      <c r="D5530" t="s">
        <v>6450</v>
      </c>
      <c r="G5530" t="str">
        <f t="shared" si="86"/>
        <v>INSERT INTO c_pin_code_m(pin_code,city_id) VALUES (396171,null);</v>
      </c>
    </row>
    <row r="5531" spans="2:7" hidden="1">
      <c r="B5531" s="18" t="s">
        <v>6690</v>
      </c>
      <c r="C5531" s="18">
        <v>396180</v>
      </c>
      <c r="D5531" t="s">
        <v>6450</v>
      </c>
      <c r="G5531" t="str">
        <f t="shared" si="86"/>
        <v>INSERT INTO c_pin_code_m(pin_code,city_id) VALUES (396180,null);</v>
      </c>
    </row>
    <row r="5532" spans="2:7" hidden="1">
      <c r="B5532" s="19" t="s">
        <v>6690</v>
      </c>
      <c r="C5532" s="19">
        <v>396185</v>
      </c>
      <c r="D5532" t="s">
        <v>6450</v>
      </c>
      <c r="G5532" t="str">
        <f t="shared" si="86"/>
        <v>INSERT INTO c_pin_code_m(pin_code,city_id) VALUES (396185,null);</v>
      </c>
    </row>
    <row r="5533" spans="2:7" hidden="1">
      <c r="B5533" s="18" t="s">
        <v>6690</v>
      </c>
      <c r="C5533" s="18">
        <v>396191</v>
      </c>
      <c r="D5533" t="s">
        <v>6450</v>
      </c>
      <c r="G5533" t="str">
        <f t="shared" si="86"/>
        <v>INSERT INTO c_pin_code_m(pin_code,city_id) VALUES (396191,null);</v>
      </c>
    </row>
    <row r="5534" spans="2:7" hidden="1">
      <c r="B5534" s="19" t="s">
        <v>6692</v>
      </c>
      <c r="C5534" s="19">
        <v>396193</v>
      </c>
      <c r="D5534" t="s">
        <v>6450</v>
      </c>
      <c r="G5534" t="str">
        <f t="shared" si="86"/>
        <v>INSERT INTO c_pin_code_m(pin_code,city_id) VALUES (396193,null);</v>
      </c>
    </row>
    <row r="5535" spans="2:7" hidden="1">
      <c r="B5535" s="18" t="s">
        <v>6690</v>
      </c>
      <c r="C5535" s="18">
        <v>396195</v>
      </c>
      <c r="D5535" t="s">
        <v>6450</v>
      </c>
      <c r="G5535" t="str">
        <f t="shared" si="86"/>
        <v>INSERT INTO c_pin_code_m(pin_code,city_id) VALUES (396195,null);</v>
      </c>
    </row>
    <row r="5536" spans="2:7" hidden="1">
      <c r="B5536" s="19" t="s">
        <v>6693</v>
      </c>
      <c r="C5536" s="19">
        <v>396210</v>
      </c>
      <c r="D5536" t="s">
        <v>6450</v>
      </c>
      <c r="G5536" t="str">
        <f t="shared" si="86"/>
        <v>INSERT INTO c_pin_code_m(pin_code,city_id) VALUES (396210,null);</v>
      </c>
    </row>
    <row r="5537" spans="2:7" hidden="1">
      <c r="B5537" s="18" t="s">
        <v>6693</v>
      </c>
      <c r="C5537" s="18">
        <v>396215</v>
      </c>
      <c r="D5537" t="s">
        <v>6450</v>
      </c>
      <c r="G5537" t="str">
        <f t="shared" si="86"/>
        <v>INSERT INTO c_pin_code_m(pin_code,city_id) VALUES (396215,null);</v>
      </c>
    </row>
    <row r="5538" spans="2:7" hidden="1">
      <c r="B5538" s="19" t="s">
        <v>6693</v>
      </c>
      <c r="C5538" s="19">
        <v>396220</v>
      </c>
      <c r="D5538" t="s">
        <v>6450</v>
      </c>
      <c r="G5538" t="str">
        <f t="shared" si="86"/>
        <v>INSERT INTO c_pin_code_m(pin_code,city_id) VALUES (396220,null);</v>
      </c>
    </row>
    <row r="5539" spans="2:7" hidden="1">
      <c r="B5539" s="18" t="s">
        <v>6692</v>
      </c>
      <c r="C5539" s="18">
        <v>396230</v>
      </c>
      <c r="D5539" t="s">
        <v>6450</v>
      </c>
      <c r="G5539" t="str">
        <f t="shared" si="86"/>
        <v>INSERT INTO c_pin_code_m(pin_code,city_id) VALUES (396230,null);</v>
      </c>
    </row>
    <row r="5540" spans="2:7" hidden="1">
      <c r="B5540" s="19" t="s">
        <v>6692</v>
      </c>
      <c r="C5540" s="19">
        <v>396235</v>
      </c>
      <c r="D5540" t="s">
        <v>6450</v>
      </c>
      <c r="G5540" t="str">
        <f t="shared" si="86"/>
        <v>INSERT INTO c_pin_code_m(pin_code,city_id) VALUES (396235,null);</v>
      </c>
    </row>
    <row r="5541" spans="2:7" hidden="1">
      <c r="B5541" s="18" t="s">
        <v>6692</v>
      </c>
      <c r="C5541" s="18">
        <v>396240</v>
      </c>
      <c r="D5541" t="s">
        <v>6450</v>
      </c>
      <c r="G5541" t="str">
        <f t="shared" si="86"/>
        <v>INSERT INTO c_pin_code_m(pin_code,city_id) VALUES (396240,null);</v>
      </c>
    </row>
    <row r="5542" spans="2:7" hidden="1">
      <c r="B5542" s="19" t="s">
        <v>6691</v>
      </c>
      <c r="C5542" s="19">
        <v>396310</v>
      </c>
      <c r="D5542" t="s">
        <v>6450</v>
      </c>
      <c r="G5542" t="str">
        <f t="shared" si="86"/>
        <v>INSERT INTO c_pin_code_m(pin_code,city_id) VALUES (396310,null);</v>
      </c>
    </row>
    <row r="5543" spans="2:7" hidden="1">
      <c r="B5543" s="18" t="s">
        <v>6691</v>
      </c>
      <c r="C5543" s="18">
        <v>396321</v>
      </c>
      <c r="D5543" t="s">
        <v>6450</v>
      </c>
      <c r="G5543" t="str">
        <f t="shared" si="86"/>
        <v>INSERT INTO c_pin_code_m(pin_code,city_id) VALUES (396321,null);</v>
      </c>
    </row>
    <row r="5544" spans="2:7" hidden="1">
      <c r="B5544" s="19" t="s">
        <v>6691</v>
      </c>
      <c r="C5544" s="19">
        <v>396325</v>
      </c>
      <c r="D5544" t="s">
        <v>6450</v>
      </c>
      <c r="G5544" t="str">
        <f t="shared" si="86"/>
        <v>INSERT INTO c_pin_code_m(pin_code,city_id) VALUES (396325,null);</v>
      </c>
    </row>
    <row r="5545" spans="2:7" hidden="1">
      <c r="B5545" s="18" t="s">
        <v>6691</v>
      </c>
      <c r="C5545" s="18">
        <v>396350</v>
      </c>
      <c r="D5545" t="s">
        <v>6450</v>
      </c>
      <c r="G5545" t="str">
        <f t="shared" si="86"/>
        <v>INSERT INTO c_pin_code_m(pin_code,city_id) VALUES (396350,null);</v>
      </c>
    </row>
    <row r="5546" spans="2:7" hidden="1">
      <c r="B5546" s="19" t="s">
        <v>6691</v>
      </c>
      <c r="C5546" s="19">
        <v>396360</v>
      </c>
      <c r="D5546" t="s">
        <v>6450</v>
      </c>
      <c r="G5546" t="str">
        <f t="shared" si="86"/>
        <v>INSERT INTO c_pin_code_m(pin_code,city_id) VALUES (396360,null);</v>
      </c>
    </row>
    <row r="5547" spans="2:7" hidden="1">
      <c r="B5547" s="18" t="s">
        <v>6691</v>
      </c>
      <c r="C5547" s="18">
        <v>396370</v>
      </c>
      <c r="D5547" t="s">
        <v>6450</v>
      </c>
      <c r="G5547" t="str">
        <f t="shared" si="86"/>
        <v>INSERT INTO c_pin_code_m(pin_code,city_id) VALUES (396370,null);</v>
      </c>
    </row>
    <row r="5548" spans="2:7" hidden="1">
      <c r="B5548" s="19" t="s">
        <v>6690</v>
      </c>
      <c r="C5548" s="19">
        <v>396375</v>
      </c>
      <c r="D5548" t="s">
        <v>6450</v>
      </c>
      <c r="G5548" t="str">
        <f t="shared" si="86"/>
        <v>INSERT INTO c_pin_code_m(pin_code,city_id) VALUES (396375,null);</v>
      </c>
    </row>
    <row r="5549" spans="2:7" hidden="1">
      <c r="B5549" s="18" t="s">
        <v>6691</v>
      </c>
      <c r="C5549" s="18">
        <v>396380</v>
      </c>
      <c r="D5549" t="s">
        <v>6450</v>
      </c>
      <c r="G5549" t="str">
        <f t="shared" si="86"/>
        <v>INSERT INTO c_pin_code_m(pin_code,city_id) VALUES (396380,null);</v>
      </c>
    </row>
    <row r="5550" spans="2:7" hidden="1">
      <c r="B5550" s="19" t="s">
        <v>6690</v>
      </c>
      <c r="C5550" s="19">
        <v>396385</v>
      </c>
      <c r="D5550" t="s">
        <v>6450</v>
      </c>
      <c r="G5550" t="str">
        <f t="shared" si="86"/>
        <v>INSERT INTO c_pin_code_m(pin_code,city_id) VALUES (396385,null);</v>
      </c>
    </row>
    <row r="5551" spans="2:7" hidden="1">
      <c r="B5551" s="18" t="s">
        <v>6691</v>
      </c>
      <c r="C5551" s="18">
        <v>396403</v>
      </c>
      <c r="D5551" t="s">
        <v>6450</v>
      </c>
      <c r="G5551" t="str">
        <f t="shared" si="86"/>
        <v>INSERT INTO c_pin_code_m(pin_code,city_id) VALUES (396403,null);</v>
      </c>
    </row>
    <row r="5552" spans="2:7" hidden="1">
      <c r="B5552" s="19" t="s">
        <v>6691</v>
      </c>
      <c r="C5552" s="19">
        <v>396406</v>
      </c>
      <c r="D5552" t="s">
        <v>6450</v>
      </c>
      <c r="G5552" t="str">
        <f t="shared" si="86"/>
        <v>INSERT INTO c_pin_code_m(pin_code,city_id) VALUES (396406,null);</v>
      </c>
    </row>
    <row r="5553" spans="2:7" hidden="1">
      <c r="B5553" s="18" t="s">
        <v>6691</v>
      </c>
      <c r="C5553" s="18">
        <v>396409</v>
      </c>
      <c r="D5553" t="s">
        <v>6450</v>
      </c>
      <c r="G5553" t="str">
        <f t="shared" si="86"/>
        <v>INSERT INTO c_pin_code_m(pin_code,city_id) VALUES (396409,null);</v>
      </c>
    </row>
    <row r="5554" spans="2:7" hidden="1">
      <c r="B5554" s="19" t="s">
        <v>6691</v>
      </c>
      <c r="C5554" s="19">
        <v>396412</v>
      </c>
      <c r="D5554" t="s">
        <v>6450</v>
      </c>
      <c r="G5554" t="str">
        <f t="shared" si="86"/>
        <v>INSERT INTO c_pin_code_m(pin_code,city_id) VALUES (396412,null);</v>
      </c>
    </row>
    <row r="5555" spans="2:7" hidden="1">
      <c r="B5555" s="18" t="s">
        <v>6691</v>
      </c>
      <c r="C5555" s="18">
        <v>396415</v>
      </c>
      <c r="D5555" t="s">
        <v>6450</v>
      </c>
      <c r="G5555" t="str">
        <f t="shared" si="86"/>
        <v>INSERT INTO c_pin_code_m(pin_code,city_id) VALUES (396415,null);</v>
      </c>
    </row>
    <row r="5556" spans="2:7" hidden="1">
      <c r="B5556" s="19" t="s">
        <v>6691</v>
      </c>
      <c r="C5556" s="19">
        <v>396418</v>
      </c>
      <c r="D5556" t="s">
        <v>6450</v>
      </c>
      <c r="G5556" t="str">
        <f t="shared" si="86"/>
        <v>INSERT INTO c_pin_code_m(pin_code,city_id) VALUES (396418,null);</v>
      </c>
    </row>
    <row r="5557" spans="2:7" hidden="1">
      <c r="B5557" s="18" t="s">
        <v>6691</v>
      </c>
      <c r="C5557" s="18">
        <v>396421</v>
      </c>
      <c r="D5557" t="s">
        <v>6450</v>
      </c>
      <c r="G5557" t="str">
        <f t="shared" si="86"/>
        <v>INSERT INTO c_pin_code_m(pin_code,city_id) VALUES (396421,null);</v>
      </c>
    </row>
    <row r="5558" spans="2:7" hidden="1">
      <c r="B5558" s="19" t="s">
        <v>6691</v>
      </c>
      <c r="C5558" s="19">
        <v>396424</v>
      </c>
      <c r="D5558" t="s">
        <v>6450</v>
      </c>
      <c r="G5558" t="str">
        <f t="shared" si="86"/>
        <v>INSERT INTO c_pin_code_m(pin_code,city_id) VALUES (396424,null);</v>
      </c>
    </row>
    <row r="5559" spans="2:7" hidden="1">
      <c r="B5559" s="18" t="s">
        <v>6691</v>
      </c>
      <c r="C5559" s="18">
        <v>396427</v>
      </c>
      <c r="D5559" t="s">
        <v>6450</v>
      </c>
      <c r="G5559" t="str">
        <f t="shared" si="86"/>
        <v>INSERT INTO c_pin_code_m(pin_code,city_id) VALUES (396427,null);</v>
      </c>
    </row>
    <row r="5560" spans="2:7" hidden="1">
      <c r="B5560" s="19" t="s">
        <v>6691</v>
      </c>
      <c r="C5560" s="19">
        <v>396430</v>
      </c>
      <c r="D5560" t="s">
        <v>6450</v>
      </c>
      <c r="G5560" t="str">
        <f t="shared" si="86"/>
        <v>INSERT INTO c_pin_code_m(pin_code,city_id) VALUES (396430,null);</v>
      </c>
    </row>
    <row r="5561" spans="2:7" hidden="1">
      <c r="B5561" s="18" t="s">
        <v>6691</v>
      </c>
      <c r="C5561" s="18">
        <v>396433</v>
      </c>
      <c r="D5561" t="s">
        <v>6450</v>
      </c>
      <c r="G5561" t="str">
        <f t="shared" si="86"/>
        <v>INSERT INTO c_pin_code_m(pin_code,city_id) VALUES (396433,null);</v>
      </c>
    </row>
    <row r="5562" spans="2:7" hidden="1">
      <c r="B5562" s="19" t="s">
        <v>6691</v>
      </c>
      <c r="C5562" s="19">
        <v>396436</v>
      </c>
      <c r="D5562" t="s">
        <v>6450</v>
      </c>
      <c r="G5562" t="str">
        <f t="shared" si="86"/>
        <v>INSERT INTO c_pin_code_m(pin_code,city_id) VALUES (396436,null);</v>
      </c>
    </row>
    <row r="5563" spans="2:7" hidden="1">
      <c r="B5563" s="18" t="s">
        <v>6691</v>
      </c>
      <c r="C5563" s="18">
        <v>396439</v>
      </c>
      <c r="D5563" t="s">
        <v>6450</v>
      </c>
      <c r="G5563" t="str">
        <f t="shared" si="86"/>
        <v>INSERT INTO c_pin_code_m(pin_code,city_id) VALUES (396439,null);</v>
      </c>
    </row>
    <row r="5564" spans="2:7" hidden="1">
      <c r="B5564" s="19" t="s">
        <v>6691</v>
      </c>
      <c r="C5564" s="19">
        <v>396440</v>
      </c>
      <c r="D5564" t="s">
        <v>6450</v>
      </c>
      <c r="G5564" t="str">
        <f t="shared" si="86"/>
        <v>INSERT INTO c_pin_code_m(pin_code,city_id) VALUES (396440,null);</v>
      </c>
    </row>
    <row r="5565" spans="2:7" hidden="1">
      <c r="B5565" s="18" t="s">
        <v>6691</v>
      </c>
      <c r="C5565" s="18">
        <v>396445</v>
      </c>
      <c r="D5565" t="s">
        <v>6450</v>
      </c>
      <c r="G5565" t="str">
        <f t="shared" si="86"/>
        <v>INSERT INTO c_pin_code_m(pin_code,city_id) VALUES (396445,null);</v>
      </c>
    </row>
    <row r="5566" spans="2:7" hidden="1">
      <c r="B5566" s="19" t="s">
        <v>6691</v>
      </c>
      <c r="C5566" s="19">
        <v>396450</v>
      </c>
      <c r="D5566" t="s">
        <v>6450</v>
      </c>
      <c r="G5566" t="str">
        <f t="shared" si="86"/>
        <v>INSERT INTO c_pin_code_m(pin_code,city_id) VALUES (396450,null);</v>
      </c>
    </row>
    <row r="5567" spans="2:7" hidden="1">
      <c r="B5567" s="18" t="s">
        <v>6691</v>
      </c>
      <c r="C5567" s="18">
        <v>396460</v>
      </c>
      <c r="D5567" t="s">
        <v>6450</v>
      </c>
      <c r="G5567" t="str">
        <f t="shared" si="86"/>
        <v>INSERT INTO c_pin_code_m(pin_code,city_id) VALUES (396460,null);</v>
      </c>
    </row>
    <row r="5568" spans="2:7" hidden="1">
      <c r="B5568" s="19" t="s">
        <v>6691</v>
      </c>
      <c r="C5568" s="19">
        <v>396463</v>
      </c>
      <c r="D5568" t="s">
        <v>6450</v>
      </c>
      <c r="G5568" t="str">
        <f t="shared" si="86"/>
        <v>INSERT INTO c_pin_code_m(pin_code,city_id) VALUES (396463,null);</v>
      </c>
    </row>
    <row r="5569" spans="2:7" hidden="1">
      <c r="B5569" s="18" t="s">
        <v>6691</v>
      </c>
      <c r="C5569" s="18">
        <v>396466</v>
      </c>
      <c r="D5569" t="s">
        <v>6450</v>
      </c>
      <c r="G5569" t="str">
        <f t="shared" si="86"/>
        <v>INSERT INTO c_pin_code_m(pin_code,city_id) VALUES (396466,null);</v>
      </c>
    </row>
    <row r="5570" spans="2:7" hidden="1">
      <c r="B5570" s="19" t="s">
        <v>6691</v>
      </c>
      <c r="C5570" s="19">
        <v>396469</v>
      </c>
      <c r="D5570" t="s">
        <v>6450</v>
      </c>
      <c r="G5570" t="str">
        <f t="shared" si="86"/>
        <v>INSERT INTO c_pin_code_m(pin_code,city_id) VALUES (396469,null);</v>
      </c>
    </row>
    <row r="5571" spans="2:7" hidden="1">
      <c r="B5571" s="18" t="s">
        <v>6691</v>
      </c>
      <c r="C5571" s="18">
        <v>396472</v>
      </c>
      <c r="D5571" t="s">
        <v>6450</v>
      </c>
      <c r="G5571" t="str">
        <f t="shared" si="86"/>
        <v>INSERT INTO c_pin_code_m(pin_code,city_id) VALUES (396472,null);</v>
      </c>
    </row>
    <row r="5572" spans="2:7" hidden="1">
      <c r="B5572" s="19" t="s">
        <v>6691</v>
      </c>
      <c r="C5572" s="19">
        <v>396475</v>
      </c>
      <c r="D5572" t="s">
        <v>6450</v>
      </c>
      <c r="G5572" t="str">
        <f t="shared" si="86"/>
        <v>INSERT INTO c_pin_code_m(pin_code,city_id) VALUES (396475,null);</v>
      </c>
    </row>
    <row r="5573" spans="2:7" hidden="1">
      <c r="B5573" s="18" t="s">
        <v>6687</v>
      </c>
      <c r="C5573" s="18">
        <v>396510</v>
      </c>
      <c r="D5573" t="s">
        <v>6450</v>
      </c>
      <c r="G5573" t="str">
        <f t="shared" si="86"/>
        <v>INSERT INTO c_pin_code_m(pin_code,city_id) VALUES (396510,null);</v>
      </c>
    </row>
    <row r="5574" spans="2:7" hidden="1">
      <c r="B5574" s="19" t="s">
        <v>6691</v>
      </c>
      <c r="C5574" s="19">
        <v>396521</v>
      </c>
      <c r="D5574" t="s">
        <v>6450</v>
      </c>
      <c r="G5574" t="str">
        <f t="shared" si="86"/>
        <v>INSERT INTO c_pin_code_m(pin_code,city_id) VALUES (396521,null);</v>
      </c>
    </row>
    <row r="5575" spans="2:7" hidden="1">
      <c r="B5575" s="18" t="s">
        <v>6691</v>
      </c>
      <c r="C5575" s="18">
        <v>396530</v>
      </c>
      <c r="D5575" t="s">
        <v>6450</v>
      </c>
      <c r="G5575" t="str">
        <f t="shared" si="86"/>
        <v>INSERT INTO c_pin_code_m(pin_code,city_id) VALUES (396530,null);</v>
      </c>
    </row>
    <row r="5576" spans="2:7" hidden="1">
      <c r="B5576" s="19" t="s">
        <v>6691</v>
      </c>
      <c r="C5576" s="19">
        <v>396540</v>
      </c>
      <c r="D5576" t="s">
        <v>6450</v>
      </c>
      <c r="G5576" t="str">
        <f t="shared" si="86"/>
        <v>INSERT INTO c_pin_code_m(pin_code,city_id) VALUES (396540,null);</v>
      </c>
    </row>
    <row r="5577" spans="2:7" hidden="1">
      <c r="B5577" s="18" t="s">
        <v>6691</v>
      </c>
      <c r="C5577" s="18">
        <v>396560</v>
      </c>
      <c r="D5577" t="s">
        <v>6450</v>
      </c>
      <c r="G5577" t="str">
        <f t="shared" ref="G5577:G5640" si="87">CONCATENATE("INSERT INTO c_pin_code_m(pin_code,city_id) VALUES (",C5577&amp;","&amp;D5577&amp;");")</f>
        <v>INSERT INTO c_pin_code_m(pin_code,city_id) VALUES (396560,null);</v>
      </c>
    </row>
    <row r="5578" spans="2:7" hidden="1">
      <c r="B5578" s="19" t="s">
        <v>6691</v>
      </c>
      <c r="C5578" s="19">
        <v>396570</v>
      </c>
      <c r="D5578" t="s">
        <v>6450</v>
      </c>
      <c r="G5578" t="str">
        <f t="shared" si="87"/>
        <v>INSERT INTO c_pin_code_m(pin_code,city_id) VALUES (396570,null);</v>
      </c>
    </row>
    <row r="5579" spans="2:7" hidden="1">
      <c r="B5579" s="18" t="s">
        <v>6691</v>
      </c>
      <c r="C5579" s="18">
        <v>396580</v>
      </c>
      <c r="D5579" t="s">
        <v>6450</v>
      </c>
      <c r="G5579" t="str">
        <f t="shared" si="87"/>
        <v>INSERT INTO c_pin_code_m(pin_code,city_id) VALUES (396580,null);</v>
      </c>
    </row>
    <row r="5580" spans="2:7" hidden="1">
      <c r="B5580" s="19" t="s">
        <v>6691</v>
      </c>
      <c r="C5580" s="19">
        <v>396590</v>
      </c>
      <c r="D5580" t="s">
        <v>6450</v>
      </c>
      <c r="G5580" t="str">
        <f t="shared" si="87"/>
        <v>INSERT INTO c_pin_code_m(pin_code,city_id) VALUES (396590,null);</v>
      </c>
    </row>
    <row r="5581" spans="2:7" hidden="1">
      <c r="B5581" s="18" t="s">
        <v>6694</v>
      </c>
      <c r="C5581" s="18">
        <v>400001</v>
      </c>
      <c r="D5581" t="s">
        <v>6450</v>
      </c>
      <c r="G5581" t="str">
        <f t="shared" si="87"/>
        <v>INSERT INTO c_pin_code_m(pin_code,city_id) VALUES (400001,null);</v>
      </c>
    </row>
    <row r="5582" spans="2:7" hidden="1">
      <c r="B5582" s="19" t="s">
        <v>6694</v>
      </c>
      <c r="C5582" s="19">
        <v>400002</v>
      </c>
      <c r="D5582" t="s">
        <v>6450</v>
      </c>
      <c r="G5582" t="str">
        <f t="shared" si="87"/>
        <v>INSERT INTO c_pin_code_m(pin_code,city_id) VALUES (400002,null);</v>
      </c>
    </row>
    <row r="5583" spans="2:7" hidden="1">
      <c r="B5583" s="18" t="s">
        <v>6694</v>
      </c>
      <c r="C5583" s="18">
        <v>400003</v>
      </c>
      <c r="D5583" t="s">
        <v>6450</v>
      </c>
      <c r="G5583" t="str">
        <f t="shared" si="87"/>
        <v>INSERT INTO c_pin_code_m(pin_code,city_id) VALUES (400003,null);</v>
      </c>
    </row>
    <row r="5584" spans="2:7" hidden="1">
      <c r="B5584" s="19" t="s">
        <v>6694</v>
      </c>
      <c r="C5584" s="19">
        <v>400004</v>
      </c>
      <c r="D5584" t="s">
        <v>6450</v>
      </c>
      <c r="G5584" t="str">
        <f t="shared" si="87"/>
        <v>INSERT INTO c_pin_code_m(pin_code,city_id) VALUES (400004,null);</v>
      </c>
    </row>
    <row r="5585" spans="2:7" hidden="1">
      <c r="B5585" s="18" t="s">
        <v>6694</v>
      </c>
      <c r="C5585" s="18">
        <v>400005</v>
      </c>
      <c r="D5585" t="s">
        <v>6450</v>
      </c>
      <c r="G5585" t="str">
        <f t="shared" si="87"/>
        <v>INSERT INTO c_pin_code_m(pin_code,city_id) VALUES (400005,null);</v>
      </c>
    </row>
    <row r="5586" spans="2:7" hidden="1">
      <c r="B5586" s="19" t="s">
        <v>6694</v>
      </c>
      <c r="C5586" s="19">
        <v>400006</v>
      </c>
      <c r="D5586" t="s">
        <v>6450</v>
      </c>
      <c r="G5586" t="str">
        <f t="shared" si="87"/>
        <v>INSERT INTO c_pin_code_m(pin_code,city_id) VALUES (400006,null);</v>
      </c>
    </row>
    <row r="5587" spans="2:7" hidden="1">
      <c r="B5587" s="18" t="s">
        <v>6694</v>
      </c>
      <c r="C5587" s="18">
        <v>400007</v>
      </c>
      <c r="D5587" t="s">
        <v>6450</v>
      </c>
      <c r="G5587" t="str">
        <f t="shared" si="87"/>
        <v>INSERT INTO c_pin_code_m(pin_code,city_id) VALUES (400007,null);</v>
      </c>
    </row>
    <row r="5588" spans="2:7" hidden="1">
      <c r="B5588" s="19" t="s">
        <v>6694</v>
      </c>
      <c r="C5588" s="19">
        <v>400008</v>
      </c>
      <c r="D5588" t="s">
        <v>6450</v>
      </c>
      <c r="G5588" t="str">
        <f t="shared" si="87"/>
        <v>INSERT INTO c_pin_code_m(pin_code,city_id) VALUES (400008,null);</v>
      </c>
    </row>
    <row r="5589" spans="2:7" hidden="1">
      <c r="B5589" s="18" t="s">
        <v>6694</v>
      </c>
      <c r="C5589" s="18">
        <v>400009</v>
      </c>
      <c r="D5589" t="s">
        <v>6450</v>
      </c>
      <c r="G5589" t="str">
        <f t="shared" si="87"/>
        <v>INSERT INTO c_pin_code_m(pin_code,city_id) VALUES (400009,null);</v>
      </c>
    </row>
    <row r="5590" spans="2:7" hidden="1">
      <c r="B5590" s="19" t="s">
        <v>6694</v>
      </c>
      <c r="C5590" s="19">
        <v>400010</v>
      </c>
      <c r="D5590" t="s">
        <v>6450</v>
      </c>
      <c r="G5590" t="str">
        <f t="shared" si="87"/>
        <v>INSERT INTO c_pin_code_m(pin_code,city_id) VALUES (400010,null);</v>
      </c>
    </row>
    <row r="5591" spans="2:7" hidden="1">
      <c r="B5591" s="18" t="s">
        <v>6694</v>
      </c>
      <c r="C5591" s="18">
        <v>400011</v>
      </c>
      <c r="D5591" t="s">
        <v>6450</v>
      </c>
      <c r="G5591" t="str">
        <f t="shared" si="87"/>
        <v>INSERT INTO c_pin_code_m(pin_code,city_id) VALUES (400011,null);</v>
      </c>
    </row>
    <row r="5592" spans="2:7" hidden="1">
      <c r="B5592" s="19" t="s">
        <v>6694</v>
      </c>
      <c r="C5592" s="19">
        <v>400012</v>
      </c>
      <c r="D5592" t="s">
        <v>6450</v>
      </c>
      <c r="G5592" t="str">
        <f t="shared" si="87"/>
        <v>INSERT INTO c_pin_code_m(pin_code,city_id) VALUES (400012,null);</v>
      </c>
    </row>
    <row r="5593" spans="2:7" hidden="1">
      <c r="B5593" s="18" t="s">
        <v>6694</v>
      </c>
      <c r="C5593" s="18">
        <v>400013</v>
      </c>
      <c r="D5593" t="s">
        <v>6450</v>
      </c>
      <c r="G5593" t="str">
        <f t="shared" si="87"/>
        <v>INSERT INTO c_pin_code_m(pin_code,city_id) VALUES (400013,null);</v>
      </c>
    </row>
    <row r="5594" spans="2:7" hidden="1">
      <c r="B5594" s="19" t="s">
        <v>6694</v>
      </c>
      <c r="C5594" s="19">
        <v>400014</v>
      </c>
      <c r="D5594" t="s">
        <v>6450</v>
      </c>
      <c r="G5594" t="str">
        <f t="shared" si="87"/>
        <v>INSERT INTO c_pin_code_m(pin_code,city_id) VALUES (400014,null);</v>
      </c>
    </row>
    <row r="5595" spans="2:7" hidden="1">
      <c r="B5595" s="18" t="s">
        <v>6694</v>
      </c>
      <c r="C5595" s="18">
        <v>400015</v>
      </c>
      <c r="D5595" t="s">
        <v>6450</v>
      </c>
      <c r="G5595" t="str">
        <f t="shared" si="87"/>
        <v>INSERT INTO c_pin_code_m(pin_code,city_id) VALUES (400015,null);</v>
      </c>
    </row>
    <row r="5596" spans="2:7" hidden="1">
      <c r="B5596" s="19" t="s">
        <v>6694</v>
      </c>
      <c r="C5596" s="19">
        <v>400016</v>
      </c>
      <c r="D5596" t="s">
        <v>6450</v>
      </c>
      <c r="G5596" t="str">
        <f t="shared" si="87"/>
        <v>INSERT INTO c_pin_code_m(pin_code,city_id) VALUES (400016,null);</v>
      </c>
    </row>
    <row r="5597" spans="2:7" hidden="1">
      <c r="B5597" s="18" t="s">
        <v>6694</v>
      </c>
      <c r="C5597" s="18">
        <v>400017</v>
      </c>
      <c r="D5597" t="s">
        <v>6450</v>
      </c>
      <c r="G5597" t="str">
        <f t="shared" si="87"/>
        <v>INSERT INTO c_pin_code_m(pin_code,city_id) VALUES (400017,null);</v>
      </c>
    </row>
    <row r="5598" spans="2:7" hidden="1">
      <c r="B5598" s="19" t="s">
        <v>6694</v>
      </c>
      <c r="C5598" s="19">
        <v>400018</v>
      </c>
      <c r="D5598" t="s">
        <v>6450</v>
      </c>
      <c r="G5598" t="str">
        <f t="shared" si="87"/>
        <v>INSERT INTO c_pin_code_m(pin_code,city_id) VALUES (400018,null);</v>
      </c>
    </row>
    <row r="5599" spans="2:7" hidden="1">
      <c r="B5599" s="18" t="s">
        <v>6694</v>
      </c>
      <c r="C5599" s="18">
        <v>400019</v>
      </c>
      <c r="D5599" t="s">
        <v>6450</v>
      </c>
      <c r="G5599" t="str">
        <f t="shared" si="87"/>
        <v>INSERT INTO c_pin_code_m(pin_code,city_id) VALUES (400019,null);</v>
      </c>
    </row>
    <row r="5600" spans="2:7" hidden="1">
      <c r="B5600" s="19" t="s">
        <v>6694</v>
      </c>
      <c r="C5600" s="19">
        <v>400020</v>
      </c>
      <c r="D5600" t="s">
        <v>6450</v>
      </c>
      <c r="G5600" t="str">
        <f t="shared" si="87"/>
        <v>INSERT INTO c_pin_code_m(pin_code,city_id) VALUES (400020,null);</v>
      </c>
    </row>
    <row r="5601" spans="2:7" hidden="1">
      <c r="B5601" s="18" t="s">
        <v>6694</v>
      </c>
      <c r="C5601" s="18">
        <v>400021</v>
      </c>
      <c r="D5601" t="s">
        <v>6450</v>
      </c>
      <c r="G5601" t="str">
        <f t="shared" si="87"/>
        <v>INSERT INTO c_pin_code_m(pin_code,city_id) VALUES (400021,null);</v>
      </c>
    </row>
    <row r="5602" spans="2:7" hidden="1">
      <c r="B5602" s="19" t="s">
        <v>6694</v>
      </c>
      <c r="C5602" s="19">
        <v>400022</v>
      </c>
      <c r="D5602" t="s">
        <v>6450</v>
      </c>
      <c r="G5602" t="str">
        <f t="shared" si="87"/>
        <v>INSERT INTO c_pin_code_m(pin_code,city_id) VALUES (400022,null);</v>
      </c>
    </row>
    <row r="5603" spans="2:7" hidden="1">
      <c r="B5603" s="18" t="s">
        <v>6694</v>
      </c>
      <c r="C5603" s="18">
        <v>400024</v>
      </c>
      <c r="D5603" t="s">
        <v>6450</v>
      </c>
      <c r="G5603" t="str">
        <f t="shared" si="87"/>
        <v>INSERT INTO c_pin_code_m(pin_code,city_id) VALUES (400024,null);</v>
      </c>
    </row>
    <row r="5604" spans="2:7" hidden="1">
      <c r="B5604" s="19" t="s">
        <v>6694</v>
      </c>
      <c r="C5604" s="19">
        <v>400025</v>
      </c>
      <c r="D5604" t="s">
        <v>6450</v>
      </c>
      <c r="G5604" t="str">
        <f t="shared" si="87"/>
        <v>INSERT INTO c_pin_code_m(pin_code,city_id) VALUES (400025,null);</v>
      </c>
    </row>
    <row r="5605" spans="2:7" hidden="1">
      <c r="B5605" s="18" t="s">
        <v>6694</v>
      </c>
      <c r="C5605" s="18">
        <v>400026</v>
      </c>
      <c r="D5605" t="s">
        <v>6450</v>
      </c>
      <c r="G5605" t="str">
        <f t="shared" si="87"/>
        <v>INSERT INTO c_pin_code_m(pin_code,city_id) VALUES (400026,null);</v>
      </c>
    </row>
    <row r="5606" spans="2:7" hidden="1">
      <c r="B5606" s="19" t="s">
        <v>6694</v>
      </c>
      <c r="C5606" s="19">
        <v>400027</v>
      </c>
      <c r="D5606" t="s">
        <v>6450</v>
      </c>
      <c r="G5606" t="str">
        <f t="shared" si="87"/>
        <v>INSERT INTO c_pin_code_m(pin_code,city_id) VALUES (400027,null);</v>
      </c>
    </row>
    <row r="5607" spans="2:7" hidden="1">
      <c r="B5607" s="18" t="s">
        <v>6694</v>
      </c>
      <c r="C5607" s="18">
        <v>400028</v>
      </c>
      <c r="D5607" t="s">
        <v>6450</v>
      </c>
      <c r="G5607" t="str">
        <f t="shared" si="87"/>
        <v>INSERT INTO c_pin_code_m(pin_code,city_id) VALUES (400028,null);</v>
      </c>
    </row>
    <row r="5608" spans="2:7" hidden="1">
      <c r="B5608" s="19" t="s">
        <v>6695</v>
      </c>
      <c r="C5608" s="19">
        <v>400029</v>
      </c>
      <c r="D5608" t="s">
        <v>6450</v>
      </c>
      <c r="G5608" t="str">
        <f t="shared" si="87"/>
        <v>INSERT INTO c_pin_code_m(pin_code,city_id) VALUES (400029,null);</v>
      </c>
    </row>
    <row r="5609" spans="2:7" hidden="1">
      <c r="B5609" s="18" t="s">
        <v>6694</v>
      </c>
      <c r="C5609" s="18">
        <v>400030</v>
      </c>
      <c r="D5609" t="s">
        <v>6450</v>
      </c>
      <c r="G5609" t="str">
        <f t="shared" si="87"/>
        <v>INSERT INTO c_pin_code_m(pin_code,city_id) VALUES (400030,null);</v>
      </c>
    </row>
    <row r="5610" spans="2:7" hidden="1">
      <c r="B5610" s="19" t="s">
        <v>6694</v>
      </c>
      <c r="C5610" s="19">
        <v>400031</v>
      </c>
      <c r="D5610" t="s">
        <v>6450</v>
      </c>
      <c r="G5610" t="str">
        <f t="shared" si="87"/>
        <v>INSERT INTO c_pin_code_m(pin_code,city_id) VALUES (400031,null);</v>
      </c>
    </row>
    <row r="5611" spans="2:7" hidden="1">
      <c r="B5611" s="18" t="s">
        <v>6694</v>
      </c>
      <c r="C5611" s="18">
        <v>400032</v>
      </c>
      <c r="D5611" t="s">
        <v>6450</v>
      </c>
      <c r="G5611" t="str">
        <f t="shared" si="87"/>
        <v>INSERT INTO c_pin_code_m(pin_code,city_id) VALUES (400032,null);</v>
      </c>
    </row>
    <row r="5612" spans="2:7" hidden="1">
      <c r="B5612" s="19" t="s">
        <v>6694</v>
      </c>
      <c r="C5612" s="19">
        <v>400033</v>
      </c>
      <c r="D5612" t="s">
        <v>6450</v>
      </c>
      <c r="G5612" t="str">
        <f t="shared" si="87"/>
        <v>INSERT INTO c_pin_code_m(pin_code,city_id) VALUES (400033,null);</v>
      </c>
    </row>
    <row r="5613" spans="2:7" hidden="1">
      <c r="B5613" s="18" t="s">
        <v>6694</v>
      </c>
      <c r="C5613" s="18">
        <v>400034</v>
      </c>
      <c r="D5613" t="s">
        <v>6450</v>
      </c>
      <c r="G5613" t="str">
        <f t="shared" si="87"/>
        <v>INSERT INTO c_pin_code_m(pin_code,city_id) VALUES (400034,null);</v>
      </c>
    </row>
    <row r="5614" spans="2:7" hidden="1">
      <c r="B5614" s="19" t="s">
        <v>6694</v>
      </c>
      <c r="C5614" s="19">
        <v>400035</v>
      </c>
      <c r="D5614" t="s">
        <v>6450</v>
      </c>
      <c r="G5614" t="str">
        <f t="shared" si="87"/>
        <v>INSERT INTO c_pin_code_m(pin_code,city_id) VALUES (400035,null);</v>
      </c>
    </row>
    <row r="5615" spans="2:7" hidden="1">
      <c r="B5615" s="18" t="s">
        <v>6694</v>
      </c>
      <c r="C5615" s="18">
        <v>400037</v>
      </c>
      <c r="D5615" t="s">
        <v>6450</v>
      </c>
      <c r="G5615" t="str">
        <f t="shared" si="87"/>
        <v>INSERT INTO c_pin_code_m(pin_code,city_id) VALUES (400037,null);</v>
      </c>
    </row>
    <row r="5616" spans="2:7" hidden="1">
      <c r="B5616" s="19" t="s">
        <v>6694</v>
      </c>
      <c r="C5616" s="19">
        <v>400042</v>
      </c>
      <c r="D5616" t="s">
        <v>6450</v>
      </c>
      <c r="G5616" t="str">
        <f t="shared" si="87"/>
        <v>INSERT INTO c_pin_code_m(pin_code,city_id) VALUES (400042,null);</v>
      </c>
    </row>
    <row r="5617" spans="2:7" hidden="1">
      <c r="B5617" s="18" t="s">
        <v>6694</v>
      </c>
      <c r="C5617" s="18">
        <v>400043</v>
      </c>
      <c r="D5617" t="s">
        <v>6450</v>
      </c>
      <c r="G5617" t="str">
        <f t="shared" si="87"/>
        <v>INSERT INTO c_pin_code_m(pin_code,city_id) VALUES (400043,null);</v>
      </c>
    </row>
    <row r="5618" spans="2:7" hidden="1">
      <c r="B5618" s="19" t="s">
        <v>6695</v>
      </c>
      <c r="C5618" s="19">
        <v>400049</v>
      </c>
      <c r="D5618" t="s">
        <v>6450</v>
      </c>
      <c r="G5618" t="str">
        <f t="shared" si="87"/>
        <v>INSERT INTO c_pin_code_m(pin_code,city_id) VALUES (400049,null);</v>
      </c>
    </row>
    <row r="5619" spans="2:7" hidden="1">
      <c r="B5619" s="18" t="s">
        <v>6695</v>
      </c>
      <c r="C5619" s="18">
        <v>400050</v>
      </c>
      <c r="D5619" t="s">
        <v>6450</v>
      </c>
      <c r="G5619" t="str">
        <f t="shared" si="87"/>
        <v>INSERT INTO c_pin_code_m(pin_code,city_id) VALUES (400050,null);</v>
      </c>
    </row>
    <row r="5620" spans="2:7" hidden="1">
      <c r="B5620" s="19" t="s">
        <v>6695</v>
      </c>
      <c r="C5620" s="19">
        <v>400051</v>
      </c>
      <c r="D5620">
        <v>200001</v>
      </c>
      <c r="G5620" t="str">
        <f t="shared" si="87"/>
        <v>INSERT INTO c_pin_code_m(pin_code,city_id) VALUES (400051,200001);</v>
      </c>
    </row>
    <row r="5621" spans="2:7" hidden="1">
      <c r="B5621" s="18" t="s">
        <v>6695</v>
      </c>
      <c r="C5621" s="18">
        <v>400052</v>
      </c>
      <c r="D5621" t="s">
        <v>6450</v>
      </c>
      <c r="G5621" t="str">
        <f t="shared" si="87"/>
        <v>INSERT INTO c_pin_code_m(pin_code,city_id) VALUES (400052,null);</v>
      </c>
    </row>
    <row r="5622" spans="2:7" hidden="1">
      <c r="B5622" s="19" t="s">
        <v>6695</v>
      </c>
      <c r="C5622" s="19">
        <v>400053</v>
      </c>
      <c r="D5622" t="s">
        <v>6450</v>
      </c>
      <c r="G5622" t="str">
        <f t="shared" si="87"/>
        <v>INSERT INTO c_pin_code_m(pin_code,city_id) VALUES (400053,null);</v>
      </c>
    </row>
    <row r="5623" spans="2:7" hidden="1">
      <c r="B5623" s="18" t="s">
        <v>6695</v>
      </c>
      <c r="C5623" s="18">
        <v>400054</v>
      </c>
      <c r="D5623" t="s">
        <v>6450</v>
      </c>
      <c r="G5623" t="str">
        <f t="shared" si="87"/>
        <v>INSERT INTO c_pin_code_m(pin_code,city_id) VALUES (400054,null);</v>
      </c>
    </row>
    <row r="5624" spans="2:7" hidden="1">
      <c r="B5624" s="19" t="s">
        <v>6695</v>
      </c>
      <c r="C5624" s="19">
        <v>400055</v>
      </c>
      <c r="D5624" t="s">
        <v>6450</v>
      </c>
      <c r="G5624" t="str">
        <f t="shared" si="87"/>
        <v>INSERT INTO c_pin_code_m(pin_code,city_id) VALUES (400055,null);</v>
      </c>
    </row>
    <row r="5625" spans="2:7" hidden="1">
      <c r="B5625" s="18" t="s">
        <v>6695</v>
      </c>
      <c r="C5625" s="18">
        <v>400056</v>
      </c>
      <c r="D5625" t="s">
        <v>6450</v>
      </c>
      <c r="G5625" t="str">
        <f t="shared" si="87"/>
        <v>INSERT INTO c_pin_code_m(pin_code,city_id) VALUES (400056,null);</v>
      </c>
    </row>
    <row r="5626" spans="2:7" hidden="1">
      <c r="B5626" s="19" t="s">
        <v>6695</v>
      </c>
      <c r="C5626" s="19">
        <v>400057</v>
      </c>
      <c r="D5626" t="s">
        <v>6450</v>
      </c>
      <c r="G5626" t="str">
        <f t="shared" si="87"/>
        <v>INSERT INTO c_pin_code_m(pin_code,city_id) VALUES (400057,null);</v>
      </c>
    </row>
    <row r="5627" spans="2:7" hidden="1">
      <c r="B5627" s="18" t="s">
        <v>6695</v>
      </c>
      <c r="C5627" s="18">
        <v>400058</v>
      </c>
      <c r="D5627" t="s">
        <v>6450</v>
      </c>
      <c r="G5627" t="str">
        <f t="shared" si="87"/>
        <v>INSERT INTO c_pin_code_m(pin_code,city_id) VALUES (400058,null);</v>
      </c>
    </row>
    <row r="5628" spans="2:7" hidden="1">
      <c r="B5628" s="19" t="s">
        <v>6695</v>
      </c>
      <c r="C5628" s="19">
        <v>400059</v>
      </c>
      <c r="D5628" t="s">
        <v>6450</v>
      </c>
      <c r="G5628" t="str">
        <f t="shared" si="87"/>
        <v>INSERT INTO c_pin_code_m(pin_code,city_id) VALUES (400059,null);</v>
      </c>
    </row>
    <row r="5629" spans="2:7" hidden="1">
      <c r="B5629" s="18" t="s">
        <v>6695</v>
      </c>
      <c r="C5629" s="18">
        <v>400060</v>
      </c>
      <c r="D5629" t="s">
        <v>6450</v>
      </c>
      <c r="G5629" t="str">
        <f t="shared" si="87"/>
        <v>INSERT INTO c_pin_code_m(pin_code,city_id) VALUES (400060,null);</v>
      </c>
    </row>
    <row r="5630" spans="2:7" hidden="1">
      <c r="B5630" s="19" t="s">
        <v>6695</v>
      </c>
      <c r="C5630" s="19">
        <v>400061</v>
      </c>
      <c r="D5630" t="s">
        <v>6450</v>
      </c>
      <c r="G5630" t="str">
        <f t="shared" si="87"/>
        <v>INSERT INTO c_pin_code_m(pin_code,city_id) VALUES (400061,null);</v>
      </c>
    </row>
    <row r="5631" spans="2:7" hidden="1">
      <c r="B5631" s="18" t="s">
        <v>6695</v>
      </c>
      <c r="C5631" s="18">
        <v>400063</v>
      </c>
      <c r="D5631" t="s">
        <v>6450</v>
      </c>
      <c r="G5631" t="str">
        <f t="shared" si="87"/>
        <v>INSERT INTO c_pin_code_m(pin_code,city_id) VALUES (400063,null);</v>
      </c>
    </row>
    <row r="5632" spans="2:7" hidden="1">
      <c r="B5632" s="19" t="s">
        <v>6695</v>
      </c>
      <c r="C5632" s="19">
        <v>400064</v>
      </c>
      <c r="D5632" t="s">
        <v>6450</v>
      </c>
      <c r="G5632" t="str">
        <f t="shared" si="87"/>
        <v>INSERT INTO c_pin_code_m(pin_code,city_id) VALUES (400064,null);</v>
      </c>
    </row>
    <row r="5633" spans="2:7" hidden="1">
      <c r="B5633" s="18" t="s">
        <v>6695</v>
      </c>
      <c r="C5633" s="18">
        <v>400065</v>
      </c>
      <c r="D5633" t="s">
        <v>6450</v>
      </c>
      <c r="G5633" t="str">
        <f t="shared" si="87"/>
        <v>INSERT INTO c_pin_code_m(pin_code,city_id) VALUES (400065,null);</v>
      </c>
    </row>
    <row r="5634" spans="2:7" hidden="1">
      <c r="B5634" s="19" t="s">
        <v>6695</v>
      </c>
      <c r="C5634" s="19">
        <v>400066</v>
      </c>
      <c r="D5634" t="s">
        <v>6450</v>
      </c>
      <c r="G5634" t="str">
        <f t="shared" si="87"/>
        <v>INSERT INTO c_pin_code_m(pin_code,city_id) VALUES (400066,null);</v>
      </c>
    </row>
    <row r="5635" spans="2:7" hidden="1">
      <c r="B5635" s="18" t="s">
        <v>6695</v>
      </c>
      <c r="C5635" s="18">
        <v>400067</v>
      </c>
      <c r="D5635" t="s">
        <v>6450</v>
      </c>
      <c r="G5635" t="str">
        <f t="shared" si="87"/>
        <v>INSERT INTO c_pin_code_m(pin_code,city_id) VALUES (400067,null);</v>
      </c>
    </row>
    <row r="5636" spans="2:7" hidden="1">
      <c r="B5636" s="19" t="s">
        <v>6695</v>
      </c>
      <c r="C5636" s="19">
        <v>400068</v>
      </c>
      <c r="D5636" t="s">
        <v>6450</v>
      </c>
      <c r="G5636" t="str">
        <f t="shared" si="87"/>
        <v>INSERT INTO c_pin_code_m(pin_code,city_id) VALUES (400068,null);</v>
      </c>
    </row>
    <row r="5637" spans="2:7" hidden="1">
      <c r="B5637" s="18" t="s">
        <v>6695</v>
      </c>
      <c r="C5637" s="18">
        <v>400069</v>
      </c>
      <c r="D5637" t="s">
        <v>6450</v>
      </c>
      <c r="G5637" t="str">
        <f t="shared" si="87"/>
        <v>INSERT INTO c_pin_code_m(pin_code,city_id) VALUES (400069,null);</v>
      </c>
    </row>
    <row r="5638" spans="2:7" hidden="1">
      <c r="B5638" s="19" t="s">
        <v>6694</v>
      </c>
      <c r="C5638" s="19">
        <v>400070</v>
      </c>
      <c r="D5638" t="s">
        <v>6450</v>
      </c>
      <c r="G5638" t="str">
        <f t="shared" si="87"/>
        <v>INSERT INTO c_pin_code_m(pin_code,city_id) VALUES (400070,null);</v>
      </c>
    </row>
    <row r="5639" spans="2:7" hidden="1">
      <c r="B5639" s="18" t="s">
        <v>6694</v>
      </c>
      <c r="C5639" s="18">
        <v>400071</v>
      </c>
      <c r="D5639" t="s">
        <v>6450</v>
      </c>
      <c r="G5639" t="str">
        <f t="shared" si="87"/>
        <v>INSERT INTO c_pin_code_m(pin_code,city_id) VALUES (400071,null);</v>
      </c>
    </row>
    <row r="5640" spans="2:7" hidden="1">
      <c r="B5640" s="19" t="s">
        <v>6694</v>
      </c>
      <c r="C5640" s="19">
        <v>400072</v>
      </c>
      <c r="D5640" t="s">
        <v>6450</v>
      </c>
      <c r="G5640" t="str">
        <f t="shared" si="87"/>
        <v>INSERT INTO c_pin_code_m(pin_code,city_id) VALUES (400072,null);</v>
      </c>
    </row>
    <row r="5641" spans="2:7" hidden="1">
      <c r="B5641" s="18" t="s">
        <v>6694</v>
      </c>
      <c r="C5641" s="18">
        <v>400074</v>
      </c>
      <c r="D5641" t="s">
        <v>6450</v>
      </c>
      <c r="G5641" t="str">
        <f t="shared" ref="G5641:G5704" si="88">CONCATENATE("INSERT INTO c_pin_code_m(pin_code,city_id) VALUES (",C5641&amp;","&amp;D5641&amp;");")</f>
        <v>INSERT INTO c_pin_code_m(pin_code,city_id) VALUES (400074,null);</v>
      </c>
    </row>
    <row r="5642" spans="2:7" hidden="1">
      <c r="B5642" s="19" t="s">
        <v>6694</v>
      </c>
      <c r="C5642" s="19">
        <v>400075</v>
      </c>
      <c r="D5642" t="s">
        <v>6450</v>
      </c>
      <c r="G5642" t="str">
        <f t="shared" si="88"/>
        <v>INSERT INTO c_pin_code_m(pin_code,city_id) VALUES (400075,null);</v>
      </c>
    </row>
    <row r="5643" spans="2:7" hidden="1">
      <c r="B5643" s="18" t="s">
        <v>6694</v>
      </c>
      <c r="C5643" s="18">
        <v>400076</v>
      </c>
      <c r="D5643" t="s">
        <v>6450</v>
      </c>
      <c r="G5643" t="str">
        <f t="shared" si="88"/>
        <v>INSERT INTO c_pin_code_m(pin_code,city_id) VALUES (400076,null);</v>
      </c>
    </row>
    <row r="5644" spans="2:7" hidden="1">
      <c r="B5644" s="19" t="s">
        <v>6694</v>
      </c>
      <c r="C5644" s="19">
        <v>400077</v>
      </c>
      <c r="D5644" t="s">
        <v>6450</v>
      </c>
      <c r="G5644" t="str">
        <f t="shared" si="88"/>
        <v>INSERT INTO c_pin_code_m(pin_code,city_id) VALUES (400077,null);</v>
      </c>
    </row>
    <row r="5645" spans="2:7" hidden="1">
      <c r="B5645" s="18" t="s">
        <v>6694</v>
      </c>
      <c r="C5645" s="18">
        <v>400078</v>
      </c>
      <c r="D5645" t="s">
        <v>6450</v>
      </c>
      <c r="G5645" t="str">
        <f t="shared" si="88"/>
        <v>INSERT INTO c_pin_code_m(pin_code,city_id) VALUES (400078,null);</v>
      </c>
    </row>
    <row r="5646" spans="2:7" hidden="1">
      <c r="B5646" s="19" t="s">
        <v>6694</v>
      </c>
      <c r="C5646" s="19">
        <v>400079</v>
      </c>
      <c r="D5646" t="s">
        <v>6450</v>
      </c>
      <c r="G5646" t="str">
        <f t="shared" si="88"/>
        <v>INSERT INTO c_pin_code_m(pin_code,city_id) VALUES (400079,null);</v>
      </c>
    </row>
    <row r="5647" spans="2:7" hidden="1">
      <c r="B5647" s="18" t="s">
        <v>6694</v>
      </c>
      <c r="C5647" s="18">
        <v>400080</v>
      </c>
      <c r="D5647" t="s">
        <v>6450</v>
      </c>
      <c r="G5647" t="str">
        <f t="shared" si="88"/>
        <v>INSERT INTO c_pin_code_m(pin_code,city_id) VALUES (400080,null);</v>
      </c>
    </row>
    <row r="5648" spans="2:7" hidden="1">
      <c r="B5648" s="19" t="s">
        <v>6694</v>
      </c>
      <c r="C5648" s="19">
        <v>400081</v>
      </c>
      <c r="D5648" t="s">
        <v>6450</v>
      </c>
      <c r="G5648" t="str">
        <f t="shared" si="88"/>
        <v>INSERT INTO c_pin_code_m(pin_code,city_id) VALUES (400081,null);</v>
      </c>
    </row>
    <row r="5649" spans="2:7" hidden="1">
      <c r="B5649" s="18" t="s">
        <v>6694</v>
      </c>
      <c r="C5649" s="18">
        <v>400082</v>
      </c>
      <c r="D5649" t="s">
        <v>6450</v>
      </c>
      <c r="G5649" t="str">
        <f t="shared" si="88"/>
        <v>INSERT INTO c_pin_code_m(pin_code,city_id) VALUES (400082,null);</v>
      </c>
    </row>
    <row r="5650" spans="2:7" hidden="1">
      <c r="B5650" s="19" t="s">
        <v>6694</v>
      </c>
      <c r="C5650" s="19">
        <v>400083</v>
      </c>
      <c r="D5650" t="s">
        <v>6450</v>
      </c>
      <c r="G5650" t="str">
        <f t="shared" si="88"/>
        <v>INSERT INTO c_pin_code_m(pin_code,city_id) VALUES (400083,null);</v>
      </c>
    </row>
    <row r="5651" spans="2:7" hidden="1">
      <c r="B5651" s="18" t="s">
        <v>6694</v>
      </c>
      <c r="C5651" s="18">
        <v>400084</v>
      </c>
      <c r="D5651" t="s">
        <v>6450</v>
      </c>
      <c r="G5651" t="str">
        <f t="shared" si="88"/>
        <v>INSERT INTO c_pin_code_m(pin_code,city_id) VALUES (400084,null);</v>
      </c>
    </row>
    <row r="5652" spans="2:7" hidden="1">
      <c r="B5652" s="19" t="s">
        <v>6694</v>
      </c>
      <c r="C5652" s="19">
        <v>400085</v>
      </c>
      <c r="D5652" t="s">
        <v>6450</v>
      </c>
      <c r="G5652" t="str">
        <f t="shared" si="88"/>
        <v>INSERT INTO c_pin_code_m(pin_code,city_id) VALUES (400085,null);</v>
      </c>
    </row>
    <row r="5653" spans="2:7" hidden="1">
      <c r="B5653" s="18" t="s">
        <v>6694</v>
      </c>
      <c r="C5653" s="18">
        <v>400086</v>
      </c>
      <c r="D5653" t="s">
        <v>6450</v>
      </c>
      <c r="G5653" t="str">
        <f t="shared" si="88"/>
        <v>INSERT INTO c_pin_code_m(pin_code,city_id) VALUES (400086,null);</v>
      </c>
    </row>
    <row r="5654" spans="2:7" hidden="1">
      <c r="B5654" s="19" t="s">
        <v>6694</v>
      </c>
      <c r="C5654" s="19">
        <v>400087</v>
      </c>
      <c r="D5654" t="s">
        <v>6450</v>
      </c>
      <c r="G5654" t="str">
        <f t="shared" si="88"/>
        <v>INSERT INTO c_pin_code_m(pin_code,city_id) VALUES (400087,null);</v>
      </c>
    </row>
    <row r="5655" spans="2:7" hidden="1">
      <c r="B5655" s="18" t="s">
        <v>6694</v>
      </c>
      <c r="C5655" s="18">
        <v>400088</v>
      </c>
      <c r="D5655" t="s">
        <v>6450</v>
      </c>
      <c r="G5655" t="str">
        <f t="shared" si="88"/>
        <v>INSERT INTO c_pin_code_m(pin_code,city_id) VALUES (400088,null);</v>
      </c>
    </row>
    <row r="5656" spans="2:7" hidden="1">
      <c r="B5656" s="19" t="s">
        <v>6694</v>
      </c>
      <c r="C5656" s="19">
        <v>400089</v>
      </c>
      <c r="D5656" t="s">
        <v>6450</v>
      </c>
      <c r="G5656" t="str">
        <f t="shared" si="88"/>
        <v>INSERT INTO c_pin_code_m(pin_code,city_id) VALUES (400089,null);</v>
      </c>
    </row>
    <row r="5657" spans="2:7" hidden="1">
      <c r="B5657" s="18" t="s">
        <v>6695</v>
      </c>
      <c r="C5657" s="18">
        <v>400091</v>
      </c>
      <c r="D5657" t="s">
        <v>6450</v>
      </c>
      <c r="G5657" t="str">
        <f t="shared" si="88"/>
        <v>INSERT INTO c_pin_code_m(pin_code,city_id) VALUES (400091,null);</v>
      </c>
    </row>
    <row r="5658" spans="2:7" hidden="1">
      <c r="B5658" s="19" t="s">
        <v>6695</v>
      </c>
      <c r="C5658" s="19">
        <v>400092</v>
      </c>
      <c r="D5658" t="s">
        <v>6450</v>
      </c>
      <c r="G5658" t="str">
        <f t="shared" si="88"/>
        <v>INSERT INTO c_pin_code_m(pin_code,city_id) VALUES (400092,null);</v>
      </c>
    </row>
    <row r="5659" spans="2:7" hidden="1">
      <c r="B5659" s="18" t="s">
        <v>6695</v>
      </c>
      <c r="C5659" s="18">
        <v>400093</v>
      </c>
      <c r="D5659" t="s">
        <v>6450</v>
      </c>
      <c r="G5659" t="str">
        <f t="shared" si="88"/>
        <v>INSERT INTO c_pin_code_m(pin_code,city_id) VALUES (400093,null);</v>
      </c>
    </row>
    <row r="5660" spans="2:7" hidden="1">
      <c r="B5660" s="19" t="s">
        <v>6694</v>
      </c>
      <c r="C5660" s="19">
        <v>400094</v>
      </c>
      <c r="D5660" t="s">
        <v>6450</v>
      </c>
      <c r="G5660" t="str">
        <f t="shared" si="88"/>
        <v>INSERT INTO c_pin_code_m(pin_code,city_id) VALUES (400094,null);</v>
      </c>
    </row>
    <row r="5661" spans="2:7" hidden="1">
      <c r="B5661" s="18" t="s">
        <v>6695</v>
      </c>
      <c r="C5661" s="18">
        <v>400095</v>
      </c>
      <c r="D5661" t="s">
        <v>6450</v>
      </c>
      <c r="G5661" t="str">
        <f t="shared" si="88"/>
        <v>INSERT INTO c_pin_code_m(pin_code,city_id) VALUES (400095,null);</v>
      </c>
    </row>
    <row r="5662" spans="2:7" hidden="1">
      <c r="B5662" s="19" t="s">
        <v>6695</v>
      </c>
      <c r="C5662" s="19">
        <v>400096</v>
      </c>
      <c r="D5662" t="s">
        <v>6450</v>
      </c>
      <c r="G5662" t="str">
        <f t="shared" si="88"/>
        <v>INSERT INTO c_pin_code_m(pin_code,city_id) VALUES (400096,null);</v>
      </c>
    </row>
    <row r="5663" spans="2:7" hidden="1">
      <c r="B5663" s="18" t="s">
        <v>6695</v>
      </c>
      <c r="C5663" s="18">
        <v>400097</v>
      </c>
      <c r="D5663" t="s">
        <v>6450</v>
      </c>
      <c r="G5663" t="str">
        <f t="shared" si="88"/>
        <v>INSERT INTO c_pin_code_m(pin_code,city_id) VALUES (400097,null);</v>
      </c>
    </row>
    <row r="5664" spans="2:7" hidden="1">
      <c r="B5664" s="19" t="s">
        <v>6695</v>
      </c>
      <c r="C5664" s="19">
        <v>400098</v>
      </c>
      <c r="D5664" t="s">
        <v>6450</v>
      </c>
      <c r="G5664" t="str">
        <f t="shared" si="88"/>
        <v>INSERT INTO c_pin_code_m(pin_code,city_id) VALUES (400098,null);</v>
      </c>
    </row>
    <row r="5665" spans="2:7" hidden="1">
      <c r="B5665" s="18" t="s">
        <v>6695</v>
      </c>
      <c r="C5665" s="18">
        <v>400099</v>
      </c>
      <c r="D5665" t="s">
        <v>6450</v>
      </c>
      <c r="G5665" t="str">
        <f t="shared" si="88"/>
        <v>INSERT INTO c_pin_code_m(pin_code,city_id) VALUES (400099,null);</v>
      </c>
    </row>
    <row r="5666" spans="2:7" hidden="1">
      <c r="B5666" s="19" t="s">
        <v>6695</v>
      </c>
      <c r="C5666" s="19">
        <v>400101</v>
      </c>
      <c r="D5666" t="s">
        <v>6450</v>
      </c>
      <c r="G5666" t="str">
        <f t="shared" si="88"/>
        <v>INSERT INTO c_pin_code_m(pin_code,city_id) VALUES (400101,null);</v>
      </c>
    </row>
    <row r="5667" spans="2:7" hidden="1">
      <c r="B5667" s="18" t="s">
        <v>6695</v>
      </c>
      <c r="C5667" s="18">
        <v>400102</v>
      </c>
      <c r="D5667" t="s">
        <v>6450</v>
      </c>
      <c r="G5667" t="str">
        <f t="shared" si="88"/>
        <v>INSERT INTO c_pin_code_m(pin_code,city_id) VALUES (400102,null);</v>
      </c>
    </row>
    <row r="5668" spans="2:7" hidden="1">
      <c r="B5668" s="19" t="s">
        <v>6695</v>
      </c>
      <c r="C5668" s="19">
        <v>400103</v>
      </c>
      <c r="D5668" t="s">
        <v>6450</v>
      </c>
      <c r="G5668" t="str">
        <f t="shared" si="88"/>
        <v>INSERT INTO c_pin_code_m(pin_code,city_id) VALUES (400103,null);</v>
      </c>
    </row>
    <row r="5669" spans="2:7" hidden="1">
      <c r="B5669" s="18" t="s">
        <v>6695</v>
      </c>
      <c r="C5669" s="18">
        <v>400104</v>
      </c>
      <c r="D5669" t="s">
        <v>6450</v>
      </c>
      <c r="G5669" t="str">
        <f t="shared" si="88"/>
        <v>INSERT INTO c_pin_code_m(pin_code,city_id) VALUES (400104,null);</v>
      </c>
    </row>
    <row r="5670" spans="2:7" hidden="1">
      <c r="B5670" s="19" t="s">
        <v>6696</v>
      </c>
      <c r="C5670" s="19">
        <v>400601</v>
      </c>
      <c r="D5670" t="s">
        <v>6450</v>
      </c>
      <c r="G5670" t="str">
        <f t="shared" si="88"/>
        <v>INSERT INTO c_pin_code_m(pin_code,city_id) VALUES (400601,null);</v>
      </c>
    </row>
    <row r="5671" spans="2:7" hidden="1">
      <c r="B5671" s="18" t="s">
        <v>6696</v>
      </c>
      <c r="C5671" s="18">
        <v>400602</v>
      </c>
      <c r="D5671" t="s">
        <v>6450</v>
      </c>
      <c r="G5671" t="str">
        <f t="shared" si="88"/>
        <v>INSERT INTO c_pin_code_m(pin_code,city_id) VALUES (400602,null);</v>
      </c>
    </row>
    <row r="5672" spans="2:7" hidden="1">
      <c r="B5672" s="19" t="s">
        <v>6696</v>
      </c>
      <c r="C5672" s="19">
        <v>400603</v>
      </c>
      <c r="D5672" t="s">
        <v>6450</v>
      </c>
      <c r="G5672" t="str">
        <f t="shared" si="88"/>
        <v>INSERT INTO c_pin_code_m(pin_code,city_id) VALUES (400603,null);</v>
      </c>
    </row>
    <row r="5673" spans="2:7" hidden="1">
      <c r="B5673" s="18" t="s">
        <v>6696</v>
      </c>
      <c r="C5673" s="18">
        <v>400604</v>
      </c>
      <c r="D5673" t="s">
        <v>6450</v>
      </c>
      <c r="G5673" t="str">
        <f t="shared" si="88"/>
        <v>INSERT INTO c_pin_code_m(pin_code,city_id) VALUES (400604,null);</v>
      </c>
    </row>
    <row r="5674" spans="2:7" hidden="1">
      <c r="B5674" s="19" t="s">
        <v>6696</v>
      </c>
      <c r="C5674" s="19">
        <v>400605</v>
      </c>
      <c r="D5674" t="s">
        <v>6450</v>
      </c>
      <c r="G5674" t="str">
        <f t="shared" si="88"/>
        <v>INSERT INTO c_pin_code_m(pin_code,city_id) VALUES (400605,null);</v>
      </c>
    </row>
    <row r="5675" spans="2:7" hidden="1">
      <c r="B5675" s="18" t="s">
        <v>6696</v>
      </c>
      <c r="C5675" s="18">
        <v>400606</v>
      </c>
      <c r="D5675" t="s">
        <v>6450</v>
      </c>
      <c r="G5675" t="str">
        <f t="shared" si="88"/>
        <v>INSERT INTO c_pin_code_m(pin_code,city_id) VALUES (400606,null);</v>
      </c>
    </row>
    <row r="5676" spans="2:7" hidden="1">
      <c r="B5676" s="19" t="s">
        <v>6696</v>
      </c>
      <c r="C5676" s="19">
        <v>400607</v>
      </c>
      <c r="D5676" t="s">
        <v>6450</v>
      </c>
      <c r="G5676" t="str">
        <f t="shared" si="88"/>
        <v>INSERT INTO c_pin_code_m(pin_code,city_id) VALUES (400607,null);</v>
      </c>
    </row>
    <row r="5677" spans="2:7" hidden="1">
      <c r="B5677" s="18" t="s">
        <v>6696</v>
      </c>
      <c r="C5677" s="18">
        <v>400608</v>
      </c>
      <c r="D5677" t="s">
        <v>6450</v>
      </c>
      <c r="G5677" t="str">
        <f t="shared" si="88"/>
        <v>INSERT INTO c_pin_code_m(pin_code,city_id) VALUES (400608,null);</v>
      </c>
    </row>
    <row r="5678" spans="2:7" hidden="1">
      <c r="B5678" s="19" t="s">
        <v>6696</v>
      </c>
      <c r="C5678" s="19">
        <v>400610</v>
      </c>
      <c r="D5678" t="s">
        <v>6450</v>
      </c>
      <c r="G5678" t="str">
        <f t="shared" si="88"/>
        <v>INSERT INTO c_pin_code_m(pin_code,city_id) VALUES (400610,null);</v>
      </c>
    </row>
    <row r="5679" spans="2:7" hidden="1">
      <c r="B5679" s="18" t="s">
        <v>6696</v>
      </c>
      <c r="C5679" s="18">
        <v>400612</v>
      </c>
      <c r="D5679" t="s">
        <v>6450</v>
      </c>
      <c r="G5679" t="str">
        <f t="shared" si="88"/>
        <v>INSERT INTO c_pin_code_m(pin_code,city_id) VALUES (400612,null);</v>
      </c>
    </row>
    <row r="5680" spans="2:7" hidden="1">
      <c r="B5680" s="19" t="s">
        <v>6696</v>
      </c>
      <c r="C5680" s="19">
        <v>400614</v>
      </c>
      <c r="D5680" t="s">
        <v>6450</v>
      </c>
      <c r="G5680" t="str">
        <f t="shared" si="88"/>
        <v>INSERT INTO c_pin_code_m(pin_code,city_id) VALUES (400614,null);</v>
      </c>
    </row>
    <row r="5681" spans="2:7" hidden="1">
      <c r="B5681" s="18" t="s">
        <v>6696</v>
      </c>
      <c r="C5681" s="18">
        <v>400615</v>
      </c>
      <c r="D5681" t="s">
        <v>6450</v>
      </c>
      <c r="G5681" t="str">
        <f t="shared" si="88"/>
        <v>INSERT INTO c_pin_code_m(pin_code,city_id) VALUES (400615,null);</v>
      </c>
    </row>
    <row r="5682" spans="2:7" hidden="1">
      <c r="B5682" s="19" t="s">
        <v>6696</v>
      </c>
      <c r="C5682" s="19">
        <v>400701</v>
      </c>
      <c r="D5682" t="s">
        <v>6450</v>
      </c>
      <c r="G5682" t="str">
        <f t="shared" si="88"/>
        <v>INSERT INTO c_pin_code_m(pin_code,city_id) VALUES (400701,null);</v>
      </c>
    </row>
    <row r="5683" spans="2:7" hidden="1">
      <c r="B5683" s="18" t="s">
        <v>6697</v>
      </c>
      <c r="C5683" s="18">
        <v>400702</v>
      </c>
      <c r="D5683" t="s">
        <v>6450</v>
      </c>
      <c r="G5683" t="str">
        <f t="shared" si="88"/>
        <v>INSERT INTO c_pin_code_m(pin_code,city_id) VALUES (400702,null);</v>
      </c>
    </row>
    <row r="5684" spans="2:7" hidden="1">
      <c r="B5684" s="19" t="s">
        <v>6696</v>
      </c>
      <c r="C5684" s="19">
        <v>400703</v>
      </c>
      <c r="D5684" t="s">
        <v>6450</v>
      </c>
      <c r="G5684" t="str">
        <f t="shared" si="88"/>
        <v>INSERT INTO c_pin_code_m(pin_code,city_id) VALUES (400703,null);</v>
      </c>
    </row>
    <row r="5685" spans="2:7" hidden="1">
      <c r="B5685" s="18" t="s">
        <v>6697</v>
      </c>
      <c r="C5685" s="18">
        <v>400704</v>
      </c>
      <c r="D5685" t="s">
        <v>6450</v>
      </c>
      <c r="G5685" t="str">
        <f t="shared" si="88"/>
        <v>INSERT INTO c_pin_code_m(pin_code,city_id) VALUES (400704,null);</v>
      </c>
    </row>
    <row r="5686" spans="2:7" hidden="1">
      <c r="B5686" s="19" t="s">
        <v>6696</v>
      </c>
      <c r="C5686" s="19">
        <v>400705</v>
      </c>
      <c r="D5686" t="s">
        <v>6450</v>
      </c>
      <c r="G5686" t="str">
        <f t="shared" si="88"/>
        <v>INSERT INTO c_pin_code_m(pin_code,city_id) VALUES (400705,null);</v>
      </c>
    </row>
    <row r="5687" spans="2:7" hidden="1">
      <c r="B5687" s="18" t="s">
        <v>6696</v>
      </c>
      <c r="C5687" s="18">
        <v>400706</v>
      </c>
      <c r="D5687" t="s">
        <v>6450</v>
      </c>
      <c r="G5687" t="str">
        <f t="shared" si="88"/>
        <v>INSERT INTO c_pin_code_m(pin_code,city_id) VALUES (400706,null);</v>
      </c>
    </row>
    <row r="5688" spans="2:7" hidden="1">
      <c r="B5688" s="19" t="s">
        <v>6697</v>
      </c>
      <c r="C5688" s="19">
        <v>400707</v>
      </c>
      <c r="D5688" t="s">
        <v>6450</v>
      </c>
      <c r="G5688" t="str">
        <f t="shared" si="88"/>
        <v>INSERT INTO c_pin_code_m(pin_code,city_id) VALUES (400707,null);</v>
      </c>
    </row>
    <row r="5689" spans="2:7" hidden="1">
      <c r="B5689" s="18" t="s">
        <v>6696</v>
      </c>
      <c r="C5689" s="18">
        <v>400708</v>
      </c>
      <c r="D5689" t="s">
        <v>6450</v>
      </c>
      <c r="G5689" t="str">
        <f t="shared" si="88"/>
        <v>INSERT INTO c_pin_code_m(pin_code,city_id) VALUES (400708,null);</v>
      </c>
    </row>
    <row r="5690" spans="2:7" hidden="1">
      <c r="B5690" s="19" t="s">
        <v>6696</v>
      </c>
      <c r="C5690" s="19">
        <v>400709</v>
      </c>
      <c r="D5690" t="s">
        <v>6450</v>
      </c>
      <c r="G5690" t="str">
        <f t="shared" si="88"/>
        <v>INSERT INTO c_pin_code_m(pin_code,city_id) VALUES (400709,null);</v>
      </c>
    </row>
    <row r="5691" spans="2:7" hidden="1">
      <c r="B5691" s="18" t="s">
        <v>6696</v>
      </c>
      <c r="C5691" s="18">
        <v>400710</v>
      </c>
      <c r="D5691" t="s">
        <v>6450</v>
      </c>
      <c r="G5691" t="str">
        <f t="shared" si="88"/>
        <v>INSERT INTO c_pin_code_m(pin_code,city_id) VALUES (400710,null);</v>
      </c>
    </row>
    <row r="5692" spans="2:7" hidden="1">
      <c r="B5692" s="19" t="s">
        <v>6698</v>
      </c>
      <c r="C5692" s="19">
        <v>401101</v>
      </c>
      <c r="D5692" t="s">
        <v>6450</v>
      </c>
      <c r="G5692" t="str">
        <f t="shared" si="88"/>
        <v>INSERT INTO c_pin_code_m(pin_code,city_id) VALUES (401101,null);</v>
      </c>
    </row>
    <row r="5693" spans="2:7" hidden="1">
      <c r="B5693" s="18" t="s">
        <v>6698</v>
      </c>
      <c r="C5693" s="18">
        <v>401102</v>
      </c>
      <c r="D5693" t="s">
        <v>6450</v>
      </c>
      <c r="G5693" t="str">
        <f t="shared" si="88"/>
        <v>INSERT INTO c_pin_code_m(pin_code,city_id) VALUES (401102,null);</v>
      </c>
    </row>
    <row r="5694" spans="2:7" hidden="1">
      <c r="B5694" s="19" t="s">
        <v>6698</v>
      </c>
      <c r="C5694" s="19">
        <v>401103</v>
      </c>
      <c r="D5694" t="s">
        <v>6450</v>
      </c>
      <c r="G5694" t="str">
        <f t="shared" si="88"/>
        <v>INSERT INTO c_pin_code_m(pin_code,city_id) VALUES (401103,null);</v>
      </c>
    </row>
    <row r="5695" spans="2:7" hidden="1">
      <c r="B5695" s="18" t="s">
        <v>6698</v>
      </c>
      <c r="C5695" s="18">
        <v>401105</v>
      </c>
      <c r="D5695" t="s">
        <v>6450</v>
      </c>
      <c r="G5695" t="str">
        <f t="shared" si="88"/>
        <v>INSERT INTO c_pin_code_m(pin_code,city_id) VALUES (401105,null);</v>
      </c>
    </row>
    <row r="5696" spans="2:7" hidden="1">
      <c r="B5696" s="19" t="s">
        <v>6696</v>
      </c>
      <c r="C5696" s="19">
        <v>401106</v>
      </c>
      <c r="D5696" t="s">
        <v>6450</v>
      </c>
      <c r="G5696" t="str">
        <f t="shared" si="88"/>
        <v>INSERT INTO c_pin_code_m(pin_code,city_id) VALUES (401106,null);</v>
      </c>
    </row>
    <row r="5697" spans="2:7" hidden="1">
      <c r="B5697" s="18" t="s">
        <v>6696</v>
      </c>
      <c r="C5697" s="18">
        <v>401107</v>
      </c>
      <c r="D5697" t="s">
        <v>6450</v>
      </c>
      <c r="G5697" t="str">
        <f t="shared" si="88"/>
        <v>INSERT INTO c_pin_code_m(pin_code,city_id) VALUES (401107,null);</v>
      </c>
    </row>
    <row r="5698" spans="2:7" hidden="1">
      <c r="B5698" s="19" t="s">
        <v>6698</v>
      </c>
      <c r="C5698" s="19">
        <v>401201</v>
      </c>
      <c r="D5698" t="s">
        <v>6450</v>
      </c>
      <c r="G5698" t="str">
        <f t="shared" si="88"/>
        <v>INSERT INTO c_pin_code_m(pin_code,city_id) VALUES (401201,null);</v>
      </c>
    </row>
    <row r="5699" spans="2:7" hidden="1">
      <c r="B5699" s="18" t="s">
        <v>6698</v>
      </c>
      <c r="C5699" s="18">
        <v>401202</v>
      </c>
      <c r="D5699" t="s">
        <v>6450</v>
      </c>
      <c r="G5699" t="str">
        <f t="shared" si="88"/>
        <v>INSERT INTO c_pin_code_m(pin_code,city_id) VALUES (401202,null);</v>
      </c>
    </row>
    <row r="5700" spans="2:7" hidden="1">
      <c r="B5700" s="19" t="s">
        <v>6698</v>
      </c>
      <c r="C5700" s="19">
        <v>401203</v>
      </c>
      <c r="D5700" t="s">
        <v>6450</v>
      </c>
      <c r="G5700" t="str">
        <f t="shared" si="88"/>
        <v>INSERT INTO c_pin_code_m(pin_code,city_id) VALUES (401203,null);</v>
      </c>
    </row>
    <row r="5701" spans="2:7" hidden="1">
      <c r="B5701" s="18" t="s">
        <v>6696</v>
      </c>
      <c r="C5701" s="18">
        <v>401204</v>
      </c>
      <c r="D5701" t="s">
        <v>6450</v>
      </c>
      <c r="G5701" t="str">
        <f t="shared" si="88"/>
        <v>INSERT INTO c_pin_code_m(pin_code,city_id) VALUES (401204,null);</v>
      </c>
    </row>
    <row r="5702" spans="2:7" hidden="1">
      <c r="B5702" s="19" t="s">
        <v>6698</v>
      </c>
      <c r="C5702" s="19">
        <v>401206</v>
      </c>
      <c r="D5702" t="s">
        <v>6450</v>
      </c>
      <c r="G5702" t="str">
        <f t="shared" si="88"/>
        <v>INSERT INTO c_pin_code_m(pin_code,city_id) VALUES (401206,null);</v>
      </c>
    </row>
    <row r="5703" spans="2:7" hidden="1">
      <c r="B5703" s="18" t="s">
        <v>6698</v>
      </c>
      <c r="C5703" s="18">
        <v>401207</v>
      </c>
      <c r="D5703" t="s">
        <v>6450</v>
      </c>
      <c r="G5703" t="str">
        <f t="shared" si="88"/>
        <v>INSERT INTO c_pin_code_m(pin_code,city_id) VALUES (401207,null);</v>
      </c>
    </row>
    <row r="5704" spans="2:7" hidden="1">
      <c r="B5704" s="19" t="s">
        <v>6698</v>
      </c>
      <c r="C5704" s="19">
        <v>401208</v>
      </c>
      <c r="D5704" t="s">
        <v>6450</v>
      </c>
      <c r="G5704" t="str">
        <f t="shared" si="88"/>
        <v>INSERT INTO c_pin_code_m(pin_code,city_id) VALUES (401208,null);</v>
      </c>
    </row>
    <row r="5705" spans="2:7" hidden="1">
      <c r="B5705" s="18" t="s">
        <v>6698</v>
      </c>
      <c r="C5705" s="18">
        <v>401209</v>
      </c>
      <c r="D5705" t="s">
        <v>6450</v>
      </c>
      <c r="G5705" t="str">
        <f t="shared" ref="G5705:G5768" si="89">CONCATENATE("INSERT INTO c_pin_code_m(pin_code,city_id) VALUES (",C5705&amp;","&amp;D5705&amp;");")</f>
        <v>INSERT INTO c_pin_code_m(pin_code,city_id) VALUES (401209,null);</v>
      </c>
    </row>
    <row r="5706" spans="2:7" hidden="1">
      <c r="B5706" s="19" t="s">
        <v>6698</v>
      </c>
      <c r="C5706" s="19">
        <v>401301</v>
      </c>
      <c r="D5706" t="s">
        <v>6450</v>
      </c>
      <c r="G5706" t="str">
        <f t="shared" si="89"/>
        <v>INSERT INTO c_pin_code_m(pin_code,city_id) VALUES (401301,null);</v>
      </c>
    </row>
    <row r="5707" spans="2:7" hidden="1">
      <c r="B5707" s="18" t="s">
        <v>6698</v>
      </c>
      <c r="C5707" s="18">
        <v>401302</v>
      </c>
      <c r="D5707" t="s">
        <v>6450</v>
      </c>
      <c r="G5707" t="str">
        <f t="shared" si="89"/>
        <v>INSERT INTO c_pin_code_m(pin_code,city_id) VALUES (401302,null);</v>
      </c>
    </row>
    <row r="5708" spans="2:7" hidden="1">
      <c r="B5708" s="19" t="s">
        <v>6698</v>
      </c>
      <c r="C5708" s="19">
        <v>401303</v>
      </c>
      <c r="D5708" t="s">
        <v>6450</v>
      </c>
      <c r="G5708" t="str">
        <f t="shared" si="89"/>
        <v>INSERT INTO c_pin_code_m(pin_code,city_id) VALUES (401303,null);</v>
      </c>
    </row>
    <row r="5709" spans="2:7" hidden="1">
      <c r="B5709" s="18" t="s">
        <v>6698</v>
      </c>
      <c r="C5709" s="18">
        <v>401304</v>
      </c>
      <c r="D5709" t="s">
        <v>6450</v>
      </c>
      <c r="G5709" t="str">
        <f t="shared" si="89"/>
        <v>INSERT INTO c_pin_code_m(pin_code,city_id) VALUES (401304,null);</v>
      </c>
    </row>
    <row r="5710" spans="2:7" hidden="1">
      <c r="B5710" s="19" t="s">
        <v>6698</v>
      </c>
      <c r="C5710" s="19">
        <v>401305</v>
      </c>
      <c r="D5710" t="s">
        <v>6450</v>
      </c>
      <c r="G5710" t="str">
        <f t="shared" si="89"/>
        <v>INSERT INTO c_pin_code_m(pin_code,city_id) VALUES (401305,null);</v>
      </c>
    </row>
    <row r="5711" spans="2:7" hidden="1">
      <c r="B5711" s="18" t="s">
        <v>6698</v>
      </c>
      <c r="C5711" s="18">
        <v>401401</v>
      </c>
      <c r="D5711" t="s">
        <v>6450</v>
      </c>
      <c r="G5711" t="str">
        <f t="shared" si="89"/>
        <v>INSERT INTO c_pin_code_m(pin_code,city_id) VALUES (401401,null);</v>
      </c>
    </row>
    <row r="5712" spans="2:7" hidden="1">
      <c r="B5712" s="19" t="s">
        <v>6698</v>
      </c>
      <c r="C5712" s="19">
        <v>401402</v>
      </c>
      <c r="D5712" t="s">
        <v>6450</v>
      </c>
      <c r="G5712" t="str">
        <f t="shared" si="89"/>
        <v>INSERT INTO c_pin_code_m(pin_code,city_id) VALUES (401402,null);</v>
      </c>
    </row>
    <row r="5713" spans="2:7" hidden="1">
      <c r="B5713" s="18" t="s">
        <v>6698</v>
      </c>
      <c r="C5713" s="18">
        <v>401403</v>
      </c>
      <c r="D5713" t="s">
        <v>6450</v>
      </c>
      <c r="G5713" t="str">
        <f t="shared" si="89"/>
        <v>INSERT INTO c_pin_code_m(pin_code,city_id) VALUES (401403,null);</v>
      </c>
    </row>
    <row r="5714" spans="2:7" hidden="1">
      <c r="B5714" s="19" t="s">
        <v>6698</v>
      </c>
      <c r="C5714" s="19">
        <v>401404</v>
      </c>
      <c r="D5714" t="s">
        <v>6450</v>
      </c>
      <c r="G5714" t="str">
        <f t="shared" si="89"/>
        <v>INSERT INTO c_pin_code_m(pin_code,city_id) VALUES (401404,null);</v>
      </c>
    </row>
    <row r="5715" spans="2:7" hidden="1">
      <c r="B5715" s="18" t="s">
        <v>6698</v>
      </c>
      <c r="C5715" s="18">
        <v>401405</v>
      </c>
      <c r="D5715" t="s">
        <v>6450</v>
      </c>
      <c r="G5715" t="str">
        <f t="shared" si="89"/>
        <v>INSERT INTO c_pin_code_m(pin_code,city_id) VALUES (401405,null);</v>
      </c>
    </row>
    <row r="5716" spans="2:7" hidden="1">
      <c r="B5716" s="19" t="s">
        <v>6698</v>
      </c>
      <c r="C5716" s="19">
        <v>401501</v>
      </c>
      <c r="D5716" t="s">
        <v>6450</v>
      </c>
      <c r="G5716" t="str">
        <f t="shared" si="89"/>
        <v>INSERT INTO c_pin_code_m(pin_code,city_id) VALUES (401501,null);</v>
      </c>
    </row>
    <row r="5717" spans="2:7" hidden="1">
      <c r="B5717" s="18" t="s">
        <v>6698</v>
      </c>
      <c r="C5717" s="18">
        <v>401502</v>
      </c>
      <c r="D5717" t="s">
        <v>6450</v>
      </c>
      <c r="G5717" t="str">
        <f t="shared" si="89"/>
        <v>INSERT INTO c_pin_code_m(pin_code,city_id) VALUES (401502,null);</v>
      </c>
    </row>
    <row r="5718" spans="2:7" hidden="1">
      <c r="B5718" s="19" t="s">
        <v>6698</v>
      </c>
      <c r="C5718" s="19">
        <v>401503</v>
      </c>
      <c r="D5718" t="s">
        <v>6450</v>
      </c>
      <c r="G5718" t="str">
        <f t="shared" si="89"/>
        <v>INSERT INTO c_pin_code_m(pin_code,city_id) VALUES (401503,null);</v>
      </c>
    </row>
    <row r="5719" spans="2:7" hidden="1">
      <c r="B5719" s="18" t="s">
        <v>6698</v>
      </c>
      <c r="C5719" s="18">
        <v>401504</v>
      </c>
      <c r="D5719" t="s">
        <v>6450</v>
      </c>
      <c r="G5719" t="str">
        <f t="shared" si="89"/>
        <v>INSERT INTO c_pin_code_m(pin_code,city_id) VALUES (401504,null);</v>
      </c>
    </row>
    <row r="5720" spans="2:7" hidden="1">
      <c r="B5720" s="19" t="s">
        <v>6698</v>
      </c>
      <c r="C5720" s="19">
        <v>401506</v>
      </c>
      <c r="D5720" t="s">
        <v>6450</v>
      </c>
      <c r="G5720" t="str">
        <f t="shared" si="89"/>
        <v>INSERT INTO c_pin_code_m(pin_code,city_id) VALUES (401506,null);</v>
      </c>
    </row>
    <row r="5721" spans="2:7" hidden="1">
      <c r="B5721" s="18" t="s">
        <v>6698</v>
      </c>
      <c r="C5721" s="18">
        <v>401601</v>
      </c>
      <c r="D5721" t="s">
        <v>6450</v>
      </c>
      <c r="G5721" t="str">
        <f t="shared" si="89"/>
        <v>INSERT INTO c_pin_code_m(pin_code,city_id) VALUES (401601,null);</v>
      </c>
    </row>
    <row r="5722" spans="2:7" hidden="1">
      <c r="B5722" s="19" t="s">
        <v>6698</v>
      </c>
      <c r="C5722" s="19">
        <v>401602</v>
      </c>
      <c r="D5722" t="s">
        <v>6450</v>
      </c>
      <c r="G5722" t="str">
        <f t="shared" si="89"/>
        <v>INSERT INTO c_pin_code_m(pin_code,city_id) VALUES (401602,null);</v>
      </c>
    </row>
    <row r="5723" spans="2:7" hidden="1">
      <c r="B5723" s="18" t="s">
        <v>6698</v>
      </c>
      <c r="C5723" s="18">
        <v>401603</v>
      </c>
      <c r="D5723" t="s">
        <v>6450</v>
      </c>
      <c r="G5723" t="str">
        <f t="shared" si="89"/>
        <v>INSERT INTO c_pin_code_m(pin_code,city_id) VALUES (401603,null);</v>
      </c>
    </row>
    <row r="5724" spans="2:7" hidden="1">
      <c r="B5724" s="19" t="s">
        <v>6698</v>
      </c>
      <c r="C5724" s="19">
        <v>401604</v>
      </c>
      <c r="D5724" t="s">
        <v>6450</v>
      </c>
      <c r="G5724" t="str">
        <f t="shared" si="89"/>
        <v>INSERT INTO c_pin_code_m(pin_code,city_id) VALUES (401604,null);</v>
      </c>
    </row>
    <row r="5725" spans="2:7" hidden="1">
      <c r="B5725" s="18" t="s">
        <v>6698</v>
      </c>
      <c r="C5725" s="18">
        <v>401605</v>
      </c>
      <c r="D5725" t="s">
        <v>6450</v>
      </c>
      <c r="G5725" t="str">
        <f t="shared" si="89"/>
        <v>INSERT INTO c_pin_code_m(pin_code,city_id) VALUES (401605,null);</v>
      </c>
    </row>
    <row r="5726" spans="2:7" hidden="1">
      <c r="B5726" s="19" t="s">
        <v>6698</v>
      </c>
      <c r="C5726" s="19">
        <v>401606</v>
      </c>
      <c r="D5726" t="s">
        <v>6450</v>
      </c>
      <c r="G5726" t="str">
        <f t="shared" si="89"/>
        <v>INSERT INTO c_pin_code_m(pin_code,city_id) VALUES (401606,null);</v>
      </c>
    </row>
    <row r="5727" spans="2:7" hidden="1">
      <c r="B5727" s="18" t="s">
        <v>6698</v>
      </c>
      <c r="C5727" s="18">
        <v>401607</v>
      </c>
      <c r="D5727" t="s">
        <v>6450</v>
      </c>
      <c r="G5727" t="str">
        <f t="shared" si="89"/>
        <v>INSERT INTO c_pin_code_m(pin_code,city_id) VALUES (401607,null);</v>
      </c>
    </row>
    <row r="5728" spans="2:7" hidden="1">
      <c r="B5728" s="19" t="s">
        <v>6698</v>
      </c>
      <c r="C5728" s="19">
        <v>401608</v>
      </c>
      <c r="D5728" t="s">
        <v>6450</v>
      </c>
      <c r="G5728" t="str">
        <f t="shared" si="89"/>
        <v>INSERT INTO c_pin_code_m(pin_code,city_id) VALUES (401608,null);</v>
      </c>
    </row>
    <row r="5729" spans="2:7" hidden="1">
      <c r="B5729" s="18" t="s">
        <v>6698</v>
      </c>
      <c r="C5729" s="18">
        <v>401701</v>
      </c>
      <c r="D5729" t="s">
        <v>6450</v>
      </c>
      <c r="G5729" t="str">
        <f t="shared" si="89"/>
        <v>INSERT INTO c_pin_code_m(pin_code,city_id) VALUES (401701,null);</v>
      </c>
    </row>
    <row r="5730" spans="2:7" hidden="1">
      <c r="B5730" s="19" t="s">
        <v>6698</v>
      </c>
      <c r="C5730" s="19">
        <v>401702</v>
      </c>
      <c r="D5730" t="s">
        <v>6450</v>
      </c>
      <c r="G5730" t="str">
        <f t="shared" si="89"/>
        <v>INSERT INTO c_pin_code_m(pin_code,city_id) VALUES (401702,null);</v>
      </c>
    </row>
    <row r="5731" spans="2:7" hidden="1">
      <c r="B5731" s="18" t="s">
        <v>6698</v>
      </c>
      <c r="C5731" s="18">
        <v>401703</v>
      </c>
      <c r="D5731" t="s">
        <v>6450</v>
      </c>
      <c r="G5731" t="str">
        <f t="shared" si="89"/>
        <v>INSERT INTO c_pin_code_m(pin_code,city_id) VALUES (401703,null);</v>
      </c>
    </row>
    <row r="5732" spans="2:7" hidden="1">
      <c r="B5732" s="19" t="s">
        <v>6699</v>
      </c>
      <c r="C5732" s="19">
        <v>402101</v>
      </c>
      <c r="D5732" t="s">
        <v>6450</v>
      </c>
      <c r="G5732" t="str">
        <f t="shared" si="89"/>
        <v>INSERT INTO c_pin_code_m(pin_code,city_id) VALUES (402101,null);</v>
      </c>
    </row>
    <row r="5733" spans="2:7" hidden="1">
      <c r="B5733" s="18" t="s">
        <v>6699</v>
      </c>
      <c r="C5733" s="18">
        <v>402102</v>
      </c>
      <c r="D5733" t="s">
        <v>6450</v>
      </c>
      <c r="G5733" t="str">
        <f t="shared" si="89"/>
        <v>INSERT INTO c_pin_code_m(pin_code,city_id) VALUES (402102,null);</v>
      </c>
    </row>
    <row r="5734" spans="2:7" hidden="1">
      <c r="B5734" s="19" t="s">
        <v>6699</v>
      </c>
      <c r="C5734" s="19">
        <v>402103</v>
      </c>
      <c r="D5734" t="s">
        <v>6450</v>
      </c>
      <c r="G5734" t="str">
        <f t="shared" si="89"/>
        <v>INSERT INTO c_pin_code_m(pin_code,city_id) VALUES (402103,null);</v>
      </c>
    </row>
    <row r="5735" spans="2:7" hidden="1">
      <c r="B5735" s="18" t="s">
        <v>6699</v>
      </c>
      <c r="C5735" s="18">
        <v>402104</v>
      </c>
      <c r="D5735" t="s">
        <v>6450</v>
      </c>
      <c r="G5735" t="str">
        <f t="shared" si="89"/>
        <v>INSERT INTO c_pin_code_m(pin_code,city_id) VALUES (402104,null);</v>
      </c>
    </row>
    <row r="5736" spans="2:7" hidden="1">
      <c r="B5736" s="19" t="s">
        <v>6699</v>
      </c>
      <c r="C5736" s="19">
        <v>402105</v>
      </c>
      <c r="D5736" t="s">
        <v>6450</v>
      </c>
      <c r="G5736" t="str">
        <f t="shared" si="89"/>
        <v>INSERT INTO c_pin_code_m(pin_code,city_id) VALUES (402105,null);</v>
      </c>
    </row>
    <row r="5737" spans="2:7" hidden="1">
      <c r="B5737" s="18" t="s">
        <v>6699</v>
      </c>
      <c r="C5737" s="18">
        <v>402106</v>
      </c>
      <c r="D5737" t="s">
        <v>6450</v>
      </c>
      <c r="G5737" t="str">
        <f t="shared" si="89"/>
        <v>INSERT INTO c_pin_code_m(pin_code,city_id) VALUES (402106,null);</v>
      </c>
    </row>
    <row r="5738" spans="2:7" hidden="1">
      <c r="B5738" s="19" t="s">
        <v>6699</v>
      </c>
      <c r="C5738" s="19">
        <v>402107</v>
      </c>
      <c r="D5738" t="s">
        <v>6450</v>
      </c>
      <c r="G5738" t="str">
        <f t="shared" si="89"/>
        <v>INSERT INTO c_pin_code_m(pin_code,city_id) VALUES (402107,null);</v>
      </c>
    </row>
    <row r="5739" spans="2:7" hidden="1">
      <c r="B5739" s="18" t="s">
        <v>6699</v>
      </c>
      <c r="C5739" s="18">
        <v>402108</v>
      </c>
      <c r="D5739" t="s">
        <v>6450</v>
      </c>
      <c r="G5739" t="str">
        <f t="shared" si="89"/>
        <v>INSERT INTO c_pin_code_m(pin_code,city_id) VALUES (402108,null);</v>
      </c>
    </row>
    <row r="5740" spans="2:7" hidden="1">
      <c r="B5740" s="19" t="s">
        <v>6699</v>
      </c>
      <c r="C5740" s="19">
        <v>402109</v>
      </c>
      <c r="D5740" t="s">
        <v>6450</v>
      </c>
      <c r="G5740" t="str">
        <f t="shared" si="89"/>
        <v>INSERT INTO c_pin_code_m(pin_code,city_id) VALUES (402109,null);</v>
      </c>
    </row>
    <row r="5741" spans="2:7" hidden="1">
      <c r="B5741" s="18" t="s">
        <v>6699</v>
      </c>
      <c r="C5741" s="18">
        <v>402110</v>
      </c>
      <c r="D5741" t="s">
        <v>6450</v>
      </c>
      <c r="G5741" t="str">
        <f t="shared" si="89"/>
        <v>INSERT INTO c_pin_code_m(pin_code,city_id) VALUES (402110,null);</v>
      </c>
    </row>
    <row r="5742" spans="2:7" hidden="1">
      <c r="B5742" s="19" t="s">
        <v>6699</v>
      </c>
      <c r="C5742" s="19">
        <v>402111</v>
      </c>
      <c r="D5742" t="s">
        <v>6450</v>
      </c>
      <c r="G5742" t="str">
        <f t="shared" si="89"/>
        <v>INSERT INTO c_pin_code_m(pin_code,city_id) VALUES (402111,null);</v>
      </c>
    </row>
    <row r="5743" spans="2:7" hidden="1">
      <c r="B5743" s="18" t="s">
        <v>6699</v>
      </c>
      <c r="C5743" s="18">
        <v>402112</v>
      </c>
      <c r="D5743" t="s">
        <v>6450</v>
      </c>
      <c r="G5743" t="str">
        <f t="shared" si="89"/>
        <v>INSERT INTO c_pin_code_m(pin_code,city_id) VALUES (402112,null);</v>
      </c>
    </row>
    <row r="5744" spans="2:7" hidden="1">
      <c r="B5744" s="19" t="s">
        <v>6699</v>
      </c>
      <c r="C5744" s="19">
        <v>402113</v>
      </c>
      <c r="D5744" t="s">
        <v>6450</v>
      </c>
      <c r="G5744" t="str">
        <f t="shared" si="89"/>
        <v>INSERT INTO c_pin_code_m(pin_code,city_id) VALUES (402113,null);</v>
      </c>
    </row>
    <row r="5745" spans="2:7" hidden="1">
      <c r="B5745" s="18" t="s">
        <v>6699</v>
      </c>
      <c r="C5745" s="18">
        <v>402114</v>
      </c>
      <c r="D5745" t="s">
        <v>6450</v>
      </c>
      <c r="G5745" t="str">
        <f t="shared" si="89"/>
        <v>INSERT INTO c_pin_code_m(pin_code,city_id) VALUES (402114,null);</v>
      </c>
    </row>
    <row r="5746" spans="2:7" hidden="1">
      <c r="B5746" s="19" t="s">
        <v>6699</v>
      </c>
      <c r="C5746" s="19">
        <v>402115</v>
      </c>
      <c r="D5746" t="s">
        <v>6450</v>
      </c>
      <c r="G5746" t="str">
        <f t="shared" si="89"/>
        <v>INSERT INTO c_pin_code_m(pin_code,city_id) VALUES (402115,null);</v>
      </c>
    </row>
    <row r="5747" spans="2:7" hidden="1">
      <c r="B5747" s="18" t="s">
        <v>6699</v>
      </c>
      <c r="C5747" s="18">
        <v>402116</v>
      </c>
      <c r="D5747" t="s">
        <v>6450</v>
      </c>
      <c r="G5747" t="str">
        <f t="shared" si="89"/>
        <v>INSERT INTO c_pin_code_m(pin_code,city_id) VALUES (402116,null);</v>
      </c>
    </row>
    <row r="5748" spans="2:7" hidden="1">
      <c r="B5748" s="19" t="s">
        <v>6699</v>
      </c>
      <c r="C5748" s="19">
        <v>402117</v>
      </c>
      <c r="D5748" t="s">
        <v>6450</v>
      </c>
      <c r="G5748" t="str">
        <f t="shared" si="89"/>
        <v>INSERT INTO c_pin_code_m(pin_code,city_id) VALUES (402117,null);</v>
      </c>
    </row>
    <row r="5749" spans="2:7" hidden="1">
      <c r="B5749" s="18" t="s">
        <v>6699</v>
      </c>
      <c r="C5749" s="18">
        <v>402120</v>
      </c>
      <c r="D5749" t="s">
        <v>6450</v>
      </c>
      <c r="G5749" t="str">
        <f t="shared" si="89"/>
        <v>INSERT INTO c_pin_code_m(pin_code,city_id) VALUES (402120,null);</v>
      </c>
    </row>
    <row r="5750" spans="2:7" hidden="1">
      <c r="B5750" s="19" t="s">
        <v>6699</v>
      </c>
      <c r="C5750" s="19">
        <v>402122</v>
      </c>
      <c r="D5750" t="s">
        <v>6450</v>
      </c>
      <c r="G5750" t="str">
        <f t="shared" si="89"/>
        <v>INSERT INTO c_pin_code_m(pin_code,city_id) VALUES (402122,null);</v>
      </c>
    </row>
    <row r="5751" spans="2:7" hidden="1">
      <c r="B5751" s="18" t="s">
        <v>6699</v>
      </c>
      <c r="C5751" s="18">
        <v>402125</v>
      </c>
      <c r="D5751" t="s">
        <v>6450</v>
      </c>
      <c r="G5751" t="str">
        <f t="shared" si="89"/>
        <v>INSERT INTO c_pin_code_m(pin_code,city_id) VALUES (402125,null);</v>
      </c>
    </row>
    <row r="5752" spans="2:7" hidden="1">
      <c r="B5752" s="19" t="s">
        <v>6699</v>
      </c>
      <c r="C5752" s="19">
        <v>402126</v>
      </c>
      <c r="D5752" t="s">
        <v>6450</v>
      </c>
      <c r="G5752" t="str">
        <f t="shared" si="89"/>
        <v>INSERT INTO c_pin_code_m(pin_code,city_id) VALUES (402126,null);</v>
      </c>
    </row>
    <row r="5753" spans="2:7" hidden="1">
      <c r="B5753" s="18" t="s">
        <v>6699</v>
      </c>
      <c r="C5753" s="18">
        <v>402201</v>
      </c>
      <c r="D5753" t="s">
        <v>6450</v>
      </c>
      <c r="G5753" t="str">
        <f t="shared" si="89"/>
        <v>INSERT INTO c_pin_code_m(pin_code,city_id) VALUES (402201,null);</v>
      </c>
    </row>
    <row r="5754" spans="2:7" hidden="1">
      <c r="B5754" s="19" t="s">
        <v>6699</v>
      </c>
      <c r="C5754" s="19">
        <v>402202</v>
      </c>
      <c r="D5754" t="s">
        <v>6450</v>
      </c>
      <c r="G5754" t="str">
        <f t="shared" si="89"/>
        <v>INSERT INTO c_pin_code_m(pin_code,city_id) VALUES (402202,null);</v>
      </c>
    </row>
    <row r="5755" spans="2:7" hidden="1">
      <c r="B5755" s="18" t="s">
        <v>6699</v>
      </c>
      <c r="C5755" s="18">
        <v>402203</v>
      </c>
      <c r="D5755" t="s">
        <v>6450</v>
      </c>
      <c r="G5755" t="str">
        <f t="shared" si="89"/>
        <v>INSERT INTO c_pin_code_m(pin_code,city_id) VALUES (402203,null);</v>
      </c>
    </row>
    <row r="5756" spans="2:7" hidden="1">
      <c r="B5756" s="19" t="s">
        <v>6699</v>
      </c>
      <c r="C5756" s="19">
        <v>402204</v>
      </c>
      <c r="D5756" t="s">
        <v>6450</v>
      </c>
      <c r="G5756" t="str">
        <f t="shared" si="89"/>
        <v>INSERT INTO c_pin_code_m(pin_code,city_id) VALUES (402204,null);</v>
      </c>
    </row>
    <row r="5757" spans="2:7" hidden="1">
      <c r="B5757" s="18" t="s">
        <v>6699</v>
      </c>
      <c r="C5757" s="18">
        <v>402207</v>
      </c>
      <c r="D5757" t="s">
        <v>6450</v>
      </c>
      <c r="G5757" t="str">
        <f t="shared" si="89"/>
        <v>INSERT INTO c_pin_code_m(pin_code,city_id) VALUES (402207,null);</v>
      </c>
    </row>
    <row r="5758" spans="2:7" hidden="1">
      <c r="B5758" s="19" t="s">
        <v>6699</v>
      </c>
      <c r="C5758" s="19">
        <v>402208</v>
      </c>
      <c r="D5758" t="s">
        <v>6450</v>
      </c>
      <c r="G5758" t="str">
        <f t="shared" si="89"/>
        <v>INSERT INTO c_pin_code_m(pin_code,city_id) VALUES (402208,null);</v>
      </c>
    </row>
    <row r="5759" spans="2:7" hidden="1">
      <c r="B5759" s="18" t="s">
        <v>6699</v>
      </c>
      <c r="C5759" s="18">
        <v>402209</v>
      </c>
      <c r="D5759" t="s">
        <v>6450</v>
      </c>
      <c r="G5759" t="str">
        <f t="shared" si="89"/>
        <v>INSERT INTO c_pin_code_m(pin_code,city_id) VALUES (402209,null);</v>
      </c>
    </row>
    <row r="5760" spans="2:7" hidden="1">
      <c r="B5760" s="19" t="s">
        <v>6699</v>
      </c>
      <c r="C5760" s="19">
        <v>402301</v>
      </c>
      <c r="D5760" t="s">
        <v>6450</v>
      </c>
      <c r="G5760" t="str">
        <f t="shared" si="89"/>
        <v>INSERT INTO c_pin_code_m(pin_code,city_id) VALUES (402301,null);</v>
      </c>
    </row>
    <row r="5761" spans="2:7" hidden="1">
      <c r="B5761" s="18" t="s">
        <v>6699</v>
      </c>
      <c r="C5761" s="18">
        <v>402302</v>
      </c>
      <c r="D5761" t="s">
        <v>6450</v>
      </c>
      <c r="G5761" t="str">
        <f t="shared" si="89"/>
        <v>INSERT INTO c_pin_code_m(pin_code,city_id) VALUES (402302,null);</v>
      </c>
    </row>
    <row r="5762" spans="2:7" hidden="1">
      <c r="B5762" s="19" t="s">
        <v>6699</v>
      </c>
      <c r="C5762" s="19">
        <v>402303</v>
      </c>
      <c r="D5762" t="s">
        <v>6450</v>
      </c>
      <c r="G5762" t="str">
        <f t="shared" si="89"/>
        <v>INSERT INTO c_pin_code_m(pin_code,city_id) VALUES (402303,null);</v>
      </c>
    </row>
    <row r="5763" spans="2:7" hidden="1">
      <c r="B5763" s="18" t="s">
        <v>6699</v>
      </c>
      <c r="C5763" s="18">
        <v>402304</v>
      </c>
      <c r="D5763" t="s">
        <v>6450</v>
      </c>
      <c r="G5763" t="str">
        <f t="shared" si="89"/>
        <v>INSERT INTO c_pin_code_m(pin_code,city_id) VALUES (402304,null);</v>
      </c>
    </row>
    <row r="5764" spans="2:7" hidden="1">
      <c r="B5764" s="19" t="s">
        <v>6699</v>
      </c>
      <c r="C5764" s="19">
        <v>402305</v>
      </c>
      <c r="D5764" t="s">
        <v>6450</v>
      </c>
      <c r="G5764" t="str">
        <f t="shared" si="89"/>
        <v>INSERT INTO c_pin_code_m(pin_code,city_id) VALUES (402305,null);</v>
      </c>
    </row>
    <row r="5765" spans="2:7" hidden="1">
      <c r="B5765" s="18" t="s">
        <v>6699</v>
      </c>
      <c r="C5765" s="18">
        <v>402306</v>
      </c>
      <c r="D5765" t="s">
        <v>6450</v>
      </c>
      <c r="G5765" t="str">
        <f t="shared" si="89"/>
        <v>INSERT INTO c_pin_code_m(pin_code,city_id) VALUES (402306,null);</v>
      </c>
    </row>
    <row r="5766" spans="2:7" hidden="1">
      <c r="B5766" s="19" t="s">
        <v>6699</v>
      </c>
      <c r="C5766" s="19">
        <v>402307</v>
      </c>
      <c r="D5766" t="s">
        <v>6450</v>
      </c>
      <c r="G5766" t="str">
        <f t="shared" si="89"/>
        <v>INSERT INTO c_pin_code_m(pin_code,city_id) VALUES (402307,null);</v>
      </c>
    </row>
    <row r="5767" spans="2:7" hidden="1">
      <c r="B5767" s="18" t="s">
        <v>6699</v>
      </c>
      <c r="C5767" s="18">
        <v>402308</v>
      </c>
      <c r="D5767" t="s">
        <v>6450</v>
      </c>
      <c r="G5767" t="str">
        <f t="shared" si="89"/>
        <v>INSERT INTO c_pin_code_m(pin_code,city_id) VALUES (402308,null);</v>
      </c>
    </row>
    <row r="5768" spans="2:7" hidden="1">
      <c r="B5768" s="19" t="s">
        <v>6699</v>
      </c>
      <c r="C5768" s="19">
        <v>402309</v>
      </c>
      <c r="D5768" t="s">
        <v>6450</v>
      </c>
      <c r="G5768" t="str">
        <f t="shared" si="89"/>
        <v>INSERT INTO c_pin_code_m(pin_code,city_id) VALUES (402309,null);</v>
      </c>
    </row>
    <row r="5769" spans="2:7" hidden="1">
      <c r="B5769" s="18" t="s">
        <v>6699</v>
      </c>
      <c r="C5769" s="18">
        <v>402401</v>
      </c>
      <c r="D5769" t="s">
        <v>6450</v>
      </c>
      <c r="G5769" t="str">
        <f t="shared" ref="G5769:G5832" si="90">CONCATENATE("INSERT INTO c_pin_code_m(pin_code,city_id) VALUES (",C5769&amp;","&amp;D5769&amp;");")</f>
        <v>INSERT INTO c_pin_code_m(pin_code,city_id) VALUES (402401,null);</v>
      </c>
    </row>
    <row r="5770" spans="2:7" hidden="1">
      <c r="B5770" s="19" t="s">
        <v>6699</v>
      </c>
      <c r="C5770" s="19">
        <v>402402</v>
      </c>
      <c r="D5770" t="s">
        <v>6450</v>
      </c>
      <c r="G5770" t="str">
        <f t="shared" si="90"/>
        <v>INSERT INTO c_pin_code_m(pin_code,city_id) VALUES (402402,null);</v>
      </c>
    </row>
    <row r="5771" spans="2:7" hidden="1">
      <c r="B5771" s="18" t="s">
        <v>6699</v>
      </c>
      <c r="C5771" s="18">
        <v>402403</v>
      </c>
      <c r="D5771" t="s">
        <v>6450</v>
      </c>
      <c r="G5771" t="str">
        <f t="shared" si="90"/>
        <v>INSERT INTO c_pin_code_m(pin_code,city_id) VALUES (402403,null);</v>
      </c>
    </row>
    <row r="5772" spans="2:7" hidden="1">
      <c r="B5772" s="19" t="s">
        <v>6699</v>
      </c>
      <c r="C5772" s="19">
        <v>402404</v>
      </c>
      <c r="D5772" t="s">
        <v>6450</v>
      </c>
      <c r="G5772" t="str">
        <f t="shared" si="90"/>
        <v>INSERT INTO c_pin_code_m(pin_code,city_id) VALUES (402404,null);</v>
      </c>
    </row>
    <row r="5773" spans="2:7" hidden="1">
      <c r="B5773" s="18" t="s">
        <v>6700</v>
      </c>
      <c r="C5773" s="18">
        <v>403001</v>
      </c>
      <c r="D5773" t="s">
        <v>6450</v>
      </c>
      <c r="G5773" t="str">
        <f t="shared" si="90"/>
        <v>INSERT INTO c_pin_code_m(pin_code,city_id) VALUES (403001,null);</v>
      </c>
    </row>
    <row r="5774" spans="2:7" hidden="1">
      <c r="B5774" s="19" t="s">
        <v>6700</v>
      </c>
      <c r="C5774" s="19">
        <v>403002</v>
      </c>
      <c r="D5774" t="s">
        <v>6450</v>
      </c>
      <c r="G5774" t="str">
        <f t="shared" si="90"/>
        <v>INSERT INTO c_pin_code_m(pin_code,city_id) VALUES (403002,null);</v>
      </c>
    </row>
    <row r="5775" spans="2:7" hidden="1">
      <c r="B5775" s="18" t="s">
        <v>6700</v>
      </c>
      <c r="C5775" s="18">
        <v>403004</v>
      </c>
      <c r="D5775" t="s">
        <v>6450</v>
      </c>
      <c r="G5775" t="str">
        <f t="shared" si="90"/>
        <v>INSERT INTO c_pin_code_m(pin_code,city_id) VALUES (403004,null);</v>
      </c>
    </row>
    <row r="5776" spans="2:7" hidden="1">
      <c r="B5776" s="19" t="s">
        <v>6700</v>
      </c>
      <c r="C5776" s="19">
        <v>403005</v>
      </c>
      <c r="D5776" t="s">
        <v>6450</v>
      </c>
      <c r="G5776" t="str">
        <f t="shared" si="90"/>
        <v>INSERT INTO c_pin_code_m(pin_code,city_id) VALUES (403005,null);</v>
      </c>
    </row>
    <row r="5777" spans="2:7" hidden="1">
      <c r="B5777" s="18" t="s">
        <v>6700</v>
      </c>
      <c r="C5777" s="18">
        <v>403006</v>
      </c>
      <c r="D5777" t="s">
        <v>6450</v>
      </c>
      <c r="G5777" t="str">
        <f t="shared" si="90"/>
        <v>INSERT INTO c_pin_code_m(pin_code,city_id) VALUES (403006,null);</v>
      </c>
    </row>
    <row r="5778" spans="2:7" hidden="1">
      <c r="B5778" s="19" t="s">
        <v>6700</v>
      </c>
      <c r="C5778" s="19">
        <v>403101</v>
      </c>
      <c r="D5778" t="s">
        <v>6450</v>
      </c>
      <c r="G5778" t="str">
        <f t="shared" si="90"/>
        <v>INSERT INTO c_pin_code_m(pin_code,city_id) VALUES (403101,null);</v>
      </c>
    </row>
    <row r="5779" spans="2:7" hidden="1">
      <c r="B5779" s="18" t="s">
        <v>6700</v>
      </c>
      <c r="C5779" s="18">
        <v>403102</v>
      </c>
      <c r="D5779" t="s">
        <v>6450</v>
      </c>
      <c r="G5779" t="str">
        <f t="shared" si="90"/>
        <v>INSERT INTO c_pin_code_m(pin_code,city_id) VALUES (403102,null);</v>
      </c>
    </row>
    <row r="5780" spans="2:7" hidden="1">
      <c r="B5780" s="19" t="s">
        <v>6701</v>
      </c>
      <c r="C5780" s="19">
        <v>403103</v>
      </c>
      <c r="D5780" t="s">
        <v>6450</v>
      </c>
      <c r="G5780" t="str">
        <f t="shared" si="90"/>
        <v>INSERT INTO c_pin_code_m(pin_code,city_id) VALUES (403103,null);</v>
      </c>
    </row>
    <row r="5781" spans="2:7" hidden="1">
      <c r="B5781" s="18" t="s">
        <v>6700</v>
      </c>
      <c r="C5781" s="18">
        <v>403104</v>
      </c>
      <c r="D5781" t="s">
        <v>6450</v>
      </c>
      <c r="G5781" t="str">
        <f t="shared" si="90"/>
        <v>INSERT INTO c_pin_code_m(pin_code,city_id) VALUES (403104,null);</v>
      </c>
    </row>
    <row r="5782" spans="2:7" hidden="1">
      <c r="B5782" s="19" t="s">
        <v>6700</v>
      </c>
      <c r="C5782" s="19">
        <v>403105</v>
      </c>
      <c r="D5782" t="s">
        <v>6450</v>
      </c>
      <c r="G5782" t="str">
        <f t="shared" si="90"/>
        <v>INSERT INTO c_pin_code_m(pin_code,city_id) VALUES (403105,null);</v>
      </c>
    </row>
    <row r="5783" spans="2:7" hidden="1">
      <c r="B5783" s="18" t="s">
        <v>6700</v>
      </c>
      <c r="C5783" s="18">
        <v>403106</v>
      </c>
      <c r="D5783" t="s">
        <v>6450</v>
      </c>
      <c r="G5783" t="str">
        <f t="shared" si="90"/>
        <v>INSERT INTO c_pin_code_m(pin_code,city_id) VALUES (403106,null);</v>
      </c>
    </row>
    <row r="5784" spans="2:7" hidden="1">
      <c r="B5784" s="19" t="s">
        <v>6701</v>
      </c>
      <c r="C5784" s="19">
        <v>403107</v>
      </c>
      <c r="D5784" t="s">
        <v>6450</v>
      </c>
      <c r="G5784" t="str">
        <f t="shared" si="90"/>
        <v>INSERT INTO c_pin_code_m(pin_code,city_id) VALUES (403107,null);</v>
      </c>
    </row>
    <row r="5785" spans="2:7" hidden="1">
      <c r="B5785" s="18" t="s">
        <v>6700</v>
      </c>
      <c r="C5785" s="18">
        <v>403108</v>
      </c>
      <c r="D5785" t="s">
        <v>6450</v>
      </c>
      <c r="G5785" t="str">
        <f t="shared" si="90"/>
        <v>INSERT INTO c_pin_code_m(pin_code,city_id) VALUES (403108,null);</v>
      </c>
    </row>
    <row r="5786" spans="2:7" hidden="1">
      <c r="B5786" s="19" t="s">
        <v>6700</v>
      </c>
      <c r="C5786" s="19">
        <v>403109</v>
      </c>
      <c r="D5786" t="s">
        <v>6450</v>
      </c>
      <c r="G5786" t="str">
        <f t="shared" si="90"/>
        <v>INSERT INTO c_pin_code_m(pin_code,city_id) VALUES (403109,null);</v>
      </c>
    </row>
    <row r="5787" spans="2:7" hidden="1">
      <c r="B5787" s="18" t="s">
        <v>6700</v>
      </c>
      <c r="C5787" s="18">
        <v>403110</v>
      </c>
      <c r="D5787" t="s">
        <v>6450</v>
      </c>
      <c r="G5787" t="str">
        <f t="shared" si="90"/>
        <v>INSERT INTO c_pin_code_m(pin_code,city_id) VALUES (403110,null);</v>
      </c>
    </row>
    <row r="5788" spans="2:7" hidden="1">
      <c r="B5788" s="19" t="s">
        <v>6700</v>
      </c>
      <c r="C5788" s="19">
        <v>403114</v>
      </c>
      <c r="D5788" t="s">
        <v>6450</v>
      </c>
      <c r="G5788" t="str">
        <f t="shared" si="90"/>
        <v>INSERT INTO c_pin_code_m(pin_code,city_id) VALUES (403114,null);</v>
      </c>
    </row>
    <row r="5789" spans="2:7" hidden="1">
      <c r="B5789" s="18" t="s">
        <v>6700</v>
      </c>
      <c r="C5789" s="18">
        <v>403115</v>
      </c>
      <c r="D5789" t="s">
        <v>6450</v>
      </c>
      <c r="G5789" t="str">
        <f t="shared" si="90"/>
        <v>INSERT INTO c_pin_code_m(pin_code,city_id) VALUES (403115,null);</v>
      </c>
    </row>
    <row r="5790" spans="2:7" hidden="1">
      <c r="B5790" s="19" t="s">
        <v>6700</v>
      </c>
      <c r="C5790" s="19">
        <v>403201</v>
      </c>
      <c r="D5790" t="s">
        <v>6450</v>
      </c>
      <c r="G5790" t="str">
        <f t="shared" si="90"/>
        <v>INSERT INTO c_pin_code_m(pin_code,city_id) VALUES (403201,null);</v>
      </c>
    </row>
    <row r="5791" spans="2:7" hidden="1">
      <c r="B5791" s="18" t="s">
        <v>6700</v>
      </c>
      <c r="C5791" s="18">
        <v>403202</v>
      </c>
      <c r="D5791" t="s">
        <v>6450</v>
      </c>
      <c r="G5791" t="str">
        <f t="shared" si="90"/>
        <v>INSERT INTO c_pin_code_m(pin_code,city_id) VALUES (403202,null);</v>
      </c>
    </row>
    <row r="5792" spans="2:7" hidden="1">
      <c r="B5792" s="19" t="s">
        <v>6700</v>
      </c>
      <c r="C5792" s="19">
        <v>403203</v>
      </c>
      <c r="D5792" t="s">
        <v>6450</v>
      </c>
      <c r="G5792" t="str">
        <f t="shared" si="90"/>
        <v>INSERT INTO c_pin_code_m(pin_code,city_id) VALUES (403203,null);</v>
      </c>
    </row>
    <row r="5793" spans="2:7" hidden="1">
      <c r="B5793" s="18" t="s">
        <v>6700</v>
      </c>
      <c r="C5793" s="18">
        <v>403204</v>
      </c>
      <c r="D5793" t="s">
        <v>6450</v>
      </c>
      <c r="G5793" t="str">
        <f t="shared" si="90"/>
        <v>INSERT INTO c_pin_code_m(pin_code,city_id) VALUES (403204,null);</v>
      </c>
    </row>
    <row r="5794" spans="2:7" hidden="1">
      <c r="B5794" s="19" t="s">
        <v>6700</v>
      </c>
      <c r="C5794" s="19">
        <v>403206</v>
      </c>
      <c r="D5794" t="s">
        <v>6450</v>
      </c>
      <c r="G5794" t="str">
        <f t="shared" si="90"/>
        <v>INSERT INTO c_pin_code_m(pin_code,city_id) VALUES (403206,null);</v>
      </c>
    </row>
    <row r="5795" spans="2:7" hidden="1">
      <c r="B5795" s="18" t="s">
        <v>6701</v>
      </c>
      <c r="C5795" s="18">
        <v>403401</v>
      </c>
      <c r="D5795" t="s">
        <v>6450</v>
      </c>
      <c r="G5795" t="str">
        <f t="shared" si="90"/>
        <v>INSERT INTO c_pin_code_m(pin_code,city_id) VALUES (403401,null);</v>
      </c>
    </row>
    <row r="5796" spans="2:7" hidden="1">
      <c r="B5796" s="19" t="s">
        <v>6700</v>
      </c>
      <c r="C5796" s="19">
        <v>403402</v>
      </c>
      <c r="D5796" t="s">
        <v>6450</v>
      </c>
      <c r="G5796" t="str">
        <f t="shared" si="90"/>
        <v>INSERT INTO c_pin_code_m(pin_code,city_id) VALUES (403402,null);</v>
      </c>
    </row>
    <row r="5797" spans="2:7" hidden="1">
      <c r="B5797" s="18" t="s">
        <v>6700</v>
      </c>
      <c r="C5797" s="18">
        <v>403403</v>
      </c>
      <c r="D5797" t="s">
        <v>6450</v>
      </c>
      <c r="G5797" t="str">
        <f t="shared" si="90"/>
        <v>INSERT INTO c_pin_code_m(pin_code,city_id) VALUES (403403,null);</v>
      </c>
    </row>
    <row r="5798" spans="2:7" hidden="1">
      <c r="B5798" s="19" t="s">
        <v>6701</v>
      </c>
      <c r="C5798" s="19">
        <v>403404</v>
      </c>
      <c r="D5798" t="s">
        <v>6450</v>
      </c>
      <c r="G5798" t="str">
        <f t="shared" si="90"/>
        <v>INSERT INTO c_pin_code_m(pin_code,city_id) VALUES (403404,null);</v>
      </c>
    </row>
    <row r="5799" spans="2:7" hidden="1">
      <c r="B5799" s="18" t="s">
        <v>6700</v>
      </c>
      <c r="C5799" s="18">
        <v>403406</v>
      </c>
      <c r="D5799" t="s">
        <v>6450</v>
      </c>
      <c r="G5799" t="str">
        <f t="shared" si="90"/>
        <v>INSERT INTO c_pin_code_m(pin_code,city_id) VALUES (403406,null);</v>
      </c>
    </row>
    <row r="5800" spans="2:7" hidden="1">
      <c r="B5800" s="19" t="s">
        <v>6700</v>
      </c>
      <c r="C5800" s="19">
        <v>403409</v>
      </c>
      <c r="D5800" t="s">
        <v>6450</v>
      </c>
      <c r="G5800" t="str">
        <f t="shared" si="90"/>
        <v>INSERT INTO c_pin_code_m(pin_code,city_id) VALUES (403409,null);</v>
      </c>
    </row>
    <row r="5801" spans="2:7" hidden="1">
      <c r="B5801" s="18" t="s">
        <v>6701</v>
      </c>
      <c r="C5801" s="18">
        <v>403410</v>
      </c>
      <c r="D5801" t="s">
        <v>6450</v>
      </c>
      <c r="G5801" t="str">
        <f t="shared" si="90"/>
        <v>INSERT INTO c_pin_code_m(pin_code,city_id) VALUES (403410,null);</v>
      </c>
    </row>
    <row r="5802" spans="2:7" hidden="1">
      <c r="B5802" s="19" t="s">
        <v>6700</v>
      </c>
      <c r="C5802" s="19">
        <v>403501</v>
      </c>
      <c r="D5802" t="s">
        <v>6450</v>
      </c>
      <c r="G5802" t="str">
        <f t="shared" si="90"/>
        <v>INSERT INTO c_pin_code_m(pin_code,city_id) VALUES (403501,null);</v>
      </c>
    </row>
    <row r="5803" spans="2:7" hidden="1">
      <c r="B5803" s="18" t="s">
        <v>6700</v>
      </c>
      <c r="C5803" s="18">
        <v>403502</v>
      </c>
      <c r="D5803" t="s">
        <v>6450</v>
      </c>
      <c r="G5803" t="str">
        <f t="shared" si="90"/>
        <v>INSERT INTO c_pin_code_m(pin_code,city_id) VALUES (403502,null);</v>
      </c>
    </row>
    <row r="5804" spans="2:7" hidden="1">
      <c r="B5804" s="19" t="s">
        <v>6700</v>
      </c>
      <c r="C5804" s="19">
        <v>403503</v>
      </c>
      <c r="D5804" t="s">
        <v>6450</v>
      </c>
      <c r="G5804" t="str">
        <f t="shared" si="90"/>
        <v>INSERT INTO c_pin_code_m(pin_code,city_id) VALUES (403503,null);</v>
      </c>
    </row>
    <row r="5805" spans="2:7" hidden="1">
      <c r="B5805" s="18" t="s">
        <v>6700</v>
      </c>
      <c r="C5805" s="18">
        <v>403504</v>
      </c>
      <c r="D5805" t="s">
        <v>6450</v>
      </c>
      <c r="G5805" t="str">
        <f t="shared" si="90"/>
        <v>INSERT INTO c_pin_code_m(pin_code,city_id) VALUES (403504,null);</v>
      </c>
    </row>
    <row r="5806" spans="2:7" hidden="1">
      <c r="B5806" s="19" t="s">
        <v>6700</v>
      </c>
      <c r="C5806" s="19">
        <v>403505</v>
      </c>
      <c r="D5806" t="s">
        <v>6450</v>
      </c>
      <c r="G5806" t="str">
        <f t="shared" si="90"/>
        <v>INSERT INTO c_pin_code_m(pin_code,city_id) VALUES (403505,null);</v>
      </c>
    </row>
    <row r="5807" spans="2:7" hidden="1">
      <c r="B5807" s="18" t="s">
        <v>6700</v>
      </c>
      <c r="C5807" s="18">
        <v>403506</v>
      </c>
      <c r="D5807" t="s">
        <v>6450</v>
      </c>
      <c r="G5807" t="str">
        <f t="shared" si="90"/>
        <v>INSERT INTO c_pin_code_m(pin_code,city_id) VALUES (403506,null);</v>
      </c>
    </row>
    <row r="5808" spans="2:7" hidden="1">
      <c r="B5808" s="19" t="s">
        <v>6700</v>
      </c>
      <c r="C5808" s="19">
        <v>403507</v>
      </c>
      <c r="D5808" t="s">
        <v>6450</v>
      </c>
      <c r="G5808" t="str">
        <f t="shared" si="90"/>
        <v>INSERT INTO c_pin_code_m(pin_code,city_id) VALUES (403507,null);</v>
      </c>
    </row>
    <row r="5809" spans="2:7" hidden="1">
      <c r="B5809" s="18" t="s">
        <v>6700</v>
      </c>
      <c r="C5809" s="18">
        <v>403508</v>
      </c>
      <c r="D5809" t="s">
        <v>6450</v>
      </c>
      <c r="G5809" t="str">
        <f t="shared" si="90"/>
        <v>INSERT INTO c_pin_code_m(pin_code,city_id) VALUES (403508,null);</v>
      </c>
    </row>
    <row r="5810" spans="2:7" hidden="1">
      <c r="B5810" s="19" t="s">
        <v>6700</v>
      </c>
      <c r="C5810" s="19">
        <v>403509</v>
      </c>
      <c r="D5810" t="s">
        <v>6450</v>
      </c>
      <c r="G5810" t="str">
        <f t="shared" si="90"/>
        <v>INSERT INTO c_pin_code_m(pin_code,city_id) VALUES (403509,null);</v>
      </c>
    </row>
    <row r="5811" spans="2:7" hidden="1">
      <c r="B5811" s="18" t="s">
        <v>6700</v>
      </c>
      <c r="C5811" s="18">
        <v>403510</v>
      </c>
      <c r="D5811" t="s">
        <v>6450</v>
      </c>
      <c r="G5811" t="str">
        <f t="shared" si="90"/>
        <v>INSERT INTO c_pin_code_m(pin_code,city_id) VALUES (403510,null);</v>
      </c>
    </row>
    <row r="5812" spans="2:7" hidden="1">
      <c r="B5812" s="19" t="s">
        <v>6700</v>
      </c>
      <c r="C5812" s="19">
        <v>403511</v>
      </c>
      <c r="D5812" t="s">
        <v>6450</v>
      </c>
      <c r="G5812" t="str">
        <f t="shared" si="90"/>
        <v>INSERT INTO c_pin_code_m(pin_code,city_id) VALUES (403511,null);</v>
      </c>
    </row>
    <row r="5813" spans="2:7" hidden="1">
      <c r="B5813" s="18" t="s">
        <v>6700</v>
      </c>
      <c r="C5813" s="18">
        <v>403512</v>
      </c>
      <c r="D5813" t="s">
        <v>6450</v>
      </c>
      <c r="G5813" t="str">
        <f t="shared" si="90"/>
        <v>INSERT INTO c_pin_code_m(pin_code,city_id) VALUES (403512,null);</v>
      </c>
    </row>
    <row r="5814" spans="2:7" hidden="1">
      <c r="B5814" s="19" t="s">
        <v>6700</v>
      </c>
      <c r="C5814" s="19">
        <v>403513</v>
      </c>
      <c r="D5814" t="s">
        <v>6450</v>
      </c>
      <c r="G5814" t="str">
        <f t="shared" si="90"/>
        <v>INSERT INTO c_pin_code_m(pin_code,city_id) VALUES (403513,null);</v>
      </c>
    </row>
    <row r="5815" spans="2:7" hidden="1">
      <c r="B5815" s="18" t="s">
        <v>6700</v>
      </c>
      <c r="C5815" s="18">
        <v>403515</v>
      </c>
      <c r="D5815" t="s">
        <v>6450</v>
      </c>
      <c r="G5815" t="str">
        <f t="shared" si="90"/>
        <v>INSERT INTO c_pin_code_m(pin_code,city_id) VALUES (403515,null);</v>
      </c>
    </row>
    <row r="5816" spans="2:7" hidden="1">
      <c r="B5816" s="19" t="s">
        <v>6700</v>
      </c>
      <c r="C5816" s="19">
        <v>403516</v>
      </c>
      <c r="D5816" t="s">
        <v>6450</v>
      </c>
      <c r="G5816" t="str">
        <f t="shared" si="90"/>
        <v>INSERT INTO c_pin_code_m(pin_code,city_id) VALUES (403516,null);</v>
      </c>
    </row>
    <row r="5817" spans="2:7" hidden="1">
      <c r="B5817" s="18" t="s">
        <v>6700</v>
      </c>
      <c r="C5817" s="18">
        <v>403517</v>
      </c>
      <c r="D5817" t="s">
        <v>6450</v>
      </c>
      <c r="G5817" t="str">
        <f t="shared" si="90"/>
        <v>INSERT INTO c_pin_code_m(pin_code,city_id) VALUES (403517,null);</v>
      </c>
    </row>
    <row r="5818" spans="2:7" hidden="1">
      <c r="B5818" s="19" t="s">
        <v>6700</v>
      </c>
      <c r="C5818" s="19">
        <v>403521</v>
      </c>
      <c r="D5818" t="s">
        <v>6450</v>
      </c>
      <c r="G5818" t="str">
        <f t="shared" si="90"/>
        <v>INSERT INTO c_pin_code_m(pin_code,city_id) VALUES (403521,null);</v>
      </c>
    </row>
    <row r="5819" spans="2:7" hidden="1">
      <c r="B5819" s="18" t="s">
        <v>6700</v>
      </c>
      <c r="C5819" s="18">
        <v>403523</v>
      </c>
      <c r="D5819" t="s">
        <v>6450</v>
      </c>
      <c r="G5819" t="str">
        <f t="shared" si="90"/>
        <v>INSERT INTO c_pin_code_m(pin_code,city_id) VALUES (403523,null);</v>
      </c>
    </row>
    <row r="5820" spans="2:7" hidden="1">
      <c r="B5820" s="19" t="s">
        <v>6700</v>
      </c>
      <c r="C5820" s="19">
        <v>403524</v>
      </c>
      <c r="D5820" t="s">
        <v>6450</v>
      </c>
      <c r="G5820" t="str">
        <f t="shared" si="90"/>
        <v>INSERT INTO c_pin_code_m(pin_code,city_id) VALUES (403524,null);</v>
      </c>
    </row>
    <row r="5821" spans="2:7" hidden="1">
      <c r="B5821" s="18" t="s">
        <v>6700</v>
      </c>
      <c r="C5821" s="18">
        <v>403526</v>
      </c>
      <c r="D5821" t="s">
        <v>6450</v>
      </c>
      <c r="G5821" t="str">
        <f t="shared" si="90"/>
        <v>INSERT INTO c_pin_code_m(pin_code,city_id) VALUES (403526,null);</v>
      </c>
    </row>
    <row r="5822" spans="2:7" hidden="1">
      <c r="B5822" s="19" t="s">
        <v>6700</v>
      </c>
      <c r="C5822" s="19">
        <v>403527</v>
      </c>
      <c r="D5822" t="s">
        <v>6450</v>
      </c>
      <c r="G5822" t="str">
        <f t="shared" si="90"/>
        <v>INSERT INTO c_pin_code_m(pin_code,city_id) VALUES (403527,null);</v>
      </c>
    </row>
    <row r="5823" spans="2:7" hidden="1">
      <c r="B5823" s="18" t="s">
        <v>6700</v>
      </c>
      <c r="C5823" s="18">
        <v>403529</v>
      </c>
      <c r="D5823" t="s">
        <v>6450</v>
      </c>
      <c r="G5823" t="str">
        <f t="shared" si="90"/>
        <v>INSERT INTO c_pin_code_m(pin_code,city_id) VALUES (403529,null);</v>
      </c>
    </row>
    <row r="5824" spans="2:7" hidden="1">
      <c r="B5824" s="19" t="s">
        <v>6701</v>
      </c>
      <c r="C5824" s="19">
        <v>403530</v>
      </c>
      <c r="D5824" t="s">
        <v>6450</v>
      </c>
      <c r="G5824" t="str">
        <f t="shared" si="90"/>
        <v>INSERT INTO c_pin_code_m(pin_code,city_id) VALUES (403530,null);</v>
      </c>
    </row>
    <row r="5825" spans="2:7" hidden="1">
      <c r="B5825" s="18" t="s">
        <v>6701</v>
      </c>
      <c r="C5825" s="18">
        <v>403601</v>
      </c>
      <c r="D5825" t="s">
        <v>6450</v>
      </c>
      <c r="G5825" t="str">
        <f t="shared" si="90"/>
        <v>INSERT INTO c_pin_code_m(pin_code,city_id) VALUES (403601,null);</v>
      </c>
    </row>
    <row r="5826" spans="2:7" hidden="1">
      <c r="B5826" s="19" t="s">
        <v>6701</v>
      </c>
      <c r="C5826" s="19">
        <v>403602</v>
      </c>
      <c r="D5826" t="s">
        <v>6450</v>
      </c>
      <c r="G5826" t="str">
        <f t="shared" si="90"/>
        <v>INSERT INTO c_pin_code_m(pin_code,city_id) VALUES (403602,null);</v>
      </c>
    </row>
    <row r="5827" spans="2:7" hidden="1">
      <c r="B5827" s="18" t="s">
        <v>6701</v>
      </c>
      <c r="C5827" s="18">
        <v>403701</v>
      </c>
      <c r="D5827" t="s">
        <v>6450</v>
      </c>
      <c r="G5827" t="str">
        <f t="shared" si="90"/>
        <v>INSERT INTO c_pin_code_m(pin_code,city_id) VALUES (403701,null);</v>
      </c>
    </row>
    <row r="5828" spans="2:7" hidden="1">
      <c r="B5828" s="19" t="s">
        <v>6701</v>
      </c>
      <c r="C5828" s="19">
        <v>403702</v>
      </c>
      <c r="D5828" t="s">
        <v>6450</v>
      </c>
      <c r="G5828" t="str">
        <f t="shared" si="90"/>
        <v>INSERT INTO c_pin_code_m(pin_code,city_id) VALUES (403702,null);</v>
      </c>
    </row>
    <row r="5829" spans="2:7" hidden="1">
      <c r="B5829" s="18" t="s">
        <v>6701</v>
      </c>
      <c r="C5829" s="18">
        <v>403703</v>
      </c>
      <c r="D5829" t="s">
        <v>6450</v>
      </c>
      <c r="G5829" t="str">
        <f t="shared" si="90"/>
        <v>INSERT INTO c_pin_code_m(pin_code,city_id) VALUES (403703,null);</v>
      </c>
    </row>
    <row r="5830" spans="2:7" hidden="1">
      <c r="B5830" s="19" t="s">
        <v>6701</v>
      </c>
      <c r="C5830" s="19">
        <v>403704</v>
      </c>
      <c r="D5830" t="s">
        <v>6450</v>
      </c>
      <c r="G5830" t="str">
        <f t="shared" si="90"/>
        <v>INSERT INTO c_pin_code_m(pin_code,city_id) VALUES (403704,null);</v>
      </c>
    </row>
    <row r="5831" spans="2:7" hidden="1">
      <c r="B5831" s="18" t="s">
        <v>6701</v>
      </c>
      <c r="C5831" s="18">
        <v>403705</v>
      </c>
      <c r="D5831" t="s">
        <v>6450</v>
      </c>
      <c r="G5831" t="str">
        <f t="shared" si="90"/>
        <v>INSERT INTO c_pin_code_m(pin_code,city_id) VALUES (403705,null);</v>
      </c>
    </row>
    <row r="5832" spans="2:7" hidden="1">
      <c r="B5832" s="19" t="s">
        <v>6701</v>
      </c>
      <c r="C5832" s="19">
        <v>403706</v>
      </c>
      <c r="D5832" t="s">
        <v>6450</v>
      </c>
      <c r="G5832" t="str">
        <f t="shared" si="90"/>
        <v>INSERT INTO c_pin_code_m(pin_code,city_id) VALUES (403706,null);</v>
      </c>
    </row>
    <row r="5833" spans="2:7" hidden="1">
      <c r="B5833" s="18" t="s">
        <v>6701</v>
      </c>
      <c r="C5833" s="18">
        <v>403707</v>
      </c>
      <c r="D5833" t="s">
        <v>6450</v>
      </c>
      <c r="G5833" t="str">
        <f t="shared" ref="G5833:G5896" si="91">CONCATENATE("INSERT INTO c_pin_code_m(pin_code,city_id) VALUES (",C5833&amp;","&amp;D5833&amp;");")</f>
        <v>INSERT INTO c_pin_code_m(pin_code,city_id) VALUES (403707,null);</v>
      </c>
    </row>
    <row r="5834" spans="2:7" hidden="1">
      <c r="B5834" s="19" t="s">
        <v>6701</v>
      </c>
      <c r="C5834" s="19">
        <v>403708</v>
      </c>
      <c r="D5834" t="s">
        <v>6450</v>
      </c>
      <c r="G5834" t="str">
        <f t="shared" si="91"/>
        <v>INSERT INTO c_pin_code_m(pin_code,city_id) VALUES (403708,null);</v>
      </c>
    </row>
    <row r="5835" spans="2:7" hidden="1">
      <c r="B5835" s="18" t="s">
        <v>6701</v>
      </c>
      <c r="C5835" s="18">
        <v>403709</v>
      </c>
      <c r="D5835" t="s">
        <v>6450</v>
      </c>
      <c r="G5835" t="str">
        <f t="shared" si="91"/>
        <v>INSERT INTO c_pin_code_m(pin_code,city_id) VALUES (403709,null);</v>
      </c>
    </row>
    <row r="5836" spans="2:7" hidden="1">
      <c r="B5836" s="19" t="s">
        <v>6701</v>
      </c>
      <c r="C5836" s="19">
        <v>403710</v>
      </c>
      <c r="D5836" t="s">
        <v>6450</v>
      </c>
      <c r="G5836" t="str">
        <f t="shared" si="91"/>
        <v>INSERT INTO c_pin_code_m(pin_code,city_id) VALUES (403710,null);</v>
      </c>
    </row>
    <row r="5837" spans="2:7" hidden="1">
      <c r="B5837" s="18" t="s">
        <v>6701</v>
      </c>
      <c r="C5837" s="18">
        <v>403711</v>
      </c>
      <c r="D5837" t="s">
        <v>6450</v>
      </c>
      <c r="G5837" t="str">
        <f t="shared" si="91"/>
        <v>INSERT INTO c_pin_code_m(pin_code,city_id) VALUES (403711,null);</v>
      </c>
    </row>
    <row r="5838" spans="2:7" hidden="1">
      <c r="B5838" s="19" t="s">
        <v>6701</v>
      </c>
      <c r="C5838" s="19">
        <v>403712</v>
      </c>
      <c r="D5838" t="s">
        <v>6450</v>
      </c>
      <c r="G5838" t="str">
        <f t="shared" si="91"/>
        <v>INSERT INTO c_pin_code_m(pin_code,city_id) VALUES (403712,null);</v>
      </c>
    </row>
    <row r="5839" spans="2:7" hidden="1">
      <c r="B5839" s="18" t="s">
        <v>6701</v>
      </c>
      <c r="C5839" s="18">
        <v>403713</v>
      </c>
      <c r="D5839" t="s">
        <v>6450</v>
      </c>
      <c r="G5839" t="str">
        <f t="shared" si="91"/>
        <v>INSERT INTO c_pin_code_m(pin_code,city_id) VALUES (403713,null);</v>
      </c>
    </row>
    <row r="5840" spans="2:7" hidden="1">
      <c r="B5840" s="19" t="s">
        <v>6701</v>
      </c>
      <c r="C5840" s="19">
        <v>403714</v>
      </c>
      <c r="D5840" t="s">
        <v>6450</v>
      </c>
      <c r="G5840" t="str">
        <f t="shared" si="91"/>
        <v>INSERT INTO c_pin_code_m(pin_code,city_id) VALUES (403714,null);</v>
      </c>
    </row>
    <row r="5841" spans="2:7" hidden="1">
      <c r="B5841" s="18" t="s">
        <v>6701</v>
      </c>
      <c r="C5841" s="18">
        <v>403715</v>
      </c>
      <c r="D5841" t="s">
        <v>6450</v>
      </c>
      <c r="G5841" t="str">
        <f t="shared" si="91"/>
        <v>INSERT INTO c_pin_code_m(pin_code,city_id) VALUES (403715,null);</v>
      </c>
    </row>
    <row r="5842" spans="2:7" hidden="1">
      <c r="B5842" s="19" t="s">
        <v>6701</v>
      </c>
      <c r="C5842" s="19">
        <v>403716</v>
      </c>
      <c r="D5842" t="s">
        <v>6450</v>
      </c>
      <c r="G5842" t="str">
        <f t="shared" si="91"/>
        <v>INSERT INTO c_pin_code_m(pin_code,city_id) VALUES (403716,null);</v>
      </c>
    </row>
    <row r="5843" spans="2:7" hidden="1">
      <c r="B5843" s="18" t="s">
        <v>6701</v>
      </c>
      <c r="C5843" s="18">
        <v>403717</v>
      </c>
      <c r="D5843" t="s">
        <v>6450</v>
      </c>
      <c r="G5843" t="str">
        <f t="shared" si="91"/>
        <v>INSERT INTO c_pin_code_m(pin_code,city_id) VALUES (403717,null);</v>
      </c>
    </row>
    <row r="5844" spans="2:7" hidden="1">
      <c r="B5844" s="19" t="s">
        <v>6701</v>
      </c>
      <c r="C5844" s="19">
        <v>403718</v>
      </c>
      <c r="D5844" t="s">
        <v>6450</v>
      </c>
      <c r="G5844" t="str">
        <f t="shared" si="91"/>
        <v>INSERT INTO c_pin_code_m(pin_code,city_id) VALUES (403718,null);</v>
      </c>
    </row>
    <row r="5845" spans="2:7" hidden="1">
      <c r="B5845" s="18" t="s">
        <v>6701</v>
      </c>
      <c r="C5845" s="18">
        <v>403719</v>
      </c>
      <c r="D5845" t="s">
        <v>6450</v>
      </c>
      <c r="G5845" t="str">
        <f t="shared" si="91"/>
        <v>INSERT INTO c_pin_code_m(pin_code,city_id) VALUES (403719,null);</v>
      </c>
    </row>
    <row r="5846" spans="2:7" hidden="1">
      <c r="B5846" s="19" t="s">
        <v>6701</v>
      </c>
      <c r="C5846" s="19">
        <v>403720</v>
      </c>
      <c r="D5846" t="s">
        <v>6450</v>
      </c>
      <c r="G5846" t="str">
        <f t="shared" si="91"/>
        <v>INSERT INTO c_pin_code_m(pin_code,city_id) VALUES (403720,null);</v>
      </c>
    </row>
    <row r="5847" spans="2:7" hidden="1">
      <c r="B5847" s="18" t="s">
        <v>6701</v>
      </c>
      <c r="C5847" s="18">
        <v>403721</v>
      </c>
      <c r="D5847" t="s">
        <v>6450</v>
      </c>
      <c r="G5847" t="str">
        <f t="shared" si="91"/>
        <v>INSERT INTO c_pin_code_m(pin_code,city_id) VALUES (403721,null);</v>
      </c>
    </row>
    <row r="5848" spans="2:7" hidden="1">
      <c r="B5848" s="19" t="s">
        <v>6701</v>
      </c>
      <c r="C5848" s="19">
        <v>403722</v>
      </c>
      <c r="D5848" t="s">
        <v>6450</v>
      </c>
      <c r="G5848" t="str">
        <f t="shared" si="91"/>
        <v>INSERT INTO c_pin_code_m(pin_code,city_id) VALUES (403722,null);</v>
      </c>
    </row>
    <row r="5849" spans="2:7" hidden="1">
      <c r="B5849" s="18" t="s">
        <v>6701</v>
      </c>
      <c r="C5849" s="18">
        <v>403723</v>
      </c>
      <c r="D5849" t="s">
        <v>6450</v>
      </c>
      <c r="G5849" t="str">
        <f t="shared" si="91"/>
        <v>INSERT INTO c_pin_code_m(pin_code,city_id) VALUES (403723,null);</v>
      </c>
    </row>
    <row r="5850" spans="2:7" hidden="1">
      <c r="B5850" s="19" t="s">
        <v>6701</v>
      </c>
      <c r="C5850" s="19">
        <v>403724</v>
      </c>
      <c r="D5850" t="s">
        <v>6450</v>
      </c>
      <c r="G5850" t="str">
        <f t="shared" si="91"/>
        <v>INSERT INTO c_pin_code_m(pin_code,city_id) VALUES (403724,null);</v>
      </c>
    </row>
    <row r="5851" spans="2:7" hidden="1">
      <c r="B5851" s="18" t="s">
        <v>6701</v>
      </c>
      <c r="C5851" s="18">
        <v>403725</v>
      </c>
      <c r="D5851" t="s">
        <v>6450</v>
      </c>
      <c r="G5851" t="str">
        <f t="shared" si="91"/>
        <v>INSERT INTO c_pin_code_m(pin_code,city_id) VALUES (403725,null);</v>
      </c>
    </row>
    <row r="5852" spans="2:7" hidden="1">
      <c r="B5852" s="19" t="s">
        <v>6701</v>
      </c>
      <c r="C5852" s="19">
        <v>403726</v>
      </c>
      <c r="D5852" t="s">
        <v>6450</v>
      </c>
      <c r="G5852" t="str">
        <f t="shared" si="91"/>
        <v>INSERT INTO c_pin_code_m(pin_code,city_id) VALUES (403726,null);</v>
      </c>
    </row>
    <row r="5853" spans="2:7" hidden="1">
      <c r="B5853" s="18" t="s">
        <v>6701</v>
      </c>
      <c r="C5853" s="18">
        <v>403728</v>
      </c>
      <c r="D5853" t="s">
        <v>6450</v>
      </c>
      <c r="G5853" t="str">
        <f t="shared" si="91"/>
        <v>INSERT INTO c_pin_code_m(pin_code,city_id) VALUES (403728,null);</v>
      </c>
    </row>
    <row r="5854" spans="2:7" hidden="1">
      <c r="B5854" s="19" t="s">
        <v>6701</v>
      </c>
      <c r="C5854" s="19">
        <v>403729</v>
      </c>
      <c r="D5854" t="s">
        <v>6450</v>
      </c>
      <c r="G5854" t="str">
        <f t="shared" si="91"/>
        <v>INSERT INTO c_pin_code_m(pin_code,city_id) VALUES (403729,null);</v>
      </c>
    </row>
    <row r="5855" spans="2:7" hidden="1">
      <c r="B5855" s="18" t="s">
        <v>6701</v>
      </c>
      <c r="C5855" s="18">
        <v>403731</v>
      </c>
      <c r="D5855" t="s">
        <v>6450</v>
      </c>
      <c r="G5855" t="str">
        <f t="shared" si="91"/>
        <v>INSERT INTO c_pin_code_m(pin_code,city_id) VALUES (403731,null);</v>
      </c>
    </row>
    <row r="5856" spans="2:7" hidden="1">
      <c r="B5856" s="19" t="s">
        <v>6701</v>
      </c>
      <c r="C5856" s="19">
        <v>403801</v>
      </c>
      <c r="D5856" t="s">
        <v>6450</v>
      </c>
      <c r="G5856" t="str">
        <f t="shared" si="91"/>
        <v>INSERT INTO c_pin_code_m(pin_code,city_id) VALUES (403801,null);</v>
      </c>
    </row>
    <row r="5857" spans="2:7" hidden="1">
      <c r="B5857" s="18" t="s">
        <v>6701</v>
      </c>
      <c r="C5857" s="18">
        <v>403802</v>
      </c>
      <c r="D5857" t="s">
        <v>6450</v>
      </c>
      <c r="G5857" t="str">
        <f t="shared" si="91"/>
        <v>INSERT INTO c_pin_code_m(pin_code,city_id) VALUES (403802,null);</v>
      </c>
    </row>
    <row r="5858" spans="2:7" hidden="1">
      <c r="B5858" s="19" t="s">
        <v>6701</v>
      </c>
      <c r="C5858" s="19">
        <v>403803</v>
      </c>
      <c r="D5858" t="s">
        <v>6450</v>
      </c>
      <c r="G5858" t="str">
        <f t="shared" si="91"/>
        <v>INSERT INTO c_pin_code_m(pin_code,city_id) VALUES (403803,null);</v>
      </c>
    </row>
    <row r="5859" spans="2:7" hidden="1">
      <c r="B5859" s="18" t="s">
        <v>6701</v>
      </c>
      <c r="C5859" s="18">
        <v>403804</v>
      </c>
      <c r="D5859" t="s">
        <v>6450</v>
      </c>
      <c r="G5859" t="str">
        <f t="shared" si="91"/>
        <v>INSERT INTO c_pin_code_m(pin_code,city_id) VALUES (403804,null);</v>
      </c>
    </row>
    <row r="5860" spans="2:7" hidden="1">
      <c r="B5860" s="19" t="s">
        <v>6701</v>
      </c>
      <c r="C5860" s="19">
        <v>403806</v>
      </c>
      <c r="D5860" t="s">
        <v>6450</v>
      </c>
      <c r="G5860" t="str">
        <f t="shared" si="91"/>
        <v>INSERT INTO c_pin_code_m(pin_code,city_id) VALUES (403806,null);</v>
      </c>
    </row>
    <row r="5861" spans="2:7" hidden="1">
      <c r="B5861" s="18" t="s">
        <v>6697</v>
      </c>
      <c r="C5861" s="18">
        <v>410101</v>
      </c>
      <c r="D5861" t="s">
        <v>6450</v>
      </c>
      <c r="G5861" t="str">
        <f t="shared" si="91"/>
        <v>INSERT INTO c_pin_code_m(pin_code,city_id) VALUES (410101,null);</v>
      </c>
    </row>
    <row r="5862" spans="2:7" hidden="1">
      <c r="B5862" s="19" t="s">
        <v>6697</v>
      </c>
      <c r="C5862" s="19">
        <v>410102</v>
      </c>
      <c r="D5862" t="s">
        <v>6450</v>
      </c>
      <c r="G5862" t="str">
        <f t="shared" si="91"/>
        <v>INSERT INTO c_pin_code_m(pin_code,city_id) VALUES (410102,null);</v>
      </c>
    </row>
    <row r="5863" spans="2:7" hidden="1">
      <c r="B5863" s="18" t="s">
        <v>6697</v>
      </c>
      <c r="C5863" s="18">
        <v>410201</v>
      </c>
      <c r="D5863" t="s">
        <v>6450</v>
      </c>
      <c r="G5863" t="str">
        <f t="shared" si="91"/>
        <v>INSERT INTO c_pin_code_m(pin_code,city_id) VALUES (410201,null);</v>
      </c>
    </row>
    <row r="5864" spans="2:7" hidden="1">
      <c r="B5864" s="19" t="s">
        <v>6697</v>
      </c>
      <c r="C5864" s="19">
        <v>410202</v>
      </c>
      <c r="D5864" t="s">
        <v>6450</v>
      </c>
      <c r="G5864" t="str">
        <f t="shared" si="91"/>
        <v>INSERT INTO c_pin_code_m(pin_code,city_id) VALUES (410202,null);</v>
      </c>
    </row>
    <row r="5865" spans="2:7" hidden="1">
      <c r="B5865" s="18" t="s">
        <v>6697</v>
      </c>
      <c r="C5865" s="18">
        <v>410203</v>
      </c>
      <c r="D5865" t="s">
        <v>6450</v>
      </c>
      <c r="G5865" t="str">
        <f t="shared" si="91"/>
        <v>INSERT INTO c_pin_code_m(pin_code,city_id) VALUES (410203,null);</v>
      </c>
    </row>
    <row r="5866" spans="2:7" hidden="1">
      <c r="B5866" s="19" t="s">
        <v>6697</v>
      </c>
      <c r="C5866" s="19">
        <v>410204</v>
      </c>
      <c r="D5866" t="s">
        <v>6450</v>
      </c>
      <c r="G5866" t="str">
        <f t="shared" si="91"/>
        <v>INSERT INTO c_pin_code_m(pin_code,city_id) VALUES (410204,null);</v>
      </c>
    </row>
    <row r="5867" spans="2:7" hidden="1">
      <c r="B5867" s="18" t="s">
        <v>6699</v>
      </c>
      <c r="C5867" s="18">
        <v>410205</v>
      </c>
      <c r="D5867" t="s">
        <v>6450</v>
      </c>
      <c r="G5867" t="str">
        <f t="shared" si="91"/>
        <v>INSERT INTO c_pin_code_m(pin_code,city_id) VALUES (410205,null);</v>
      </c>
    </row>
    <row r="5868" spans="2:7" hidden="1">
      <c r="B5868" s="19" t="s">
        <v>6697</v>
      </c>
      <c r="C5868" s="19">
        <v>410206</v>
      </c>
      <c r="D5868" t="s">
        <v>6450</v>
      </c>
      <c r="G5868" t="str">
        <f t="shared" si="91"/>
        <v>INSERT INTO c_pin_code_m(pin_code,city_id) VALUES (410206,null);</v>
      </c>
    </row>
    <row r="5869" spans="2:7" hidden="1">
      <c r="B5869" s="18" t="s">
        <v>6697</v>
      </c>
      <c r="C5869" s="18">
        <v>410207</v>
      </c>
      <c r="D5869" t="s">
        <v>6450</v>
      </c>
      <c r="G5869" t="str">
        <f t="shared" si="91"/>
        <v>INSERT INTO c_pin_code_m(pin_code,city_id) VALUES (410207,null);</v>
      </c>
    </row>
    <row r="5870" spans="2:7" hidden="1">
      <c r="B5870" s="19" t="s">
        <v>6697</v>
      </c>
      <c r="C5870" s="19">
        <v>410208</v>
      </c>
      <c r="D5870" t="s">
        <v>6450</v>
      </c>
      <c r="G5870" t="str">
        <f t="shared" si="91"/>
        <v>INSERT INTO c_pin_code_m(pin_code,city_id) VALUES (410208,null);</v>
      </c>
    </row>
    <row r="5871" spans="2:7" hidden="1">
      <c r="B5871" s="18" t="s">
        <v>6697</v>
      </c>
      <c r="C5871" s="18">
        <v>410210</v>
      </c>
      <c r="D5871" t="s">
        <v>6450</v>
      </c>
      <c r="G5871" t="str">
        <f t="shared" si="91"/>
        <v>INSERT INTO c_pin_code_m(pin_code,city_id) VALUES (410210,null);</v>
      </c>
    </row>
    <row r="5872" spans="2:7" hidden="1">
      <c r="B5872" s="19" t="s">
        <v>6697</v>
      </c>
      <c r="C5872" s="19">
        <v>410216</v>
      </c>
      <c r="D5872" t="s">
        <v>6450</v>
      </c>
      <c r="G5872" t="str">
        <f t="shared" si="91"/>
        <v>INSERT INTO c_pin_code_m(pin_code,city_id) VALUES (410216,null);</v>
      </c>
    </row>
    <row r="5873" spans="2:7" hidden="1">
      <c r="B5873" s="18" t="s">
        <v>6697</v>
      </c>
      <c r="C5873" s="18">
        <v>410218</v>
      </c>
      <c r="D5873" t="s">
        <v>6450</v>
      </c>
      <c r="G5873" t="str">
        <f t="shared" si="91"/>
        <v>INSERT INTO c_pin_code_m(pin_code,city_id) VALUES (410218,null);</v>
      </c>
    </row>
    <row r="5874" spans="2:7" hidden="1">
      <c r="B5874" s="19" t="s">
        <v>6697</v>
      </c>
      <c r="C5874" s="19">
        <v>410220</v>
      </c>
      <c r="D5874" t="s">
        <v>6450</v>
      </c>
      <c r="G5874" t="str">
        <f t="shared" si="91"/>
        <v>INSERT INTO c_pin_code_m(pin_code,city_id) VALUES (410220,null);</v>
      </c>
    </row>
    <row r="5875" spans="2:7" hidden="1">
      <c r="B5875" s="18" t="s">
        <v>6697</v>
      </c>
      <c r="C5875" s="18">
        <v>410221</v>
      </c>
      <c r="D5875" t="s">
        <v>6450</v>
      </c>
      <c r="G5875" t="str">
        <f t="shared" si="91"/>
        <v>INSERT INTO c_pin_code_m(pin_code,city_id) VALUES (410221,null);</v>
      </c>
    </row>
    <row r="5876" spans="2:7" hidden="1">
      <c r="B5876" s="19" t="s">
        <v>6697</v>
      </c>
      <c r="C5876" s="19">
        <v>410222</v>
      </c>
      <c r="D5876" t="s">
        <v>6450</v>
      </c>
      <c r="G5876" t="str">
        <f t="shared" si="91"/>
        <v>INSERT INTO c_pin_code_m(pin_code,city_id) VALUES (410222,null);</v>
      </c>
    </row>
    <row r="5877" spans="2:7">
      <c r="B5877" s="18" t="s">
        <v>6702</v>
      </c>
      <c r="C5877" s="18">
        <v>410301</v>
      </c>
      <c r="D5877">
        <v>200001</v>
      </c>
      <c r="G5877" t="str">
        <f t="shared" si="91"/>
        <v>INSERT INTO c_pin_code_m(pin_code,city_id) VALUES (410301,200001);</v>
      </c>
    </row>
    <row r="5878" spans="2:7">
      <c r="B5878" s="19" t="s">
        <v>6702</v>
      </c>
      <c r="C5878" s="19">
        <v>410302</v>
      </c>
      <c r="D5878">
        <v>200001</v>
      </c>
      <c r="G5878" t="str">
        <f t="shared" si="91"/>
        <v>INSERT INTO c_pin_code_m(pin_code,city_id) VALUES (410302,200001);</v>
      </c>
    </row>
    <row r="5879" spans="2:7">
      <c r="B5879" s="18" t="s">
        <v>6702</v>
      </c>
      <c r="C5879" s="18">
        <v>410401</v>
      </c>
      <c r="D5879">
        <v>200001</v>
      </c>
      <c r="G5879" t="str">
        <f t="shared" si="91"/>
        <v>INSERT INTO c_pin_code_m(pin_code,city_id) VALUES (410401,200001);</v>
      </c>
    </row>
    <row r="5880" spans="2:7">
      <c r="B5880" s="19" t="s">
        <v>6702</v>
      </c>
      <c r="C5880" s="19">
        <v>410402</v>
      </c>
      <c r="D5880">
        <v>200001</v>
      </c>
      <c r="G5880" t="str">
        <f t="shared" si="91"/>
        <v>INSERT INTO c_pin_code_m(pin_code,city_id) VALUES (410402,200001);</v>
      </c>
    </row>
    <row r="5881" spans="2:7">
      <c r="B5881" s="18" t="s">
        <v>6702</v>
      </c>
      <c r="C5881" s="18">
        <v>410403</v>
      </c>
      <c r="D5881">
        <v>200001</v>
      </c>
      <c r="G5881" t="str">
        <f t="shared" si="91"/>
        <v>INSERT INTO c_pin_code_m(pin_code,city_id) VALUES (410403,200001);</v>
      </c>
    </row>
    <row r="5882" spans="2:7">
      <c r="B5882" s="19" t="s">
        <v>6702</v>
      </c>
      <c r="C5882" s="19">
        <v>410405</v>
      </c>
      <c r="D5882">
        <v>200001</v>
      </c>
      <c r="G5882" t="str">
        <f t="shared" si="91"/>
        <v>INSERT INTO c_pin_code_m(pin_code,city_id) VALUES (410405,200001);</v>
      </c>
    </row>
    <row r="5883" spans="2:7">
      <c r="B5883" s="18" t="s">
        <v>6702</v>
      </c>
      <c r="C5883" s="18">
        <v>410406</v>
      </c>
      <c r="D5883">
        <v>200001</v>
      </c>
      <c r="G5883" t="str">
        <f t="shared" si="91"/>
        <v>INSERT INTO c_pin_code_m(pin_code,city_id) VALUES (410406,200001);</v>
      </c>
    </row>
    <row r="5884" spans="2:7">
      <c r="B5884" s="19" t="s">
        <v>6702</v>
      </c>
      <c r="C5884" s="19">
        <v>410501</v>
      </c>
      <c r="D5884">
        <v>200001</v>
      </c>
      <c r="G5884" t="str">
        <f t="shared" si="91"/>
        <v>INSERT INTO c_pin_code_m(pin_code,city_id) VALUES (410501,200001);</v>
      </c>
    </row>
    <row r="5885" spans="2:7">
      <c r="B5885" s="18" t="s">
        <v>6702</v>
      </c>
      <c r="C5885" s="18">
        <v>410502</v>
      </c>
      <c r="D5885">
        <v>200001</v>
      </c>
      <c r="G5885" t="str">
        <f t="shared" si="91"/>
        <v>INSERT INTO c_pin_code_m(pin_code,city_id) VALUES (410502,200001);</v>
      </c>
    </row>
    <row r="5886" spans="2:7">
      <c r="B5886" s="19" t="s">
        <v>6702</v>
      </c>
      <c r="C5886" s="19">
        <v>410503</v>
      </c>
      <c r="D5886">
        <v>200001</v>
      </c>
      <c r="G5886" t="str">
        <f t="shared" si="91"/>
        <v>INSERT INTO c_pin_code_m(pin_code,city_id) VALUES (410503,200001);</v>
      </c>
    </row>
    <row r="5887" spans="2:7">
      <c r="B5887" s="18" t="s">
        <v>6702</v>
      </c>
      <c r="C5887" s="18">
        <v>410504</v>
      </c>
      <c r="D5887">
        <v>200001</v>
      </c>
      <c r="G5887" t="str">
        <f t="shared" si="91"/>
        <v>INSERT INTO c_pin_code_m(pin_code,city_id) VALUES (410504,200001);</v>
      </c>
    </row>
    <row r="5888" spans="2:7">
      <c r="B5888" s="19" t="s">
        <v>6702</v>
      </c>
      <c r="C5888" s="19">
        <v>410505</v>
      </c>
      <c r="D5888">
        <v>200001</v>
      </c>
      <c r="G5888" t="str">
        <f t="shared" si="91"/>
        <v>INSERT INTO c_pin_code_m(pin_code,city_id) VALUES (410505,200001);</v>
      </c>
    </row>
    <row r="5889" spans="2:7">
      <c r="B5889" s="18" t="s">
        <v>6702</v>
      </c>
      <c r="C5889" s="18">
        <v>410506</v>
      </c>
      <c r="D5889">
        <v>200001</v>
      </c>
      <c r="G5889" t="str">
        <f t="shared" si="91"/>
        <v>INSERT INTO c_pin_code_m(pin_code,city_id) VALUES (410506,200001);</v>
      </c>
    </row>
    <row r="5890" spans="2:7">
      <c r="B5890" s="19" t="s">
        <v>6702</v>
      </c>
      <c r="C5890" s="19">
        <v>410507</v>
      </c>
      <c r="D5890">
        <v>200001</v>
      </c>
      <c r="G5890" t="str">
        <f t="shared" si="91"/>
        <v>INSERT INTO c_pin_code_m(pin_code,city_id) VALUES (410507,200001);</v>
      </c>
    </row>
    <row r="5891" spans="2:7">
      <c r="B5891" s="18" t="s">
        <v>6702</v>
      </c>
      <c r="C5891" s="18">
        <v>410508</v>
      </c>
      <c r="D5891">
        <v>200001</v>
      </c>
      <c r="G5891" t="str">
        <f t="shared" si="91"/>
        <v>INSERT INTO c_pin_code_m(pin_code,city_id) VALUES (410508,200001);</v>
      </c>
    </row>
    <row r="5892" spans="2:7">
      <c r="B5892" s="19" t="s">
        <v>6702</v>
      </c>
      <c r="C5892" s="19">
        <v>410509</v>
      </c>
      <c r="D5892">
        <v>200001</v>
      </c>
      <c r="G5892" t="str">
        <f t="shared" si="91"/>
        <v>INSERT INTO c_pin_code_m(pin_code,city_id) VALUES (410509,200001);</v>
      </c>
    </row>
    <row r="5893" spans="2:7">
      <c r="B5893" s="18" t="s">
        <v>6702</v>
      </c>
      <c r="C5893" s="18">
        <v>410510</v>
      </c>
      <c r="D5893">
        <v>200001</v>
      </c>
      <c r="G5893" t="str">
        <f t="shared" si="91"/>
        <v>INSERT INTO c_pin_code_m(pin_code,city_id) VALUES (410510,200001);</v>
      </c>
    </row>
    <row r="5894" spans="2:7">
      <c r="B5894" s="19" t="s">
        <v>6702</v>
      </c>
      <c r="C5894" s="19">
        <v>410511</v>
      </c>
      <c r="D5894">
        <v>200001</v>
      </c>
      <c r="G5894" t="str">
        <f t="shared" si="91"/>
        <v>INSERT INTO c_pin_code_m(pin_code,city_id) VALUES (410511,200001);</v>
      </c>
    </row>
    <row r="5895" spans="2:7">
      <c r="B5895" s="18" t="s">
        <v>6702</v>
      </c>
      <c r="C5895" s="18">
        <v>410512</v>
      </c>
      <c r="D5895">
        <v>200001</v>
      </c>
      <c r="G5895" t="str">
        <f t="shared" si="91"/>
        <v>INSERT INTO c_pin_code_m(pin_code,city_id) VALUES (410512,200001);</v>
      </c>
    </row>
    <row r="5896" spans="2:7">
      <c r="B5896" s="19" t="s">
        <v>6702</v>
      </c>
      <c r="C5896" s="19">
        <v>410513</v>
      </c>
      <c r="D5896">
        <v>200001</v>
      </c>
      <c r="G5896" t="str">
        <f t="shared" si="91"/>
        <v>INSERT INTO c_pin_code_m(pin_code,city_id) VALUES (410513,200001);</v>
      </c>
    </row>
    <row r="5897" spans="2:7">
      <c r="B5897" s="18" t="s">
        <v>6702</v>
      </c>
      <c r="C5897" s="18">
        <v>410515</v>
      </c>
      <c r="D5897">
        <v>200001</v>
      </c>
      <c r="G5897" t="str">
        <f t="shared" ref="G5897:G5960" si="92">CONCATENATE("INSERT INTO c_pin_code_m(pin_code,city_id) VALUES (",C5897&amp;","&amp;D5897&amp;");")</f>
        <v>INSERT INTO c_pin_code_m(pin_code,city_id) VALUES (410515,200001);</v>
      </c>
    </row>
    <row r="5898" spans="2:7">
      <c r="B5898" s="19" t="s">
        <v>6702</v>
      </c>
      <c r="C5898" s="19">
        <v>410516</v>
      </c>
      <c r="D5898">
        <v>200001</v>
      </c>
      <c r="G5898" t="str">
        <f t="shared" si="92"/>
        <v>INSERT INTO c_pin_code_m(pin_code,city_id) VALUES (410516,200001);</v>
      </c>
    </row>
    <row r="5899" spans="2:7">
      <c r="B5899" s="18" t="s">
        <v>6702</v>
      </c>
      <c r="C5899" s="18">
        <v>411001</v>
      </c>
      <c r="D5899">
        <v>200001</v>
      </c>
      <c r="G5899" t="str">
        <f t="shared" si="92"/>
        <v>INSERT INTO c_pin_code_m(pin_code,city_id) VALUES (411001,200001);</v>
      </c>
    </row>
    <row r="5900" spans="2:7">
      <c r="B5900" s="19" t="s">
        <v>6702</v>
      </c>
      <c r="C5900" s="19">
        <v>411002</v>
      </c>
      <c r="D5900">
        <v>200001</v>
      </c>
      <c r="G5900" t="str">
        <f t="shared" si="92"/>
        <v>INSERT INTO c_pin_code_m(pin_code,city_id) VALUES (411002,200001);</v>
      </c>
    </row>
    <row r="5901" spans="2:7">
      <c r="B5901" s="18" t="s">
        <v>6702</v>
      </c>
      <c r="C5901" s="18">
        <v>411003</v>
      </c>
      <c r="D5901">
        <v>200001</v>
      </c>
      <c r="G5901" t="str">
        <f t="shared" si="92"/>
        <v>INSERT INTO c_pin_code_m(pin_code,city_id) VALUES (411003,200001);</v>
      </c>
    </row>
    <row r="5902" spans="2:7">
      <c r="B5902" s="19" t="s">
        <v>6702</v>
      </c>
      <c r="C5902" s="19">
        <v>411004</v>
      </c>
      <c r="D5902">
        <v>200001</v>
      </c>
      <c r="G5902" t="str">
        <f t="shared" si="92"/>
        <v>INSERT INTO c_pin_code_m(pin_code,city_id) VALUES (411004,200001);</v>
      </c>
    </row>
    <row r="5903" spans="2:7">
      <c r="B5903" s="18" t="s">
        <v>6702</v>
      </c>
      <c r="C5903" s="18">
        <v>411005</v>
      </c>
      <c r="D5903">
        <v>200001</v>
      </c>
      <c r="G5903" t="str">
        <f t="shared" si="92"/>
        <v>INSERT INTO c_pin_code_m(pin_code,city_id) VALUES (411005,200001);</v>
      </c>
    </row>
    <row r="5904" spans="2:7">
      <c r="B5904" s="19" t="s">
        <v>6702</v>
      </c>
      <c r="C5904" s="19">
        <v>411006</v>
      </c>
      <c r="D5904">
        <v>200001</v>
      </c>
      <c r="G5904" t="str">
        <f t="shared" si="92"/>
        <v>INSERT INTO c_pin_code_m(pin_code,city_id) VALUES (411006,200001);</v>
      </c>
    </row>
    <row r="5905" spans="2:7">
      <c r="B5905" s="18" t="s">
        <v>6702</v>
      </c>
      <c r="C5905" s="18">
        <v>411007</v>
      </c>
      <c r="D5905">
        <v>200001</v>
      </c>
      <c r="G5905" t="str">
        <f t="shared" si="92"/>
        <v>INSERT INTO c_pin_code_m(pin_code,city_id) VALUES (411007,200001);</v>
      </c>
    </row>
    <row r="5906" spans="2:7">
      <c r="B5906" s="19" t="s">
        <v>6702</v>
      </c>
      <c r="C5906" s="19">
        <v>411008</v>
      </c>
      <c r="D5906">
        <v>200001</v>
      </c>
      <c r="G5906" t="str">
        <f t="shared" si="92"/>
        <v>INSERT INTO c_pin_code_m(pin_code,city_id) VALUES (411008,200001);</v>
      </c>
    </row>
    <row r="5907" spans="2:7">
      <c r="B5907" s="18" t="s">
        <v>6702</v>
      </c>
      <c r="C5907" s="18">
        <v>411009</v>
      </c>
      <c r="D5907">
        <v>200001</v>
      </c>
      <c r="G5907" t="str">
        <f t="shared" si="92"/>
        <v>INSERT INTO c_pin_code_m(pin_code,city_id) VALUES (411009,200001);</v>
      </c>
    </row>
    <row r="5908" spans="2:7">
      <c r="B5908" s="19" t="s">
        <v>6702</v>
      </c>
      <c r="C5908" s="19">
        <v>411011</v>
      </c>
      <c r="D5908">
        <v>200001</v>
      </c>
      <c r="G5908" t="str">
        <f t="shared" si="92"/>
        <v>INSERT INTO c_pin_code_m(pin_code,city_id) VALUES (411011,200001);</v>
      </c>
    </row>
    <row r="5909" spans="2:7">
      <c r="B5909" s="18" t="s">
        <v>6702</v>
      </c>
      <c r="C5909" s="18">
        <v>411012</v>
      </c>
      <c r="D5909">
        <v>200001</v>
      </c>
      <c r="G5909" t="str">
        <f t="shared" si="92"/>
        <v>INSERT INTO c_pin_code_m(pin_code,city_id) VALUES (411012,200001);</v>
      </c>
    </row>
    <row r="5910" spans="2:7">
      <c r="B5910" s="19" t="s">
        <v>6702</v>
      </c>
      <c r="C5910" s="19">
        <v>411013</v>
      </c>
      <c r="D5910">
        <v>200001</v>
      </c>
      <c r="G5910" t="str">
        <f t="shared" si="92"/>
        <v>INSERT INTO c_pin_code_m(pin_code,city_id) VALUES (411013,200001);</v>
      </c>
    </row>
    <row r="5911" spans="2:7">
      <c r="B5911" s="18" t="s">
        <v>6702</v>
      </c>
      <c r="C5911" s="18">
        <v>411014</v>
      </c>
      <c r="D5911">
        <v>200001</v>
      </c>
      <c r="G5911" t="str">
        <f t="shared" si="92"/>
        <v>INSERT INTO c_pin_code_m(pin_code,city_id) VALUES (411014,200001);</v>
      </c>
    </row>
    <row r="5912" spans="2:7">
      <c r="B5912" s="19" t="s">
        <v>6702</v>
      </c>
      <c r="C5912" s="19">
        <v>411015</v>
      </c>
      <c r="D5912">
        <v>200001</v>
      </c>
      <c r="G5912" t="str">
        <f t="shared" si="92"/>
        <v>INSERT INTO c_pin_code_m(pin_code,city_id) VALUES (411015,200001);</v>
      </c>
    </row>
    <row r="5913" spans="2:7">
      <c r="B5913" s="18" t="s">
        <v>6702</v>
      </c>
      <c r="C5913" s="18">
        <v>411016</v>
      </c>
      <c r="D5913">
        <v>200001</v>
      </c>
      <c r="G5913" t="str">
        <f t="shared" si="92"/>
        <v>INSERT INTO c_pin_code_m(pin_code,city_id) VALUES (411016,200001);</v>
      </c>
    </row>
    <row r="5914" spans="2:7">
      <c r="B5914" s="19" t="s">
        <v>6702</v>
      </c>
      <c r="C5914" s="19">
        <v>411017</v>
      </c>
      <c r="D5914">
        <v>200001</v>
      </c>
      <c r="G5914" t="str">
        <f t="shared" si="92"/>
        <v>INSERT INTO c_pin_code_m(pin_code,city_id) VALUES (411017,200001);</v>
      </c>
    </row>
    <row r="5915" spans="2:7">
      <c r="B5915" s="18" t="s">
        <v>6702</v>
      </c>
      <c r="C5915" s="18">
        <v>411018</v>
      </c>
      <c r="D5915">
        <v>200001</v>
      </c>
      <c r="G5915" t="str">
        <f t="shared" si="92"/>
        <v>INSERT INTO c_pin_code_m(pin_code,city_id) VALUES (411018,200001);</v>
      </c>
    </row>
    <row r="5916" spans="2:7">
      <c r="B5916" s="19" t="s">
        <v>6702</v>
      </c>
      <c r="C5916" s="19">
        <v>411019</v>
      </c>
      <c r="D5916">
        <v>200001</v>
      </c>
      <c r="G5916" t="str">
        <f t="shared" si="92"/>
        <v>INSERT INTO c_pin_code_m(pin_code,city_id) VALUES (411019,200001);</v>
      </c>
    </row>
    <row r="5917" spans="2:7">
      <c r="B5917" s="18" t="s">
        <v>6702</v>
      </c>
      <c r="C5917" s="18">
        <v>411020</v>
      </c>
      <c r="D5917">
        <v>200001</v>
      </c>
      <c r="G5917" t="str">
        <f t="shared" si="92"/>
        <v>INSERT INTO c_pin_code_m(pin_code,city_id) VALUES (411020,200001);</v>
      </c>
    </row>
    <row r="5918" spans="2:7">
      <c r="B5918" s="19" t="s">
        <v>6702</v>
      </c>
      <c r="C5918" s="19">
        <v>411021</v>
      </c>
      <c r="D5918">
        <v>200001</v>
      </c>
      <c r="G5918" t="str">
        <f t="shared" si="92"/>
        <v>INSERT INTO c_pin_code_m(pin_code,city_id) VALUES (411021,200001);</v>
      </c>
    </row>
    <row r="5919" spans="2:7">
      <c r="B5919" s="18" t="s">
        <v>6702</v>
      </c>
      <c r="C5919" s="18">
        <v>411022</v>
      </c>
      <c r="D5919">
        <v>200001</v>
      </c>
      <c r="G5919" t="str">
        <f t="shared" si="92"/>
        <v>INSERT INTO c_pin_code_m(pin_code,city_id) VALUES (411022,200001);</v>
      </c>
    </row>
    <row r="5920" spans="2:7">
      <c r="B5920" s="19" t="s">
        <v>6702</v>
      </c>
      <c r="C5920" s="19">
        <v>411023</v>
      </c>
      <c r="D5920">
        <v>200001</v>
      </c>
      <c r="G5920" t="str">
        <f t="shared" si="92"/>
        <v>INSERT INTO c_pin_code_m(pin_code,city_id) VALUES (411023,200001);</v>
      </c>
    </row>
    <row r="5921" spans="2:7">
      <c r="B5921" s="18" t="s">
        <v>6702</v>
      </c>
      <c r="C5921" s="18">
        <v>411024</v>
      </c>
      <c r="D5921">
        <v>200001</v>
      </c>
      <c r="G5921" t="str">
        <f t="shared" si="92"/>
        <v>INSERT INTO c_pin_code_m(pin_code,city_id) VALUES (411024,200001);</v>
      </c>
    </row>
    <row r="5922" spans="2:7">
      <c r="B5922" s="19" t="s">
        <v>6702</v>
      </c>
      <c r="C5922" s="19">
        <v>411025</v>
      </c>
      <c r="D5922">
        <v>200001</v>
      </c>
      <c r="G5922" t="str">
        <f t="shared" si="92"/>
        <v>INSERT INTO c_pin_code_m(pin_code,city_id) VALUES (411025,200001);</v>
      </c>
    </row>
    <row r="5923" spans="2:7">
      <c r="B5923" s="18" t="s">
        <v>6702</v>
      </c>
      <c r="C5923" s="18">
        <v>411026</v>
      </c>
      <c r="D5923">
        <v>200001</v>
      </c>
      <c r="G5923" t="str">
        <f t="shared" si="92"/>
        <v>INSERT INTO c_pin_code_m(pin_code,city_id) VALUES (411026,200001);</v>
      </c>
    </row>
    <row r="5924" spans="2:7">
      <c r="B5924" s="19" t="s">
        <v>6702</v>
      </c>
      <c r="C5924" s="19">
        <v>411027</v>
      </c>
      <c r="D5924">
        <v>200001</v>
      </c>
      <c r="G5924" t="str">
        <f t="shared" si="92"/>
        <v>INSERT INTO c_pin_code_m(pin_code,city_id) VALUES (411027,200001);</v>
      </c>
    </row>
    <row r="5925" spans="2:7">
      <c r="B5925" s="18" t="s">
        <v>6702</v>
      </c>
      <c r="C5925" s="18">
        <v>411028</v>
      </c>
      <c r="D5925">
        <v>200001</v>
      </c>
      <c r="G5925" t="str">
        <f t="shared" si="92"/>
        <v>INSERT INTO c_pin_code_m(pin_code,city_id) VALUES (411028,200001);</v>
      </c>
    </row>
    <row r="5926" spans="2:7">
      <c r="B5926" s="19" t="s">
        <v>6702</v>
      </c>
      <c r="C5926" s="19">
        <v>411030</v>
      </c>
      <c r="D5926">
        <v>200001</v>
      </c>
      <c r="G5926" t="str">
        <f t="shared" si="92"/>
        <v>INSERT INTO c_pin_code_m(pin_code,city_id) VALUES (411030,200001);</v>
      </c>
    </row>
    <row r="5927" spans="2:7">
      <c r="B5927" s="18" t="s">
        <v>6702</v>
      </c>
      <c r="C5927" s="18">
        <v>411031</v>
      </c>
      <c r="D5927">
        <v>200001</v>
      </c>
      <c r="G5927" t="str">
        <f t="shared" si="92"/>
        <v>INSERT INTO c_pin_code_m(pin_code,city_id) VALUES (411031,200001);</v>
      </c>
    </row>
    <row r="5928" spans="2:7">
      <c r="B5928" s="19" t="s">
        <v>6702</v>
      </c>
      <c r="C5928" s="19">
        <v>411032</v>
      </c>
      <c r="D5928">
        <v>200001</v>
      </c>
      <c r="G5928" t="str">
        <f t="shared" si="92"/>
        <v>INSERT INTO c_pin_code_m(pin_code,city_id) VALUES (411032,200001);</v>
      </c>
    </row>
    <row r="5929" spans="2:7">
      <c r="B5929" s="18" t="s">
        <v>6702</v>
      </c>
      <c r="C5929" s="18">
        <v>411033</v>
      </c>
      <c r="D5929">
        <v>200001</v>
      </c>
      <c r="G5929" t="str">
        <f t="shared" si="92"/>
        <v>INSERT INTO c_pin_code_m(pin_code,city_id) VALUES (411033,200001);</v>
      </c>
    </row>
    <row r="5930" spans="2:7">
      <c r="B5930" s="19" t="s">
        <v>6702</v>
      </c>
      <c r="C5930" s="19">
        <v>411034</v>
      </c>
      <c r="D5930">
        <v>200001</v>
      </c>
      <c r="G5930" t="str">
        <f t="shared" si="92"/>
        <v>INSERT INTO c_pin_code_m(pin_code,city_id) VALUES (411034,200001);</v>
      </c>
    </row>
    <row r="5931" spans="2:7">
      <c r="B5931" s="18" t="s">
        <v>6702</v>
      </c>
      <c r="C5931" s="18">
        <v>411035</v>
      </c>
      <c r="D5931">
        <v>200001</v>
      </c>
      <c r="G5931" t="str">
        <f t="shared" si="92"/>
        <v>INSERT INTO c_pin_code_m(pin_code,city_id) VALUES (411035,200001);</v>
      </c>
    </row>
    <row r="5932" spans="2:7">
      <c r="B5932" s="19" t="s">
        <v>6702</v>
      </c>
      <c r="C5932" s="19">
        <v>411036</v>
      </c>
      <c r="D5932">
        <v>200001</v>
      </c>
      <c r="G5932" t="str">
        <f t="shared" si="92"/>
        <v>INSERT INTO c_pin_code_m(pin_code,city_id) VALUES (411036,200001);</v>
      </c>
    </row>
    <row r="5933" spans="2:7">
      <c r="B5933" s="18" t="s">
        <v>6702</v>
      </c>
      <c r="C5933" s="18">
        <v>411037</v>
      </c>
      <c r="D5933">
        <v>200001</v>
      </c>
      <c r="G5933" t="str">
        <f t="shared" si="92"/>
        <v>INSERT INTO c_pin_code_m(pin_code,city_id) VALUES (411037,200001);</v>
      </c>
    </row>
    <row r="5934" spans="2:7">
      <c r="B5934" s="19" t="s">
        <v>6702</v>
      </c>
      <c r="C5934" s="19">
        <v>411038</v>
      </c>
      <c r="D5934">
        <v>200001</v>
      </c>
      <c r="G5934" t="str">
        <f t="shared" si="92"/>
        <v>INSERT INTO c_pin_code_m(pin_code,city_id) VALUES (411038,200001);</v>
      </c>
    </row>
    <row r="5935" spans="2:7">
      <c r="B5935" s="18" t="s">
        <v>6702</v>
      </c>
      <c r="C5935" s="18">
        <v>411039</v>
      </c>
      <c r="D5935">
        <v>200001</v>
      </c>
      <c r="G5935" t="str">
        <f t="shared" si="92"/>
        <v>INSERT INTO c_pin_code_m(pin_code,city_id) VALUES (411039,200001);</v>
      </c>
    </row>
    <row r="5936" spans="2:7">
      <c r="B5936" s="19" t="s">
        <v>6702</v>
      </c>
      <c r="C5936" s="19">
        <v>411040</v>
      </c>
      <c r="D5936">
        <v>200001</v>
      </c>
      <c r="G5936" t="str">
        <f t="shared" si="92"/>
        <v>INSERT INTO c_pin_code_m(pin_code,city_id) VALUES (411040,200001);</v>
      </c>
    </row>
    <row r="5937" spans="2:7">
      <c r="B5937" s="18" t="s">
        <v>6702</v>
      </c>
      <c r="C5937" s="18">
        <v>411041</v>
      </c>
      <c r="D5937">
        <v>200001</v>
      </c>
      <c r="G5937" t="str">
        <f t="shared" si="92"/>
        <v>INSERT INTO c_pin_code_m(pin_code,city_id) VALUES (411041,200001);</v>
      </c>
    </row>
    <row r="5938" spans="2:7">
      <c r="B5938" s="19" t="s">
        <v>6702</v>
      </c>
      <c r="C5938" s="19">
        <v>411042</v>
      </c>
      <c r="D5938">
        <v>200001</v>
      </c>
      <c r="G5938" t="str">
        <f t="shared" si="92"/>
        <v>INSERT INTO c_pin_code_m(pin_code,city_id) VALUES (411042,200001);</v>
      </c>
    </row>
    <row r="5939" spans="2:7">
      <c r="B5939" s="18" t="s">
        <v>6702</v>
      </c>
      <c r="C5939" s="18">
        <v>411043</v>
      </c>
      <c r="D5939">
        <v>200001</v>
      </c>
      <c r="G5939" t="str">
        <f t="shared" si="92"/>
        <v>INSERT INTO c_pin_code_m(pin_code,city_id) VALUES (411043,200001);</v>
      </c>
    </row>
    <row r="5940" spans="2:7">
      <c r="B5940" s="19" t="s">
        <v>6702</v>
      </c>
      <c r="C5940" s="19">
        <v>411044</v>
      </c>
      <c r="D5940">
        <v>200001</v>
      </c>
      <c r="G5940" t="str">
        <f t="shared" si="92"/>
        <v>INSERT INTO c_pin_code_m(pin_code,city_id) VALUES (411044,200001);</v>
      </c>
    </row>
    <row r="5941" spans="2:7">
      <c r="B5941" s="18" t="s">
        <v>6702</v>
      </c>
      <c r="C5941" s="18">
        <v>411045</v>
      </c>
      <c r="D5941">
        <v>200001</v>
      </c>
      <c r="G5941" t="str">
        <f t="shared" si="92"/>
        <v>INSERT INTO c_pin_code_m(pin_code,city_id) VALUES (411045,200001);</v>
      </c>
    </row>
    <row r="5942" spans="2:7">
      <c r="B5942" s="19" t="s">
        <v>6702</v>
      </c>
      <c r="C5942" s="19">
        <v>411046</v>
      </c>
      <c r="D5942">
        <v>200001</v>
      </c>
      <c r="G5942" t="str">
        <f t="shared" si="92"/>
        <v>INSERT INTO c_pin_code_m(pin_code,city_id) VALUES (411046,200001);</v>
      </c>
    </row>
    <row r="5943" spans="2:7">
      <c r="B5943" s="18" t="s">
        <v>6702</v>
      </c>
      <c r="C5943" s="18">
        <v>411047</v>
      </c>
      <c r="D5943">
        <v>200001</v>
      </c>
      <c r="G5943" t="str">
        <f t="shared" si="92"/>
        <v>INSERT INTO c_pin_code_m(pin_code,city_id) VALUES (411047,200001);</v>
      </c>
    </row>
    <row r="5944" spans="2:7">
      <c r="B5944" s="19" t="s">
        <v>6702</v>
      </c>
      <c r="C5944" s="19">
        <v>411048</v>
      </c>
      <c r="D5944">
        <v>200001</v>
      </c>
      <c r="G5944" t="str">
        <f t="shared" si="92"/>
        <v>INSERT INTO c_pin_code_m(pin_code,city_id) VALUES (411048,200001);</v>
      </c>
    </row>
    <row r="5945" spans="2:7">
      <c r="B5945" s="18" t="s">
        <v>6702</v>
      </c>
      <c r="C5945" s="18">
        <v>411051</v>
      </c>
      <c r="D5945">
        <v>200001</v>
      </c>
      <c r="G5945" t="str">
        <f t="shared" si="92"/>
        <v>INSERT INTO c_pin_code_m(pin_code,city_id) VALUES (411051,200001);</v>
      </c>
    </row>
    <row r="5946" spans="2:7">
      <c r="B5946" s="19" t="s">
        <v>6702</v>
      </c>
      <c r="C5946" s="19">
        <v>411052</v>
      </c>
      <c r="D5946">
        <v>200001</v>
      </c>
      <c r="G5946" t="str">
        <f t="shared" si="92"/>
        <v>INSERT INTO c_pin_code_m(pin_code,city_id) VALUES (411052,200001);</v>
      </c>
    </row>
    <row r="5947" spans="2:7">
      <c r="B5947" s="18" t="s">
        <v>6702</v>
      </c>
      <c r="C5947" s="18">
        <v>411057</v>
      </c>
      <c r="D5947">
        <v>200001</v>
      </c>
      <c r="G5947" t="str">
        <f t="shared" si="92"/>
        <v>INSERT INTO c_pin_code_m(pin_code,city_id) VALUES (411057,200001);</v>
      </c>
    </row>
    <row r="5948" spans="2:7">
      <c r="B5948" s="19" t="s">
        <v>6702</v>
      </c>
      <c r="C5948" s="19">
        <v>411058</v>
      </c>
      <c r="D5948">
        <v>200001</v>
      </c>
      <c r="G5948" t="str">
        <f t="shared" si="92"/>
        <v>INSERT INTO c_pin_code_m(pin_code,city_id) VALUES (411058,200001);</v>
      </c>
    </row>
    <row r="5949" spans="2:7">
      <c r="B5949" s="18" t="s">
        <v>6702</v>
      </c>
      <c r="C5949" s="18">
        <v>411060</v>
      </c>
      <c r="D5949">
        <v>200001</v>
      </c>
      <c r="G5949" t="str">
        <f t="shared" si="92"/>
        <v>INSERT INTO c_pin_code_m(pin_code,city_id) VALUES (411060,200001);</v>
      </c>
    </row>
    <row r="5950" spans="2:7">
      <c r="B5950" s="19" t="s">
        <v>6702</v>
      </c>
      <c r="C5950" s="19">
        <v>411061</v>
      </c>
      <c r="D5950">
        <v>200001</v>
      </c>
      <c r="G5950" t="str">
        <f t="shared" si="92"/>
        <v>INSERT INTO c_pin_code_m(pin_code,city_id) VALUES (411061,200001);</v>
      </c>
    </row>
    <row r="5951" spans="2:7">
      <c r="B5951" s="18" t="s">
        <v>6702</v>
      </c>
      <c r="C5951" s="18">
        <v>411062</v>
      </c>
      <c r="D5951">
        <v>200001</v>
      </c>
      <c r="G5951" t="str">
        <f t="shared" si="92"/>
        <v>INSERT INTO c_pin_code_m(pin_code,city_id) VALUES (411062,200001);</v>
      </c>
    </row>
    <row r="5952" spans="2:7">
      <c r="B5952" s="19" t="s">
        <v>6702</v>
      </c>
      <c r="C5952" s="19">
        <v>411067</v>
      </c>
      <c r="D5952">
        <v>200001</v>
      </c>
      <c r="G5952" t="str">
        <f t="shared" si="92"/>
        <v>INSERT INTO c_pin_code_m(pin_code,city_id) VALUES (411067,200001);</v>
      </c>
    </row>
    <row r="5953" spans="2:7">
      <c r="B5953" s="18" t="s">
        <v>6702</v>
      </c>
      <c r="C5953" s="18">
        <v>411068</v>
      </c>
      <c r="D5953">
        <v>200001</v>
      </c>
      <c r="G5953" t="str">
        <f t="shared" si="92"/>
        <v>INSERT INTO c_pin_code_m(pin_code,city_id) VALUES (411068,200001);</v>
      </c>
    </row>
    <row r="5954" spans="2:7">
      <c r="B5954" s="19" t="s">
        <v>6702</v>
      </c>
      <c r="C5954" s="19">
        <v>412101</v>
      </c>
      <c r="D5954">
        <v>200001</v>
      </c>
      <c r="G5954" t="str">
        <f t="shared" si="92"/>
        <v>INSERT INTO c_pin_code_m(pin_code,city_id) VALUES (412101,200001);</v>
      </c>
    </row>
    <row r="5955" spans="2:7">
      <c r="B5955" s="18" t="s">
        <v>6702</v>
      </c>
      <c r="C5955" s="18">
        <v>412102</v>
      </c>
      <c r="D5955">
        <v>200001</v>
      </c>
      <c r="G5955" t="str">
        <f t="shared" si="92"/>
        <v>INSERT INTO c_pin_code_m(pin_code,city_id) VALUES (412102,200001);</v>
      </c>
    </row>
    <row r="5956" spans="2:7">
      <c r="B5956" s="19" t="s">
        <v>6702</v>
      </c>
      <c r="C5956" s="19">
        <v>412103</v>
      </c>
      <c r="D5956">
        <v>200001</v>
      </c>
      <c r="G5956" t="str">
        <f t="shared" si="92"/>
        <v>INSERT INTO c_pin_code_m(pin_code,city_id) VALUES (412103,200001);</v>
      </c>
    </row>
    <row r="5957" spans="2:7">
      <c r="B5957" s="18" t="s">
        <v>6702</v>
      </c>
      <c r="C5957" s="18">
        <v>412104</v>
      </c>
      <c r="D5957">
        <v>200001</v>
      </c>
      <c r="G5957" t="str">
        <f t="shared" si="92"/>
        <v>INSERT INTO c_pin_code_m(pin_code,city_id) VALUES (412104,200001);</v>
      </c>
    </row>
    <row r="5958" spans="2:7">
      <c r="B5958" s="19" t="s">
        <v>6702</v>
      </c>
      <c r="C5958" s="19">
        <v>412105</v>
      </c>
      <c r="D5958">
        <v>200001</v>
      </c>
      <c r="G5958" t="str">
        <f t="shared" si="92"/>
        <v>INSERT INTO c_pin_code_m(pin_code,city_id) VALUES (412105,200001);</v>
      </c>
    </row>
    <row r="5959" spans="2:7">
      <c r="B5959" s="18" t="s">
        <v>6702</v>
      </c>
      <c r="C5959" s="18">
        <v>412106</v>
      </c>
      <c r="D5959">
        <v>200001</v>
      </c>
      <c r="G5959" t="str">
        <f t="shared" si="92"/>
        <v>INSERT INTO c_pin_code_m(pin_code,city_id) VALUES (412106,200001);</v>
      </c>
    </row>
    <row r="5960" spans="2:7">
      <c r="B5960" s="19" t="s">
        <v>6702</v>
      </c>
      <c r="C5960" s="19">
        <v>412107</v>
      </c>
      <c r="D5960">
        <v>200001</v>
      </c>
      <c r="G5960" t="str">
        <f t="shared" si="92"/>
        <v>INSERT INTO c_pin_code_m(pin_code,city_id) VALUES (412107,200001);</v>
      </c>
    </row>
    <row r="5961" spans="2:7">
      <c r="B5961" s="18" t="s">
        <v>6702</v>
      </c>
      <c r="C5961" s="18">
        <v>412108</v>
      </c>
      <c r="D5961">
        <v>200001</v>
      </c>
      <c r="G5961" t="str">
        <f t="shared" ref="G5961:G6024" si="93">CONCATENATE("INSERT INTO c_pin_code_m(pin_code,city_id) VALUES (",C5961&amp;","&amp;D5961&amp;");")</f>
        <v>INSERT INTO c_pin_code_m(pin_code,city_id) VALUES (412108,200001);</v>
      </c>
    </row>
    <row r="5962" spans="2:7">
      <c r="B5962" s="19" t="s">
        <v>6702</v>
      </c>
      <c r="C5962" s="19">
        <v>412109</v>
      </c>
      <c r="D5962">
        <v>200001</v>
      </c>
      <c r="G5962" t="str">
        <f t="shared" si="93"/>
        <v>INSERT INTO c_pin_code_m(pin_code,city_id) VALUES (412109,200001);</v>
      </c>
    </row>
    <row r="5963" spans="2:7">
      <c r="B5963" s="18" t="s">
        <v>6702</v>
      </c>
      <c r="C5963" s="18">
        <v>412110</v>
      </c>
      <c r="D5963">
        <v>200001</v>
      </c>
      <c r="G5963" t="str">
        <f t="shared" si="93"/>
        <v>INSERT INTO c_pin_code_m(pin_code,city_id) VALUES (412110,200001);</v>
      </c>
    </row>
    <row r="5964" spans="2:7">
      <c r="B5964" s="19" t="s">
        <v>6702</v>
      </c>
      <c r="C5964" s="19">
        <v>412112</v>
      </c>
      <c r="D5964">
        <v>200001</v>
      </c>
      <c r="G5964" t="str">
        <f t="shared" si="93"/>
        <v>INSERT INTO c_pin_code_m(pin_code,city_id) VALUES (412112,200001);</v>
      </c>
    </row>
    <row r="5965" spans="2:7">
      <c r="B5965" s="18" t="s">
        <v>6702</v>
      </c>
      <c r="C5965" s="18">
        <v>412115</v>
      </c>
      <c r="D5965">
        <v>200001</v>
      </c>
      <c r="G5965" t="str">
        <f t="shared" si="93"/>
        <v>INSERT INTO c_pin_code_m(pin_code,city_id) VALUES (412115,200001);</v>
      </c>
    </row>
    <row r="5966" spans="2:7">
      <c r="B5966" s="19" t="s">
        <v>6702</v>
      </c>
      <c r="C5966" s="19">
        <v>412201</v>
      </c>
      <c r="D5966">
        <v>200001</v>
      </c>
      <c r="G5966" t="str">
        <f t="shared" si="93"/>
        <v>INSERT INTO c_pin_code_m(pin_code,city_id) VALUES (412201,200001);</v>
      </c>
    </row>
    <row r="5967" spans="2:7">
      <c r="B5967" s="18" t="s">
        <v>6702</v>
      </c>
      <c r="C5967" s="18">
        <v>412202</v>
      </c>
      <c r="D5967">
        <v>200001</v>
      </c>
      <c r="G5967" t="str">
        <f t="shared" si="93"/>
        <v>INSERT INTO c_pin_code_m(pin_code,city_id) VALUES (412202,200001);</v>
      </c>
    </row>
    <row r="5968" spans="2:7">
      <c r="B5968" s="19" t="s">
        <v>6702</v>
      </c>
      <c r="C5968" s="19">
        <v>412203</v>
      </c>
      <c r="D5968">
        <v>200001</v>
      </c>
      <c r="G5968" t="str">
        <f t="shared" si="93"/>
        <v>INSERT INTO c_pin_code_m(pin_code,city_id) VALUES (412203,200001);</v>
      </c>
    </row>
    <row r="5969" spans="2:7">
      <c r="B5969" s="18" t="s">
        <v>6702</v>
      </c>
      <c r="C5969" s="18">
        <v>412204</v>
      </c>
      <c r="D5969">
        <v>200001</v>
      </c>
      <c r="G5969" t="str">
        <f t="shared" si="93"/>
        <v>INSERT INTO c_pin_code_m(pin_code,city_id) VALUES (412204,200001);</v>
      </c>
    </row>
    <row r="5970" spans="2:7">
      <c r="B5970" s="19" t="s">
        <v>6702</v>
      </c>
      <c r="C5970" s="19">
        <v>412205</v>
      </c>
      <c r="D5970">
        <v>200001</v>
      </c>
      <c r="G5970" t="str">
        <f t="shared" si="93"/>
        <v>INSERT INTO c_pin_code_m(pin_code,city_id) VALUES (412205,200001);</v>
      </c>
    </row>
    <row r="5971" spans="2:7">
      <c r="B5971" s="18" t="s">
        <v>6702</v>
      </c>
      <c r="C5971" s="18">
        <v>412206</v>
      </c>
      <c r="D5971">
        <v>200001</v>
      </c>
      <c r="G5971" t="str">
        <f t="shared" si="93"/>
        <v>INSERT INTO c_pin_code_m(pin_code,city_id) VALUES (412206,200001);</v>
      </c>
    </row>
    <row r="5972" spans="2:7">
      <c r="B5972" s="19" t="s">
        <v>6702</v>
      </c>
      <c r="C5972" s="19">
        <v>412207</v>
      </c>
      <c r="D5972">
        <v>200001</v>
      </c>
      <c r="G5972" t="str">
        <f t="shared" si="93"/>
        <v>INSERT INTO c_pin_code_m(pin_code,city_id) VALUES (412207,200001);</v>
      </c>
    </row>
    <row r="5973" spans="2:7">
      <c r="B5973" s="18" t="s">
        <v>6702</v>
      </c>
      <c r="C5973" s="18">
        <v>412208</v>
      </c>
      <c r="D5973">
        <v>200001</v>
      </c>
      <c r="G5973" t="str">
        <f t="shared" si="93"/>
        <v>INSERT INTO c_pin_code_m(pin_code,city_id) VALUES (412208,200001);</v>
      </c>
    </row>
    <row r="5974" spans="2:7">
      <c r="B5974" s="19" t="s">
        <v>6702</v>
      </c>
      <c r="C5974" s="19">
        <v>412209</v>
      </c>
      <c r="D5974">
        <v>200001</v>
      </c>
      <c r="G5974" t="str">
        <f t="shared" si="93"/>
        <v>INSERT INTO c_pin_code_m(pin_code,city_id) VALUES (412209,200001);</v>
      </c>
    </row>
    <row r="5975" spans="2:7">
      <c r="B5975" s="18" t="s">
        <v>6702</v>
      </c>
      <c r="C5975" s="18">
        <v>412210</v>
      </c>
      <c r="D5975">
        <v>200001</v>
      </c>
      <c r="G5975" t="str">
        <f t="shared" si="93"/>
        <v>INSERT INTO c_pin_code_m(pin_code,city_id) VALUES (412210,200001);</v>
      </c>
    </row>
    <row r="5976" spans="2:7">
      <c r="B5976" s="19" t="s">
        <v>6702</v>
      </c>
      <c r="C5976" s="19">
        <v>412211</v>
      </c>
      <c r="D5976">
        <v>200001</v>
      </c>
      <c r="G5976" t="str">
        <f t="shared" si="93"/>
        <v>INSERT INTO c_pin_code_m(pin_code,city_id) VALUES (412211,200001);</v>
      </c>
    </row>
    <row r="5977" spans="2:7">
      <c r="B5977" s="18" t="s">
        <v>6702</v>
      </c>
      <c r="C5977" s="18">
        <v>412212</v>
      </c>
      <c r="D5977">
        <v>200001</v>
      </c>
      <c r="G5977" t="str">
        <f t="shared" si="93"/>
        <v>INSERT INTO c_pin_code_m(pin_code,city_id) VALUES (412212,200001);</v>
      </c>
    </row>
    <row r="5978" spans="2:7">
      <c r="B5978" s="19" t="s">
        <v>6702</v>
      </c>
      <c r="C5978" s="19">
        <v>412213</v>
      </c>
      <c r="D5978">
        <v>200001</v>
      </c>
      <c r="G5978" t="str">
        <f t="shared" si="93"/>
        <v>INSERT INTO c_pin_code_m(pin_code,city_id) VALUES (412213,200001);</v>
      </c>
    </row>
    <row r="5979" spans="2:7">
      <c r="B5979" s="18" t="s">
        <v>6702</v>
      </c>
      <c r="C5979" s="18">
        <v>412214</v>
      </c>
      <c r="D5979">
        <v>200001</v>
      </c>
      <c r="G5979" t="str">
        <f t="shared" si="93"/>
        <v>INSERT INTO c_pin_code_m(pin_code,city_id) VALUES (412214,200001);</v>
      </c>
    </row>
    <row r="5980" spans="2:7">
      <c r="B5980" s="19" t="s">
        <v>6702</v>
      </c>
      <c r="C5980" s="19">
        <v>412215</v>
      </c>
      <c r="D5980">
        <v>200001</v>
      </c>
      <c r="G5980" t="str">
        <f t="shared" si="93"/>
        <v>INSERT INTO c_pin_code_m(pin_code,city_id) VALUES (412215,200001);</v>
      </c>
    </row>
    <row r="5981" spans="2:7">
      <c r="B5981" s="18" t="s">
        <v>6702</v>
      </c>
      <c r="C5981" s="18">
        <v>412216</v>
      </c>
      <c r="D5981">
        <v>200001</v>
      </c>
      <c r="G5981" t="str">
        <f t="shared" si="93"/>
        <v>INSERT INTO c_pin_code_m(pin_code,city_id) VALUES (412216,200001);</v>
      </c>
    </row>
    <row r="5982" spans="2:7">
      <c r="B5982" s="19" t="s">
        <v>6702</v>
      </c>
      <c r="C5982" s="19">
        <v>412218</v>
      </c>
      <c r="D5982">
        <v>200001</v>
      </c>
      <c r="G5982" t="str">
        <f t="shared" si="93"/>
        <v>INSERT INTO c_pin_code_m(pin_code,city_id) VALUES (412218,200001);</v>
      </c>
    </row>
    <row r="5983" spans="2:7">
      <c r="B5983" s="18" t="s">
        <v>6702</v>
      </c>
      <c r="C5983" s="18">
        <v>412219</v>
      </c>
      <c r="D5983">
        <v>200001</v>
      </c>
      <c r="G5983" t="str">
        <f t="shared" si="93"/>
        <v>INSERT INTO c_pin_code_m(pin_code,city_id) VALUES (412219,200001);</v>
      </c>
    </row>
    <row r="5984" spans="2:7">
      <c r="B5984" s="19" t="s">
        <v>6702</v>
      </c>
      <c r="C5984" s="19">
        <v>412220</v>
      </c>
      <c r="D5984">
        <v>200001</v>
      </c>
      <c r="G5984" t="str">
        <f t="shared" si="93"/>
        <v>INSERT INTO c_pin_code_m(pin_code,city_id) VALUES (412220,200001);</v>
      </c>
    </row>
    <row r="5985" spans="2:7">
      <c r="B5985" s="18" t="s">
        <v>6702</v>
      </c>
      <c r="C5985" s="18">
        <v>412301</v>
      </c>
      <c r="D5985">
        <v>200001</v>
      </c>
      <c r="G5985" t="str">
        <f t="shared" si="93"/>
        <v>INSERT INTO c_pin_code_m(pin_code,city_id) VALUES (412301,200001);</v>
      </c>
    </row>
    <row r="5986" spans="2:7">
      <c r="B5986" s="19" t="s">
        <v>6702</v>
      </c>
      <c r="C5986" s="19">
        <v>412303</v>
      </c>
      <c r="D5986">
        <v>200001</v>
      </c>
      <c r="G5986" t="str">
        <f t="shared" si="93"/>
        <v>INSERT INTO c_pin_code_m(pin_code,city_id) VALUES (412303,200001);</v>
      </c>
    </row>
    <row r="5987" spans="2:7">
      <c r="B5987" s="18" t="s">
        <v>6702</v>
      </c>
      <c r="C5987" s="18">
        <v>412304</v>
      </c>
      <c r="D5987">
        <v>200001</v>
      </c>
      <c r="G5987" t="str">
        <f t="shared" si="93"/>
        <v>INSERT INTO c_pin_code_m(pin_code,city_id) VALUES (412304,200001);</v>
      </c>
    </row>
    <row r="5988" spans="2:7">
      <c r="B5988" s="19" t="s">
        <v>6702</v>
      </c>
      <c r="C5988" s="19">
        <v>412305</v>
      </c>
      <c r="D5988">
        <v>200001</v>
      </c>
      <c r="G5988" t="str">
        <f t="shared" si="93"/>
        <v>INSERT INTO c_pin_code_m(pin_code,city_id) VALUES (412305,200001);</v>
      </c>
    </row>
    <row r="5989" spans="2:7">
      <c r="B5989" s="18" t="s">
        <v>6702</v>
      </c>
      <c r="C5989" s="18">
        <v>412306</v>
      </c>
      <c r="D5989">
        <v>200001</v>
      </c>
      <c r="G5989" t="str">
        <f t="shared" si="93"/>
        <v>INSERT INTO c_pin_code_m(pin_code,city_id) VALUES (412306,200001);</v>
      </c>
    </row>
    <row r="5990" spans="2:7">
      <c r="B5990" s="19" t="s">
        <v>6702</v>
      </c>
      <c r="C5990" s="19">
        <v>412307</v>
      </c>
      <c r="D5990">
        <v>200001</v>
      </c>
      <c r="G5990" t="str">
        <f t="shared" si="93"/>
        <v>INSERT INTO c_pin_code_m(pin_code,city_id) VALUES (412307,200001);</v>
      </c>
    </row>
    <row r="5991" spans="2:7">
      <c r="B5991" s="18" t="s">
        <v>6702</v>
      </c>
      <c r="C5991" s="18">
        <v>412308</v>
      </c>
      <c r="D5991">
        <v>200001</v>
      </c>
      <c r="G5991" t="str">
        <f t="shared" si="93"/>
        <v>INSERT INTO c_pin_code_m(pin_code,city_id) VALUES (412308,200001);</v>
      </c>
    </row>
    <row r="5992" spans="2:7">
      <c r="B5992" s="19" t="s">
        <v>6702</v>
      </c>
      <c r="C5992" s="19">
        <v>412311</v>
      </c>
      <c r="D5992">
        <v>200001</v>
      </c>
      <c r="G5992" t="str">
        <f t="shared" si="93"/>
        <v>INSERT INTO c_pin_code_m(pin_code,city_id) VALUES (412311,200001);</v>
      </c>
    </row>
    <row r="5993" spans="2:7">
      <c r="B5993" s="18" t="s">
        <v>6702</v>
      </c>
      <c r="C5993" s="18">
        <v>412312</v>
      </c>
      <c r="D5993">
        <v>200001</v>
      </c>
      <c r="G5993" t="str">
        <f t="shared" si="93"/>
        <v>INSERT INTO c_pin_code_m(pin_code,city_id) VALUES (412312,200001);</v>
      </c>
    </row>
    <row r="5994" spans="2:7">
      <c r="B5994" s="19" t="s">
        <v>6702</v>
      </c>
      <c r="C5994" s="19">
        <v>412401</v>
      </c>
      <c r="D5994">
        <v>200001</v>
      </c>
      <c r="G5994" t="str">
        <f t="shared" si="93"/>
        <v>INSERT INTO c_pin_code_m(pin_code,city_id) VALUES (412401,200001);</v>
      </c>
    </row>
    <row r="5995" spans="2:7">
      <c r="B5995" s="18" t="s">
        <v>6702</v>
      </c>
      <c r="C5995" s="18">
        <v>412402</v>
      </c>
      <c r="D5995">
        <v>200001</v>
      </c>
      <c r="G5995" t="str">
        <f t="shared" si="93"/>
        <v>INSERT INTO c_pin_code_m(pin_code,city_id) VALUES (412402,200001);</v>
      </c>
    </row>
    <row r="5996" spans="2:7">
      <c r="B5996" s="19" t="s">
        <v>6702</v>
      </c>
      <c r="C5996" s="19">
        <v>412403</v>
      </c>
      <c r="D5996">
        <v>200001</v>
      </c>
      <c r="G5996" t="str">
        <f t="shared" si="93"/>
        <v>INSERT INTO c_pin_code_m(pin_code,city_id) VALUES (412403,200001);</v>
      </c>
    </row>
    <row r="5997" spans="2:7">
      <c r="B5997" s="18" t="s">
        <v>6702</v>
      </c>
      <c r="C5997" s="18">
        <v>412404</v>
      </c>
      <c r="D5997">
        <v>200001</v>
      </c>
      <c r="G5997" t="str">
        <f t="shared" si="93"/>
        <v>INSERT INTO c_pin_code_m(pin_code,city_id) VALUES (412404,200001);</v>
      </c>
    </row>
    <row r="5998" spans="2:7">
      <c r="B5998" s="19" t="s">
        <v>6702</v>
      </c>
      <c r="C5998" s="19">
        <v>412405</v>
      </c>
      <c r="D5998">
        <v>200001</v>
      </c>
      <c r="G5998" t="str">
        <f t="shared" si="93"/>
        <v>INSERT INTO c_pin_code_m(pin_code,city_id) VALUES (412405,200001);</v>
      </c>
    </row>
    <row r="5999" spans="2:7">
      <c r="B5999" s="18" t="s">
        <v>6702</v>
      </c>
      <c r="C5999" s="18">
        <v>412406</v>
      </c>
      <c r="D5999">
        <v>200001</v>
      </c>
      <c r="G5999" t="str">
        <f t="shared" si="93"/>
        <v>INSERT INTO c_pin_code_m(pin_code,city_id) VALUES (412406,200001);</v>
      </c>
    </row>
    <row r="6000" spans="2:7">
      <c r="B6000" s="19" t="s">
        <v>6702</v>
      </c>
      <c r="C6000" s="19">
        <v>412408</v>
      </c>
      <c r="D6000">
        <v>200001</v>
      </c>
      <c r="G6000" t="str">
        <f t="shared" si="93"/>
        <v>INSERT INTO c_pin_code_m(pin_code,city_id) VALUES (412408,200001);</v>
      </c>
    </row>
    <row r="6001" spans="2:7">
      <c r="B6001" s="18" t="s">
        <v>6702</v>
      </c>
      <c r="C6001" s="18">
        <v>412409</v>
      </c>
      <c r="D6001">
        <v>200001</v>
      </c>
      <c r="G6001" t="str">
        <f t="shared" si="93"/>
        <v>INSERT INTO c_pin_code_m(pin_code,city_id) VALUES (412409,200001);</v>
      </c>
    </row>
    <row r="6002" spans="2:7">
      <c r="B6002" s="19" t="s">
        <v>6702</v>
      </c>
      <c r="C6002" s="19">
        <v>412410</v>
      </c>
      <c r="D6002">
        <v>200001</v>
      </c>
      <c r="G6002" t="str">
        <f t="shared" si="93"/>
        <v>INSERT INTO c_pin_code_m(pin_code,city_id) VALUES (412410,200001);</v>
      </c>
    </row>
    <row r="6003" spans="2:7">
      <c r="B6003" s="18" t="s">
        <v>6702</v>
      </c>
      <c r="C6003" s="18">
        <v>412411</v>
      </c>
      <c r="D6003">
        <v>200001</v>
      </c>
      <c r="G6003" t="str">
        <f t="shared" si="93"/>
        <v>INSERT INTO c_pin_code_m(pin_code,city_id) VALUES (412411,200001);</v>
      </c>
    </row>
    <row r="6004" spans="2:7">
      <c r="B6004" s="19" t="s">
        <v>6702</v>
      </c>
      <c r="C6004" s="19">
        <v>412412</v>
      </c>
      <c r="D6004">
        <v>200001</v>
      </c>
      <c r="G6004" t="str">
        <f t="shared" si="93"/>
        <v>INSERT INTO c_pin_code_m(pin_code,city_id) VALUES (412412,200001);</v>
      </c>
    </row>
    <row r="6005" spans="2:7" hidden="1">
      <c r="B6005" s="18" t="s">
        <v>6703</v>
      </c>
      <c r="C6005" s="18">
        <v>412801</v>
      </c>
      <c r="D6005" t="s">
        <v>6450</v>
      </c>
      <c r="G6005" t="str">
        <f t="shared" si="93"/>
        <v>INSERT INTO c_pin_code_m(pin_code,city_id) VALUES (412801,null);</v>
      </c>
    </row>
    <row r="6006" spans="2:7" hidden="1">
      <c r="B6006" s="19" t="s">
        <v>6703</v>
      </c>
      <c r="C6006" s="19">
        <v>412802</v>
      </c>
      <c r="D6006" t="s">
        <v>6450</v>
      </c>
      <c r="G6006" t="str">
        <f t="shared" si="93"/>
        <v>INSERT INTO c_pin_code_m(pin_code,city_id) VALUES (412802,null);</v>
      </c>
    </row>
    <row r="6007" spans="2:7" hidden="1">
      <c r="B6007" s="18" t="s">
        <v>6703</v>
      </c>
      <c r="C6007" s="18">
        <v>412803</v>
      </c>
      <c r="D6007" t="s">
        <v>6450</v>
      </c>
      <c r="G6007" t="str">
        <f t="shared" si="93"/>
        <v>INSERT INTO c_pin_code_m(pin_code,city_id) VALUES (412803,null);</v>
      </c>
    </row>
    <row r="6008" spans="2:7" hidden="1">
      <c r="B6008" s="19" t="s">
        <v>6703</v>
      </c>
      <c r="C6008" s="19">
        <v>412804</v>
      </c>
      <c r="D6008" t="s">
        <v>6450</v>
      </c>
      <c r="G6008" t="str">
        <f t="shared" si="93"/>
        <v>INSERT INTO c_pin_code_m(pin_code,city_id) VALUES (412804,null);</v>
      </c>
    </row>
    <row r="6009" spans="2:7" hidden="1">
      <c r="B6009" s="18" t="s">
        <v>6703</v>
      </c>
      <c r="C6009" s="18">
        <v>412805</v>
      </c>
      <c r="D6009" t="s">
        <v>6450</v>
      </c>
      <c r="G6009" t="str">
        <f t="shared" si="93"/>
        <v>INSERT INTO c_pin_code_m(pin_code,city_id) VALUES (412805,null);</v>
      </c>
    </row>
    <row r="6010" spans="2:7" hidden="1">
      <c r="B6010" s="19" t="s">
        <v>6703</v>
      </c>
      <c r="C6010" s="19">
        <v>412806</v>
      </c>
      <c r="D6010" t="s">
        <v>6450</v>
      </c>
      <c r="G6010" t="str">
        <f t="shared" si="93"/>
        <v>INSERT INTO c_pin_code_m(pin_code,city_id) VALUES (412806,null);</v>
      </c>
    </row>
    <row r="6011" spans="2:7">
      <c r="B6011" s="18" t="s">
        <v>6704</v>
      </c>
      <c r="C6011" s="18">
        <v>413001</v>
      </c>
      <c r="D6011">
        <v>200002</v>
      </c>
      <c r="G6011" t="str">
        <f t="shared" si="93"/>
        <v>INSERT INTO c_pin_code_m(pin_code,city_id) VALUES (413001,200002);</v>
      </c>
    </row>
    <row r="6012" spans="2:7">
      <c r="B6012" s="19" t="s">
        <v>6704</v>
      </c>
      <c r="C6012" s="19">
        <v>413002</v>
      </c>
      <c r="D6012">
        <v>200002</v>
      </c>
      <c r="G6012" t="str">
        <f t="shared" si="93"/>
        <v>INSERT INTO c_pin_code_m(pin_code,city_id) VALUES (413002,200002);</v>
      </c>
    </row>
    <row r="6013" spans="2:7">
      <c r="B6013" s="18" t="s">
        <v>6704</v>
      </c>
      <c r="C6013" s="18">
        <v>413003</v>
      </c>
      <c r="D6013">
        <v>200002</v>
      </c>
      <c r="G6013" t="str">
        <f t="shared" si="93"/>
        <v>INSERT INTO c_pin_code_m(pin_code,city_id) VALUES (413003,200002);</v>
      </c>
    </row>
    <row r="6014" spans="2:7">
      <c r="B6014" s="19" t="s">
        <v>6704</v>
      </c>
      <c r="C6014" s="19">
        <v>413004</v>
      </c>
      <c r="D6014">
        <v>200002</v>
      </c>
      <c r="G6014" t="str">
        <f t="shared" si="93"/>
        <v>INSERT INTO c_pin_code_m(pin_code,city_id) VALUES (413004,200002);</v>
      </c>
    </row>
    <row r="6015" spans="2:7">
      <c r="B6015" s="18" t="s">
        <v>6704</v>
      </c>
      <c r="C6015" s="18">
        <v>413005</v>
      </c>
      <c r="D6015">
        <v>200002</v>
      </c>
      <c r="G6015" t="str">
        <f t="shared" si="93"/>
        <v>INSERT INTO c_pin_code_m(pin_code,city_id) VALUES (413005,200002);</v>
      </c>
    </row>
    <row r="6016" spans="2:7">
      <c r="B6016" s="19" t="s">
        <v>6704</v>
      </c>
      <c r="C6016" s="19">
        <v>413006</v>
      </c>
      <c r="D6016">
        <v>200002</v>
      </c>
      <c r="G6016" t="str">
        <f t="shared" si="93"/>
        <v>INSERT INTO c_pin_code_m(pin_code,city_id) VALUES (413006,200002);</v>
      </c>
    </row>
    <row r="6017" spans="2:7">
      <c r="B6017" s="18" t="s">
        <v>6704</v>
      </c>
      <c r="C6017" s="18">
        <v>413007</v>
      </c>
      <c r="D6017">
        <v>200002</v>
      </c>
      <c r="G6017" t="str">
        <f t="shared" si="93"/>
        <v>INSERT INTO c_pin_code_m(pin_code,city_id) VALUES (413007,200002);</v>
      </c>
    </row>
    <row r="6018" spans="2:7">
      <c r="B6018" s="19" t="s">
        <v>6704</v>
      </c>
      <c r="C6018" s="19">
        <v>413008</v>
      </c>
      <c r="D6018">
        <v>200002</v>
      </c>
      <c r="G6018" t="str">
        <f t="shared" si="93"/>
        <v>INSERT INTO c_pin_code_m(pin_code,city_id) VALUES (413008,200002);</v>
      </c>
    </row>
    <row r="6019" spans="2:7">
      <c r="B6019" s="18" t="s">
        <v>6704</v>
      </c>
      <c r="C6019" s="18">
        <v>413101</v>
      </c>
      <c r="D6019">
        <v>200002</v>
      </c>
      <c r="G6019" t="str">
        <f t="shared" si="93"/>
        <v>INSERT INTO c_pin_code_m(pin_code,city_id) VALUES (413101,200002);</v>
      </c>
    </row>
    <row r="6020" spans="2:7">
      <c r="B6020" s="19" t="s">
        <v>6702</v>
      </c>
      <c r="C6020" s="19">
        <v>413102</v>
      </c>
      <c r="D6020">
        <v>200001</v>
      </c>
      <c r="G6020" t="str">
        <f t="shared" si="93"/>
        <v>INSERT INTO c_pin_code_m(pin_code,city_id) VALUES (413102,200001);</v>
      </c>
    </row>
    <row r="6021" spans="2:7">
      <c r="B6021" s="18" t="s">
        <v>6702</v>
      </c>
      <c r="C6021" s="18">
        <v>413103</v>
      </c>
      <c r="D6021">
        <v>200001</v>
      </c>
      <c r="G6021" t="str">
        <f t="shared" si="93"/>
        <v>INSERT INTO c_pin_code_m(pin_code,city_id) VALUES (413103,200001);</v>
      </c>
    </row>
    <row r="6022" spans="2:7">
      <c r="B6022" s="19" t="s">
        <v>6702</v>
      </c>
      <c r="C6022" s="19">
        <v>413104</v>
      </c>
      <c r="D6022">
        <v>200001</v>
      </c>
      <c r="G6022" t="str">
        <f t="shared" si="93"/>
        <v>INSERT INTO c_pin_code_m(pin_code,city_id) VALUES (413104,200001);</v>
      </c>
    </row>
    <row r="6023" spans="2:7">
      <c r="B6023" s="18" t="s">
        <v>6702</v>
      </c>
      <c r="C6023" s="18">
        <v>413105</v>
      </c>
      <c r="D6023">
        <v>200001</v>
      </c>
      <c r="G6023" t="str">
        <f t="shared" si="93"/>
        <v>INSERT INTO c_pin_code_m(pin_code,city_id) VALUES (413105,200001);</v>
      </c>
    </row>
    <row r="6024" spans="2:7">
      <c r="B6024" s="19" t="s">
        <v>6702</v>
      </c>
      <c r="C6024" s="19">
        <v>413106</v>
      </c>
      <c r="D6024">
        <v>200001</v>
      </c>
      <c r="G6024" t="str">
        <f t="shared" si="93"/>
        <v>INSERT INTO c_pin_code_m(pin_code,city_id) VALUES (413106,200001);</v>
      </c>
    </row>
    <row r="6025" spans="2:7">
      <c r="B6025" s="18" t="s">
        <v>6704</v>
      </c>
      <c r="C6025" s="18">
        <v>413107</v>
      </c>
      <c r="D6025">
        <v>200002</v>
      </c>
      <c r="G6025" t="str">
        <f t="shared" ref="G6025:G6088" si="94">CONCATENATE("INSERT INTO c_pin_code_m(pin_code,city_id) VALUES (",C6025&amp;","&amp;D6025&amp;");")</f>
        <v>INSERT INTO c_pin_code_m(pin_code,city_id) VALUES (413107,200002);</v>
      </c>
    </row>
    <row r="6026" spans="2:7">
      <c r="B6026" s="19" t="s">
        <v>6704</v>
      </c>
      <c r="C6026" s="19">
        <v>413108</v>
      </c>
      <c r="D6026">
        <v>200002</v>
      </c>
      <c r="G6026" t="str">
        <f t="shared" si="94"/>
        <v>INSERT INTO c_pin_code_m(pin_code,city_id) VALUES (413108,200002);</v>
      </c>
    </row>
    <row r="6027" spans="2:7">
      <c r="B6027" s="18" t="s">
        <v>6704</v>
      </c>
      <c r="C6027" s="18">
        <v>413109</v>
      </c>
      <c r="D6027">
        <v>200002</v>
      </c>
      <c r="G6027" t="str">
        <f t="shared" si="94"/>
        <v>INSERT INTO c_pin_code_m(pin_code,city_id) VALUES (413109,200002);</v>
      </c>
    </row>
    <row r="6028" spans="2:7">
      <c r="B6028" s="19" t="s">
        <v>6702</v>
      </c>
      <c r="C6028" s="19">
        <v>413110</v>
      </c>
      <c r="D6028">
        <v>200001</v>
      </c>
      <c r="G6028" t="str">
        <f t="shared" si="94"/>
        <v>INSERT INTO c_pin_code_m(pin_code,city_id) VALUES (413110,200001);</v>
      </c>
    </row>
    <row r="6029" spans="2:7">
      <c r="B6029" s="18" t="s">
        <v>6704</v>
      </c>
      <c r="C6029" s="18">
        <v>413111</v>
      </c>
      <c r="D6029">
        <v>200002</v>
      </c>
      <c r="G6029" t="str">
        <f t="shared" si="94"/>
        <v>INSERT INTO c_pin_code_m(pin_code,city_id) VALUES (413111,200002);</v>
      </c>
    </row>
    <row r="6030" spans="2:7">
      <c r="B6030" s="19" t="s">
        <v>6704</v>
      </c>
      <c r="C6030" s="19">
        <v>413112</v>
      </c>
      <c r="D6030">
        <v>200002</v>
      </c>
      <c r="G6030" t="str">
        <f t="shared" si="94"/>
        <v>INSERT INTO c_pin_code_m(pin_code,city_id) VALUES (413112,200002);</v>
      </c>
    </row>
    <row r="6031" spans="2:7">
      <c r="B6031" s="18" t="s">
        <v>6704</v>
      </c>
      <c r="C6031" s="18">
        <v>413113</v>
      </c>
      <c r="D6031">
        <v>200002</v>
      </c>
      <c r="G6031" t="str">
        <f t="shared" si="94"/>
        <v>INSERT INTO c_pin_code_m(pin_code,city_id) VALUES (413113,200002);</v>
      </c>
    </row>
    <row r="6032" spans="2:7">
      <c r="B6032" s="19" t="s">
        <v>6702</v>
      </c>
      <c r="C6032" s="19">
        <v>413114</v>
      </c>
      <c r="D6032">
        <v>200001</v>
      </c>
      <c r="G6032" t="str">
        <f t="shared" si="94"/>
        <v>INSERT INTO c_pin_code_m(pin_code,city_id) VALUES (413114,200001);</v>
      </c>
    </row>
    <row r="6033" spans="2:7">
      <c r="B6033" s="18" t="s">
        <v>6702</v>
      </c>
      <c r="C6033" s="18">
        <v>413115</v>
      </c>
      <c r="D6033">
        <v>200001</v>
      </c>
      <c r="G6033" t="str">
        <f t="shared" si="94"/>
        <v>INSERT INTO c_pin_code_m(pin_code,city_id) VALUES (413115,200001);</v>
      </c>
    </row>
    <row r="6034" spans="2:7">
      <c r="B6034" s="19" t="s">
        <v>6702</v>
      </c>
      <c r="C6034" s="19">
        <v>413116</v>
      </c>
      <c r="D6034">
        <v>200001</v>
      </c>
      <c r="G6034" t="str">
        <f t="shared" si="94"/>
        <v>INSERT INTO c_pin_code_m(pin_code,city_id) VALUES (413116,200001);</v>
      </c>
    </row>
    <row r="6035" spans="2:7">
      <c r="B6035" s="18" t="s">
        <v>6704</v>
      </c>
      <c r="C6035" s="18">
        <v>413118</v>
      </c>
      <c r="D6035">
        <v>200002</v>
      </c>
      <c r="G6035" t="str">
        <f t="shared" si="94"/>
        <v>INSERT INTO c_pin_code_m(pin_code,city_id) VALUES (413118,200002);</v>
      </c>
    </row>
    <row r="6036" spans="2:7">
      <c r="B6036" s="19" t="s">
        <v>6702</v>
      </c>
      <c r="C6036" s="19">
        <v>413120</v>
      </c>
      <c r="D6036">
        <v>200001</v>
      </c>
      <c r="G6036" t="str">
        <f t="shared" si="94"/>
        <v>INSERT INTO c_pin_code_m(pin_code,city_id) VALUES (413120,200001);</v>
      </c>
    </row>
    <row r="6037" spans="2:7">
      <c r="B6037" s="18" t="s">
        <v>6702</v>
      </c>
      <c r="C6037" s="18">
        <v>413130</v>
      </c>
      <c r="D6037">
        <v>200001</v>
      </c>
      <c r="G6037" t="str">
        <f t="shared" si="94"/>
        <v>INSERT INTO c_pin_code_m(pin_code,city_id) VALUES (413130,200001);</v>
      </c>
    </row>
    <row r="6038" spans="2:7">
      <c r="B6038" s="19" t="s">
        <v>6702</v>
      </c>
      <c r="C6038" s="19">
        <v>413132</v>
      </c>
      <c r="D6038">
        <v>200001</v>
      </c>
      <c r="G6038" t="str">
        <f t="shared" si="94"/>
        <v>INSERT INTO c_pin_code_m(pin_code,city_id) VALUES (413132,200001);</v>
      </c>
    </row>
    <row r="6039" spans="2:7">
      <c r="B6039" s="18" t="s">
        <v>6702</v>
      </c>
      <c r="C6039" s="18">
        <v>413133</v>
      </c>
      <c r="D6039">
        <v>200001</v>
      </c>
      <c r="G6039" t="str">
        <f t="shared" si="94"/>
        <v>INSERT INTO c_pin_code_m(pin_code,city_id) VALUES (413133,200001);</v>
      </c>
    </row>
    <row r="6040" spans="2:7" hidden="1">
      <c r="B6040" s="19" t="s">
        <v>6705</v>
      </c>
      <c r="C6040" s="19">
        <v>413201</v>
      </c>
      <c r="D6040" t="s">
        <v>6450</v>
      </c>
      <c r="G6040" t="str">
        <f t="shared" si="94"/>
        <v>INSERT INTO c_pin_code_m(pin_code,city_id) VALUES (413201,null);</v>
      </c>
    </row>
    <row r="6041" spans="2:7">
      <c r="B6041" s="18" t="s">
        <v>6704</v>
      </c>
      <c r="C6041" s="18">
        <v>413202</v>
      </c>
      <c r="D6041">
        <v>200002</v>
      </c>
      <c r="G6041" t="str">
        <f t="shared" si="94"/>
        <v>INSERT INTO c_pin_code_m(pin_code,city_id) VALUES (413202,200002);</v>
      </c>
    </row>
    <row r="6042" spans="2:7">
      <c r="B6042" s="19" t="s">
        <v>6704</v>
      </c>
      <c r="C6042" s="19">
        <v>413203</v>
      </c>
      <c r="D6042">
        <v>200002</v>
      </c>
      <c r="G6042" t="str">
        <f t="shared" si="94"/>
        <v>INSERT INTO c_pin_code_m(pin_code,city_id) VALUES (413203,200002);</v>
      </c>
    </row>
    <row r="6043" spans="2:7" hidden="1">
      <c r="B6043" s="18" t="s">
        <v>6705</v>
      </c>
      <c r="C6043" s="18">
        <v>413204</v>
      </c>
      <c r="D6043" t="s">
        <v>6450</v>
      </c>
      <c r="G6043" t="str">
        <f t="shared" si="94"/>
        <v>INSERT INTO c_pin_code_m(pin_code,city_id) VALUES (413204,null);</v>
      </c>
    </row>
    <row r="6044" spans="2:7" hidden="1">
      <c r="B6044" s="19" t="s">
        <v>6705</v>
      </c>
      <c r="C6044" s="19">
        <v>413205</v>
      </c>
      <c r="D6044" t="s">
        <v>6450</v>
      </c>
      <c r="G6044" t="str">
        <f t="shared" si="94"/>
        <v>INSERT INTO c_pin_code_m(pin_code,city_id) VALUES (413205,null);</v>
      </c>
    </row>
    <row r="6045" spans="2:7">
      <c r="B6045" s="18" t="s">
        <v>6704</v>
      </c>
      <c r="C6045" s="18">
        <v>413206</v>
      </c>
      <c r="D6045">
        <v>200002</v>
      </c>
      <c r="G6045" t="str">
        <f t="shared" si="94"/>
        <v>INSERT INTO c_pin_code_m(pin_code,city_id) VALUES (413206,200002);</v>
      </c>
    </row>
    <row r="6046" spans="2:7" hidden="1">
      <c r="B6046" s="19" t="s">
        <v>4586</v>
      </c>
      <c r="C6046" s="19">
        <v>413207</v>
      </c>
      <c r="D6046" t="s">
        <v>6450</v>
      </c>
      <c r="G6046" t="str">
        <f t="shared" si="94"/>
        <v>INSERT INTO c_pin_code_m(pin_code,city_id) VALUES (413207,null);</v>
      </c>
    </row>
    <row r="6047" spans="2:7">
      <c r="B6047" s="18" t="s">
        <v>6704</v>
      </c>
      <c r="C6047" s="18">
        <v>413208</v>
      </c>
      <c r="D6047">
        <v>200002</v>
      </c>
      <c r="G6047" t="str">
        <f t="shared" si="94"/>
        <v>INSERT INTO c_pin_code_m(pin_code,city_id) VALUES (413208,200002);</v>
      </c>
    </row>
    <row r="6048" spans="2:7">
      <c r="B6048" s="19" t="s">
        <v>6704</v>
      </c>
      <c r="C6048" s="19">
        <v>413209</v>
      </c>
      <c r="D6048">
        <v>200002</v>
      </c>
      <c r="G6048" t="str">
        <f t="shared" si="94"/>
        <v>INSERT INTO c_pin_code_m(pin_code,city_id) VALUES (413209,200002);</v>
      </c>
    </row>
    <row r="6049" spans="2:7">
      <c r="B6049" s="18" t="s">
        <v>6704</v>
      </c>
      <c r="C6049" s="18">
        <v>413210</v>
      </c>
      <c r="D6049">
        <v>200002</v>
      </c>
      <c r="G6049" t="str">
        <f t="shared" si="94"/>
        <v>INSERT INTO c_pin_code_m(pin_code,city_id) VALUES (413210,200002);</v>
      </c>
    </row>
    <row r="6050" spans="2:7">
      <c r="B6050" s="19" t="s">
        <v>6704</v>
      </c>
      <c r="C6050" s="19">
        <v>413211</v>
      </c>
      <c r="D6050">
        <v>200002</v>
      </c>
      <c r="G6050" t="str">
        <f t="shared" si="94"/>
        <v>INSERT INTO c_pin_code_m(pin_code,city_id) VALUES (413211,200002);</v>
      </c>
    </row>
    <row r="6051" spans="2:7">
      <c r="B6051" s="18" t="s">
        <v>6704</v>
      </c>
      <c r="C6051" s="18">
        <v>413212</v>
      </c>
      <c r="D6051">
        <v>200002</v>
      </c>
      <c r="G6051" t="str">
        <f t="shared" si="94"/>
        <v>INSERT INTO c_pin_code_m(pin_code,city_id) VALUES (413212,200002);</v>
      </c>
    </row>
    <row r="6052" spans="2:7">
      <c r="B6052" s="19" t="s">
        <v>6704</v>
      </c>
      <c r="C6052" s="19">
        <v>413213</v>
      </c>
      <c r="D6052">
        <v>200002</v>
      </c>
      <c r="G6052" t="str">
        <f t="shared" si="94"/>
        <v>INSERT INTO c_pin_code_m(pin_code,city_id) VALUES (413213,200002);</v>
      </c>
    </row>
    <row r="6053" spans="2:7">
      <c r="B6053" s="18" t="s">
        <v>6704</v>
      </c>
      <c r="C6053" s="18">
        <v>413214</v>
      </c>
      <c r="D6053">
        <v>200002</v>
      </c>
      <c r="G6053" t="str">
        <f t="shared" si="94"/>
        <v>INSERT INTO c_pin_code_m(pin_code,city_id) VALUES (413214,200002);</v>
      </c>
    </row>
    <row r="6054" spans="2:7">
      <c r="B6054" s="19" t="s">
        <v>6704</v>
      </c>
      <c r="C6054" s="19">
        <v>413215</v>
      </c>
      <c r="D6054">
        <v>200002</v>
      </c>
      <c r="G6054" t="str">
        <f t="shared" si="94"/>
        <v>INSERT INTO c_pin_code_m(pin_code,city_id) VALUES (413215,200002);</v>
      </c>
    </row>
    <row r="6055" spans="2:7">
      <c r="B6055" s="18" t="s">
        <v>6704</v>
      </c>
      <c r="C6055" s="18">
        <v>413216</v>
      </c>
      <c r="D6055">
        <v>200002</v>
      </c>
      <c r="G6055" t="str">
        <f t="shared" si="94"/>
        <v>INSERT INTO c_pin_code_m(pin_code,city_id) VALUES (413216,200002);</v>
      </c>
    </row>
    <row r="6056" spans="2:7">
      <c r="B6056" s="19" t="s">
        <v>6704</v>
      </c>
      <c r="C6056" s="19">
        <v>413217</v>
      </c>
      <c r="D6056">
        <v>200002</v>
      </c>
      <c r="G6056" t="str">
        <f t="shared" si="94"/>
        <v>INSERT INTO c_pin_code_m(pin_code,city_id) VALUES (413217,200002);</v>
      </c>
    </row>
    <row r="6057" spans="2:7">
      <c r="B6057" s="18" t="s">
        <v>6704</v>
      </c>
      <c r="C6057" s="18">
        <v>413218</v>
      </c>
      <c r="D6057">
        <v>200002</v>
      </c>
      <c r="G6057" t="str">
        <f t="shared" si="94"/>
        <v>INSERT INTO c_pin_code_m(pin_code,city_id) VALUES (413218,200002);</v>
      </c>
    </row>
    <row r="6058" spans="2:7">
      <c r="B6058" s="19" t="s">
        <v>6704</v>
      </c>
      <c r="C6058" s="19">
        <v>413219</v>
      </c>
      <c r="D6058">
        <v>200002</v>
      </c>
      <c r="G6058" t="str">
        <f t="shared" si="94"/>
        <v>INSERT INTO c_pin_code_m(pin_code,city_id) VALUES (413219,200002);</v>
      </c>
    </row>
    <row r="6059" spans="2:7">
      <c r="B6059" s="18" t="s">
        <v>6704</v>
      </c>
      <c r="C6059" s="18">
        <v>413220</v>
      </c>
      <c r="D6059">
        <v>200002</v>
      </c>
      <c r="G6059" t="str">
        <f t="shared" si="94"/>
        <v>INSERT INTO c_pin_code_m(pin_code,city_id) VALUES (413220,200002);</v>
      </c>
    </row>
    <row r="6060" spans="2:7">
      <c r="B6060" s="19" t="s">
        <v>6704</v>
      </c>
      <c r="C6060" s="19">
        <v>413221</v>
      </c>
      <c r="D6060">
        <v>200002</v>
      </c>
      <c r="G6060" t="str">
        <f t="shared" si="94"/>
        <v>INSERT INTO c_pin_code_m(pin_code,city_id) VALUES (413221,200002);</v>
      </c>
    </row>
    <row r="6061" spans="2:7">
      <c r="B6061" s="18" t="s">
        <v>6704</v>
      </c>
      <c r="C6061" s="18">
        <v>413222</v>
      </c>
      <c r="D6061">
        <v>200002</v>
      </c>
      <c r="G6061" t="str">
        <f t="shared" si="94"/>
        <v>INSERT INTO c_pin_code_m(pin_code,city_id) VALUES (413222,200002);</v>
      </c>
    </row>
    <row r="6062" spans="2:7">
      <c r="B6062" s="19" t="s">
        <v>6704</v>
      </c>
      <c r="C6062" s="19">
        <v>413223</v>
      </c>
      <c r="D6062">
        <v>200002</v>
      </c>
      <c r="G6062" t="str">
        <f t="shared" si="94"/>
        <v>INSERT INTO c_pin_code_m(pin_code,city_id) VALUES (413223,200002);</v>
      </c>
    </row>
    <row r="6063" spans="2:7">
      <c r="B6063" s="18" t="s">
        <v>6704</v>
      </c>
      <c r="C6063" s="18">
        <v>413224</v>
      </c>
      <c r="D6063">
        <v>200002</v>
      </c>
      <c r="G6063" t="str">
        <f t="shared" si="94"/>
        <v>INSERT INTO c_pin_code_m(pin_code,city_id) VALUES (413224,200002);</v>
      </c>
    </row>
    <row r="6064" spans="2:7">
      <c r="B6064" s="19" t="s">
        <v>6704</v>
      </c>
      <c r="C6064" s="19">
        <v>413226</v>
      </c>
      <c r="D6064">
        <v>200002</v>
      </c>
      <c r="G6064" t="str">
        <f t="shared" si="94"/>
        <v>INSERT INTO c_pin_code_m(pin_code,city_id) VALUES (413226,200002);</v>
      </c>
    </row>
    <row r="6065" spans="2:7">
      <c r="B6065" s="18" t="s">
        <v>6704</v>
      </c>
      <c r="C6065" s="18">
        <v>413227</v>
      </c>
      <c r="D6065">
        <v>200002</v>
      </c>
      <c r="G6065" t="str">
        <f t="shared" si="94"/>
        <v>INSERT INTO c_pin_code_m(pin_code,city_id) VALUES (413227,200002);</v>
      </c>
    </row>
    <row r="6066" spans="2:7">
      <c r="B6066" s="19" t="s">
        <v>6704</v>
      </c>
      <c r="C6066" s="19">
        <v>413228</v>
      </c>
      <c r="D6066">
        <v>200002</v>
      </c>
      <c r="G6066" t="str">
        <f t="shared" si="94"/>
        <v>INSERT INTO c_pin_code_m(pin_code,city_id) VALUES (413228,200002);</v>
      </c>
    </row>
    <row r="6067" spans="2:7" hidden="1">
      <c r="B6067" s="18" t="s">
        <v>4586</v>
      </c>
      <c r="C6067" s="18">
        <v>413229</v>
      </c>
      <c r="D6067" t="s">
        <v>6450</v>
      </c>
      <c r="G6067" t="str">
        <f t="shared" si="94"/>
        <v>INSERT INTO c_pin_code_m(pin_code,city_id) VALUES (413229,null);</v>
      </c>
    </row>
    <row r="6068" spans="2:7">
      <c r="B6068" s="19" t="s">
        <v>6704</v>
      </c>
      <c r="C6068" s="19">
        <v>413248</v>
      </c>
      <c r="D6068">
        <v>200002</v>
      </c>
      <c r="G6068" t="str">
        <f t="shared" si="94"/>
        <v>INSERT INTO c_pin_code_m(pin_code,city_id) VALUES (413248,200002);</v>
      </c>
    </row>
    <row r="6069" spans="2:7" hidden="1">
      <c r="B6069" s="18" t="s">
        <v>4586</v>
      </c>
      <c r="C6069" s="18">
        <v>413249</v>
      </c>
      <c r="D6069" t="s">
        <v>6450</v>
      </c>
      <c r="G6069" t="str">
        <f t="shared" si="94"/>
        <v>INSERT INTO c_pin_code_m(pin_code,city_id) VALUES (413249,null);</v>
      </c>
    </row>
    <row r="6070" spans="2:7">
      <c r="B6070" s="19" t="s">
        <v>6704</v>
      </c>
      <c r="C6070" s="19">
        <v>413250</v>
      </c>
      <c r="D6070">
        <v>200002</v>
      </c>
      <c r="G6070" t="str">
        <f t="shared" si="94"/>
        <v>INSERT INTO c_pin_code_m(pin_code,city_id) VALUES (413250,200002);</v>
      </c>
    </row>
    <row r="6071" spans="2:7">
      <c r="B6071" s="18" t="s">
        <v>6704</v>
      </c>
      <c r="C6071" s="18">
        <v>413251</v>
      </c>
      <c r="D6071">
        <v>200002</v>
      </c>
      <c r="G6071" t="str">
        <f t="shared" si="94"/>
        <v>INSERT INTO c_pin_code_m(pin_code,city_id) VALUES (413251,200002);</v>
      </c>
    </row>
    <row r="6072" spans="2:7">
      <c r="B6072" s="19" t="s">
        <v>6704</v>
      </c>
      <c r="C6072" s="19">
        <v>413252</v>
      </c>
      <c r="D6072">
        <v>200002</v>
      </c>
      <c r="G6072" t="str">
        <f t="shared" si="94"/>
        <v>INSERT INTO c_pin_code_m(pin_code,city_id) VALUES (413252,200002);</v>
      </c>
    </row>
    <row r="6073" spans="2:7">
      <c r="B6073" s="18" t="s">
        <v>6704</v>
      </c>
      <c r="C6073" s="18">
        <v>413253</v>
      </c>
      <c r="D6073">
        <v>200002</v>
      </c>
      <c r="G6073" t="str">
        <f t="shared" si="94"/>
        <v>INSERT INTO c_pin_code_m(pin_code,city_id) VALUES (413253,200002);</v>
      </c>
    </row>
    <row r="6074" spans="2:7">
      <c r="B6074" s="19" t="s">
        <v>6704</v>
      </c>
      <c r="C6074" s="19">
        <v>413255</v>
      </c>
      <c r="D6074">
        <v>200002</v>
      </c>
      <c r="G6074" t="str">
        <f t="shared" si="94"/>
        <v>INSERT INTO c_pin_code_m(pin_code,city_id) VALUES (413255,200002);</v>
      </c>
    </row>
    <row r="6075" spans="2:7">
      <c r="B6075" s="18" t="s">
        <v>6704</v>
      </c>
      <c r="C6075" s="18">
        <v>413301</v>
      </c>
      <c r="D6075">
        <v>200002</v>
      </c>
      <c r="G6075" t="str">
        <f t="shared" si="94"/>
        <v>INSERT INTO c_pin_code_m(pin_code,city_id) VALUES (413301,200002);</v>
      </c>
    </row>
    <row r="6076" spans="2:7">
      <c r="B6076" s="19" t="s">
        <v>6704</v>
      </c>
      <c r="C6076" s="19">
        <v>413302</v>
      </c>
      <c r="D6076">
        <v>200002</v>
      </c>
      <c r="G6076" t="str">
        <f t="shared" si="94"/>
        <v>INSERT INTO c_pin_code_m(pin_code,city_id) VALUES (413302,200002);</v>
      </c>
    </row>
    <row r="6077" spans="2:7">
      <c r="B6077" s="18" t="s">
        <v>6704</v>
      </c>
      <c r="C6077" s="18">
        <v>413303</v>
      </c>
      <c r="D6077">
        <v>200002</v>
      </c>
      <c r="G6077" t="str">
        <f t="shared" si="94"/>
        <v>INSERT INTO c_pin_code_m(pin_code,city_id) VALUES (413303,200002);</v>
      </c>
    </row>
    <row r="6078" spans="2:7">
      <c r="B6078" s="19" t="s">
        <v>6704</v>
      </c>
      <c r="C6078" s="19">
        <v>413304</v>
      </c>
      <c r="D6078">
        <v>200002</v>
      </c>
      <c r="G6078" t="str">
        <f t="shared" si="94"/>
        <v>INSERT INTO c_pin_code_m(pin_code,city_id) VALUES (413304,200002);</v>
      </c>
    </row>
    <row r="6079" spans="2:7">
      <c r="B6079" s="18" t="s">
        <v>6704</v>
      </c>
      <c r="C6079" s="18">
        <v>413305</v>
      </c>
      <c r="D6079">
        <v>200002</v>
      </c>
      <c r="G6079" t="str">
        <f t="shared" si="94"/>
        <v>INSERT INTO c_pin_code_m(pin_code,city_id) VALUES (413305,200002);</v>
      </c>
    </row>
    <row r="6080" spans="2:7">
      <c r="B6080" s="19" t="s">
        <v>6704</v>
      </c>
      <c r="C6080" s="19">
        <v>413306</v>
      </c>
      <c r="D6080">
        <v>200002</v>
      </c>
      <c r="G6080" t="str">
        <f t="shared" si="94"/>
        <v>INSERT INTO c_pin_code_m(pin_code,city_id) VALUES (413306,200002);</v>
      </c>
    </row>
    <row r="6081" spans="2:7">
      <c r="B6081" s="18" t="s">
        <v>6704</v>
      </c>
      <c r="C6081" s="18">
        <v>413307</v>
      </c>
      <c r="D6081">
        <v>200002</v>
      </c>
      <c r="G6081" t="str">
        <f t="shared" si="94"/>
        <v>INSERT INTO c_pin_code_m(pin_code,city_id) VALUES (413307,200002);</v>
      </c>
    </row>
    <row r="6082" spans="2:7">
      <c r="B6082" s="19" t="s">
        <v>6704</v>
      </c>
      <c r="C6082" s="19">
        <v>413308</v>
      </c>
      <c r="D6082">
        <v>200002</v>
      </c>
      <c r="G6082" t="str">
        <f t="shared" si="94"/>
        <v>INSERT INTO c_pin_code_m(pin_code,city_id) VALUES (413308,200002);</v>
      </c>
    </row>
    <row r="6083" spans="2:7">
      <c r="B6083" s="18" t="s">
        <v>6704</v>
      </c>
      <c r="C6083" s="18">
        <v>413309</v>
      </c>
      <c r="D6083">
        <v>200002</v>
      </c>
      <c r="G6083" t="str">
        <f t="shared" si="94"/>
        <v>INSERT INTO c_pin_code_m(pin_code,city_id) VALUES (413309,200002);</v>
      </c>
    </row>
    <row r="6084" spans="2:7">
      <c r="B6084" s="19" t="s">
        <v>6704</v>
      </c>
      <c r="C6084" s="19">
        <v>413310</v>
      </c>
      <c r="D6084">
        <v>200002</v>
      </c>
      <c r="G6084" t="str">
        <f t="shared" si="94"/>
        <v>INSERT INTO c_pin_code_m(pin_code,city_id) VALUES (413310,200002);</v>
      </c>
    </row>
    <row r="6085" spans="2:7">
      <c r="B6085" s="18" t="s">
        <v>6704</v>
      </c>
      <c r="C6085" s="18">
        <v>413314</v>
      </c>
      <c r="D6085">
        <v>200002</v>
      </c>
      <c r="G6085" t="str">
        <f t="shared" si="94"/>
        <v>INSERT INTO c_pin_code_m(pin_code,city_id) VALUES (413314,200002);</v>
      </c>
    </row>
    <row r="6086" spans="2:7">
      <c r="B6086" s="19" t="s">
        <v>6704</v>
      </c>
      <c r="C6086" s="19">
        <v>413315</v>
      </c>
      <c r="D6086">
        <v>200002</v>
      </c>
      <c r="G6086" t="str">
        <f t="shared" si="94"/>
        <v>INSERT INTO c_pin_code_m(pin_code,city_id) VALUES (413315,200002);</v>
      </c>
    </row>
    <row r="6087" spans="2:7">
      <c r="B6087" s="18" t="s">
        <v>6704</v>
      </c>
      <c r="C6087" s="18">
        <v>413317</v>
      </c>
      <c r="D6087">
        <v>200002</v>
      </c>
      <c r="G6087" t="str">
        <f t="shared" si="94"/>
        <v>INSERT INTO c_pin_code_m(pin_code,city_id) VALUES (413317,200002);</v>
      </c>
    </row>
    <row r="6088" spans="2:7">
      <c r="B6088" s="19" t="s">
        <v>6704</v>
      </c>
      <c r="C6088" s="19">
        <v>413319</v>
      </c>
      <c r="D6088">
        <v>200002</v>
      </c>
      <c r="G6088" t="str">
        <f t="shared" si="94"/>
        <v>INSERT INTO c_pin_code_m(pin_code,city_id) VALUES (413319,200002);</v>
      </c>
    </row>
    <row r="6089" spans="2:7">
      <c r="B6089" s="18" t="s">
        <v>6704</v>
      </c>
      <c r="C6089" s="18">
        <v>413322</v>
      </c>
      <c r="D6089">
        <v>200002</v>
      </c>
      <c r="G6089" t="str">
        <f t="shared" ref="G6089:G6152" si="95">CONCATENATE("INSERT INTO c_pin_code_m(pin_code,city_id) VALUES (",C6089&amp;","&amp;D6089&amp;");")</f>
        <v>INSERT INTO c_pin_code_m(pin_code,city_id) VALUES (413322,200002);</v>
      </c>
    </row>
    <row r="6090" spans="2:7">
      <c r="B6090" s="19" t="s">
        <v>6704</v>
      </c>
      <c r="C6090" s="19">
        <v>413324</v>
      </c>
      <c r="D6090">
        <v>200002</v>
      </c>
      <c r="G6090" t="str">
        <f t="shared" si="95"/>
        <v>INSERT INTO c_pin_code_m(pin_code,city_id) VALUES (413324,200002);</v>
      </c>
    </row>
    <row r="6091" spans="2:7">
      <c r="B6091" s="18" t="s">
        <v>6704</v>
      </c>
      <c r="C6091" s="18">
        <v>413401</v>
      </c>
      <c r="D6091">
        <v>200002</v>
      </c>
      <c r="G6091" t="str">
        <f t="shared" si="95"/>
        <v>INSERT INTO c_pin_code_m(pin_code,city_id) VALUES (413401,200002);</v>
      </c>
    </row>
    <row r="6092" spans="2:7">
      <c r="B6092" s="19" t="s">
        <v>6704</v>
      </c>
      <c r="C6092" s="19">
        <v>413402</v>
      </c>
      <c r="D6092">
        <v>200002</v>
      </c>
      <c r="G6092" t="str">
        <f t="shared" si="95"/>
        <v>INSERT INTO c_pin_code_m(pin_code,city_id) VALUES (413402,200002);</v>
      </c>
    </row>
    <row r="6093" spans="2:7">
      <c r="B6093" s="18" t="s">
        <v>6704</v>
      </c>
      <c r="C6093" s="18">
        <v>413403</v>
      </c>
      <c r="D6093">
        <v>200002</v>
      </c>
      <c r="G6093" t="str">
        <f t="shared" si="95"/>
        <v>INSERT INTO c_pin_code_m(pin_code,city_id) VALUES (413403,200002);</v>
      </c>
    </row>
    <row r="6094" spans="2:7">
      <c r="B6094" s="19" t="s">
        <v>6704</v>
      </c>
      <c r="C6094" s="19">
        <v>413404</v>
      </c>
      <c r="D6094">
        <v>200002</v>
      </c>
      <c r="G6094" t="str">
        <f t="shared" si="95"/>
        <v>INSERT INTO c_pin_code_m(pin_code,city_id) VALUES (413404,200002);</v>
      </c>
    </row>
    <row r="6095" spans="2:7" hidden="1">
      <c r="B6095" s="18" t="s">
        <v>6706</v>
      </c>
      <c r="C6095" s="18">
        <v>413405</v>
      </c>
      <c r="D6095" t="s">
        <v>6450</v>
      </c>
      <c r="G6095" t="str">
        <f t="shared" si="95"/>
        <v>INSERT INTO c_pin_code_m(pin_code,city_id) VALUES (413405,null);</v>
      </c>
    </row>
    <row r="6096" spans="2:7">
      <c r="B6096" s="19" t="s">
        <v>6704</v>
      </c>
      <c r="C6096" s="19">
        <v>413406</v>
      </c>
      <c r="D6096">
        <v>200002</v>
      </c>
      <c r="G6096" t="str">
        <f t="shared" si="95"/>
        <v>INSERT INTO c_pin_code_m(pin_code,city_id) VALUES (413406,200002);</v>
      </c>
    </row>
    <row r="6097" spans="2:7">
      <c r="B6097" s="18" t="s">
        <v>6704</v>
      </c>
      <c r="C6097" s="18">
        <v>413409</v>
      </c>
      <c r="D6097">
        <v>200002</v>
      </c>
      <c r="G6097" t="str">
        <f t="shared" si="95"/>
        <v>INSERT INTO c_pin_code_m(pin_code,city_id) VALUES (413409,200002);</v>
      </c>
    </row>
    <row r="6098" spans="2:7">
      <c r="B6098" s="19" t="s">
        <v>6704</v>
      </c>
      <c r="C6098" s="19">
        <v>413410</v>
      </c>
      <c r="D6098">
        <v>200002</v>
      </c>
      <c r="G6098" t="str">
        <f t="shared" si="95"/>
        <v>INSERT INTO c_pin_code_m(pin_code,city_id) VALUES (413410,200002);</v>
      </c>
    </row>
    <row r="6099" spans="2:7">
      <c r="B6099" s="18" t="s">
        <v>6704</v>
      </c>
      <c r="C6099" s="18">
        <v>413411</v>
      </c>
      <c r="D6099">
        <v>200002</v>
      </c>
      <c r="G6099" t="str">
        <f t="shared" si="95"/>
        <v>INSERT INTO c_pin_code_m(pin_code,city_id) VALUES (413411,200002);</v>
      </c>
    </row>
    <row r="6100" spans="2:7">
      <c r="B6100" s="19" t="s">
        <v>6704</v>
      </c>
      <c r="C6100" s="19">
        <v>413412</v>
      </c>
      <c r="D6100">
        <v>200002</v>
      </c>
      <c r="G6100" t="str">
        <f t="shared" si="95"/>
        <v>INSERT INTO c_pin_code_m(pin_code,city_id) VALUES (413412,200002);</v>
      </c>
    </row>
    <row r="6101" spans="2:7" hidden="1">
      <c r="B6101" s="18" t="s">
        <v>6706</v>
      </c>
      <c r="C6101" s="18">
        <v>413501</v>
      </c>
      <c r="D6101" t="s">
        <v>6450</v>
      </c>
      <c r="G6101" t="str">
        <f t="shared" si="95"/>
        <v>INSERT INTO c_pin_code_m(pin_code,city_id) VALUES (413501,null);</v>
      </c>
    </row>
    <row r="6102" spans="2:7" hidden="1">
      <c r="B6102" s="19" t="s">
        <v>6706</v>
      </c>
      <c r="C6102" s="19">
        <v>413502</v>
      </c>
      <c r="D6102" t="s">
        <v>6450</v>
      </c>
      <c r="G6102" t="str">
        <f t="shared" si="95"/>
        <v>INSERT INTO c_pin_code_m(pin_code,city_id) VALUES (413502,null);</v>
      </c>
    </row>
    <row r="6103" spans="2:7" hidden="1">
      <c r="B6103" s="18" t="s">
        <v>6706</v>
      </c>
      <c r="C6103" s="18">
        <v>413503</v>
      </c>
      <c r="D6103" t="s">
        <v>6450</v>
      </c>
      <c r="G6103" t="str">
        <f t="shared" si="95"/>
        <v>INSERT INTO c_pin_code_m(pin_code,city_id) VALUES (413503,null);</v>
      </c>
    </row>
    <row r="6104" spans="2:7" hidden="1">
      <c r="B6104" s="19" t="s">
        <v>6706</v>
      </c>
      <c r="C6104" s="19">
        <v>413504</v>
      </c>
      <c r="D6104" t="s">
        <v>6450</v>
      </c>
      <c r="G6104" t="str">
        <f t="shared" si="95"/>
        <v>INSERT INTO c_pin_code_m(pin_code,city_id) VALUES (413504,null);</v>
      </c>
    </row>
    <row r="6105" spans="2:7" hidden="1">
      <c r="B6105" s="18" t="s">
        <v>6706</v>
      </c>
      <c r="C6105" s="18">
        <v>413505</v>
      </c>
      <c r="D6105" t="s">
        <v>6450</v>
      </c>
      <c r="G6105" t="str">
        <f t="shared" si="95"/>
        <v>INSERT INTO c_pin_code_m(pin_code,city_id) VALUES (413505,null);</v>
      </c>
    </row>
    <row r="6106" spans="2:7" hidden="1">
      <c r="B6106" s="19" t="s">
        <v>6706</v>
      </c>
      <c r="C6106" s="19">
        <v>413506</v>
      </c>
      <c r="D6106" t="s">
        <v>6450</v>
      </c>
      <c r="G6106" t="str">
        <f t="shared" si="95"/>
        <v>INSERT INTO c_pin_code_m(pin_code,city_id) VALUES (413506,null);</v>
      </c>
    </row>
    <row r="6107" spans="2:7" hidden="1">
      <c r="B6107" s="18" t="s">
        <v>6707</v>
      </c>
      <c r="C6107" s="18">
        <v>413507</v>
      </c>
      <c r="D6107" t="s">
        <v>6450</v>
      </c>
      <c r="G6107" t="str">
        <f t="shared" si="95"/>
        <v>INSERT INTO c_pin_code_m(pin_code,city_id) VALUES (413507,null);</v>
      </c>
    </row>
    <row r="6108" spans="2:7" hidden="1">
      <c r="B6108" s="19" t="s">
        <v>6706</v>
      </c>
      <c r="C6108" s="19">
        <v>413508</v>
      </c>
      <c r="D6108" t="s">
        <v>6450</v>
      </c>
      <c r="G6108" t="str">
        <f t="shared" si="95"/>
        <v>INSERT INTO c_pin_code_m(pin_code,city_id) VALUES (413508,null);</v>
      </c>
    </row>
    <row r="6109" spans="2:7" hidden="1">
      <c r="B6109" s="18" t="s">
        <v>6706</v>
      </c>
      <c r="C6109" s="18">
        <v>413509</v>
      </c>
      <c r="D6109" t="s">
        <v>6450</v>
      </c>
      <c r="G6109" t="str">
        <f t="shared" si="95"/>
        <v>INSERT INTO c_pin_code_m(pin_code,city_id) VALUES (413509,null);</v>
      </c>
    </row>
    <row r="6110" spans="2:7" hidden="1">
      <c r="B6110" s="19" t="s">
        <v>6707</v>
      </c>
      <c r="C6110" s="19">
        <v>413510</v>
      </c>
      <c r="D6110" t="s">
        <v>6450</v>
      </c>
      <c r="G6110" t="str">
        <f t="shared" si="95"/>
        <v>INSERT INTO c_pin_code_m(pin_code,city_id) VALUES (413510,null);</v>
      </c>
    </row>
    <row r="6111" spans="2:7" hidden="1">
      <c r="B6111" s="18" t="s">
        <v>6707</v>
      </c>
      <c r="C6111" s="18">
        <v>413511</v>
      </c>
      <c r="D6111" t="s">
        <v>6450</v>
      </c>
      <c r="G6111" t="str">
        <f t="shared" si="95"/>
        <v>INSERT INTO c_pin_code_m(pin_code,city_id) VALUES (413511,null);</v>
      </c>
    </row>
    <row r="6112" spans="2:7" hidden="1">
      <c r="B6112" s="19" t="s">
        <v>6707</v>
      </c>
      <c r="C6112" s="19">
        <v>413512</v>
      </c>
      <c r="D6112" t="s">
        <v>6450</v>
      </c>
      <c r="G6112" t="str">
        <f t="shared" si="95"/>
        <v>INSERT INTO c_pin_code_m(pin_code,city_id) VALUES (413512,null);</v>
      </c>
    </row>
    <row r="6113" spans="2:7" hidden="1">
      <c r="B6113" s="18" t="s">
        <v>6707</v>
      </c>
      <c r="C6113" s="18">
        <v>413513</v>
      </c>
      <c r="D6113" t="s">
        <v>6450</v>
      </c>
      <c r="G6113" t="str">
        <f t="shared" si="95"/>
        <v>INSERT INTO c_pin_code_m(pin_code,city_id) VALUES (413513,null);</v>
      </c>
    </row>
    <row r="6114" spans="2:7" hidden="1">
      <c r="B6114" s="19" t="s">
        <v>6707</v>
      </c>
      <c r="C6114" s="19">
        <v>413514</v>
      </c>
      <c r="D6114" t="s">
        <v>6450</v>
      </c>
      <c r="G6114" t="str">
        <f t="shared" si="95"/>
        <v>INSERT INTO c_pin_code_m(pin_code,city_id) VALUES (413514,null);</v>
      </c>
    </row>
    <row r="6115" spans="2:7" hidden="1">
      <c r="B6115" s="18" t="s">
        <v>6707</v>
      </c>
      <c r="C6115" s="18">
        <v>413515</v>
      </c>
      <c r="D6115" t="s">
        <v>6450</v>
      </c>
      <c r="G6115" t="str">
        <f t="shared" si="95"/>
        <v>INSERT INTO c_pin_code_m(pin_code,city_id) VALUES (413515,null);</v>
      </c>
    </row>
    <row r="6116" spans="2:7" hidden="1">
      <c r="B6116" s="19" t="s">
        <v>6707</v>
      </c>
      <c r="C6116" s="19">
        <v>413516</v>
      </c>
      <c r="D6116" t="s">
        <v>6450</v>
      </c>
      <c r="G6116" t="str">
        <f t="shared" si="95"/>
        <v>INSERT INTO c_pin_code_m(pin_code,city_id) VALUES (413516,null);</v>
      </c>
    </row>
    <row r="6117" spans="2:7" hidden="1">
      <c r="B6117" s="18" t="s">
        <v>6707</v>
      </c>
      <c r="C6117" s="18">
        <v>413517</v>
      </c>
      <c r="D6117" t="s">
        <v>6450</v>
      </c>
      <c r="G6117" t="str">
        <f t="shared" si="95"/>
        <v>INSERT INTO c_pin_code_m(pin_code,city_id) VALUES (413517,null);</v>
      </c>
    </row>
    <row r="6118" spans="2:7" hidden="1">
      <c r="B6118" s="19" t="s">
        <v>6707</v>
      </c>
      <c r="C6118" s="19">
        <v>413518</v>
      </c>
      <c r="D6118" t="s">
        <v>6450</v>
      </c>
      <c r="G6118" t="str">
        <f t="shared" si="95"/>
        <v>INSERT INTO c_pin_code_m(pin_code,city_id) VALUES (413518,null);</v>
      </c>
    </row>
    <row r="6119" spans="2:7" hidden="1">
      <c r="B6119" s="18" t="s">
        <v>6707</v>
      </c>
      <c r="C6119" s="18">
        <v>413519</v>
      </c>
      <c r="D6119" t="s">
        <v>6450</v>
      </c>
      <c r="G6119" t="str">
        <f t="shared" si="95"/>
        <v>INSERT INTO c_pin_code_m(pin_code,city_id) VALUES (413519,null);</v>
      </c>
    </row>
    <row r="6120" spans="2:7" hidden="1">
      <c r="B6120" s="19" t="s">
        <v>6707</v>
      </c>
      <c r="C6120" s="19">
        <v>413520</v>
      </c>
      <c r="D6120" t="s">
        <v>6450</v>
      </c>
      <c r="G6120" t="str">
        <f t="shared" si="95"/>
        <v>INSERT INTO c_pin_code_m(pin_code,city_id) VALUES (413520,null);</v>
      </c>
    </row>
    <row r="6121" spans="2:7" hidden="1">
      <c r="B6121" s="18" t="s">
        <v>6707</v>
      </c>
      <c r="C6121" s="18">
        <v>413521</v>
      </c>
      <c r="D6121" t="s">
        <v>6450</v>
      </c>
      <c r="G6121" t="str">
        <f t="shared" si="95"/>
        <v>INSERT INTO c_pin_code_m(pin_code,city_id) VALUES (413521,null);</v>
      </c>
    </row>
    <row r="6122" spans="2:7" hidden="1">
      <c r="B6122" s="19" t="s">
        <v>6707</v>
      </c>
      <c r="C6122" s="19">
        <v>413522</v>
      </c>
      <c r="D6122" t="s">
        <v>6450</v>
      </c>
      <c r="G6122" t="str">
        <f t="shared" si="95"/>
        <v>INSERT INTO c_pin_code_m(pin_code,city_id) VALUES (413522,null);</v>
      </c>
    </row>
    <row r="6123" spans="2:7" hidden="1">
      <c r="B6123" s="18" t="s">
        <v>6707</v>
      </c>
      <c r="C6123" s="18">
        <v>413523</v>
      </c>
      <c r="D6123" t="s">
        <v>6450</v>
      </c>
      <c r="G6123" t="str">
        <f t="shared" si="95"/>
        <v>INSERT INTO c_pin_code_m(pin_code,city_id) VALUES (413523,null);</v>
      </c>
    </row>
    <row r="6124" spans="2:7" hidden="1">
      <c r="B6124" s="19" t="s">
        <v>6707</v>
      </c>
      <c r="C6124" s="19">
        <v>413524</v>
      </c>
      <c r="D6124" t="s">
        <v>6450</v>
      </c>
      <c r="G6124" t="str">
        <f t="shared" si="95"/>
        <v>INSERT INTO c_pin_code_m(pin_code,city_id) VALUES (413524,null);</v>
      </c>
    </row>
    <row r="6125" spans="2:7" hidden="1">
      <c r="B6125" s="18" t="s">
        <v>6706</v>
      </c>
      <c r="C6125" s="18">
        <v>413525</v>
      </c>
      <c r="D6125" t="s">
        <v>6450</v>
      </c>
      <c r="G6125" t="str">
        <f t="shared" si="95"/>
        <v>INSERT INTO c_pin_code_m(pin_code,city_id) VALUES (413525,null);</v>
      </c>
    </row>
    <row r="6126" spans="2:7" hidden="1">
      <c r="B6126" s="19" t="s">
        <v>6706</v>
      </c>
      <c r="C6126" s="19">
        <v>413526</v>
      </c>
      <c r="D6126" t="s">
        <v>6450</v>
      </c>
      <c r="G6126" t="str">
        <f t="shared" si="95"/>
        <v>INSERT INTO c_pin_code_m(pin_code,city_id) VALUES (413526,null);</v>
      </c>
    </row>
    <row r="6127" spans="2:7" hidden="1">
      <c r="B6127" s="18" t="s">
        <v>6707</v>
      </c>
      <c r="C6127" s="18">
        <v>413527</v>
      </c>
      <c r="D6127" t="s">
        <v>6450</v>
      </c>
      <c r="G6127" t="str">
        <f t="shared" si="95"/>
        <v>INSERT INTO c_pin_code_m(pin_code,city_id) VALUES (413527,null);</v>
      </c>
    </row>
    <row r="6128" spans="2:7" hidden="1">
      <c r="B6128" s="19" t="s">
        <v>6706</v>
      </c>
      <c r="C6128" s="19">
        <v>413528</v>
      </c>
      <c r="D6128" t="s">
        <v>6450</v>
      </c>
      <c r="G6128" t="str">
        <f t="shared" si="95"/>
        <v>INSERT INTO c_pin_code_m(pin_code,city_id) VALUES (413528,null);</v>
      </c>
    </row>
    <row r="6129" spans="2:7" hidden="1">
      <c r="B6129" s="18" t="s">
        <v>6707</v>
      </c>
      <c r="C6129" s="18">
        <v>413529</v>
      </c>
      <c r="D6129" t="s">
        <v>6450</v>
      </c>
      <c r="G6129" t="str">
        <f t="shared" si="95"/>
        <v>INSERT INTO c_pin_code_m(pin_code,city_id) VALUES (413529,null);</v>
      </c>
    </row>
    <row r="6130" spans="2:7" hidden="1">
      <c r="B6130" s="19" t="s">
        <v>6707</v>
      </c>
      <c r="C6130" s="19">
        <v>413530</v>
      </c>
      <c r="D6130" t="s">
        <v>6450</v>
      </c>
      <c r="G6130" t="str">
        <f t="shared" si="95"/>
        <v>INSERT INTO c_pin_code_m(pin_code,city_id) VALUES (413530,null);</v>
      </c>
    </row>
    <row r="6131" spans="2:7" hidden="1">
      <c r="B6131" s="18" t="s">
        <v>6707</v>
      </c>
      <c r="C6131" s="18">
        <v>413531</v>
      </c>
      <c r="D6131" t="s">
        <v>6450</v>
      </c>
      <c r="G6131" t="str">
        <f t="shared" si="95"/>
        <v>INSERT INTO c_pin_code_m(pin_code,city_id) VALUES (413531,null);</v>
      </c>
    </row>
    <row r="6132" spans="2:7" hidden="1">
      <c r="B6132" s="19" t="s">
        <v>6707</v>
      </c>
      <c r="C6132" s="19">
        <v>413532</v>
      </c>
      <c r="D6132" t="s">
        <v>6450</v>
      </c>
      <c r="G6132" t="str">
        <f t="shared" si="95"/>
        <v>INSERT INTO c_pin_code_m(pin_code,city_id) VALUES (413532,null);</v>
      </c>
    </row>
    <row r="6133" spans="2:7" hidden="1">
      <c r="B6133" s="18" t="s">
        <v>6707</v>
      </c>
      <c r="C6133" s="18">
        <v>413534</v>
      </c>
      <c r="D6133" t="s">
        <v>6450</v>
      </c>
      <c r="G6133" t="str">
        <f t="shared" si="95"/>
        <v>INSERT INTO c_pin_code_m(pin_code,city_id) VALUES (413534,null);</v>
      </c>
    </row>
    <row r="6134" spans="2:7" hidden="1">
      <c r="B6134" s="19" t="s">
        <v>6707</v>
      </c>
      <c r="C6134" s="19">
        <v>413544</v>
      </c>
      <c r="D6134" t="s">
        <v>6450</v>
      </c>
      <c r="G6134" t="str">
        <f t="shared" si="95"/>
        <v>INSERT INTO c_pin_code_m(pin_code,city_id) VALUES (413544,null);</v>
      </c>
    </row>
    <row r="6135" spans="2:7" hidden="1">
      <c r="B6135" s="18" t="s">
        <v>6707</v>
      </c>
      <c r="C6135" s="18">
        <v>413581</v>
      </c>
      <c r="D6135" t="s">
        <v>6450</v>
      </c>
      <c r="G6135" t="str">
        <f t="shared" si="95"/>
        <v>INSERT INTO c_pin_code_m(pin_code,city_id) VALUES (413581,null);</v>
      </c>
    </row>
    <row r="6136" spans="2:7" hidden="1">
      <c r="B6136" s="19" t="s">
        <v>6706</v>
      </c>
      <c r="C6136" s="19">
        <v>413582</v>
      </c>
      <c r="D6136" t="s">
        <v>6450</v>
      </c>
      <c r="G6136" t="str">
        <f t="shared" si="95"/>
        <v>INSERT INTO c_pin_code_m(pin_code,city_id) VALUES (413582,null);</v>
      </c>
    </row>
    <row r="6137" spans="2:7" hidden="1">
      <c r="B6137" s="18" t="s">
        <v>6706</v>
      </c>
      <c r="C6137" s="18">
        <v>413601</v>
      </c>
      <c r="D6137" t="s">
        <v>6450</v>
      </c>
      <c r="G6137" t="str">
        <f t="shared" si="95"/>
        <v>INSERT INTO c_pin_code_m(pin_code,city_id) VALUES (413601,null);</v>
      </c>
    </row>
    <row r="6138" spans="2:7" hidden="1">
      <c r="B6138" s="19" t="s">
        <v>6706</v>
      </c>
      <c r="C6138" s="19">
        <v>413602</v>
      </c>
      <c r="D6138" t="s">
        <v>6450</v>
      </c>
      <c r="G6138" t="str">
        <f t="shared" si="95"/>
        <v>INSERT INTO c_pin_code_m(pin_code,city_id) VALUES (413602,null);</v>
      </c>
    </row>
    <row r="6139" spans="2:7" hidden="1">
      <c r="B6139" s="18" t="s">
        <v>6706</v>
      </c>
      <c r="C6139" s="18">
        <v>413603</v>
      </c>
      <c r="D6139" t="s">
        <v>6450</v>
      </c>
      <c r="G6139" t="str">
        <f t="shared" si="95"/>
        <v>INSERT INTO c_pin_code_m(pin_code,city_id) VALUES (413603,null);</v>
      </c>
    </row>
    <row r="6140" spans="2:7" hidden="1">
      <c r="B6140" s="19" t="s">
        <v>6706</v>
      </c>
      <c r="C6140" s="19">
        <v>413604</v>
      </c>
      <c r="D6140" t="s">
        <v>6450</v>
      </c>
      <c r="G6140" t="str">
        <f t="shared" si="95"/>
        <v>INSERT INTO c_pin_code_m(pin_code,city_id) VALUES (413604,null);</v>
      </c>
    </row>
    <row r="6141" spans="2:7" hidden="1">
      <c r="B6141" s="18" t="s">
        <v>6706</v>
      </c>
      <c r="C6141" s="18">
        <v>413605</v>
      </c>
      <c r="D6141" t="s">
        <v>6450</v>
      </c>
      <c r="G6141" t="str">
        <f t="shared" si="95"/>
        <v>INSERT INTO c_pin_code_m(pin_code,city_id) VALUES (413605,null);</v>
      </c>
    </row>
    <row r="6142" spans="2:7" hidden="1">
      <c r="B6142" s="19" t="s">
        <v>6706</v>
      </c>
      <c r="C6142" s="19">
        <v>413606</v>
      </c>
      <c r="D6142" t="s">
        <v>6450</v>
      </c>
      <c r="G6142" t="str">
        <f t="shared" si="95"/>
        <v>INSERT INTO c_pin_code_m(pin_code,city_id) VALUES (413606,null);</v>
      </c>
    </row>
    <row r="6143" spans="2:7" hidden="1">
      <c r="B6143" s="18" t="s">
        <v>6707</v>
      </c>
      <c r="C6143" s="18">
        <v>413607</v>
      </c>
      <c r="D6143" t="s">
        <v>6450</v>
      </c>
      <c r="G6143" t="str">
        <f t="shared" si="95"/>
        <v>INSERT INTO c_pin_code_m(pin_code,city_id) VALUES (413607,null);</v>
      </c>
    </row>
    <row r="6144" spans="2:7" hidden="1">
      <c r="B6144" s="19" t="s">
        <v>6706</v>
      </c>
      <c r="C6144" s="19">
        <v>413608</v>
      </c>
      <c r="D6144" t="s">
        <v>6450</v>
      </c>
      <c r="G6144" t="str">
        <f t="shared" si="95"/>
        <v>INSERT INTO c_pin_code_m(pin_code,city_id) VALUES (413608,null);</v>
      </c>
    </row>
    <row r="6145" spans="2:7" hidden="1">
      <c r="B6145" s="18" t="s">
        <v>6706</v>
      </c>
      <c r="C6145" s="18">
        <v>413623</v>
      </c>
      <c r="D6145" t="s">
        <v>6450</v>
      </c>
      <c r="G6145" t="str">
        <f t="shared" si="95"/>
        <v>INSERT INTO c_pin_code_m(pin_code,city_id) VALUES (413623,null);</v>
      </c>
    </row>
    <row r="6146" spans="2:7" hidden="1">
      <c r="B6146" s="19" t="s">
        <v>6706</v>
      </c>
      <c r="C6146" s="19">
        <v>413624</v>
      </c>
      <c r="D6146" t="s">
        <v>6450</v>
      </c>
      <c r="G6146" t="str">
        <f t="shared" si="95"/>
        <v>INSERT INTO c_pin_code_m(pin_code,city_id) VALUES (413624,null);</v>
      </c>
    </row>
    <row r="6147" spans="2:7" hidden="1">
      <c r="B6147" s="18" t="s">
        <v>6705</v>
      </c>
      <c r="C6147" s="18">
        <v>413701</v>
      </c>
      <c r="D6147" t="s">
        <v>6450</v>
      </c>
      <c r="G6147" t="str">
        <f t="shared" si="95"/>
        <v>INSERT INTO c_pin_code_m(pin_code,city_id) VALUES (413701,null);</v>
      </c>
    </row>
    <row r="6148" spans="2:7" hidden="1">
      <c r="B6148" s="19" t="s">
        <v>6705</v>
      </c>
      <c r="C6148" s="19">
        <v>413702</v>
      </c>
      <c r="D6148" t="s">
        <v>6450</v>
      </c>
      <c r="G6148" t="str">
        <f t="shared" si="95"/>
        <v>INSERT INTO c_pin_code_m(pin_code,city_id) VALUES (413702,null);</v>
      </c>
    </row>
    <row r="6149" spans="2:7" hidden="1">
      <c r="B6149" s="18" t="s">
        <v>6705</v>
      </c>
      <c r="C6149" s="18">
        <v>413703</v>
      </c>
      <c r="D6149" t="s">
        <v>6450</v>
      </c>
      <c r="G6149" t="str">
        <f t="shared" si="95"/>
        <v>INSERT INTO c_pin_code_m(pin_code,city_id) VALUES (413703,null);</v>
      </c>
    </row>
    <row r="6150" spans="2:7" hidden="1">
      <c r="B6150" s="19" t="s">
        <v>6705</v>
      </c>
      <c r="C6150" s="19">
        <v>413704</v>
      </c>
      <c r="D6150" t="s">
        <v>6450</v>
      </c>
      <c r="G6150" t="str">
        <f t="shared" si="95"/>
        <v>INSERT INTO c_pin_code_m(pin_code,city_id) VALUES (413704,null);</v>
      </c>
    </row>
    <row r="6151" spans="2:7" hidden="1">
      <c r="B6151" s="18" t="s">
        <v>6705</v>
      </c>
      <c r="C6151" s="18">
        <v>413705</v>
      </c>
      <c r="D6151" t="s">
        <v>6450</v>
      </c>
      <c r="G6151" t="str">
        <f t="shared" si="95"/>
        <v>INSERT INTO c_pin_code_m(pin_code,city_id) VALUES (413705,null);</v>
      </c>
    </row>
    <row r="6152" spans="2:7" hidden="1">
      <c r="B6152" s="19" t="s">
        <v>6705</v>
      </c>
      <c r="C6152" s="19">
        <v>413706</v>
      </c>
      <c r="D6152" t="s">
        <v>6450</v>
      </c>
      <c r="G6152" t="str">
        <f t="shared" si="95"/>
        <v>INSERT INTO c_pin_code_m(pin_code,city_id) VALUES (413706,null);</v>
      </c>
    </row>
    <row r="6153" spans="2:7" hidden="1">
      <c r="B6153" s="18" t="s">
        <v>6705</v>
      </c>
      <c r="C6153" s="18">
        <v>413707</v>
      </c>
      <c r="D6153" t="s">
        <v>6450</v>
      </c>
      <c r="G6153" t="str">
        <f t="shared" ref="G6153:G6216" si="96">CONCATENATE("INSERT INTO c_pin_code_m(pin_code,city_id) VALUES (",C6153&amp;","&amp;D6153&amp;");")</f>
        <v>INSERT INTO c_pin_code_m(pin_code,city_id) VALUES (413707,null);</v>
      </c>
    </row>
    <row r="6154" spans="2:7" hidden="1">
      <c r="B6154" s="19" t="s">
        <v>6705</v>
      </c>
      <c r="C6154" s="19">
        <v>413708</v>
      </c>
      <c r="D6154" t="s">
        <v>6450</v>
      </c>
      <c r="G6154" t="str">
        <f t="shared" si="96"/>
        <v>INSERT INTO c_pin_code_m(pin_code,city_id) VALUES (413708,null);</v>
      </c>
    </row>
    <row r="6155" spans="2:7" hidden="1">
      <c r="B6155" s="18" t="s">
        <v>6705</v>
      </c>
      <c r="C6155" s="18">
        <v>413709</v>
      </c>
      <c r="D6155" t="s">
        <v>6450</v>
      </c>
      <c r="G6155" t="str">
        <f t="shared" si="96"/>
        <v>INSERT INTO c_pin_code_m(pin_code,city_id) VALUES (413709,null);</v>
      </c>
    </row>
    <row r="6156" spans="2:7" hidden="1">
      <c r="B6156" s="19" t="s">
        <v>6705</v>
      </c>
      <c r="C6156" s="19">
        <v>413710</v>
      </c>
      <c r="D6156" t="s">
        <v>6450</v>
      </c>
      <c r="G6156" t="str">
        <f t="shared" si="96"/>
        <v>INSERT INTO c_pin_code_m(pin_code,city_id) VALUES (413710,null);</v>
      </c>
    </row>
    <row r="6157" spans="2:7" hidden="1">
      <c r="B6157" s="18" t="s">
        <v>6705</v>
      </c>
      <c r="C6157" s="18">
        <v>413711</v>
      </c>
      <c r="D6157" t="s">
        <v>6450</v>
      </c>
      <c r="G6157" t="str">
        <f t="shared" si="96"/>
        <v>INSERT INTO c_pin_code_m(pin_code,city_id) VALUES (413711,null);</v>
      </c>
    </row>
    <row r="6158" spans="2:7" hidden="1">
      <c r="B6158" s="19" t="s">
        <v>6705</v>
      </c>
      <c r="C6158" s="19">
        <v>413712</v>
      </c>
      <c r="D6158" t="s">
        <v>6450</v>
      </c>
      <c r="G6158" t="str">
        <f t="shared" si="96"/>
        <v>INSERT INTO c_pin_code_m(pin_code,city_id) VALUES (413712,null);</v>
      </c>
    </row>
    <row r="6159" spans="2:7" hidden="1">
      <c r="B6159" s="18" t="s">
        <v>6705</v>
      </c>
      <c r="C6159" s="18">
        <v>413713</v>
      </c>
      <c r="D6159" t="s">
        <v>6450</v>
      </c>
      <c r="G6159" t="str">
        <f t="shared" si="96"/>
        <v>INSERT INTO c_pin_code_m(pin_code,city_id) VALUES (413713,null);</v>
      </c>
    </row>
    <row r="6160" spans="2:7" hidden="1">
      <c r="B6160" s="19" t="s">
        <v>6705</v>
      </c>
      <c r="C6160" s="19">
        <v>413714</v>
      </c>
      <c r="D6160" t="s">
        <v>6450</v>
      </c>
      <c r="G6160" t="str">
        <f t="shared" si="96"/>
        <v>INSERT INTO c_pin_code_m(pin_code,city_id) VALUES (413714,null);</v>
      </c>
    </row>
    <row r="6161" spans="2:7" hidden="1">
      <c r="B6161" s="18" t="s">
        <v>6705</v>
      </c>
      <c r="C6161" s="18">
        <v>413715</v>
      </c>
      <c r="D6161" t="s">
        <v>6450</v>
      </c>
      <c r="G6161" t="str">
        <f t="shared" si="96"/>
        <v>INSERT INTO c_pin_code_m(pin_code,city_id) VALUES (413715,null);</v>
      </c>
    </row>
    <row r="6162" spans="2:7" hidden="1">
      <c r="B6162" s="19" t="s">
        <v>6705</v>
      </c>
      <c r="C6162" s="19">
        <v>413716</v>
      </c>
      <c r="D6162" t="s">
        <v>6450</v>
      </c>
      <c r="G6162" t="str">
        <f t="shared" si="96"/>
        <v>INSERT INTO c_pin_code_m(pin_code,city_id) VALUES (413716,null);</v>
      </c>
    </row>
    <row r="6163" spans="2:7" hidden="1">
      <c r="B6163" s="18" t="s">
        <v>6705</v>
      </c>
      <c r="C6163" s="18">
        <v>413717</v>
      </c>
      <c r="D6163" t="s">
        <v>6450</v>
      </c>
      <c r="G6163" t="str">
        <f t="shared" si="96"/>
        <v>INSERT INTO c_pin_code_m(pin_code,city_id) VALUES (413717,null);</v>
      </c>
    </row>
    <row r="6164" spans="2:7" hidden="1">
      <c r="B6164" s="19" t="s">
        <v>6705</v>
      </c>
      <c r="C6164" s="19">
        <v>413718</v>
      </c>
      <c r="D6164" t="s">
        <v>6450</v>
      </c>
      <c r="G6164" t="str">
        <f t="shared" si="96"/>
        <v>INSERT INTO c_pin_code_m(pin_code,city_id) VALUES (413718,null);</v>
      </c>
    </row>
    <row r="6165" spans="2:7" hidden="1">
      <c r="B6165" s="18" t="s">
        <v>6705</v>
      </c>
      <c r="C6165" s="18">
        <v>413719</v>
      </c>
      <c r="D6165" t="s">
        <v>6450</v>
      </c>
      <c r="G6165" t="str">
        <f t="shared" si="96"/>
        <v>INSERT INTO c_pin_code_m(pin_code,city_id) VALUES (413719,null);</v>
      </c>
    </row>
    <row r="6166" spans="2:7" hidden="1">
      <c r="B6166" s="19" t="s">
        <v>6705</v>
      </c>
      <c r="C6166" s="19">
        <v>413720</v>
      </c>
      <c r="D6166" t="s">
        <v>6450</v>
      </c>
      <c r="G6166" t="str">
        <f t="shared" si="96"/>
        <v>INSERT INTO c_pin_code_m(pin_code,city_id) VALUES (413720,null);</v>
      </c>
    </row>
    <row r="6167" spans="2:7" hidden="1">
      <c r="B6167" s="18" t="s">
        <v>6705</v>
      </c>
      <c r="C6167" s="18">
        <v>413721</v>
      </c>
      <c r="D6167" t="s">
        <v>6450</v>
      </c>
      <c r="G6167" t="str">
        <f t="shared" si="96"/>
        <v>INSERT INTO c_pin_code_m(pin_code,city_id) VALUES (413721,null);</v>
      </c>
    </row>
    <row r="6168" spans="2:7" hidden="1">
      <c r="B6168" s="19" t="s">
        <v>6705</v>
      </c>
      <c r="C6168" s="19">
        <v>413722</v>
      </c>
      <c r="D6168" t="s">
        <v>6450</v>
      </c>
      <c r="G6168" t="str">
        <f t="shared" si="96"/>
        <v>INSERT INTO c_pin_code_m(pin_code,city_id) VALUES (413722,null);</v>
      </c>
    </row>
    <row r="6169" spans="2:7" hidden="1">
      <c r="B6169" s="18" t="s">
        <v>6705</v>
      </c>
      <c r="C6169" s="18">
        <v>413723</v>
      </c>
      <c r="D6169" t="s">
        <v>6450</v>
      </c>
      <c r="G6169" t="str">
        <f t="shared" si="96"/>
        <v>INSERT INTO c_pin_code_m(pin_code,city_id) VALUES (413723,null);</v>
      </c>
    </row>
    <row r="6170" spans="2:7" hidden="1">
      <c r="B6170" s="19" t="s">
        <v>6705</v>
      </c>
      <c r="C6170" s="19">
        <v>413725</v>
      </c>
      <c r="D6170" t="s">
        <v>6450</v>
      </c>
      <c r="G6170" t="str">
        <f t="shared" si="96"/>
        <v>INSERT INTO c_pin_code_m(pin_code,city_id) VALUES (413725,null);</v>
      </c>
    </row>
    <row r="6171" spans="2:7" hidden="1">
      <c r="B6171" s="18" t="s">
        <v>6705</v>
      </c>
      <c r="C6171" s="18">
        <v>413726</v>
      </c>
      <c r="D6171" t="s">
        <v>6450</v>
      </c>
      <c r="G6171" t="str">
        <f t="shared" si="96"/>
        <v>INSERT INTO c_pin_code_m(pin_code,city_id) VALUES (413726,null);</v>
      </c>
    </row>
    <row r="6172" spans="2:7" hidden="1">
      <c r="B6172" s="19" t="s">
        <v>6705</v>
      </c>
      <c r="C6172" s="19">
        <v>413728</v>
      </c>
      <c r="D6172" t="s">
        <v>6450</v>
      </c>
      <c r="G6172" t="str">
        <f t="shared" si="96"/>
        <v>INSERT INTO c_pin_code_m(pin_code,city_id) VALUES (413728,null);</v>
      </c>
    </row>
    <row r="6173" spans="2:7" hidden="1">
      <c r="B6173" s="18" t="s">
        <v>6705</v>
      </c>
      <c r="C6173" s="18">
        <v>413736</v>
      </c>
      <c r="D6173" t="s">
        <v>6450</v>
      </c>
      <c r="G6173" t="str">
        <f t="shared" si="96"/>
        <v>INSERT INTO c_pin_code_m(pin_code,city_id) VALUES (413736,null);</v>
      </c>
    </row>
    <row r="6174" spans="2:7" hidden="1">
      <c r="B6174" s="19" t="s">
        <v>6705</v>
      </c>
      <c r="C6174" s="19">
        <v>413737</v>
      </c>
      <c r="D6174" t="s">
        <v>6450</v>
      </c>
      <c r="G6174" t="str">
        <f t="shared" si="96"/>
        <v>INSERT INTO c_pin_code_m(pin_code,city_id) VALUES (413737,null);</v>
      </c>
    </row>
    <row r="6175" spans="2:7" hidden="1">
      <c r="B6175" s="18" t="s">
        <v>6705</v>
      </c>
      <c r="C6175" s="18">
        <v>413738</v>
      </c>
      <c r="D6175" t="s">
        <v>6450</v>
      </c>
      <c r="G6175" t="str">
        <f t="shared" si="96"/>
        <v>INSERT INTO c_pin_code_m(pin_code,city_id) VALUES (413738,null);</v>
      </c>
    </row>
    <row r="6176" spans="2:7" hidden="1">
      <c r="B6176" s="19" t="s">
        <v>6705</v>
      </c>
      <c r="C6176" s="19">
        <v>413739</v>
      </c>
      <c r="D6176" t="s">
        <v>6450</v>
      </c>
      <c r="G6176" t="str">
        <f t="shared" si="96"/>
        <v>INSERT INTO c_pin_code_m(pin_code,city_id) VALUES (413739,null);</v>
      </c>
    </row>
    <row r="6177" spans="2:7">
      <c r="B6177" s="18" t="s">
        <v>6702</v>
      </c>
      <c r="C6177" s="18">
        <v>413801</v>
      </c>
      <c r="D6177">
        <v>200001</v>
      </c>
      <c r="G6177" t="str">
        <f t="shared" si="96"/>
        <v>INSERT INTO c_pin_code_m(pin_code,city_id) VALUES (413801,200001);</v>
      </c>
    </row>
    <row r="6178" spans="2:7">
      <c r="B6178" s="19" t="s">
        <v>6702</v>
      </c>
      <c r="C6178" s="19">
        <v>413802</v>
      </c>
      <c r="D6178">
        <v>200001</v>
      </c>
      <c r="G6178" t="str">
        <f t="shared" si="96"/>
        <v>INSERT INTO c_pin_code_m(pin_code,city_id) VALUES (413802,200001);</v>
      </c>
    </row>
    <row r="6179" spans="2:7" hidden="1">
      <c r="B6179" s="18" t="s">
        <v>6705</v>
      </c>
      <c r="C6179" s="18">
        <v>414001</v>
      </c>
      <c r="D6179" t="s">
        <v>6450</v>
      </c>
      <c r="G6179" t="str">
        <f t="shared" si="96"/>
        <v>INSERT INTO c_pin_code_m(pin_code,city_id) VALUES (414001,null);</v>
      </c>
    </row>
    <row r="6180" spans="2:7" hidden="1">
      <c r="B6180" s="19" t="s">
        <v>6705</v>
      </c>
      <c r="C6180" s="19">
        <v>414002</v>
      </c>
      <c r="D6180" t="s">
        <v>6450</v>
      </c>
      <c r="G6180" t="str">
        <f t="shared" si="96"/>
        <v>INSERT INTO c_pin_code_m(pin_code,city_id) VALUES (414002,null);</v>
      </c>
    </row>
    <row r="6181" spans="2:7" hidden="1">
      <c r="B6181" s="18" t="s">
        <v>6705</v>
      </c>
      <c r="C6181" s="18">
        <v>414003</v>
      </c>
      <c r="D6181" t="s">
        <v>6450</v>
      </c>
      <c r="G6181" t="str">
        <f t="shared" si="96"/>
        <v>INSERT INTO c_pin_code_m(pin_code,city_id) VALUES (414003,null);</v>
      </c>
    </row>
    <row r="6182" spans="2:7" hidden="1">
      <c r="B6182" s="19" t="s">
        <v>6705</v>
      </c>
      <c r="C6182" s="19">
        <v>414005</v>
      </c>
      <c r="D6182" t="s">
        <v>6450</v>
      </c>
      <c r="G6182" t="str">
        <f t="shared" si="96"/>
        <v>INSERT INTO c_pin_code_m(pin_code,city_id) VALUES (414005,null);</v>
      </c>
    </row>
    <row r="6183" spans="2:7" hidden="1">
      <c r="B6183" s="18" t="s">
        <v>6705</v>
      </c>
      <c r="C6183" s="18">
        <v>414006</v>
      </c>
      <c r="D6183" t="s">
        <v>6450</v>
      </c>
      <c r="G6183" t="str">
        <f t="shared" si="96"/>
        <v>INSERT INTO c_pin_code_m(pin_code,city_id) VALUES (414006,null);</v>
      </c>
    </row>
    <row r="6184" spans="2:7" hidden="1">
      <c r="B6184" s="19" t="s">
        <v>6705</v>
      </c>
      <c r="C6184" s="19">
        <v>414101</v>
      </c>
      <c r="D6184" t="s">
        <v>6450</v>
      </c>
      <c r="G6184" t="str">
        <f t="shared" si="96"/>
        <v>INSERT INTO c_pin_code_m(pin_code,city_id) VALUES (414101,null);</v>
      </c>
    </row>
    <row r="6185" spans="2:7" hidden="1">
      <c r="B6185" s="18" t="s">
        <v>6705</v>
      </c>
      <c r="C6185" s="18">
        <v>414102</v>
      </c>
      <c r="D6185" t="s">
        <v>6450</v>
      </c>
      <c r="G6185" t="str">
        <f t="shared" si="96"/>
        <v>INSERT INTO c_pin_code_m(pin_code,city_id) VALUES (414102,null);</v>
      </c>
    </row>
    <row r="6186" spans="2:7" hidden="1">
      <c r="B6186" s="19" t="s">
        <v>6705</v>
      </c>
      <c r="C6186" s="19">
        <v>414103</v>
      </c>
      <c r="D6186" t="s">
        <v>6450</v>
      </c>
      <c r="G6186" t="str">
        <f t="shared" si="96"/>
        <v>INSERT INTO c_pin_code_m(pin_code,city_id) VALUES (414103,null);</v>
      </c>
    </row>
    <row r="6187" spans="2:7" hidden="1">
      <c r="B6187" s="18" t="s">
        <v>6705</v>
      </c>
      <c r="C6187" s="18">
        <v>414105</v>
      </c>
      <c r="D6187" t="s">
        <v>6450</v>
      </c>
      <c r="G6187" t="str">
        <f t="shared" si="96"/>
        <v>INSERT INTO c_pin_code_m(pin_code,city_id) VALUES (414105,null);</v>
      </c>
    </row>
    <row r="6188" spans="2:7" hidden="1">
      <c r="B6188" s="19" t="s">
        <v>6705</v>
      </c>
      <c r="C6188" s="19">
        <v>414106</v>
      </c>
      <c r="D6188" t="s">
        <v>6450</v>
      </c>
      <c r="G6188" t="str">
        <f t="shared" si="96"/>
        <v>INSERT INTO c_pin_code_m(pin_code,city_id) VALUES (414106,null);</v>
      </c>
    </row>
    <row r="6189" spans="2:7" hidden="1">
      <c r="B6189" s="18" t="s">
        <v>6705</v>
      </c>
      <c r="C6189" s="18">
        <v>414110</v>
      </c>
      <c r="D6189" t="s">
        <v>6450</v>
      </c>
      <c r="G6189" t="str">
        <f t="shared" si="96"/>
        <v>INSERT INTO c_pin_code_m(pin_code,city_id) VALUES (414110,null);</v>
      </c>
    </row>
    <row r="6190" spans="2:7" hidden="1">
      <c r="B6190" s="19" t="s">
        <v>6705</v>
      </c>
      <c r="C6190" s="19">
        <v>414111</v>
      </c>
      <c r="D6190" t="s">
        <v>6450</v>
      </c>
      <c r="G6190" t="str">
        <f t="shared" si="96"/>
        <v>INSERT INTO c_pin_code_m(pin_code,city_id) VALUES (414111,null);</v>
      </c>
    </row>
    <row r="6191" spans="2:7" hidden="1">
      <c r="B6191" s="18" t="s">
        <v>6705</v>
      </c>
      <c r="C6191" s="18">
        <v>414113</v>
      </c>
      <c r="D6191" t="s">
        <v>6450</v>
      </c>
      <c r="G6191" t="str">
        <f t="shared" si="96"/>
        <v>INSERT INTO c_pin_code_m(pin_code,city_id) VALUES (414113,null);</v>
      </c>
    </row>
    <row r="6192" spans="2:7" hidden="1">
      <c r="B6192" s="19" t="s">
        <v>6705</v>
      </c>
      <c r="C6192" s="19">
        <v>414201</v>
      </c>
      <c r="D6192" t="s">
        <v>6450</v>
      </c>
      <c r="G6192" t="str">
        <f t="shared" si="96"/>
        <v>INSERT INTO c_pin_code_m(pin_code,city_id) VALUES (414201,null);</v>
      </c>
    </row>
    <row r="6193" spans="2:7" hidden="1">
      <c r="B6193" s="18" t="s">
        <v>4586</v>
      </c>
      <c r="C6193" s="18">
        <v>414202</v>
      </c>
      <c r="D6193" t="s">
        <v>6450</v>
      </c>
      <c r="G6193" t="str">
        <f t="shared" si="96"/>
        <v>INSERT INTO c_pin_code_m(pin_code,city_id) VALUES (414202,null);</v>
      </c>
    </row>
    <row r="6194" spans="2:7" hidden="1">
      <c r="B6194" s="19" t="s">
        <v>4586</v>
      </c>
      <c r="C6194" s="19">
        <v>414203</v>
      </c>
      <c r="D6194" t="s">
        <v>6450</v>
      </c>
      <c r="G6194" t="str">
        <f t="shared" si="96"/>
        <v>INSERT INTO c_pin_code_m(pin_code,city_id) VALUES (414203,null);</v>
      </c>
    </row>
    <row r="6195" spans="2:7" hidden="1">
      <c r="B6195" s="18" t="s">
        <v>4586</v>
      </c>
      <c r="C6195" s="18">
        <v>414204</v>
      </c>
      <c r="D6195" t="s">
        <v>6450</v>
      </c>
      <c r="G6195" t="str">
        <f t="shared" si="96"/>
        <v>INSERT INTO c_pin_code_m(pin_code,city_id) VALUES (414204,null);</v>
      </c>
    </row>
    <row r="6196" spans="2:7" hidden="1">
      <c r="B6196" s="19" t="s">
        <v>4586</v>
      </c>
      <c r="C6196" s="19">
        <v>414205</v>
      </c>
      <c r="D6196" t="s">
        <v>6450</v>
      </c>
      <c r="G6196" t="str">
        <f t="shared" si="96"/>
        <v>INSERT INTO c_pin_code_m(pin_code,city_id) VALUES (414205,null);</v>
      </c>
    </row>
    <row r="6197" spans="2:7" hidden="1">
      <c r="B6197" s="18" t="s">
        <v>4586</v>
      </c>
      <c r="C6197" s="18">
        <v>414208</v>
      </c>
      <c r="D6197" t="s">
        <v>6450</v>
      </c>
      <c r="G6197" t="str">
        <f t="shared" si="96"/>
        <v>INSERT INTO c_pin_code_m(pin_code,city_id) VALUES (414208,null);</v>
      </c>
    </row>
    <row r="6198" spans="2:7" hidden="1">
      <c r="B6198" s="19" t="s">
        <v>6705</v>
      </c>
      <c r="C6198" s="19">
        <v>414301</v>
      </c>
      <c r="D6198" t="s">
        <v>6450</v>
      </c>
      <c r="G6198" t="str">
        <f t="shared" si="96"/>
        <v>INSERT INTO c_pin_code_m(pin_code,city_id) VALUES (414301,null);</v>
      </c>
    </row>
    <row r="6199" spans="2:7" hidden="1">
      <c r="B6199" s="18" t="s">
        <v>6705</v>
      </c>
      <c r="C6199" s="18">
        <v>414302</v>
      </c>
      <c r="D6199" t="s">
        <v>6450</v>
      </c>
      <c r="G6199" t="str">
        <f t="shared" si="96"/>
        <v>INSERT INTO c_pin_code_m(pin_code,city_id) VALUES (414302,null);</v>
      </c>
    </row>
    <row r="6200" spans="2:7" hidden="1">
      <c r="B6200" s="19" t="s">
        <v>6705</v>
      </c>
      <c r="C6200" s="19">
        <v>414303</v>
      </c>
      <c r="D6200" t="s">
        <v>6450</v>
      </c>
      <c r="G6200" t="str">
        <f t="shared" si="96"/>
        <v>INSERT INTO c_pin_code_m(pin_code,city_id) VALUES (414303,null);</v>
      </c>
    </row>
    <row r="6201" spans="2:7" hidden="1">
      <c r="B6201" s="18" t="s">
        <v>6705</v>
      </c>
      <c r="C6201" s="18">
        <v>414304</v>
      </c>
      <c r="D6201" t="s">
        <v>6450</v>
      </c>
      <c r="G6201" t="str">
        <f t="shared" si="96"/>
        <v>INSERT INTO c_pin_code_m(pin_code,city_id) VALUES (414304,null);</v>
      </c>
    </row>
    <row r="6202" spans="2:7" hidden="1">
      <c r="B6202" s="19" t="s">
        <v>6705</v>
      </c>
      <c r="C6202" s="19">
        <v>414305</v>
      </c>
      <c r="D6202" t="s">
        <v>6450</v>
      </c>
      <c r="G6202" t="str">
        <f t="shared" si="96"/>
        <v>INSERT INTO c_pin_code_m(pin_code,city_id) VALUES (414305,null);</v>
      </c>
    </row>
    <row r="6203" spans="2:7" hidden="1">
      <c r="B6203" s="18" t="s">
        <v>6705</v>
      </c>
      <c r="C6203" s="18">
        <v>414306</v>
      </c>
      <c r="D6203" t="s">
        <v>6450</v>
      </c>
      <c r="G6203" t="str">
        <f t="shared" si="96"/>
        <v>INSERT INTO c_pin_code_m(pin_code,city_id) VALUES (414306,null);</v>
      </c>
    </row>
    <row r="6204" spans="2:7" hidden="1">
      <c r="B6204" s="19" t="s">
        <v>6705</v>
      </c>
      <c r="C6204" s="19">
        <v>414401</v>
      </c>
      <c r="D6204" t="s">
        <v>6450</v>
      </c>
      <c r="G6204" t="str">
        <f t="shared" si="96"/>
        <v>INSERT INTO c_pin_code_m(pin_code,city_id) VALUES (414401,null);</v>
      </c>
    </row>
    <row r="6205" spans="2:7" hidden="1">
      <c r="B6205" s="18" t="s">
        <v>6705</v>
      </c>
      <c r="C6205" s="18">
        <v>414402</v>
      </c>
      <c r="D6205" t="s">
        <v>6450</v>
      </c>
      <c r="G6205" t="str">
        <f t="shared" si="96"/>
        <v>INSERT INTO c_pin_code_m(pin_code,city_id) VALUES (414402,null);</v>
      </c>
    </row>
    <row r="6206" spans="2:7" hidden="1">
      <c r="B6206" s="19" t="s">
        <v>6705</v>
      </c>
      <c r="C6206" s="19">
        <v>414403</v>
      </c>
      <c r="D6206" t="s">
        <v>6450</v>
      </c>
      <c r="G6206" t="str">
        <f t="shared" si="96"/>
        <v>INSERT INTO c_pin_code_m(pin_code,city_id) VALUES (414403,null);</v>
      </c>
    </row>
    <row r="6207" spans="2:7" hidden="1">
      <c r="B6207" s="18" t="s">
        <v>6705</v>
      </c>
      <c r="C6207" s="18">
        <v>414501</v>
      </c>
      <c r="D6207" t="s">
        <v>6450</v>
      </c>
      <c r="G6207" t="str">
        <f t="shared" si="96"/>
        <v>INSERT INTO c_pin_code_m(pin_code,city_id) VALUES (414501,null);</v>
      </c>
    </row>
    <row r="6208" spans="2:7" hidden="1">
      <c r="B6208" s="19" t="s">
        <v>6705</v>
      </c>
      <c r="C6208" s="19">
        <v>414502</v>
      </c>
      <c r="D6208" t="s">
        <v>6450</v>
      </c>
      <c r="G6208" t="str">
        <f t="shared" si="96"/>
        <v>INSERT INTO c_pin_code_m(pin_code,city_id) VALUES (414502,null);</v>
      </c>
    </row>
    <row r="6209" spans="2:7" hidden="1">
      <c r="B6209" s="18" t="s">
        <v>6705</v>
      </c>
      <c r="C6209" s="18">
        <v>414503</v>
      </c>
      <c r="D6209" t="s">
        <v>6450</v>
      </c>
      <c r="G6209" t="str">
        <f t="shared" si="96"/>
        <v>INSERT INTO c_pin_code_m(pin_code,city_id) VALUES (414503,null);</v>
      </c>
    </row>
    <row r="6210" spans="2:7" hidden="1">
      <c r="B6210" s="19" t="s">
        <v>6705</v>
      </c>
      <c r="C6210" s="19">
        <v>414504</v>
      </c>
      <c r="D6210" t="s">
        <v>6450</v>
      </c>
      <c r="G6210" t="str">
        <f t="shared" si="96"/>
        <v>INSERT INTO c_pin_code_m(pin_code,city_id) VALUES (414504,null);</v>
      </c>
    </row>
    <row r="6211" spans="2:7" hidden="1">
      <c r="B6211" s="18" t="s">
        <v>6705</v>
      </c>
      <c r="C6211" s="18">
        <v>414505</v>
      </c>
      <c r="D6211" t="s">
        <v>6450</v>
      </c>
      <c r="G6211" t="str">
        <f t="shared" si="96"/>
        <v>INSERT INTO c_pin_code_m(pin_code,city_id) VALUES (414505,null);</v>
      </c>
    </row>
    <row r="6212" spans="2:7" hidden="1">
      <c r="B6212" s="19" t="s">
        <v>6705</v>
      </c>
      <c r="C6212" s="19">
        <v>414601</v>
      </c>
      <c r="D6212" t="s">
        <v>6450</v>
      </c>
      <c r="G6212" t="str">
        <f t="shared" si="96"/>
        <v>INSERT INTO c_pin_code_m(pin_code,city_id) VALUES (414601,null);</v>
      </c>
    </row>
    <row r="6213" spans="2:7" hidden="1">
      <c r="B6213" s="18" t="s">
        <v>6705</v>
      </c>
      <c r="C6213" s="18">
        <v>414602</v>
      </c>
      <c r="D6213" t="s">
        <v>6450</v>
      </c>
      <c r="G6213" t="str">
        <f t="shared" si="96"/>
        <v>INSERT INTO c_pin_code_m(pin_code,city_id) VALUES (414602,null);</v>
      </c>
    </row>
    <row r="6214" spans="2:7" hidden="1">
      <c r="B6214" s="19" t="s">
        <v>6705</v>
      </c>
      <c r="C6214" s="19">
        <v>414603</v>
      </c>
      <c r="D6214" t="s">
        <v>6450</v>
      </c>
      <c r="G6214" t="str">
        <f t="shared" si="96"/>
        <v>INSERT INTO c_pin_code_m(pin_code,city_id) VALUES (414603,null);</v>
      </c>
    </row>
    <row r="6215" spans="2:7" hidden="1">
      <c r="B6215" s="18" t="s">
        <v>6705</v>
      </c>
      <c r="C6215" s="18">
        <v>414604</v>
      </c>
      <c r="D6215" t="s">
        <v>6450</v>
      </c>
      <c r="G6215" t="str">
        <f t="shared" si="96"/>
        <v>INSERT INTO c_pin_code_m(pin_code,city_id) VALUES (414604,null);</v>
      </c>
    </row>
    <row r="6216" spans="2:7" hidden="1">
      <c r="B6216" s="19" t="s">
        <v>6705</v>
      </c>
      <c r="C6216" s="19">
        <v>414605</v>
      </c>
      <c r="D6216" t="s">
        <v>6450</v>
      </c>
      <c r="G6216" t="str">
        <f t="shared" si="96"/>
        <v>INSERT INTO c_pin_code_m(pin_code,city_id) VALUES (414605,null);</v>
      </c>
    </row>
    <row r="6217" spans="2:7" hidden="1">
      <c r="B6217" s="18" t="s">
        <v>6705</v>
      </c>
      <c r="C6217" s="18">
        <v>414606</v>
      </c>
      <c r="D6217" t="s">
        <v>6450</v>
      </c>
      <c r="G6217" t="str">
        <f t="shared" ref="G6217:G6280" si="97">CONCATENATE("INSERT INTO c_pin_code_m(pin_code,city_id) VALUES (",C6217&amp;","&amp;D6217&amp;");")</f>
        <v>INSERT INTO c_pin_code_m(pin_code,city_id) VALUES (414606,null);</v>
      </c>
    </row>
    <row r="6218" spans="2:7" hidden="1">
      <c r="B6218" s="19" t="s">
        <v>6705</v>
      </c>
      <c r="C6218" s="19">
        <v>414607</v>
      </c>
      <c r="D6218" t="s">
        <v>6450</v>
      </c>
      <c r="G6218" t="str">
        <f t="shared" si="97"/>
        <v>INSERT INTO c_pin_code_m(pin_code,city_id) VALUES (414607,null);</v>
      </c>
    </row>
    <row r="6219" spans="2:7" hidden="1">
      <c r="B6219" s="18" t="s">
        <v>6705</v>
      </c>
      <c r="C6219" s="18">
        <v>414609</v>
      </c>
      <c r="D6219" t="s">
        <v>6450</v>
      </c>
      <c r="G6219" t="str">
        <f t="shared" si="97"/>
        <v>INSERT INTO c_pin_code_m(pin_code,city_id) VALUES (414609,null);</v>
      </c>
    </row>
    <row r="6220" spans="2:7" hidden="1">
      <c r="B6220" s="19" t="s">
        <v>6705</v>
      </c>
      <c r="C6220" s="19">
        <v>414701</v>
      </c>
      <c r="D6220" t="s">
        <v>6450</v>
      </c>
      <c r="G6220" t="str">
        <f t="shared" si="97"/>
        <v>INSERT INTO c_pin_code_m(pin_code,city_id) VALUES (414701,null);</v>
      </c>
    </row>
    <row r="6221" spans="2:7" hidden="1">
      <c r="B6221" s="18" t="s">
        <v>6703</v>
      </c>
      <c r="C6221" s="18">
        <v>415001</v>
      </c>
      <c r="D6221" t="s">
        <v>6450</v>
      </c>
      <c r="G6221" t="str">
        <f t="shared" si="97"/>
        <v>INSERT INTO c_pin_code_m(pin_code,city_id) VALUES (415001,null);</v>
      </c>
    </row>
    <row r="6222" spans="2:7" hidden="1">
      <c r="B6222" s="19" t="s">
        <v>6703</v>
      </c>
      <c r="C6222" s="19">
        <v>415002</v>
      </c>
      <c r="D6222" t="s">
        <v>6450</v>
      </c>
      <c r="G6222" t="str">
        <f t="shared" si="97"/>
        <v>INSERT INTO c_pin_code_m(pin_code,city_id) VALUES (415002,null);</v>
      </c>
    </row>
    <row r="6223" spans="2:7" hidden="1">
      <c r="B6223" s="18" t="s">
        <v>6703</v>
      </c>
      <c r="C6223" s="18">
        <v>415003</v>
      </c>
      <c r="D6223" t="s">
        <v>6450</v>
      </c>
      <c r="G6223" t="str">
        <f t="shared" si="97"/>
        <v>INSERT INTO c_pin_code_m(pin_code,city_id) VALUES (415003,null);</v>
      </c>
    </row>
    <row r="6224" spans="2:7" hidden="1">
      <c r="B6224" s="19" t="s">
        <v>6703</v>
      </c>
      <c r="C6224" s="19">
        <v>415004</v>
      </c>
      <c r="D6224" t="s">
        <v>6450</v>
      </c>
      <c r="G6224" t="str">
        <f t="shared" si="97"/>
        <v>INSERT INTO c_pin_code_m(pin_code,city_id) VALUES (415004,null);</v>
      </c>
    </row>
    <row r="6225" spans="2:7" hidden="1">
      <c r="B6225" s="18" t="s">
        <v>6703</v>
      </c>
      <c r="C6225" s="18">
        <v>415010</v>
      </c>
      <c r="D6225" t="s">
        <v>6450</v>
      </c>
      <c r="G6225" t="str">
        <f t="shared" si="97"/>
        <v>INSERT INTO c_pin_code_m(pin_code,city_id) VALUES (415010,null);</v>
      </c>
    </row>
    <row r="6226" spans="2:7" hidden="1">
      <c r="B6226" s="19" t="s">
        <v>6703</v>
      </c>
      <c r="C6226" s="19">
        <v>415011</v>
      </c>
      <c r="D6226" t="s">
        <v>6450</v>
      </c>
      <c r="G6226" t="str">
        <f t="shared" si="97"/>
        <v>INSERT INTO c_pin_code_m(pin_code,city_id) VALUES (415011,null);</v>
      </c>
    </row>
    <row r="6227" spans="2:7" hidden="1">
      <c r="B6227" s="18" t="s">
        <v>6703</v>
      </c>
      <c r="C6227" s="18">
        <v>415012</v>
      </c>
      <c r="D6227" t="s">
        <v>6450</v>
      </c>
      <c r="G6227" t="str">
        <f t="shared" si="97"/>
        <v>INSERT INTO c_pin_code_m(pin_code,city_id) VALUES (415012,null);</v>
      </c>
    </row>
    <row r="6228" spans="2:7" hidden="1">
      <c r="B6228" s="19" t="s">
        <v>6703</v>
      </c>
      <c r="C6228" s="19">
        <v>415013</v>
      </c>
      <c r="D6228" t="s">
        <v>6450</v>
      </c>
      <c r="G6228" t="str">
        <f t="shared" si="97"/>
        <v>INSERT INTO c_pin_code_m(pin_code,city_id) VALUES (415013,null);</v>
      </c>
    </row>
    <row r="6229" spans="2:7" hidden="1">
      <c r="B6229" s="18" t="s">
        <v>6703</v>
      </c>
      <c r="C6229" s="18">
        <v>415014</v>
      </c>
      <c r="D6229" t="s">
        <v>6450</v>
      </c>
      <c r="G6229" t="str">
        <f t="shared" si="97"/>
        <v>INSERT INTO c_pin_code_m(pin_code,city_id) VALUES (415014,null);</v>
      </c>
    </row>
    <row r="6230" spans="2:7" hidden="1">
      <c r="B6230" s="19" t="s">
        <v>6703</v>
      </c>
      <c r="C6230" s="19">
        <v>415015</v>
      </c>
      <c r="D6230" t="s">
        <v>6450</v>
      </c>
      <c r="G6230" t="str">
        <f t="shared" si="97"/>
        <v>INSERT INTO c_pin_code_m(pin_code,city_id) VALUES (415015,null);</v>
      </c>
    </row>
    <row r="6231" spans="2:7" hidden="1">
      <c r="B6231" s="18" t="s">
        <v>6703</v>
      </c>
      <c r="C6231" s="18">
        <v>415019</v>
      </c>
      <c r="D6231" t="s">
        <v>6450</v>
      </c>
      <c r="G6231" t="str">
        <f t="shared" si="97"/>
        <v>INSERT INTO c_pin_code_m(pin_code,city_id) VALUES (415019,null);</v>
      </c>
    </row>
    <row r="6232" spans="2:7" hidden="1">
      <c r="B6232" s="19" t="s">
        <v>6703</v>
      </c>
      <c r="C6232" s="19">
        <v>415020</v>
      </c>
      <c r="D6232" t="s">
        <v>6450</v>
      </c>
      <c r="G6232" t="str">
        <f t="shared" si="97"/>
        <v>INSERT INTO c_pin_code_m(pin_code,city_id) VALUES (415020,null);</v>
      </c>
    </row>
    <row r="6233" spans="2:7" hidden="1">
      <c r="B6233" s="18" t="s">
        <v>6703</v>
      </c>
      <c r="C6233" s="18">
        <v>415021</v>
      </c>
      <c r="D6233" t="s">
        <v>6450</v>
      </c>
      <c r="G6233" t="str">
        <f t="shared" si="97"/>
        <v>INSERT INTO c_pin_code_m(pin_code,city_id) VALUES (415021,null);</v>
      </c>
    </row>
    <row r="6234" spans="2:7" hidden="1">
      <c r="B6234" s="19" t="s">
        <v>6703</v>
      </c>
      <c r="C6234" s="19">
        <v>415022</v>
      </c>
      <c r="D6234" t="s">
        <v>6450</v>
      </c>
      <c r="G6234" t="str">
        <f t="shared" si="97"/>
        <v>INSERT INTO c_pin_code_m(pin_code,city_id) VALUES (415022,null);</v>
      </c>
    </row>
    <row r="6235" spans="2:7" hidden="1">
      <c r="B6235" s="18" t="s">
        <v>6703</v>
      </c>
      <c r="C6235" s="18">
        <v>415023</v>
      </c>
      <c r="D6235" t="s">
        <v>6450</v>
      </c>
      <c r="G6235" t="str">
        <f t="shared" si="97"/>
        <v>INSERT INTO c_pin_code_m(pin_code,city_id) VALUES (415023,null);</v>
      </c>
    </row>
    <row r="6236" spans="2:7" hidden="1">
      <c r="B6236" s="19" t="s">
        <v>6708</v>
      </c>
      <c r="C6236" s="19">
        <v>415101</v>
      </c>
      <c r="D6236" t="s">
        <v>6450</v>
      </c>
      <c r="G6236" t="str">
        <f t="shared" si="97"/>
        <v>INSERT INTO c_pin_code_m(pin_code,city_id) VALUES (415101,null);</v>
      </c>
    </row>
    <row r="6237" spans="2:7" hidden="1">
      <c r="B6237" s="18" t="s">
        <v>6703</v>
      </c>
      <c r="C6237" s="18">
        <v>415102</v>
      </c>
      <c r="D6237" t="s">
        <v>6450</v>
      </c>
      <c r="G6237" t="str">
        <f t="shared" si="97"/>
        <v>INSERT INTO c_pin_code_m(pin_code,city_id) VALUES (415102,null);</v>
      </c>
    </row>
    <row r="6238" spans="2:7" hidden="1">
      <c r="B6238" s="19" t="s">
        <v>6703</v>
      </c>
      <c r="C6238" s="19">
        <v>415103</v>
      </c>
      <c r="D6238" t="s">
        <v>6450</v>
      </c>
      <c r="G6238" t="str">
        <f t="shared" si="97"/>
        <v>INSERT INTO c_pin_code_m(pin_code,city_id) VALUES (415103,null);</v>
      </c>
    </row>
    <row r="6239" spans="2:7" hidden="1">
      <c r="B6239" s="18" t="s">
        <v>6703</v>
      </c>
      <c r="C6239" s="18">
        <v>415104</v>
      </c>
      <c r="D6239" t="s">
        <v>6450</v>
      </c>
      <c r="G6239" t="str">
        <f t="shared" si="97"/>
        <v>INSERT INTO c_pin_code_m(pin_code,city_id) VALUES (415104,null);</v>
      </c>
    </row>
    <row r="6240" spans="2:7" hidden="1">
      <c r="B6240" s="19" t="s">
        <v>6703</v>
      </c>
      <c r="C6240" s="19">
        <v>415105</v>
      </c>
      <c r="D6240" t="s">
        <v>6450</v>
      </c>
      <c r="G6240" t="str">
        <f t="shared" si="97"/>
        <v>INSERT INTO c_pin_code_m(pin_code,city_id) VALUES (415105,null);</v>
      </c>
    </row>
    <row r="6241" spans="2:7" hidden="1">
      <c r="B6241" s="18" t="s">
        <v>6703</v>
      </c>
      <c r="C6241" s="18">
        <v>415106</v>
      </c>
      <c r="D6241" t="s">
        <v>6450</v>
      </c>
      <c r="G6241" t="str">
        <f t="shared" si="97"/>
        <v>INSERT INTO c_pin_code_m(pin_code,city_id) VALUES (415106,null);</v>
      </c>
    </row>
    <row r="6242" spans="2:7" hidden="1">
      <c r="B6242" s="19" t="s">
        <v>6703</v>
      </c>
      <c r="C6242" s="19">
        <v>415107</v>
      </c>
      <c r="D6242" t="s">
        <v>6450</v>
      </c>
      <c r="G6242" t="str">
        <f t="shared" si="97"/>
        <v>INSERT INTO c_pin_code_m(pin_code,city_id) VALUES (415107,null);</v>
      </c>
    </row>
    <row r="6243" spans="2:7" hidden="1">
      <c r="B6243" s="18" t="s">
        <v>6703</v>
      </c>
      <c r="C6243" s="18">
        <v>415108</v>
      </c>
      <c r="D6243" t="s">
        <v>6450</v>
      </c>
      <c r="G6243" t="str">
        <f t="shared" si="97"/>
        <v>INSERT INTO c_pin_code_m(pin_code,city_id) VALUES (415108,null);</v>
      </c>
    </row>
    <row r="6244" spans="2:7" hidden="1">
      <c r="B6244" s="19" t="s">
        <v>6703</v>
      </c>
      <c r="C6244" s="19">
        <v>415109</v>
      </c>
      <c r="D6244" t="s">
        <v>6450</v>
      </c>
      <c r="G6244" t="str">
        <f t="shared" si="97"/>
        <v>INSERT INTO c_pin_code_m(pin_code,city_id) VALUES (415109,null);</v>
      </c>
    </row>
    <row r="6245" spans="2:7" hidden="1">
      <c r="B6245" s="18" t="s">
        <v>6703</v>
      </c>
      <c r="C6245" s="18">
        <v>415110</v>
      </c>
      <c r="D6245" t="s">
        <v>6450</v>
      </c>
      <c r="G6245" t="str">
        <f t="shared" si="97"/>
        <v>INSERT INTO c_pin_code_m(pin_code,city_id) VALUES (415110,null);</v>
      </c>
    </row>
    <row r="6246" spans="2:7" hidden="1">
      <c r="B6246" s="19" t="s">
        <v>6703</v>
      </c>
      <c r="C6246" s="19">
        <v>415111</v>
      </c>
      <c r="D6246" t="s">
        <v>6450</v>
      </c>
      <c r="G6246" t="str">
        <f t="shared" si="97"/>
        <v>INSERT INTO c_pin_code_m(pin_code,city_id) VALUES (415111,null);</v>
      </c>
    </row>
    <row r="6247" spans="2:7" hidden="1">
      <c r="B6247" s="18" t="s">
        <v>6703</v>
      </c>
      <c r="C6247" s="18">
        <v>415112</v>
      </c>
      <c r="D6247" t="s">
        <v>6450</v>
      </c>
      <c r="G6247" t="str">
        <f t="shared" si="97"/>
        <v>INSERT INTO c_pin_code_m(pin_code,city_id) VALUES (415112,null);</v>
      </c>
    </row>
    <row r="6248" spans="2:7" hidden="1">
      <c r="B6248" s="19" t="s">
        <v>6703</v>
      </c>
      <c r="C6248" s="19">
        <v>415114</v>
      </c>
      <c r="D6248" t="s">
        <v>6450</v>
      </c>
      <c r="G6248" t="str">
        <f t="shared" si="97"/>
        <v>INSERT INTO c_pin_code_m(pin_code,city_id) VALUES (415114,null);</v>
      </c>
    </row>
    <row r="6249" spans="2:7" hidden="1">
      <c r="B6249" s="18" t="s">
        <v>6703</v>
      </c>
      <c r="C6249" s="18">
        <v>415115</v>
      </c>
      <c r="D6249" t="s">
        <v>6450</v>
      </c>
      <c r="G6249" t="str">
        <f t="shared" si="97"/>
        <v>INSERT INTO c_pin_code_m(pin_code,city_id) VALUES (415115,null);</v>
      </c>
    </row>
    <row r="6250" spans="2:7" hidden="1">
      <c r="B6250" s="19" t="s">
        <v>6703</v>
      </c>
      <c r="C6250" s="19">
        <v>415116</v>
      </c>
      <c r="D6250" t="s">
        <v>6450</v>
      </c>
      <c r="G6250" t="str">
        <f t="shared" si="97"/>
        <v>INSERT INTO c_pin_code_m(pin_code,city_id) VALUES (415116,null);</v>
      </c>
    </row>
    <row r="6251" spans="2:7" hidden="1">
      <c r="B6251" s="18" t="s">
        <v>6703</v>
      </c>
      <c r="C6251" s="18">
        <v>415122</v>
      </c>
      <c r="D6251" t="s">
        <v>6450</v>
      </c>
      <c r="G6251" t="str">
        <f t="shared" si="97"/>
        <v>INSERT INTO c_pin_code_m(pin_code,city_id) VALUES (415122,null);</v>
      </c>
    </row>
    <row r="6252" spans="2:7" hidden="1">
      <c r="B6252" s="19" t="s">
        <v>6703</v>
      </c>
      <c r="C6252" s="19">
        <v>415124</v>
      </c>
      <c r="D6252" t="s">
        <v>6450</v>
      </c>
      <c r="G6252" t="str">
        <f t="shared" si="97"/>
        <v>INSERT INTO c_pin_code_m(pin_code,city_id) VALUES (415124,null);</v>
      </c>
    </row>
    <row r="6253" spans="2:7" hidden="1">
      <c r="B6253" s="18" t="s">
        <v>6709</v>
      </c>
      <c r="C6253" s="18">
        <v>415202</v>
      </c>
      <c r="D6253" t="s">
        <v>6450</v>
      </c>
      <c r="G6253" t="str">
        <f t="shared" si="97"/>
        <v>INSERT INTO c_pin_code_m(pin_code,city_id) VALUES (415202,null);</v>
      </c>
    </row>
    <row r="6254" spans="2:7" hidden="1">
      <c r="B6254" s="19" t="s">
        <v>6709</v>
      </c>
      <c r="C6254" s="19">
        <v>415203</v>
      </c>
      <c r="D6254" t="s">
        <v>6450</v>
      </c>
      <c r="G6254" t="str">
        <f t="shared" si="97"/>
        <v>INSERT INTO c_pin_code_m(pin_code,city_id) VALUES (415203,null);</v>
      </c>
    </row>
    <row r="6255" spans="2:7" hidden="1">
      <c r="B6255" s="18" t="s">
        <v>6703</v>
      </c>
      <c r="C6255" s="18">
        <v>415205</v>
      </c>
      <c r="D6255" t="s">
        <v>6450</v>
      </c>
      <c r="G6255" t="str">
        <f t="shared" si="97"/>
        <v>INSERT INTO c_pin_code_m(pin_code,city_id) VALUES (415205,null);</v>
      </c>
    </row>
    <row r="6256" spans="2:7" hidden="1">
      <c r="B6256" s="19" t="s">
        <v>6703</v>
      </c>
      <c r="C6256" s="19">
        <v>415206</v>
      </c>
      <c r="D6256" t="s">
        <v>6450</v>
      </c>
      <c r="G6256" t="str">
        <f t="shared" si="97"/>
        <v>INSERT INTO c_pin_code_m(pin_code,city_id) VALUES (415206,null);</v>
      </c>
    </row>
    <row r="6257" spans="2:7" hidden="1">
      <c r="B6257" s="18" t="s">
        <v>6703</v>
      </c>
      <c r="C6257" s="18">
        <v>415207</v>
      </c>
      <c r="D6257" t="s">
        <v>6450</v>
      </c>
      <c r="G6257" t="str">
        <f t="shared" si="97"/>
        <v>INSERT INTO c_pin_code_m(pin_code,city_id) VALUES (415207,null);</v>
      </c>
    </row>
    <row r="6258" spans="2:7" hidden="1">
      <c r="B6258" s="19" t="s">
        <v>6709</v>
      </c>
      <c r="C6258" s="19">
        <v>415208</v>
      </c>
      <c r="D6258" t="s">
        <v>6450</v>
      </c>
      <c r="G6258" t="str">
        <f t="shared" si="97"/>
        <v>INSERT INTO c_pin_code_m(pin_code,city_id) VALUES (415208,null);</v>
      </c>
    </row>
    <row r="6259" spans="2:7" hidden="1">
      <c r="B6259" s="18" t="s">
        <v>6703</v>
      </c>
      <c r="C6259" s="18">
        <v>415209</v>
      </c>
      <c r="D6259" t="s">
        <v>6450</v>
      </c>
      <c r="G6259" t="str">
        <f t="shared" si="97"/>
        <v>INSERT INTO c_pin_code_m(pin_code,city_id) VALUES (415209,null);</v>
      </c>
    </row>
    <row r="6260" spans="2:7" hidden="1">
      <c r="B6260" s="19" t="s">
        <v>6703</v>
      </c>
      <c r="C6260" s="19">
        <v>415211</v>
      </c>
      <c r="D6260" t="s">
        <v>6450</v>
      </c>
      <c r="G6260" t="str">
        <f t="shared" si="97"/>
        <v>INSERT INTO c_pin_code_m(pin_code,city_id) VALUES (415211,null);</v>
      </c>
    </row>
    <row r="6261" spans="2:7" hidden="1">
      <c r="B6261" s="18" t="s">
        <v>6703</v>
      </c>
      <c r="C6261" s="18">
        <v>415212</v>
      </c>
      <c r="D6261" t="s">
        <v>6450</v>
      </c>
      <c r="G6261" t="str">
        <f t="shared" si="97"/>
        <v>INSERT INTO c_pin_code_m(pin_code,city_id) VALUES (415212,null);</v>
      </c>
    </row>
    <row r="6262" spans="2:7" hidden="1">
      <c r="B6262" s="19" t="s">
        <v>6699</v>
      </c>
      <c r="C6262" s="19">
        <v>415213</v>
      </c>
      <c r="D6262" t="s">
        <v>6450</v>
      </c>
      <c r="G6262" t="str">
        <f t="shared" si="97"/>
        <v>INSERT INTO c_pin_code_m(pin_code,city_id) VALUES (415213,null);</v>
      </c>
    </row>
    <row r="6263" spans="2:7" hidden="1">
      <c r="B6263" s="18" t="s">
        <v>6709</v>
      </c>
      <c r="C6263" s="18">
        <v>415214</v>
      </c>
      <c r="D6263" t="s">
        <v>6450</v>
      </c>
      <c r="G6263" t="str">
        <f t="shared" si="97"/>
        <v>INSERT INTO c_pin_code_m(pin_code,city_id) VALUES (415214,null);</v>
      </c>
    </row>
    <row r="6264" spans="2:7" hidden="1">
      <c r="B6264" s="19" t="s">
        <v>6710</v>
      </c>
      <c r="C6264" s="19">
        <v>415301</v>
      </c>
      <c r="D6264" t="s">
        <v>6450</v>
      </c>
      <c r="G6264" t="str">
        <f t="shared" si="97"/>
        <v>INSERT INTO c_pin_code_m(pin_code,city_id) VALUES (415301,null);</v>
      </c>
    </row>
    <row r="6265" spans="2:7" hidden="1">
      <c r="B6265" s="18" t="s">
        <v>6710</v>
      </c>
      <c r="C6265" s="18">
        <v>415302</v>
      </c>
      <c r="D6265" t="s">
        <v>6450</v>
      </c>
      <c r="G6265" t="str">
        <f t="shared" si="97"/>
        <v>INSERT INTO c_pin_code_m(pin_code,city_id) VALUES (415302,null);</v>
      </c>
    </row>
    <row r="6266" spans="2:7" hidden="1">
      <c r="B6266" s="19" t="s">
        <v>6710</v>
      </c>
      <c r="C6266" s="19">
        <v>415303</v>
      </c>
      <c r="D6266" t="s">
        <v>6450</v>
      </c>
      <c r="G6266" t="str">
        <f t="shared" si="97"/>
        <v>INSERT INTO c_pin_code_m(pin_code,city_id) VALUES (415303,null);</v>
      </c>
    </row>
    <row r="6267" spans="2:7" hidden="1">
      <c r="B6267" s="18" t="s">
        <v>6710</v>
      </c>
      <c r="C6267" s="18">
        <v>415304</v>
      </c>
      <c r="D6267" t="s">
        <v>6450</v>
      </c>
      <c r="G6267" t="str">
        <f t="shared" si="97"/>
        <v>INSERT INTO c_pin_code_m(pin_code,city_id) VALUES (415304,null);</v>
      </c>
    </row>
    <row r="6268" spans="2:7" hidden="1">
      <c r="B6268" s="19" t="s">
        <v>6710</v>
      </c>
      <c r="C6268" s="19">
        <v>415305</v>
      </c>
      <c r="D6268" t="s">
        <v>6450</v>
      </c>
      <c r="G6268" t="str">
        <f t="shared" si="97"/>
        <v>INSERT INTO c_pin_code_m(pin_code,city_id) VALUES (415305,null);</v>
      </c>
    </row>
    <row r="6269" spans="2:7" hidden="1">
      <c r="B6269" s="18" t="s">
        <v>6710</v>
      </c>
      <c r="C6269" s="18">
        <v>415306</v>
      </c>
      <c r="D6269" t="s">
        <v>6450</v>
      </c>
      <c r="G6269" t="str">
        <f t="shared" si="97"/>
        <v>INSERT INTO c_pin_code_m(pin_code,city_id) VALUES (415306,null);</v>
      </c>
    </row>
    <row r="6270" spans="2:7" hidden="1">
      <c r="B6270" s="19" t="s">
        <v>6710</v>
      </c>
      <c r="C6270" s="19">
        <v>415307</v>
      </c>
      <c r="D6270" t="s">
        <v>6450</v>
      </c>
      <c r="G6270" t="str">
        <f t="shared" si="97"/>
        <v>INSERT INTO c_pin_code_m(pin_code,city_id) VALUES (415307,null);</v>
      </c>
    </row>
    <row r="6271" spans="2:7" hidden="1">
      <c r="B6271" s="18" t="s">
        <v>6710</v>
      </c>
      <c r="C6271" s="18">
        <v>415308</v>
      </c>
      <c r="D6271" t="s">
        <v>6450</v>
      </c>
      <c r="G6271" t="str">
        <f t="shared" si="97"/>
        <v>INSERT INTO c_pin_code_m(pin_code,city_id) VALUES (415308,null);</v>
      </c>
    </row>
    <row r="6272" spans="2:7" hidden="1">
      <c r="B6272" s="19" t="s">
        <v>6710</v>
      </c>
      <c r="C6272" s="19">
        <v>415309</v>
      </c>
      <c r="D6272" t="s">
        <v>6450</v>
      </c>
      <c r="G6272" t="str">
        <f t="shared" si="97"/>
        <v>INSERT INTO c_pin_code_m(pin_code,city_id) VALUES (415309,null);</v>
      </c>
    </row>
    <row r="6273" spans="2:7" hidden="1">
      <c r="B6273" s="18" t="s">
        <v>6710</v>
      </c>
      <c r="C6273" s="18">
        <v>415310</v>
      </c>
      <c r="D6273" t="s">
        <v>6450</v>
      </c>
      <c r="G6273" t="str">
        <f t="shared" si="97"/>
        <v>INSERT INTO c_pin_code_m(pin_code,city_id) VALUES (415310,null);</v>
      </c>
    </row>
    <row r="6274" spans="2:7" hidden="1">
      <c r="B6274" s="19" t="s">
        <v>6710</v>
      </c>
      <c r="C6274" s="19">
        <v>415311</v>
      </c>
      <c r="D6274" t="s">
        <v>6450</v>
      </c>
      <c r="G6274" t="str">
        <f t="shared" si="97"/>
        <v>INSERT INTO c_pin_code_m(pin_code,city_id) VALUES (415311,null);</v>
      </c>
    </row>
    <row r="6275" spans="2:7" hidden="1">
      <c r="B6275" s="18" t="s">
        <v>6703</v>
      </c>
      <c r="C6275" s="18">
        <v>415312</v>
      </c>
      <c r="D6275" t="s">
        <v>6450</v>
      </c>
      <c r="G6275" t="str">
        <f t="shared" si="97"/>
        <v>INSERT INTO c_pin_code_m(pin_code,city_id) VALUES (415312,null);</v>
      </c>
    </row>
    <row r="6276" spans="2:7" hidden="1">
      <c r="B6276" s="19" t="s">
        <v>6710</v>
      </c>
      <c r="C6276" s="19">
        <v>415313</v>
      </c>
      <c r="D6276" t="s">
        <v>6450</v>
      </c>
      <c r="G6276" t="str">
        <f t="shared" si="97"/>
        <v>INSERT INTO c_pin_code_m(pin_code,city_id) VALUES (415313,null);</v>
      </c>
    </row>
    <row r="6277" spans="2:7" hidden="1">
      <c r="B6277" s="18" t="s">
        <v>6710</v>
      </c>
      <c r="C6277" s="18">
        <v>415315</v>
      </c>
      <c r="D6277" t="s">
        <v>6450</v>
      </c>
      <c r="G6277" t="str">
        <f t="shared" si="97"/>
        <v>INSERT INTO c_pin_code_m(pin_code,city_id) VALUES (415315,null);</v>
      </c>
    </row>
    <row r="6278" spans="2:7" hidden="1">
      <c r="B6278" s="19" t="s">
        <v>6710</v>
      </c>
      <c r="C6278" s="19">
        <v>415401</v>
      </c>
      <c r="D6278" t="s">
        <v>6450</v>
      </c>
      <c r="G6278" t="str">
        <f t="shared" si="97"/>
        <v>INSERT INTO c_pin_code_m(pin_code,city_id) VALUES (415401,null);</v>
      </c>
    </row>
    <row r="6279" spans="2:7" hidden="1">
      <c r="B6279" s="18" t="s">
        <v>6710</v>
      </c>
      <c r="C6279" s="18">
        <v>415402</v>
      </c>
      <c r="D6279" t="s">
        <v>6450</v>
      </c>
      <c r="G6279" t="str">
        <f t="shared" si="97"/>
        <v>INSERT INTO c_pin_code_m(pin_code,city_id) VALUES (415402,null);</v>
      </c>
    </row>
    <row r="6280" spans="2:7" hidden="1">
      <c r="B6280" s="19" t="s">
        <v>6710</v>
      </c>
      <c r="C6280" s="19">
        <v>415403</v>
      </c>
      <c r="D6280" t="s">
        <v>6450</v>
      </c>
      <c r="G6280" t="str">
        <f t="shared" si="97"/>
        <v>INSERT INTO c_pin_code_m(pin_code,city_id) VALUES (415403,null);</v>
      </c>
    </row>
    <row r="6281" spans="2:7" hidden="1">
      <c r="B6281" s="18" t="s">
        <v>6710</v>
      </c>
      <c r="C6281" s="18">
        <v>415404</v>
      </c>
      <c r="D6281" t="s">
        <v>6450</v>
      </c>
      <c r="G6281" t="str">
        <f t="shared" ref="G6281:G6344" si="98">CONCATENATE("INSERT INTO c_pin_code_m(pin_code,city_id) VALUES (",C6281&amp;","&amp;D6281&amp;");")</f>
        <v>INSERT INTO c_pin_code_m(pin_code,city_id) VALUES (415404,null);</v>
      </c>
    </row>
    <row r="6282" spans="2:7" hidden="1">
      <c r="B6282" s="19" t="s">
        <v>6710</v>
      </c>
      <c r="C6282" s="19">
        <v>415405</v>
      </c>
      <c r="D6282" t="s">
        <v>6450</v>
      </c>
      <c r="G6282" t="str">
        <f t="shared" si="98"/>
        <v>INSERT INTO c_pin_code_m(pin_code,city_id) VALUES (415405,null);</v>
      </c>
    </row>
    <row r="6283" spans="2:7" hidden="1">
      <c r="B6283" s="18" t="s">
        <v>6710</v>
      </c>
      <c r="C6283" s="18">
        <v>415406</v>
      </c>
      <c r="D6283" t="s">
        <v>6450</v>
      </c>
      <c r="G6283" t="str">
        <f t="shared" si="98"/>
        <v>INSERT INTO c_pin_code_m(pin_code,city_id) VALUES (415406,null);</v>
      </c>
    </row>
    <row r="6284" spans="2:7" hidden="1">
      <c r="B6284" s="19" t="s">
        <v>6710</v>
      </c>
      <c r="C6284" s="19">
        <v>415407</v>
      </c>
      <c r="D6284" t="s">
        <v>6450</v>
      </c>
      <c r="G6284" t="str">
        <f t="shared" si="98"/>
        <v>INSERT INTO c_pin_code_m(pin_code,city_id) VALUES (415407,null);</v>
      </c>
    </row>
    <row r="6285" spans="2:7" hidden="1">
      <c r="B6285" s="18" t="s">
        <v>6710</v>
      </c>
      <c r="C6285" s="18">
        <v>415408</v>
      </c>
      <c r="D6285" t="s">
        <v>6450</v>
      </c>
      <c r="G6285" t="str">
        <f t="shared" si="98"/>
        <v>INSERT INTO c_pin_code_m(pin_code,city_id) VALUES (415408,null);</v>
      </c>
    </row>
    <row r="6286" spans="2:7" hidden="1">
      <c r="B6286" s="19" t="s">
        <v>6710</v>
      </c>
      <c r="C6286" s="19">
        <v>415409</v>
      </c>
      <c r="D6286" t="s">
        <v>6450</v>
      </c>
      <c r="G6286" t="str">
        <f t="shared" si="98"/>
        <v>INSERT INTO c_pin_code_m(pin_code,city_id) VALUES (415409,null);</v>
      </c>
    </row>
    <row r="6287" spans="2:7" hidden="1">
      <c r="B6287" s="18" t="s">
        <v>6710</v>
      </c>
      <c r="C6287" s="18">
        <v>415410</v>
      </c>
      <c r="D6287" t="s">
        <v>6450</v>
      </c>
      <c r="G6287" t="str">
        <f t="shared" si="98"/>
        <v>INSERT INTO c_pin_code_m(pin_code,city_id) VALUES (415410,null);</v>
      </c>
    </row>
    <row r="6288" spans="2:7" hidden="1">
      <c r="B6288" s="19" t="s">
        <v>6710</v>
      </c>
      <c r="C6288" s="19">
        <v>415411</v>
      </c>
      <c r="D6288" t="s">
        <v>6450</v>
      </c>
      <c r="G6288" t="str">
        <f t="shared" si="98"/>
        <v>INSERT INTO c_pin_code_m(pin_code,city_id) VALUES (415411,null);</v>
      </c>
    </row>
    <row r="6289" spans="2:7" hidden="1">
      <c r="B6289" s="18" t="s">
        <v>6710</v>
      </c>
      <c r="C6289" s="18">
        <v>415412</v>
      </c>
      <c r="D6289" t="s">
        <v>6450</v>
      </c>
      <c r="G6289" t="str">
        <f t="shared" si="98"/>
        <v>INSERT INTO c_pin_code_m(pin_code,city_id) VALUES (415412,null);</v>
      </c>
    </row>
    <row r="6290" spans="2:7" hidden="1">
      <c r="B6290" s="19" t="s">
        <v>6710</v>
      </c>
      <c r="C6290" s="19">
        <v>415413</v>
      </c>
      <c r="D6290" t="s">
        <v>6450</v>
      </c>
      <c r="G6290" t="str">
        <f t="shared" si="98"/>
        <v>INSERT INTO c_pin_code_m(pin_code,city_id) VALUES (415413,null);</v>
      </c>
    </row>
    <row r="6291" spans="2:7" hidden="1">
      <c r="B6291" s="18" t="s">
        <v>6710</v>
      </c>
      <c r="C6291" s="18">
        <v>415414</v>
      </c>
      <c r="D6291" t="s">
        <v>6450</v>
      </c>
      <c r="G6291" t="str">
        <f t="shared" si="98"/>
        <v>INSERT INTO c_pin_code_m(pin_code,city_id) VALUES (415414,null);</v>
      </c>
    </row>
    <row r="6292" spans="2:7" hidden="1">
      <c r="B6292" s="19" t="s">
        <v>6710</v>
      </c>
      <c r="C6292" s="19">
        <v>415415</v>
      </c>
      <c r="D6292" t="s">
        <v>6450</v>
      </c>
      <c r="G6292" t="str">
        <f t="shared" si="98"/>
        <v>INSERT INTO c_pin_code_m(pin_code,city_id) VALUES (415415,null);</v>
      </c>
    </row>
    <row r="6293" spans="2:7" hidden="1">
      <c r="B6293" s="18" t="s">
        <v>6703</v>
      </c>
      <c r="C6293" s="18">
        <v>415501</v>
      </c>
      <c r="D6293" t="s">
        <v>6450</v>
      </c>
      <c r="G6293" t="str">
        <f t="shared" si="98"/>
        <v>INSERT INTO c_pin_code_m(pin_code,city_id) VALUES (415501,null);</v>
      </c>
    </row>
    <row r="6294" spans="2:7" hidden="1">
      <c r="B6294" s="19" t="s">
        <v>6703</v>
      </c>
      <c r="C6294" s="19">
        <v>415502</v>
      </c>
      <c r="D6294" t="s">
        <v>6450</v>
      </c>
      <c r="G6294" t="str">
        <f t="shared" si="98"/>
        <v>INSERT INTO c_pin_code_m(pin_code,city_id) VALUES (415502,null);</v>
      </c>
    </row>
    <row r="6295" spans="2:7" hidden="1">
      <c r="B6295" s="18" t="s">
        <v>6703</v>
      </c>
      <c r="C6295" s="18">
        <v>415503</v>
      </c>
      <c r="D6295" t="s">
        <v>6450</v>
      </c>
      <c r="G6295" t="str">
        <f t="shared" si="98"/>
        <v>INSERT INTO c_pin_code_m(pin_code,city_id) VALUES (415503,null);</v>
      </c>
    </row>
    <row r="6296" spans="2:7" hidden="1">
      <c r="B6296" s="19" t="s">
        <v>6703</v>
      </c>
      <c r="C6296" s="19">
        <v>415504</v>
      </c>
      <c r="D6296" t="s">
        <v>6450</v>
      </c>
      <c r="G6296" t="str">
        <f t="shared" si="98"/>
        <v>INSERT INTO c_pin_code_m(pin_code,city_id) VALUES (415504,null);</v>
      </c>
    </row>
    <row r="6297" spans="2:7" hidden="1">
      <c r="B6297" s="18" t="s">
        <v>6703</v>
      </c>
      <c r="C6297" s="18">
        <v>415505</v>
      </c>
      <c r="D6297" t="s">
        <v>6450</v>
      </c>
      <c r="G6297" t="str">
        <f t="shared" si="98"/>
        <v>INSERT INTO c_pin_code_m(pin_code,city_id) VALUES (415505,null);</v>
      </c>
    </row>
    <row r="6298" spans="2:7" hidden="1">
      <c r="B6298" s="19" t="s">
        <v>6703</v>
      </c>
      <c r="C6298" s="19">
        <v>415506</v>
      </c>
      <c r="D6298" t="s">
        <v>6450</v>
      </c>
      <c r="G6298" t="str">
        <f t="shared" si="98"/>
        <v>INSERT INTO c_pin_code_m(pin_code,city_id) VALUES (415506,null);</v>
      </c>
    </row>
    <row r="6299" spans="2:7" hidden="1">
      <c r="B6299" s="18" t="s">
        <v>6703</v>
      </c>
      <c r="C6299" s="18">
        <v>415507</v>
      </c>
      <c r="D6299" t="s">
        <v>6450</v>
      </c>
      <c r="G6299" t="str">
        <f t="shared" si="98"/>
        <v>INSERT INTO c_pin_code_m(pin_code,city_id) VALUES (415507,null);</v>
      </c>
    </row>
    <row r="6300" spans="2:7" hidden="1">
      <c r="B6300" s="19" t="s">
        <v>6703</v>
      </c>
      <c r="C6300" s="19">
        <v>415508</v>
      </c>
      <c r="D6300" t="s">
        <v>6450</v>
      </c>
      <c r="G6300" t="str">
        <f t="shared" si="98"/>
        <v>INSERT INTO c_pin_code_m(pin_code,city_id) VALUES (415508,null);</v>
      </c>
    </row>
    <row r="6301" spans="2:7" hidden="1">
      <c r="B6301" s="18" t="s">
        <v>6703</v>
      </c>
      <c r="C6301" s="18">
        <v>415509</v>
      </c>
      <c r="D6301" t="s">
        <v>6450</v>
      </c>
      <c r="G6301" t="str">
        <f t="shared" si="98"/>
        <v>INSERT INTO c_pin_code_m(pin_code,city_id) VALUES (415509,null);</v>
      </c>
    </row>
    <row r="6302" spans="2:7" hidden="1">
      <c r="B6302" s="19" t="s">
        <v>6703</v>
      </c>
      <c r="C6302" s="19">
        <v>415510</v>
      </c>
      <c r="D6302" t="s">
        <v>6450</v>
      </c>
      <c r="G6302" t="str">
        <f t="shared" si="98"/>
        <v>INSERT INTO c_pin_code_m(pin_code,city_id) VALUES (415510,null);</v>
      </c>
    </row>
    <row r="6303" spans="2:7" hidden="1">
      <c r="B6303" s="18" t="s">
        <v>6703</v>
      </c>
      <c r="C6303" s="18">
        <v>415511</v>
      </c>
      <c r="D6303" t="s">
        <v>6450</v>
      </c>
      <c r="G6303" t="str">
        <f t="shared" si="98"/>
        <v>INSERT INTO c_pin_code_m(pin_code,city_id) VALUES (415511,null);</v>
      </c>
    </row>
    <row r="6304" spans="2:7" hidden="1">
      <c r="B6304" s="19" t="s">
        <v>6703</v>
      </c>
      <c r="C6304" s="19">
        <v>415512</v>
      </c>
      <c r="D6304" t="s">
        <v>6450</v>
      </c>
      <c r="G6304" t="str">
        <f t="shared" si="98"/>
        <v>INSERT INTO c_pin_code_m(pin_code,city_id) VALUES (415512,null);</v>
      </c>
    </row>
    <row r="6305" spans="2:7" hidden="1">
      <c r="B6305" s="18" t="s">
        <v>6703</v>
      </c>
      <c r="C6305" s="18">
        <v>415513</v>
      </c>
      <c r="D6305" t="s">
        <v>6450</v>
      </c>
      <c r="G6305" t="str">
        <f t="shared" si="98"/>
        <v>INSERT INTO c_pin_code_m(pin_code,city_id) VALUES (415513,null);</v>
      </c>
    </row>
    <row r="6306" spans="2:7" hidden="1">
      <c r="B6306" s="19" t="s">
        <v>6703</v>
      </c>
      <c r="C6306" s="19">
        <v>415514</v>
      </c>
      <c r="D6306" t="s">
        <v>6450</v>
      </c>
      <c r="G6306" t="str">
        <f t="shared" si="98"/>
        <v>INSERT INTO c_pin_code_m(pin_code,city_id) VALUES (415514,null);</v>
      </c>
    </row>
    <row r="6307" spans="2:7" hidden="1">
      <c r="B6307" s="18" t="s">
        <v>6703</v>
      </c>
      <c r="C6307" s="18">
        <v>415515</v>
      </c>
      <c r="D6307" t="s">
        <v>6450</v>
      </c>
      <c r="G6307" t="str">
        <f t="shared" si="98"/>
        <v>INSERT INTO c_pin_code_m(pin_code,city_id) VALUES (415515,null);</v>
      </c>
    </row>
    <row r="6308" spans="2:7" hidden="1">
      <c r="B6308" s="19" t="s">
        <v>6703</v>
      </c>
      <c r="C6308" s="19">
        <v>415516</v>
      </c>
      <c r="D6308" t="s">
        <v>6450</v>
      </c>
      <c r="G6308" t="str">
        <f t="shared" si="98"/>
        <v>INSERT INTO c_pin_code_m(pin_code,city_id) VALUES (415516,null);</v>
      </c>
    </row>
    <row r="6309" spans="2:7" hidden="1">
      <c r="B6309" s="18" t="s">
        <v>6703</v>
      </c>
      <c r="C6309" s="18">
        <v>415517</v>
      </c>
      <c r="D6309" t="s">
        <v>6450</v>
      </c>
      <c r="G6309" t="str">
        <f t="shared" si="98"/>
        <v>INSERT INTO c_pin_code_m(pin_code,city_id) VALUES (415517,null);</v>
      </c>
    </row>
    <row r="6310" spans="2:7" hidden="1">
      <c r="B6310" s="19" t="s">
        <v>6703</v>
      </c>
      <c r="C6310" s="19">
        <v>415518</v>
      </c>
      <c r="D6310" t="s">
        <v>6450</v>
      </c>
      <c r="G6310" t="str">
        <f t="shared" si="98"/>
        <v>INSERT INTO c_pin_code_m(pin_code,city_id) VALUES (415518,null);</v>
      </c>
    </row>
    <row r="6311" spans="2:7" hidden="1">
      <c r="B6311" s="18" t="s">
        <v>6703</v>
      </c>
      <c r="C6311" s="18">
        <v>415519</v>
      </c>
      <c r="D6311" t="s">
        <v>6450</v>
      </c>
      <c r="G6311" t="str">
        <f t="shared" si="98"/>
        <v>INSERT INTO c_pin_code_m(pin_code,city_id) VALUES (415519,null);</v>
      </c>
    </row>
    <row r="6312" spans="2:7" hidden="1">
      <c r="B6312" s="19" t="s">
        <v>6703</v>
      </c>
      <c r="C6312" s="19">
        <v>415520</v>
      </c>
      <c r="D6312" t="s">
        <v>6450</v>
      </c>
      <c r="G6312" t="str">
        <f t="shared" si="98"/>
        <v>INSERT INTO c_pin_code_m(pin_code,city_id) VALUES (415520,null);</v>
      </c>
    </row>
    <row r="6313" spans="2:7" hidden="1">
      <c r="B6313" s="18" t="s">
        <v>6703</v>
      </c>
      <c r="C6313" s="18">
        <v>415521</v>
      </c>
      <c r="D6313" t="s">
        <v>6450</v>
      </c>
      <c r="G6313" t="str">
        <f t="shared" si="98"/>
        <v>INSERT INTO c_pin_code_m(pin_code,city_id) VALUES (415521,null);</v>
      </c>
    </row>
    <row r="6314" spans="2:7" hidden="1">
      <c r="B6314" s="19" t="s">
        <v>6703</v>
      </c>
      <c r="C6314" s="19">
        <v>415522</v>
      </c>
      <c r="D6314" t="s">
        <v>6450</v>
      </c>
      <c r="G6314" t="str">
        <f t="shared" si="98"/>
        <v>INSERT INTO c_pin_code_m(pin_code,city_id) VALUES (415522,null);</v>
      </c>
    </row>
    <row r="6315" spans="2:7" hidden="1">
      <c r="B6315" s="18" t="s">
        <v>6703</v>
      </c>
      <c r="C6315" s="18">
        <v>415523</v>
      </c>
      <c r="D6315" t="s">
        <v>6450</v>
      </c>
      <c r="G6315" t="str">
        <f t="shared" si="98"/>
        <v>INSERT INTO c_pin_code_m(pin_code,city_id) VALUES (415523,null);</v>
      </c>
    </row>
    <row r="6316" spans="2:7" hidden="1">
      <c r="B6316" s="19" t="s">
        <v>6703</v>
      </c>
      <c r="C6316" s="19">
        <v>415524</v>
      </c>
      <c r="D6316" t="s">
        <v>6450</v>
      </c>
      <c r="G6316" t="str">
        <f t="shared" si="98"/>
        <v>INSERT INTO c_pin_code_m(pin_code,city_id) VALUES (415524,null);</v>
      </c>
    </row>
    <row r="6317" spans="2:7" hidden="1">
      <c r="B6317" s="18" t="s">
        <v>6703</v>
      </c>
      <c r="C6317" s="18">
        <v>415525</v>
      </c>
      <c r="D6317" t="s">
        <v>6450</v>
      </c>
      <c r="G6317" t="str">
        <f t="shared" si="98"/>
        <v>INSERT INTO c_pin_code_m(pin_code,city_id) VALUES (415525,null);</v>
      </c>
    </row>
    <row r="6318" spans="2:7" hidden="1">
      <c r="B6318" s="19" t="s">
        <v>6703</v>
      </c>
      <c r="C6318" s="19">
        <v>415526</v>
      </c>
      <c r="D6318" t="s">
        <v>6450</v>
      </c>
      <c r="G6318" t="str">
        <f t="shared" si="98"/>
        <v>INSERT INTO c_pin_code_m(pin_code,city_id) VALUES (415526,null);</v>
      </c>
    </row>
    <row r="6319" spans="2:7" hidden="1">
      <c r="B6319" s="18" t="s">
        <v>6703</v>
      </c>
      <c r="C6319" s="18">
        <v>415527</v>
      </c>
      <c r="D6319" t="s">
        <v>6450</v>
      </c>
      <c r="G6319" t="str">
        <f t="shared" si="98"/>
        <v>INSERT INTO c_pin_code_m(pin_code,city_id) VALUES (415527,null);</v>
      </c>
    </row>
    <row r="6320" spans="2:7" hidden="1">
      <c r="B6320" s="19" t="s">
        <v>6703</v>
      </c>
      <c r="C6320" s="19">
        <v>415528</v>
      </c>
      <c r="D6320" t="s">
        <v>6450</v>
      </c>
      <c r="G6320" t="str">
        <f t="shared" si="98"/>
        <v>INSERT INTO c_pin_code_m(pin_code,city_id) VALUES (415528,null);</v>
      </c>
    </row>
    <row r="6321" spans="2:7" hidden="1">
      <c r="B6321" s="18" t="s">
        <v>6703</v>
      </c>
      <c r="C6321" s="18">
        <v>415530</v>
      </c>
      <c r="D6321" t="s">
        <v>6450</v>
      </c>
      <c r="G6321" t="str">
        <f t="shared" si="98"/>
        <v>INSERT INTO c_pin_code_m(pin_code,city_id) VALUES (415530,null);</v>
      </c>
    </row>
    <row r="6322" spans="2:7" hidden="1">
      <c r="B6322" s="19" t="s">
        <v>6703</v>
      </c>
      <c r="C6322" s="19">
        <v>415536</v>
      </c>
      <c r="D6322" t="s">
        <v>6450</v>
      </c>
      <c r="G6322" t="str">
        <f t="shared" si="98"/>
        <v>INSERT INTO c_pin_code_m(pin_code,city_id) VALUES (415536,null);</v>
      </c>
    </row>
    <row r="6323" spans="2:7" hidden="1">
      <c r="B6323" s="18" t="s">
        <v>6703</v>
      </c>
      <c r="C6323" s="18">
        <v>415537</v>
      </c>
      <c r="D6323" t="s">
        <v>6450</v>
      </c>
      <c r="G6323" t="str">
        <f t="shared" si="98"/>
        <v>INSERT INTO c_pin_code_m(pin_code,city_id) VALUES (415537,null);</v>
      </c>
    </row>
    <row r="6324" spans="2:7" hidden="1">
      <c r="B6324" s="19" t="s">
        <v>6703</v>
      </c>
      <c r="C6324" s="19">
        <v>415538</v>
      </c>
      <c r="D6324" t="s">
        <v>6450</v>
      </c>
      <c r="G6324" t="str">
        <f t="shared" si="98"/>
        <v>INSERT INTO c_pin_code_m(pin_code,city_id) VALUES (415538,null);</v>
      </c>
    </row>
    <row r="6325" spans="2:7" hidden="1">
      <c r="B6325" s="18" t="s">
        <v>6703</v>
      </c>
      <c r="C6325" s="18">
        <v>415539</v>
      </c>
      <c r="D6325" t="s">
        <v>6450</v>
      </c>
      <c r="G6325" t="str">
        <f t="shared" si="98"/>
        <v>INSERT INTO c_pin_code_m(pin_code,city_id) VALUES (415539,null);</v>
      </c>
    </row>
    <row r="6326" spans="2:7" hidden="1">
      <c r="B6326" s="19" t="s">
        <v>6703</v>
      </c>
      <c r="C6326" s="19">
        <v>415540</v>
      </c>
      <c r="D6326" t="s">
        <v>6450</v>
      </c>
      <c r="G6326" t="str">
        <f t="shared" si="98"/>
        <v>INSERT INTO c_pin_code_m(pin_code,city_id) VALUES (415540,null);</v>
      </c>
    </row>
    <row r="6327" spans="2:7" hidden="1">
      <c r="B6327" s="18" t="s">
        <v>6709</v>
      </c>
      <c r="C6327" s="18">
        <v>415601</v>
      </c>
      <c r="D6327" t="s">
        <v>6450</v>
      </c>
      <c r="G6327" t="str">
        <f t="shared" si="98"/>
        <v>INSERT INTO c_pin_code_m(pin_code,city_id) VALUES (415601,null);</v>
      </c>
    </row>
    <row r="6328" spans="2:7" hidden="1">
      <c r="B6328" s="19" t="s">
        <v>6709</v>
      </c>
      <c r="C6328" s="19">
        <v>415602</v>
      </c>
      <c r="D6328" t="s">
        <v>6450</v>
      </c>
      <c r="G6328" t="str">
        <f t="shared" si="98"/>
        <v>INSERT INTO c_pin_code_m(pin_code,city_id) VALUES (415602,null);</v>
      </c>
    </row>
    <row r="6329" spans="2:7" hidden="1">
      <c r="B6329" s="18" t="s">
        <v>6709</v>
      </c>
      <c r="C6329" s="18">
        <v>415603</v>
      </c>
      <c r="D6329" t="s">
        <v>6450</v>
      </c>
      <c r="G6329" t="str">
        <f t="shared" si="98"/>
        <v>INSERT INTO c_pin_code_m(pin_code,city_id) VALUES (415603,null);</v>
      </c>
    </row>
    <row r="6330" spans="2:7" hidden="1">
      <c r="B6330" s="19" t="s">
        <v>6709</v>
      </c>
      <c r="C6330" s="19">
        <v>415604</v>
      </c>
      <c r="D6330" t="s">
        <v>6450</v>
      </c>
      <c r="G6330" t="str">
        <f t="shared" si="98"/>
        <v>INSERT INTO c_pin_code_m(pin_code,city_id) VALUES (415604,null);</v>
      </c>
    </row>
    <row r="6331" spans="2:7" hidden="1">
      <c r="B6331" s="18" t="s">
        <v>6709</v>
      </c>
      <c r="C6331" s="18">
        <v>415605</v>
      </c>
      <c r="D6331" t="s">
        <v>6450</v>
      </c>
      <c r="G6331" t="str">
        <f t="shared" si="98"/>
        <v>INSERT INTO c_pin_code_m(pin_code,city_id) VALUES (415605,null);</v>
      </c>
    </row>
    <row r="6332" spans="2:7" hidden="1">
      <c r="B6332" s="19" t="s">
        <v>6709</v>
      </c>
      <c r="C6332" s="19">
        <v>415606</v>
      </c>
      <c r="D6332" t="s">
        <v>6450</v>
      </c>
      <c r="G6332" t="str">
        <f t="shared" si="98"/>
        <v>INSERT INTO c_pin_code_m(pin_code,city_id) VALUES (415606,null);</v>
      </c>
    </row>
    <row r="6333" spans="2:7" hidden="1">
      <c r="B6333" s="18" t="s">
        <v>6709</v>
      </c>
      <c r="C6333" s="18">
        <v>415607</v>
      </c>
      <c r="D6333" t="s">
        <v>6450</v>
      </c>
      <c r="G6333" t="str">
        <f t="shared" si="98"/>
        <v>INSERT INTO c_pin_code_m(pin_code,city_id) VALUES (415607,null);</v>
      </c>
    </row>
    <row r="6334" spans="2:7" hidden="1">
      <c r="B6334" s="19" t="s">
        <v>6709</v>
      </c>
      <c r="C6334" s="19">
        <v>415608</v>
      </c>
      <c r="D6334" t="s">
        <v>6450</v>
      </c>
      <c r="G6334" t="str">
        <f t="shared" si="98"/>
        <v>INSERT INTO c_pin_code_m(pin_code,city_id) VALUES (415608,null);</v>
      </c>
    </row>
    <row r="6335" spans="2:7" hidden="1">
      <c r="B6335" s="18" t="s">
        <v>6709</v>
      </c>
      <c r="C6335" s="18">
        <v>415609</v>
      </c>
      <c r="D6335" t="s">
        <v>6450</v>
      </c>
      <c r="G6335" t="str">
        <f t="shared" si="98"/>
        <v>INSERT INTO c_pin_code_m(pin_code,city_id) VALUES (415609,null);</v>
      </c>
    </row>
    <row r="6336" spans="2:7" hidden="1">
      <c r="B6336" s="19" t="s">
        <v>6709</v>
      </c>
      <c r="C6336" s="19">
        <v>415610</v>
      </c>
      <c r="D6336" t="s">
        <v>6450</v>
      </c>
      <c r="G6336" t="str">
        <f t="shared" si="98"/>
        <v>INSERT INTO c_pin_code_m(pin_code,city_id) VALUES (415610,null);</v>
      </c>
    </row>
    <row r="6337" spans="2:7" hidden="1">
      <c r="B6337" s="18" t="s">
        <v>6709</v>
      </c>
      <c r="C6337" s="18">
        <v>415611</v>
      </c>
      <c r="D6337" t="s">
        <v>6450</v>
      </c>
      <c r="G6337" t="str">
        <f t="shared" si="98"/>
        <v>INSERT INTO c_pin_code_m(pin_code,city_id) VALUES (415611,null);</v>
      </c>
    </row>
    <row r="6338" spans="2:7" hidden="1">
      <c r="B6338" s="19" t="s">
        <v>6709</v>
      </c>
      <c r="C6338" s="19">
        <v>415612</v>
      </c>
      <c r="D6338" t="s">
        <v>6450</v>
      </c>
      <c r="G6338" t="str">
        <f t="shared" si="98"/>
        <v>INSERT INTO c_pin_code_m(pin_code,city_id) VALUES (415612,null);</v>
      </c>
    </row>
    <row r="6339" spans="2:7" hidden="1">
      <c r="B6339" s="18" t="s">
        <v>6709</v>
      </c>
      <c r="C6339" s="18">
        <v>415613</v>
      </c>
      <c r="D6339" t="s">
        <v>6450</v>
      </c>
      <c r="G6339" t="str">
        <f t="shared" si="98"/>
        <v>INSERT INTO c_pin_code_m(pin_code,city_id) VALUES (415613,null);</v>
      </c>
    </row>
    <row r="6340" spans="2:7" hidden="1">
      <c r="B6340" s="19" t="s">
        <v>6709</v>
      </c>
      <c r="C6340" s="19">
        <v>415614</v>
      </c>
      <c r="D6340" t="s">
        <v>6450</v>
      </c>
      <c r="G6340" t="str">
        <f t="shared" si="98"/>
        <v>INSERT INTO c_pin_code_m(pin_code,city_id) VALUES (415614,null);</v>
      </c>
    </row>
    <row r="6341" spans="2:7" hidden="1">
      <c r="B6341" s="18" t="s">
        <v>6709</v>
      </c>
      <c r="C6341" s="18">
        <v>415615</v>
      </c>
      <c r="D6341" t="s">
        <v>6450</v>
      </c>
      <c r="G6341" t="str">
        <f t="shared" si="98"/>
        <v>INSERT INTO c_pin_code_m(pin_code,city_id) VALUES (415615,null);</v>
      </c>
    </row>
    <row r="6342" spans="2:7" hidden="1">
      <c r="B6342" s="19" t="s">
        <v>6709</v>
      </c>
      <c r="C6342" s="19">
        <v>415616</v>
      </c>
      <c r="D6342" t="s">
        <v>6450</v>
      </c>
      <c r="G6342" t="str">
        <f t="shared" si="98"/>
        <v>INSERT INTO c_pin_code_m(pin_code,city_id) VALUES (415616,null);</v>
      </c>
    </row>
    <row r="6343" spans="2:7" hidden="1">
      <c r="B6343" s="18" t="s">
        <v>6709</v>
      </c>
      <c r="C6343" s="18">
        <v>415617</v>
      </c>
      <c r="D6343" t="s">
        <v>6450</v>
      </c>
      <c r="G6343" t="str">
        <f t="shared" si="98"/>
        <v>INSERT INTO c_pin_code_m(pin_code,city_id) VALUES (415617,null);</v>
      </c>
    </row>
    <row r="6344" spans="2:7" hidden="1">
      <c r="B6344" s="19" t="s">
        <v>6709</v>
      </c>
      <c r="C6344" s="19">
        <v>415619</v>
      </c>
      <c r="D6344" t="s">
        <v>6450</v>
      </c>
      <c r="G6344" t="str">
        <f t="shared" si="98"/>
        <v>INSERT INTO c_pin_code_m(pin_code,city_id) VALUES (415619,null);</v>
      </c>
    </row>
    <row r="6345" spans="2:7" hidden="1">
      <c r="B6345" s="18" t="s">
        <v>6709</v>
      </c>
      <c r="C6345" s="18">
        <v>415620</v>
      </c>
      <c r="D6345" t="s">
        <v>6450</v>
      </c>
      <c r="G6345" t="str">
        <f t="shared" ref="G6345:G6408" si="99">CONCATENATE("INSERT INTO c_pin_code_m(pin_code,city_id) VALUES (",C6345&amp;","&amp;D6345&amp;");")</f>
        <v>INSERT INTO c_pin_code_m(pin_code,city_id) VALUES (415620,null);</v>
      </c>
    </row>
    <row r="6346" spans="2:7" hidden="1">
      <c r="B6346" s="19" t="s">
        <v>6709</v>
      </c>
      <c r="C6346" s="19">
        <v>415621</v>
      </c>
      <c r="D6346" t="s">
        <v>6450</v>
      </c>
      <c r="G6346" t="str">
        <f t="shared" si="99"/>
        <v>INSERT INTO c_pin_code_m(pin_code,city_id) VALUES (415621,null);</v>
      </c>
    </row>
    <row r="6347" spans="2:7" hidden="1">
      <c r="B6347" s="18" t="s">
        <v>6709</v>
      </c>
      <c r="C6347" s="18">
        <v>415626</v>
      </c>
      <c r="D6347" t="s">
        <v>6450</v>
      </c>
      <c r="G6347" t="str">
        <f t="shared" si="99"/>
        <v>INSERT INTO c_pin_code_m(pin_code,city_id) VALUES (415626,null);</v>
      </c>
    </row>
    <row r="6348" spans="2:7" hidden="1">
      <c r="B6348" s="19" t="s">
        <v>6709</v>
      </c>
      <c r="C6348" s="19">
        <v>415628</v>
      </c>
      <c r="D6348" t="s">
        <v>6450</v>
      </c>
      <c r="G6348" t="str">
        <f t="shared" si="99"/>
        <v>INSERT INTO c_pin_code_m(pin_code,city_id) VALUES (415628,null);</v>
      </c>
    </row>
    <row r="6349" spans="2:7" hidden="1">
      <c r="B6349" s="18" t="s">
        <v>6709</v>
      </c>
      <c r="C6349" s="18">
        <v>415629</v>
      </c>
      <c r="D6349" t="s">
        <v>6450</v>
      </c>
      <c r="G6349" t="str">
        <f t="shared" si="99"/>
        <v>INSERT INTO c_pin_code_m(pin_code,city_id) VALUES (415629,null);</v>
      </c>
    </row>
    <row r="6350" spans="2:7" hidden="1">
      <c r="B6350" s="19" t="s">
        <v>6709</v>
      </c>
      <c r="C6350" s="19">
        <v>415634</v>
      </c>
      <c r="D6350" t="s">
        <v>6450</v>
      </c>
      <c r="G6350" t="str">
        <f t="shared" si="99"/>
        <v>INSERT INTO c_pin_code_m(pin_code,city_id) VALUES (415634,null);</v>
      </c>
    </row>
    <row r="6351" spans="2:7" hidden="1">
      <c r="B6351" s="18" t="s">
        <v>6709</v>
      </c>
      <c r="C6351" s="18">
        <v>415637</v>
      </c>
      <c r="D6351" t="s">
        <v>6450</v>
      </c>
      <c r="G6351" t="str">
        <f t="shared" si="99"/>
        <v>INSERT INTO c_pin_code_m(pin_code,city_id) VALUES (415637,null);</v>
      </c>
    </row>
    <row r="6352" spans="2:7" hidden="1">
      <c r="B6352" s="19" t="s">
        <v>6709</v>
      </c>
      <c r="C6352" s="19">
        <v>415639</v>
      </c>
      <c r="D6352" t="s">
        <v>6450</v>
      </c>
      <c r="G6352" t="str">
        <f t="shared" si="99"/>
        <v>INSERT INTO c_pin_code_m(pin_code,city_id) VALUES (415639,null);</v>
      </c>
    </row>
    <row r="6353" spans="2:7" hidden="1">
      <c r="B6353" s="18" t="s">
        <v>6709</v>
      </c>
      <c r="C6353" s="18">
        <v>415640</v>
      </c>
      <c r="D6353" t="s">
        <v>6450</v>
      </c>
      <c r="G6353" t="str">
        <f t="shared" si="99"/>
        <v>INSERT INTO c_pin_code_m(pin_code,city_id) VALUES (415640,null);</v>
      </c>
    </row>
    <row r="6354" spans="2:7" hidden="1">
      <c r="B6354" s="19" t="s">
        <v>6709</v>
      </c>
      <c r="C6354" s="19">
        <v>415641</v>
      </c>
      <c r="D6354" t="s">
        <v>6450</v>
      </c>
      <c r="G6354" t="str">
        <f t="shared" si="99"/>
        <v>INSERT INTO c_pin_code_m(pin_code,city_id) VALUES (415641,null);</v>
      </c>
    </row>
    <row r="6355" spans="2:7" hidden="1">
      <c r="B6355" s="18" t="s">
        <v>6709</v>
      </c>
      <c r="C6355" s="18">
        <v>415643</v>
      </c>
      <c r="D6355" t="s">
        <v>6450</v>
      </c>
      <c r="G6355" t="str">
        <f t="shared" si="99"/>
        <v>INSERT INTO c_pin_code_m(pin_code,city_id) VALUES (415643,null);</v>
      </c>
    </row>
    <row r="6356" spans="2:7" hidden="1">
      <c r="B6356" s="19" t="s">
        <v>6709</v>
      </c>
      <c r="C6356" s="19">
        <v>415701</v>
      </c>
      <c r="D6356" t="s">
        <v>6450</v>
      </c>
      <c r="G6356" t="str">
        <f t="shared" si="99"/>
        <v>INSERT INTO c_pin_code_m(pin_code,city_id) VALUES (415701,null);</v>
      </c>
    </row>
    <row r="6357" spans="2:7" hidden="1">
      <c r="B6357" s="18" t="s">
        <v>6709</v>
      </c>
      <c r="C6357" s="18">
        <v>415702</v>
      </c>
      <c r="D6357" t="s">
        <v>6450</v>
      </c>
      <c r="G6357" t="str">
        <f t="shared" si="99"/>
        <v>INSERT INTO c_pin_code_m(pin_code,city_id) VALUES (415702,null);</v>
      </c>
    </row>
    <row r="6358" spans="2:7" hidden="1">
      <c r="B6358" s="19" t="s">
        <v>6709</v>
      </c>
      <c r="C6358" s="19">
        <v>415703</v>
      </c>
      <c r="D6358" t="s">
        <v>6450</v>
      </c>
      <c r="G6358" t="str">
        <f t="shared" si="99"/>
        <v>INSERT INTO c_pin_code_m(pin_code,city_id) VALUES (415703,null);</v>
      </c>
    </row>
    <row r="6359" spans="2:7" hidden="1">
      <c r="B6359" s="18" t="s">
        <v>6709</v>
      </c>
      <c r="C6359" s="18">
        <v>415705</v>
      </c>
      <c r="D6359" t="s">
        <v>6450</v>
      </c>
      <c r="G6359" t="str">
        <f t="shared" si="99"/>
        <v>INSERT INTO c_pin_code_m(pin_code,city_id) VALUES (415705,null);</v>
      </c>
    </row>
    <row r="6360" spans="2:7" hidden="1">
      <c r="B6360" s="19" t="s">
        <v>6709</v>
      </c>
      <c r="C6360" s="19">
        <v>415706</v>
      </c>
      <c r="D6360" t="s">
        <v>6450</v>
      </c>
      <c r="G6360" t="str">
        <f t="shared" si="99"/>
        <v>INSERT INTO c_pin_code_m(pin_code,city_id) VALUES (415706,null);</v>
      </c>
    </row>
    <row r="6361" spans="2:7" hidden="1">
      <c r="B6361" s="18" t="s">
        <v>6709</v>
      </c>
      <c r="C6361" s="18">
        <v>415708</v>
      </c>
      <c r="D6361" t="s">
        <v>6450</v>
      </c>
      <c r="G6361" t="str">
        <f t="shared" si="99"/>
        <v>INSERT INTO c_pin_code_m(pin_code,city_id) VALUES (415708,null);</v>
      </c>
    </row>
    <row r="6362" spans="2:7" hidden="1">
      <c r="B6362" s="19" t="s">
        <v>6709</v>
      </c>
      <c r="C6362" s="19">
        <v>415709</v>
      </c>
      <c r="D6362" t="s">
        <v>6450</v>
      </c>
      <c r="G6362" t="str">
        <f t="shared" si="99"/>
        <v>INSERT INTO c_pin_code_m(pin_code,city_id) VALUES (415709,null);</v>
      </c>
    </row>
    <row r="6363" spans="2:7" hidden="1">
      <c r="B6363" s="18" t="s">
        <v>6709</v>
      </c>
      <c r="C6363" s="18">
        <v>415710</v>
      </c>
      <c r="D6363" t="s">
        <v>6450</v>
      </c>
      <c r="G6363" t="str">
        <f t="shared" si="99"/>
        <v>INSERT INTO c_pin_code_m(pin_code,city_id) VALUES (415710,null);</v>
      </c>
    </row>
    <row r="6364" spans="2:7" hidden="1">
      <c r="B6364" s="19" t="s">
        <v>6709</v>
      </c>
      <c r="C6364" s="19">
        <v>415711</v>
      </c>
      <c r="D6364" t="s">
        <v>6450</v>
      </c>
      <c r="G6364" t="str">
        <f t="shared" si="99"/>
        <v>INSERT INTO c_pin_code_m(pin_code,city_id) VALUES (415711,null);</v>
      </c>
    </row>
    <row r="6365" spans="2:7" hidden="1">
      <c r="B6365" s="18" t="s">
        <v>6709</v>
      </c>
      <c r="C6365" s="18">
        <v>415712</v>
      </c>
      <c r="D6365" t="s">
        <v>6450</v>
      </c>
      <c r="G6365" t="str">
        <f t="shared" si="99"/>
        <v>INSERT INTO c_pin_code_m(pin_code,city_id) VALUES (415712,null);</v>
      </c>
    </row>
    <row r="6366" spans="2:7" hidden="1">
      <c r="B6366" s="19" t="s">
        <v>6709</v>
      </c>
      <c r="C6366" s="19">
        <v>415713</v>
      </c>
      <c r="D6366" t="s">
        <v>6450</v>
      </c>
      <c r="G6366" t="str">
        <f t="shared" si="99"/>
        <v>INSERT INTO c_pin_code_m(pin_code,city_id) VALUES (415713,null);</v>
      </c>
    </row>
    <row r="6367" spans="2:7" hidden="1">
      <c r="B6367" s="18" t="s">
        <v>6709</v>
      </c>
      <c r="C6367" s="18">
        <v>415714</v>
      </c>
      <c r="D6367" t="s">
        <v>6450</v>
      </c>
      <c r="G6367" t="str">
        <f t="shared" si="99"/>
        <v>INSERT INTO c_pin_code_m(pin_code,city_id) VALUES (415714,null);</v>
      </c>
    </row>
    <row r="6368" spans="2:7" hidden="1">
      <c r="B6368" s="19" t="s">
        <v>6709</v>
      </c>
      <c r="C6368" s="19">
        <v>415715</v>
      </c>
      <c r="D6368" t="s">
        <v>6450</v>
      </c>
      <c r="G6368" t="str">
        <f t="shared" si="99"/>
        <v>INSERT INTO c_pin_code_m(pin_code,city_id) VALUES (415715,null);</v>
      </c>
    </row>
    <row r="6369" spans="2:7" hidden="1">
      <c r="B6369" s="18" t="s">
        <v>6709</v>
      </c>
      <c r="C6369" s="18">
        <v>415716</v>
      </c>
      <c r="D6369" t="s">
        <v>6450</v>
      </c>
      <c r="G6369" t="str">
        <f t="shared" si="99"/>
        <v>INSERT INTO c_pin_code_m(pin_code,city_id) VALUES (415716,null);</v>
      </c>
    </row>
    <row r="6370" spans="2:7" hidden="1">
      <c r="B6370" s="19" t="s">
        <v>6709</v>
      </c>
      <c r="C6370" s="19">
        <v>415717</v>
      </c>
      <c r="D6370" t="s">
        <v>6450</v>
      </c>
      <c r="G6370" t="str">
        <f t="shared" si="99"/>
        <v>INSERT INTO c_pin_code_m(pin_code,city_id) VALUES (415717,null);</v>
      </c>
    </row>
    <row r="6371" spans="2:7" hidden="1">
      <c r="B6371" s="18" t="s">
        <v>6709</v>
      </c>
      <c r="C6371" s="18">
        <v>415718</v>
      </c>
      <c r="D6371" t="s">
        <v>6450</v>
      </c>
      <c r="G6371" t="str">
        <f t="shared" si="99"/>
        <v>INSERT INTO c_pin_code_m(pin_code,city_id) VALUES (415718,null);</v>
      </c>
    </row>
    <row r="6372" spans="2:7" hidden="1">
      <c r="B6372" s="19" t="s">
        <v>6709</v>
      </c>
      <c r="C6372" s="19">
        <v>415719</v>
      </c>
      <c r="D6372" t="s">
        <v>6450</v>
      </c>
      <c r="G6372" t="str">
        <f t="shared" si="99"/>
        <v>INSERT INTO c_pin_code_m(pin_code,city_id) VALUES (415719,null);</v>
      </c>
    </row>
    <row r="6373" spans="2:7" hidden="1">
      <c r="B6373" s="18" t="s">
        <v>6709</v>
      </c>
      <c r="C6373" s="18">
        <v>415720</v>
      </c>
      <c r="D6373" t="s">
        <v>6450</v>
      </c>
      <c r="G6373" t="str">
        <f t="shared" si="99"/>
        <v>INSERT INTO c_pin_code_m(pin_code,city_id) VALUES (415720,null);</v>
      </c>
    </row>
    <row r="6374" spans="2:7" hidden="1">
      <c r="B6374" s="19" t="s">
        <v>6709</v>
      </c>
      <c r="C6374" s="19">
        <v>415722</v>
      </c>
      <c r="D6374" t="s">
        <v>6450</v>
      </c>
      <c r="G6374" t="str">
        <f t="shared" si="99"/>
        <v>INSERT INTO c_pin_code_m(pin_code,city_id) VALUES (415722,null);</v>
      </c>
    </row>
    <row r="6375" spans="2:7" hidden="1">
      <c r="B6375" s="18" t="s">
        <v>6709</v>
      </c>
      <c r="C6375" s="18">
        <v>415724</v>
      </c>
      <c r="D6375" t="s">
        <v>6450</v>
      </c>
      <c r="G6375" t="str">
        <f t="shared" si="99"/>
        <v>INSERT INTO c_pin_code_m(pin_code,city_id) VALUES (415724,null);</v>
      </c>
    </row>
    <row r="6376" spans="2:7" hidden="1">
      <c r="B6376" s="19" t="s">
        <v>6709</v>
      </c>
      <c r="C6376" s="19">
        <v>415726</v>
      </c>
      <c r="D6376" t="s">
        <v>6450</v>
      </c>
      <c r="G6376" t="str">
        <f t="shared" si="99"/>
        <v>INSERT INTO c_pin_code_m(pin_code,city_id) VALUES (415726,null);</v>
      </c>
    </row>
    <row r="6377" spans="2:7" hidden="1">
      <c r="B6377" s="18" t="s">
        <v>6709</v>
      </c>
      <c r="C6377" s="18">
        <v>415727</v>
      </c>
      <c r="D6377" t="s">
        <v>6450</v>
      </c>
      <c r="G6377" t="str">
        <f t="shared" si="99"/>
        <v>INSERT INTO c_pin_code_m(pin_code,city_id) VALUES (415727,null);</v>
      </c>
    </row>
    <row r="6378" spans="2:7" hidden="1">
      <c r="B6378" s="19" t="s">
        <v>6709</v>
      </c>
      <c r="C6378" s="19">
        <v>415728</v>
      </c>
      <c r="D6378" t="s">
        <v>6450</v>
      </c>
      <c r="G6378" t="str">
        <f t="shared" si="99"/>
        <v>INSERT INTO c_pin_code_m(pin_code,city_id) VALUES (415728,null);</v>
      </c>
    </row>
    <row r="6379" spans="2:7" hidden="1">
      <c r="B6379" s="18" t="s">
        <v>6709</v>
      </c>
      <c r="C6379" s="18">
        <v>415729</v>
      </c>
      <c r="D6379" t="s">
        <v>6450</v>
      </c>
      <c r="G6379" t="str">
        <f t="shared" si="99"/>
        <v>INSERT INTO c_pin_code_m(pin_code,city_id) VALUES (415729,null);</v>
      </c>
    </row>
    <row r="6380" spans="2:7" hidden="1">
      <c r="B6380" s="19" t="s">
        <v>6709</v>
      </c>
      <c r="C6380" s="19">
        <v>415730</v>
      </c>
      <c r="D6380" t="s">
        <v>6450</v>
      </c>
      <c r="G6380" t="str">
        <f t="shared" si="99"/>
        <v>INSERT INTO c_pin_code_m(pin_code,city_id) VALUES (415730,null);</v>
      </c>
    </row>
    <row r="6381" spans="2:7" hidden="1">
      <c r="B6381" s="18" t="s">
        <v>6709</v>
      </c>
      <c r="C6381" s="18">
        <v>415801</v>
      </c>
      <c r="D6381" t="s">
        <v>6450</v>
      </c>
      <c r="G6381" t="str">
        <f t="shared" si="99"/>
        <v>INSERT INTO c_pin_code_m(pin_code,city_id) VALUES (415801,null);</v>
      </c>
    </row>
    <row r="6382" spans="2:7" hidden="1">
      <c r="B6382" s="19" t="s">
        <v>6709</v>
      </c>
      <c r="C6382" s="19">
        <v>415802</v>
      </c>
      <c r="D6382" t="s">
        <v>6450</v>
      </c>
      <c r="G6382" t="str">
        <f t="shared" si="99"/>
        <v>INSERT INTO c_pin_code_m(pin_code,city_id) VALUES (415802,null);</v>
      </c>
    </row>
    <row r="6383" spans="2:7" hidden="1">
      <c r="B6383" s="18" t="s">
        <v>6709</v>
      </c>
      <c r="C6383" s="18">
        <v>415803</v>
      </c>
      <c r="D6383" t="s">
        <v>6450</v>
      </c>
      <c r="G6383" t="str">
        <f t="shared" si="99"/>
        <v>INSERT INTO c_pin_code_m(pin_code,city_id) VALUES (415803,null);</v>
      </c>
    </row>
    <row r="6384" spans="2:7" hidden="1">
      <c r="B6384" s="19" t="s">
        <v>6709</v>
      </c>
      <c r="C6384" s="19">
        <v>415804</v>
      </c>
      <c r="D6384" t="s">
        <v>6450</v>
      </c>
      <c r="G6384" t="str">
        <f t="shared" si="99"/>
        <v>INSERT INTO c_pin_code_m(pin_code,city_id) VALUES (415804,null);</v>
      </c>
    </row>
    <row r="6385" spans="2:7" hidden="1">
      <c r="B6385" s="18" t="s">
        <v>6709</v>
      </c>
      <c r="C6385" s="18">
        <v>415805</v>
      </c>
      <c r="D6385" t="s">
        <v>6450</v>
      </c>
      <c r="G6385" t="str">
        <f t="shared" si="99"/>
        <v>INSERT INTO c_pin_code_m(pin_code,city_id) VALUES (415805,null);</v>
      </c>
    </row>
    <row r="6386" spans="2:7" hidden="1">
      <c r="B6386" s="19" t="s">
        <v>6709</v>
      </c>
      <c r="C6386" s="19">
        <v>415806</v>
      </c>
      <c r="D6386" t="s">
        <v>6450</v>
      </c>
      <c r="G6386" t="str">
        <f t="shared" si="99"/>
        <v>INSERT INTO c_pin_code_m(pin_code,city_id) VALUES (415806,null);</v>
      </c>
    </row>
    <row r="6387" spans="2:7" hidden="1">
      <c r="B6387" s="18" t="s">
        <v>6709</v>
      </c>
      <c r="C6387" s="18">
        <v>415807</v>
      </c>
      <c r="D6387" t="s">
        <v>6450</v>
      </c>
      <c r="G6387" t="str">
        <f t="shared" si="99"/>
        <v>INSERT INTO c_pin_code_m(pin_code,city_id) VALUES (415807,null);</v>
      </c>
    </row>
    <row r="6388" spans="2:7" hidden="1">
      <c r="B6388" s="19" t="s">
        <v>6708</v>
      </c>
      <c r="C6388" s="19">
        <v>416001</v>
      </c>
      <c r="D6388" t="s">
        <v>6450</v>
      </c>
      <c r="G6388" t="str">
        <f t="shared" si="99"/>
        <v>INSERT INTO c_pin_code_m(pin_code,city_id) VALUES (416001,null);</v>
      </c>
    </row>
    <row r="6389" spans="2:7" hidden="1">
      <c r="B6389" s="18" t="s">
        <v>6708</v>
      </c>
      <c r="C6389" s="18">
        <v>416002</v>
      </c>
      <c r="D6389" t="s">
        <v>6450</v>
      </c>
      <c r="G6389" t="str">
        <f t="shared" si="99"/>
        <v>INSERT INTO c_pin_code_m(pin_code,city_id) VALUES (416002,null);</v>
      </c>
    </row>
    <row r="6390" spans="2:7" hidden="1">
      <c r="B6390" s="19" t="s">
        <v>6708</v>
      </c>
      <c r="C6390" s="19">
        <v>416003</v>
      </c>
      <c r="D6390" t="s">
        <v>6450</v>
      </c>
      <c r="G6390" t="str">
        <f t="shared" si="99"/>
        <v>INSERT INTO c_pin_code_m(pin_code,city_id) VALUES (416003,null);</v>
      </c>
    </row>
    <row r="6391" spans="2:7" hidden="1">
      <c r="B6391" s="18" t="s">
        <v>6708</v>
      </c>
      <c r="C6391" s="18">
        <v>416004</v>
      </c>
      <c r="D6391" t="s">
        <v>6450</v>
      </c>
      <c r="G6391" t="str">
        <f t="shared" si="99"/>
        <v>INSERT INTO c_pin_code_m(pin_code,city_id) VALUES (416004,null);</v>
      </c>
    </row>
    <row r="6392" spans="2:7" hidden="1">
      <c r="B6392" s="19" t="s">
        <v>6708</v>
      </c>
      <c r="C6392" s="19">
        <v>416005</v>
      </c>
      <c r="D6392" t="s">
        <v>6450</v>
      </c>
      <c r="G6392" t="str">
        <f t="shared" si="99"/>
        <v>INSERT INTO c_pin_code_m(pin_code,city_id) VALUES (416005,null);</v>
      </c>
    </row>
    <row r="6393" spans="2:7" hidden="1">
      <c r="B6393" s="18" t="s">
        <v>6708</v>
      </c>
      <c r="C6393" s="18">
        <v>416006</v>
      </c>
      <c r="D6393" t="s">
        <v>6450</v>
      </c>
      <c r="G6393" t="str">
        <f t="shared" si="99"/>
        <v>INSERT INTO c_pin_code_m(pin_code,city_id) VALUES (416006,null);</v>
      </c>
    </row>
    <row r="6394" spans="2:7" hidden="1">
      <c r="B6394" s="19" t="s">
        <v>6708</v>
      </c>
      <c r="C6394" s="19">
        <v>416007</v>
      </c>
      <c r="D6394" t="s">
        <v>6450</v>
      </c>
      <c r="G6394" t="str">
        <f t="shared" si="99"/>
        <v>INSERT INTO c_pin_code_m(pin_code,city_id) VALUES (416007,null);</v>
      </c>
    </row>
    <row r="6395" spans="2:7" hidden="1">
      <c r="B6395" s="18" t="s">
        <v>6708</v>
      </c>
      <c r="C6395" s="18">
        <v>416008</v>
      </c>
      <c r="D6395" t="s">
        <v>6450</v>
      </c>
      <c r="G6395" t="str">
        <f t="shared" si="99"/>
        <v>INSERT INTO c_pin_code_m(pin_code,city_id) VALUES (416008,null);</v>
      </c>
    </row>
    <row r="6396" spans="2:7" hidden="1">
      <c r="B6396" s="19" t="s">
        <v>6708</v>
      </c>
      <c r="C6396" s="19">
        <v>416010</v>
      </c>
      <c r="D6396" t="s">
        <v>6450</v>
      </c>
      <c r="G6396" t="str">
        <f t="shared" si="99"/>
        <v>INSERT INTO c_pin_code_m(pin_code,city_id) VALUES (416010,null);</v>
      </c>
    </row>
    <row r="6397" spans="2:7" hidden="1">
      <c r="B6397" s="18" t="s">
        <v>6708</v>
      </c>
      <c r="C6397" s="18">
        <v>416011</v>
      </c>
      <c r="D6397" t="s">
        <v>6450</v>
      </c>
      <c r="G6397" t="str">
        <f t="shared" si="99"/>
        <v>INSERT INTO c_pin_code_m(pin_code,city_id) VALUES (416011,null);</v>
      </c>
    </row>
    <row r="6398" spans="2:7" hidden="1">
      <c r="B6398" s="19" t="s">
        <v>6708</v>
      </c>
      <c r="C6398" s="19">
        <v>416012</v>
      </c>
      <c r="D6398" t="s">
        <v>6450</v>
      </c>
      <c r="G6398" t="str">
        <f t="shared" si="99"/>
        <v>INSERT INTO c_pin_code_m(pin_code,city_id) VALUES (416012,null);</v>
      </c>
    </row>
    <row r="6399" spans="2:7" hidden="1">
      <c r="B6399" s="18" t="s">
        <v>6708</v>
      </c>
      <c r="C6399" s="18">
        <v>416013</v>
      </c>
      <c r="D6399" t="s">
        <v>6450</v>
      </c>
      <c r="G6399" t="str">
        <f t="shared" si="99"/>
        <v>INSERT INTO c_pin_code_m(pin_code,city_id) VALUES (416013,null);</v>
      </c>
    </row>
    <row r="6400" spans="2:7" hidden="1">
      <c r="B6400" s="19" t="s">
        <v>6708</v>
      </c>
      <c r="C6400" s="19">
        <v>416101</v>
      </c>
      <c r="D6400" t="s">
        <v>6450</v>
      </c>
      <c r="G6400" t="str">
        <f t="shared" si="99"/>
        <v>INSERT INTO c_pin_code_m(pin_code,city_id) VALUES (416101,null);</v>
      </c>
    </row>
    <row r="6401" spans="2:7" hidden="1">
      <c r="B6401" s="18" t="s">
        <v>6708</v>
      </c>
      <c r="C6401" s="18">
        <v>416102</v>
      </c>
      <c r="D6401" t="s">
        <v>6450</v>
      </c>
      <c r="G6401" t="str">
        <f t="shared" si="99"/>
        <v>INSERT INTO c_pin_code_m(pin_code,city_id) VALUES (416102,null);</v>
      </c>
    </row>
    <row r="6402" spans="2:7" hidden="1">
      <c r="B6402" s="19" t="s">
        <v>6708</v>
      </c>
      <c r="C6402" s="19">
        <v>416103</v>
      </c>
      <c r="D6402" t="s">
        <v>6450</v>
      </c>
      <c r="G6402" t="str">
        <f t="shared" si="99"/>
        <v>INSERT INTO c_pin_code_m(pin_code,city_id) VALUES (416103,null);</v>
      </c>
    </row>
    <row r="6403" spans="2:7" hidden="1">
      <c r="B6403" s="18" t="s">
        <v>6708</v>
      </c>
      <c r="C6403" s="18">
        <v>416104</v>
      </c>
      <c r="D6403" t="s">
        <v>6450</v>
      </c>
      <c r="G6403" t="str">
        <f t="shared" si="99"/>
        <v>INSERT INTO c_pin_code_m(pin_code,city_id) VALUES (416104,null);</v>
      </c>
    </row>
    <row r="6404" spans="2:7" hidden="1">
      <c r="B6404" s="19" t="s">
        <v>6708</v>
      </c>
      <c r="C6404" s="19">
        <v>416105</v>
      </c>
      <c r="D6404" t="s">
        <v>6450</v>
      </c>
      <c r="G6404" t="str">
        <f t="shared" si="99"/>
        <v>INSERT INTO c_pin_code_m(pin_code,city_id) VALUES (416105,null);</v>
      </c>
    </row>
    <row r="6405" spans="2:7" hidden="1">
      <c r="B6405" s="18" t="s">
        <v>6708</v>
      </c>
      <c r="C6405" s="18">
        <v>416106</v>
      </c>
      <c r="D6405" t="s">
        <v>6450</v>
      </c>
      <c r="G6405" t="str">
        <f t="shared" si="99"/>
        <v>INSERT INTO c_pin_code_m(pin_code,city_id) VALUES (416106,null);</v>
      </c>
    </row>
    <row r="6406" spans="2:7" hidden="1">
      <c r="B6406" s="19" t="s">
        <v>6708</v>
      </c>
      <c r="C6406" s="19">
        <v>416107</v>
      </c>
      <c r="D6406" t="s">
        <v>6450</v>
      </c>
      <c r="G6406" t="str">
        <f t="shared" si="99"/>
        <v>INSERT INTO c_pin_code_m(pin_code,city_id) VALUES (416107,null);</v>
      </c>
    </row>
    <row r="6407" spans="2:7" hidden="1">
      <c r="B6407" s="18" t="s">
        <v>6708</v>
      </c>
      <c r="C6407" s="18">
        <v>416108</v>
      </c>
      <c r="D6407" t="s">
        <v>6450</v>
      </c>
      <c r="G6407" t="str">
        <f t="shared" si="99"/>
        <v>INSERT INTO c_pin_code_m(pin_code,city_id) VALUES (416108,null);</v>
      </c>
    </row>
    <row r="6408" spans="2:7" hidden="1">
      <c r="B6408" s="19" t="s">
        <v>6708</v>
      </c>
      <c r="C6408" s="19">
        <v>416109</v>
      </c>
      <c r="D6408" t="s">
        <v>6450</v>
      </c>
      <c r="G6408" t="str">
        <f t="shared" si="99"/>
        <v>INSERT INTO c_pin_code_m(pin_code,city_id) VALUES (416109,null);</v>
      </c>
    </row>
    <row r="6409" spans="2:7" hidden="1">
      <c r="B6409" s="18" t="s">
        <v>6708</v>
      </c>
      <c r="C6409" s="18">
        <v>416110</v>
      </c>
      <c r="D6409" t="s">
        <v>6450</v>
      </c>
      <c r="G6409" t="str">
        <f t="shared" ref="G6409:G6472" si="100">CONCATENATE("INSERT INTO c_pin_code_m(pin_code,city_id) VALUES (",C6409&amp;","&amp;D6409&amp;");")</f>
        <v>INSERT INTO c_pin_code_m(pin_code,city_id) VALUES (416110,null);</v>
      </c>
    </row>
    <row r="6410" spans="2:7" hidden="1">
      <c r="B6410" s="19" t="s">
        <v>6708</v>
      </c>
      <c r="C6410" s="19">
        <v>416111</v>
      </c>
      <c r="D6410" t="s">
        <v>6450</v>
      </c>
      <c r="G6410" t="str">
        <f t="shared" si="100"/>
        <v>INSERT INTO c_pin_code_m(pin_code,city_id) VALUES (416111,null);</v>
      </c>
    </row>
    <row r="6411" spans="2:7" hidden="1">
      <c r="B6411" s="18" t="s">
        <v>6708</v>
      </c>
      <c r="C6411" s="18">
        <v>416112</v>
      </c>
      <c r="D6411" t="s">
        <v>6450</v>
      </c>
      <c r="G6411" t="str">
        <f t="shared" si="100"/>
        <v>INSERT INTO c_pin_code_m(pin_code,city_id) VALUES (416112,null);</v>
      </c>
    </row>
    <row r="6412" spans="2:7" hidden="1">
      <c r="B6412" s="19" t="s">
        <v>6708</v>
      </c>
      <c r="C6412" s="19">
        <v>416113</v>
      </c>
      <c r="D6412" t="s">
        <v>6450</v>
      </c>
      <c r="G6412" t="str">
        <f t="shared" si="100"/>
        <v>INSERT INTO c_pin_code_m(pin_code,city_id) VALUES (416113,null);</v>
      </c>
    </row>
    <row r="6413" spans="2:7" hidden="1">
      <c r="B6413" s="18" t="s">
        <v>6708</v>
      </c>
      <c r="C6413" s="18">
        <v>416114</v>
      </c>
      <c r="D6413" t="s">
        <v>6450</v>
      </c>
      <c r="G6413" t="str">
        <f t="shared" si="100"/>
        <v>INSERT INTO c_pin_code_m(pin_code,city_id) VALUES (416114,null);</v>
      </c>
    </row>
    <row r="6414" spans="2:7" hidden="1">
      <c r="B6414" s="19" t="s">
        <v>6708</v>
      </c>
      <c r="C6414" s="19">
        <v>416115</v>
      </c>
      <c r="D6414" t="s">
        <v>6450</v>
      </c>
      <c r="G6414" t="str">
        <f t="shared" si="100"/>
        <v>INSERT INTO c_pin_code_m(pin_code,city_id) VALUES (416115,null);</v>
      </c>
    </row>
    <row r="6415" spans="2:7" hidden="1">
      <c r="B6415" s="18" t="s">
        <v>6708</v>
      </c>
      <c r="C6415" s="18">
        <v>416116</v>
      </c>
      <c r="D6415" t="s">
        <v>6450</v>
      </c>
      <c r="G6415" t="str">
        <f t="shared" si="100"/>
        <v>INSERT INTO c_pin_code_m(pin_code,city_id) VALUES (416116,null);</v>
      </c>
    </row>
    <row r="6416" spans="2:7" hidden="1">
      <c r="B6416" s="19" t="s">
        <v>6708</v>
      </c>
      <c r="C6416" s="19">
        <v>416118</v>
      </c>
      <c r="D6416" t="s">
        <v>6450</v>
      </c>
      <c r="G6416" t="str">
        <f t="shared" si="100"/>
        <v>INSERT INTO c_pin_code_m(pin_code,city_id) VALUES (416118,null);</v>
      </c>
    </row>
    <row r="6417" spans="2:7" hidden="1">
      <c r="B6417" s="18" t="s">
        <v>6708</v>
      </c>
      <c r="C6417" s="18">
        <v>416119</v>
      </c>
      <c r="D6417" t="s">
        <v>6450</v>
      </c>
      <c r="G6417" t="str">
        <f t="shared" si="100"/>
        <v>INSERT INTO c_pin_code_m(pin_code,city_id) VALUES (416119,null);</v>
      </c>
    </row>
    <row r="6418" spans="2:7" hidden="1">
      <c r="B6418" s="19" t="s">
        <v>6708</v>
      </c>
      <c r="C6418" s="19">
        <v>416120</v>
      </c>
      <c r="D6418" t="s">
        <v>6450</v>
      </c>
      <c r="G6418" t="str">
        <f t="shared" si="100"/>
        <v>INSERT INTO c_pin_code_m(pin_code,city_id) VALUES (416120,null);</v>
      </c>
    </row>
    <row r="6419" spans="2:7" hidden="1">
      <c r="B6419" s="18" t="s">
        <v>6708</v>
      </c>
      <c r="C6419" s="18">
        <v>416121</v>
      </c>
      <c r="D6419" t="s">
        <v>6450</v>
      </c>
      <c r="G6419" t="str">
        <f t="shared" si="100"/>
        <v>INSERT INTO c_pin_code_m(pin_code,city_id) VALUES (416121,null);</v>
      </c>
    </row>
    <row r="6420" spans="2:7" hidden="1">
      <c r="B6420" s="19" t="s">
        <v>6708</v>
      </c>
      <c r="C6420" s="19">
        <v>416122</v>
      </c>
      <c r="D6420" t="s">
        <v>6450</v>
      </c>
      <c r="G6420" t="str">
        <f t="shared" si="100"/>
        <v>INSERT INTO c_pin_code_m(pin_code,city_id) VALUES (416122,null);</v>
      </c>
    </row>
    <row r="6421" spans="2:7" hidden="1">
      <c r="B6421" s="18" t="s">
        <v>6708</v>
      </c>
      <c r="C6421" s="18">
        <v>416138</v>
      </c>
      <c r="D6421" t="s">
        <v>6450</v>
      </c>
      <c r="G6421" t="str">
        <f t="shared" si="100"/>
        <v>INSERT INTO c_pin_code_m(pin_code,city_id) VALUES (416138,null);</v>
      </c>
    </row>
    <row r="6422" spans="2:7" hidden="1">
      <c r="B6422" s="19" t="s">
        <v>6708</v>
      </c>
      <c r="C6422" s="19">
        <v>416143</v>
      </c>
      <c r="D6422" t="s">
        <v>6450</v>
      </c>
      <c r="G6422" t="str">
        <f t="shared" si="100"/>
        <v>INSERT INTO c_pin_code_m(pin_code,city_id) VALUES (416143,null);</v>
      </c>
    </row>
    <row r="6423" spans="2:7" hidden="1">
      <c r="B6423" s="18" t="s">
        <v>6708</v>
      </c>
      <c r="C6423" s="18">
        <v>416144</v>
      </c>
      <c r="D6423" t="s">
        <v>6450</v>
      </c>
      <c r="G6423" t="str">
        <f t="shared" si="100"/>
        <v>INSERT INTO c_pin_code_m(pin_code,city_id) VALUES (416144,null);</v>
      </c>
    </row>
    <row r="6424" spans="2:7" hidden="1">
      <c r="B6424" s="19" t="s">
        <v>6708</v>
      </c>
      <c r="C6424" s="19">
        <v>416146</v>
      </c>
      <c r="D6424" t="s">
        <v>6450</v>
      </c>
      <c r="G6424" t="str">
        <f t="shared" si="100"/>
        <v>INSERT INTO c_pin_code_m(pin_code,city_id) VALUES (416146,null);</v>
      </c>
    </row>
    <row r="6425" spans="2:7" hidden="1">
      <c r="B6425" s="18" t="s">
        <v>6708</v>
      </c>
      <c r="C6425" s="18">
        <v>416201</v>
      </c>
      <c r="D6425" t="s">
        <v>6450</v>
      </c>
      <c r="G6425" t="str">
        <f t="shared" si="100"/>
        <v>INSERT INTO c_pin_code_m(pin_code,city_id) VALUES (416201,null);</v>
      </c>
    </row>
    <row r="6426" spans="2:7" hidden="1">
      <c r="B6426" s="19" t="s">
        <v>6708</v>
      </c>
      <c r="C6426" s="19">
        <v>416202</v>
      </c>
      <c r="D6426" t="s">
        <v>6450</v>
      </c>
      <c r="G6426" t="str">
        <f t="shared" si="100"/>
        <v>INSERT INTO c_pin_code_m(pin_code,city_id) VALUES (416202,null);</v>
      </c>
    </row>
    <row r="6427" spans="2:7" hidden="1">
      <c r="B6427" s="18" t="s">
        <v>6708</v>
      </c>
      <c r="C6427" s="18">
        <v>416203</v>
      </c>
      <c r="D6427" t="s">
        <v>6450</v>
      </c>
      <c r="G6427" t="str">
        <f t="shared" si="100"/>
        <v>INSERT INTO c_pin_code_m(pin_code,city_id) VALUES (416203,null);</v>
      </c>
    </row>
    <row r="6428" spans="2:7" hidden="1">
      <c r="B6428" s="19" t="s">
        <v>6708</v>
      </c>
      <c r="C6428" s="19">
        <v>416204</v>
      </c>
      <c r="D6428" t="s">
        <v>6450</v>
      </c>
      <c r="G6428" t="str">
        <f t="shared" si="100"/>
        <v>INSERT INTO c_pin_code_m(pin_code,city_id) VALUES (416204,null);</v>
      </c>
    </row>
    <row r="6429" spans="2:7" hidden="1">
      <c r="B6429" s="18" t="s">
        <v>6708</v>
      </c>
      <c r="C6429" s="18">
        <v>416205</v>
      </c>
      <c r="D6429" t="s">
        <v>6450</v>
      </c>
      <c r="G6429" t="str">
        <f t="shared" si="100"/>
        <v>INSERT INTO c_pin_code_m(pin_code,city_id) VALUES (416205,null);</v>
      </c>
    </row>
    <row r="6430" spans="2:7" hidden="1">
      <c r="B6430" s="19" t="s">
        <v>6708</v>
      </c>
      <c r="C6430" s="19">
        <v>416206</v>
      </c>
      <c r="D6430" t="s">
        <v>6450</v>
      </c>
      <c r="G6430" t="str">
        <f t="shared" si="100"/>
        <v>INSERT INTO c_pin_code_m(pin_code,city_id) VALUES (416206,null);</v>
      </c>
    </row>
    <row r="6431" spans="2:7" hidden="1">
      <c r="B6431" s="18" t="s">
        <v>6708</v>
      </c>
      <c r="C6431" s="18">
        <v>416207</v>
      </c>
      <c r="D6431" t="s">
        <v>6450</v>
      </c>
      <c r="G6431" t="str">
        <f t="shared" si="100"/>
        <v>INSERT INTO c_pin_code_m(pin_code,city_id) VALUES (416207,null);</v>
      </c>
    </row>
    <row r="6432" spans="2:7" hidden="1">
      <c r="B6432" s="19" t="s">
        <v>6708</v>
      </c>
      <c r="C6432" s="19">
        <v>416208</v>
      </c>
      <c r="D6432" t="s">
        <v>6450</v>
      </c>
      <c r="G6432" t="str">
        <f t="shared" si="100"/>
        <v>INSERT INTO c_pin_code_m(pin_code,city_id) VALUES (416208,null);</v>
      </c>
    </row>
    <row r="6433" spans="2:7" hidden="1">
      <c r="B6433" s="18" t="s">
        <v>6708</v>
      </c>
      <c r="C6433" s="18">
        <v>416209</v>
      </c>
      <c r="D6433" t="s">
        <v>6450</v>
      </c>
      <c r="G6433" t="str">
        <f t="shared" si="100"/>
        <v>INSERT INTO c_pin_code_m(pin_code,city_id) VALUES (416209,null);</v>
      </c>
    </row>
    <row r="6434" spans="2:7" hidden="1">
      <c r="B6434" s="19" t="s">
        <v>6708</v>
      </c>
      <c r="C6434" s="19">
        <v>416210</v>
      </c>
      <c r="D6434" t="s">
        <v>6450</v>
      </c>
      <c r="G6434" t="str">
        <f t="shared" si="100"/>
        <v>INSERT INTO c_pin_code_m(pin_code,city_id) VALUES (416210,null);</v>
      </c>
    </row>
    <row r="6435" spans="2:7" hidden="1">
      <c r="B6435" s="18" t="s">
        <v>6708</v>
      </c>
      <c r="C6435" s="18">
        <v>416211</v>
      </c>
      <c r="D6435" t="s">
        <v>6450</v>
      </c>
      <c r="G6435" t="str">
        <f t="shared" si="100"/>
        <v>INSERT INTO c_pin_code_m(pin_code,city_id) VALUES (416211,null);</v>
      </c>
    </row>
    <row r="6436" spans="2:7" hidden="1">
      <c r="B6436" s="19" t="s">
        <v>6708</v>
      </c>
      <c r="C6436" s="19">
        <v>416212</v>
      </c>
      <c r="D6436" t="s">
        <v>6450</v>
      </c>
      <c r="G6436" t="str">
        <f t="shared" si="100"/>
        <v>INSERT INTO c_pin_code_m(pin_code,city_id) VALUES (416212,null);</v>
      </c>
    </row>
    <row r="6437" spans="2:7" hidden="1">
      <c r="B6437" s="18" t="s">
        <v>6708</v>
      </c>
      <c r="C6437" s="18">
        <v>416213</v>
      </c>
      <c r="D6437" t="s">
        <v>6450</v>
      </c>
      <c r="G6437" t="str">
        <f t="shared" si="100"/>
        <v>INSERT INTO c_pin_code_m(pin_code,city_id) VALUES (416213,null);</v>
      </c>
    </row>
    <row r="6438" spans="2:7" hidden="1">
      <c r="B6438" s="19" t="s">
        <v>6708</v>
      </c>
      <c r="C6438" s="19">
        <v>416214</v>
      </c>
      <c r="D6438" t="s">
        <v>6450</v>
      </c>
      <c r="G6438" t="str">
        <f t="shared" si="100"/>
        <v>INSERT INTO c_pin_code_m(pin_code,city_id) VALUES (416214,null);</v>
      </c>
    </row>
    <row r="6439" spans="2:7" hidden="1">
      <c r="B6439" s="18" t="s">
        <v>6708</v>
      </c>
      <c r="C6439" s="18">
        <v>416215</v>
      </c>
      <c r="D6439" t="s">
        <v>6450</v>
      </c>
      <c r="G6439" t="str">
        <f t="shared" si="100"/>
        <v>INSERT INTO c_pin_code_m(pin_code,city_id) VALUES (416215,null);</v>
      </c>
    </row>
    <row r="6440" spans="2:7" hidden="1">
      <c r="B6440" s="19" t="s">
        <v>6708</v>
      </c>
      <c r="C6440" s="19">
        <v>416216</v>
      </c>
      <c r="D6440" t="s">
        <v>6450</v>
      </c>
      <c r="G6440" t="str">
        <f t="shared" si="100"/>
        <v>INSERT INTO c_pin_code_m(pin_code,city_id) VALUES (416216,null);</v>
      </c>
    </row>
    <row r="6441" spans="2:7" hidden="1">
      <c r="B6441" s="18" t="s">
        <v>6708</v>
      </c>
      <c r="C6441" s="18">
        <v>416218</v>
      </c>
      <c r="D6441" t="s">
        <v>6450</v>
      </c>
      <c r="G6441" t="str">
        <f t="shared" si="100"/>
        <v>INSERT INTO c_pin_code_m(pin_code,city_id) VALUES (416218,null);</v>
      </c>
    </row>
    <row r="6442" spans="2:7" hidden="1">
      <c r="B6442" s="19" t="s">
        <v>6708</v>
      </c>
      <c r="C6442" s="19">
        <v>416219</v>
      </c>
      <c r="D6442" t="s">
        <v>6450</v>
      </c>
      <c r="G6442" t="str">
        <f t="shared" si="100"/>
        <v>INSERT INTO c_pin_code_m(pin_code,city_id) VALUES (416219,null);</v>
      </c>
    </row>
    <row r="6443" spans="2:7" hidden="1">
      <c r="B6443" s="18" t="s">
        <v>6708</v>
      </c>
      <c r="C6443" s="18">
        <v>416220</v>
      </c>
      <c r="D6443" t="s">
        <v>6450</v>
      </c>
      <c r="G6443" t="str">
        <f t="shared" si="100"/>
        <v>INSERT INTO c_pin_code_m(pin_code,city_id) VALUES (416220,null);</v>
      </c>
    </row>
    <row r="6444" spans="2:7" hidden="1">
      <c r="B6444" s="19" t="s">
        <v>6708</v>
      </c>
      <c r="C6444" s="19">
        <v>416221</v>
      </c>
      <c r="D6444" t="s">
        <v>6450</v>
      </c>
      <c r="G6444" t="str">
        <f t="shared" si="100"/>
        <v>INSERT INTO c_pin_code_m(pin_code,city_id) VALUES (416221,null);</v>
      </c>
    </row>
    <row r="6445" spans="2:7" hidden="1">
      <c r="B6445" s="18" t="s">
        <v>6708</v>
      </c>
      <c r="C6445" s="18">
        <v>416223</v>
      </c>
      <c r="D6445" t="s">
        <v>6450</v>
      </c>
      <c r="G6445" t="str">
        <f t="shared" si="100"/>
        <v>INSERT INTO c_pin_code_m(pin_code,city_id) VALUES (416223,null);</v>
      </c>
    </row>
    <row r="6446" spans="2:7" hidden="1">
      <c r="B6446" s="19" t="s">
        <v>6708</v>
      </c>
      <c r="C6446" s="19">
        <v>416229</v>
      </c>
      <c r="D6446" t="s">
        <v>6450</v>
      </c>
      <c r="G6446" t="str">
        <f t="shared" si="100"/>
        <v>INSERT INTO c_pin_code_m(pin_code,city_id) VALUES (416229,null);</v>
      </c>
    </row>
    <row r="6447" spans="2:7" hidden="1">
      <c r="B6447" s="18" t="s">
        <v>6708</v>
      </c>
      <c r="C6447" s="18">
        <v>416230</v>
      </c>
      <c r="D6447" t="s">
        <v>6450</v>
      </c>
      <c r="G6447" t="str">
        <f t="shared" si="100"/>
        <v>INSERT INTO c_pin_code_m(pin_code,city_id) VALUES (416230,null);</v>
      </c>
    </row>
    <row r="6448" spans="2:7" hidden="1">
      <c r="B6448" s="19" t="s">
        <v>6708</v>
      </c>
      <c r="C6448" s="19">
        <v>416231</v>
      </c>
      <c r="D6448" t="s">
        <v>6450</v>
      </c>
      <c r="G6448" t="str">
        <f t="shared" si="100"/>
        <v>INSERT INTO c_pin_code_m(pin_code,city_id) VALUES (416231,null);</v>
      </c>
    </row>
    <row r="6449" spans="2:7" hidden="1">
      <c r="B6449" s="18" t="s">
        <v>6708</v>
      </c>
      <c r="C6449" s="18">
        <v>416232</v>
      </c>
      <c r="D6449" t="s">
        <v>6450</v>
      </c>
      <c r="G6449" t="str">
        <f t="shared" si="100"/>
        <v>INSERT INTO c_pin_code_m(pin_code,city_id) VALUES (416232,null);</v>
      </c>
    </row>
    <row r="6450" spans="2:7" hidden="1">
      <c r="B6450" s="19" t="s">
        <v>6708</v>
      </c>
      <c r="C6450" s="19">
        <v>416234</v>
      </c>
      <c r="D6450" t="s">
        <v>6450</v>
      </c>
      <c r="G6450" t="str">
        <f t="shared" si="100"/>
        <v>INSERT INTO c_pin_code_m(pin_code,city_id) VALUES (416234,null);</v>
      </c>
    </row>
    <row r="6451" spans="2:7" hidden="1">
      <c r="B6451" s="18" t="s">
        <v>6708</v>
      </c>
      <c r="C6451" s="18">
        <v>416235</v>
      </c>
      <c r="D6451" t="s">
        <v>6450</v>
      </c>
      <c r="G6451" t="str">
        <f t="shared" si="100"/>
        <v>INSERT INTO c_pin_code_m(pin_code,city_id) VALUES (416235,null);</v>
      </c>
    </row>
    <row r="6452" spans="2:7" hidden="1">
      <c r="B6452" s="19" t="s">
        <v>6708</v>
      </c>
      <c r="C6452" s="19">
        <v>416236</v>
      </c>
      <c r="D6452" t="s">
        <v>6450</v>
      </c>
      <c r="G6452" t="str">
        <f t="shared" si="100"/>
        <v>INSERT INTO c_pin_code_m(pin_code,city_id) VALUES (416236,null);</v>
      </c>
    </row>
    <row r="6453" spans="2:7" hidden="1">
      <c r="B6453" s="18" t="s">
        <v>6710</v>
      </c>
      <c r="C6453" s="18">
        <v>416301</v>
      </c>
      <c r="D6453" t="s">
        <v>6450</v>
      </c>
      <c r="G6453" t="str">
        <f t="shared" si="100"/>
        <v>INSERT INTO c_pin_code_m(pin_code,city_id) VALUES (416301,null);</v>
      </c>
    </row>
    <row r="6454" spans="2:7" hidden="1">
      <c r="B6454" s="19" t="s">
        <v>6710</v>
      </c>
      <c r="C6454" s="19">
        <v>416302</v>
      </c>
      <c r="D6454" t="s">
        <v>6450</v>
      </c>
      <c r="G6454" t="str">
        <f t="shared" si="100"/>
        <v>INSERT INTO c_pin_code_m(pin_code,city_id) VALUES (416302,null);</v>
      </c>
    </row>
    <row r="6455" spans="2:7" hidden="1">
      <c r="B6455" s="18" t="s">
        <v>6710</v>
      </c>
      <c r="C6455" s="18">
        <v>416303</v>
      </c>
      <c r="D6455" t="s">
        <v>6450</v>
      </c>
      <c r="G6455" t="str">
        <f t="shared" si="100"/>
        <v>INSERT INTO c_pin_code_m(pin_code,city_id) VALUES (416303,null);</v>
      </c>
    </row>
    <row r="6456" spans="2:7" hidden="1">
      <c r="B6456" s="19" t="s">
        <v>6710</v>
      </c>
      <c r="C6456" s="19">
        <v>416304</v>
      </c>
      <c r="D6456" t="s">
        <v>6450</v>
      </c>
      <c r="G6456" t="str">
        <f t="shared" si="100"/>
        <v>INSERT INTO c_pin_code_m(pin_code,city_id) VALUES (416304,null);</v>
      </c>
    </row>
    <row r="6457" spans="2:7" hidden="1">
      <c r="B6457" s="18" t="s">
        <v>6710</v>
      </c>
      <c r="C6457" s="18">
        <v>416305</v>
      </c>
      <c r="D6457" t="s">
        <v>6450</v>
      </c>
      <c r="G6457" t="str">
        <f t="shared" si="100"/>
        <v>INSERT INTO c_pin_code_m(pin_code,city_id) VALUES (416305,null);</v>
      </c>
    </row>
    <row r="6458" spans="2:7" hidden="1">
      <c r="B6458" s="19" t="s">
        <v>6710</v>
      </c>
      <c r="C6458" s="19">
        <v>416306</v>
      </c>
      <c r="D6458" t="s">
        <v>6450</v>
      </c>
      <c r="G6458" t="str">
        <f t="shared" si="100"/>
        <v>INSERT INTO c_pin_code_m(pin_code,city_id) VALUES (416306,null);</v>
      </c>
    </row>
    <row r="6459" spans="2:7" hidden="1">
      <c r="B6459" s="18" t="s">
        <v>6710</v>
      </c>
      <c r="C6459" s="18">
        <v>416307</v>
      </c>
      <c r="D6459" t="s">
        <v>6450</v>
      </c>
      <c r="G6459" t="str">
        <f t="shared" si="100"/>
        <v>INSERT INTO c_pin_code_m(pin_code,city_id) VALUES (416307,null);</v>
      </c>
    </row>
    <row r="6460" spans="2:7" hidden="1">
      <c r="B6460" s="19" t="s">
        <v>6710</v>
      </c>
      <c r="C6460" s="19">
        <v>416308</v>
      </c>
      <c r="D6460" t="s">
        <v>6450</v>
      </c>
      <c r="G6460" t="str">
        <f t="shared" si="100"/>
        <v>INSERT INTO c_pin_code_m(pin_code,city_id) VALUES (416308,null);</v>
      </c>
    </row>
    <row r="6461" spans="2:7" hidden="1">
      <c r="B6461" s="18" t="s">
        <v>6710</v>
      </c>
      <c r="C6461" s="18">
        <v>416309</v>
      </c>
      <c r="D6461" t="s">
        <v>6450</v>
      </c>
      <c r="G6461" t="str">
        <f t="shared" si="100"/>
        <v>INSERT INTO c_pin_code_m(pin_code,city_id) VALUES (416309,null);</v>
      </c>
    </row>
    <row r="6462" spans="2:7" hidden="1">
      <c r="B6462" s="19" t="s">
        <v>6710</v>
      </c>
      <c r="C6462" s="19">
        <v>416310</v>
      </c>
      <c r="D6462" t="s">
        <v>6450</v>
      </c>
      <c r="G6462" t="str">
        <f t="shared" si="100"/>
        <v>INSERT INTO c_pin_code_m(pin_code,city_id) VALUES (416310,null);</v>
      </c>
    </row>
    <row r="6463" spans="2:7" hidden="1">
      <c r="B6463" s="18" t="s">
        <v>6710</v>
      </c>
      <c r="C6463" s="18">
        <v>416311</v>
      </c>
      <c r="D6463" t="s">
        <v>6450</v>
      </c>
      <c r="G6463" t="str">
        <f t="shared" si="100"/>
        <v>INSERT INTO c_pin_code_m(pin_code,city_id) VALUES (416311,null);</v>
      </c>
    </row>
    <row r="6464" spans="2:7" hidden="1">
      <c r="B6464" s="19" t="s">
        <v>6710</v>
      </c>
      <c r="C6464" s="19">
        <v>416312</v>
      </c>
      <c r="D6464" t="s">
        <v>6450</v>
      </c>
      <c r="G6464" t="str">
        <f t="shared" si="100"/>
        <v>INSERT INTO c_pin_code_m(pin_code,city_id) VALUES (416312,null);</v>
      </c>
    </row>
    <row r="6465" spans="2:7" hidden="1">
      <c r="B6465" s="18" t="s">
        <v>6710</v>
      </c>
      <c r="C6465" s="18">
        <v>416313</v>
      </c>
      <c r="D6465" t="s">
        <v>6450</v>
      </c>
      <c r="G6465" t="str">
        <f t="shared" si="100"/>
        <v>INSERT INTO c_pin_code_m(pin_code,city_id) VALUES (416313,null);</v>
      </c>
    </row>
    <row r="6466" spans="2:7" hidden="1">
      <c r="B6466" s="19" t="s">
        <v>6710</v>
      </c>
      <c r="C6466" s="19">
        <v>416314</v>
      </c>
      <c r="D6466" t="s">
        <v>6450</v>
      </c>
      <c r="G6466" t="str">
        <f t="shared" si="100"/>
        <v>INSERT INTO c_pin_code_m(pin_code,city_id) VALUES (416314,null);</v>
      </c>
    </row>
    <row r="6467" spans="2:7" hidden="1">
      <c r="B6467" s="18" t="s">
        <v>6710</v>
      </c>
      <c r="C6467" s="18">
        <v>416315</v>
      </c>
      <c r="D6467" t="s">
        <v>6450</v>
      </c>
      <c r="G6467" t="str">
        <f t="shared" si="100"/>
        <v>INSERT INTO c_pin_code_m(pin_code,city_id) VALUES (416315,null);</v>
      </c>
    </row>
    <row r="6468" spans="2:7" hidden="1">
      <c r="B6468" s="19" t="s">
        <v>6710</v>
      </c>
      <c r="C6468" s="19">
        <v>416316</v>
      </c>
      <c r="D6468" t="s">
        <v>6450</v>
      </c>
      <c r="G6468" t="str">
        <f t="shared" si="100"/>
        <v>INSERT INTO c_pin_code_m(pin_code,city_id) VALUES (416316,null);</v>
      </c>
    </row>
    <row r="6469" spans="2:7" hidden="1">
      <c r="B6469" s="18" t="s">
        <v>6710</v>
      </c>
      <c r="C6469" s="18">
        <v>416401</v>
      </c>
      <c r="D6469" t="s">
        <v>6450</v>
      </c>
      <c r="G6469" t="str">
        <f t="shared" si="100"/>
        <v>INSERT INTO c_pin_code_m(pin_code,city_id) VALUES (416401,null);</v>
      </c>
    </row>
    <row r="6470" spans="2:7" hidden="1">
      <c r="B6470" s="19" t="s">
        <v>6710</v>
      </c>
      <c r="C6470" s="19">
        <v>416402</v>
      </c>
      <c r="D6470" t="s">
        <v>6450</v>
      </c>
      <c r="G6470" t="str">
        <f t="shared" si="100"/>
        <v>INSERT INTO c_pin_code_m(pin_code,city_id) VALUES (416402,null);</v>
      </c>
    </row>
    <row r="6471" spans="2:7" hidden="1">
      <c r="B6471" s="18" t="s">
        <v>6710</v>
      </c>
      <c r="C6471" s="18">
        <v>416403</v>
      </c>
      <c r="D6471" t="s">
        <v>6450</v>
      </c>
      <c r="G6471" t="str">
        <f t="shared" si="100"/>
        <v>INSERT INTO c_pin_code_m(pin_code,city_id) VALUES (416403,null);</v>
      </c>
    </row>
    <row r="6472" spans="2:7" hidden="1">
      <c r="B6472" s="19" t="s">
        <v>6710</v>
      </c>
      <c r="C6472" s="19">
        <v>416404</v>
      </c>
      <c r="D6472" t="s">
        <v>6450</v>
      </c>
      <c r="G6472" t="str">
        <f t="shared" si="100"/>
        <v>INSERT INTO c_pin_code_m(pin_code,city_id) VALUES (416404,null);</v>
      </c>
    </row>
    <row r="6473" spans="2:7" hidden="1">
      <c r="B6473" s="18" t="s">
        <v>6710</v>
      </c>
      <c r="C6473" s="18">
        <v>416405</v>
      </c>
      <c r="D6473" t="s">
        <v>6450</v>
      </c>
      <c r="G6473" t="str">
        <f t="shared" ref="G6473:G6536" si="101">CONCATENATE("INSERT INTO c_pin_code_m(pin_code,city_id) VALUES (",C6473&amp;","&amp;D6473&amp;");")</f>
        <v>INSERT INTO c_pin_code_m(pin_code,city_id) VALUES (416405,null);</v>
      </c>
    </row>
    <row r="6474" spans="2:7" hidden="1">
      <c r="B6474" s="19" t="s">
        <v>6710</v>
      </c>
      <c r="C6474" s="19">
        <v>416406</v>
      </c>
      <c r="D6474" t="s">
        <v>6450</v>
      </c>
      <c r="G6474" t="str">
        <f t="shared" si="101"/>
        <v>INSERT INTO c_pin_code_m(pin_code,city_id) VALUES (416406,null);</v>
      </c>
    </row>
    <row r="6475" spans="2:7" hidden="1">
      <c r="B6475" s="18" t="s">
        <v>6710</v>
      </c>
      <c r="C6475" s="18">
        <v>416407</v>
      </c>
      <c r="D6475" t="s">
        <v>6450</v>
      </c>
      <c r="G6475" t="str">
        <f t="shared" si="101"/>
        <v>INSERT INTO c_pin_code_m(pin_code,city_id) VALUES (416407,null);</v>
      </c>
    </row>
    <row r="6476" spans="2:7" hidden="1">
      <c r="B6476" s="19" t="s">
        <v>6710</v>
      </c>
      <c r="C6476" s="19">
        <v>416408</v>
      </c>
      <c r="D6476" t="s">
        <v>6450</v>
      </c>
      <c r="G6476" t="str">
        <f t="shared" si="101"/>
        <v>INSERT INTO c_pin_code_m(pin_code,city_id) VALUES (416408,null);</v>
      </c>
    </row>
    <row r="6477" spans="2:7" hidden="1">
      <c r="B6477" s="18" t="s">
        <v>6710</v>
      </c>
      <c r="C6477" s="18">
        <v>416409</v>
      </c>
      <c r="D6477" t="s">
        <v>6450</v>
      </c>
      <c r="G6477" t="str">
        <f t="shared" si="101"/>
        <v>INSERT INTO c_pin_code_m(pin_code,city_id) VALUES (416409,null);</v>
      </c>
    </row>
    <row r="6478" spans="2:7" hidden="1">
      <c r="B6478" s="19" t="s">
        <v>6710</v>
      </c>
      <c r="C6478" s="19">
        <v>416410</v>
      </c>
      <c r="D6478" t="s">
        <v>6450</v>
      </c>
      <c r="G6478" t="str">
        <f t="shared" si="101"/>
        <v>INSERT INTO c_pin_code_m(pin_code,city_id) VALUES (416410,null);</v>
      </c>
    </row>
    <row r="6479" spans="2:7" hidden="1">
      <c r="B6479" s="18" t="s">
        <v>6710</v>
      </c>
      <c r="C6479" s="18">
        <v>416411</v>
      </c>
      <c r="D6479" t="s">
        <v>6450</v>
      </c>
      <c r="G6479" t="str">
        <f t="shared" si="101"/>
        <v>INSERT INTO c_pin_code_m(pin_code,city_id) VALUES (416411,null);</v>
      </c>
    </row>
    <row r="6480" spans="2:7" hidden="1">
      <c r="B6480" s="19" t="s">
        <v>6710</v>
      </c>
      <c r="C6480" s="19">
        <v>416412</v>
      </c>
      <c r="D6480" t="s">
        <v>6450</v>
      </c>
      <c r="G6480" t="str">
        <f t="shared" si="101"/>
        <v>INSERT INTO c_pin_code_m(pin_code,city_id) VALUES (416412,null);</v>
      </c>
    </row>
    <row r="6481" spans="2:7" hidden="1">
      <c r="B6481" s="18" t="s">
        <v>6710</v>
      </c>
      <c r="C6481" s="18">
        <v>416413</v>
      </c>
      <c r="D6481" t="s">
        <v>6450</v>
      </c>
      <c r="G6481" t="str">
        <f t="shared" si="101"/>
        <v>INSERT INTO c_pin_code_m(pin_code,city_id) VALUES (416413,null);</v>
      </c>
    </row>
    <row r="6482" spans="2:7" hidden="1">
      <c r="B6482" s="19" t="s">
        <v>6710</v>
      </c>
      <c r="C6482" s="19">
        <v>416414</v>
      </c>
      <c r="D6482" t="s">
        <v>6450</v>
      </c>
      <c r="G6482" t="str">
        <f t="shared" si="101"/>
        <v>INSERT INTO c_pin_code_m(pin_code,city_id) VALUES (416414,null);</v>
      </c>
    </row>
    <row r="6483" spans="2:7" hidden="1">
      <c r="B6483" s="18" t="s">
        <v>6710</v>
      </c>
      <c r="C6483" s="18">
        <v>416415</v>
      </c>
      <c r="D6483" t="s">
        <v>6450</v>
      </c>
      <c r="G6483" t="str">
        <f t="shared" si="101"/>
        <v>INSERT INTO c_pin_code_m(pin_code,city_id) VALUES (416415,null);</v>
      </c>
    </row>
    <row r="6484" spans="2:7" hidden="1">
      <c r="B6484" s="19" t="s">
        <v>6710</v>
      </c>
      <c r="C6484" s="19">
        <v>416416</v>
      </c>
      <c r="D6484" t="s">
        <v>6450</v>
      </c>
      <c r="G6484" t="str">
        <f t="shared" si="101"/>
        <v>INSERT INTO c_pin_code_m(pin_code,city_id) VALUES (416416,null);</v>
      </c>
    </row>
    <row r="6485" spans="2:7" hidden="1">
      <c r="B6485" s="18" t="s">
        <v>6710</v>
      </c>
      <c r="C6485" s="18">
        <v>416417</v>
      </c>
      <c r="D6485" t="s">
        <v>6450</v>
      </c>
      <c r="G6485" t="str">
        <f t="shared" si="101"/>
        <v>INSERT INTO c_pin_code_m(pin_code,city_id) VALUES (416417,null);</v>
      </c>
    </row>
    <row r="6486" spans="2:7" hidden="1">
      <c r="B6486" s="19" t="s">
        <v>6710</v>
      </c>
      <c r="C6486" s="19">
        <v>416418</v>
      </c>
      <c r="D6486" t="s">
        <v>6450</v>
      </c>
      <c r="G6486" t="str">
        <f t="shared" si="101"/>
        <v>INSERT INTO c_pin_code_m(pin_code,city_id) VALUES (416418,null);</v>
      </c>
    </row>
    <row r="6487" spans="2:7" hidden="1">
      <c r="B6487" s="18" t="s">
        <v>6710</v>
      </c>
      <c r="C6487" s="18">
        <v>416419</v>
      </c>
      <c r="D6487" t="s">
        <v>6450</v>
      </c>
      <c r="G6487" t="str">
        <f t="shared" si="101"/>
        <v>INSERT INTO c_pin_code_m(pin_code,city_id) VALUES (416419,null);</v>
      </c>
    </row>
    <row r="6488" spans="2:7" hidden="1">
      <c r="B6488" s="19" t="s">
        <v>6710</v>
      </c>
      <c r="C6488" s="19">
        <v>416420</v>
      </c>
      <c r="D6488" t="s">
        <v>6450</v>
      </c>
      <c r="G6488" t="str">
        <f t="shared" si="101"/>
        <v>INSERT INTO c_pin_code_m(pin_code,city_id) VALUES (416420,null);</v>
      </c>
    </row>
    <row r="6489" spans="2:7" hidden="1">
      <c r="B6489" s="18" t="s">
        <v>6710</v>
      </c>
      <c r="C6489" s="18">
        <v>416436</v>
      </c>
      <c r="D6489" t="s">
        <v>6450</v>
      </c>
      <c r="G6489" t="str">
        <f t="shared" si="101"/>
        <v>INSERT INTO c_pin_code_m(pin_code,city_id) VALUES (416436,null);</v>
      </c>
    </row>
    <row r="6490" spans="2:7" hidden="1">
      <c r="B6490" s="19" t="s">
        <v>6711</v>
      </c>
      <c r="C6490" s="19">
        <v>416437</v>
      </c>
      <c r="D6490" t="s">
        <v>6450</v>
      </c>
      <c r="G6490" t="str">
        <f t="shared" si="101"/>
        <v>INSERT INTO c_pin_code_m(pin_code,city_id) VALUES (416437,null);</v>
      </c>
    </row>
    <row r="6491" spans="2:7" hidden="1">
      <c r="B6491" s="18" t="s">
        <v>6708</v>
      </c>
      <c r="C6491" s="18">
        <v>416501</v>
      </c>
      <c r="D6491" t="s">
        <v>6450</v>
      </c>
      <c r="G6491" t="str">
        <f t="shared" si="101"/>
        <v>INSERT INTO c_pin_code_m(pin_code,city_id) VALUES (416501,null);</v>
      </c>
    </row>
    <row r="6492" spans="2:7" hidden="1">
      <c r="B6492" s="19" t="s">
        <v>6708</v>
      </c>
      <c r="C6492" s="19">
        <v>416502</v>
      </c>
      <c r="D6492" t="s">
        <v>6450</v>
      </c>
      <c r="G6492" t="str">
        <f t="shared" si="101"/>
        <v>INSERT INTO c_pin_code_m(pin_code,city_id) VALUES (416502,null);</v>
      </c>
    </row>
    <row r="6493" spans="2:7" hidden="1">
      <c r="B6493" s="18" t="s">
        <v>6708</v>
      </c>
      <c r="C6493" s="18">
        <v>416503</v>
      </c>
      <c r="D6493" t="s">
        <v>6450</v>
      </c>
      <c r="G6493" t="str">
        <f t="shared" si="101"/>
        <v>INSERT INTO c_pin_code_m(pin_code,city_id) VALUES (416503,null);</v>
      </c>
    </row>
    <row r="6494" spans="2:7" hidden="1">
      <c r="B6494" s="19" t="s">
        <v>6708</v>
      </c>
      <c r="C6494" s="19">
        <v>416504</v>
      </c>
      <c r="D6494" t="s">
        <v>6450</v>
      </c>
      <c r="G6494" t="str">
        <f t="shared" si="101"/>
        <v>INSERT INTO c_pin_code_m(pin_code,city_id) VALUES (416504,null);</v>
      </c>
    </row>
    <row r="6495" spans="2:7" hidden="1">
      <c r="B6495" s="18" t="s">
        <v>6708</v>
      </c>
      <c r="C6495" s="18">
        <v>416505</v>
      </c>
      <c r="D6495" t="s">
        <v>6450</v>
      </c>
      <c r="G6495" t="str">
        <f t="shared" si="101"/>
        <v>INSERT INTO c_pin_code_m(pin_code,city_id) VALUES (416505,null);</v>
      </c>
    </row>
    <row r="6496" spans="2:7" hidden="1">
      <c r="B6496" s="19" t="s">
        <v>6708</v>
      </c>
      <c r="C6496" s="19">
        <v>416506</v>
      </c>
      <c r="D6496" t="s">
        <v>6450</v>
      </c>
      <c r="G6496" t="str">
        <f t="shared" si="101"/>
        <v>INSERT INTO c_pin_code_m(pin_code,city_id) VALUES (416506,null);</v>
      </c>
    </row>
    <row r="6497" spans="2:7" hidden="1">
      <c r="B6497" s="18" t="s">
        <v>6708</v>
      </c>
      <c r="C6497" s="18">
        <v>416507</v>
      </c>
      <c r="D6497" t="s">
        <v>6450</v>
      </c>
      <c r="G6497" t="str">
        <f t="shared" si="101"/>
        <v>INSERT INTO c_pin_code_m(pin_code,city_id) VALUES (416507,null);</v>
      </c>
    </row>
    <row r="6498" spans="2:7" hidden="1">
      <c r="B6498" s="19" t="s">
        <v>6708</v>
      </c>
      <c r="C6498" s="19">
        <v>416508</v>
      </c>
      <c r="D6498" t="s">
        <v>6450</v>
      </c>
      <c r="G6498" t="str">
        <f t="shared" si="101"/>
        <v>INSERT INTO c_pin_code_m(pin_code,city_id) VALUES (416508,null);</v>
      </c>
    </row>
    <row r="6499" spans="2:7" hidden="1">
      <c r="B6499" s="18" t="s">
        <v>6708</v>
      </c>
      <c r="C6499" s="18">
        <v>416509</v>
      </c>
      <c r="D6499" t="s">
        <v>6450</v>
      </c>
      <c r="G6499" t="str">
        <f t="shared" si="101"/>
        <v>INSERT INTO c_pin_code_m(pin_code,city_id) VALUES (416509,null);</v>
      </c>
    </row>
    <row r="6500" spans="2:7" hidden="1">
      <c r="B6500" s="19" t="s">
        <v>6712</v>
      </c>
      <c r="C6500" s="19">
        <v>416510</v>
      </c>
      <c r="D6500" t="s">
        <v>6450</v>
      </c>
      <c r="G6500" t="str">
        <f t="shared" si="101"/>
        <v>INSERT INTO c_pin_code_m(pin_code,city_id) VALUES (416510,null);</v>
      </c>
    </row>
    <row r="6501" spans="2:7" hidden="1">
      <c r="B6501" s="18" t="s">
        <v>6712</v>
      </c>
      <c r="C6501" s="18">
        <v>416511</v>
      </c>
      <c r="D6501" t="s">
        <v>6450</v>
      </c>
      <c r="G6501" t="str">
        <f t="shared" si="101"/>
        <v>INSERT INTO c_pin_code_m(pin_code,city_id) VALUES (416511,null);</v>
      </c>
    </row>
    <row r="6502" spans="2:7" hidden="1">
      <c r="B6502" s="19" t="s">
        <v>6712</v>
      </c>
      <c r="C6502" s="19">
        <v>416512</v>
      </c>
      <c r="D6502" t="s">
        <v>6450</v>
      </c>
      <c r="G6502" t="str">
        <f t="shared" si="101"/>
        <v>INSERT INTO c_pin_code_m(pin_code,city_id) VALUES (416512,null);</v>
      </c>
    </row>
    <row r="6503" spans="2:7" hidden="1">
      <c r="B6503" s="18" t="s">
        <v>6712</v>
      </c>
      <c r="C6503" s="18">
        <v>416513</v>
      </c>
      <c r="D6503" t="s">
        <v>6450</v>
      </c>
      <c r="G6503" t="str">
        <f t="shared" si="101"/>
        <v>INSERT INTO c_pin_code_m(pin_code,city_id) VALUES (416513,null);</v>
      </c>
    </row>
    <row r="6504" spans="2:7" hidden="1">
      <c r="B6504" s="19" t="s">
        <v>6712</v>
      </c>
      <c r="C6504" s="19">
        <v>416514</v>
      </c>
      <c r="D6504" t="s">
        <v>6450</v>
      </c>
      <c r="G6504" t="str">
        <f t="shared" si="101"/>
        <v>INSERT INTO c_pin_code_m(pin_code,city_id) VALUES (416514,null);</v>
      </c>
    </row>
    <row r="6505" spans="2:7" hidden="1">
      <c r="B6505" s="18" t="s">
        <v>6712</v>
      </c>
      <c r="C6505" s="18">
        <v>416515</v>
      </c>
      <c r="D6505" t="s">
        <v>6450</v>
      </c>
      <c r="G6505" t="str">
        <f t="shared" si="101"/>
        <v>INSERT INTO c_pin_code_m(pin_code,city_id) VALUES (416515,null);</v>
      </c>
    </row>
    <row r="6506" spans="2:7" hidden="1">
      <c r="B6506" s="19" t="s">
        <v>6712</v>
      </c>
      <c r="C6506" s="19">
        <v>416516</v>
      </c>
      <c r="D6506" t="s">
        <v>6450</v>
      </c>
      <c r="G6506" t="str">
        <f t="shared" si="101"/>
        <v>INSERT INTO c_pin_code_m(pin_code,city_id) VALUES (416516,null);</v>
      </c>
    </row>
    <row r="6507" spans="2:7" hidden="1">
      <c r="B6507" s="18" t="s">
        <v>6712</v>
      </c>
      <c r="C6507" s="18">
        <v>416517</v>
      </c>
      <c r="D6507" t="s">
        <v>6450</v>
      </c>
      <c r="G6507" t="str">
        <f t="shared" si="101"/>
        <v>INSERT INTO c_pin_code_m(pin_code,city_id) VALUES (416517,null);</v>
      </c>
    </row>
    <row r="6508" spans="2:7" hidden="1">
      <c r="B6508" s="19" t="s">
        <v>6712</v>
      </c>
      <c r="C6508" s="19">
        <v>416518</v>
      </c>
      <c r="D6508" t="s">
        <v>6450</v>
      </c>
      <c r="G6508" t="str">
        <f t="shared" si="101"/>
        <v>INSERT INTO c_pin_code_m(pin_code,city_id) VALUES (416518,null);</v>
      </c>
    </row>
    <row r="6509" spans="2:7" hidden="1">
      <c r="B6509" s="18" t="s">
        <v>6712</v>
      </c>
      <c r="C6509" s="18">
        <v>416519</v>
      </c>
      <c r="D6509" t="s">
        <v>6450</v>
      </c>
      <c r="G6509" t="str">
        <f t="shared" si="101"/>
        <v>INSERT INTO c_pin_code_m(pin_code,city_id) VALUES (416519,null);</v>
      </c>
    </row>
    <row r="6510" spans="2:7" hidden="1">
      <c r="B6510" s="19" t="s">
        <v>6712</v>
      </c>
      <c r="C6510" s="19">
        <v>416520</v>
      </c>
      <c r="D6510" t="s">
        <v>6450</v>
      </c>
      <c r="G6510" t="str">
        <f t="shared" si="101"/>
        <v>INSERT INTO c_pin_code_m(pin_code,city_id) VALUES (416520,null);</v>
      </c>
    </row>
    <row r="6511" spans="2:7" hidden="1">
      <c r="B6511" s="18" t="s">
        <v>6712</v>
      </c>
      <c r="C6511" s="18">
        <v>416521</v>
      </c>
      <c r="D6511" t="s">
        <v>6450</v>
      </c>
      <c r="G6511" t="str">
        <f t="shared" si="101"/>
        <v>INSERT INTO c_pin_code_m(pin_code,city_id) VALUES (416521,null);</v>
      </c>
    </row>
    <row r="6512" spans="2:7" hidden="1">
      <c r="B6512" s="19" t="s">
        <v>6712</v>
      </c>
      <c r="C6512" s="19">
        <v>416522</v>
      </c>
      <c r="D6512" t="s">
        <v>6450</v>
      </c>
      <c r="G6512" t="str">
        <f t="shared" si="101"/>
        <v>INSERT INTO c_pin_code_m(pin_code,city_id) VALUES (416522,null);</v>
      </c>
    </row>
    <row r="6513" spans="2:7" hidden="1">
      <c r="B6513" s="18" t="s">
        <v>6712</v>
      </c>
      <c r="C6513" s="18">
        <v>416523</v>
      </c>
      <c r="D6513" t="s">
        <v>6450</v>
      </c>
      <c r="G6513" t="str">
        <f t="shared" si="101"/>
        <v>INSERT INTO c_pin_code_m(pin_code,city_id) VALUES (416523,null);</v>
      </c>
    </row>
    <row r="6514" spans="2:7" hidden="1">
      <c r="B6514" s="19" t="s">
        <v>6712</v>
      </c>
      <c r="C6514" s="19">
        <v>416524</v>
      </c>
      <c r="D6514" t="s">
        <v>6450</v>
      </c>
      <c r="G6514" t="str">
        <f t="shared" si="101"/>
        <v>INSERT INTO c_pin_code_m(pin_code,city_id) VALUES (416524,null);</v>
      </c>
    </row>
    <row r="6515" spans="2:7" hidden="1">
      <c r="B6515" s="18" t="s">
        <v>6712</v>
      </c>
      <c r="C6515" s="18">
        <v>416525</v>
      </c>
      <c r="D6515" t="s">
        <v>6450</v>
      </c>
      <c r="G6515" t="str">
        <f t="shared" si="101"/>
        <v>INSERT INTO c_pin_code_m(pin_code,city_id) VALUES (416525,null);</v>
      </c>
    </row>
    <row r="6516" spans="2:7" hidden="1">
      <c r="B6516" s="19" t="s">
        <v>6708</v>
      </c>
      <c r="C6516" s="19">
        <v>416526</v>
      </c>
      <c r="D6516" t="s">
        <v>6450</v>
      </c>
      <c r="G6516" t="str">
        <f t="shared" si="101"/>
        <v>INSERT INTO c_pin_code_m(pin_code,city_id) VALUES (416526,null);</v>
      </c>
    </row>
    <row r="6517" spans="2:7" hidden="1">
      <c r="B6517" s="18" t="s">
        <v>6708</v>
      </c>
      <c r="C6517" s="18">
        <v>416527</v>
      </c>
      <c r="D6517" t="s">
        <v>6450</v>
      </c>
      <c r="G6517" t="str">
        <f t="shared" si="101"/>
        <v>INSERT INTO c_pin_code_m(pin_code,city_id) VALUES (416527,null);</v>
      </c>
    </row>
    <row r="6518" spans="2:7" hidden="1">
      <c r="B6518" s="19" t="s">
        <v>6712</v>
      </c>
      <c r="C6518" s="19">
        <v>416528</v>
      </c>
      <c r="D6518" t="s">
        <v>6450</v>
      </c>
      <c r="G6518" t="str">
        <f t="shared" si="101"/>
        <v>INSERT INTO c_pin_code_m(pin_code,city_id) VALUES (416528,null);</v>
      </c>
    </row>
    <row r="6519" spans="2:7" hidden="1">
      <c r="B6519" s="18" t="s">
        <v>6712</v>
      </c>
      <c r="C6519" s="18">
        <v>416529</v>
      </c>
      <c r="D6519" t="s">
        <v>6450</v>
      </c>
      <c r="G6519" t="str">
        <f t="shared" si="101"/>
        <v>INSERT INTO c_pin_code_m(pin_code,city_id) VALUES (416529,null);</v>
      </c>
    </row>
    <row r="6520" spans="2:7" hidden="1">
      <c r="B6520" s="19" t="s">
        <v>6712</v>
      </c>
      <c r="C6520" s="19">
        <v>416531</v>
      </c>
      <c r="D6520" t="s">
        <v>6450</v>
      </c>
      <c r="G6520" t="str">
        <f t="shared" si="101"/>
        <v>INSERT INTO c_pin_code_m(pin_code,city_id) VALUES (416531,null);</v>
      </c>
    </row>
    <row r="6521" spans="2:7" hidden="1">
      <c r="B6521" s="18" t="s">
        <v>6712</v>
      </c>
      <c r="C6521" s="18">
        <v>416534</v>
      </c>
      <c r="D6521" t="s">
        <v>6450</v>
      </c>
      <c r="G6521" t="str">
        <f t="shared" si="101"/>
        <v>INSERT INTO c_pin_code_m(pin_code,city_id) VALUES (416534,null);</v>
      </c>
    </row>
    <row r="6522" spans="2:7" hidden="1">
      <c r="B6522" s="19" t="s">
        <v>6712</v>
      </c>
      <c r="C6522" s="19">
        <v>416549</v>
      </c>
      <c r="D6522" t="s">
        <v>6450</v>
      </c>
      <c r="G6522" t="str">
        <f t="shared" si="101"/>
        <v>INSERT INTO c_pin_code_m(pin_code,city_id) VALUES (416549,null);</v>
      </c>
    </row>
    <row r="6523" spans="2:7" hidden="1">
      <c r="B6523" s="18" t="s">
        <v>6712</v>
      </c>
      <c r="C6523" s="18">
        <v>416550</v>
      </c>
      <c r="D6523" t="s">
        <v>6450</v>
      </c>
      <c r="G6523" t="str">
        <f t="shared" si="101"/>
        <v>INSERT INTO c_pin_code_m(pin_code,city_id) VALUES (416550,null);</v>
      </c>
    </row>
    <row r="6524" spans="2:7" hidden="1">
      <c r="B6524" s="19" t="s">
        <v>6708</v>
      </c>
      <c r="C6524" s="19">
        <v>416551</v>
      </c>
      <c r="D6524" t="s">
        <v>6450</v>
      </c>
      <c r="G6524" t="str">
        <f t="shared" si="101"/>
        <v>INSERT INTO c_pin_code_m(pin_code,city_id) VALUES (416551,null);</v>
      </c>
    </row>
    <row r="6525" spans="2:7" hidden="1">
      <c r="B6525" s="18" t="s">
        <v>6708</v>
      </c>
      <c r="C6525" s="18">
        <v>416552</v>
      </c>
      <c r="D6525" t="s">
        <v>6450</v>
      </c>
      <c r="G6525" t="str">
        <f t="shared" si="101"/>
        <v>INSERT INTO c_pin_code_m(pin_code,city_id) VALUES (416552,null);</v>
      </c>
    </row>
    <row r="6526" spans="2:7" hidden="1">
      <c r="B6526" s="19" t="s">
        <v>6712</v>
      </c>
      <c r="C6526" s="19">
        <v>416601</v>
      </c>
      <c r="D6526" t="s">
        <v>6450</v>
      </c>
      <c r="G6526" t="str">
        <f t="shared" si="101"/>
        <v>INSERT INTO c_pin_code_m(pin_code,city_id) VALUES (416601,null);</v>
      </c>
    </row>
    <row r="6527" spans="2:7" hidden="1">
      <c r="B6527" s="18" t="s">
        <v>6712</v>
      </c>
      <c r="C6527" s="18">
        <v>416602</v>
      </c>
      <c r="D6527" t="s">
        <v>6450</v>
      </c>
      <c r="G6527" t="str">
        <f t="shared" si="101"/>
        <v>INSERT INTO c_pin_code_m(pin_code,city_id) VALUES (416602,null);</v>
      </c>
    </row>
    <row r="6528" spans="2:7" hidden="1">
      <c r="B6528" s="19" t="s">
        <v>6712</v>
      </c>
      <c r="C6528" s="19">
        <v>416603</v>
      </c>
      <c r="D6528" t="s">
        <v>6450</v>
      </c>
      <c r="G6528" t="str">
        <f t="shared" si="101"/>
        <v>INSERT INTO c_pin_code_m(pin_code,city_id) VALUES (416603,null);</v>
      </c>
    </row>
    <row r="6529" spans="2:7" hidden="1">
      <c r="B6529" s="18" t="s">
        <v>6712</v>
      </c>
      <c r="C6529" s="18">
        <v>416604</v>
      </c>
      <c r="D6529" t="s">
        <v>6450</v>
      </c>
      <c r="G6529" t="str">
        <f t="shared" si="101"/>
        <v>INSERT INTO c_pin_code_m(pin_code,city_id) VALUES (416604,null);</v>
      </c>
    </row>
    <row r="6530" spans="2:7" hidden="1">
      <c r="B6530" s="19" t="s">
        <v>6712</v>
      </c>
      <c r="C6530" s="19">
        <v>416605</v>
      </c>
      <c r="D6530" t="s">
        <v>6450</v>
      </c>
      <c r="G6530" t="str">
        <f t="shared" si="101"/>
        <v>INSERT INTO c_pin_code_m(pin_code,city_id) VALUES (416605,null);</v>
      </c>
    </row>
    <row r="6531" spans="2:7" hidden="1">
      <c r="B6531" s="18" t="s">
        <v>6712</v>
      </c>
      <c r="C6531" s="18">
        <v>416606</v>
      </c>
      <c r="D6531" t="s">
        <v>6450</v>
      </c>
      <c r="G6531" t="str">
        <f t="shared" si="101"/>
        <v>INSERT INTO c_pin_code_m(pin_code,city_id) VALUES (416606,null);</v>
      </c>
    </row>
    <row r="6532" spans="2:7" hidden="1">
      <c r="B6532" s="19" t="s">
        <v>6712</v>
      </c>
      <c r="C6532" s="19">
        <v>416608</v>
      </c>
      <c r="D6532" t="s">
        <v>6450</v>
      </c>
      <c r="G6532" t="str">
        <f t="shared" si="101"/>
        <v>INSERT INTO c_pin_code_m(pin_code,city_id) VALUES (416608,null);</v>
      </c>
    </row>
    <row r="6533" spans="2:7" hidden="1">
      <c r="B6533" s="18" t="s">
        <v>6712</v>
      </c>
      <c r="C6533" s="18">
        <v>416609</v>
      </c>
      <c r="D6533" t="s">
        <v>6450</v>
      </c>
      <c r="G6533" t="str">
        <f t="shared" si="101"/>
        <v>INSERT INTO c_pin_code_m(pin_code,city_id) VALUES (416609,null);</v>
      </c>
    </row>
    <row r="6534" spans="2:7" hidden="1">
      <c r="B6534" s="19" t="s">
        <v>6712</v>
      </c>
      <c r="C6534" s="19">
        <v>416610</v>
      </c>
      <c r="D6534" t="s">
        <v>6450</v>
      </c>
      <c r="G6534" t="str">
        <f t="shared" si="101"/>
        <v>INSERT INTO c_pin_code_m(pin_code,city_id) VALUES (416610,null);</v>
      </c>
    </row>
    <row r="6535" spans="2:7" hidden="1">
      <c r="B6535" s="18" t="s">
        <v>6712</v>
      </c>
      <c r="C6535" s="18">
        <v>416611</v>
      </c>
      <c r="D6535" t="s">
        <v>6450</v>
      </c>
      <c r="G6535" t="str">
        <f t="shared" si="101"/>
        <v>INSERT INTO c_pin_code_m(pin_code,city_id) VALUES (416611,null);</v>
      </c>
    </row>
    <row r="6536" spans="2:7" hidden="1">
      <c r="B6536" s="19" t="s">
        <v>6712</v>
      </c>
      <c r="C6536" s="19">
        <v>416612</v>
      </c>
      <c r="D6536" t="s">
        <v>6450</v>
      </c>
      <c r="G6536" t="str">
        <f t="shared" si="101"/>
        <v>INSERT INTO c_pin_code_m(pin_code,city_id) VALUES (416612,null);</v>
      </c>
    </row>
    <row r="6537" spans="2:7" hidden="1">
      <c r="B6537" s="18" t="s">
        <v>6712</v>
      </c>
      <c r="C6537" s="18">
        <v>416613</v>
      </c>
      <c r="D6537" t="s">
        <v>6450</v>
      </c>
      <c r="G6537" t="str">
        <f t="shared" ref="G6537:G6600" si="102">CONCATENATE("INSERT INTO c_pin_code_m(pin_code,city_id) VALUES (",C6537&amp;","&amp;D6537&amp;");")</f>
        <v>INSERT INTO c_pin_code_m(pin_code,city_id) VALUES (416613,null);</v>
      </c>
    </row>
    <row r="6538" spans="2:7" hidden="1">
      <c r="B6538" s="19" t="s">
        <v>6712</v>
      </c>
      <c r="C6538" s="19">
        <v>416614</v>
      </c>
      <c r="D6538" t="s">
        <v>6450</v>
      </c>
      <c r="G6538" t="str">
        <f t="shared" si="102"/>
        <v>INSERT INTO c_pin_code_m(pin_code,city_id) VALUES (416614,null);</v>
      </c>
    </row>
    <row r="6539" spans="2:7" hidden="1">
      <c r="B6539" s="18" t="s">
        <v>6712</v>
      </c>
      <c r="C6539" s="18">
        <v>416615</v>
      </c>
      <c r="D6539" t="s">
        <v>6450</v>
      </c>
      <c r="G6539" t="str">
        <f t="shared" si="102"/>
        <v>INSERT INTO c_pin_code_m(pin_code,city_id) VALUES (416615,null);</v>
      </c>
    </row>
    <row r="6540" spans="2:7" hidden="1">
      <c r="B6540" s="19" t="s">
        <v>6712</v>
      </c>
      <c r="C6540" s="19">
        <v>416616</v>
      </c>
      <c r="D6540" t="s">
        <v>6450</v>
      </c>
      <c r="G6540" t="str">
        <f t="shared" si="102"/>
        <v>INSERT INTO c_pin_code_m(pin_code,city_id) VALUES (416616,null);</v>
      </c>
    </row>
    <row r="6541" spans="2:7" hidden="1">
      <c r="B6541" s="18" t="s">
        <v>6712</v>
      </c>
      <c r="C6541" s="18">
        <v>416620</v>
      </c>
      <c r="D6541" t="s">
        <v>6450</v>
      </c>
      <c r="G6541" t="str">
        <f t="shared" si="102"/>
        <v>INSERT INTO c_pin_code_m(pin_code,city_id) VALUES (416620,null);</v>
      </c>
    </row>
    <row r="6542" spans="2:7" hidden="1">
      <c r="B6542" s="19" t="s">
        <v>6712</v>
      </c>
      <c r="C6542" s="19">
        <v>416623</v>
      </c>
      <c r="D6542" t="s">
        <v>6450</v>
      </c>
      <c r="G6542" t="str">
        <f t="shared" si="102"/>
        <v>INSERT INTO c_pin_code_m(pin_code,city_id) VALUES (416623,null);</v>
      </c>
    </row>
    <row r="6543" spans="2:7" hidden="1">
      <c r="B6543" s="18" t="s">
        <v>6712</v>
      </c>
      <c r="C6543" s="18">
        <v>416626</v>
      </c>
      <c r="D6543" t="s">
        <v>6450</v>
      </c>
      <c r="G6543" t="str">
        <f t="shared" si="102"/>
        <v>INSERT INTO c_pin_code_m(pin_code,city_id) VALUES (416626,null);</v>
      </c>
    </row>
    <row r="6544" spans="2:7" hidden="1">
      <c r="B6544" s="19" t="s">
        <v>6712</v>
      </c>
      <c r="C6544" s="19">
        <v>416628</v>
      </c>
      <c r="D6544" t="s">
        <v>6450</v>
      </c>
      <c r="G6544" t="str">
        <f t="shared" si="102"/>
        <v>INSERT INTO c_pin_code_m(pin_code,city_id) VALUES (416628,null);</v>
      </c>
    </row>
    <row r="6545" spans="2:7" hidden="1">
      <c r="B6545" s="18" t="s">
        <v>6712</v>
      </c>
      <c r="C6545" s="18">
        <v>416630</v>
      </c>
      <c r="D6545" t="s">
        <v>6450</v>
      </c>
      <c r="G6545" t="str">
        <f t="shared" si="102"/>
        <v>INSERT INTO c_pin_code_m(pin_code,city_id) VALUES (416630,null);</v>
      </c>
    </row>
    <row r="6546" spans="2:7" hidden="1">
      <c r="B6546" s="19" t="s">
        <v>6712</v>
      </c>
      <c r="C6546" s="19">
        <v>416632</v>
      </c>
      <c r="D6546" t="s">
        <v>6450</v>
      </c>
      <c r="G6546" t="str">
        <f t="shared" si="102"/>
        <v>INSERT INTO c_pin_code_m(pin_code,city_id) VALUES (416632,null);</v>
      </c>
    </row>
    <row r="6547" spans="2:7" hidden="1">
      <c r="B6547" s="18" t="s">
        <v>6709</v>
      </c>
      <c r="C6547" s="18">
        <v>416701</v>
      </c>
      <c r="D6547" t="s">
        <v>6450</v>
      </c>
      <c r="G6547" t="str">
        <f t="shared" si="102"/>
        <v>INSERT INTO c_pin_code_m(pin_code,city_id) VALUES (416701,null);</v>
      </c>
    </row>
    <row r="6548" spans="2:7" hidden="1">
      <c r="B6548" s="19" t="s">
        <v>6709</v>
      </c>
      <c r="C6548" s="19">
        <v>416702</v>
      </c>
      <c r="D6548" t="s">
        <v>6450</v>
      </c>
      <c r="G6548" t="str">
        <f t="shared" si="102"/>
        <v>INSERT INTO c_pin_code_m(pin_code,city_id) VALUES (416702,null);</v>
      </c>
    </row>
    <row r="6549" spans="2:7" hidden="1">
      <c r="B6549" s="18" t="s">
        <v>6712</v>
      </c>
      <c r="C6549" s="18">
        <v>416703</v>
      </c>
      <c r="D6549" t="s">
        <v>6450</v>
      </c>
      <c r="G6549" t="str">
        <f t="shared" si="102"/>
        <v>INSERT INTO c_pin_code_m(pin_code,city_id) VALUES (416703,null);</v>
      </c>
    </row>
    <row r="6550" spans="2:7" hidden="1">
      <c r="B6550" s="19" t="s">
        <v>6709</v>
      </c>
      <c r="C6550" s="19">
        <v>416704</v>
      </c>
      <c r="D6550" t="s">
        <v>6450</v>
      </c>
      <c r="G6550" t="str">
        <f t="shared" si="102"/>
        <v>INSERT INTO c_pin_code_m(pin_code,city_id) VALUES (416704,null);</v>
      </c>
    </row>
    <row r="6551" spans="2:7" hidden="1">
      <c r="B6551" s="18" t="s">
        <v>6709</v>
      </c>
      <c r="C6551" s="18">
        <v>416705</v>
      </c>
      <c r="D6551" t="s">
        <v>6450</v>
      </c>
      <c r="G6551" t="str">
        <f t="shared" si="102"/>
        <v>INSERT INTO c_pin_code_m(pin_code,city_id) VALUES (416705,null);</v>
      </c>
    </row>
    <row r="6552" spans="2:7" hidden="1">
      <c r="B6552" s="19" t="s">
        <v>6709</v>
      </c>
      <c r="C6552" s="19">
        <v>416707</v>
      </c>
      <c r="D6552" t="s">
        <v>6450</v>
      </c>
      <c r="G6552" t="str">
        <f t="shared" si="102"/>
        <v>INSERT INTO c_pin_code_m(pin_code,city_id) VALUES (416707,null);</v>
      </c>
    </row>
    <row r="6553" spans="2:7" hidden="1">
      <c r="B6553" s="18" t="s">
        <v>6709</v>
      </c>
      <c r="C6553" s="18">
        <v>416709</v>
      </c>
      <c r="D6553" t="s">
        <v>6450</v>
      </c>
      <c r="G6553" t="str">
        <f t="shared" si="102"/>
        <v>INSERT INTO c_pin_code_m(pin_code,city_id) VALUES (416709,null);</v>
      </c>
    </row>
    <row r="6554" spans="2:7" hidden="1">
      <c r="B6554" s="19" t="s">
        <v>6709</v>
      </c>
      <c r="C6554" s="19">
        <v>416712</v>
      </c>
      <c r="D6554" t="s">
        <v>6450</v>
      </c>
      <c r="G6554" t="str">
        <f t="shared" si="102"/>
        <v>INSERT INTO c_pin_code_m(pin_code,city_id) VALUES (416712,null);</v>
      </c>
    </row>
    <row r="6555" spans="2:7" hidden="1">
      <c r="B6555" s="18" t="s">
        <v>6709</v>
      </c>
      <c r="C6555" s="18">
        <v>416713</v>
      </c>
      <c r="D6555" t="s">
        <v>6450</v>
      </c>
      <c r="G6555" t="str">
        <f t="shared" si="102"/>
        <v>INSERT INTO c_pin_code_m(pin_code,city_id) VALUES (416713,null);</v>
      </c>
    </row>
    <row r="6556" spans="2:7" hidden="1">
      <c r="B6556" s="19" t="s">
        <v>6712</v>
      </c>
      <c r="C6556" s="19">
        <v>416801</v>
      </c>
      <c r="D6556" t="s">
        <v>6450</v>
      </c>
      <c r="G6556" t="str">
        <f t="shared" si="102"/>
        <v>INSERT INTO c_pin_code_m(pin_code,city_id) VALUES (416801,null);</v>
      </c>
    </row>
    <row r="6557" spans="2:7" hidden="1">
      <c r="B6557" s="18" t="s">
        <v>6712</v>
      </c>
      <c r="C6557" s="18">
        <v>416803</v>
      </c>
      <c r="D6557" t="s">
        <v>6450</v>
      </c>
      <c r="G6557" t="str">
        <f t="shared" si="102"/>
        <v>INSERT INTO c_pin_code_m(pin_code,city_id) VALUES (416803,null);</v>
      </c>
    </row>
    <row r="6558" spans="2:7" hidden="1">
      <c r="B6558" s="19" t="s">
        <v>6712</v>
      </c>
      <c r="C6558" s="19">
        <v>416804</v>
      </c>
      <c r="D6558" t="s">
        <v>6450</v>
      </c>
      <c r="G6558" t="str">
        <f t="shared" si="102"/>
        <v>INSERT INTO c_pin_code_m(pin_code,city_id) VALUES (416804,null);</v>
      </c>
    </row>
    <row r="6559" spans="2:7" hidden="1">
      <c r="B6559" s="18" t="s">
        <v>6712</v>
      </c>
      <c r="C6559" s="18">
        <v>416805</v>
      </c>
      <c r="D6559" t="s">
        <v>6450</v>
      </c>
      <c r="G6559" t="str">
        <f t="shared" si="102"/>
        <v>INSERT INTO c_pin_code_m(pin_code,city_id) VALUES (416805,null);</v>
      </c>
    </row>
    <row r="6560" spans="2:7" hidden="1">
      <c r="B6560" s="19" t="s">
        <v>6712</v>
      </c>
      <c r="C6560" s="19">
        <v>416806</v>
      </c>
      <c r="D6560" t="s">
        <v>6450</v>
      </c>
      <c r="G6560" t="str">
        <f t="shared" si="102"/>
        <v>INSERT INTO c_pin_code_m(pin_code,city_id) VALUES (416806,null);</v>
      </c>
    </row>
    <row r="6561" spans="2:7" hidden="1">
      <c r="B6561" s="18" t="s">
        <v>6712</v>
      </c>
      <c r="C6561" s="18">
        <v>416807</v>
      </c>
      <c r="D6561" t="s">
        <v>6450</v>
      </c>
      <c r="G6561" t="str">
        <f t="shared" si="102"/>
        <v>INSERT INTO c_pin_code_m(pin_code,city_id) VALUES (416807,null);</v>
      </c>
    </row>
    <row r="6562" spans="2:7" hidden="1">
      <c r="B6562" s="19" t="s">
        <v>6712</v>
      </c>
      <c r="C6562" s="19">
        <v>416810</v>
      </c>
      <c r="D6562" t="s">
        <v>6450</v>
      </c>
      <c r="G6562" t="str">
        <f t="shared" si="102"/>
        <v>INSERT INTO c_pin_code_m(pin_code,city_id) VALUES (416810,null);</v>
      </c>
    </row>
    <row r="6563" spans="2:7" hidden="1">
      <c r="B6563" s="18" t="s">
        <v>6712</v>
      </c>
      <c r="C6563" s="18">
        <v>416811</v>
      </c>
      <c r="D6563" t="s">
        <v>6450</v>
      </c>
      <c r="G6563" t="str">
        <f t="shared" si="102"/>
        <v>INSERT INTO c_pin_code_m(pin_code,city_id) VALUES (416811,null);</v>
      </c>
    </row>
    <row r="6564" spans="2:7" hidden="1">
      <c r="B6564" s="19" t="s">
        <v>6712</v>
      </c>
      <c r="C6564" s="19">
        <v>416812</v>
      </c>
      <c r="D6564" t="s">
        <v>6450</v>
      </c>
      <c r="G6564" t="str">
        <f t="shared" si="102"/>
        <v>INSERT INTO c_pin_code_m(pin_code,city_id) VALUES (416812,null);</v>
      </c>
    </row>
    <row r="6565" spans="2:7" hidden="1">
      <c r="B6565" s="18" t="s">
        <v>6712</v>
      </c>
      <c r="C6565" s="18">
        <v>416813</v>
      </c>
      <c r="D6565" t="s">
        <v>6450</v>
      </c>
      <c r="G6565" t="str">
        <f t="shared" si="102"/>
        <v>INSERT INTO c_pin_code_m(pin_code,city_id) VALUES (416813,null);</v>
      </c>
    </row>
    <row r="6566" spans="2:7" hidden="1">
      <c r="B6566" s="19" t="s">
        <v>6696</v>
      </c>
      <c r="C6566" s="19">
        <v>421002</v>
      </c>
      <c r="D6566" t="s">
        <v>6450</v>
      </c>
      <c r="G6566" t="str">
        <f t="shared" si="102"/>
        <v>INSERT INTO c_pin_code_m(pin_code,city_id) VALUES (421002,null);</v>
      </c>
    </row>
    <row r="6567" spans="2:7" hidden="1">
      <c r="B6567" s="18" t="s">
        <v>6696</v>
      </c>
      <c r="C6567" s="18">
        <v>421004</v>
      </c>
      <c r="D6567" t="s">
        <v>6450</v>
      </c>
      <c r="G6567" t="str">
        <f t="shared" si="102"/>
        <v>INSERT INTO c_pin_code_m(pin_code,city_id) VALUES (421004,null);</v>
      </c>
    </row>
    <row r="6568" spans="2:7" hidden="1">
      <c r="B6568" s="19" t="s">
        <v>6696</v>
      </c>
      <c r="C6568" s="19">
        <v>421005</v>
      </c>
      <c r="D6568" t="s">
        <v>6450</v>
      </c>
      <c r="G6568" t="str">
        <f t="shared" si="102"/>
        <v>INSERT INTO c_pin_code_m(pin_code,city_id) VALUES (421005,null);</v>
      </c>
    </row>
    <row r="6569" spans="2:7" hidden="1">
      <c r="B6569" s="18" t="s">
        <v>6696</v>
      </c>
      <c r="C6569" s="18">
        <v>421101</v>
      </c>
      <c r="D6569" t="s">
        <v>6450</v>
      </c>
      <c r="G6569" t="str">
        <f t="shared" si="102"/>
        <v>INSERT INTO c_pin_code_m(pin_code,city_id) VALUES (421101,null);</v>
      </c>
    </row>
    <row r="6570" spans="2:7" hidden="1">
      <c r="B6570" s="19" t="s">
        <v>6696</v>
      </c>
      <c r="C6570" s="19">
        <v>421102</v>
      </c>
      <c r="D6570" t="s">
        <v>6450</v>
      </c>
      <c r="G6570" t="str">
        <f t="shared" si="102"/>
        <v>INSERT INTO c_pin_code_m(pin_code,city_id) VALUES (421102,null);</v>
      </c>
    </row>
    <row r="6571" spans="2:7" hidden="1">
      <c r="B6571" s="18" t="s">
        <v>6696</v>
      </c>
      <c r="C6571" s="18">
        <v>421103</v>
      </c>
      <c r="D6571" t="s">
        <v>6450</v>
      </c>
      <c r="G6571" t="str">
        <f t="shared" si="102"/>
        <v>INSERT INTO c_pin_code_m(pin_code,city_id) VALUES (421103,null);</v>
      </c>
    </row>
    <row r="6572" spans="2:7" hidden="1">
      <c r="B6572" s="19" t="s">
        <v>6696</v>
      </c>
      <c r="C6572" s="19">
        <v>421201</v>
      </c>
      <c r="D6572" t="s">
        <v>6450</v>
      </c>
      <c r="G6572" t="str">
        <f t="shared" si="102"/>
        <v>INSERT INTO c_pin_code_m(pin_code,city_id) VALUES (421201,null);</v>
      </c>
    </row>
    <row r="6573" spans="2:7" hidden="1">
      <c r="B6573" s="18" t="s">
        <v>6696</v>
      </c>
      <c r="C6573" s="18">
        <v>421202</v>
      </c>
      <c r="D6573" t="s">
        <v>6450</v>
      </c>
      <c r="G6573" t="str">
        <f t="shared" si="102"/>
        <v>INSERT INTO c_pin_code_m(pin_code,city_id) VALUES (421202,null);</v>
      </c>
    </row>
    <row r="6574" spans="2:7" hidden="1">
      <c r="B6574" s="19" t="s">
        <v>6696</v>
      </c>
      <c r="C6574" s="19">
        <v>421203</v>
      </c>
      <c r="D6574" t="s">
        <v>6450</v>
      </c>
      <c r="G6574" t="str">
        <f t="shared" si="102"/>
        <v>INSERT INTO c_pin_code_m(pin_code,city_id) VALUES (421203,null);</v>
      </c>
    </row>
    <row r="6575" spans="2:7" hidden="1">
      <c r="B6575" s="18" t="s">
        <v>6696</v>
      </c>
      <c r="C6575" s="18">
        <v>421204</v>
      </c>
      <c r="D6575" t="s">
        <v>6450</v>
      </c>
      <c r="G6575" t="str">
        <f t="shared" si="102"/>
        <v>INSERT INTO c_pin_code_m(pin_code,city_id) VALUES (421204,null);</v>
      </c>
    </row>
    <row r="6576" spans="2:7" hidden="1">
      <c r="B6576" s="19" t="s">
        <v>6696</v>
      </c>
      <c r="C6576" s="19">
        <v>421301</v>
      </c>
      <c r="D6576" t="s">
        <v>6450</v>
      </c>
      <c r="G6576" t="str">
        <f t="shared" si="102"/>
        <v>INSERT INTO c_pin_code_m(pin_code,city_id) VALUES (421301,null);</v>
      </c>
    </row>
    <row r="6577" spans="2:7" hidden="1">
      <c r="B6577" s="18" t="s">
        <v>6696</v>
      </c>
      <c r="C6577" s="18">
        <v>421302</v>
      </c>
      <c r="D6577" t="s">
        <v>6450</v>
      </c>
      <c r="G6577" t="str">
        <f t="shared" si="102"/>
        <v>INSERT INTO c_pin_code_m(pin_code,city_id) VALUES (421302,null);</v>
      </c>
    </row>
    <row r="6578" spans="2:7" hidden="1">
      <c r="B6578" s="19" t="s">
        <v>6698</v>
      </c>
      <c r="C6578" s="19">
        <v>421303</v>
      </c>
      <c r="D6578" t="s">
        <v>6450</v>
      </c>
      <c r="G6578" t="str">
        <f t="shared" si="102"/>
        <v>INSERT INTO c_pin_code_m(pin_code,city_id) VALUES (421303,null);</v>
      </c>
    </row>
    <row r="6579" spans="2:7" hidden="1">
      <c r="B6579" s="18" t="s">
        <v>6696</v>
      </c>
      <c r="C6579" s="18">
        <v>421305</v>
      </c>
      <c r="D6579" t="s">
        <v>6450</v>
      </c>
      <c r="G6579" t="str">
        <f t="shared" si="102"/>
        <v>INSERT INTO c_pin_code_m(pin_code,city_id) VALUES (421305,null);</v>
      </c>
    </row>
    <row r="6580" spans="2:7" hidden="1">
      <c r="B6580" s="19" t="s">
        <v>6696</v>
      </c>
      <c r="C6580" s="19">
        <v>421306</v>
      </c>
      <c r="D6580" t="s">
        <v>6450</v>
      </c>
      <c r="G6580" t="str">
        <f t="shared" si="102"/>
        <v>INSERT INTO c_pin_code_m(pin_code,city_id) VALUES (421306,null);</v>
      </c>
    </row>
    <row r="6581" spans="2:7" hidden="1">
      <c r="B6581" s="18" t="s">
        <v>6696</v>
      </c>
      <c r="C6581" s="18">
        <v>421308</v>
      </c>
      <c r="D6581" t="s">
        <v>6450</v>
      </c>
      <c r="G6581" t="str">
        <f t="shared" si="102"/>
        <v>INSERT INTO c_pin_code_m(pin_code,city_id) VALUES (421308,null);</v>
      </c>
    </row>
    <row r="6582" spans="2:7" hidden="1">
      <c r="B6582" s="19" t="s">
        <v>6696</v>
      </c>
      <c r="C6582" s="19">
        <v>421311</v>
      </c>
      <c r="D6582" t="s">
        <v>6450</v>
      </c>
      <c r="G6582" t="str">
        <f t="shared" si="102"/>
        <v>INSERT INTO c_pin_code_m(pin_code,city_id) VALUES (421311,null);</v>
      </c>
    </row>
    <row r="6583" spans="2:7" hidden="1">
      <c r="B6583" s="18" t="s">
        <v>6696</v>
      </c>
      <c r="C6583" s="18">
        <v>421312</v>
      </c>
      <c r="D6583" t="s">
        <v>6450</v>
      </c>
      <c r="G6583" t="str">
        <f t="shared" si="102"/>
        <v>INSERT INTO c_pin_code_m(pin_code,city_id) VALUES (421312,null);</v>
      </c>
    </row>
    <row r="6584" spans="2:7" hidden="1">
      <c r="B6584" s="19" t="s">
        <v>6696</v>
      </c>
      <c r="C6584" s="19">
        <v>421401</v>
      </c>
      <c r="D6584" t="s">
        <v>6450</v>
      </c>
      <c r="G6584" t="str">
        <f t="shared" si="102"/>
        <v>INSERT INTO c_pin_code_m(pin_code,city_id) VALUES (421401,null);</v>
      </c>
    </row>
    <row r="6585" spans="2:7" hidden="1">
      <c r="B6585" s="18" t="s">
        <v>6696</v>
      </c>
      <c r="C6585" s="18">
        <v>421402</v>
      </c>
      <c r="D6585" t="s">
        <v>6450</v>
      </c>
      <c r="G6585" t="str">
        <f t="shared" si="102"/>
        <v>INSERT INTO c_pin_code_m(pin_code,city_id) VALUES (421402,null);</v>
      </c>
    </row>
    <row r="6586" spans="2:7" hidden="1">
      <c r="B6586" s="19" t="s">
        <v>6696</v>
      </c>
      <c r="C6586" s="19">
        <v>421403</v>
      </c>
      <c r="D6586" t="s">
        <v>6450</v>
      </c>
      <c r="G6586" t="str">
        <f t="shared" si="102"/>
        <v>INSERT INTO c_pin_code_m(pin_code,city_id) VALUES (421403,null);</v>
      </c>
    </row>
    <row r="6587" spans="2:7" hidden="1">
      <c r="B6587" s="18" t="s">
        <v>6696</v>
      </c>
      <c r="C6587" s="18">
        <v>421501</v>
      </c>
      <c r="D6587" t="s">
        <v>6450</v>
      </c>
      <c r="G6587" t="str">
        <f t="shared" si="102"/>
        <v>INSERT INTO c_pin_code_m(pin_code,city_id) VALUES (421501,null);</v>
      </c>
    </row>
    <row r="6588" spans="2:7" hidden="1">
      <c r="B6588" s="19" t="s">
        <v>6696</v>
      </c>
      <c r="C6588" s="19">
        <v>421502</v>
      </c>
      <c r="D6588" t="s">
        <v>6450</v>
      </c>
      <c r="G6588" t="str">
        <f t="shared" si="102"/>
        <v>INSERT INTO c_pin_code_m(pin_code,city_id) VALUES (421502,null);</v>
      </c>
    </row>
    <row r="6589" spans="2:7" hidden="1">
      <c r="B6589" s="18" t="s">
        <v>6696</v>
      </c>
      <c r="C6589" s="18">
        <v>421503</v>
      </c>
      <c r="D6589" t="s">
        <v>6450</v>
      </c>
      <c r="G6589" t="str">
        <f t="shared" si="102"/>
        <v>INSERT INTO c_pin_code_m(pin_code,city_id) VALUES (421503,null);</v>
      </c>
    </row>
    <row r="6590" spans="2:7" hidden="1">
      <c r="B6590" s="19" t="s">
        <v>6696</v>
      </c>
      <c r="C6590" s="19">
        <v>421505</v>
      </c>
      <c r="D6590" t="s">
        <v>6450</v>
      </c>
      <c r="G6590" t="str">
        <f t="shared" si="102"/>
        <v>INSERT INTO c_pin_code_m(pin_code,city_id) VALUES (421505,null);</v>
      </c>
    </row>
    <row r="6591" spans="2:7" hidden="1">
      <c r="B6591" s="18" t="s">
        <v>6696</v>
      </c>
      <c r="C6591" s="18">
        <v>421506</v>
      </c>
      <c r="D6591" t="s">
        <v>6450</v>
      </c>
      <c r="G6591" t="str">
        <f t="shared" si="102"/>
        <v>INSERT INTO c_pin_code_m(pin_code,city_id) VALUES (421506,null);</v>
      </c>
    </row>
    <row r="6592" spans="2:7" hidden="1">
      <c r="B6592" s="19" t="s">
        <v>6696</v>
      </c>
      <c r="C6592" s="19">
        <v>421601</v>
      </c>
      <c r="D6592" t="s">
        <v>6450</v>
      </c>
      <c r="G6592" t="str">
        <f t="shared" si="102"/>
        <v>INSERT INTO c_pin_code_m(pin_code,city_id) VALUES (421601,null);</v>
      </c>
    </row>
    <row r="6593" spans="2:7" hidden="1">
      <c r="B6593" s="18" t="s">
        <v>6696</v>
      </c>
      <c r="C6593" s="18">
        <v>421602</v>
      </c>
      <c r="D6593" t="s">
        <v>6450</v>
      </c>
      <c r="G6593" t="str">
        <f t="shared" si="102"/>
        <v>INSERT INTO c_pin_code_m(pin_code,city_id) VALUES (421602,null);</v>
      </c>
    </row>
    <row r="6594" spans="2:7" hidden="1">
      <c r="B6594" s="19" t="s">
        <v>6696</v>
      </c>
      <c r="C6594" s="19">
        <v>421603</v>
      </c>
      <c r="D6594" t="s">
        <v>6450</v>
      </c>
      <c r="G6594" t="str">
        <f t="shared" si="102"/>
        <v>INSERT INTO c_pin_code_m(pin_code,city_id) VALUES (421603,null);</v>
      </c>
    </row>
    <row r="6595" spans="2:7" hidden="1">
      <c r="B6595" s="18" t="s">
        <v>6696</v>
      </c>
      <c r="C6595" s="18">
        <v>421605</v>
      </c>
      <c r="D6595" t="s">
        <v>6450</v>
      </c>
      <c r="G6595" t="str">
        <f t="shared" si="102"/>
        <v>INSERT INTO c_pin_code_m(pin_code,city_id) VALUES (421605,null);</v>
      </c>
    </row>
    <row r="6596" spans="2:7" hidden="1">
      <c r="B6596" s="19" t="s">
        <v>6713</v>
      </c>
      <c r="C6596" s="19">
        <v>422001</v>
      </c>
      <c r="D6596" t="s">
        <v>6450</v>
      </c>
      <c r="G6596" t="str">
        <f t="shared" si="102"/>
        <v>INSERT INTO c_pin_code_m(pin_code,city_id) VALUES (422001,null);</v>
      </c>
    </row>
    <row r="6597" spans="2:7" hidden="1">
      <c r="B6597" s="18" t="s">
        <v>6713</v>
      </c>
      <c r="C6597" s="18">
        <v>422002</v>
      </c>
      <c r="D6597" t="s">
        <v>6450</v>
      </c>
      <c r="G6597" t="str">
        <f t="shared" si="102"/>
        <v>INSERT INTO c_pin_code_m(pin_code,city_id) VALUES (422002,null);</v>
      </c>
    </row>
    <row r="6598" spans="2:7" hidden="1">
      <c r="B6598" s="19" t="s">
        <v>6713</v>
      </c>
      <c r="C6598" s="19">
        <v>422003</v>
      </c>
      <c r="D6598" t="s">
        <v>6450</v>
      </c>
      <c r="G6598" t="str">
        <f t="shared" si="102"/>
        <v>INSERT INTO c_pin_code_m(pin_code,city_id) VALUES (422003,null);</v>
      </c>
    </row>
    <row r="6599" spans="2:7" hidden="1">
      <c r="B6599" s="18" t="s">
        <v>6713</v>
      </c>
      <c r="C6599" s="18">
        <v>422004</v>
      </c>
      <c r="D6599" t="s">
        <v>6450</v>
      </c>
      <c r="G6599" t="str">
        <f t="shared" si="102"/>
        <v>INSERT INTO c_pin_code_m(pin_code,city_id) VALUES (422004,null);</v>
      </c>
    </row>
    <row r="6600" spans="2:7" hidden="1">
      <c r="B6600" s="19" t="s">
        <v>6713</v>
      </c>
      <c r="C6600" s="19">
        <v>422005</v>
      </c>
      <c r="D6600" t="s">
        <v>6450</v>
      </c>
      <c r="G6600" t="str">
        <f t="shared" si="102"/>
        <v>INSERT INTO c_pin_code_m(pin_code,city_id) VALUES (422005,null);</v>
      </c>
    </row>
    <row r="6601" spans="2:7" hidden="1">
      <c r="B6601" s="18" t="s">
        <v>6713</v>
      </c>
      <c r="C6601" s="18">
        <v>422006</v>
      </c>
      <c r="D6601" t="s">
        <v>6450</v>
      </c>
      <c r="G6601" t="str">
        <f t="shared" ref="G6601:G6664" si="103">CONCATENATE("INSERT INTO c_pin_code_m(pin_code,city_id) VALUES (",C6601&amp;","&amp;D6601&amp;");")</f>
        <v>INSERT INTO c_pin_code_m(pin_code,city_id) VALUES (422006,null);</v>
      </c>
    </row>
    <row r="6602" spans="2:7" hidden="1">
      <c r="B6602" s="19" t="s">
        <v>6713</v>
      </c>
      <c r="C6602" s="19">
        <v>422007</v>
      </c>
      <c r="D6602" t="s">
        <v>6450</v>
      </c>
      <c r="G6602" t="str">
        <f t="shared" si="103"/>
        <v>INSERT INTO c_pin_code_m(pin_code,city_id) VALUES (422007,null);</v>
      </c>
    </row>
    <row r="6603" spans="2:7" hidden="1">
      <c r="B6603" s="18" t="s">
        <v>6713</v>
      </c>
      <c r="C6603" s="18">
        <v>422008</v>
      </c>
      <c r="D6603" t="s">
        <v>6450</v>
      </c>
      <c r="G6603" t="str">
        <f t="shared" si="103"/>
        <v>INSERT INTO c_pin_code_m(pin_code,city_id) VALUES (422008,null);</v>
      </c>
    </row>
    <row r="6604" spans="2:7" hidden="1">
      <c r="B6604" s="19" t="s">
        <v>6713</v>
      </c>
      <c r="C6604" s="19">
        <v>422009</v>
      </c>
      <c r="D6604" t="s">
        <v>6450</v>
      </c>
      <c r="G6604" t="str">
        <f t="shared" si="103"/>
        <v>INSERT INTO c_pin_code_m(pin_code,city_id) VALUES (422009,null);</v>
      </c>
    </row>
    <row r="6605" spans="2:7" hidden="1">
      <c r="B6605" s="18" t="s">
        <v>6713</v>
      </c>
      <c r="C6605" s="18">
        <v>422010</v>
      </c>
      <c r="D6605" t="s">
        <v>6450</v>
      </c>
      <c r="G6605" t="str">
        <f t="shared" si="103"/>
        <v>INSERT INTO c_pin_code_m(pin_code,city_id) VALUES (422010,null);</v>
      </c>
    </row>
    <row r="6606" spans="2:7" hidden="1">
      <c r="B6606" s="19" t="s">
        <v>6713</v>
      </c>
      <c r="C6606" s="19">
        <v>422011</v>
      </c>
      <c r="D6606" t="s">
        <v>6450</v>
      </c>
      <c r="G6606" t="str">
        <f t="shared" si="103"/>
        <v>INSERT INTO c_pin_code_m(pin_code,city_id) VALUES (422011,null);</v>
      </c>
    </row>
    <row r="6607" spans="2:7" hidden="1">
      <c r="B6607" s="18" t="s">
        <v>6713</v>
      </c>
      <c r="C6607" s="18">
        <v>422012</v>
      </c>
      <c r="D6607" t="s">
        <v>6450</v>
      </c>
      <c r="G6607" t="str">
        <f t="shared" si="103"/>
        <v>INSERT INTO c_pin_code_m(pin_code,city_id) VALUES (422012,null);</v>
      </c>
    </row>
    <row r="6608" spans="2:7" hidden="1">
      <c r="B6608" s="19" t="s">
        <v>6713</v>
      </c>
      <c r="C6608" s="19">
        <v>422013</v>
      </c>
      <c r="D6608" t="s">
        <v>6450</v>
      </c>
      <c r="G6608" t="str">
        <f t="shared" si="103"/>
        <v>INSERT INTO c_pin_code_m(pin_code,city_id) VALUES (422013,null);</v>
      </c>
    </row>
    <row r="6609" spans="2:7" hidden="1">
      <c r="B6609" s="18" t="s">
        <v>6713</v>
      </c>
      <c r="C6609" s="18">
        <v>422101</v>
      </c>
      <c r="D6609" t="s">
        <v>6450</v>
      </c>
      <c r="G6609" t="str">
        <f t="shared" si="103"/>
        <v>INSERT INTO c_pin_code_m(pin_code,city_id) VALUES (422101,null);</v>
      </c>
    </row>
    <row r="6610" spans="2:7" hidden="1">
      <c r="B6610" s="19" t="s">
        <v>6713</v>
      </c>
      <c r="C6610" s="19">
        <v>422102</v>
      </c>
      <c r="D6610" t="s">
        <v>6450</v>
      </c>
      <c r="G6610" t="str">
        <f t="shared" si="103"/>
        <v>INSERT INTO c_pin_code_m(pin_code,city_id) VALUES (422102,null);</v>
      </c>
    </row>
    <row r="6611" spans="2:7" hidden="1">
      <c r="B6611" s="18" t="s">
        <v>6713</v>
      </c>
      <c r="C6611" s="18">
        <v>422103</v>
      </c>
      <c r="D6611" t="s">
        <v>6450</v>
      </c>
      <c r="G6611" t="str">
        <f t="shared" si="103"/>
        <v>INSERT INTO c_pin_code_m(pin_code,city_id) VALUES (422103,null);</v>
      </c>
    </row>
    <row r="6612" spans="2:7" hidden="1">
      <c r="B6612" s="19" t="s">
        <v>6713</v>
      </c>
      <c r="C6612" s="19">
        <v>422104</v>
      </c>
      <c r="D6612" t="s">
        <v>6450</v>
      </c>
      <c r="G6612" t="str">
        <f t="shared" si="103"/>
        <v>INSERT INTO c_pin_code_m(pin_code,city_id) VALUES (422104,null);</v>
      </c>
    </row>
    <row r="6613" spans="2:7" hidden="1">
      <c r="B6613" s="18" t="s">
        <v>6713</v>
      </c>
      <c r="C6613" s="18">
        <v>422105</v>
      </c>
      <c r="D6613" t="s">
        <v>6450</v>
      </c>
      <c r="G6613" t="str">
        <f t="shared" si="103"/>
        <v>INSERT INTO c_pin_code_m(pin_code,city_id) VALUES (422105,null);</v>
      </c>
    </row>
    <row r="6614" spans="2:7" hidden="1">
      <c r="B6614" s="19" t="s">
        <v>6713</v>
      </c>
      <c r="C6614" s="19">
        <v>422112</v>
      </c>
      <c r="D6614" t="s">
        <v>6450</v>
      </c>
      <c r="G6614" t="str">
        <f t="shared" si="103"/>
        <v>INSERT INTO c_pin_code_m(pin_code,city_id) VALUES (422112,null);</v>
      </c>
    </row>
    <row r="6615" spans="2:7" hidden="1">
      <c r="B6615" s="18" t="s">
        <v>6713</v>
      </c>
      <c r="C6615" s="18">
        <v>422113</v>
      </c>
      <c r="D6615" t="s">
        <v>6450</v>
      </c>
      <c r="G6615" t="str">
        <f t="shared" si="103"/>
        <v>INSERT INTO c_pin_code_m(pin_code,city_id) VALUES (422113,null);</v>
      </c>
    </row>
    <row r="6616" spans="2:7" hidden="1">
      <c r="B6616" s="19" t="s">
        <v>6713</v>
      </c>
      <c r="C6616" s="19">
        <v>422201</v>
      </c>
      <c r="D6616" t="s">
        <v>6450</v>
      </c>
      <c r="G6616" t="str">
        <f t="shared" si="103"/>
        <v>INSERT INTO c_pin_code_m(pin_code,city_id) VALUES (422201,null);</v>
      </c>
    </row>
    <row r="6617" spans="2:7" hidden="1">
      <c r="B6617" s="18" t="s">
        <v>6713</v>
      </c>
      <c r="C6617" s="18">
        <v>422202</v>
      </c>
      <c r="D6617" t="s">
        <v>6450</v>
      </c>
      <c r="G6617" t="str">
        <f t="shared" si="103"/>
        <v>INSERT INTO c_pin_code_m(pin_code,city_id) VALUES (422202,null);</v>
      </c>
    </row>
    <row r="6618" spans="2:7" hidden="1">
      <c r="B6618" s="19" t="s">
        <v>6713</v>
      </c>
      <c r="C6618" s="19">
        <v>422203</v>
      </c>
      <c r="D6618" t="s">
        <v>6450</v>
      </c>
      <c r="G6618" t="str">
        <f t="shared" si="103"/>
        <v>INSERT INTO c_pin_code_m(pin_code,city_id) VALUES (422203,null);</v>
      </c>
    </row>
    <row r="6619" spans="2:7" hidden="1">
      <c r="B6619" s="18" t="s">
        <v>6713</v>
      </c>
      <c r="C6619" s="18">
        <v>422204</v>
      </c>
      <c r="D6619" t="s">
        <v>6450</v>
      </c>
      <c r="G6619" t="str">
        <f t="shared" si="103"/>
        <v>INSERT INTO c_pin_code_m(pin_code,city_id) VALUES (422204,null);</v>
      </c>
    </row>
    <row r="6620" spans="2:7" hidden="1">
      <c r="B6620" s="19" t="s">
        <v>6714</v>
      </c>
      <c r="C6620" s="19">
        <v>422205</v>
      </c>
      <c r="D6620" t="s">
        <v>6450</v>
      </c>
      <c r="G6620" t="str">
        <f t="shared" si="103"/>
        <v>INSERT INTO c_pin_code_m(pin_code,city_id) VALUES (422205,null);</v>
      </c>
    </row>
    <row r="6621" spans="2:7" hidden="1">
      <c r="B6621" s="18" t="s">
        <v>6713</v>
      </c>
      <c r="C6621" s="18">
        <v>422206</v>
      </c>
      <c r="D6621" t="s">
        <v>6450</v>
      </c>
      <c r="G6621" t="str">
        <f t="shared" si="103"/>
        <v>INSERT INTO c_pin_code_m(pin_code,city_id) VALUES (422206,null);</v>
      </c>
    </row>
    <row r="6622" spans="2:7" hidden="1">
      <c r="B6622" s="19" t="s">
        <v>6713</v>
      </c>
      <c r="C6622" s="19">
        <v>422207</v>
      </c>
      <c r="D6622" t="s">
        <v>6450</v>
      </c>
      <c r="G6622" t="str">
        <f t="shared" si="103"/>
        <v>INSERT INTO c_pin_code_m(pin_code,city_id) VALUES (422207,null);</v>
      </c>
    </row>
    <row r="6623" spans="2:7" hidden="1">
      <c r="B6623" s="18" t="s">
        <v>6713</v>
      </c>
      <c r="C6623" s="18">
        <v>422208</v>
      </c>
      <c r="D6623" t="s">
        <v>6450</v>
      </c>
      <c r="G6623" t="str">
        <f t="shared" si="103"/>
        <v>INSERT INTO c_pin_code_m(pin_code,city_id) VALUES (422208,null);</v>
      </c>
    </row>
    <row r="6624" spans="2:7" hidden="1">
      <c r="B6624" s="19" t="s">
        <v>6714</v>
      </c>
      <c r="C6624" s="19">
        <v>422209</v>
      </c>
      <c r="D6624" t="s">
        <v>6450</v>
      </c>
      <c r="G6624" t="str">
        <f t="shared" si="103"/>
        <v>INSERT INTO c_pin_code_m(pin_code,city_id) VALUES (422209,null);</v>
      </c>
    </row>
    <row r="6625" spans="2:7" hidden="1">
      <c r="B6625" s="18" t="s">
        <v>6713</v>
      </c>
      <c r="C6625" s="18">
        <v>422210</v>
      </c>
      <c r="D6625" t="s">
        <v>6450</v>
      </c>
      <c r="G6625" t="str">
        <f t="shared" si="103"/>
        <v>INSERT INTO c_pin_code_m(pin_code,city_id) VALUES (422210,null);</v>
      </c>
    </row>
    <row r="6626" spans="2:7" hidden="1">
      <c r="B6626" s="19" t="s">
        <v>6713</v>
      </c>
      <c r="C6626" s="19">
        <v>422211</v>
      </c>
      <c r="D6626" t="s">
        <v>6450</v>
      </c>
      <c r="G6626" t="str">
        <f t="shared" si="103"/>
        <v>INSERT INTO c_pin_code_m(pin_code,city_id) VALUES (422211,null);</v>
      </c>
    </row>
    <row r="6627" spans="2:7" hidden="1">
      <c r="B6627" s="18" t="s">
        <v>6713</v>
      </c>
      <c r="C6627" s="18">
        <v>422212</v>
      </c>
      <c r="D6627" t="s">
        <v>6450</v>
      </c>
      <c r="G6627" t="str">
        <f t="shared" si="103"/>
        <v>INSERT INTO c_pin_code_m(pin_code,city_id) VALUES (422212,null);</v>
      </c>
    </row>
    <row r="6628" spans="2:7" hidden="1">
      <c r="B6628" s="19" t="s">
        <v>6713</v>
      </c>
      <c r="C6628" s="19">
        <v>422213</v>
      </c>
      <c r="D6628" t="s">
        <v>6450</v>
      </c>
      <c r="G6628" t="str">
        <f t="shared" si="103"/>
        <v>INSERT INTO c_pin_code_m(pin_code,city_id) VALUES (422213,null);</v>
      </c>
    </row>
    <row r="6629" spans="2:7" hidden="1">
      <c r="B6629" s="18" t="s">
        <v>6713</v>
      </c>
      <c r="C6629" s="18">
        <v>422214</v>
      </c>
      <c r="D6629" t="s">
        <v>6450</v>
      </c>
      <c r="G6629" t="str">
        <f t="shared" si="103"/>
        <v>INSERT INTO c_pin_code_m(pin_code,city_id) VALUES (422214,null);</v>
      </c>
    </row>
    <row r="6630" spans="2:7" hidden="1">
      <c r="B6630" s="19" t="s">
        <v>6713</v>
      </c>
      <c r="C6630" s="19">
        <v>422215</v>
      </c>
      <c r="D6630" t="s">
        <v>6450</v>
      </c>
      <c r="G6630" t="str">
        <f t="shared" si="103"/>
        <v>INSERT INTO c_pin_code_m(pin_code,city_id) VALUES (422215,null);</v>
      </c>
    </row>
    <row r="6631" spans="2:7" hidden="1">
      <c r="B6631" s="18" t="s">
        <v>6713</v>
      </c>
      <c r="C6631" s="18">
        <v>422221</v>
      </c>
      <c r="D6631" t="s">
        <v>6450</v>
      </c>
      <c r="G6631" t="str">
        <f t="shared" si="103"/>
        <v>INSERT INTO c_pin_code_m(pin_code,city_id) VALUES (422221,null);</v>
      </c>
    </row>
    <row r="6632" spans="2:7" hidden="1">
      <c r="B6632" s="19" t="s">
        <v>6713</v>
      </c>
      <c r="C6632" s="19">
        <v>422222</v>
      </c>
      <c r="D6632" t="s">
        <v>6450</v>
      </c>
      <c r="G6632" t="str">
        <f t="shared" si="103"/>
        <v>INSERT INTO c_pin_code_m(pin_code,city_id) VALUES (422222,null);</v>
      </c>
    </row>
    <row r="6633" spans="2:7" hidden="1">
      <c r="B6633" s="18" t="s">
        <v>6713</v>
      </c>
      <c r="C6633" s="18">
        <v>422301</v>
      </c>
      <c r="D6633" t="s">
        <v>6450</v>
      </c>
      <c r="G6633" t="str">
        <f t="shared" si="103"/>
        <v>INSERT INTO c_pin_code_m(pin_code,city_id) VALUES (422301,null);</v>
      </c>
    </row>
    <row r="6634" spans="2:7" hidden="1">
      <c r="B6634" s="19" t="s">
        <v>6713</v>
      </c>
      <c r="C6634" s="19">
        <v>422302</v>
      </c>
      <c r="D6634" t="s">
        <v>6450</v>
      </c>
      <c r="G6634" t="str">
        <f t="shared" si="103"/>
        <v>INSERT INTO c_pin_code_m(pin_code,city_id) VALUES (422302,null);</v>
      </c>
    </row>
    <row r="6635" spans="2:7" hidden="1">
      <c r="B6635" s="18" t="s">
        <v>6714</v>
      </c>
      <c r="C6635" s="18">
        <v>422303</v>
      </c>
      <c r="D6635" t="s">
        <v>6450</v>
      </c>
      <c r="G6635" t="str">
        <f t="shared" si="103"/>
        <v>INSERT INTO c_pin_code_m(pin_code,city_id) VALUES (422303,null);</v>
      </c>
    </row>
    <row r="6636" spans="2:7" hidden="1">
      <c r="B6636" s="19" t="s">
        <v>6714</v>
      </c>
      <c r="C6636" s="19">
        <v>422304</v>
      </c>
      <c r="D6636" t="s">
        <v>6450</v>
      </c>
      <c r="G6636" t="str">
        <f t="shared" si="103"/>
        <v>INSERT INTO c_pin_code_m(pin_code,city_id) VALUES (422304,null);</v>
      </c>
    </row>
    <row r="6637" spans="2:7" hidden="1">
      <c r="B6637" s="18" t="s">
        <v>6714</v>
      </c>
      <c r="C6637" s="18">
        <v>422305</v>
      </c>
      <c r="D6637" t="s">
        <v>6450</v>
      </c>
      <c r="G6637" t="str">
        <f t="shared" si="103"/>
        <v>INSERT INTO c_pin_code_m(pin_code,city_id) VALUES (422305,null);</v>
      </c>
    </row>
    <row r="6638" spans="2:7" hidden="1">
      <c r="B6638" s="19" t="s">
        <v>6714</v>
      </c>
      <c r="C6638" s="19">
        <v>422306</v>
      </c>
      <c r="D6638" t="s">
        <v>6450</v>
      </c>
      <c r="G6638" t="str">
        <f t="shared" si="103"/>
        <v>INSERT INTO c_pin_code_m(pin_code,city_id) VALUES (422306,null);</v>
      </c>
    </row>
    <row r="6639" spans="2:7" hidden="1">
      <c r="B6639" s="18" t="s">
        <v>6714</v>
      </c>
      <c r="C6639" s="18">
        <v>422308</v>
      </c>
      <c r="D6639" t="s">
        <v>6450</v>
      </c>
      <c r="G6639" t="str">
        <f t="shared" si="103"/>
        <v>INSERT INTO c_pin_code_m(pin_code,city_id) VALUES (422308,null);</v>
      </c>
    </row>
    <row r="6640" spans="2:7" hidden="1">
      <c r="B6640" s="19" t="s">
        <v>6713</v>
      </c>
      <c r="C6640" s="19">
        <v>422401</v>
      </c>
      <c r="D6640" t="s">
        <v>6450</v>
      </c>
      <c r="G6640" t="str">
        <f t="shared" si="103"/>
        <v>INSERT INTO c_pin_code_m(pin_code,city_id) VALUES (422401,null);</v>
      </c>
    </row>
    <row r="6641" spans="2:7" hidden="1">
      <c r="B6641" s="18" t="s">
        <v>6713</v>
      </c>
      <c r="C6641" s="18">
        <v>422402</v>
      </c>
      <c r="D6641" t="s">
        <v>6450</v>
      </c>
      <c r="G6641" t="str">
        <f t="shared" si="103"/>
        <v>INSERT INTO c_pin_code_m(pin_code,city_id) VALUES (422402,null);</v>
      </c>
    </row>
    <row r="6642" spans="2:7" hidden="1">
      <c r="B6642" s="19" t="s">
        <v>6713</v>
      </c>
      <c r="C6642" s="19">
        <v>422403</v>
      </c>
      <c r="D6642" t="s">
        <v>6450</v>
      </c>
      <c r="G6642" t="str">
        <f t="shared" si="103"/>
        <v>INSERT INTO c_pin_code_m(pin_code,city_id) VALUES (422403,null);</v>
      </c>
    </row>
    <row r="6643" spans="2:7" hidden="1">
      <c r="B6643" s="18" t="s">
        <v>6713</v>
      </c>
      <c r="C6643" s="18">
        <v>422501</v>
      </c>
      <c r="D6643" t="s">
        <v>6450</v>
      </c>
      <c r="G6643" t="str">
        <f t="shared" si="103"/>
        <v>INSERT INTO c_pin_code_m(pin_code,city_id) VALUES (422501,null);</v>
      </c>
    </row>
    <row r="6644" spans="2:7" hidden="1">
      <c r="B6644" s="19" t="s">
        <v>6713</v>
      </c>
      <c r="C6644" s="19">
        <v>422502</v>
      </c>
      <c r="D6644" t="s">
        <v>6450</v>
      </c>
      <c r="G6644" t="str">
        <f t="shared" si="103"/>
        <v>INSERT INTO c_pin_code_m(pin_code,city_id) VALUES (422502,null);</v>
      </c>
    </row>
    <row r="6645" spans="2:7" hidden="1">
      <c r="B6645" s="18" t="s">
        <v>6705</v>
      </c>
      <c r="C6645" s="18">
        <v>422601</v>
      </c>
      <c r="D6645" t="s">
        <v>6450</v>
      </c>
      <c r="G6645" t="str">
        <f t="shared" si="103"/>
        <v>INSERT INTO c_pin_code_m(pin_code,city_id) VALUES (422601,null);</v>
      </c>
    </row>
    <row r="6646" spans="2:7" hidden="1">
      <c r="B6646" s="19" t="s">
        <v>6705</v>
      </c>
      <c r="C6646" s="19">
        <v>422602</v>
      </c>
      <c r="D6646" t="s">
        <v>6450</v>
      </c>
      <c r="G6646" t="str">
        <f t="shared" si="103"/>
        <v>INSERT INTO c_pin_code_m(pin_code,city_id) VALUES (422602,null);</v>
      </c>
    </row>
    <row r="6647" spans="2:7" hidden="1">
      <c r="B6647" s="18" t="s">
        <v>6705</v>
      </c>
      <c r="C6647" s="18">
        <v>422603</v>
      </c>
      <c r="D6647" t="s">
        <v>6450</v>
      </c>
      <c r="G6647" t="str">
        <f t="shared" si="103"/>
        <v>INSERT INTO c_pin_code_m(pin_code,city_id) VALUES (422603,null);</v>
      </c>
    </row>
    <row r="6648" spans="2:7" hidden="1">
      <c r="B6648" s="19" t="s">
        <v>6705</v>
      </c>
      <c r="C6648" s="19">
        <v>422604</v>
      </c>
      <c r="D6648" t="s">
        <v>6450</v>
      </c>
      <c r="G6648" t="str">
        <f t="shared" si="103"/>
        <v>INSERT INTO c_pin_code_m(pin_code,city_id) VALUES (422604,null);</v>
      </c>
    </row>
    <row r="6649" spans="2:7" hidden="1">
      <c r="B6649" s="18" t="s">
        <v>6705</v>
      </c>
      <c r="C6649" s="18">
        <v>422605</v>
      </c>
      <c r="D6649" t="s">
        <v>6450</v>
      </c>
      <c r="G6649" t="str">
        <f t="shared" si="103"/>
        <v>INSERT INTO c_pin_code_m(pin_code,city_id) VALUES (422605,null);</v>
      </c>
    </row>
    <row r="6650" spans="2:7" hidden="1">
      <c r="B6650" s="19" t="s">
        <v>6713</v>
      </c>
      <c r="C6650" s="19">
        <v>422606</v>
      </c>
      <c r="D6650" t="s">
        <v>6450</v>
      </c>
      <c r="G6650" t="str">
        <f t="shared" si="103"/>
        <v>INSERT INTO c_pin_code_m(pin_code,city_id) VALUES (422606,null);</v>
      </c>
    </row>
    <row r="6651" spans="2:7" hidden="1">
      <c r="B6651" s="18" t="s">
        <v>6705</v>
      </c>
      <c r="C6651" s="18">
        <v>422608</v>
      </c>
      <c r="D6651" t="s">
        <v>6450</v>
      </c>
      <c r="G6651" t="str">
        <f t="shared" si="103"/>
        <v>INSERT INTO c_pin_code_m(pin_code,city_id) VALUES (422608,null);</v>
      </c>
    </row>
    <row r="6652" spans="2:7" hidden="1">
      <c r="B6652" s="19" t="s">
        <v>6705</v>
      </c>
      <c r="C6652" s="19">
        <v>422610</v>
      </c>
      <c r="D6652" t="s">
        <v>6450</v>
      </c>
      <c r="G6652" t="str">
        <f t="shared" si="103"/>
        <v>INSERT INTO c_pin_code_m(pin_code,city_id) VALUES (422610,null);</v>
      </c>
    </row>
    <row r="6653" spans="2:7" hidden="1">
      <c r="B6653" s="18" t="s">
        <v>6705</v>
      </c>
      <c r="C6653" s="18">
        <v>422611</v>
      </c>
      <c r="D6653" t="s">
        <v>6450</v>
      </c>
      <c r="G6653" t="str">
        <f t="shared" si="103"/>
        <v>INSERT INTO c_pin_code_m(pin_code,city_id) VALUES (422611,null);</v>
      </c>
    </row>
    <row r="6654" spans="2:7" hidden="1">
      <c r="B6654" s="19" t="s">
        <v>6705</v>
      </c>
      <c r="C6654" s="19">
        <v>422620</v>
      </c>
      <c r="D6654" t="s">
        <v>6450</v>
      </c>
      <c r="G6654" t="str">
        <f t="shared" si="103"/>
        <v>INSERT INTO c_pin_code_m(pin_code,city_id) VALUES (422620,null);</v>
      </c>
    </row>
    <row r="6655" spans="2:7" hidden="1">
      <c r="B6655" s="18" t="s">
        <v>6705</v>
      </c>
      <c r="C6655" s="18">
        <v>422622</v>
      </c>
      <c r="D6655" t="s">
        <v>6450</v>
      </c>
      <c r="G6655" t="str">
        <f t="shared" si="103"/>
        <v>INSERT INTO c_pin_code_m(pin_code,city_id) VALUES (422622,null);</v>
      </c>
    </row>
    <row r="6656" spans="2:7" hidden="1">
      <c r="B6656" s="19" t="s">
        <v>6715</v>
      </c>
      <c r="C6656" s="19">
        <v>423101</v>
      </c>
      <c r="D6656" t="s">
        <v>6450</v>
      </c>
      <c r="G6656" t="str">
        <f t="shared" si="103"/>
        <v>INSERT INTO c_pin_code_m(pin_code,city_id) VALUES (423101,null);</v>
      </c>
    </row>
    <row r="6657" spans="2:7" hidden="1">
      <c r="B6657" s="18" t="s">
        <v>6714</v>
      </c>
      <c r="C6657" s="18">
        <v>423102</v>
      </c>
      <c r="D6657" t="s">
        <v>6450</v>
      </c>
      <c r="G6657" t="str">
        <f t="shared" si="103"/>
        <v>INSERT INTO c_pin_code_m(pin_code,city_id) VALUES (423102,null);</v>
      </c>
    </row>
    <row r="6658" spans="2:7" hidden="1">
      <c r="B6658" s="19" t="s">
        <v>6714</v>
      </c>
      <c r="C6658" s="19">
        <v>423104</v>
      </c>
      <c r="D6658" t="s">
        <v>6450</v>
      </c>
      <c r="G6658" t="str">
        <f t="shared" si="103"/>
        <v>INSERT INTO c_pin_code_m(pin_code,city_id) VALUES (423104,null);</v>
      </c>
    </row>
    <row r="6659" spans="2:7" hidden="1">
      <c r="B6659" s="18" t="s">
        <v>6714</v>
      </c>
      <c r="C6659" s="18">
        <v>423105</v>
      </c>
      <c r="D6659" t="s">
        <v>6450</v>
      </c>
      <c r="G6659" t="str">
        <f t="shared" si="103"/>
        <v>INSERT INTO c_pin_code_m(pin_code,city_id) VALUES (423105,null);</v>
      </c>
    </row>
    <row r="6660" spans="2:7" hidden="1">
      <c r="B6660" s="19" t="s">
        <v>6714</v>
      </c>
      <c r="C6660" s="19">
        <v>423106</v>
      </c>
      <c r="D6660" t="s">
        <v>6450</v>
      </c>
      <c r="G6660" t="str">
        <f t="shared" si="103"/>
        <v>INSERT INTO c_pin_code_m(pin_code,city_id) VALUES (423106,null);</v>
      </c>
    </row>
    <row r="6661" spans="2:7" hidden="1">
      <c r="B6661" s="18" t="s">
        <v>6705</v>
      </c>
      <c r="C6661" s="18">
        <v>423107</v>
      </c>
      <c r="D6661" t="s">
        <v>6450</v>
      </c>
      <c r="G6661" t="str">
        <f t="shared" si="103"/>
        <v>INSERT INTO c_pin_code_m(pin_code,city_id) VALUES (423107,null);</v>
      </c>
    </row>
    <row r="6662" spans="2:7" hidden="1">
      <c r="B6662" s="19" t="s">
        <v>6714</v>
      </c>
      <c r="C6662" s="19">
        <v>423108</v>
      </c>
      <c r="D6662" t="s">
        <v>6450</v>
      </c>
      <c r="G6662" t="str">
        <f t="shared" si="103"/>
        <v>INSERT INTO c_pin_code_m(pin_code,city_id) VALUES (423108,null);</v>
      </c>
    </row>
    <row r="6663" spans="2:7" hidden="1">
      <c r="B6663" s="18" t="s">
        <v>6705</v>
      </c>
      <c r="C6663" s="18">
        <v>423109</v>
      </c>
      <c r="D6663" t="s">
        <v>6450</v>
      </c>
      <c r="G6663" t="str">
        <f t="shared" si="103"/>
        <v>INSERT INTO c_pin_code_m(pin_code,city_id) VALUES (423109,null);</v>
      </c>
    </row>
    <row r="6664" spans="2:7" hidden="1">
      <c r="B6664" s="19" t="s">
        <v>6714</v>
      </c>
      <c r="C6664" s="19">
        <v>423110</v>
      </c>
      <c r="D6664" t="s">
        <v>6450</v>
      </c>
      <c r="G6664" t="str">
        <f t="shared" si="103"/>
        <v>INSERT INTO c_pin_code_m(pin_code,city_id) VALUES (423110,null);</v>
      </c>
    </row>
    <row r="6665" spans="2:7" hidden="1">
      <c r="B6665" s="18" t="s">
        <v>6714</v>
      </c>
      <c r="C6665" s="18">
        <v>423111</v>
      </c>
      <c r="D6665" t="s">
        <v>6450</v>
      </c>
      <c r="G6665" t="str">
        <f t="shared" ref="G6665:G6728" si="104">CONCATENATE("INSERT INTO c_pin_code_m(pin_code,city_id) VALUES (",C6665&amp;","&amp;D6665&amp;");")</f>
        <v>INSERT INTO c_pin_code_m(pin_code,city_id) VALUES (423111,null);</v>
      </c>
    </row>
    <row r="6666" spans="2:7" hidden="1">
      <c r="B6666" s="19" t="s">
        <v>6714</v>
      </c>
      <c r="C6666" s="19">
        <v>423117</v>
      </c>
      <c r="D6666" t="s">
        <v>6450</v>
      </c>
      <c r="G6666" t="str">
        <f t="shared" si="104"/>
        <v>INSERT INTO c_pin_code_m(pin_code,city_id) VALUES (423117,null);</v>
      </c>
    </row>
    <row r="6667" spans="2:7" hidden="1">
      <c r="B6667" s="18" t="s">
        <v>6714</v>
      </c>
      <c r="C6667" s="18">
        <v>423201</v>
      </c>
      <c r="D6667" t="s">
        <v>6450</v>
      </c>
      <c r="G6667" t="str">
        <f t="shared" si="104"/>
        <v>INSERT INTO c_pin_code_m(pin_code,city_id) VALUES (423201,null);</v>
      </c>
    </row>
    <row r="6668" spans="2:7" hidden="1">
      <c r="B6668" s="19" t="s">
        <v>6714</v>
      </c>
      <c r="C6668" s="19">
        <v>423202</v>
      </c>
      <c r="D6668" t="s">
        <v>6450</v>
      </c>
      <c r="G6668" t="str">
        <f t="shared" si="104"/>
        <v>INSERT INTO c_pin_code_m(pin_code,city_id) VALUES (423202,null);</v>
      </c>
    </row>
    <row r="6669" spans="2:7" hidden="1">
      <c r="B6669" s="18" t="s">
        <v>6714</v>
      </c>
      <c r="C6669" s="18">
        <v>423203</v>
      </c>
      <c r="D6669" t="s">
        <v>6450</v>
      </c>
      <c r="G6669" t="str">
        <f t="shared" si="104"/>
        <v>INSERT INTO c_pin_code_m(pin_code,city_id) VALUES (423203,null);</v>
      </c>
    </row>
    <row r="6670" spans="2:7" hidden="1">
      <c r="B6670" s="19" t="s">
        <v>6714</v>
      </c>
      <c r="C6670" s="19">
        <v>423204</v>
      </c>
      <c r="D6670" t="s">
        <v>6450</v>
      </c>
      <c r="G6670" t="str">
        <f t="shared" si="104"/>
        <v>INSERT INTO c_pin_code_m(pin_code,city_id) VALUES (423204,null);</v>
      </c>
    </row>
    <row r="6671" spans="2:7" hidden="1">
      <c r="B6671" s="18" t="s">
        <v>6714</v>
      </c>
      <c r="C6671" s="18">
        <v>423205</v>
      </c>
      <c r="D6671" t="s">
        <v>6450</v>
      </c>
      <c r="G6671" t="str">
        <f t="shared" si="104"/>
        <v>INSERT INTO c_pin_code_m(pin_code,city_id) VALUES (423205,null);</v>
      </c>
    </row>
    <row r="6672" spans="2:7" hidden="1">
      <c r="B6672" s="19" t="s">
        <v>6714</v>
      </c>
      <c r="C6672" s="19">
        <v>423206</v>
      </c>
      <c r="D6672" t="s">
        <v>6450</v>
      </c>
      <c r="G6672" t="str">
        <f t="shared" si="104"/>
        <v>INSERT INTO c_pin_code_m(pin_code,city_id) VALUES (423206,null);</v>
      </c>
    </row>
    <row r="6673" spans="2:7" hidden="1">
      <c r="B6673" s="18" t="s">
        <v>6714</v>
      </c>
      <c r="C6673" s="18">
        <v>423208</v>
      </c>
      <c r="D6673" t="s">
        <v>6450</v>
      </c>
      <c r="G6673" t="str">
        <f t="shared" si="104"/>
        <v>INSERT INTO c_pin_code_m(pin_code,city_id) VALUES (423208,null);</v>
      </c>
    </row>
    <row r="6674" spans="2:7" hidden="1">
      <c r="B6674" s="19" t="s">
        <v>6714</v>
      </c>
      <c r="C6674" s="19">
        <v>423212</v>
      </c>
      <c r="D6674" t="s">
        <v>6450</v>
      </c>
      <c r="G6674" t="str">
        <f t="shared" si="104"/>
        <v>INSERT INTO c_pin_code_m(pin_code,city_id) VALUES (423212,null);</v>
      </c>
    </row>
    <row r="6675" spans="2:7" hidden="1">
      <c r="B6675" s="18" t="s">
        <v>6714</v>
      </c>
      <c r="C6675" s="18">
        <v>423213</v>
      </c>
      <c r="D6675" t="s">
        <v>6450</v>
      </c>
      <c r="G6675" t="str">
        <f t="shared" si="104"/>
        <v>INSERT INTO c_pin_code_m(pin_code,city_id) VALUES (423213,null);</v>
      </c>
    </row>
    <row r="6676" spans="2:7" hidden="1">
      <c r="B6676" s="19" t="s">
        <v>6714</v>
      </c>
      <c r="C6676" s="19">
        <v>423301</v>
      </c>
      <c r="D6676" t="s">
        <v>6450</v>
      </c>
      <c r="G6676" t="str">
        <f t="shared" si="104"/>
        <v>INSERT INTO c_pin_code_m(pin_code,city_id) VALUES (423301,null);</v>
      </c>
    </row>
    <row r="6677" spans="2:7" hidden="1">
      <c r="B6677" s="18" t="s">
        <v>6714</v>
      </c>
      <c r="C6677" s="18">
        <v>423302</v>
      </c>
      <c r="D6677" t="s">
        <v>6450</v>
      </c>
      <c r="G6677" t="str">
        <f t="shared" si="104"/>
        <v>INSERT INTO c_pin_code_m(pin_code,city_id) VALUES (423302,null);</v>
      </c>
    </row>
    <row r="6678" spans="2:7" hidden="1">
      <c r="B6678" s="19" t="s">
        <v>6714</v>
      </c>
      <c r="C6678" s="19">
        <v>423303</v>
      </c>
      <c r="D6678" t="s">
        <v>6450</v>
      </c>
      <c r="G6678" t="str">
        <f t="shared" si="104"/>
        <v>INSERT INTO c_pin_code_m(pin_code,city_id) VALUES (423303,null);</v>
      </c>
    </row>
    <row r="6679" spans="2:7" hidden="1">
      <c r="B6679" s="18" t="s">
        <v>6714</v>
      </c>
      <c r="C6679" s="18">
        <v>423401</v>
      </c>
      <c r="D6679" t="s">
        <v>6450</v>
      </c>
      <c r="G6679" t="str">
        <f t="shared" si="104"/>
        <v>INSERT INTO c_pin_code_m(pin_code,city_id) VALUES (423401,null);</v>
      </c>
    </row>
    <row r="6680" spans="2:7" hidden="1">
      <c r="B6680" s="19" t="s">
        <v>6714</v>
      </c>
      <c r="C6680" s="19">
        <v>423402</v>
      </c>
      <c r="D6680" t="s">
        <v>6450</v>
      </c>
      <c r="G6680" t="str">
        <f t="shared" si="104"/>
        <v>INSERT INTO c_pin_code_m(pin_code,city_id) VALUES (423402,null);</v>
      </c>
    </row>
    <row r="6681" spans="2:7" hidden="1">
      <c r="B6681" s="18" t="s">
        <v>6714</v>
      </c>
      <c r="C6681" s="18">
        <v>423403</v>
      </c>
      <c r="D6681" t="s">
        <v>6450</v>
      </c>
      <c r="G6681" t="str">
        <f t="shared" si="104"/>
        <v>INSERT INTO c_pin_code_m(pin_code,city_id) VALUES (423403,null);</v>
      </c>
    </row>
    <row r="6682" spans="2:7" hidden="1">
      <c r="B6682" s="19" t="s">
        <v>6714</v>
      </c>
      <c r="C6682" s="19">
        <v>423501</v>
      </c>
      <c r="D6682" t="s">
        <v>6450</v>
      </c>
      <c r="G6682" t="str">
        <f t="shared" si="104"/>
        <v>INSERT INTO c_pin_code_m(pin_code,city_id) VALUES (423501,null);</v>
      </c>
    </row>
    <row r="6683" spans="2:7" hidden="1">
      <c r="B6683" s="18" t="s">
        <v>6715</v>
      </c>
      <c r="C6683" s="18">
        <v>423502</v>
      </c>
      <c r="D6683" t="s">
        <v>6450</v>
      </c>
      <c r="G6683" t="str">
        <f t="shared" si="104"/>
        <v>INSERT INTO c_pin_code_m(pin_code,city_id) VALUES (423502,null);</v>
      </c>
    </row>
    <row r="6684" spans="2:7" hidden="1">
      <c r="B6684" s="19" t="s">
        <v>6705</v>
      </c>
      <c r="C6684" s="19">
        <v>423601</v>
      </c>
      <c r="D6684" t="s">
        <v>6450</v>
      </c>
      <c r="G6684" t="str">
        <f t="shared" si="104"/>
        <v>INSERT INTO c_pin_code_m(pin_code,city_id) VALUES (423601,null);</v>
      </c>
    </row>
    <row r="6685" spans="2:7" hidden="1">
      <c r="B6685" s="18" t="s">
        <v>6705</v>
      </c>
      <c r="C6685" s="18">
        <v>423602</v>
      </c>
      <c r="D6685" t="s">
        <v>6450</v>
      </c>
      <c r="G6685" t="str">
        <f t="shared" si="104"/>
        <v>INSERT INTO c_pin_code_m(pin_code,city_id) VALUES (423602,null);</v>
      </c>
    </row>
    <row r="6686" spans="2:7" hidden="1">
      <c r="B6686" s="19" t="s">
        <v>6705</v>
      </c>
      <c r="C6686" s="19">
        <v>423603</v>
      </c>
      <c r="D6686" t="s">
        <v>6450</v>
      </c>
      <c r="G6686" t="str">
        <f t="shared" si="104"/>
        <v>INSERT INTO c_pin_code_m(pin_code,city_id) VALUES (423603,null);</v>
      </c>
    </row>
    <row r="6687" spans="2:7" hidden="1">
      <c r="B6687" s="18" t="s">
        <v>6705</v>
      </c>
      <c r="C6687" s="18">
        <v>423604</v>
      </c>
      <c r="D6687" t="s">
        <v>6450</v>
      </c>
      <c r="G6687" t="str">
        <f t="shared" si="104"/>
        <v>INSERT INTO c_pin_code_m(pin_code,city_id) VALUES (423604,null);</v>
      </c>
    </row>
    <row r="6688" spans="2:7" hidden="1">
      <c r="B6688" s="19" t="s">
        <v>6705</v>
      </c>
      <c r="C6688" s="19">
        <v>423605</v>
      </c>
      <c r="D6688" t="s">
        <v>6450</v>
      </c>
      <c r="G6688" t="str">
        <f t="shared" si="104"/>
        <v>INSERT INTO c_pin_code_m(pin_code,city_id) VALUES (423605,null);</v>
      </c>
    </row>
    <row r="6689" spans="2:7" hidden="1">
      <c r="B6689" s="18" t="s">
        <v>6705</v>
      </c>
      <c r="C6689" s="18">
        <v>423607</v>
      </c>
      <c r="D6689" t="s">
        <v>6450</v>
      </c>
      <c r="G6689" t="str">
        <f t="shared" si="104"/>
        <v>INSERT INTO c_pin_code_m(pin_code,city_id) VALUES (423607,null);</v>
      </c>
    </row>
    <row r="6690" spans="2:7" hidden="1">
      <c r="B6690" s="19" t="s">
        <v>6716</v>
      </c>
      <c r="C6690" s="19">
        <v>423701</v>
      </c>
      <c r="D6690" t="s">
        <v>6450</v>
      </c>
      <c r="G6690" t="str">
        <f t="shared" si="104"/>
        <v>INSERT INTO c_pin_code_m(pin_code,city_id) VALUES (423701,null);</v>
      </c>
    </row>
    <row r="6691" spans="2:7" hidden="1">
      <c r="B6691" s="18" t="s">
        <v>6716</v>
      </c>
      <c r="C6691" s="18">
        <v>423702</v>
      </c>
      <c r="D6691" t="s">
        <v>6450</v>
      </c>
      <c r="G6691" t="str">
        <f t="shared" si="104"/>
        <v>INSERT INTO c_pin_code_m(pin_code,city_id) VALUES (423702,null);</v>
      </c>
    </row>
    <row r="6692" spans="2:7" hidden="1">
      <c r="B6692" s="19" t="s">
        <v>6716</v>
      </c>
      <c r="C6692" s="19">
        <v>423703</v>
      </c>
      <c r="D6692" t="s">
        <v>6450</v>
      </c>
      <c r="G6692" t="str">
        <f t="shared" si="104"/>
        <v>INSERT INTO c_pin_code_m(pin_code,city_id) VALUES (423703,null);</v>
      </c>
    </row>
    <row r="6693" spans="2:7" hidden="1">
      <c r="B6693" s="18" t="s">
        <v>6717</v>
      </c>
      <c r="C6693" s="18">
        <v>424001</v>
      </c>
      <c r="D6693" t="s">
        <v>6450</v>
      </c>
      <c r="G6693" t="str">
        <f t="shared" si="104"/>
        <v>INSERT INTO c_pin_code_m(pin_code,city_id) VALUES (424001,null);</v>
      </c>
    </row>
    <row r="6694" spans="2:7" hidden="1">
      <c r="B6694" s="19" t="s">
        <v>6717</v>
      </c>
      <c r="C6694" s="19">
        <v>424002</v>
      </c>
      <c r="D6694" t="s">
        <v>6450</v>
      </c>
      <c r="G6694" t="str">
        <f t="shared" si="104"/>
        <v>INSERT INTO c_pin_code_m(pin_code,city_id) VALUES (424002,null);</v>
      </c>
    </row>
    <row r="6695" spans="2:7" hidden="1">
      <c r="B6695" s="18" t="s">
        <v>6717</v>
      </c>
      <c r="C6695" s="18">
        <v>424004</v>
      </c>
      <c r="D6695" t="s">
        <v>6450</v>
      </c>
      <c r="G6695" t="str">
        <f t="shared" si="104"/>
        <v>INSERT INTO c_pin_code_m(pin_code,city_id) VALUES (424004,null);</v>
      </c>
    </row>
    <row r="6696" spans="2:7" hidden="1">
      <c r="B6696" s="19" t="s">
        <v>6717</v>
      </c>
      <c r="C6696" s="19">
        <v>424005</v>
      </c>
      <c r="D6696" t="s">
        <v>6450</v>
      </c>
      <c r="G6696" t="str">
        <f t="shared" si="104"/>
        <v>INSERT INTO c_pin_code_m(pin_code,city_id) VALUES (424005,null);</v>
      </c>
    </row>
    <row r="6697" spans="2:7" hidden="1">
      <c r="B6697" s="18" t="s">
        <v>6717</v>
      </c>
      <c r="C6697" s="18">
        <v>424006</v>
      </c>
      <c r="D6697" t="s">
        <v>6450</v>
      </c>
      <c r="G6697" t="str">
        <f t="shared" si="104"/>
        <v>INSERT INTO c_pin_code_m(pin_code,city_id) VALUES (424006,null);</v>
      </c>
    </row>
    <row r="6698" spans="2:7" hidden="1">
      <c r="B6698" s="19" t="s">
        <v>6715</v>
      </c>
      <c r="C6698" s="19">
        <v>424101</v>
      </c>
      <c r="D6698" t="s">
        <v>6450</v>
      </c>
      <c r="G6698" t="str">
        <f t="shared" si="104"/>
        <v>INSERT INTO c_pin_code_m(pin_code,city_id) VALUES (424101,null);</v>
      </c>
    </row>
    <row r="6699" spans="2:7" hidden="1">
      <c r="B6699" s="18" t="s">
        <v>6715</v>
      </c>
      <c r="C6699" s="18">
        <v>424102</v>
      </c>
      <c r="D6699" t="s">
        <v>6450</v>
      </c>
      <c r="G6699" t="str">
        <f t="shared" si="104"/>
        <v>INSERT INTO c_pin_code_m(pin_code,city_id) VALUES (424102,null);</v>
      </c>
    </row>
    <row r="6700" spans="2:7" hidden="1">
      <c r="B6700" s="19" t="s">
        <v>6715</v>
      </c>
      <c r="C6700" s="19">
        <v>424103</v>
      </c>
      <c r="D6700" t="s">
        <v>6450</v>
      </c>
      <c r="G6700" t="str">
        <f t="shared" si="104"/>
        <v>INSERT INTO c_pin_code_m(pin_code,city_id) VALUES (424103,null);</v>
      </c>
    </row>
    <row r="6701" spans="2:7" hidden="1">
      <c r="B6701" s="18" t="s">
        <v>6715</v>
      </c>
      <c r="C6701" s="18">
        <v>424104</v>
      </c>
      <c r="D6701" t="s">
        <v>6450</v>
      </c>
      <c r="G6701" t="str">
        <f t="shared" si="104"/>
        <v>INSERT INTO c_pin_code_m(pin_code,city_id) VALUES (424104,null);</v>
      </c>
    </row>
    <row r="6702" spans="2:7" hidden="1">
      <c r="B6702" s="19" t="s">
        <v>6715</v>
      </c>
      <c r="C6702" s="19">
        <v>424105</v>
      </c>
      <c r="D6702" t="s">
        <v>6450</v>
      </c>
      <c r="G6702" t="str">
        <f t="shared" si="104"/>
        <v>INSERT INTO c_pin_code_m(pin_code,city_id) VALUES (424105,null);</v>
      </c>
    </row>
    <row r="6703" spans="2:7" hidden="1">
      <c r="B6703" s="18" t="s">
        <v>6715</v>
      </c>
      <c r="C6703" s="18">
        <v>424106</v>
      </c>
      <c r="D6703" t="s">
        <v>6450</v>
      </c>
      <c r="G6703" t="str">
        <f t="shared" si="104"/>
        <v>INSERT INTO c_pin_code_m(pin_code,city_id) VALUES (424106,null);</v>
      </c>
    </row>
    <row r="6704" spans="2:7" hidden="1">
      <c r="B6704" s="19" t="s">
        <v>6715</v>
      </c>
      <c r="C6704" s="19">
        <v>424107</v>
      </c>
      <c r="D6704" t="s">
        <v>6450</v>
      </c>
      <c r="G6704" t="str">
        <f t="shared" si="104"/>
        <v>INSERT INTO c_pin_code_m(pin_code,city_id) VALUES (424107,null);</v>
      </c>
    </row>
    <row r="6705" spans="2:7" hidden="1">
      <c r="B6705" s="18" t="s">
        <v>6715</v>
      </c>
      <c r="C6705" s="18">
        <v>424108</v>
      </c>
      <c r="D6705" t="s">
        <v>6450</v>
      </c>
      <c r="G6705" t="str">
        <f t="shared" si="104"/>
        <v>INSERT INTO c_pin_code_m(pin_code,city_id) VALUES (424108,null);</v>
      </c>
    </row>
    <row r="6706" spans="2:7" hidden="1">
      <c r="B6706" s="19" t="s">
        <v>6714</v>
      </c>
      <c r="C6706" s="19">
        <v>424109</v>
      </c>
      <c r="D6706" t="s">
        <v>6450</v>
      </c>
      <c r="G6706" t="str">
        <f t="shared" si="104"/>
        <v>INSERT INTO c_pin_code_m(pin_code,city_id) VALUES (424109,null);</v>
      </c>
    </row>
    <row r="6707" spans="2:7" hidden="1">
      <c r="B6707" s="18" t="s">
        <v>6715</v>
      </c>
      <c r="C6707" s="18">
        <v>424119</v>
      </c>
      <c r="D6707" t="s">
        <v>6450</v>
      </c>
      <c r="G6707" t="str">
        <f t="shared" si="104"/>
        <v>INSERT INTO c_pin_code_m(pin_code,city_id) VALUES (424119,null);</v>
      </c>
    </row>
    <row r="6708" spans="2:7" hidden="1">
      <c r="B6708" s="19" t="s">
        <v>6715</v>
      </c>
      <c r="C6708" s="19">
        <v>424201</v>
      </c>
      <c r="D6708" t="s">
        <v>6450</v>
      </c>
      <c r="G6708" t="str">
        <f t="shared" si="104"/>
        <v>INSERT INTO c_pin_code_m(pin_code,city_id) VALUES (424201,null);</v>
      </c>
    </row>
    <row r="6709" spans="2:7" hidden="1">
      <c r="B6709" s="18" t="s">
        <v>6715</v>
      </c>
      <c r="C6709" s="18">
        <v>424202</v>
      </c>
      <c r="D6709" t="s">
        <v>6450</v>
      </c>
      <c r="G6709" t="str">
        <f t="shared" si="104"/>
        <v>INSERT INTO c_pin_code_m(pin_code,city_id) VALUES (424202,null);</v>
      </c>
    </row>
    <row r="6710" spans="2:7" hidden="1">
      <c r="B6710" s="19" t="s">
        <v>6715</v>
      </c>
      <c r="C6710" s="19">
        <v>424203</v>
      </c>
      <c r="D6710" t="s">
        <v>6450</v>
      </c>
      <c r="G6710" t="str">
        <f t="shared" si="104"/>
        <v>INSERT INTO c_pin_code_m(pin_code,city_id) VALUES (424203,null);</v>
      </c>
    </row>
    <row r="6711" spans="2:7" hidden="1">
      <c r="B6711" s="18" t="s">
        <v>6715</v>
      </c>
      <c r="C6711" s="18">
        <v>424204</v>
      </c>
      <c r="D6711" t="s">
        <v>6450</v>
      </c>
      <c r="G6711" t="str">
        <f t="shared" si="104"/>
        <v>INSERT INTO c_pin_code_m(pin_code,city_id) VALUES (424204,null);</v>
      </c>
    </row>
    <row r="6712" spans="2:7" hidden="1">
      <c r="B6712" s="19" t="s">
        <v>6715</v>
      </c>
      <c r="C6712" s="19">
        <v>424205</v>
      </c>
      <c r="D6712" t="s">
        <v>6450</v>
      </c>
      <c r="G6712" t="str">
        <f t="shared" si="104"/>
        <v>INSERT INTO c_pin_code_m(pin_code,city_id) VALUES (424205,null);</v>
      </c>
    </row>
    <row r="6713" spans="2:7" hidden="1">
      <c r="B6713" s="18" t="s">
        <v>6715</v>
      </c>
      <c r="C6713" s="18">
        <v>424206</v>
      </c>
      <c r="D6713" t="s">
        <v>6450</v>
      </c>
      <c r="G6713" t="str">
        <f t="shared" si="104"/>
        <v>INSERT INTO c_pin_code_m(pin_code,city_id) VALUES (424206,null);</v>
      </c>
    </row>
    <row r="6714" spans="2:7" hidden="1">
      <c r="B6714" s="19" t="s">
        <v>6715</v>
      </c>
      <c r="C6714" s="19">
        <v>424207</v>
      </c>
      <c r="D6714" t="s">
        <v>6450</v>
      </c>
      <c r="G6714" t="str">
        <f t="shared" si="104"/>
        <v>INSERT INTO c_pin_code_m(pin_code,city_id) VALUES (424207,null);</v>
      </c>
    </row>
    <row r="6715" spans="2:7" hidden="1">
      <c r="B6715" s="18" t="s">
        <v>6715</v>
      </c>
      <c r="C6715" s="18">
        <v>424208</v>
      </c>
      <c r="D6715" t="s">
        <v>6450</v>
      </c>
      <c r="G6715" t="str">
        <f t="shared" si="104"/>
        <v>INSERT INTO c_pin_code_m(pin_code,city_id) VALUES (424208,null);</v>
      </c>
    </row>
    <row r="6716" spans="2:7" hidden="1">
      <c r="B6716" s="19" t="s">
        <v>6717</v>
      </c>
      <c r="C6716" s="19">
        <v>424301</v>
      </c>
      <c r="D6716" t="s">
        <v>6450</v>
      </c>
      <c r="G6716" t="str">
        <f t="shared" si="104"/>
        <v>INSERT INTO c_pin_code_m(pin_code,city_id) VALUES (424301,null);</v>
      </c>
    </row>
    <row r="6717" spans="2:7" hidden="1">
      <c r="B6717" s="18" t="s">
        <v>6717</v>
      </c>
      <c r="C6717" s="18">
        <v>424302</v>
      </c>
      <c r="D6717" t="s">
        <v>6450</v>
      </c>
      <c r="G6717" t="str">
        <f t="shared" si="104"/>
        <v>INSERT INTO c_pin_code_m(pin_code,city_id) VALUES (424302,null);</v>
      </c>
    </row>
    <row r="6718" spans="2:7" hidden="1">
      <c r="B6718" s="19" t="s">
        <v>6717</v>
      </c>
      <c r="C6718" s="19">
        <v>424303</v>
      </c>
      <c r="D6718" t="s">
        <v>6450</v>
      </c>
      <c r="G6718" t="str">
        <f t="shared" si="104"/>
        <v>INSERT INTO c_pin_code_m(pin_code,city_id) VALUES (424303,null);</v>
      </c>
    </row>
    <row r="6719" spans="2:7" hidden="1">
      <c r="B6719" s="18" t="s">
        <v>6717</v>
      </c>
      <c r="C6719" s="18">
        <v>424304</v>
      </c>
      <c r="D6719" t="s">
        <v>6450</v>
      </c>
      <c r="G6719" t="str">
        <f t="shared" si="104"/>
        <v>INSERT INTO c_pin_code_m(pin_code,city_id) VALUES (424304,null);</v>
      </c>
    </row>
    <row r="6720" spans="2:7" hidden="1">
      <c r="B6720" s="19" t="s">
        <v>6717</v>
      </c>
      <c r="C6720" s="19">
        <v>424305</v>
      </c>
      <c r="D6720" t="s">
        <v>6450</v>
      </c>
      <c r="G6720" t="str">
        <f t="shared" si="104"/>
        <v>INSERT INTO c_pin_code_m(pin_code,city_id) VALUES (424305,null);</v>
      </c>
    </row>
    <row r="6721" spans="2:7" hidden="1">
      <c r="B6721" s="18" t="s">
        <v>6717</v>
      </c>
      <c r="C6721" s="18">
        <v>424306</v>
      </c>
      <c r="D6721" t="s">
        <v>6450</v>
      </c>
      <c r="G6721" t="str">
        <f t="shared" si="104"/>
        <v>INSERT INTO c_pin_code_m(pin_code,city_id) VALUES (424306,null);</v>
      </c>
    </row>
    <row r="6722" spans="2:7" hidden="1">
      <c r="B6722" s="19" t="s">
        <v>6717</v>
      </c>
      <c r="C6722" s="19">
        <v>424307</v>
      </c>
      <c r="D6722" t="s">
        <v>6450</v>
      </c>
      <c r="G6722" t="str">
        <f t="shared" si="104"/>
        <v>INSERT INTO c_pin_code_m(pin_code,city_id) VALUES (424307,null);</v>
      </c>
    </row>
    <row r="6723" spans="2:7" hidden="1">
      <c r="B6723" s="18" t="s">
        <v>6717</v>
      </c>
      <c r="C6723" s="18">
        <v>424308</v>
      </c>
      <c r="D6723" t="s">
        <v>6450</v>
      </c>
      <c r="G6723" t="str">
        <f t="shared" si="104"/>
        <v>INSERT INTO c_pin_code_m(pin_code,city_id) VALUES (424308,null);</v>
      </c>
    </row>
    <row r="6724" spans="2:7" hidden="1">
      <c r="B6724" s="19" t="s">
        <v>6717</v>
      </c>
      <c r="C6724" s="19">
        <v>424309</v>
      </c>
      <c r="D6724" t="s">
        <v>6450</v>
      </c>
      <c r="G6724" t="str">
        <f t="shared" si="104"/>
        <v>INSERT INTO c_pin_code_m(pin_code,city_id) VALUES (424309,null);</v>
      </c>
    </row>
    <row r="6725" spans="2:7" hidden="1">
      <c r="B6725" s="18" t="s">
        <v>6717</v>
      </c>
      <c r="C6725" s="18">
        <v>424310</v>
      </c>
      <c r="D6725" t="s">
        <v>6450</v>
      </c>
      <c r="G6725" t="str">
        <f t="shared" si="104"/>
        <v>INSERT INTO c_pin_code_m(pin_code,city_id) VALUES (424310,null);</v>
      </c>
    </row>
    <row r="6726" spans="2:7" hidden="1">
      <c r="B6726" s="19" t="s">
        <v>6717</v>
      </c>
      <c r="C6726" s="19">
        <v>424311</v>
      </c>
      <c r="D6726" t="s">
        <v>6450</v>
      </c>
      <c r="G6726" t="str">
        <f t="shared" si="104"/>
        <v>INSERT INTO c_pin_code_m(pin_code,city_id) VALUES (424311,null);</v>
      </c>
    </row>
    <row r="6727" spans="2:7" hidden="1">
      <c r="B6727" s="18" t="s">
        <v>6717</v>
      </c>
      <c r="C6727" s="18">
        <v>424318</v>
      </c>
      <c r="D6727" t="s">
        <v>6450</v>
      </c>
      <c r="G6727" t="str">
        <f t="shared" si="104"/>
        <v>INSERT INTO c_pin_code_m(pin_code,city_id) VALUES (424318,null);</v>
      </c>
    </row>
    <row r="6728" spans="2:7" hidden="1">
      <c r="B6728" s="19" t="s">
        <v>6715</v>
      </c>
      <c r="C6728" s="19">
        <v>425001</v>
      </c>
      <c r="D6728" t="s">
        <v>6450</v>
      </c>
      <c r="G6728" t="str">
        <f t="shared" si="104"/>
        <v>INSERT INTO c_pin_code_m(pin_code,city_id) VALUES (425001,null);</v>
      </c>
    </row>
    <row r="6729" spans="2:7" hidden="1">
      <c r="B6729" s="18" t="s">
        <v>6715</v>
      </c>
      <c r="C6729" s="18">
        <v>425002</v>
      </c>
      <c r="D6729" t="s">
        <v>6450</v>
      </c>
      <c r="G6729" t="str">
        <f t="shared" ref="G6729:G6792" si="105">CONCATENATE("INSERT INTO c_pin_code_m(pin_code,city_id) VALUES (",C6729&amp;","&amp;D6729&amp;");")</f>
        <v>INSERT INTO c_pin_code_m(pin_code,city_id) VALUES (425002,null);</v>
      </c>
    </row>
    <row r="6730" spans="2:7" hidden="1">
      <c r="B6730" s="19" t="s">
        <v>6715</v>
      </c>
      <c r="C6730" s="19">
        <v>425003</v>
      </c>
      <c r="D6730" t="s">
        <v>6450</v>
      </c>
      <c r="G6730" t="str">
        <f t="shared" si="105"/>
        <v>INSERT INTO c_pin_code_m(pin_code,city_id) VALUES (425003,null);</v>
      </c>
    </row>
    <row r="6731" spans="2:7" hidden="1">
      <c r="B6731" s="18" t="s">
        <v>6715</v>
      </c>
      <c r="C6731" s="18">
        <v>425004</v>
      </c>
      <c r="D6731" t="s">
        <v>6450</v>
      </c>
      <c r="G6731" t="str">
        <f t="shared" si="105"/>
        <v>INSERT INTO c_pin_code_m(pin_code,city_id) VALUES (425004,null);</v>
      </c>
    </row>
    <row r="6732" spans="2:7" hidden="1">
      <c r="B6732" s="19" t="s">
        <v>6715</v>
      </c>
      <c r="C6732" s="19">
        <v>425101</v>
      </c>
      <c r="D6732" t="s">
        <v>6450</v>
      </c>
      <c r="G6732" t="str">
        <f t="shared" si="105"/>
        <v>INSERT INTO c_pin_code_m(pin_code,city_id) VALUES (425101,null);</v>
      </c>
    </row>
    <row r="6733" spans="2:7" hidden="1">
      <c r="B6733" s="18" t="s">
        <v>6715</v>
      </c>
      <c r="C6733" s="18">
        <v>425102</v>
      </c>
      <c r="D6733" t="s">
        <v>6450</v>
      </c>
      <c r="G6733" t="str">
        <f t="shared" si="105"/>
        <v>INSERT INTO c_pin_code_m(pin_code,city_id) VALUES (425102,null);</v>
      </c>
    </row>
    <row r="6734" spans="2:7" hidden="1">
      <c r="B6734" s="19" t="s">
        <v>6715</v>
      </c>
      <c r="C6734" s="19">
        <v>425103</v>
      </c>
      <c r="D6734" t="s">
        <v>6450</v>
      </c>
      <c r="G6734" t="str">
        <f t="shared" si="105"/>
        <v>INSERT INTO c_pin_code_m(pin_code,city_id) VALUES (425103,null);</v>
      </c>
    </row>
    <row r="6735" spans="2:7" hidden="1">
      <c r="B6735" s="18" t="s">
        <v>6715</v>
      </c>
      <c r="C6735" s="18">
        <v>425104</v>
      </c>
      <c r="D6735" t="s">
        <v>6450</v>
      </c>
      <c r="G6735" t="str">
        <f t="shared" si="105"/>
        <v>INSERT INTO c_pin_code_m(pin_code,city_id) VALUES (425104,null);</v>
      </c>
    </row>
    <row r="6736" spans="2:7" hidden="1">
      <c r="B6736" s="19" t="s">
        <v>6715</v>
      </c>
      <c r="C6736" s="19">
        <v>425105</v>
      </c>
      <c r="D6736" t="s">
        <v>6450</v>
      </c>
      <c r="G6736" t="str">
        <f t="shared" si="105"/>
        <v>INSERT INTO c_pin_code_m(pin_code,city_id) VALUES (425105,null);</v>
      </c>
    </row>
    <row r="6737" spans="2:7" hidden="1">
      <c r="B6737" s="18" t="s">
        <v>6715</v>
      </c>
      <c r="C6737" s="18">
        <v>425107</v>
      </c>
      <c r="D6737" t="s">
        <v>6450</v>
      </c>
      <c r="G6737" t="str">
        <f t="shared" si="105"/>
        <v>INSERT INTO c_pin_code_m(pin_code,city_id) VALUES (425107,null);</v>
      </c>
    </row>
    <row r="6738" spans="2:7" hidden="1">
      <c r="B6738" s="19" t="s">
        <v>6715</v>
      </c>
      <c r="C6738" s="19">
        <v>425108</v>
      </c>
      <c r="D6738" t="s">
        <v>6450</v>
      </c>
      <c r="G6738" t="str">
        <f t="shared" si="105"/>
        <v>INSERT INTO c_pin_code_m(pin_code,city_id) VALUES (425108,null);</v>
      </c>
    </row>
    <row r="6739" spans="2:7" hidden="1">
      <c r="B6739" s="18" t="s">
        <v>6715</v>
      </c>
      <c r="C6739" s="18">
        <v>425109</v>
      </c>
      <c r="D6739" t="s">
        <v>6450</v>
      </c>
      <c r="G6739" t="str">
        <f t="shared" si="105"/>
        <v>INSERT INTO c_pin_code_m(pin_code,city_id) VALUES (425109,null);</v>
      </c>
    </row>
    <row r="6740" spans="2:7" hidden="1">
      <c r="B6740" s="19" t="s">
        <v>6715</v>
      </c>
      <c r="C6740" s="19">
        <v>425110</v>
      </c>
      <c r="D6740" t="s">
        <v>6450</v>
      </c>
      <c r="G6740" t="str">
        <f t="shared" si="105"/>
        <v>INSERT INTO c_pin_code_m(pin_code,city_id) VALUES (425110,null);</v>
      </c>
    </row>
    <row r="6741" spans="2:7" hidden="1">
      <c r="B6741" s="18" t="s">
        <v>6715</v>
      </c>
      <c r="C6741" s="18">
        <v>425111</v>
      </c>
      <c r="D6741" t="s">
        <v>6450</v>
      </c>
      <c r="G6741" t="str">
        <f t="shared" si="105"/>
        <v>INSERT INTO c_pin_code_m(pin_code,city_id) VALUES (425111,null);</v>
      </c>
    </row>
    <row r="6742" spans="2:7" hidden="1">
      <c r="B6742" s="19" t="s">
        <v>6715</v>
      </c>
      <c r="C6742" s="19">
        <v>425112</v>
      </c>
      <c r="D6742" t="s">
        <v>6450</v>
      </c>
      <c r="G6742" t="str">
        <f t="shared" si="105"/>
        <v>INSERT INTO c_pin_code_m(pin_code,city_id) VALUES (425112,null);</v>
      </c>
    </row>
    <row r="6743" spans="2:7" hidden="1">
      <c r="B6743" s="18" t="s">
        <v>6715</v>
      </c>
      <c r="C6743" s="18">
        <v>425113</v>
      </c>
      <c r="D6743" t="s">
        <v>6450</v>
      </c>
      <c r="G6743" t="str">
        <f t="shared" si="105"/>
        <v>INSERT INTO c_pin_code_m(pin_code,city_id) VALUES (425113,null);</v>
      </c>
    </row>
    <row r="6744" spans="2:7" hidden="1">
      <c r="B6744" s="19" t="s">
        <v>6715</v>
      </c>
      <c r="C6744" s="19">
        <v>425114</v>
      </c>
      <c r="D6744" t="s">
        <v>6450</v>
      </c>
      <c r="G6744" t="str">
        <f t="shared" si="105"/>
        <v>INSERT INTO c_pin_code_m(pin_code,city_id) VALUES (425114,null);</v>
      </c>
    </row>
    <row r="6745" spans="2:7" hidden="1">
      <c r="B6745" s="18" t="s">
        <v>6715</v>
      </c>
      <c r="C6745" s="18">
        <v>425115</v>
      </c>
      <c r="D6745" t="s">
        <v>6450</v>
      </c>
      <c r="G6745" t="str">
        <f t="shared" si="105"/>
        <v>INSERT INTO c_pin_code_m(pin_code,city_id) VALUES (425115,null);</v>
      </c>
    </row>
    <row r="6746" spans="2:7" hidden="1">
      <c r="B6746" s="19" t="s">
        <v>6715</v>
      </c>
      <c r="C6746" s="19">
        <v>425116</v>
      </c>
      <c r="D6746" t="s">
        <v>6450</v>
      </c>
      <c r="G6746" t="str">
        <f t="shared" si="105"/>
        <v>INSERT INTO c_pin_code_m(pin_code,city_id) VALUES (425116,null);</v>
      </c>
    </row>
    <row r="6747" spans="2:7" hidden="1">
      <c r="B6747" s="18" t="s">
        <v>6715</v>
      </c>
      <c r="C6747" s="18">
        <v>425201</v>
      </c>
      <c r="D6747" t="s">
        <v>6450</v>
      </c>
      <c r="G6747" t="str">
        <f t="shared" si="105"/>
        <v>INSERT INTO c_pin_code_m(pin_code,city_id) VALUES (425201,null);</v>
      </c>
    </row>
    <row r="6748" spans="2:7" hidden="1">
      <c r="B6748" s="19" t="s">
        <v>6715</v>
      </c>
      <c r="C6748" s="19">
        <v>425203</v>
      </c>
      <c r="D6748" t="s">
        <v>6450</v>
      </c>
      <c r="G6748" t="str">
        <f t="shared" si="105"/>
        <v>INSERT INTO c_pin_code_m(pin_code,city_id) VALUES (425203,null);</v>
      </c>
    </row>
    <row r="6749" spans="2:7" hidden="1">
      <c r="B6749" s="18" t="s">
        <v>6715</v>
      </c>
      <c r="C6749" s="18">
        <v>425301</v>
      </c>
      <c r="D6749" t="s">
        <v>6450</v>
      </c>
      <c r="G6749" t="str">
        <f t="shared" si="105"/>
        <v>INSERT INTO c_pin_code_m(pin_code,city_id) VALUES (425301,null);</v>
      </c>
    </row>
    <row r="6750" spans="2:7" hidden="1">
      <c r="B6750" s="19" t="s">
        <v>6715</v>
      </c>
      <c r="C6750" s="19">
        <v>425302</v>
      </c>
      <c r="D6750" t="s">
        <v>6450</v>
      </c>
      <c r="G6750" t="str">
        <f t="shared" si="105"/>
        <v>INSERT INTO c_pin_code_m(pin_code,city_id) VALUES (425302,null);</v>
      </c>
    </row>
    <row r="6751" spans="2:7" hidden="1">
      <c r="B6751" s="18" t="s">
        <v>6715</v>
      </c>
      <c r="C6751" s="18">
        <v>425303</v>
      </c>
      <c r="D6751" t="s">
        <v>6450</v>
      </c>
      <c r="G6751" t="str">
        <f t="shared" si="105"/>
        <v>INSERT INTO c_pin_code_m(pin_code,city_id) VALUES (425303,null);</v>
      </c>
    </row>
    <row r="6752" spans="2:7" hidden="1">
      <c r="B6752" s="19" t="s">
        <v>6715</v>
      </c>
      <c r="C6752" s="19">
        <v>425304</v>
      </c>
      <c r="D6752" t="s">
        <v>6450</v>
      </c>
      <c r="G6752" t="str">
        <f t="shared" si="105"/>
        <v>INSERT INTO c_pin_code_m(pin_code,city_id) VALUES (425304,null);</v>
      </c>
    </row>
    <row r="6753" spans="2:7" hidden="1">
      <c r="B6753" s="18" t="s">
        <v>6715</v>
      </c>
      <c r="C6753" s="18">
        <v>425305</v>
      </c>
      <c r="D6753" t="s">
        <v>6450</v>
      </c>
      <c r="G6753" t="str">
        <f t="shared" si="105"/>
        <v>INSERT INTO c_pin_code_m(pin_code,city_id) VALUES (425305,null);</v>
      </c>
    </row>
    <row r="6754" spans="2:7" hidden="1">
      <c r="B6754" s="19" t="s">
        <v>6715</v>
      </c>
      <c r="C6754" s="19">
        <v>425306</v>
      </c>
      <c r="D6754" t="s">
        <v>6450</v>
      </c>
      <c r="G6754" t="str">
        <f t="shared" si="105"/>
        <v>INSERT INTO c_pin_code_m(pin_code,city_id) VALUES (425306,null);</v>
      </c>
    </row>
    <row r="6755" spans="2:7" hidden="1">
      <c r="B6755" s="18" t="s">
        <v>6715</v>
      </c>
      <c r="C6755" s="18">
        <v>425307</v>
      </c>
      <c r="D6755" t="s">
        <v>6450</v>
      </c>
      <c r="G6755" t="str">
        <f t="shared" si="105"/>
        <v>INSERT INTO c_pin_code_m(pin_code,city_id) VALUES (425307,null);</v>
      </c>
    </row>
    <row r="6756" spans="2:7" hidden="1">
      <c r="B6756" s="19" t="s">
        <v>6715</v>
      </c>
      <c r="C6756" s="19">
        <v>425308</v>
      </c>
      <c r="D6756" t="s">
        <v>6450</v>
      </c>
      <c r="G6756" t="str">
        <f t="shared" si="105"/>
        <v>INSERT INTO c_pin_code_m(pin_code,city_id) VALUES (425308,null);</v>
      </c>
    </row>
    <row r="6757" spans="2:7" hidden="1">
      <c r="B6757" s="18" t="s">
        <v>6715</v>
      </c>
      <c r="C6757" s="18">
        <v>425309</v>
      </c>
      <c r="D6757" t="s">
        <v>6450</v>
      </c>
      <c r="G6757" t="str">
        <f t="shared" si="105"/>
        <v>INSERT INTO c_pin_code_m(pin_code,city_id) VALUES (425309,null);</v>
      </c>
    </row>
    <row r="6758" spans="2:7" hidden="1">
      <c r="B6758" s="19" t="s">
        <v>6715</v>
      </c>
      <c r="C6758" s="19">
        <v>425310</v>
      </c>
      <c r="D6758" t="s">
        <v>6450</v>
      </c>
      <c r="G6758" t="str">
        <f t="shared" si="105"/>
        <v>INSERT INTO c_pin_code_m(pin_code,city_id) VALUES (425310,null);</v>
      </c>
    </row>
    <row r="6759" spans="2:7" hidden="1">
      <c r="B6759" s="18" t="s">
        <v>6715</v>
      </c>
      <c r="C6759" s="18">
        <v>425311</v>
      </c>
      <c r="D6759" t="s">
        <v>6450</v>
      </c>
      <c r="G6759" t="str">
        <f t="shared" si="105"/>
        <v>INSERT INTO c_pin_code_m(pin_code,city_id) VALUES (425311,null);</v>
      </c>
    </row>
    <row r="6760" spans="2:7" hidden="1">
      <c r="B6760" s="19" t="s">
        <v>6715</v>
      </c>
      <c r="C6760" s="19">
        <v>425327</v>
      </c>
      <c r="D6760" t="s">
        <v>6450</v>
      </c>
      <c r="G6760" t="str">
        <f t="shared" si="105"/>
        <v>INSERT INTO c_pin_code_m(pin_code,city_id) VALUES (425327,null);</v>
      </c>
    </row>
    <row r="6761" spans="2:7" hidden="1">
      <c r="B6761" s="18" t="s">
        <v>6715</v>
      </c>
      <c r="C6761" s="18">
        <v>425401</v>
      </c>
      <c r="D6761" t="s">
        <v>6450</v>
      </c>
      <c r="G6761" t="str">
        <f t="shared" si="105"/>
        <v>INSERT INTO c_pin_code_m(pin_code,city_id) VALUES (425401,null);</v>
      </c>
    </row>
    <row r="6762" spans="2:7" hidden="1">
      <c r="B6762" s="19" t="s">
        <v>6715</v>
      </c>
      <c r="C6762" s="19">
        <v>425402</v>
      </c>
      <c r="D6762" t="s">
        <v>6450</v>
      </c>
      <c r="G6762" t="str">
        <f t="shared" si="105"/>
        <v>INSERT INTO c_pin_code_m(pin_code,city_id) VALUES (425402,null);</v>
      </c>
    </row>
    <row r="6763" spans="2:7" hidden="1">
      <c r="B6763" s="18" t="s">
        <v>6717</v>
      </c>
      <c r="C6763" s="18">
        <v>425403</v>
      </c>
      <c r="D6763" t="s">
        <v>6450</v>
      </c>
      <c r="G6763" t="str">
        <f t="shared" si="105"/>
        <v>INSERT INTO c_pin_code_m(pin_code,city_id) VALUES (425403,null);</v>
      </c>
    </row>
    <row r="6764" spans="2:7" hidden="1">
      <c r="B6764" s="19" t="s">
        <v>6717</v>
      </c>
      <c r="C6764" s="19">
        <v>425404</v>
      </c>
      <c r="D6764" t="s">
        <v>6450</v>
      </c>
      <c r="G6764" t="str">
        <f t="shared" si="105"/>
        <v>INSERT INTO c_pin_code_m(pin_code,city_id) VALUES (425404,null);</v>
      </c>
    </row>
    <row r="6765" spans="2:7" hidden="1">
      <c r="B6765" s="18" t="s">
        <v>6717</v>
      </c>
      <c r="C6765" s="18">
        <v>425405</v>
      </c>
      <c r="D6765" t="s">
        <v>6450</v>
      </c>
      <c r="G6765" t="str">
        <f t="shared" si="105"/>
        <v>INSERT INTO c_pin_code_m(pin_code,city_id) VALUES (425405,null);</v>
      </c>
    </row>
    <row r="6766" spans="2:7" hidden="1">
      <c r="B6766" s="19" t="s">
        <v>6717</v>
      </c>
      <c r="C6766" s="19">
        <v>425406</v>
      </c>
      <c r="D6766" t="s">
        <v>6450</v>
      </c>
      <c r="G6766" t="str">
        <f t="shared" si="105"/>
        <v>INSERT INTO c_pin_code_m(pin_code,city_id) VALUES (425406,null);</v>
      </c>
    </row>
    <row r="6767" spans="2:7" hidden="1">
      <c r="B6767" s="18" t="s">
        <v>6717</v>
      </c>
      <c r="C6767" s="18">
        <v>425407</v>
      </c>
      <c r="D6767" t="s">
        <v>6450</v>
      </c>
      <c r="G6767" t="str">
        <f t="shared" si="105"/>
        <v>INSERT INTO c_pin_code_m(pin_code,city_id) VALUES (425407,null);</v>
      </c>
    </row>
    <row r="6768" spans="2:7" hidden="1">
      <c r="B6768" s="19" t="s">
        <v>6717</v>
      </c>
      <c r="C6768" s="19">
        <v>425408</v>
      </c>
      <c r="D6768" t="s">
        <v>6450</v>
      </c>
      <c r="G6768" t="str">
        <f t="shared" si="105"/>
        <v>INSERT INTO c_pin_code_m(pin_code,city_id) VALUES (425408,null);</v>
      </c>
    </row>
    <row r="6769" spans="2:7" hidden="1">
      <c r="B6769" s="18" t="s">
        <v>6718</v>
      </c>
      <c r="C6769" s="18">
        <v>425409</v>
      </c>
      <c r="D6769" t="s">
        <v>6450</v>
      </c>
      <c r="G6769" t="str">
        <f t="shared" si="105"/>
        <v>INSERT INTO c_pin_code_m(pin_code,city_id) VALUES (425409,null);</v>
      </c>
    </row>
    <row r="6770" spans="2:7" hidden="1">
      <c r="B6770" s="19" t="s">
        <v>6718</v>
      </c>
      <c r="C6770" s="19">
        <v>425410</v>
      </c>
      <c r="D6770" t="s">
        <v>6450</v>
      </c>
      <c r="G6770" t="str">
        <f t="shared" si="105"/>
        <v>INSERT INTO c_pin_code_m(pin_code,city_id) VALUES (425410,null);</v>
      </c>
    </row>
    <row r="6771" spans="2:7" hidden="1">
      <c r="B6771" s="18" t="s">
        <v>6718</v>
      </c>
      <c r="C6771" s="18">
        <v>425411</v>
      </c>
      <c r="D6771" t="s">
        <v>6450</v>
      </c>
      <c r="G6771" t="str">
        <f t="shared" si="105"/>
        <v>INSERT INTO c_pin_code_m(pin_code,city_id) VALUES (425411,null);</v>
      </c>
    </row>
    <row r="6772" spans="2:7" hidden="1">
      <c r="B6772" s="19" t="s">
        <v>6718</v>
      </c>
      <c r="C6772" s="19">
        <v>425412</v>
      </c>
      <c r="D6772" t="s">
        <v>6450</v>
      </c>
      <c r="G6772" t="str">
        <f t="shared" si="105"/>
        <v>INSERT INTO c_pin_code_m(pin_code,city_id) VALUES (425412,null);</v>
      </c>
    </row>
    <row r="6773" spans="2:7" hidden="1">
      <c r="B6773" s="18" t="s">
        <v>6718</v>
      </c>
      <c r="C6773" s="18">
        <v>425413</v>
      </c>
      <c r="D6773" t="s">
        <v>6450</v>
      </c>
      <c r="G6773" t="str">
        <f t="shared" si="105"/>
        <v>INSERT INTO c_pin_code_m(pin_code,city_id) VALUES (425413,null);</v>
      </c>
    </row>
    <row r="6774" spans="2:7" hidden="1">
      <c r="B6774" s="19" t="s">
        <v>6718</v>
      </c>
      <c r="C6774" s="19">
        <v>425414</v>
      </c>
      <c r="D6774" t="s">
        <v>6450</v>
      </c>
      <c r="G6774" t="str">
        <f t="shared" si="105"/>
        <v>INSERT INTO c_pin_code_m(pin_code,city_id) VALUES (425414,null);</v>
      </c>
    </row>
    <row r="6775" spans="2:7" hidden="1">
      <c r="B6775" s="18" t="s">
        <v>6718</v>
      </c>
      <c r="C6775" s="18">
        <v>425415</v>
      </c>
      <c r="D6775" t="s">
        <v>6450</v>
      </c>
      <c r="G6775" t="str">
        <f t="shared" si="105"/>
        <v>INSERT INTO c_pin_code_m(pin_code,city_id) VALUES (425415,null);</v>
      </c>
    </row>
    <row r="6776" spans="2:7" hidden="1">
      <c r="B6776" s="19" t="s">
        <v>6718</v>
      </c>
      <c r="C6776" s="19">
        <v>425416</v>
      </c>
      <c r="D6776" t="s">
        <v>6450</v>
      </c>
      <c r="G6776" t="str">
        <f t="shared" si="105"/>
        <v>INSERT INTO c_pin_code_m(pin_code,city_id) VALUES (425416,null);</v>
      </c>
    </row>
    <row r="6777" spans="2:7" hidden="1">
      <c r="B6777" s="18" t="s">
        <v>6718</v>
      </c>
      <c r="C6777" s="18">
        <v>425417</v>
      </c>
      <c r="D6777" t="s">
        <v>6450</v>
      </c>
      <c r="G6777" t="str">
        <f t="shared" si="105"/>
        <v>INSERT INTO c_pin_code_m(pin_code,city_id) VALUES (425417,null);</v>
      </c>
    </row>
    <row r="6778" spans="2:7" hidden="1">
      <c r="B6778" s="19" t="s">
        <v>6718</v>
      </c>
      <c r="C6778" s="19">
        <v>425418</v>
      </c>
      <c r="D6778" t="s">
        <v>6450</v>
      </c>
      <c r="G6778" t="str">
        <f t="shared" si="105"/>
        <v>INSERT INTO c_pin_code_m(pin_code,city_id) VALUES (425418,null);</v>
      </c>
    </row>
    <row r="6779" spans="2:7" hidden="1">
      <c r="B6779" s="18" t="s">
        <v>6718</v>
      </c>
      <c r="C6779" s="18">
        <v>425419</v>
      </c>
      <c r="D6779" t="s">
        <v>6450</v>
      </c>
      <c r="G6779" t="str">
        <f t="shared" si="105"/>
        <v>INSERT INTO c_pin_code_m(pin_code,city_id) VALUES (425419,null);</v>
      </c>
    </row>
    <row r="6780" spans="2:7" hidden="1">
      <c r="B6780" s="19" t="s">
        <v>6715</v>
      </c>
      <c r="C6780" s="19">
        <v>425420</v>
      </c>
      <c r="D6780" t="s">
        <v>6450</v>
      </c>
      <c r="G6780" t="str">
        <f t="shared" si="105"/>
        <v>INSERT INTO c_pin_code_m(pin_code,city_id) VALUES (425420,null);</v>
      </c>
    </row>
    <row r="6781" spans="2:7" hidden="1">
      <c r="B6781" s="18" t="s">
        <v>6717</v>
      </c>
      <c r="C6781" s="18">
        <v>425421</v>
      </c>
      <c r="D6781" t="s">
        <v>6450</v>
      </c>
      <c r="G6781" t="str">
        <f t="shared" si="105"/>
        <v>INSERT INTO c_pin_code_m(pin_code,city_id) VALUES (425421,null);</v>
      </c>
    </row>
    <row r="6782" spans="2:7" hidden="1">
      <c r="B6782" s="19" t="s">
        <v>6718</v>
      </c>
      <c r="C6782" s="19">
        <v>425422</v>
      </c>
      <c r="D6782" t="s">
        <v>6450</v>
      </c>
      <c r="G6782" t="str">
        <f t="shared" si="105"/>
        <v>INSERT INTO c_pin_code_m(pin_code,city_id) VALUES (425422,null);</v>
      </c>
    </row>
    <row r="6783" spans="2:7" hidden="1">
      <c r="B6783" s="18" t="s">
        <v>6718</v>
      </c>
      <c r="C6783" s="18">
        <v>425423</v>
      </c>
      <c r="D6783" t="s">
        <v>6450</v>
      </c>
      <c r="G6783" t="str">
        <f t="shared" si="105"/>
        <v>INSERT INTO c_pin_code_m(pin_code,city_id) VALUES (425423,null);</v>
      </c>
    </row>
    <row r="6784" spans="2:7" hidden="1">
      <c r="B6784" s="19" t="s">
        <v>6718</v>
      </c>
      <c r="C6784" s="19">
        <v>425424</v>
      </c>
      <c r="D6784" t="s">
        <v>6450</v>
      </c>
      <c r="G6784" t="str">
        <f t="shared" si="105"/>
        <v>INSERT INTO c_pin_code_m(pin_code,city_id) VALUES (425424,null);</v>
      </c>
    </row>
    <row r="6785" spans="2:7" hidden="1">
      <c r="B6785" s="18" t="s">
        <v>6718</v>
      </c>
      <c r="C6785" s="18">
        <v>425426</v>
      </c>
      <c r="D6785" t="s">
        <v>6450</v>
      </c>
      <c r="G6785" t="str">
        <f t="shared" si="105"/>
        <v>INSERT INTO c_pin_code_m(pin_code,city_id) VALUES (425426,null);</v>
      </c>
    </row>
    <row r="6786" spans="2:7" hidden="1">
      <c r="B6786" s="19" t="s">
        <v>6717</v>
      </c>
      <c r="C6786" s="19">
        <v>425427</v>
      </c>
      <c r="D6786" t="s">
        <v>6450</v>
      </c>
      <c r="G6786" t="str">
        <f t="shared" si="105"/>
        <v>INSERT INTO c_pin_code_m(pin_code,city_id) VALUES (425427,null);</v>
      </c>
    </row>
    <row r="6787" spans="2:7" hidden="1">
      <c r="B6787" s="18" t="s">
        <v>6717</v>
      </c>
      <c r="C6787" s="18">
        <v>425428</v>
      </c>
      <c r="D6787" t="s">
        <v>6450</v>
      </c>
      <c r="G6787" t="str">
        <f t="shared" si="105"/>
        <v>INSERT INTO c_pin_code_m(pin_code,city_id) VALUES (425428,null);</v>
      </c>
    </row>
    <row r="6788" spans="2:7" hidden="1">
      <c r="B6788" s="19" t="s">
        <v>6718</v>
      </c>
      <c r="C6788" s="19">
        <v>425432</v>
      </c>
      <c r="D6788" t="s">
        <v>6450</v>
      </c>
      <c r="G6788" t="str">
        <f t="shared" si="105"/>
        <v>INSERT INTO c_pin_code_m(pin_code,city_id) VALUES (425432,null);</v>
      </c>
    </row>
    <row r="6789" spans="2:7" hidden="1">
      <c r="B6789" s="18" t="s">
        <v>6718</v>
      </c>
      <c r="C6789" s="18">
        <v>425442</v>
      </c>
      <c r="D6789" t="s">
        <v>6450</v>
      </c>
      <c r="G6789" t="str">
        <f t="shared" si="105"/>
        <v>INSERT INTO c_pin_code_m(pin_code,city_id) VALUES (425442,null);</v>
      </c>
    </row>
    <row r="6790" spans="2:7" hidden="1">
      <c r="B6790" s="19" t="s">
        <v>6718</v>
      </c>
      <c r="C6790" s="19">
        <v>425444</v>
      </c>
      <c r="D6790" t="s">
        <v>6450</v>
      </c>
      <c r="G6790" t="str">
        <f t="shared" si="105"/>
        <v>INSERT INTO c_pin_code_m(pin_code,city_id) VALUES (425444,null);</v>
      </c>
    </row>
    <row r="6791" spans="2:7" hidden="1">
      <c r="B6791" s="18" t="s">
        <v>6718</v>
      </c>
      <c r="C6791" s="18">
        <v>425452</v>
      </c>
      <c r="D6791" t="s">
        <v>6450</v>
      </c>
      <c r="G6791" t="str">
        <f t="shared" si="105"/>
        <v>INSERT INTO c_pin_code_m(pin_code,city_id) VALUES (425452,null);</v>
      </c>
    </row>
    <row r="6792" spans="2:7" hidden="1">
      <c r="B6792" s="19" t="s">
        <v>6715</v>
      </c>
      <c r="C6792" s="19">
        <v>425501</v>
      </c>
      <c r="D6792" t="s">
        <v>6450</v>
      </c>
      <c r="G6792" t="str">
        <f t="shared" si="105"/>
        <v>INSERT INTO c_pin_code_m(pin_code,city_id) VALUES (425501,null);</v>
      </c>
    </row>
    <row r="6793" spans="2:7" hidden="1">
      <c r="B6793" s="18" t="s">
        <v>6715</v>
      </c>
      <c r="C6793" s="18">
        <v>425502</v>
      </c>
      <c r="D6793" t="s">
        <v>6450</v>
      </c>
      <c r="G6793" t="str">
        <f t="shared" ref="G6793:G6856" si="106">CONCATENATE("INSERT INTO c_pin_code_m(pin_code,city_id) VALUES (",C6793&amp;","&amp;D6793&amp;");")</f>
        <v>INSERT INTO c_pin_code_m(pin_code,city_id) VALUES (425502,null);</v>
      </c>
    </row>
    <row r="6794" spans="2:7" hidden="1">
      <c r="B6794" s="19" t="s">
        <v>6715</v>
      </c>
      <c r="C6794" s="19">
        <v>425503</v>
      </c>
      <c r="D6794" t="s">
        <v>6450</v>
      </c>
      <c r="G6794" t="str">
        <f t="shared" si="106"/>
        <v>INSERT INTO c_pin_code_m(pin_code,city_id) VALUES (425503,null);</v>
      </c>
    </row>
    <row r="6795" spans="2:7" hidden="1">
      <c r="B6795" s="18" t="s">
        <v>6715</v>
      </c>
      <c r="C6795" s="18">
        <v>425504</v>
      </c>
      <c r="D6795" t="s">
        <v>6450</v>
      </c>
      <c r="G6795" t="str">
        <f t="shared" si="106"/>
        <v>INSERT INTO c_pin_code_m(pin_code,city_id) VALUES (425504,null);</v>
      </c>
    </row>
    <row r="6796" spans="2:7" hidden="1">
      <c r="B6796" s="19" t="s">
        <v>6715</v>
      </c>
      <c r="C6796" s="19">
        <v>425505</v>
      </c>
      <c r="D6796" t="s">
        <v>6450</v>
      </c>
      <c r="G6796" t="str">
        <f t="shared" si="106"/>
        <v>INSERT INTO c_pin_code_m(pin_code,city_id) VALUES (425505,null);</v>
      </c>
    </row>
    <row r="6797" spans="2:7" hidden="1">
      <c r="B6797" s="18" t="s">
        <v>6715</v>
      </c>
      <c r="C6797" s="18">
        <v>425506</v>
      </c>
      <c r="D6797" t="s">
        <v>6450</v>
      </c>
      <c r="G6797" t="str">
        <f t="shared" si="106"/>
        <v>INSERT INTO c_pin_code_m(pin_code,city_id) VALUES (425506,null);</v>
      </c>
    </row>
    <row r="6798" spans="2:7" hidden="1">
      <c r="B6798" s="19" t="s">
        <v>6715</v>
      </c>
      <c r="C6798" s="19">
        <v>425507</v>
      </c>
      <c r="D6798" t="s">
        <v>6450</v>
      </c>
      <c r="G6798" t="str">
        <f t="shared" si="106"/>
        <v>INSERT INTO c_pin_code_m(pin_code,city_id) VALUES (425507,null);</v>
      </c>
    </row>
    <row r="6799" spans="2:7" hidden="1">
      <c r="B6799" s="18" t="s">
        <v>6715</v>
      </c>
      <c r="C6799" s="18">
        <v>425508</v>
      </c>
      <c r="D6799" t="s">
        <v>6450</v>
      </c>
      <c r="G6799" t="str">
        <f t="shared" si="106"/>
        <v>INSERT INTO c_pin_code_m(pin_code,city_id) VALUES (425508,null);</v>
      </c>
    </row>
    <row r="6800" spans="2:7" hidden="1">
      <c r="B6800" s="19" t="s">
        <v>6715</v>
      </c>
      <c r="C6800" s="19">
        <v>425524</v>
      </c>
      <c r="D6800" t="s">
        <v>6450</v>
      </c>
      <c r="G6800" t="str">
        <f t="shared" si="106"/>
        <v>INSERT INTO c_pin_code_m(pin_code,city_id) VALUES (425524,null);</v>
      </c>
    </row>
    <row r="6801" spans="2:7" hidden="1">
      <c r="B6801" s="18" t="s">
        <v>6716</v>
      </c>
      <c r="C6801" s="18">
        <v>431001</v>
      </c>
      <c r="D6801" t="s">
        <v>6450</v>
      </c>
      <c r="G6801" t="str">
        <f t="shared" si="106"/>
        <v>INSERT INTO c_pin_code_m(pin_code,city_id) VALUES (431001,null);</v>
      </c>
    </row>
    <row r="6802" spans="2:7" hidden="1">
      <c r="B6802" s="19" t="s">
        <v>6716</v>
      </c>
      <c r="C6802" s="19">
        <v>431002</v>
      </c>
      <c r="D6802" t="s">
        <v>6450</v>
      </c>
      <c r="G6802" t="str">
        <f t="shared" si="106"/>
        <v>INSERT INTO c_pin_code_m(pin_code,city_id) VALUES (431002,null);</v>
      </c>
    </row>
    <row r="6803" spans="2:7" hidden="1">
      <c r="B6803" s="18" t="s">
        <v>6716</v>
      </c>
      <c r="C6803" s="18">
        <v>431003</v>
      </c>
      <c r="D6803" t="s">
        <v>6450</v>
      </c>
      <c r="G6803" t="str">
        <f t="shared" si="106"/>
        <v>INSERT INTO c_pin_code_m(pin_code,city_id) VALUES (431003,null);</v>
      </c>
    </row>
    <row r="6804" spans="2:7" hidden="1">
      <c r="B6804" s="19" t="s">
        <v>6716</v>
      </c>
      <c r="C6804" s="19">
        <v>431004</v>
      </c>
      <c r="D6804" t="s">
        <v>6450</v>
      </c>
      <c r="G6804" t="str">
        <f t="shared" si="106"/>
        <v>INSERT INTO c_pin_code_m(pin_code,city_id) VALUES (431004,null);</v>
      </c>
    </row>
    <row r="6805" spans="2:7" hidden="1">
      <c r="B6805" s="18" t="s">
        <v>6716</v>
      </c>
      <c r="C6805" s="18">
        <v>431005</v>
      </c>
      <c r="D6805" t="s">
        <v>6450</v>
      </c>
      <c r="G6805" t="str">
        <f t="shared" si="106"/>
        <v>INSERT INTO c_pin_code_m(pin_code,city_id) VALUES (431005,null);</v>
      </c>
    </row>
    <row r="6806" spans="2:7" hidden="1">
      <c r="B6806" s="19" t="s">
        <v>6716</v>
      </c>
      <c r="C6806" s="19">
        <v>431006</v>
      </c>
      <c r="D6806" t="s">
        <v>6450</v>
      </c>
      <c r="G6806" t="str">
        <f t="shared" si="106"/>
        <v>INSERT INTO c_pin_code_m(pin_code,city_id) VALUES (431006,null);</v>
      </c>
    </row>
    <row r="6807" spans="2:7" hidden="1">
      <c r="B6807" s="18" t="s">
        <v>6716</v>
      </c>
      <c r="C6807" s="18">
        <v>431007</v>
      </c>
      <c r="D6807" t="s">
        <v>6450</v>
      </c>
      <c r="G6807" t="str">
        <f t="shared" si="106"/>
        <v>INSERT INTO c_pin_code_m(pin_code,city_id) VALUES (431007,null);</v>
      </c>
    </row>
    <row r="6808" spans="2:7" hidden="1">
      <c r="B6808" s="19" t="s">
        <v>6716</v>
      </c>
      <c r="C6808" s="19">
        <v>431008</v>
      </c>
      <c r="D6808" t="s">
        <v>6450</v>
      </c>
      <c r="G6808" t="str">
        <f t="shared" si="106"/>
        <v>INSERT INTO c_pin_code_m(pin_code,city_id) VALUES (431008,null);</v>
      </c>
    </row>
    <row r="6809" spans="2:7" hidden="1">
      <c r="B6809" s="18" t="s">
        <v>6716</v>
      </c>
      <c r="C6809" s="18">
        <v>431009</v>
      </c>
      <c r="D6809" t="s">
        <v>6450</v>
      </c>
      <c r="G6809" t="str">
        <f t="shared" si="106"/>
        <v>INSERT INTO c_pin_code_m(pin_code,city_id) VALUES (431009,null);</v>
      </c>
    </row>
    <row r="6810" spans="2:7" hidden="1">
      <c r="B6810" s="19" t="s">
        <v>6716</v>
      </c>
      <c r="C6810" s="19">
        <v>431010</v>
      </c>
      <c r="D6810" t="s">
        <v>6450</v>
      </c>
      <c r="G6810" t="str">
        <f t="shared" si="106"/>
        <v>INSERT INTO c_pin_code_m(pin_code,city_id) VALUES (431010,null);</v>
      </c>
    </row>
    <row r="6811" spans="2:7" hidden="1">
      <c r="B6811" s="18" t="s">
        <v>6716</v>
      </c>
      <c r="C6811" s="18">
        <v>431011</v>
      </c>
      <c r="D6811" t="s">
        <v>6450</v>
      </c>
      <c r="G6811" t="str">
        <f t="shared" si="106"/>
        <v>INSERT INTO c_pin_code_m(pin_code,city_id) VALUES (431011,null);</v>
      </c>
    </row>
    <row r="6812" spans="2:7" hidden="1">
      <c r="B6812" s="19" t="s">
        <v>6716</v>
      </c>
      <c r="C6812" s="19">
        <v>431101</v>
      </c>
      <c r="D6812" t="s">
        <v>6450</v>
      </c>
      <c r="G6812" t="str">
        <f t="shared" si="106"/>
        <v>INSERT INTO c_pin_code_m(pin_code,city_id) VALUES (431101,null);</v>
      </c>
    </row>
    <row r="6813" spans="2:7" hidden="1">
      <c r="B6813" s="18" t="s">
        <v>6716</v>
      </c>
      <c r="C6813" s="18">
        <v>431102</v>
      </c>
      <c r="D6813" t="s">
        <v>6450</v>
      </c>
      <c r="G6813" t="str">
        <f t="shared" si="106"/>
        <v>INSERT INTO c_pin_code_m(pin_code,city_id) VALUES (431102,null);</v>
      </c>
    </row>
    <row r="6814" spans="2:7" hidden="1">
      <c r="B6814" s="19" t="s">
        <v>6716</v>
      </c>
      <c r="C6814" s="19">
        <v>431103</v>
      </c>
      <c r="D6814" t="s">
        <v>6450</v>
      </c>
      <c r="G6814" t="str">
        <f t="shared" si="106"/>
        <v>INSERT INTO c_pin_code_m(pin_code,city_id) VALUES (431103,null);</v>
      </c>
    </row>
    <row r="6815" spans="2:7" hidden="1">
      <c r="B6815" s="18" t="s">
        <v>6716</v>
      </c>
      <c r="C6815" s="18">
        <v>431104</v>
      </c>
      <c r="D6815" t="s">
        <v>6450</v>
      </c>
      <c r="G6815" t="str">
        <f t="shared" si="106"/>
        <v>INSERT INTO c_pin_code_m(pin_code,city_id) VALUES (431104,null);</v>
      </c>
    </row>
    <row r="6816" spans="2:7" hidden="1">
      <c r="B6816" s="19" t="s">
        <v>6716</v>
      </c>
      <c r="C6816" s="19">
        <v>431105</v>
      </c>
      <c r="D6816" t="s">
        <v>6450</v>
      </c>
      <c r="G6816" t="str">
        <f t="shared" si="106"/>
        <v>INSERT INTO c_pin_code_m(pin_code,city_id) VALUES (431105,null);</v>
      </c>
    </row>
    <row r="6817" spans="2:7" hidden="1">
      <c r="B6817" s="18" t="s">
        <v>6716</v>
      </c>
      <c r="C6817" s="18">
        <v>431107</v>
      </c>
      <c r="D6817" t="s">
        <v>6450</v>
      </c>
      <c r="G6817" t="str">
        <f t="shared" si="106"/>
        <v>INSERT INTO c_pin_code_m(pin_code,city_id) VALUES (431107,null);</v>
      </c>
    </row>
    <row r="6818" spans="2:7" hidden="1">
      <c r="B6818" s="19" t="s">
        <v>6716</v>
      </c>
      <c r="C6818" s="19">
        <v>431109</v>
      </c>
      <c r="D6818" t="s">
        <v>6450</v>
      </c>
      <c r="G6818" t="str">
        <f t="shared" si="106"/>
        <v>INSERT INTO c_pin_code_m(pin_code,city_id) VALUES (431109,null);</v>
      </c>
    </row>
    <row r="6819" spans="2:7" hidden="1">
      <c r="B6819" s="18" t="s">
        <v>6716</v>
      </c>
      <c r="C6819" s="18">
        <v>431110</v>
      </c>
      <c r="D6819" t="s">
        <v>6450</v>
      </c>
      <c r="G6819" t="str">
        <f t="shared" si="106"/>
        <v>INSERT INTO c_pin_code_m(pin_code,city_id) VALUES (431110,null);</v>
      </c>
    </row>
    <row r="6820" spans="2:7" hidden="1">
      <c r="B6820" s="19" t="s">
        <v>6716</v>
      </c>
      <c r="C6820" s="19">
        <v>431111</v>
      </c>
      <c r="D6820" t="s">
        <v>6450</v>
      </c>
      <c r="G6820" t="str">
        <f t="shared" si="106"/>
        <v>INSERT INTO c_pin_code_m(pin_code,city_id) VALUES (431111,null);</v>
      </c>
    </row>
    <row r="6821" spans="2:7" hidden="1">
      <c r="B6821" s="18" t="s">
        <v>6719</v>
      </c>
      <c r="C6821" s="18">
        <v>431112</v>
      </c>
      <c r="D6821" t="s">
        <v>6450</v>
      </c>
      <c r="G6821" t="str">
        <f t="shared" si="106"/>
        <v>INSERT INTO c_pin_code_m(pin_code,city_id) VALUES (431112,null);</v>
      </c>
    </row>
    <row r="6822" spans="2:7" hidden="1">
      <c r="B6822" s="19" t="s">
        <v>6716</v>
      </c>
      <c r="C6822" s="19">
        <v>431113</v>
      </c>
      <c r="D6822" t="s">
        <v>6450</v>
      </c>
      <c r="G6822" t="str">
        <f t="shared" si="106"/>
        <v>INSERT INTO c_pin_code_m(pin_code,city_id) VALUES (431113,null);</v>
      </c>
    </row>
    <row r="6823" spans="2:7" hidden="1">
      <c r="B6823" s="18" t="s">
        <v>6719</v>
      </c>
      <c r="C6823" s="18">
        <v>431114</v>
      </c>
      <c r="D6823" t="s">
        <v>6450</v>
      </c>
      <c r="G6823" t="str">
        <f t="shared" si="106"/>
        <v>INSERT INTO c_pin_code_m(pin_code,city_id) VALUES (431114,null);</v>
      </c>
    </row>
    <row r="6824" spans="2:7" hidden="1">
      <c r="B6824" s="19" t="s">
        <v>6716</v>
      </c>
      <c r="C6824" s="19">
        <v>431115</v>
      </c>
      <c r="D6824" t="s">
        <v>6450</v>
      </c>
      <c r="G6824" t="str">
        <f t="shared" si="106"/>
        <v>INSERT INTO c_pin_code_m(pin_code,city_id) VALUES (431115,null);</v>
      </c>
    </row>
    <row r="6825" spans="2:7" hidden="1">
      <c r="B6825" s="18" t="s">
        <v>6716</v>
      </c>
      <c r="C6825" s="18">
        <v>431116</v>
      </c>
      <c r="D6825" t="s">
        <v>6450</v>
      </c>
      <c r="G6825" t="str">
        <f t="shared" si="106"/>
        <v>INSERT INTO c_pin_code_m(pin_code,city_id) VALUES (431116,null);</v>
      </c>
    </row>
    <row r="6826" spans="2:7" hidden="1">
      <c r="B6826" s="19" t="s">
        <v>6716</v>
      </c>
      <c r="C6826" s="19">
        <v>431117</v>
      </c>
      <c r="D6826" t="s">
        <v>6450</v>
      </c>
      <c r="G6826" t="str">
        <f t="shared" si="106"/>
        <v>INSERT INTO c_pin_code_m(pin_code,city_id) VALUES (431117,null);</v>
      </c>
    </row>
    <row r="6827" spans="2:7" hidden="1">
      <c r="B6827" s="18" t="s">
        <v>6716</v>
      </c>
      <c r="C6827" s="18">
        <v>431118</v>
      </c>
      <c r="D6827" t="s">
        <v>6450</v>
      </c>
      <c r="G6827" t="str">
        <f t="shared" si="106"/>
        <v>INSERT INTO c_pin_code_m(pin_code,city_id) VALUES (431118,null);</v>
      </c>
    </row>
    <row r="6828" spans="2:7" hidden="1">
      <c r="B6828" s="19" t="s">
        <v>6716</v>
      </c>
      <c r="C6828" s="19">
        <v>431120</v>
      </c>
      <c r="D6828" t="s">
        <v>6450</v>
      </c>
      <c r="G6828" t="str">
        <f t="shared" si="106"/>
        <v>INSERT INTO c_pin_code_m(pin_code,city_id) VALUES (431120,null);</v>
      </c>
    </row>
    <row r="6829" spans="2:7" hidden="1">
      <c r="B6829" s="18" t="s">
        <v>6716</v>
      </c>
      <c r="C6829" s="18">
        <v>431121</v>
      </c>
      <c r="D6829" t="s">
        <v>6450</v>
      </c>
      <c r="G6829" t="str">
        <f t="shared" si="106"/>
        <v>INSERT INTO c_pin_code_m(pin_code,city_id) VALUES (431121,null);</v>
      </c>
    </row>
    <row r="6830" spans="2:7" hidden="1">
      <c r="B6830" s="19" t="s">
        <v>4586</v>
      </c>
      <c r="C6830" s="19">
        <v>431122</v>
      </c>
      <c r="D6830" t="s">
        <v>6450</v>
      </c>
      <c r="G6830" t="str">
        <f t="shared" si="106"/>
        <v>INSERT INTO c_pin_code_m(pin_code,city_id) VALUES (431122,null);</v>
      </c>
    </row>
    <row r="6831" spans="2:7" hidden="1">
      <c r="B6831" s="18" t="s">
        <v>4586</v>
      </c>
      <c r="C6831" s="18">
        <v>431123</v>
      </c>
      <c r="D6831" t="s">
        <v>6450</v>
      </c>
      <c r="G6831" t="str">
        <f t="shared" si="106"/>
        <v>INSERT INTO c_pin_code_m(pin_code,city_id) VALUES (431123,null);</v>
      </c>
    </row>
    <row r="6832" spans="2:7" hidden="1">
      <c r="B6832" s="19" t="s">
        <v>4586</v>
      </c>
      <c r="C6832" s="19">
        <v>431124</v>
      </c>
      <c r="D6832" t="s">
        <v>6450</v>
      </c>
      <c r="G6832" t="str">
        <f t="shared" si="106"/>
        <v>INSERT INTO c_pin_code_m(pin_code,city_id) VALUES (431124,null);</v>
      </c>
    </row>
    <row r="6833" spans="2:7" hidden="1">
      <c r="B6833" s="18" t="s">
        <v>4586</v>
      </c>
      <c r="C6833" s="18">
        <v>431125</v>
      </c>
      <c r="D6833" t="s">
        <v>6450</v>
      </c>
      <c r="G6833" t="str">
        <f t="shared" si="106"/>
        <v>INSERT INTO c_pin_code_m(pin_code,city_id) VALUES (431125,null);</v>
      </c>
    </row>
    <row r="6834" spans="2:7" hidden="1">
      <c r="B6834" s="19" t="s">
        <v>4586</v>
      </c>
      <c r="C6834" s="19">
        <v>431126</v>
      </c>
      <c r="D6834" t="s">
        <v>6450</v>
      </c>
      <c r="G6834" t="str">
        <f t="shared" si="106"/>
        <v>INSERT INTO c_pin_code_m(pin_code,city_id) VALUES (431126,null);</v>
      </c>
    </row>
    <row r="6835" spans="2:7" hidden="1">
      <c r="B6835" s="18" t="s">
        <v>4586</v>
      </c>
      <c r="C6835" s="18">
        <v>431127</v>
      </c>
      <c r="D6835" t="s">
        <v>6450</v>
      </c>
      <c r="G6835" t="str">
        <f t="shared" si="106"/>
        <v>INSERT INTO c_pin_code_m(pin_code,city_id) VALUES (431127,null);</v>
      </c>
    </row>
    <row r="6836" spans="2:7" hidden="1">
      <c r="B6836" s="19" t="s">
        <v>4586</v>
      </c>
      <c r="C6836" s="19">
        <v>431128</v>
      </c>
      <c r="D6836" t="s">
        <v>6450</v>
      </c>
      <c r="G6836" t="str">
        <f t="shared" si="106"/>
        <v>INSERT INTO c_pin_code_m(pin_code,city_id) VALUES (431128,null);</v>
      </c>
    </row>
    <row r="6837" spans="2:7" hidden="1">
      <c r="B6837" s="18" t="s">
        <v>4586</v>
      </c>
      <c r="C6837" s="18">
        <v>431129</v>
      </c>
      <c r="D6837" t="s">
        <v>6450</v>
      </c>
      <c r="G6837" t="str">
        <f t="shared" si="106"/>
        <v>INSERT INTO c_pin_code_m(pin_code,city_id) VALUES (431129,null);</v>
      </c>
    </row>
    <row r="6838" spans="2:7" hidden="1">
      <c r="B6838" s="19" t="s">
        <v>4586</v>
      </c>
      <c r="C6838" s="19">
        <v>431130</v>
      </c>
      <c r="D6838" t="s">
        <v>6450</v>
      </c>
      <c r="G6838" t="str">
        <f t="shared" si="106"/>
        <v>INSERT INTO c_pin_code_m(pin_code,city_id) VALUES (431130,null);</v>
      </c>
    </row>
    <row r="6839" spans="2:7" hidden="1">
      <c r="B6839" s="18" t="s">
        <v>4586</v>
      </c>
      <c r="C6839" s="18">
        <v>431131</v>
      </c>
      <c r="D6839" t="s">
        <v>6450</v>
      </c>
      <c r="G6839" t="str">
        <f t="shared" si="106"/>
        <v>INSERT INTO c_pin_code_m(pin_code,city_id) VALUES (431131,null);</v>
      </c>
    </row>
    <row r="6840" spans="2:7" hidden="1">
      <c r="B6840" s="19" t="s">
        <v>6719</v>
      </c>
      <c r="C6840" s="19">
        <v>431132</v>
      </c>
      <c r="D6840" t="s">
        <v>6450</v>
      </c>
      <c r="G6840" t="str">
        <f t="shared" si="106"/>
        <v>INSERT INTO c_pin_code_m(pin_code,city_id) VALUES (431132,null);</v>
      </c>
    </row>
    <row r="6841" spans="2:7" hidden="1">
      <c r="B6841" s="18" t="s">
        <v>6716</v>
      </c>
      <c r="C6841" s="18">
        <v>431133</v>
      </c>
      <c r="D6841" t="s">
        <v>6450</v>
      </c>
      <c r="G6841" t="str">
        <f t="shared" si="106"/>
        <v>INSERT INTO c_pin_code_m(pin_code,city_id) VALUES (431133,null);</v>
      </c>
    </row>
    <row r="6842" spans="2:7" hidden="1">
      <c r="B6842" s="19" t="s">
        <v>6716</v>
      </c>
      <c r="C6842" s="19">
        <v>431134</v>
      </c>
      <c r="D6842" t="s">
        <v>6450</v>
      </c>
      <c r="G6842" t="str">
        <f t="shared" si="106"/>
        <v>INSERT INTO c_pin_code_m(pin_code,city_id) VALUES (431134,null);</v>
      </c>
    </row>
    <row r="6843" spans="2:7" hidden="1">
      <c r="B6843" s="18" t="s">
        <v>6716</v>
      </c>
      <c r="C6843" s="18">
        <v>431135</v>
      </c>
      <c r="D6843" t="s">
        <v>6450</v>
      </c>
      <c r="G6843" t="str">
        <f t="shared" si="106"/>
        <v>INSERT INTO c_pin_code_m(pin_code,city_id) VALUES (431135,null);</v>
      </c>
    </row>
    <row r="6844" spans="2:7" hidden="1">
      <c r="B6844" s="19" t="s">
        <v>6716</v>
      </c>
      <c r="C6844" s="19">
        <v>431136</v>
      </c>
      <c r="D6844" t="s">
        <v>6450</v>
      </c>
      <c r="G6844" t="str">
        <f t="shared" si="106"/>
        <v>INSERT INTO c_pin_code_m(pin_code,city_id) VALUES (431136,null);</v>
      </c>
    </row>
    <row r="6845" spans="2:7" hidden="1">
      <c r="B6845" s="18" t="s">
        <v>6716</v>
      </c>
      <c r="C6845" s="18">
        <v>431137</v>
      </c>
      <c r="D6845" t="s">
        <v>6450</v>
      </c>
      <c r="G6845" t="str">
        <f t="shared" si="106"/>
        <v>INSERT INTO c_pin_code_m(pin_code,city_id) VALUES (431137,null);</v>
      </c>
    </row>
    <row r="6846" spans="2:7" hidden="1">
      <c r="B6846" s="19" t="s">
        <v>4586</v>
      </c>
      <c r="C6846" s="19">
        <v>431142</v>
      </c>
      <c r="D6846" t="s">
        <v>6450</v>
      </c>
      <c r="G6846" t="str">
        <f t="shared" si="106"/>
        <v>INSERT INTO c_pin_code_m(pin_code,city_id) VALUES (431142,null);</v>
      </c>
    </row>
    <row r="6847" spans="2:7" hidden="1">
      <c r="B6847" s="18" t="s">
        <v>4586</v>
      </c>
      <c r="C6847" s="18">
        <v>431143</v>
      </c>
      <c r="D6847" t="s">
        <v>6450</v>
      </c>
      <c r="G6847" t="str">
        <f t="shared" si="106"/>
        <v>INSERT INTO c_pin_code_m(pin_code,city_id) VALUES (431143,null);</v>
      </c>
    </row>
    <row r="6848" spans="2:7" hidden="1">
      <c r="B6848" s="19" t="s">
        <v>4586</v>
      </c>
      <c r="C6848" s="19">
        <v>431144</v>
      </c>
      <c r="D6848" t="s">
        <v>6450</v>
      </c>
      <c r="G6848" t="str">
        <f t="shared" si="106"/>
        <v>INSERT INTO c_pin_code_m(pin_code,city_id) VALUES (431144,null);</v>
      </c>
    </row>
    <row r="6849" spans="2:7" hidden="1">
      <c r="B6849" s="18" t="s">
        <v>6716</v>
      </c>
      <c r="C6849" s="18">
        <v>431147</v>
      </c>
      <c r="D6849" t="s">
        <v>6450</v>
      </c>
      <c r="G6849" t="str">
        <f t="shared" si="106"/>
        <v>INSERT INTO c_pin_code_m(pin_code,city_id) VALUES (431147,null);</v>
      </c>
    </row>
    <row r="6850" spans="2:7" hidden="1">
      <c r="B6850" s="19" t="s">
        <v>6716</v>
      </c>
      <c r="C6850" s="19">
        <v>431148</v>
      </c>
      <c r="D6850" t="s">
        <v>6450</v>
      </c>
      <c r="G6850" t="str">
        <f t="shared" si="106"/>
        <v>INSERT INTO c_pin_code_m(pin_code,city_id) VALUES (431148,null);</v>
      </c>
    </row>
    <row r="6851" spans="2:7" hidden="1">
      <c r="B6851" s="18" t="s">
        <v>6719</v>
      </c>
      <c r="C6851" s="18">
        <v>431150</v>
      </c>
      <c r="D6851" t="s">
        <v>6450</v>
      </c>
      <c r="G6851" t="str">
        <f t="shared" si="106"/>
        <v>INSERT INTO c_pin_code_m(pin_code,city_id) VALUES (431150,null);</v>
      </c>
    </row>
    <row r="6852" spans="2:7" hidden="1">
      <c r="B6852" s="19" t="s">
        <v>6716</v>
      </c>
      <c r="C6852" s="19">
        <v>431151</v>
      </c>
      <c r="D6852" t="s">
        <v>6450</v>
      </c>
      <c r="G6852" t="str">
        <f t="shared" si="106"/>
        <v>INSERT INTO c_pin_code_m(pin_code,city_id) VALUES (431151,null);</v>
      </c>
    </row>
    <row r="6853" spans="2:7" hidden="1">
      <c r="B6853" s="18" t="s">
        <v>6716</v>
      </c>
      <c r="C6853" s="18">
        <v>431152</v>
      </c>
      <c r="D6853" t="s">
        <v>6450</v>
      </c>
      <c r="G6853" t="str">
        <f t="shared" si="106"/>
        <v>INSERT INTO c_pin_code_m(pin_code,city_id) VALUES (431152,null);</v>
      </c>
    </row>
    <row r="6854" spans="2:7" hidden="1">
      <c r="B6854" s="19" t="s">
        <v>4586</v>
      </c>
      <c r="C6854" s="19">
        <v>431153</v>
      </c>
      <c r="D6854" t="s">
        <v>6450</v>
      </c>
      <c r="G6854" t="str">
        <f t="shared" si="106"/>
        <v>INSERT INTO c_pin_code_m(pin_code,city_id) VALUES (431153,null);</v>
      </c>
    </row>
    <row r="6855" spans="2:7" hidden="1">
      <c r="B6855" s="18" t="s">
        <v>6716</v>
      </c>
      <c r="C6855" s="18">
        <v>431154</v>
      </c>
      <c r="D6855" t="s">
        <v>6450</v>
      </c>
      <c r="G6855" t="str">
        <f t="shared" si="106"/>
        <v>INSERT INTO c_pin_code_m(pin_code,city_id) VALUES (431154,null);</v>
      </c>
    </row>
    <row r="6856" spans="2:7" hidden="1">
      <c r="B6856" s="19" t="s">
        <v>6719</v>
      </c>
      <c r="C6856" s="19">
        <v>431202</v>
      </c>
      <c r="D6856" t="s">
        <v>6450</v>
      </c>
      <c r="G6856" t="str">
        <f t="shared" si="106"/>
        <v>INSERT INTO c_pin_code_m(pin_code,city_id) VALUES (431202,null);</v>
      </c>
    </row>
    <row r="6857" spans="2:7" hidden="1">
      <c r="B6857" s="18" t="s">
        <v>6719</v>
      </c>
      <c r="C6857" s="18">
        <v>431203</v>
      </c>
      <c r="D6857" t="s">
        <v>6450</v>
      </c>
      <c r="G6857" t="str">
        <f t="shared" ref="G6857:G6920" si="107">CONCATENATE("INSERT INTO c_pin_code_m(pin_code,city_id) VALUES (",C6857&amp;","&amp;D6857&amp;");")</f>
        <v>INSERT INTO c_pin_code_m(pin_code,city_id) VALUES (431203,null);</v>
      </c>
    </row>
    <row r="6858" spans="2:7" hidden="1">
      <c r="B6858" s="19" t="s">
        <v>6719</v>
      </c>
      <c r="C6858" s="19">
        <v>431204</v>
      </c>
      <c r="D6858" t="s">
        <v>6450</v>
      </c>
      <c r="G6858" t="str">
        <f t="shared" si="107"/>
        <v>INSERT INTO c_pin_code_m(pin_code,city_id) VALUES (431204,null);</v>
      </c>
    </row>
    <row r="6859" spans="2:7" hidden="1">
      <c r="B6859" s="18" t="s">
        <v>6719</v>
      </c>
      <c r="C6859" s="18">
        <v>431205</v>
      </c>
      <c r="D6859" t="s">
        <v>6450</v>
      </c>
      <c r="G6859" t="str">
        <f t="shared" si="107"/>
        <v>INSERT INTO c_pin_code_m(pin_code,city_id) VALUES (431205,null);</v>
      </c>
    </row>
    <row r="6860" spans="2:7" hidden="1">
      <c r="B6860" s="19" t="s">
        <v>6719</v>
      </c>
      <c r="C6860" s="19">
        <v>431206</v>
      </c>
      <c r="D6860" t="s">
        <v>6450</v>
      </c>
      <c r="G6860" t="str">
        <f t="shared" si="107"/>
        <v>INSERT INTO c_pin_code_m(pin_code,city_id) VALUES (431206,null);</v>
      </c>
    </row>
    <row r="6861" spans="2:7" hidden="1">
      <c r="B6861" s="18" t="s">
        <v>6719</v>
      </c>
      <c r="C6861" s="18">
        <v>431207</v>
      </c>
      <c r="D6861" t="s">
        <v>6450</v>
      </c>
      <c r="G6861" t="str">
        <f t="shared" si="107"/>
        <v>INSERT INTO c_pin_code_m(pin_code,city_id) VALUES (431207,null);</v>
      </c>
    </row>
    <row r="6862" spans="2:7" hidden="1">
      <c r="B6862" s="19" t="s">
        <v>6719</v>
      </c>
      <c r="C6862" s="19">
        <v>431208</v>
      </c>
      <c r="D6862" t="s">
        <v>6450</v>
      </c>
      <c r="G6862" t="str">
        <f t="shared" si="107"/>
        <v>INSERT INTO c_pin_code_m(pin_code,city_id) VALUES (431208,null);</v>
      </c>
    </row>
    <row r="6863" spans="2:7" hidden="1">
      <c r="B6863" s="18" t="s">
        <v>6719</v>
      </c>
      <c r="C6863" s="18">
        <v>431209</v>
      </c>
      <c r="D6863" t="s">
        <v>6450</v>
      </c>
      <c r="G6863" t="str">
        <f t="shared" si="107"/>
        <v>INSERT INTO c_pin_code_m(pin_code,city_id) VALUES (431209,null);</v>
      </c>
    </row>
    <row r="6864" spans="2:7" hidden="1">
      <c r="B6864" s="19" t="s">
        <v>6719</v>
      </c>
      <c r="C6864" s="19">
        <v>431211</v>
      </c>
      <c r="D6864" t="s">
        <v>6450</v>
      </c>
      <c r="G6864" t="str">
        <f t="shared" si="107"/>
        <v>INSERT INTO c_pin_code_m(pin_code,city_id) VALUES (431211,null);</v>
      </c>
    </row>
    <row r="6865" spans="2:7" hidden="1">
      <c r="B6865" s="18" t="s">
        <v>6719</v>
      </c>
      <c r="C6865" s="18">
        <v>431212</v>
      </c>
      <c r="D6865" t="s">
        <v>6450</v>
      </c>
      <c r="G6865" t="str">
        <f t="shared" si="107"/>
        <v>INSERT INTO c_pin_code_m(pin_code,city_id) VALUES (431212,null);</v>
      </c>
    </row>
    <row r="6866" spans="2:7" hidden="1">
      <c r="B6866" s="19" t="s">
        <v>6719</v>
      </c>
      <c r="C6866" s="19">
        <v>431213</v>
      </c>
      <c r="D6866" t="s">
        <v>6450</v>
      </c>
      <c r="G6866" t="str">
        <f t="shared" si="107"/>
        <v>INSERT INTO c_pin_code_m(pin_code,city_id) VALUES (431213,null);</v>
      </c>
    </row>
    <row r="6867" spans="2:7" hidden="1">
      <c r="B6867" s="18" t="s">
        <v>6719</v>
      </c>
      <c r="C6867" s="18">
        <v>431214</v>
      </c>
      <c r="D6867" t="s">
        <v>6450</v>
      </c>
      <c r="G6867" t="str">
        <f t="shared" si="107"/>
        <v>INSERT INTO c_pin_code_m(pin_code,city_id) VALUES (431214,null);</v>
      </c>
    </row>
    <row r="6868" spans="2:7" hidden="1">
      <c r="B6868" s="19" t="s">
        <v>6719</v>
      </c>
      <c r="C6868" s="19">
        <v>431215</v>
      </c>
      <c r="D6868" t="s">
        <v>6450</v>
      </c>
      <c r="G6868" t="str">
        <f t="shared" si="107"/>
        <v>INSERT INTO c_pin_code_m(pin_code,city_id) VALUES (431215,null);</v>
      </c>
    </row>
    <row r="6869" spans="2:7" hidden="1">
      <c r="B6869" s="18" t="s">
        <v>6720</v>
      </c>
      <c r="C6869" s="18">
        <v>431401</v>
      </c>
      <c r="D6869" t="s">
        <v>6450</v>
      </c>
      <c r="G6869" t="str">
        <f t="shared" si="107"/>
        <v>INSERT INTO c_pin_code_m(pin_code,city_id) VALUES (431401,null);</v>
      </c>
    </row>
    <row r="6870" spans="2:7" hidden="1">
      <c r="B6870" s="19" t="s">
        <v>6720</v>
      </c>
      <c r="C6870" s="19">
        <v>431402</v>
      </c>
      <c r="D6870" t="s">
        <v>6450</v>
      </c>
      <c r="G6870" t="str">
        <f t="shared" si="107"/>
        <v>INSERT INTO c_pin_code_m(pin_code,city_id) VALUES (431402,null);</v>
      </c>
    </row>
    <row r="6871" spans="2:7" hidden="1">
      <c r="B6871" s="18" t="s">
        <v>6719</v>
      </c>
      <c r="C6871" s="18">
        <v>431501</v>
      </c>
      <c r="D6871" t="s">
        <v>6450</v>
      </c>
      <c r="G6871" t="str">
        <f t="shared" si="107"/>
        <v>INSERT INTO c_pin_code_m(pin_code,city_id) VALUES (431501,null);</v>
      </c>
    </row>
    <row r="6872" spans="2:7" hidden="1">
      <c r="B6872" s="19" t="s">
        <v>6719</v>
      </c>
      <c r="C6872" s="19">
        <v>431502</v>
      </c>
      <c r="D6872" t="s">
        <v>6450</v>
      </c>
      <c r="G6872" t="str">
        <f t="shared" si="107"/>
        <v>INSERT INTO c_pin_code_m(pin_code,city_id) VALUES (431502,null);</v>
      </c>
    </row>
    <row r="6873" spans="2:7" hidden="1">
      <c r="B6873" s="18" t="s">
        <v>6720</v>
      </c>
      <c r="C6873" s="18">
        <v>431503</v>
      </c>
      <c r="D6873" t="s">
        <v>6450</v>
      </c>
      <c r="G6873" t="str">
        <f t="shared" si="107"/>
        <v>INSERT INTO c_pin_code_m(pin_code,city_id) VALUES (431503,null);</v>
      </c>
    </row>
    <row r="6874" spans="2:7" hidden="1">
      <c r="B6874" s="19" t="s">
        <v>6719</v>
      </c>
      <c r="C6874" s="19">
        <v>431504</v>
      </c>
      <c r="D6874" t="s">
        <v>6450</v>
      </c>
      <c r="G6874" t="str">
        <f t="shared" si="107"/>
        <v>INSERT INTO c_pin_code_m(pin_code,city_id) VALUES (431504,null);</v>
      </c>
    </row>
    <row r="6875" spans="2:7" hidden="1">
      <c r="B6875" s="18" t="s">
        <v>6720</v>
      </c>
      <c r="C6875" s="18">
        <v>431505</v>
      </c>
      <c r="D6875" t="s">
        <v>6450</v>
      </c>
      <c r="G6875" t="str">
        <f t="shared" si="107"/>
        <v>INSERT INTO c_pin_code_m(pin_code,city_id) VALUES (431505,null);</v>
      </c>
    </row>
    <row r="6876" spans="2:7" hidden="1">
      <c r="B6876" s="19" t="s">
        <v>6720</v>
      </c>
      <c r="C6876" s="19">
        <v>431506</v>
      </c>
      <c r="D6876" t="s">
        <v>6450</v>
      </c>
      <c r="G6876" t="str">
        <f t="shared" si="107"/>
        <v>INSERT INTO c_pin_code_m(pin_code,city_id) VALUES (431506,null);</v>
      </c>
    </row>
    <row r="6877" spans="2:7" hidden="1">
      <c r="B6877" s="18" t="s">
        <v>6719</v>
      </c>
      <c r="C6877" s="18">
        <v>431507</v>
      </c>
      <c r="D6877" t="s">
        <v>6450</v>
      </c>
      <c r="G6877" t="str">
        <f t="shared" si="107"/>
        <v>INSERT INTO c_pin_code_m(pin_code,city_id) VALUES (431507,null);</v>
      </c>
    </row>
    <row r="6878" spans="2:7" hidden="1">
      <c r="B6878" s="19" t="s">
        <v>6720</v>
      </c>
      <c r="C6878" s="19">
        <v>431508</v>
      </c>
      <c r="D6878" t="s">
        <v>6450</v>
      </c>
      <c r="G6878" t="str">
        <f t="shared" si="107"/>
        <v>INSERT INTO c_pin_code_m(pin_code,city_id) VALUES (431508,null);</v>
      </c>
    </row>
    <row r="6879" spans="2:7" hidden="1">
      <c r="B6879" s="18" t="s">
        <v>6721</v>
      </c>
      <c r="C6879" s="18">
        <v>431509</v>
      </c>
      <c r="D6879" t="s">
        <v>6450</v>
      </c>
      <c r="G6879" t="str">
        <f t="shared" si="107"/>
        <v>INSERT INTO c_pin_code_m(pin_code,city_id) VALUES (431509,null);</v>
      </c>
    </row>
    <row r="6880" spans="2:7" hidden="1">
      <c r="B6880" s="19" t="s">
        <v>6721</v>
      </c>
      <c r="C6880" s="19">
        <v>431510</v>
      </c>
      <c r="D6880" t="s">
        <v>6450</v>
      </c>
      <c r="G6880" t="str">
        <f t="shared" si="107"/>
        <v>INSERT INTO c_pin_code_m(pin_code,city_id) VALUES (431510,null);</v>
      </c>
    </row>
    <row r="6881" spans="2:7" hidden="1">
      <c r="B6881" s="18" t="s">
        <v>6720</v>
      </c>
      <c r="C6881" s="18">
        <v>431511</v>
      </c>
      <c r="D6881" t="s">
        <v>6450</v>
      </c>
      <c r="G6881" t="str">
        <f t="shared" si="107"/>
        <v>INSERT INTO c_pin_code_m(pin_code,city_id) VALUES (431511,null);</v>
      </c>
    </row>
    <row r="6882" spans="2:7" hidden="1">
      <c r="B6882" s="19" t="s">
        <v>6721</v>
      </c>
      <c r="C6882" s="19">
        <v>431512</v>
      </c>
      <c r="D6882" t="s">
        <v>6450</v>
      </c>
      <c r="G6882" t="str">
        <f t="shared" si="107"/>
        <v>INSERT INTO c_pin_code_m(pin_code,city_id) VALUES (431512,null);</v>
      </c>
    </row>
    <row r="6883" spans="2:7" hidden="1">
      <c r="B6883" s="18" t="s">
        <v>6721</v>
      </c>
      <c r="C6883" s="18">
        <v>431513</v>
      </c>
      <c r="D6883" t="s">
        <v>6450</v>
      </c>
      <c r="G6883" t="str">
        <f t="shared" si="107"/>
        <v>INSERT INTO c_pin_code_m(pin_code,city_id) VALUES (431513,null);</v>
      </c>
    </row>
    <row r="6884" spans="2:7" hidden="1">
      <c r="B6884" s="19" t="s">
        <v>6720</v>
      </c>
      <c r="C6884" s="19">
        <v>431514</v>
      </c>
      <c r="D6884" t="s">
        <v>6450</v>
      </c>
      <c r="G6884" t="str">
        <f t="shared" si="107"/>
        <v>INSERT INTO c_pin_code_m(pin_code,city_id) VALUES (431514,null);</v>
      </c>
    </row>
    <row r="6885" spans="2:7" hidden="1">
      <c r="B6885" s="18" t="s">
        <v>4586</v>
      </c>
      <c r="C6885" s="18">
        <v>431515</v>
      </c>
      <c r="D6885" t="s">
        <v>6450</v>
      </c>
      <c r="G6885" t="str">
        <f t="shared" si="107"/>
        <v>INSERT INTO c_pin_code_m(pin_code,city_id) VALUES (431515,null);</v>
      </c>
    </row>
    <row r="6886" spans="2:7" hidden="1">
      <c r="B6886" s="19" t="s">
        <v>6720</v>
      </c>
      <c r="C6886" s="19">
        <v>431516</v>
      </c>
      <c r="D6886" t="s">
        <v>6450</v>
      </c>
      <c r="G6886" t="str">
        <f t="shared" si="107"/>
        <v>INSERT INTO c_pin_code_m(pin_code,city_id) VALUES (431516,null);</v>
      </c>
    </row>
    <row r="6887" spans="2:7" hidden="1">
      <c r="B6887" s="18" t="s">
        <v>4586</v>
      </c>
      <c r="C6887" s="18">
        <v>431517</v>
      </c>
      <c r="D6887" t="s">
        <v>6450</v>
      </c>
      <c r="G6887" t="str">
        <f t="shared" si="107"/>
        <v>INSERT INTO c_pin_code_m(pin_code,city_id) VALUES (431517,null);</v>
      </c>
    </row>
    <row r="6888" spans="2:7" hidden="1">
      <c r="B6888" s="19" t="s">
        <v>4586</v>
      </c>
      <c r="C6888" s="19">
        <v>431518</v>
      </c>
      <c r="D6888" t="s">
        <v>6450</v>
      </c>
      <c r="G6888" t="str">
        <f t="shared" si="107"/>
        <v>INSERT INTO c_pin_code_m(pin_code,city_id) VALUES (431518,null);</v>
      </c>
    </row>
    <row r="6889" spans="2:7" hidden="1">
      <c r="B6889" s="18" t="s">
        <v>4586</v>
      </c>
      <c r="C6889" s="18">
        <v>431519</v>
      </c>
      <c r="D6889" t="s">
        <v>6450</v>
      </c>
      <c r="G6889" t="str">
        <f t="shared" si="107"/>
        <v>INSERT INTO c_pin_code_m(pin_code,city_id) VALUES (431519,null);</v>
      </c>
    </row>
    <row r="6890" spans="2:7" hidden="1">
      <c r="B6890" s="19" t="s">
        <v>4586</v>
      </c>
      <c r="C6890" s="19">
        <v>431520</v>
      </c>
      <c r="D6890" t="s">
        <v>6450</v>
      </c>
      <c r="G6890" t="str">
        <f t="shared" si="107"/>
        <v>INSERT INTO c_pin_code_m(pin_code,city_id) VALUES (431520,null);</v>
      </c>
    </row>
    <row r="6891" spans="2:7" hidden="1">
      <c r="B6891" s="18" t="s">
        <v>6720</v>
      </c>
      <c r="C6891" s="18">
        <v>431521</v>
      </c>
      <c r="D6891" t="s">
        <v>6450</v>
      </c>
      <c r="G6891" t="str">
        <f t="shared" si="107"/>
        <v>INSERT INTO c_pin_code_m(pin_code,city_id) VALUES (431521,null);</v>
      </c>
    </row>
    <row r="6892" spans="2:7" hidden="1">
      <c r="B6892" s="19" t="s">
        <v>6707</v>
      </c>
      <c r="C6892" s="19">
        <v>431522</v>
      </c>
      <c r="D6892" t="s">
        <v>6450</v>
      </c>
      <c r="G6892" t="str">
        <f t="shared" si="107"/>
        <v>INSERT INTO c_pin_code_m(pin_code,city_id) VALUES (431522,null);</v>
      </c>
    </row>
    <row r="6893" spans="2:7" hidden="1">
      <c r="B6893" s="18" t="s">
        <v>4586</v>
      </c>
      <c r="C6893" s="18">
        <v>431523</v>
      </c>
      <c r="D6893" t="s">
        <v>6450</v>
      </c>
      <c r="G6893" t="str">
        <f t="shared" si="107"/>
        <v>INSERT INTO c_pin_code_m(pin_code,city_id) VALUES (431523,null);</v>
      </c>
    </row>
    <row r="6894" spans="2:7" hidden="1">
      <c r="B6894" s="19" t="s">
        <v>4586</v>
      </c>
      <c r="C6894" s="19">
        <v>431530</v>
      </c>
      <c r="D6894" t="s">
        <v>6450</v>
      </c>
      <c r="G6894" t="str">
        <f t="shared" si="107"/>
        <v>INSERT INTO c_pin_code_m(pin_code,city_id) VALUES (431530,null);</v>
      </c>
    </row>
    <row r="6895" spans="2:7" hidden="1">
      <c r="B6895" s="18" t="s">
        <v>6720</v>
      </c>
      <c r="C6895" s="18">
        <v>431536</v>
      </c>
      <c r="D6895" t="s">
        <v>6450</v>
      </c>
      <c r="G6895" t="str">
        <f t="shared" si="107"/>
        <v>INSERT INTO c_pin_code_m(pin_code,city_id) VALUES (431536,null);</v>
      </c>
    </row>
    <row r="6896" spans="2:7" hidden="1">
      <c r="B6896" s="19" t="s">
        <v>6720</v>
      </c>
      <c r="C6896" s="19">
        <v>431537</v>
      </c>
      <c r="D6896" t="s">
        <v>6450</v>
      </c>
      <c r="G6896" t="str">
        <f t="shared" si="107"/>
        <v>INSERT INTO c_pin_code_m(pin_code,city_id) VALUES (431537,null);</v>
      </c>
    </row>
    <row r="6897" spans="2:7" hidden="1">
      <c r="B6897" s="18" t="s">
        <v>6720</v>
      </c>
      <c r="C6897" s="18">
        <v>431540</v>
      </c>
      <c r="D6897" t="s">
        <v>6450</v>
      </c>
      <c r="G6897" t="str">
        <f t="shared" si="107"/>
        <v>INSERT INTO c_pin_code_m(pin_code,city_id) VALUES (431540,null);</v>
      </c>
    </row>
    <row r="6898" spans="2:7" hidden="1">
      <c r="B6898" s="19" t="s">
        <v>6720</v>
      </c>
      <c r="C6898" s="19">
        <v>431541</v>
      </c>
      <c r="D6898" t="s">
        <v>6450</v>
      </c>
      <c r="G6898" t="str">
        <f t="shared" si="107"/>
        <v>INSERT INTO c_pin_code_m(pin_code,city_id) VALUES (431541,null);</v>
      </c>
    </row>
    <row r="6899" spans="2:7" hidden="1">
      <c r="B6899" s="18" t="s">
        <v>6721</v>
      </c>
      <c r="C6899" s="18">
        <v>431542</v>
      </c>
      <c r="D6899" t="s">
        <v>6450</v>
      </c>
      <c r="G6899" t="str">
        <f t="shared" si="107"/>
        <v>INSERT INTO c_pin_code_m(pin_code,city_id) VALUES (431542,null);</v>
      </c>
    </row>
    <row r="6900" spans="2:7" hidden="1">
      <c r="B6900" s="19" t="s">
        <v>6722</v>
      </c>
      <c r="C6900" s="19">
        <v>431601</v>
      </c>
      <c r="D6900" t="s">
        <v>6450</v>
      </c>
      <c r="G6900" t="str">
        <f t="shared" si="107"/>
        <v>INSERT INTO c_pin_code_m(pin_code,city_id) VALUES (431601,null);</v>
      </c>
    </row>
    <row r="6901" spans="2:7" hidden="1">
      <c r="B6901" s="18" t="s">
        <v>6722</v>
      </c>
      <c r="C6901" s="18">
        <v>431602</v>
      </c>
      <c r="D6901" t="s">
        <v>6450</v>
      </c>
      <c r="G6901" t="str">
        <f t="shared" si="107"/>
        <v>INSERT INTO c_pin_code_m(pin_code,city_id) VALUES (431602,null);</v>
      </c>
    </row>
    <row r="6902" spans="2:7" hidden="1">
      <c r="B6902" s="19" t="s">
        <v>6722</v>
      </c>
      <c r="C6902" s="19">
        <v>431603</v>
      </c>
      <c r="D6902" t="s">
        <v>6450</v>
      </c>
      <c r="G6902" t="str">
        <f t="shared" si="107"/>
        <v>INSERT INTO c_pin_code_m(pin_code,city_id) VALUES (431603,null);</v>
      </c>
    </row>
    <row r="6903" spans="2:7" hidden="1">
      <c r="B6903" s="18" t="s">
        <v>6722</v>
      </c>
      <c r="C6903" s="18">
        <v>431604</v>
      </c>
      <c r="D6903" t="s">
        <v>6450</v>
      </c>
      <c r="G6903" t="str">
        <f t="shared" si="107"/>
        <v>INSERT INTO c_pin_code_m(pin_code,city_id) VALUES (431604,null);</v>
      </c>
    </row>
    <row r="6904" spans="2:7" hidden="1">
      <c r="B6904" s="19" t="s">
        <v>6722</v>
      </c>
      <c r="C6904" s="19">
        <v>431605</v>
      </c>
      <c r="D6904" t="s">
        <v>6450</v>
      </c>
      <c r="G6904" t="str">
        <f t="shared" si="107"/>
        <v>INSERT INTO c_pin_code_m(pin_code,city_id) VALUES (431605,null);</v>
      </c>
    </row>
    <row r="6905" spans="2:7" hidden="1">
      <c r="B6905" s="18" t="s">
        <v>6722</v>
      </c>
      <c r="C6905" s="18">
        <v>431606</v>
      </c>
      <c r="D6905" t="s">
        <v>6450</v>
      </c>
      <c r="G6905" t="str">
        <f t="shared" si="107"/>
        <v>INSERT INTO c_pin_code_m(pin_code,city_id) VALUES (431606,null);</v>
      </c>
    </row>
    <row r="6906" spans="2:7" hidden="1">
      <c r="B6906" s="19" t="s">
        <v>6721</v>
      </c>
      <c r="C6906" s="19">
        <v>431701</v>
      </c>
      <c r="D6906" t="s">
        <v>6450</v>
      </c>
      <c r="G6906" t="str">
        <f t="shared" si="107"/>
        <v>INSERT INTO c_pin_code_m(pin_code,city_id) VALUES (431701,null);</v>
      </c>
    </row>
    <row r="6907" spans="2:7" hidden="1">
      <c r="B6907" s="18" t="s">
        <v>6721</v>
      </c>
      <c r="C6907" s="18">
        <v>431702</v>
      </c>
      <c r="D6907" t="s">
        <v>6450</v>
      </c>
      <c r="G6907" t="str">
        <f t="shared" si="107"/>
        <v>INSERT INTO c_pin_code_m(pin_code,city_id) VALUES (431702,null);</v>
      </c>
    </row>
    <row r="6908" spans="2:7" hidden="1">
      <c r="B6908" s="19" t="s">
        <v>6721</v>
      </c>
      <c r="C6908" s="19">
        <v>431703</v>
      </c>
      <c r="D6908" t="s">
        <v>6450</v>
      </c>
      <c r="G6908" t="str">
        <f t="shared" si="107"/>
        <v>INSERT INTO c_pin_code_m(pin_code,city_id) VALUES (431703,null);</v>
      </c>
    </row>
    <row r="6909" spans="2:7" hidden="1">
      <c r="B6909" s="18" t="s">
        <v>6722</v>
      </c>
      <c r="C6909" s="18">
        <v>431704</v>
      </c>
      <c r="D6909" t="s">
        <v>6450</v>
      </c>
      <c r="G6909" t="str">
        <f t="shared" si="107"/>
        <v>INSERT INTO c_pin_code_m(pin_code,city_id) VALUES (431704,null);</v>
      </c>
    </row>
    <row r="6910" spans="2:7" hidden="1">
      <c r="B6910" s="19" t="s">
        <v>6721</v>
      </c>
      <c r="C6910" s="19">
        <v>431705</v>
      </c>
      <c r="D6910" t="s">
        <v>6450</v>
      </c>
      <c r="G6910" t="str">
        <f t="shared" si="107"/>
        <v>INSERT INTO c_pin_code_m(pin_code,city_id) VALUES (431705,null);</v>
      </c>
    </row>
    <row r="6911" spans="2:7" hidden="1">
      <c r="B6911" s="18" t="s">
        <v>6722</v>
      </c>
      <c r="C6911" s="18">
        <v>431707</v>
      </c>
      <c r="D6911" t="s">
        <v>6450</v>
      </c>
      <c r="G6911" t="str">
        <f t="shared" si="107"/>
        <v>INSERT INTO c_pin_code_m(pin_code,city_id) VALUES (431707,null);</v>
      </c>
    </row>
    <row r="6912" spans="2:7" hidden="1">
      <c r="B6912" s="19" t="s">
        <v>6722</v>
      </c>
      <c r="C6912" s="19">
        <v>431708</v>
      </c>
      <c r="D6912" t="s">
        <v>6450</v>
      </c>
      <c r="G6912" t="str">
        <f t="shared" si="107"/>
        <v>INSERT INTO c_pin_code_m(pin_code,city_id) VALUES (431708,null);</v>
      </c>
    </row>
    <row r="6913" spans="2:7" hidden="1">
      <c r="B6913" s="18" t="s">
        <v>6722</v>
      </c>
      <c r="C6913" s="18">
        <v>431709</v>
      </c>
      <c r="D6913" t="s">
        <v>6450</v>
      </c>
      <c r="G6913" t="str">
        <f t="shared" si="107"/>
        <v>INSERT INTO c_pin_code_m(pin_code,city_id) VALUES (431709,null);</v>
      </c>
    </row>
    <row r="6914" spans="2:7" hidden="1">
      <c r="B6914" s="19" t="s">
        <v>6722</v>
      </c>
      <c r="C6914" s="19">
        <v>431710</v>
      </c>
      <c r="D6914" t="s">
        <v>6450</v>
      </c>
      <c r="G6914" t="str">
        <f t="shared" si="107"/>
        <v>INSERT INTO c_pin_code_m(pin_code,city_id) VALUES (431710,null);</v>
      </c>
    </row>
    <row r="6915" spans="2:7" hidden="1">
      <c r="B6915" s="18" t="s">
        <v>6722</v>
      </c>
      <c r="C6915" s="18">
        <v>431711</v>
      </c>
      <c r="D6915" t="s">
        <v>6450</v>
      </c>
      <c r="G6915" t="str">
        <f t="shared" si="107"/>
        <v>INSERT INTO c_pin_code_m(pin_code,city_id) VALUES (431711,null);</v>
      </c>
    </row>
    <row r="6916" spans="2:7" hidden="1">
      <c r="B6916" s="19" t="s">
        <v>6722</v>
      </c>
      <c r="C6916" s="19">
        <v>431712</v>
      </c>
      <c r="D6916" t="s">
        <v>6450</v>
      </c>
      <c r="G6916" t="str">
        <f t="shared" si="107"/>
        <v>INSERT INTO c_pin_code_m(pin_code,city_id) VALUES (431712,null);</v>
      </c>
    </row>
    <row r="6917" spans="2:7" hidden="1">
      <c r="B6917" s="18" t="s">
        <v>6722</v>
      </c>
      <c r="C6917" s="18">
        <v>431713</v>
      </c>
      <c r="D6917" t="s">
        <v>6450</v>
      </c>
      <c r="G6917" t="str">
        <f t="shared" si="107"/>
        <v>INSERT INTO c_pin_code_m(pin_code,city_id) VALUES (431713,null);</v>
      </c>
    </row>
    <row r="6918" spans="2:7" hidden="1">
      <c r="B6918" s="19" t="s">
        <v>6722</v>
      </c>
      <c r="C6918" s="19">
        <v>431714</v>
      </c>
      <c r="D6918" t="s">
        <v>6450</v>
      </c>
      <c r="G6918" t="str">
        <f t="shared" si="107"/>
        <v>INSERT INTO c_pin_code_m(pin_code,city_id) VALUES (431714,null);</v>
      </c>
    </row>
    <row r="6919" spans="2:7" hidden="1">
      <c r="B6919" s="18" t="s">
        <v>6722</v>
      </c>
      <c r="C6919" s="18">
        <v>431715</v>
      </c>
      <c r="D6919" t="s">
        <v>6450</v>
      </c>
      <c r="G6919" t="str">
        <f t="shared" si="107"/>
        <v>INSERT INTO c_pin_code_m(pin_code,city_id) VALUES (431715,null);</v>
      </c>
    </row>
    <row r="6920" spans="2:7" hidden="1">
      <c r="B6920" s="19" t="s">
        <v>6722</v>
      </c>
      <c r="C6920" s="19">
        <v>431716</v>
      </c>
      <c r="D6920" t="s">
        <v>6450</v>
      </c>
      <c r="G6920" t="str">
        <f t="shared" si="107"/>
        <v>INSERT INTO c_pin_code_m(pin_code,city_id) VALUES (431716,null);</v>
      </c>
    </row>
    <row r="6921" spans="2:7" hidden="1">
      <c r="B6921" s="18" t="s">
        <v>6722</v>
      </c>
      <c r="C6921" s="18">
        <v>431717</v>
      </c>
      <c r="D6921" t="s">
        <v>6450</v>
      </c>
      <c r="G6921" t="str">
        <f t="shared" ref="G6921:G6984" si="108">CONCATENATE("INSERT INTO c_pin_code_m(pin_code,city_id) VALUES (",C6921&amp;","&amp;D6921&amp;");")</f>
        <v>INSERT INTO c_pin_code_m(pin_code,city_id) VALUES (431717,null);</v>
      </c>
    </row>
    <row r="6922" spans="2:7" hidden="1">
      <c r="B6922" s="19" t="s">
        <v>6722</v>
      </c>
      <c r="C6922" s="19">
        <v>431718</v>
      </c>
      <c r="D6922" t="s">
        <v>6450</v>
      </c>
      <c r="G6922" t="str">
        <f t="shared" si="108"/>
        <v>INSERT INTO c_pin_code_m(pin_code,city_id) VALUES (431718,null);</v>
      </c>
    </row>
    <row r="6923" spans="2:7" hidden="1">
      <c r="B6923" s="18" t="s">
        <v>6722</v>
      </c>
      <c r="C6923" s="18">
        <v>431719</v>
      </c>
      <c r="D6923" t="s">
        <v>6450</v>
      </c>
      <c r="G6923" t="str">
        <f t="shared" si="108"/>
        <v>INSERT INTO c_pin_code_m(pin_code,city_id) VALUES (431719,null);</v>
      </c>
    </row>
    <row r="6924" spans="2:7" hidden="1">
      <c r="B6924" s="19" t="s">
        <v>6720</v>
      </c>
      <c r="C6924" s="19">
        <v>431720</v>
      </c>
      <c r="D6924" t="s">
        <v>6450</v>
      </c>
      <c r="G6924" t="str">
        <f t="shared" si="108"/>
        <v>INSERT INTO c_pin_code_m(pin_code,city_id) VALUES (431720,null);</v>
      </c>
    </row>
    <row r="6925" spans="2:7" hidden="1">
      <c r="B6925" s="18" t="s">
        <v>6722</v>
      </c>
      <c r="C6925" s="18">
        <v>431721</v>
      </c>
      <c r="D6925" t="s">
        <v>6450</v>
      </c>
      <c r="G6925" t="str">
        <f t="shared" si="108"/>
        <v>INSERT INTO c_pin_code_m(pin_code,city_id) VALUES (431721,null);</v>
      </c>
    </row>
    <row r="6926" spans="2:7" hidden="1">
      <c r="B6926" s="19" t="s">
        <v>6722</v>
      </c>
      <c r="C6926" s="19">
        <v>431722</v>
      </c>
      <c r="D6926" t="s">
        <v>6450</v>
      </c>
      <c r="G6926" t="str">
        <f t="shared" si="108"/>
        <v>INSERT INTO c_pin_code_m(pin_code,city_id) VALUES (431722,null);</v>
      </c>
    </row>
    <row r="6927" spans="2:7" hidden="1">
      <c r="B6927" s="18" t="s">
        <v>6722</v>
      </c>
      <c r="C6927" s="18">
        <v>431723</v>
      </c>
      <c r="D6927" t="s">
        <v>6450</v>
      </c>
      <c r="G6927" t="str">
        <f t="shared" si="108"/>
        <v>INSERT INTO c_pin_code_m(pin_code,city_id) VALUES (431723,null);</v>
      </c>
    </row>
    <row r="6928" spans="2:7" hidden="1">
      <c r="B6928" s="19" t="s">
        <v>6722</v>
      </c>
      <c r="C6928" s="19">
        <v>431731</v>
      </c>
      <c r="D6928" t="s">
        <v>6450</v>
      </c>
      <c r="G6928" t="str">
        <f t="shared" si="108"/>
        <v>INSERT INTO c_pin_code_m(pin_code,city_id) VALUES (431731,null);</v>
      </c>
    </row>
    <row r="6929" spans="2:7" hidden="1">
      <c r="B6929" s="18" t="s">
        <v>6722</v>
      </c>
      <c r="C6929" s="18">
        <v>431736</v>
      </c>
      <c r="D6929" t="s">
        <v>6450</v>
      </c>
      <c r="G6929" t="str">
        <f t="shared" si="108"/>
        <v>INSERT INTO c_pin_code_m(pin_code,city_id) VALUES (431736,null);</v>
      </c>
    </row>
    <row r="6930" spans="2:7" hidden="1">
      <c r="B6930" s="19" t="s">
        <v>6722</v>
      </c>
      <c r="C6930" s="19">
        <v>431741</v>
      </c>
      <c r="D6930" t="s">
        <v>6450</v>
      </c>
      <c r="G6930" t="str">
        <f t="shared" si="108"/>
        <v>INSERT INTO c_pin_code_m(pin_code,city_id) VALUES (431741,null);</v>
      </c>
    </row>
    <row r="6931" spans="2:7" hidden="1">
      <c r="B6931" s="18" t="s">
        <v>6722</v>
      </c>
      <c r="C6931" s="18">
        <v>431742</v>
      </c>
      <c r="D6931" t="s">
        <v>6450</v>
      </c>
      <c r="G6931" t="str">
        <f t="shared" si="108"/>
        <v>INSERT INTO c_pin_code_m(pin_code,city_id) VALUES (431742,null);</v>
      </c>
    </row>
    <row r="6932" spans="2:7" hidden="1">
      <c r="B6932" s="19" t="s">
        <v>6722</v>
      </c>
      <c r="C6932" s="19">
        <v>431743</v>
      </c>
      <c r="D6932" t="s">
        <v>6450</v>
      </c>
      <c r="G6932" t="str">
        <f t="shared" si="108"/>
        <v>INSERT INTO c_pin_code_m(pin_code,city_id) VALUES (431743,null);</v>
      </c>
    </row>
    <row r="6933" spans="2:7" hidden="1">
      <c r="B6933" s="18" t="s">
        <v>6722</v>
      </c>
      <c r="C6933" s="18">
        <v>431745</v>
      </c>
      <c r="D6933" t="s">
        <v>6450</v>
      </c>
      <c r="G6933" t="str">
        <f t="shared" si="108"/>
        <v>INSERT INTO c_pin_code_m(pin_code,city_id) VALUES (431745,null);</v>
      </c>
    </row>
    <row r="6934" spans="2:7" hidden="1">
      <c r="B6934" s="19" t="s">
        <v>6722</v>
      </c>
      <c r="C6934" s="19">
        <v>431746</v>
      </c>
      <c r="D6934" t="s">
        <v>6450</v>
      </c>
      <c r="G6934" t="str">
        <f t="shared" si="108"/>
        <v>INSERT INTO c_pin_code_m(pin_code,city_id) VALUES (431746,null);</v>
      </c>
    </row>
    <row r="6935" spans="2:7" hidden="1">
      <c r="B6935" s="18" t="s">
        <v>6722</v>
      </c>
      <c r="C6935" s="18">
        <v>431750</v>
      </c>
      <c r="D6935" t="s">
        <v>6450</v>
      </c>
      <c r="G6935" t="str">
        <f t="shared" si="108"/>
        <v>INSERT INTO c_pin_code_m(pin_code,city_id) VALUES (431750,null);</v>
      </c>
    </row>
    <row r="6936" spans="2:7" hidden="1">
      <c r="B6936" s="19" t="s">
        <v>6722</v>
      </c>
      <c r="C6936" s="19">
        <v>431801</v>
      </c>
      <c r="D6936" t="s">
        <v>6450</v>
      </c>
      <c r="G6936" t="str">
        <f t="shared" si="108"/>
        <v>INSERT INTO c_pin_code_m(pin_code,city_id) VALUES (431801,null);</v>
      </c>
    </row>
    <row r="6937" spans="2:7" hidden="1">
      <c r="B6937" s="18" t="s">
        <v>6722</v>
      </c>
      <c r="C6937" s="18">
        <v>431802</v>
      </c>
      <c r="D6937" t="s">
        <v>6450</v>
      </c>
      <c r="G6937" t="str">
        <f t="shared" si="108"/>
        <v>INSERT INTO c_pin_code_m(pin_code,city_id) VALUES (431802,null);</v>
      </c>
    </row>
    <row r="6938" spans="2:7" hidden="1">
      <c r="B6938" s="19" t="s">
        <v>6722</v>
      </c>
      <c r="C6938" s="19">
        <v>431803</v>
      </c>
      <c r="D6938" t="s">
        <v>6450</v>
      </c>
      <c r="G6938" t="str">
        <f t="shared" si="108"/>
        <v>INSERT INTO c_pin_code_m(pin_code,city_id) VALUES (431803,null);</v>
      </c>
    </row>
    <row r="6939" spans="2:7" hidden="1">
      <c r="B6939" s="18" t="s">
        <v>6722</v>
      </c>
      <c r="C6939" s="18">
        <v>431804</v>
      </c>
      <c r="D6939" t="s">
        <v>6450</v>
      </c>
      <c r="G6939" t="str">
        <f t="shared" si="108"/>
        <v>INSERT INTO c_pin_code_m(pin_code,city_id) VALUES (431804,null);</v>
      </c>
    </row>
    <row r="6940" spans="2:7" hidden="1">
      <c r="B6940" s="19" t="s">
        <v>6722</v>
      </c>
      <c r="C6940" s="19">
        <v>431805</v>
      </c>
      <c r="D6940" t="s">
        <v>6450</v>
      </c>
      <c r="G6940" t="str">
        <f t="shared" si="108"/>
        <v>INSERT INTO c_pin_code_m(pin_code,city_id) VALUES (431805,null);</v>
      </c>
    </row>
    <row r="6941" spans="2:7" hidden="1">
      <c r="B6941" s="18" t="s">
        <v>6722</v>
      </c>
      <c r="C6941" s="18">
        <v>431806</v>
      </c>
      <c r="D6941" t="s">
        <v>6450</v>
      </c>
      <c r="G6941" t="str">
        <f t="shared" si="108"/>
        <v>INSERT INTO c_pin_code_m(pin_code,city_id) VALUES (431806,null);</v>
      </c>
    </row>
    <row r="6942" spans="2:7" hidden="1">
      <c r="B6942" s="19" t="s">
        <v>6716</v>
      </c>
      <c r="C6942" s="19">
        <v>431807</v>
      </c>
      <c r="D6942" t="s">
        <v>6450</v>
      </c>
      <c r="G6942" t="str">
        <f t="shared" si="108"/>
        <v>INSERT INTO c_pin_code_m(pin_code,city_id) VALUES (431807,null);</v>
      </c>
    </row>
    <row r="6943" spans="2:7" hidden="1">
      <c r="B6943" s="18" t="s">
        <v>6722</v>
      </c>
      <c r="C6943" s="18">
        <v>431808</v>
      </c>
      <c r="D6943" t="s">
        <v>6450</v>
      </c>
      <c r="G6943" t="str">
        <f t="shared" si="108"/>
        <v>INSERT INTO c_pin_code_m(pin_code,city_id) VALUES (431808,null);</v>
      </c>
    </row>
    <row r="6944" spans="2:7" hidden="1">
      <c r="B6944" s="19" t="s">
        <v>6722</v>
      </c>
      <c r="C6944" s="19">
        <v>431809</v>
      </c>
      <c r="D6944" t="s">
        <v>6450</v>
      </c>
      <c r="G6944" t="str">
        <f t="shared" si="108"/>
        <v>INSERT INTO c_pin_code_m(pin_code,city_id) VALUES (431809,null);</v>
      </c>
    </row>
    <row r="6945" spans="2:7" hidden="1">
      <c r="B6945" s="18" t="s">
        <v>6722</v>
      </c>
      <c r="C6945" s="18">
        <v>431810</v>
      </c>
      <c r="D6945" t="s">
        <v>6450</v>
      </c>
      <c r="G6945" t="str">
        <f t="shared" si="108"/>
        <v>INSERT INTO c_pin_code_m(pin_code,city_id) VALUES (431810,null);</v>
      </c>
    </row>
    <row r="6946" spans="2:7" hidden="1">
      <c r="B6946" s="19" t="s">
        <v>6722</v>
      </c>
      <c r="C6946" s="19">
        <v>431811</v>
      </c>
      <c r="D6946" t="s">
        <v>6450</v>
      </c>
      <c r="G6946" t="str">
        <f t="shared" si="108"/>
        <v>INSERT INTO c_pin_code_m(pin_code,city_id) VALUES (431811,null);</v>
      </c>
    </row>
    <row r="6947" spans="2:7" hidden="1">
      <c r="B6947" s="18" t="s">
        <v>6723</v>
      </c>
      <c r="C6947" s="18">
        <v>440001</v>
      </c>
      <c r="D6947" t="s">
        <v>6450</v>
      </c>
      <c r="G6947" t="str">
        <f t="shared" si="108"/>
        <v>INSERT INTO c_pin_code_m(pin_code,city_id) VALUES (440001,null);</v>
      </c>
    </row>
    <row r="6948" spans="2:7" hidden="1">
      <c r="B6948" s="19" t="s">
        <v>6723</v>
      </c>
      <c r="C6948" s="19">
        <v>440002</v>
      </c>
      <c r="D6948" t="s">
        <v>6450</v>
      </c>
      <c r="G6948" t="str">
        <f t="shared" si="108"/>
        <v>INSERT INTO c_pin_code_m(pin_code,city_id) VALUES (440002,null);</v>
      </c>
    </row>
    <row r="6949" spans="2:7" hidden="1">
      <c r="B6949" s="18" t="s">
        <v>6723</v>
      </c>
      <c r="C6949" s="18">
        <v>440003</v>
      </c>
      <c r="D6949" t="s">
        <v>6450</v>
      </c>
      <c r="G6949" t="str">
        <f t="shared" si="108"/>
        <v>INSERT INTO c_pin_code_m(pin_code,city_id) VALUES (440003,null);</v>
      </c>
    </row>
    <row r="6950" spans="2:7" hidden="1">
      <c r="B6950" s="19" t="s">
        <v>6723</v>
      </c>
      <c r="C6950" s="19">
        <v>440005</v>
      </c>
      <c r="D6950" t="s">
        <v>6450</v>
      </c>
      <c r="G6950" t="str">
        <f t="shared" si="108"/>
        <v>INSERT INTO c_pin_code_m(pin_code,city_id) VALUES (440005,null);</v>
      </c>
    </row>
    <row r="6951" spans="2:7" hidden="1">
      <c r="B6951" s="18" t="s">
        <v>6723</v>
      </c>
      <c r="C6951" s="18">
        <v>440006</v>
      </c>
      <c r="D6951" t="s">
        <v>6450</v>
      </c>
      <c r="G6951" t="str">
        <f t="shared" si="108"/>
        <v>INSERT INTO c_pin_code_m(pin_code,city_id) VALUES (440006,null);</v>
      </c>
    </row>
    <row r="6952" spans="2:7" hidden="1">
      <c r="B6952" s="19" t="s">
        <v>6723</v>
      </c>
      <c r="C6952" s="19">
        <v>440007</v>
      </c>
      <c r="D6952" t="s">
        <v>6450</v>
      </c>
      <c r="G6952" t="str">
        <f t="shared" si="108"/>
        <v>INSERT INTO c_pin_code_m(pin_code,city_id) VALUES (440007,null);</v>
      </c>
    </row>
    <row r="6953" spans="2:7" hidden="1">
      <c r="B6953" s="18" t="s">
        <v>6723</v>
      </c>
      <c r="C6953" s="18">
        <v>440008</v>
      </c>
      <c r="D6953" t="s">
        <v>6450</v>
      </c>
      <c r="G6953" t="str">
        <f t="shared" si="108"/>
        <v>INSERT INTO c_pin_code_m(pin_code,city_id) VALUES (440008,null);</v>
      </c>
    </row>
    <row r="6954" spans="2:7" hidden="1">
      <c r="B6954" s="19" t="s">
        <v>6723</v>
      </c>
      <c r="C6954" s="19">
        <v>440010</v>
      </c>
      <c r="D6954" t="s">
        <v>6450</v>
      </c>
      <c r="G6954" t="str">
        <f t="shared" si="108"/>
        <v>INSERT INTO c_pin_code_m(pin_code,city_id) VALUES (440010,null);</v>
      </c>
    </row>
    <row r="6955" spans="2:7" hidden="1">
      <c r="B6955" s="18" t="s">
        <v>6723</v>
      </c>
      <c r="C6955" s="18">
        <v>440012</v>
      </c>
      <c r="D6955" t="s">
        <v>6450</v>
      </c>
      <c r="G6955" t="str">
        <f t="shared" si="108"/>
        <v>INSERT INTO c_pin_code_m(pin_code,city_id) VALUES (440012,null);</v>
      </c>
    </row>
    <row r="6956" spans="2:7" hidden="1">
      <c r="B6956" s="19" t="s">
        <v>6723</v>
      </c>
      <c r="C6956" s="19">
        <v>440013</v>
      </c>
      <c r="D6956" t="s">
        <v>6450</v>
      </c>
      <c r="G6956" t="str">
        <f t="shared" si="108"/>
        <v>INSERT INTO c_pin_code_m(pin_code,city_id) VALUES (440013,null);</v>
      </c>
    </row>
    <row r="6957" spans="2:7" hidden="1">
      <c r="B6957" s="18" t="s">
        <v>6723</v>
      </c>
      <c r="C6957" s="18">
        <v>440014</v>
      </c>
      <c r="D6957" t="s">
        <v>6450</v>
      </c>
      <c r="G6957" t="str">
        <f t="shared" si="108"/>
        <v>INSERT INTO c_pin_code_m(pin_code,city_id) VALUES (440014,null);</v>
      </c>
    </row>
    <row r="6958" spans="2:7" hidden="1">
      <c r="B6958" s="19" t="s">
        <v>6723</v>
      </c>
      <c r="C6958" s="19">
        <v>440015</v>
      </c>
      <c r="D6958" t="s">
        <v>6450</v>
      </c>
      <c r="G6958" t="str">
        <f t="shared" si="108"/>
        <v>INSERT INTO c_pin_code_m(pin_code,city_id) VALUES (440015,null);</v>
      </c>
    </row>
    <row r="6959" spans="2:7" hidden="1">
      <c r="B6959" s="18" t="s">
        <v>6723</v>
      </c>
      <c r="C6959" s="18">
        <v>440016</v>
      </c>
      <c r="D6959" t="s">
        <v>6450</v>
      </c>
      <c r="G6959" t="str">
        <f t="shared" si="108"/>
        <v>INSERT INTO c_pin_code_m(pin_code,city_id) VALUES (440016,null);</v>
      </c>
    </row>
    <row r="6960" spans="2:7" hidden="1">
      <c r="B6960" s="19" t="s">
        <v>6723</v>
      </c>
      <c r="C6960" s="19">
        <v>440017</v>
      </c>
      <c r="D6960" t="s">
        <v>6450</v>
      </c>
      <c r="G6960" t="str">
        <f t="shared" si="108"/>
        <v>INSERT INTO c_pin_code_m(pin_code,city_id) VALUES (440017,null);</v>
      </c>
    </row>
    <row r="6961" spans="2:7" hidden="1">
      <c r="B6961" s="18" t="s">
        <v>6723</v>
      </c>
      <c r="C6961" s="18">
        <v>440018</v>
      </c>
      <c r="D6961" t="s">
        <v>6450</v>
      </c>
      <c r="G6961" t="str">
        <f t="shared" si="108"/>
        <v>INSERT INTO c_pin_code_m(pin_code,city_id) VALUES (440018,null);</v>
      </c>
    </row>
    <row r="6962" spans="2:7" hidden="1">
      <c r="B6962" s="19" t="s">
        <v>6723</v>
      </c>
      <c r="C6962" s="19">
        <v>440019</v>
      </c>
      <c r="D6962" t="s">
        <v>6450</v>
      </c>
      <c r="G6962" t="str">
        <f t="shared" si="108"/>
        <v>INSERT INTO c_pin_code_m(pin_code,city_id) VALUES (440019,null);</v>
      </c>
    </row>
    <row r="6963" spans="2:7" hidden="1">
      <c r="B6963" s="18" t="s">
        <v>6723</v>
      </c>
      <c r="C6963" s="18">
        <v>440020</v>
      </c>
      <c r="D6963" t="s">
        <v>6450</v>
      </c>
      <c r="G6963" t="str">
        <f t="shared" si="108"/>
        <v>INSERT INTO c_pin_code_m(pin_code,city_id) VALUES (440020,null);</v>
      </c>
    </row>
    <row r="6964" spans="2:7" hidden="1">
      <c r="B6964" s="19" t="s">
        <v>6723</v>
      </c>
      <c r="C6964" s="19">
        <v>440021</v>
      </c>
      <c r="D6964" t="s">
        <v>6450</v>
      </c>
      <c r="G6964" t="str">
        <f t="shared" si="108"/>
        <v>INSERT INTO c_pin_code_m(pin_code,city_id) VALUES (440021,null);</v>
      </c>
    </row>
    <row r="6965" spans="2:7" hidden="1">
      <c r="B6965" s="18" t="s">
        <v>6723</v>
      </c>
      <c r="C6965" s="18">
        <v>440022</v>
      </c>
      <c r="D6965" t="s">
        <v>6450</v>
      </c>
      <c r="G6965" t="str">
        <f t="shared" si="108"/>
        <v>INSERT INTO c_pin_code_m(pin_code,city_id) VALUES (440022,null);</v>
      </c>
    </row>
    <row r="6966" spans="2:7" hidden="1">
      <c r="B6966" s="19" t="s">
        <v>6723</v>
      </c>
      <c r="C6966" s="19">
        <v>440023</v>
      </c>
      <c r="D6966" t="s">
        <v>6450</v>
      </c>
      <c r="G6966" t="str">
        <f t="shared" si="108"/>
        <v>INSERT INTO c_pin_code_m(pin_code,city_id) VALUES (440023,null);</v>
      </c>
    </row>
    <row r="6967" spans="2:7" hidden="1">
      <c r="B6967" s="18" t="s">
        <v>6723</v>
      </c>
      <c r="C6967" s="18">
        <v>440024</v>
      </c>
      <c r="D6967" t="s">
        <v>6450</v>
      </c>
      <c r="G6967" t="str">
        <f t="shared" si="108"/>
        <v>INSERT INTO c_pin_code_m(pin_code,city_id) VALUES (440024,null);</v>
      </c>
    </row>
    <row r="6968" spans="2:7" hidden="1">
      <c r="B6968" s="19" t="s">
        <v>6723</v>
      </c>
      <c r="C6968" s="19">
        <v>440025</v>
      </c>
      <c r="D6968" t="s">
        <v>6450</v>
      </c>
      <c r="G6968" t="str">
        <f t="shared" si="108"/>
        <v>INSERT INTO c_pin_code_m(pin_code,city_id) VALUES (440025,null);</v>
      </c>
    </row>
    <row r="6969" spans="2:7" hidden="1">
      <c r="B6969" s="18" t="s">
        <v>6723</v>
      </c>
      <c r="C6969" s="18">
        <v>440026</v>
      </c>
      <c r="D6969" t="s">
        <v>6450</v>
      </c>
      <c r="G6969" t="str">
        <f t="shared" si="108"/>
        <v>INSERT INTO c_pin_code_m(pin_code,city_id) VALUES (440026,null);</v>
      </c>
    </row>
    <row r="6970" spans="2:7" hidden="1">
      <c r="B6970" s="19" t="s">
        <v>6723</v>
      </c>
      <c r="C6970" s="19">
        <v>440027</v>
      </c>
      <c r="D6970" t="s">
        <v>6450</v>
      </c>
      <c r="G6970" t="str">
        <f t="shared" si="108"/>
        <v>INSERT INTO c_pin_code_m(pin_code,city_id) VALUES (440027,null);</v>
      </c>
    </row>
    <row r="6971" spans="2:7" hidden="1">
      <c r="B6971" s="18" t="s">
        <v>6723</v>
      </c>
      <c r="C6971" s="18">
        <v>440030</v>
      </c>
      <c r="D6971" t="s">
        <v>6450</v>
      </c>
      <c r="G6971" t="str">
        <f t="shared" si="108"/>
        <v>INSERT INTO c_pin_code_m(pin_code,city_id) VALUES (440030,null);</v>
      </c>
    </row>
    <row r="6972" spans="2:7" hidden="1">
      <c r="B6972" s="19" t="s">
        <v>6723</v>
      </c>
      <c r="C6972" s="19">
        <v>440032</v>
      </c>
      <c r="D6972" t="s">
        <v>6450</v>
      </c>
      <c r="G6972" t="str">
        <f t="shared" si="108"/>
        <v>INSERT INTO c_pin_code_m(pin_code,city_id) VALUES (440032,null);</v>
      </c>
    </row>
    <row r="6973" spans="2:7" hidden="1">
      <c r="B6973" s="18" t="s">
        <v>6723</v>
      </c>
      <c r="C6973" s="18">
        <v>440033</v>
      </c>
      <c r="D6973" t="s">
        <v>6450</v>
      </c>
      <c r="G6973" t="str">
        <f t="shared" si="108"/>
        <v>INSERT INTO c_pin_code_m(pin_code,city_id) VALUES (440033,null);</v>
      </c>
    </row>
    <row r="6974" spans="2:7" hidden="1">
      <c r="B6974" s="19" t="s">
        <v>6723</v>
      </c>
      <c r="C6974" s="19">
        <v>440034</v>
      </c>
      <c r="D6974" t="s">
        <v>6450</v>
      </c>
      <c r="G6974" t="str">
        <f t="shared" si="108"/>
        <v>INSERT INTO c_pin_code_m(pin_code,city_id) VALUES (440034,null);</v>
      </c>
    </row>
    <row r="6975" spans="2:7" hidden="1">
      <c r="B6975" s="18" t="s">
        <v>6723</v>
      </c>
      <c r="C6975" s="18">
        <v>440035</v>
      </c>
      <c r="D6975" t="s">
        <v>6450</v>
      </c>
      <c r="G6975" t="str">
        <f t="shared" si="108"/>
        <v>INSERT INTO c_pin_code_m(pin_code,city_id) VALUES (440035,null);</v>
      </c>
    </row>
    <row r="6976" spans="2:7" hidden="1">
      <c r="B6976" s="19" t="s">
        <v>6723</v>
      </c>
      <c r="C6976" s="19">
        <v>440036</v>
      </c>
      <c r="D6976" t="s">
        <v>6450</v>
      </c>
      <c r="G6976" t="str">
        <f t="shared" si="108"/>
        <v>INSERT INTO c_pin_code_m(pin_code,city_id) VALUES (440036,null);</v>
      </c>
    </row>
    <row r="6977" spans="2:7" hidden="1">
      <c r="B6977" s="18" t="s">
        <v>6723</v>
      </c>
      <c r="C6977" s="18">
        <v>440037</v>
      </c>
      <c r="D6977" t="s">
        <v>6450</v>
      </c>
      <c r="G6977" t="str">
        <f t="shared" si="108"/>
        <v>INSERT INTO c_pin_code_m(pin_code,city_id) VALUES (440037,null);</v>
      </c>
    </row>
    <row r="6978" spans="2:7" hidden="1">
      <c r="B6978" s="19" t="s">
        <v>6723</v>
      </c>
      <c r="C6978" s="19">
        <v>441001</v>
      </c>
      <c r="D6978" t="s">
        <v>6450</v>
      </c>
      <c r="G6978" t="str">
        <f t="shared" si="108"/>
        <v>INSERT INTO c_pin_code_m(pin_code,city_id) VALUES (441001,null);</v>
      </c>
    </row>
    <row r="6979" spans="2:7" hidden="1">
      <c r="B6979" s="18" t="s">
        <v>6723</v>
      </c>
      <c r="C6979" s="18">
        <v>441101</v>
      </c>
      <c r="D6979" t="s">
        <v>6450</v>
      </c>
      <c r="G6979" t="str">
        <f t="shared" si="108"/>
        <v>INSERT INTO c_pin_code_m(pin_code,city_id) VALUES (441101,null);</v>
      </c>
    </row>
    <row r="6980" spans="2:7" hidden="1">
      <c r="B6980" s="19" t="s">
        <v>6723</v>
      </c>
      <c r="C6980" s="19">
        <v>441102</v>
      </c>
      <c r="D6980" t="s">
        <v>6450</v>
      </c>
      <c r="G6980" t="str">
        <f t="shared" si="108"/>
        <v>INSERT INTO c_pin_code_m(pin_code,city_id) VALUES (441102,null);</v>
      </c>
    </row>
    <row r="6981" spans="2:7" hidden="1">
      <c r="B6981" s="18" t="s">
        <v>6723</v>
      </c>
      <c r="C6981" s="18">
        <v>441103</v>
      </c>
      <c r="D6981" t="s">
        <v>6450</v>
      </c>
      <c r="G6981" t="str">
        <f t="shared" si="108"/>
        <v>INSERT INTO c_pin_code_m(pin_code,city_id) VALUES (441103,null);</v>
      </c>
    </row>
    <row r="6982" spans="2:7" hidden="1">
      <c r="B6982" s="19" t="s">
        <v>6723</v>
      </c>
      <c r="C6982" s="19">
        <v>441104</v>
      </c>
      <c r="D6982" t="s">
        <v>6450</v>
      </c>
      <c r="G6982" t="str">
        <f t="shared" si="108"/>
        <v>INSERT INTO c_pin_code_m(pin_code,city_id) VALUES (441104,null);</v>
      </c>
    </row>
    <row r="6983" spans="2:7" hidden="1">
      <c r="B6983" s="18" t="s">
        <v>6723</v>
      </c>
      <c r="C6983" s="18">
        <v>441105</v>
      </c>
      <c r="D6983" t="s">
        <v>6450</v>
      </c>
      <c r="G6983" t="str">
        <f t="shared" si="108"/>
        <v>INSERT INTO c_pin_code_m(pin_code,city_id) VALUES (441105,null);</v>
      </c>
    </row>
    <row r="6984" spans="2:7" hidden="1">
      <c r="B6984" s="19" t="s">
        <v>6723</v>
      </c>
      <c r="C6984" s="19">
        <v>441106</v>
      </c>
      <c r="D6984" t="s">
        <v>6450</v>
      </c>
      <c r="G6984" t="str">
        <f t="shared" si="108"/>
        <v>INSERT INTO c_pin_code_m(pin_code,city_id) VALUES (441106,null);</v>
      </c>
    </row>
    <row r="6985" spans="2:7" hidden="1">
      <c r="B6985" s="18" t="s">
        <v>6723</v>
      </c>
      <c r="C6985" s="18">
        <v>441107</v>
      </c>
      <c r="D6985" t="s">
        <v>6450</v>
      </c>
      <c r="G6985" t="str">
        <f t="shared" ref="G6985:G7048" si="109">CONCATENATE("INSERT INTO c_pin_code_m(pin_code,city_id) VALUES (",C6985&amp;","&amp;D6985&amp;");")</f>
        <v>INSERT INTO c_pin_code_m(pin_code,city_id) VALUES (441107,null);</v>
      </c>
    </row>
    <row r="6986" spans="2:7" hidden="1">
      <c r="B6986" s="19" t="s">
        <v>6723</v>
      </c>
      <c r="C6986" s="19">
        <v>441108</v>
      </c>
      <c r="D6986" t="s">
        <v>6450</v>
      </c>
      <c r="G6986" t="str">
        <f t="shared" si="109"/>
        <v>INSERT INTO c_pin_code_m(pin_code,city_id) VALUES (441108,null);</v>
      </c>
    </row>
    <row r="6987" spans="2:7" hidden="1">
      <c r="B6987" s="18" t="s">
        <v>6723</v>
      </c>
      <c r="C6987" s="18">
        <v>441109</v>
      </c>
      <c r="D6987" t="s">
        <v>6450</v>
      </c>
      <c r="G6987" t="str">
        <f t="shared" si="109"/>
        <v>INSERT INTO c_pin_code_m(pin_code,city_id) VALUES (441109,null);</v>
      </c>
    </row>
    <row r="6988" spans="2:7" hidden="1">
      <c r="B6988" s="19" t="s">
        <v>6723</v>
      </c>
      <c r="C6988" s="19">
        <v>441110</v>
      </c>
      <c r="D6988" t="s">
        <v>6450</v>
      </c>
      <c r="G6988" t="str">
        <f t="shared" si="109"/>
        <v>INSERT INTO c_pin_code_m(pin_code,city_id) VALUES (441110,null);</v>
      </c>
    </row>
    <row r="6989" spans="2:7" hidden="1">
      <c r="B6989" s="18" t="s">
        <v>6723</v>
      </c>
      <c r="C6989" s="18">
        <v>441111</v>
      </c>
      <c r="D6989" t="s">
        <v>6450</v>
      </c>
      <c r="G6989" t="str">
        <f t="shared" si="109"/>
        <v>INSERT INTO c_pin_code_m(pin_code,city_id) VALUES (441111,null);</v>
      </c>
    </row>
    <row r="6990" spans="2:7" hidden="1">
      <c r="B6990" s="19" t="s">
        <v>6723</v>
      </c>
      <c r="C6990" s="19">
        <v>441112</v>
      </c>
      <c r="D6990" t="s">
        <v>6450</v>
      </c>
      <c r="G6990" t="str">
        <f t="shared" si="109"/>
        <v>INSERT INTO c_pin_code_m(pin_code,city_id) VALUES (441112,null);</v>
      </c>
    </row>
    <row r="6991" spans="2:7" hidden="1">
      <c r="B6991" s="18" t="s">
        <v>6723</v>
      </c>
      <c r="C6991" s="18">
        <v>441113</v>
      </c>
      <c r="D6991" t="s">
        <v>6450</v>
      </c>
      <c r="G6991" t="str">
        <f t="shared" si="109"/>
        <v>INSERT INTO c_pin_code_m(pin_code,city_id) VALUES (441113,null);</v>
      </c>
    </row>
    <row r="6992" spans="2:7" hidden="1">
      <c r="B6992" s="19" t="s">
        <v>6723</v>
      </c>
      <c r="C6992" s="19">
        <v>441122</v>
      </c>
      <c r="D6992" t="s">
        <v>6450</v>
      </c>
      <c r="G6992" t="str">
        <f t="shared" si="109"/>
        <v>INSERT INTO c_pin_code_m(pin_code,city_id) VALUES (441122,null);</v>
      </c>
    </row>
    <row r="6993" spans="2:7" hidden="1">
      <c r="B6993" s="18" t="s">
        <v>6723</v>
      </c>
      <c r="C6993" s="18">
        <v>441123</v>
      </c>
      <c r="D6993" t="s">
        <v>6450</v>
      </c>
      <c r="G6993" t="str">
        <f t="shared" si="109"/>
        <v>INSERT INTO c_pin_code_m(pin_code,city_id) VALUES (441123,null);</v>
      </c>
    </row>
    <row r="6994" spans="2:7" hidden="1">
      <c r="B6994" s="19" t="s">
        <v>6723</v>
      </c>
      <c r="C6994" s="19">
        <v>441201</v>
      </c>
      <c r="D6994" t="s">
        <v>6450</v>
      </c>
      <c r="G6994" t="str">
        <f t="shared" si="109"/>
        <v>INSERT INTO c_pin_code_m(pin_code,city_id) VALUES (441201,null);</v>
      </c>
    </row>
    <row r="6995" spans="2:7" hidden="1">
      <c r="B6995" s="18" t="s">
        <v>6723</v>
      </c>
      <c r="C6995" s="18">
        <v>441202</v>
      </c>
      <c r="D6995" t="s">
        <v>6450</v>
      </c>
      <c r="G6995" t="str">
        <f t="shared" si="109"/>
        <v>INSERT INTO c_pin_code_m(pin_code,city_id) VALUES (441202,null);</v>
      </c>
    </row>
    <row r="6996" spans="2:7" hidden="1">
      <c r="B6996" s="19" t="s">
        <v>6723</v>
      </c>
      <c r="C6996" s="19">
        <v>441203</v>
      </c>
      <c r="D6996" t="s">
        <v>6450</v>
      </c>
      <c r="G6996" t="str">
        <f t="shared" si="109"/>
        <v>INSERT INTO c_pin_code_m(pin_code,city_id) VALUES (441203,null);</v>
      </c>
    </row>
    <row r="6997" spans="2:7" hidden="1">
      <c r="B6997" s="18" t="s">
        <v>6723</v>
      </c>
      <c r="C6997" s="18">
        <v>441204</v>
      </c>
      <c r="D6997" t="s">
        <v>6450</v>
      </c>
      <c r="G6997" t="str">
        <f t="shared" si="109"/>
        <v>INSERT INTO c_pin_code_m(pin_code,city_id) VALUES (441204,null);</v>
      </c>
    </row>
    <row r="6998" spans="2:7" hidden="1">
      <c r="B6998" s="19" t="s">
        <v>6724</v>
      </c>
      <c r="C6998" s="19">
        <v>441205</v>
      </c>
      <c r="D6998" t="s">
        <v>6450</v>
      </c>
      <c r="G6998" t="str">
        <f t="shared" si="109"/>
        <v>INSERT INTO c_pin_code_m(pin_code,city_id) VALUES (441205,null);</v>
      </c>
    </row>
    <row r="6999" spans="2:7" hidden="1">
      <c r="B6999" s="18" t="s">
        <v>6724</v>
      </c>
      <c r="C6999" s="18">
        <v>441206</v>
      </c>
      <c r="D6999" t="s">
        <v>6450</v>
      </c>
      <c r="G6999" t="str">
        <f t="shared" si="109"/>
        <v>INSERT INTO c_pin_code_m(pin_code,city_id) VALUES (441206,null);</v>
      </c>
    </row>
    <row r="7000" spans="2:7" hidden="1">
      <c r="B7000" s="19" t="s">
        <v>6725</v>
      </c>
      <c r="C7000" s="19">
        <v>441207</v>
      </c>
      <c r="D7000" t="s">
        <v>6450</v>
      </c>
      <c r="G7000" t="str">
        <f t="shared" si="109"/>
        <v>INSERT INTO c_pin_code_m(pin_code,city_id) VALUES (441207,null);</v>
      </c>
    </row>
    <row r="7001" spans="2:7" hidden="1">
      <c r="B7001" s="18" t="s">
        <v>6725</v>
      </c>
      <c r="C7001" s="18">
        <v>441208</v>
      </c>
      <c r="D7001" t="s">
        <v>6450</v>
      </c>
      <c r="G7001" t="str">
        <f t="shared" si="109"/>
        <v>INSERT INTO c_pin_code_m(pin_code,city_id) VALUES (441208,null);</v>
      </c>
    </row>
    <row r="7002" spans="2:7" hidden="1">
      <c r="B7002" s="19" t="s">
        <v>6725</v>
      </c>
      <c r="C7002" s="19">
        <v>441209</v>
      </c>
      <c r="D7002" t="s">
        <v>6450</v>
      </c>
      <c r="G7002" t="str">
        <f t="shared" si="109"/>
        <v>INSERT INTO c_pin_code_m(pin_code,city_id) VALUES (441209,null);</v>
      </c>
    </row>
    <row r="7003" spans="2:7" hidden="1">
      <c r="B7003" s="18" t="s">
        <v>6723</v>
      </c>
      <c r="C7003" s="18">
        <v>441210</v>
      </c>
      <c r="D7003" t="s">
        <v>6450</v>
      </c>
      <c r="G7003" t="str">
        <f t="shared" si="109"/>
        <v>INSERT INTO c_pin_code_m(pin_code,city_id) VALUES (441210,null);</v>
      </c>
    </row>
    <row r="7004" spans="2:7" hidden="1">
      <c r="B7004" s="19" t="s">
        <v>6724</v>
      </c>
      <c r="C7004" s="19">
        <v>441212</v>
      </c>
      <c r="D7004" t="s">
        <v>6450</v>
      </c>
      <c r="G7004" t="str">
        <f t="shared" si="109"/>
        <v>INSERT INTO c_pin_code_m(pin_code,city_id) VALUES (441212,null);</v>
      </c>
    </row>
    <row r="7005" spans="2:7" hidden="1">
      <c r="B7005" s="18" t="s">
        <v>6723</v>
      </c>
      <c r="C7005" s="18">
        <v>441214</v>
      </c>
      <c r="D7005" t="s">
        <v>6450</v>
      </c>
      <c r="G7005" t="str">
        <f t="shared" si="109"/>
        <v>INSERT INTO c_pin_code_m(pin_code,city_id) VALUES (441214,null);</v>
      </c>
    </row>
    <row r="7006" spans="2:7" hidden="1">
      <c r="B7006" s="19" t="s">
        <v>6724</v>
      </c>
      <c r="C7006" s="19">
        <v>441215</v>
      </c>
      <c r="D7006" t="s">
        <v>6450</v>
      </c>
      <c r="G7006" t="str">
        <f t="shared" si="109"/>
        <v>INSERT INTO c_pin_code_m(pin_code,city_id) VALUES (441215,null);</v>
      </c>
    </row>
    <row r="7007" spans="2:7" hidden="1">
      <c r="B7007" s="18" t="s">
        <v>6725</v>
      </c>
      <c r="C7007" s="18">
        <v>441217</v>
      </c>
      <c r="D7007" t="s">
        <v>6450</v>
      </c>
      <c r="G7007" t="str">
        <f t="shared" si="109"/>
        <v>INSERT INTO c_pin_code_m(pin_code,city_id) VALUES (441217,null);</v>
      </c>
    </row>
    <row r="7008" spans="2:7" hidden="1">
      <c r="B7008" s="19" t="s">
        <v>6724</v>
      </c>
      <c r="C7008" s="19">
        <v>441221</v>
      </c>
      <c r="D7008" t="s">
        <v>6450</v>
      </c>
      <c r="G7008" t="str">
        <f t="shared" si="109"/>
        <v>INSERT INTO c_pin_code_m(pin_code,city_id) VALUES (441221,null);</v>
      </c>
    </row>
    <row r="7009" spans="2:7" hidden="1">
      <c r="B7009" s="18" t="s">
        <v>6724</v>
      </c>
      <c r="C7009" s="18">
        <v>441222</v>
      </c>
      <c r="D7009" t="s">
        <v>6450</v>
      </c>
      <c r="G7009" t="str">
        <f t="shared" si="109"/>
        <v>INSERT INTO c_pin_code_m(pin_code,city_id) VALUES (441222,null);</v>
      </c>
    </row>
    <row r="7010" spans="2:7" hidden="1">
      <c r="B7010" s="19" t="s">
        <v>6724</v>
      </c>
      <c r="C7010" s="19">
        <v>441223</v>
      </c>
      <c r="D7010" t="s">
        <v>6450</v>
      </c>
      <c r="G7010" t="str">
        <f t="shared" si="109"/>
        <v>INSERT INTO c_pin_code_m(pin_code,city_id) VALUES (441223,null);</v>
      </c>
    </row>
    <row r="7011" spans="2:7" hidden="1">
      <c r="B7011" s="18" t="s">
        <v>6724</v>
      </c>
      <c r="C7011" s="18">
        <v>441224</v>
      </c>
      <c r="D7011" t="s">
        <v>6450</v>
      </c>
      <c r="G7011" t="str">
        <f t="shared" si="109"/>
        <v>INSERT INTO c_pin_code_m(pin_code,city_id) VALUES (441224,null);</v>
      </c>
    </row>
    <row r="7012" spans="2:7" hidden="1">
      <c r="B7012" s="19" t="s">
        <v>6724</v>
      </c>
      <c r="C7012" s="19">
        <v>441225</v>
      </c>
      <c r="D7012" t="s">
        <v>6450</v>
      </c>
      <c r="G7012" t="str">
        <f t="shared" si="109"/>
        <v>INSERT INTO c_pin_code_m(pin_code,city_id) VALUES (441225,null);</v>
      </c>
    </row>
    <row r="7013" spans="2:7" hidden="1">
      <c r="B7013" s="18" t="s">
        <v>6724</v>
      </c>
      <c r="C7013" s="18">
        <v>441226</v>
      </c>
      <c r="D7013" t="s">
        <v>6450</v>
      </c>
      <c r="G7013" t="str">
        <f t="shared" si="109"/>
        <v>INSERT INTO c_pin_code_m(pin_code,city_id) VALUES (441226,null);</v>
      </c>
    </row>
    <row r="7014" spans="2:7" hidden="1">
      <c r="B7014" s="19" t="s">
        <v>6724</v>
      </c>
      <c r="C7014" s="19">
        <v>441228</v>
      </c>
      <c r="D7014" t="s">
        <v>6450</v>
      </c>
      <c r="G7014" t="str">
        <f t="shared" si="109"/>
        <v>INSERT INTO c_pin_code_m(pin_code,city_id) VALUES (441228,null);</v>
      </c>
    </row>
    <row r="7015" spans="2:7" hidden="1">
      <c r="B7015" s="18" t="s">
        <v>6723</v>
      </c>
      <c r="C7015" s="18">
        <v>441301</v>
      </c>
      <c r="D7015" t="s">
        <v>6450</v>
      </c>
      <c r="G7015" t="str">
        <f t="shared" si="109"/>
        <v>INSERT INTO c_pin_code_m(pin_code,city_id) VALUES (441301,null);</v>
      </c>
    </row>
    <row r="7016" spans="2:7" hidden="1">
      <c r="B7016" s="19" t="s">
        <v>6723</v>
      </c>
      <c r="C7016" s="19">
        <v>441302</v>
      </c>
      <c r="D7016" t="s">
        <v>6450</v>
      </c>
      <c r="G7016" t="str">
        <f t="shared" si="109"/>
        <v>INSERT INTO c_pin_code_m(pin_code,city_id) VALUES (441302,null);</v>
      </c>
    </row>
    <row r="7017" spans="2:7" hidden="1">
      <c r="B7017" s="18" t="s">
        <v>6723</v>
      </c>
      <c r="C7017" s="18">
        <v>441303</v>
      </c>
      <c r="D7017" t="s">
        <v>6450</v>
      </c>
      <c r="G7017" t="str">
        <f t="shared" si="109"/>
        <v>INSERT INTO c_pin_code_m(pin_code,city_id) VALUES (441303,null);</v>
      </c>
    </row>
    <row r="7018" spans="2:7" hidden="1">
      <c r="B7018" s="19" t="s">
        <v>6723</v>
      </c>
      <c r="C7018" s="19">
        <v>441304</v>
      </c>
      <c r="D7018" t="s">
        <v>6450</v>
      </c>
      <c r="G7018" t="str">
        <f t="shared" si="109"/>
        <v>INSERT INTO c_pin_code_m(pin_code,city_id) VALUES (441304,null);</v>
      </c>
    </row>
    <row r="7019" spans="2:7" hidden="1">
      <c r="B7019" s="18" t="s">
        <v>6723</v>
      </c>
      <c r="C7019" s="18">
        <v>441305</v>
      </c>
      <c r="D7019" t="s">
        <v>6450</v>
      </c>
      <c r="G7019" t="str">
        <f t="shared" si="109"/>
        <v>INSERT INTO c_pin_code_m(pin_code,city_id) VALUES (441305,null);</v>
      </c>
    </row>
    <row r="7020" spans="2:7" hidden="1">
      <c r="B7020" s="19" t="s">
        <v>6723</v>
      </c>
      <c r="C7020" s="19">
        <v>441306</v>
      </c>
      <c r="D7020" t="s">
        <v>6450</v>
      </c>
      <c r="G7020" t="str">
        <f t="shared" si="109"/>
        <v>INSERT INTO c_pin_code_m(pin_code,city_id) VALUES (441306,null);</v>
      </c>
    </row>
    <row r="7021" spans="2:7" hidden="1">
      <c r="B7021" s="18" t="s">
        <v>6723</v>
      </c>
      <c r="C7021" s="18">
        <v>441401</v>
      </c>
      <c r="D7021" t="s">
        <v>6450</v>
      </c>
      <c r="G7021" t="str">
        <f t="shared" si="109"/>
        <v>INSERT INTO c_pin_code_m(pin_code,city_id) VALUES (441401,null);</v>
      </c>
    </row>
    <row r="7022" spans="2:7" hidden="1">
      <c r="B7022" s="19" t="s">
        <v>6723</v>
      </c>
      <c r="C7022" s="19">
        <v>441404</v>
      </c>
      <c r="D7022" t="s">
        <v>6450</v>
      </c>
      <c r="G7022" t="str">
        <f t="shared" si="109"/>
        <v>INSERT INTO c_pin_code_m(pin_code,city_id) VALUES (441404,null);</v>
      </c>
    </row>
    <row r="7023" spans="2:7" hidden="1">
      <c r="B7023" s="18" t="s">
        <v>6723</v>
      </c>
      <c r="C7023" s="18">
        <v>441501</v>
      </c>
      <c r="D7023" t="s">
        <v>6450</v>
      </c>
      <c r="G7023" t="str">
        <f t="shared" si="109"/>
        <v>INSERT INTO c_pin_code_m(pin_code,city_id) VALUES (441501,null);</v>
      </c>
    </row>
    <row r="7024" spans="2:7" hidden="1">
      <c r="B7024" s="19" t="s">
        <v>6723</v>
      </c>
      <c r="C7024" s="19">
        <v>441502</v>
      </c>
      <c r="D7024" t="s">
        <v>6450</v>
      </c>
      <c r="G7024" t="str">
        <f t="shared" si="109"/>
        <v>INSERT INTO c_pin_code_m(pin_code,city_id) VALUES (441502,null);</v>
      </c>
    </row>
    <row r="7025" spans="2:7" hidden="1">
      <c r="B7025" s="18" t="s">
        <v>6726</v>
      </c>
      <c r="C7025" s="18">
        <v>441601</v>
      </c>
      <c r="D7025" t="s">
        <v>6450</v>
      </c>
      <c r="G7025" t="str">
        <f t="shared" si="109"/>
        <v>INSERT INTO c_pin_code_m(pin_code,city_id) VALUES (441601,null);</v>
      </c>
    </row>
    <row r="7026" spans="2:7" hidden="1">
      <c r="B7026" s="19" t="s">
        <v>6726</v>
      </c>
      <c r="C7026" s="19">
        <v>441614</v>
      </c>
      <c r="D7026" t="s">
        <v>6450</v>
      </c>
      <c r="G7026" t="str">
        <f t="shared" si="109"/>
        <v>INSERT INTO c_pin_code_m(pin_code,city_id) VALUES (441614,null);</v>
      </c>
    </row>
    <row r="7027" spans="2:7" hidden="1">
      <c r="B7027" s="18" t="s">
        <v>6726</v>
      </c>
      <c r="C7027" s="18">
        <v>441701</v>
      </c>
      <c r="D7027" t="s">
        <v>6450</v>
      </c>
      <c r="G7027" t="str">
        <f t="shared" si="109"/>
        <v>INSERT INTO c_pin_code_m(pin_code,city_id) VALUES (441701,null);</v>
      </c>
    </row>
    <row r="7028" spans="2:7" hidden="1">
      <c r="B7028" s="19" t="s">
        <v>6726</v>
      </c>
      <c r="C7028" s="19">
        <v>441702</v>
      </c>
      <c r="D7028" t="s">
        <v>6450</v>
      </c>
      <c r="G7028" t="str">
        <f t="shared" si="109"/>
        <v>INSERT INTO c_pin_code_m(pin_code,city_id) VALUES (441702,null);</v>
      </c>
    </row>
    <row r="7029" spans="2:7" hidden="1">
      <c r="B7029" s="18" t="s">
        <v>6726</v>
      </c>
      <c r="C7029" s="18">
        <v>441801</v>
      </c>
      <c r="D7029" t="s">
        <v>6450</v>
      </c>
      <c r="G7029" t="str">
        <f t="shared" si="109"/>
        <v>INSERT INTO c_pin_code_m(pin_code,city_id) VALUES (441801,null);</v>
      </c>
    </row>
    <row r="7030" spans="2:7" hidden="1">
      <c r="B7030" s="19" t="s">
        <v>6727</v>
      </c>
      <c r="C7030" s="19">
        <v>441802</v>
      </c>
      <c r="D7030" t="s">
        <v>6450</v>
      </c>
      <c r="G7030" t="str">
        <f t="shared" si="109"/>
        <v>INSERT INTO c_pin_code_m(pin_code,city_id) VALUES (441802,null);</v>
      </c>
    </row>
    <row r="7031" spans="2:7" hidden="1">
      <c r="B7031" s="18" t="s">
        <v>6727</v>
      </c>
      <c r="C7031" s="18">
        <v>441803</v>
      </c>
      <c r="D7031" t="s">
        <v>6450</v>
      </c>
      <c r="G7031" t="str">
        <f t="shared" si="109"/>
        <v>INSERT INTO c_pin_code_m(pin_code,city_id) VALUES (441803,null);</v>
      </c>
    </row>
    <row r="7032" spans="2:7" hidden="1">
      <c r="B7032" s="19" t="s">
        <v>6727</v>
      </c>
      <c r="C7032" s="19">
        <v>441804</v>
      </c>
      <c r="D7032" t="s">
        <v>6450</v>
      </c>
      <c r="G7032" t="str">
        <f t="shared" si="109"/>
        <v>INSERT INTO c_pin_code_m(pin_code,city_id) VALUES (441804,null);</v>
      </c>
    </row>
    <row r="7033" spans="2:7" hidden="1">
      <c r="B7033" s="18" t="s">
        <v>6727</v>
      </c>
      <c r="C7033" s="18">
        <v>441805</v>
      </c>
      <c r="D7033" t="s">
        <v>6450</v>
      </c>
      <c r="G7033" t="str">
        <f t="shared" si="109"/>
        <v>INSERT INTO c_pin_code_m(pin_code,city_id) VALUES (441805,null);</v>
      </c>
    </row>
    <row r="7034" spans="2:7" hidden="1">
      <c r="B7034" s="19" t="s">
        <v>6726</v>
      </c>
      <c r="C7034" s="19">
        <v>441806</v>
      </c>
      <c r="D7034" t="s">
        <v>6450</v>
      </c>
      <c r="G7034" t="str">
        <f t="shared" si="109"/>
        <v>INSERT INTO c_pin_code_m(pin_code,city_id) VALUES (441806,null);</v>
      </c>
    </row>
    <row r="7035" spans="2:7" hidden="1">
      <c r="B7035" s="18" t="s">
        <v>6726</v>
      </c>
      <c r="C7035" s="18">
        <v>441807</v>
      </c>
      <c r="D7035" t="s">
        <v>6450</v>
      </c>
      <c r="G7035" t="str">
        <f t="shared" si="109"/>
        <v>INSERT INTO c_pin_code_m(pin_code,city_id) VALUES (441807,null);</v>
      </c>
    </row>
    <row r="7036" spans="2:7" hidden="1">
      <c r="B7036" s="19" t="s">
        <v>6727</v>
      </c>
      <c r="C7036" s="19">
        <v>441809</v>
      </c>
      <c r="D7036" t="s">
        <v>6450</v>
      </c>
      <c r="G7036" t="str">
        <f t="shared" si="109"/>
        <v>INSERT INTO c_pin_code_m(pin_code,city_id) VALUES (441809,null);</v>
      </c>
    </row>
    <row r="7037" spans="2:7" hidden="1">
      <c r="B7037" s="18" t="s">
        <v>6726</v>
      </c>
      <c r="C7037" s="18">
        <v>441901</v>
      </c>
      <c r="D7037" t="s">
        <v>6450</v>
      </c>
      <c r="G7037" t="str">
        <f t="shared" si="109"/>
        <v>INSERT INTO c_pin_code_m(pin_code,city_id) VALUES (441901,null);</v>
      </c>
    </row>
    <row r="7038" spans="2:7" hidden="1">
      <c r="B7038" s="19" t="s">
        <v>6726</v>
      </c>
      <c r="C7038" s="19">
        <v>441902</v>
      </c>
      <c r="D7038" t="s">
        <v>6450</v>
      </c>
      <c r="G7038" t="str">
        <f t="shared" si="109"/>
        <v>INSERT INTO c_pin_code_m(pin_code,city_id) VALUES (441902,null);</v>
      </c>
    </row>
    <row r="7039" spans="2:7" hidden="1">
      <c r="B7039" s="18" t="s">
        <v>6727</v>
      </c>
      <c r="C7039" s="18">
        <v>441903</v>
      </c>
      <c r="D7039" t="s">
        <v>6450</v>
      </c>
      <c r="G7039" t="str">
        <f t="shared" si="109"/>
        <v>INSERT INTO c_pin_code_m(pin_code,city_id) VALUES (441903,null);</v>
      </c>
    </row>
    <row r="7040" spans="2:7" hidden="1">
      <c r="B7040" s="19" t="s">
        <v>6727</v>
      </c>
      <c r="C7040" s="19">
        <v>441904</v>
      </c>
      <c r="D7040" t="s">
        <v>6450</v>
      </c>
      <c r="G7040" t="str">
        <f t="shared" si="109"/>
        <v>INSERT INTO c_pin_code_m(pin_code,city_id) VALUES (441904,null);</v>
      </c>
    </row>
    <row r="7041" spans="2:7" hidden="1">
      <c r="B7041" s="18" t="s">
        <v>6727</v>
      </c>
      <c r="C7041" s="18">
        <v>441905</v>
      </c>
      <c r="D7041" t="s">
        <v>6450</v>
      </c>
      <c r="G7041" t="str">
        <f t="shared" si="109"/>
        <v>INSERT INTO c_pin_code_m(pin_code,city_id) VALUES (441905,null);</v>
      </c>
    </row>
    <row r="7042" spans="2:7" hidden="1">
      <c r="B7042" s="19" t="s">
        <v>6727</v>
      </c>
      <c r="C7042" s="19">
        <v>441906</v>
      </c>
      <c r="D7042" t="s">
        <v>6450</v>
      </c>
      <c r="G7042" t="str">
        <f t="shared" si="109"/>
        <v>INSERT INTO c_pin_code_m(pin_code,city_id) VALUES (441906,null);</v>
      </c>
    </row>
    <row r="7043" spans="2:7" hidden="1">
      <c r="B7043" s="18" t="s">
        <v>6727</v>
      </c>
      <c r="C7043" s="18">
        <v>441907</v>
      </c>
      <c r="D7043" t="s">
        <v>6450</v>
      </c>
      <c r="G7043" t="str">
        <f t="shared" si="109"/>
        <v>INSERT INTO c_pin_code_m(pin_code,city_id) VALUES (441907,null);</v>
      </c>
    </row>
    <row r="7044" spans="2:7" hidden="1">
      <c r="B7044" s="19" t="s">
        <v>6727</v>
      </c>
      <c r="C7044" s="19">
        <v>441908</v>
      </c>
      <c r="D7044" t="s">
        <v>6450</v>
      </c>
      <c r="G7044" t="str">
        <f t="shared" si="109"/>
        <v>INSERT INTO c_pin_code_m(pin_code,city_id) VALUES (441908,null);</v>
      </c>
    </row>
    <row r="7045" spans="2:7" hidden="1">
      <c r="B7045" s="18" t="s">
        <v>6727</v>
      </c>
      <c r="C7045" s="18">
        <v>441909</v>
      </c>
      <c r="D7045" t="s">
        <v>6450</v>
      </c>
      <c r="G7045" t="str">
        <f t="shared" si="109"/>
        <v>INSERT INTO c_pin_code_m(pin_code,city_id) VALUES (441909,null);</v>
      </c>
    </row>
    <row r="7046" spans="2:7" hidden="1">
      <c r="B7046" s="19" t="s">
        <v>6727</v>
      </c>
      <c r="C7046" s="19">
        <v>441910</v>
      </c>
      <c r="D7046" t="s">
        <v>6450</v>
      </c>
      <c r="G7046" t="str">
        <f t="shared" si="109"/>
        <v>INSERT INTO c_pin_code_m(pin_code,city_id) VALUES (441910,null);</v>
      </c>
    </row>
    <row r="7047" spans="2:7" hidden="1">
      <c r="B7047" s="18" t="s">
        <v>6726</v>
      </c>
      <c r="C7047" s="18">
        <v>441911</v>
      </c>
      <c r="D7047" t="s">
        <v>6450</v>
      </c>
      <c r="G7047" t="str">
        <f t="shared" si="109"/>
        <v>INSERT INTO c_pin_code_m(pin_code,city_id) VALUES (441911,null);</v>
      </c>
    </row>
    <row r="7048" spans="2:7" hidden="1">
      <c r="B7048" s="19" t="s">
        <v>6727</v>
      </c>
      <c r="C7048" s="19">
        <v>441912</v>
      </c>
      <c r="D7048" t="s">
        <v>6450</v>
      </c>
      <c r="G7048" t="str">
        <f t="shared" si="109"/>
        <v>INSERT INTO c_pin_code_m(pin_code,city_id) VALUES (441912,null);</v>
      </c>
    </row>
    <row r="7049" spans="2:7" hidden="1">
      <c r="B7049" s="18" t="s">
        <v>6727</v>
      </c>
      <c r="C7049" s="18">
        <v>441913</v>
      </c>
      <c r="D7049" t="s">
        <v>6450</v>
      </c>
      <c r="G7049" t="str">
        <f t="shared" ref="G7049:G7112" si="110">CONCATENATE("INSERT INTO c_pin_code_m(pin_code,city_id) VALUES (",C7049&amp;","&amp;D7049&amp;");")</f>
        <v>INSERT INTO c_pin_code_m(pin_code,city_id) VALUES (441913,null);</v>
      </c>
    </row>
    <row r="7050" spans="2:7" hidden="1">
      <c r="B7050" s="19" t="s">
        <v>6727</v>
      </c>
      <c r="C7050" s="19">
        <v>441914</v>
      </c>
      <c r="D7050" t="s">
        <v>6450</v>
      </c>
      <c r="G7050" t="str">
        <f t="shared" si="110"/>
        <v>INSERT INTO c_pin_code_m(pin_code,city_id) VALUES (441914,null);</v>
      </c>
    </row>
    <row r="7051" spans="2:7" hidden="1">
      <c r="B7051" s="18" t="s">
        <v>6727</v>
      </c>
      <c r="C7051" s="18">
        <v>441915</v>
      </c>
      <c r="D7051" t="s">
        <v>6450</v>
      </c>
      <c r="G7051" t="str">
        <f t="shared" si="110"/>
        <v>INSERT INTO c_pin_code_m(pin_code,city_id) VALUES (441915,null);</v>
      </c>
    </row>
    <row r="7052" spans="2:7" hidden="1">
      <c r="B7052" s="19" t="s">
        <v>6726</v>
      </c>
      <c r="C7052" s="19">
        <v>441916</v>
      </c>
      <c r="D7052" t="s">
        <v>6450</v>
      </c>
      <c r="G7052" t="str">
        <f t="shared" si="110"/>
        <v>INSERT INTO c_pin_code_m(pin_code,city_id) VALUES (441916,null);</v>
      </c>
    </row>
    <row r="7053" spans="2:7" hidden="1">
      <c r="B7053" s="18" t="s">
        <v>6727</v>
      </c>
      <c r="C7053" s="18">
        <v>441924</v>
      </c>
      <c r="D7053" t="s">
        <v>6450</v>
      </c>
      <c r="G7053" t="str">
        <f t="shared" si="110"/>
        <v>INSERT INTO c_pin_code_m(pin_code,city_id) VALUES (441924,null);</v>
      </c>
    </row>
    <row r="7054" spans="2:7" hidden="1">
      <c r="B7054" s="19" t="s">
        <v>6728</v>
      </c>
      <c r="C7054" s="19">
        <v>442001</v>
      </c>
      <c r="D7054" t="s">
        <v>6450</v>
      </c>
      <c r="G7054" t="str">
        <f t="shared" si="110"/>
        <v>INSERT INTO c_pin_code_m(pin_code,city_id) VALUES (442001,null);</v>
      </c>
    </row>
    <row r="7055" spans="2:7" hidden="1">
      <c r="B7055" s="18" t="s">
        <v>6728</v>
      </c>
      <c r="C7055" s="18">
        <v>442003</v>
      </c>
      <c r="D7055" t="s">
        <v>6450</v>
      </c>
      <c r="G7055" t="str">
        <f t="shared" si="110"/>
        <v>INSERT INTO c_pin_code_m(pin_code,city_id) VALUES (442003,null);</v>
      </c>
    </row>
    <row r="7056" spans="2:7" hidden="1">
      <c r="B7056" s="19" t="s">
        <v>6728</v>
      </c>
      <c r="C7056" s="19">
        <v>442101</v>
      </c>
      <c r="D7056" t="s">
        <v>6450</v>
      </c>
      <c r="G7056" t="str">
        <f t="shared" si="110"/>
        <v>INSERT INTO c_pin_code_m(pin_code,city_id) VALUES (442101,null);</v>
      </c>
    </row>
    <row r="7057" spans="2:7" hidden="1">
      <c r="B7057" s="18" t="s">
        <v>6728</v>
      </c>
      <c r="C7057" s="18">
        <v>442102</v>
      </c>
      <c r="D7057" t="s">
        <v>6450</v>
      </c>
      <c r="G7057" t="str">
        <f t="shared" si="110"/>
        <v>INSERT INTO c_pin_code_m(pin_code,city_id) VALUES (442102,null);</v>
      </c>
    </row>
    <row r="7058" spans="2:7" hidden="1">
      <c r="B7058" s="19" t="s">
        <v>6728</v>
      </c>
      <c r="C7058" s="19">
        <v>442104</v>
      </c>
      <c r="D7058" t="s">
        <v>6450</v>
      </c>
      <c r="G7058" t="str">
        <f t="shared" si="110"/>
        <v>INSERT INTO c_pin_code_m(pin_code,city_id) VALUES (442104,null);</v>
      </c>
    </row>
    <row r="7059" spans="2:7" hidden="1">
      <c r="B7059" s="18" t="s">
        <v>6728</v>
      </c>
      <c r="C7059" s="18">
        <v>442105</v>
      </c>
      <c r="D7059" t="s">
        <v>6450</v>
      </c>
      <c r="G7059" t="str">
        <f t="shared" si="110"/>
        <v>INSERT INTO c_pin_code_m(pin_code,city_id) VALUES (442105,null);</v>
      </c>
    </row>
    <row r="7060" spans="2:7" hidden="1">
      <c r="B7060" s="19" t="s">
        <v>6728</v>
      </c>
      <c r="C7060" s="19">
        <v>442106</v>
      </c>
      <c r="D7060" t="s">
        <v>6450</v>
      </c>
      <c r="G7060" t="str">
        <f t="shared" si="110"/>
        <v>INSERT INTO c_pin_code_m(pin_code,city_id) VALUES (442106,null);</v>
      </c>
    </row>
    <row r="7061" spans="2:7" hidden="1">
      <c r="B7061" s="18" t="s">
        <v>6728</v>
      </c>
      <c r="C7061" s="18">
        <v>442107</v>
      </c>
      <c r="D7061" t="s">
        <v>6450</v>
      </c>
      <c r="G7061" t="str">
        <f t="shared" si="110"/>
        <v>INSERT INTO c_pin_code_m(pin_code,city_id) VALUES (442107,null);</v>
      </c>
    </row>
    <row r="7062" spans="2:7" hidden="1">
      <c r="B7062" s="19" t="s">
        <v>6728</v>
      </c>
      <c r="C7062" s="19">
        <v>442111</v>
      </c>
      <c r="D7062" t="s">
        <v>6450</v>
      </c>
      <c r="G7062" t="str">
        <f t="shared" si="110"/>
        <v>INSERT INTO c_pin_code_m(pin_code,city_id) VALUES (442111,null);</v>
      </c>
    </row>
    <row r="7063" spans="2:7" hidden="1">
      <c r="B7063" s="18" t="s">
        <v>6728</v>
      </c>
      <c r="C7063" s="18">
        <v>442201</v>
      </c>
      <c r="D7063" t="s">
        <v>6450</v>
      </c>
      <c r="G7063" t="str">
        <f t="shared" si="110"/>
        <v>INSERT INTO c_pin_code_m(pin_code,city_id) VALUES (442201,null);</v>
      </c>
    </row>
    <row r="7064" spans="2:7" hidden="1">
      <c r="B7064" s="19" t="s">
        <v>6728</v>
      </c>
      <c r="C7064" s="19">
        <v>442202</v>
      </c>
      <c r="D7064" t="s">
        <v>6450</v>
      </c>
      <c r="G7064" t="str">
        <f t="shared" si="110"/>
        <v>INSERT INTO c_pin_code_m(pin_code,city_id) VALUES (442202,null);</v>
      </c>
    </row>
    <row r="7065" spans="2:7" hidden="1">
      <c r="B7065" s="18" t="s">
        <v>6728</v>
      </c>
      <c r="C7065" s="18">
        <v>442203</v>
      </c>
      <c r="D7065" t="s">
        <v>6450</v>
      </c>
      <c r="G7065" t="str">
        <f t="shared" si="110"/>
        <v>INSERT INTO c_pin_code_m(pin_code,city_id) VALUES (442203,null);</v>
      </c>
    </row>
    <row r="7066" spans="2:7" hidden="1">
      <c r="B7066" s="19" t="s">
        <v>6728</v>
      </c>
      <c r="C7066" s="19">
        <v>442301</v>
      </c>
      <c r="D7066" t="s">
        <v>6450</v>
      </c>
      <c r="G7066" t="str">
        <f t="shared" si="110"/>
        <v>INSERT INTO c_pin_code_m(pin_code,city_id) VALUES (442301,null);</v>
      </c>
    </row>
    <row r="7067" spans="2:7" hidden="1">
      <c r="B7067" s="18" t="s">
        <v>6728</v>
      </c>
      <c r="C7067" s="18">
        <v>442302</v>
      </c>
      <c r="D7067" t="s">
        <v>6450</v>
      </c>
      <c r="G7067" t="str">
        <f t="shared" si="110"/>
        <v>INSERT INTO c_pin_code_m(pin_code,city_id) VALUES (442302,null);</v>
      </c>
    </row>
    <row r="7068" spans="2:7" hidden="1">
      <c r="B7068" s="19" t="s">
        <v>6728</v>
      </c>
      <c r="C7068" s="19">
        <v>442303</v>
      </c>
      <c r="D7068" t="s">
        <v>6450</v>
      </c>
      <c r="G7068" t="str">
        <f t="shared" si="110"/>
        <v>INSERT INTO c_pin_code_m(pin_code,city_id) VALUES (442303,null);</v>
      </c>
    </row>
    <row r="7069" spans="2:7" hidden="1">
      <c r="B7069" s="18" t="s">
        <v>6728</v>
      </c>
      <c r="C7069" s="18">
        <v>442304</v>
      </c>
      <c r="D7069" t="s">
        <v>6450</v>
      </c>
      <c r="G7069" t="str">
        <f t="shared" si="110"/>
        <v>INSERT INTO c_pin_code_m(pin_code,city_id) VALUES (442304,null);</v>
      </c>
    </row>
    <row r="7070" spans="2:7" hidden="1">
      <c r="B7070" s="19" t="s">
        <v>6728</v>
      </c>
      <c r="C7070" s="19">
        <v>442305</v>
      </c>
      <c r="D7070" t="s">
        <v>6450</v>
      </c>
      <c r="G7070" t="str">
        <f t="shared" si="110"/>
        <v>INSERT INTO c_pin_code_m(pin_code,city_id) VALUES (442305,null);</v>
      </c>
    </row>
    <row r="7071" spans="2:7" hidden="1">
      <c r="B7071" s="18" t="s">
        <v>6728</v>
      </c>
      <c r="C7071" s="18">
        <v>442306</v>
      </c>
      <c r="D7071" t="s">
        <v>6450</v>
      </c>
      <c r="G7071" t="str">
        <f t="shared" si="110"/>
        <v>INSERT INTO c_pin_code_m(pin_code,city_id) VALUES (442306,null);</v>
      </c>
    </row>
    <row r="7072" spans="2:7" hidden="1">
      <c r="B7072" s="19" t="s">
        <v>6728</v>
      </c>
      <c r="C7072" s="19">
        <v>442307</v>
      </c>
      <c r="D7072" t="s">
        <v>6450</v>
      </c>
      <c r="G7072" t="str">
        <f t="shared" si="110"/>
        <v>INSERT INTO c_pin_code_m(pin_code,city_id) VALUES (442307,null);</v>
      </c>
    </row>
    <row r="7073" spans="2:7" hidden="1">
      <c r="B7073" s="18" t="s">
        <v>6724</v>
      </c>
      <c r="C7073" s="18">
        <v>442401</v>
      </c>
      <c r="D7073" t="s">
        <v>6450</v>
      </c>
      <c r="G7073" t="str">
        <f t="shared" si="110"/>
        <v>INSERT INTO c_pin_code_m(pin_code,city_id) VALUES (442401,null);</v>
      </c>
    </row>
    <row r="7074" spans="2:7" hidden="1">
      <c r="B7074" s="19" t="s">
        <v>6724</v>
      </c>
      <c r="C7074" s="19">
        <v>442402</v>
      </c>
      <c r="D7074" t="s">
        <v>6450</v>
      </c>
      <c r="G7074" t="str">
        <f t="shared" si="110"/>
        <v>INSERT INTO c_pin_code_m(pin_code,city_id) VALUES (442402,null);</v>
      </c>
    </row>
    <row r="7075" spans="2:7" hidden="1">
      <c r="B7075" s="18" t="s">
        <v>6724</v>
      </c>
      <c r="C7075" s="18">
        <v>442403</v>
      </c>
      <c r="D7075" t="s">
        <v>6450</v>
      </c>
      <c r="G7075" t="str">
        <f t="shared" si="110"/>
        <v>INSERT INTO c_pin_code_m(pin_code,city_id) VALUES (442403,null);</v>
      </c>
    </row>
    <row r="7076" spans="2:7" hidden="1">
      <c r="B7076" s="19" t="s">
        <v>6724</v>
      </c>
      <c r="C7076" s="19">
        <v>442404</v>
      </c>
      <c r="D7076" t="s">
        <v>6450</v>
      </c>
      <c r="G7076" t="str">
        <f t="shared" si="110"/>
        <v>INSERT INTO c_pin_code_m(pin_code,city_id) VALUES (442404,null);</v>
      </c>
    </row>
    <row r="7077" spans="2:7" hidden="1">
      <c r="B7077" s="18" t="s">
        <v>6724</v>
      </c>
      <c r="C7077" s="18">
        <v>442406</v>
      </c>
      <c r="D7077" t="s">
        <v>6450</v>
      </c>
      <c r="G7077" t="str">
        <f t="shared" si="110"/>
        <v>INSERT INTO c_pin_code_m(pin_code,city_id) VALUES (442406,null);</v>
      </c>
    </row>
    <row r="7078" spans="2:7" hidden="1">
      <c r="B7078" s="19" t="s">
        <v>6724</v>
      </c>
      <c r="C7078" s="19">
        <v>442501</v>
      </c>
      <c r="D7078" t="s">
        <v>6450</v>
      </c>
      <c r="G7078" t="str">
        <f t="shared" si="110"/>
        <v>INSERT INTO c_pin_code_m(pin_code,city_id) VALUES (442501,null);</v>
      </c>
    </row>
    <row r="7079" spans="2:7" hidden="1">
      <c r="B7079" s="18" t="s">
        <v>6724</v>
      </c>
      <c r="C7079" s="18">
        <v>442502</v>
      </c>
      <c r="D7079" t="s">
        <v>6450</v>
      </c>
      <c r="G7079" t="str">
        <f t="shared" si="110"/>
        <v>INSERT INTO c_pin_code_m(pin_code,city_id) VALUES (442502,null);</v>
      </c>
    </row>
    <row r="7080" spans="2:7" hidden="1">
      <c r="B7080" s="19" t="s">
        <v>6724</v>
      </c>
      <c r="C7080" s="19">
        <v>442503</v>
      </c>
      <c r="D7080" t="s">
        <v>6450</v>
      </c>
      <c r="G7080" t="str">
        <f t="shared" si="110"/>
        <v>INSERT INTO c_pin_code_m(pin_code,city_id) VALUES (442503,null);</v>
      </c>
    </row>
    <row r="7081" spans="2:7" hidden="1">
      <c r="B7081" s="18" t="s">
        <v>6725</v>
      </c>
      <c r="C7081" s="18">
        <v>442504</v>
      </c>
      <c r="D7081" t="s">
        <v>6450</v>
      </c>
      <c r="G7081" t="str">
        <f t="shared" si="110"/>
        <v>INSERT INTO c_pin_code_m(pin_code,city_id) VALUES (442504,null);</v>
      </c>
    </row>
    <row r="7082" spans="2:7" hidden="1">
      <c r="B7082" s="19" t="s">
        <v>6724</v>
      </c>
      <c r="C7082" s="19">
        <v>442505</v>
      </c>
      <c r="D7082" t="s">
        <v>6450</v>
      </c>
      <c r="G7082" t="str">
        <f t="shared" si="110"/>
        <v>INSERT INTO c_pin_code_m(pin_code,city_id) VALUES (442505,null);</v>
      </c>
    </row>
    <row r="7083" spans="2:7" hidden="1">
      <c r="B7083" s="18" t="s">
        <v>6724</v>
      </c>
      <c r="C7083" s="18">
        <v>442507</v>
      </c>
      <c r="D7083" t="s">
        <v>6450</v>
      </c>
      <c r="G7083" t="str">
        <f t="shared" si="110"/>
        <v>INSERT INTO c_pin_code_m(pin_code,city_id) VALUES (442507,null);</v>
      </c>
    </row>
    <row r="7084" spans="2:7" hidden="1">
      <c r="B7084" s="19" t="s">
        <v>6725</v>
      </c>
      <c r="C7084" s="19">
        <v>442603</v>
      </c>
      <c r="D7084" t="s">
        <v>6450</v>
      </c>
      <c r="G7084" t="str">
        <f t="shared" si="110"/>
        <v>INSERT INTO c_pin_code_m(pin_code,city_id) VALUES (442603,null);</v>
      </c>
    </row>
    <row r="7085" spans="2:7" hidden="1">
      <c r="B7085" s="18" t="s">
        <v>6725</v>
      </c>
      <c r="C7085" s="18">
        <v>442604</v>
      </c>
      <c r="D7085" t="s">
        <v>6450</v>
      </c>
      <c r="G7085" t="str">
        <f t="shared" si="110"/>
        <v>INSERT INTO c_pin_code_m(pin_code,city_id) VALUES (442604,null);</v>
      </c>
    </row>
    <row r="7086" spans="2:7" hidden="1">
      <c r="B7086" s="19" t="s">
        <v>6725</v>
      </c>
      <c r="C7086" s="19">
        <v>442605</v>
      </c>
      <c r="D7086" t="s">
        <v>6450</v>
      </c>
      <c r="G7086" t="str">
        <f t="shared" si="110"/>
        <v>INSERT INTO c_pin_code_m(pin_code,city_id) VALUES (442605,null);</v>
      </c>
    </row>
    <row r="7087" spans="2:7" hidden="1">
      <c r="B7087" s="18" t="s">
        <v>6725</v>
      </c>
      <c r="C7087" s="18">
        <v>442606</v>
      </c>
      <c r="D7087" t="s">
        <v>6450</v>
      </c>
      <c r="G7087" t="str">
        <f t="shared" si="110"/>
        <v>INSERT INTO c_pin_code_m(pin_code,city_id) VALUES (442606,null);</v>
      </c>
    </row>
    <row r="7088" spans="2:7" hidden="1">
      <c r="B7088" s="19" t="s">
        <v>6724</v>
      </c>
      <c r="C7088" s="19">
        <v>442701</v>
      </c>
      <c r="D7088" t="s">
        <v>6450</v>
      </c>
      <c r="G7088" t="str">
        <f t="shared" si="110"/>
        <v>INSERT INTO c_pin_code_m(pin_code,city_id) VALUES (442701,null);</v>
      </c>
    </row>
    <row r="7089" spans="2:7" hidden="1">
      <c r="B7089" s="18" t="s">
        <v>6724</v>
      </c>
      <c r="C7089" s="18">
        <v>442702</v>
      </c>
      <c r="D7089" t="s">
        <v>6450</v>
      </c>
      <c r="G7089" t="str">
        <f t="shared" si="110"/>
        <v>INSERT INTO c_pin_code_m(pin_code,city_id) VALUES (442702,null);</v>
      </c>
    </row>
    <row r="7090" spans="2:7" hidden="1">
      <c r="B7090" s="19" t="s">
        <v>6725</v>
      </c>
      <c r="C7090" s="19">
        <v>442703</v>
      </c>
      <c r="D7090" t="s">
        <v>6450</v>
      </c>
      <c r="G7090" t="str">
        <f t="shared" si="110"/>
        <v>INSERT INTO c_pin_code_m(pin_code,city_id) VALUES (442703,null);</v>
      </c>
    </row>
    <row r="7091" spans="2:7" hidden="1">
      <c r="B7091" s="18" t="s">
        <v>6725</v>
      </c>
      <c r="C7091" s="18">
        <v>442704</v>
      </c>
      <c r="D7091" t="s">
        <v>6450</v>
      </c>
      <c r="G7091" t="str">
        <f t="shared" si="110"/>
        <v>INSERT INTO c_pin_code_m(pin_code,city_id) VALUES (442704,null);</v>
      </c>
    </row>
    <row r="7092" spans="2:7" hidden="1">
      <c r="B7092" s="19" t="s">
        <v>6725</v>
      </c>
      <c r="C7092" s="19">
        <v>442705</v>
      </c>
      <c r="D7092" t="s">
        <v>6450</v>
      </c>
      <c r="G7092" t="str">
        <f t="shared" si="110"/>
        <v>INSERT INTO c_pin_code_m(pin_code,city_id) VALUES (442705,null);</v>
      </c>
    </row>
    <row r="7093" spans="2:7" hidden="1">
      <c r="B7093" s="18" t="s">
        <v>6725</v>
      </c>
      <c r="C7093" s="18">
        <v>442707</v>
      </c>
      <c r="D7093" t="s">
        <v>6450</v>
      </c>
      <c r="G7093" t="str">
        <f t="shared" si="110"/>
        <v>INSERT INTO c_pin_code_m(pin_code,city_id) VALUES (442707,null);</v>
      </c>
    </row>
    <row r="7094" spans="2:7" hidden="1">
      <c r="B7094" s="19" t="s">
        <v>6725</v>
      </c>
      <c r="C7094" s="19">
        <v>442709</v>
      </c>
      <c r="D7094" t="s">
        <v>6450</v>
      </c>
      <c r="G7094" t="str">
        <f t="shared" si="110"/>
        <v>INSERT INTO c_pin_code_m(pin_code,city_id) VALUES (442709,null);</v>
      </c>
    </row>
    <row r="7095" spans="2:7" hidden="1">
      <c r="B7095" s="18" t="s">
        <v>6725</v>
      </c>
      <c r="C7095" s="18">
        <v>442710</v>
      </c>
      <c r="D7095" t="s">
        <v>6450</v>
      </c>
      <c r="G7095" t="str">
        <f t="shared" si="110"/>
        <v>INSERT INTO c_pin_code_m(pin_code,city_id) VALUES (442710,null);</v>
      </c>
    </row>
    <row r="7096" spans="2:7" hidden="1">
      <c r="B7096" s="19" t="s">
        <v>6724</v>
      </c>
      <c r="C7096" s="19">
        <v>442901</v>
      </c>
      <c r="D7096" t="s">
        <v>6450</v>
      </c>
      <c r="G7096" t="str">
        <f t="shared" si="110"/>
        <v>INSERT INTO c_pin_code_m(pin_code,city_id) VALUES (442901,null);</v>
      </c>
    </row>
    <row r="7097" spans="2:7" hidden="1">
      <c r="B7097" s="18" t="s">
        <v>6724</v>
      </c>
      <c r="C7097" s="18">
        <v>442902</v>
      </c>
      <c r="D7097" t="s">
        <v>6450</v>
      </c>
      <c r="G7097" t="str">
        <f t="shared" si="110"/>
        <v>INSERT INTO c_pin_code_m(pin_code,city_id) VALUES (442902,null);</v>
      </c>
    </row>
    <row r="7098" spans="2:7" hidden="1">
      <c r="B7098" s="19" t="s">
        <v>6724</v>
      </c>
      <c r="C7098" s="19">
        <v>442903</v>
      </c>
      <c r="D7098" t="s">
        <v>6450</v>
      </c>
      <c r="G7098" t="str">
        <f t="shared" si="110"/>
        <v>INSERT INTO c_pin_code_m(pin_code,city_id) VALUES (442903,null);</v>
      </c>
    </row>
    <row r="7099" spans="2:7" hidden="1">
      <c r="B7099" s="18" t="s">
        <v>6724</v>
      </c>
      <c r="C7099" s="18">
        <v>442904</v>
      </c>
      <c r="D7099" t="s">
        <v>6450</v>
      </c>
      <c r="G7099" t="str">
        <f t="shared" si="110"/>
        <v>INSERT INTO c_pin_code_m(pin_code,city_id) VALUES (442904,null);</v>
      </c>
    </row>
    <row r="7100" spans="2:7" hidden="1">
      <c r="B7100" s="19" t="s">
        <v>6724</v>
      </c>
      <c r="C7100" s="19">
        <v>442905</v>
      </c>
      <c r="D7100" t="s">
        <v>6450</v>
      </c>
      <c r="G7100" t="str">
        <f t="shared" si="110"/>
        <v>INSERT INTO c_pin_code_m(pin_code,city_id) VALUES (442905,null);</v>
      </c>
    </row>
    <row r="7101" spans="2:7" hidden="1">
      <c r="B7101" s="18" t="s">
        <v>6724</v>
      </c>
      <c r="C7101" s="18">
        <v>442906</v>
      </c>
      <c r="D7101" t="s">
        <v>6450</v>
      </c>
      <c r="G7101" t="str">
        <f t="shared" si="110"/>
        <v>INSERT INTO c_pin_code_m(pin_code,city_id) VALUES (442906,null);</v>
      </c>
    </row>
    <row r="7102" spans="2:7" hidden="1">
      <c r="B7102" s="19" t="s">
        <v>6724</v>
      </c>
      <c r="C7102" s="19">
        <v>442907</v>
      </c>
      <c r="D7102" t="s">
        <v>6450</v>
      </c>
      <c r="G7102" t="str">
        <f t="shared" si="110"/>
        <v>INSERT INTO c_pin_code_m(pin_code,city_id) VALUES (442907,null);</v>
      </c>
    </row>
    <row r="7103" spans="2:7" hidden="1">
      <c r="B7103" s="18" t="s">
        <v>6724</v>
      </c>
      <c r="C7103" s="18">
        <v>442908</v>
      </c>
      <c r="D7103" t="s">
        <v>6450</v>
      </c>
      <c r="G7103" t="str">
        <f t="shared" si="110"/>
        <v>INSERT INTO c_pin_code_m(pin_code,city_id) VALUES (442908,null);</v>
      </c>
    </row>
    <row r="7104" spans="2:7" hidden="1">
      <c r="B7104" s="19" t="s">
        <v>6724</v>
      </c>
      <c r="C7104" s="19">
        <v>442914</v>
      </c>
      <c r="D7104" t="s">
        <v>6450</v>
      </c>
      <c r="G7104" t="str">
        <f t="shared" si="110"/>
        <v>INSERT INTO c_pin_code_m(pin_code,city_id) VALUES (442914,null);</v>
      </c>
    </row>
    <row r="7105" spans="2:7" hidden="1">
      <c r="B7105" s="18" t="s">
        <v>6724</v>
      </c>
      <c r="C7105" s="18">
        <v>442916</v>
      </c>
      <c r="D7105" t="s">
        <v>6450</v>
      </c>
      <c r="G7105" t="str">
        <f t="shared" si="110"/>
        <v>INSERT INTO c_pin_code_m(pin_code,city_id) VALUES (442916,null);</v>
      </c>
    </row>
    <row r="7106" spans="2:7" hidden="1">
      <c r="B7106" s="19" t="s">
        <v>6724</v>
      </c>
      <c r="C7106" s="19">
        <v>442917</v>
      </c>
      <c r="D7106" t="s">
        <v>6450</v>
      </c>
      <c r="G7106" t="str">
        <f t="shared" si="110"/>
        <v>INSERT INTO c_pin_code_m(pin_code,city_id) VALUES (442917,null);</v>
      </c>
    </row>
    <row r="7107" spans="2:7" hidden="1">
      <c r="B7107" s="18" t="s">
        <v>6724</v>
      </c>
      <c r="C7107" s="18">
        <v>442918</v>
      </c>
      <c r="D7107" t="s">
        <v>6450</v>
      </c>
      <c r="G7107" t="str">
        <f t="shared" si="110"/>
        <v>INSERT INTO c_pin_code_m(pin_code,city_id) VALUES (442918,null);</v>
      </c>
    </row>
    <row r="7108" spans="2:7" hidden="1">
      <c r="B7108" s="19" t="s">
        <v>6725</v>
      </c>
      <c r="C7108" s="19">
        <v>442919</v>
      </c>
      <c r="D7108" t="s">
        <v>6450</v>
      </c>
      <c r="G7108" t="str">
        <f t="shared" si="110"/>
        <v>INSERT INTO c_pin_code_m(pin_code,city_id) VALUES (442919,null);</v>
      </c>
    </row>
    <row r="7109" spans="2:7" hidden="1">
      <c r="B7109" s="18" t="s">
        <v>6729</v>
      </c>
      <c r="C7109" s="18">
        <v>443001</v>
      </c>
      <c r="D7109" t="s">
        <v>6450</v>
      </c>
      <c r="G7109" t="str">
        <f t="shared" si="110"/>
        <v>INSERT INTO c_pin_code_m(pin_code,city_id) VALUES (443001,null);</v>
      </c>
    </row>
    <row r="7110" spans="2:7" hidden="1">
      <c r="B7110" s="19" t="s">
        <v>6729</v>
      </c>
      <c r="C7110" s="19">
        <v>443002</v>
      </c>
      <c r="D7110" t="s">
        <v>6450</v>
      </c>
      <c r="G7110" t="str">
        <f t="shared" si="110"/>
        <v>INSERT INTO c_pin_code_m(pin_code,city_id) VALUES (443002,null);</v>
      </c>
    </row>
    <row r="7111" spans="2:7" hidden="1">
      <c r="B7111" s="18" t="s">
        <v>6729</v>
      </c>
      <c r="C7111" s="18">
        <v>443101</v>
      </c>
      <c r="D7111" t="s">
        <v>6450</v>
      </c>
      <c r="G7111" t="str">
        <f t="shared" si="110"/>
        <v>INSERT INTO c_pin_code_m(pin_code,city_id) VALUES (443101,null);</v>
      </c>
    </row>
    <row r="7112" spans="2:7" hidden="1">
      <c r="B7112" s="19" t="s">
        <v>6729</v>
      </c>
      <c r="C7112" s="19">
        <v>443102</v>
      </c>
      <c r="D7112" t="s">
        <v>6450</v>
      </c>
      <c r="G7112" t="str">
        <f t="shared" si="110"/>
        <v>INSERT INTO c_pin_code_m(pin_code,city_id) VALUES (443102,null);</v>
      </c>
    </row>
    <row r="7113" spans="2:7" hidden="1">
      <c r="B7113" s="18" t="s">
        <v>6729</v>
      </c>
      <c r="C7113" s="18">
        <v>443103</v>
      </c>
      <c r="D7113" t="s">
        <v>6450</v>
      </c>
      <c r="G7113" t="str">
        <f t="shared" ref="G7113:G7176" si="111">CONCATENATE("INSERT INTO c_pin_code_m(pin_code,city_id) VALUES (",C7113&amp;","&amp;D7113&amp;");")</f>
        <v>INSERT INTO c_pin_code_m(pin_code,city_id) VALUES (443103,null);</v>
      </c>
    </row>
    <row r="7114" spans="2:7" hidden="1">
      <c r="B7114" s="19" t="s">
        <v>6729</v>
      </c>
      <c r="C7114" s="19">
        <v>443104</v>
      </c>
      <c r="D7114" t="s">
        <v>6450</v>
      </c>
      <c r="G7114" t="str">
        <f t="shared" si="111"/>
        <v>INSERT INTO c_pin_code_m(pin_code,city_id) VALUES (443104,null);</v>
      </c>
    </row>
    <row r="7115" spans="2:7" hidden="1">
      <c r="B7115" s="18" t="s">
        <v>6729</v>
      </c>
      <c r="C7115" s="18">
        <v>443106</v>
      </c>
      <c r="D7115" t="s">
        <v>6450</v>
      </c>
      <c r="G7115" t="str">
        <f t="shared" si="111"/>
        <v>INSERT INTO c_pin_code_m(pin_code,city_id) VALUES (443106,null);</v>
      </c>
    </row>
    <row r="7116" spans="2:7" hidden="1">
      <c r="B7116" s="19" t="s">
        <v>6729</v>
      </c>
      <c r="C7116" s="19">
        <v>443112</v>
      </c>
      <c r="D7116" t="s">
        <v>6450</v>
      </c>
      <c r="G7116" t="str">
        <f t="shared" si="111"/>
        <v>INSERT INTO c_pin_code_m(pin_code,city_id) VALUES (443112,null);</v>
      </c>
    </row>
    <row r="7117" spans="2:7" hidden="1">
      <c r="B7117" s="18" t="s">
        <v>6729</v>
      </c>
      <c r="C7117" s="18">
        <v>443201</v>
      </c>
      <c r="D7117" t="s">
        <v>6450</v>
      </c>
      <c r="G7117" t="str">
        <f t="shared" si="111"/>
        <v>INSERT INTO c_pin_code_m(pin_code,city_id) VALUES (443201,null);</v>
      </c>
    </row>
    <row r="7118" spans="2:7" hidden="1">
      <c r="B7118" s="19" t="s">
        <v>6729</v>
      </c>
      <c r="C7118" s="19">
        <v>443202</v>
      </c>
      <c r="D7118" t="s">
        <v>6450</v>
      </c>
      <c r="G7118" t="str">
        <f t="shared" si="111"/>
        <v>INSERT INTO c_pin_code_m(pin_code,city_id) VALUES (443202,null);</v>
      </c>
    </row>
    <row r="7119" spans="2:7" hidden="1">
      <c r="B7119" s="18" t="s">
        <v>6729</v>
      </c>
      <c r="C7119" s="18">
        <v>443203</v>
      </c>
      <c r="D7119" t="s">
        <v>6450</v>
      </c>
      <c r="G7119" t="str">
        <f t="shared" si="111"/>
        <v>INSERT INTO c_pin_code_m(pin_code,city_id) VALUES (443203,null);</v>
      </c>
    </row>
    <row r="7120" spans="2:7" hidden="1">
      <c r="B7120" s="19" t="s">
        <v>6729</v>
      </c>
      <c r="C7120" s="19">
        <v>443204</v>
      </c>
      <c r="D7120" t="s">
        <v>6450</v>
      </c>
      <c r="G7120" t="str">
        <f t="shared" si="111"/>
        <v>INSERT INTO c_pin_code_m(pin_code,city_id) VALUES (443204,null);</v>
      </c>
    </row>
    <row r="7121" spans="2:7" hidden="1">
      <c r="B7121" s="18" t="s">
        <v>6729</v>
      </c>
      <c r="C7121" s="18">
        <v>443206</v>
      </c>
      <c r="D7121" t="s">
        <v>6450</v>
      </c>
      <c r="G7121" t="str">
        <f t="shared" si="111"/>
        <v>INSERT INTO c_pin_code_m(pin_code,city_id) VALUES (443206,null);</v>
      </c>
    </row>
    <row r="7122" spans="2:7" hidden="1">
      <c r="B7122" s="19" t="s">
        <v>6729</v>
      </c>
      <c r="C7122" s="19">
        <v>443301</v>
      </c>
      <c r="D7122" t="s">
        <v>6450</v>
      </c>
      <c r="G7122" t="str">
        <f t="shared" si="111"/>
        <v>INSERT INTO c_pin_code_m(pin_code,city_id) VALUES (443301,null);</v>
      </c>
    </row>
    <row r="7123" spans="2:7" hidden="1">
      <c r="B7123" s="18" t="s">
        <v>6729</v>
      </c>
      <c r="C7123" s="18">
        <v>443302</v>
      </c>
      <c r="D7123" t="s">
        <v>6450</v>
      </c>
      <c r="G7123" t="str">
        <f t="shared" si="111"/>
        <v>INSERT INTO c_pin_code_m(pin_code,city_id) VALUES (443302,null);</v>
      </c>
    </row>
    <row r="7124" spans="2:7" hidden="1">
      <c r="B7124" s="19" t="s">
        <v>6729</v>
      </c>
      <c r="C7124" s="19">
        <v>443303</v>
      </c>
      <c r="D7124" t="s">
        <v>6450</v>
      </c>
      <c r="G7124" t="str">
        <f t="shared" si="111"/>
        <v>INSERT INTO c_pin_code_m(pin_code,city_id) VALUES (443303,null);</v>
      </c>
    </row>
    <row r="7125" spans="2:7" hidden="1">
      <c r="B7125" s="18" t="s">
        <v>6729</v>
      </c>
      <c r="C7125" s="18">
        <v>443304</v>
      </c>
      <c r="D7125" t="s">
        <v>6450</v>
      </c>
      <c r="G7125" t="str">
        <f t="shared" si="111"/>
        <v>INSERT INTO c_pin_code_m(pin_code,city_id) VALUES (443304,null);</v>
      </c>
    </row>
    <row r="7126" spans="2:7" hidden="1">
      <c r="B7126" s="19" t="s">
        <v>6729</v>
      </c>
      <c r="C7126" s="19">
        <v>443308</v>
      </c>
      <c r="D7126" t="s">
        <v>6450</v>
      </c>
      <c r="G7126" t="str">
        <f t="shared" si="111"/>
        <v>INSERT INTO c_pin_code_m(pin_code,city_id) VALUES (443308,null);</v>
      </c>
    </row>
    <row r="7127" spans="2:7" hidden="1">
      <c r="B7127" s="18" t="s">
        <v>6729</v>
      </c>
      <c r="C7127" s="18">
        <v>443401</v>
      </c>
      <c r="D7127" t="s">
        <v>6450</v>
      </c>
      <c r="G7127" t="str">
        <f t="shared" si="111"/>
        <v>INSERT INTO c_pin_code_m(pin_code,city_id) VALUES (443401,null);</v>
      </c>
    </row>
    <row r="7128" spans="2:7" hidden="1">
      <c r="B7128" s="19" t="s">
        <v>6729</v>
      </c>
      <c r="C7128" s="19">
        <v>443402</v>
      </c>
      <c r="D7128" t="s">
        <v>6450</v>
      </c>
      <c r="G7128" t="str">
        <f t="shared" si="111"/>
        <v>INSERT INTO c_pin_code_m(pin_code,city_id) VALUES (443402,null);</v>
      </c>
    </row>
    <row r="7129" spans="2:7" hidden="1">
      <c r="B7129" s="18" t="s">
        <v>6729</v>
      </c>
      <c r="C7129" s="18">
        <v>443403</v>
      </c>
      <c r="D7129" t="s">
        <v>6450</v>
      </c>
      <c r="G7129" t="str">
        <f t="shared" si="111"/>
        <v>INSERT INTO c_pin_code_m(pin_code,city_id) VALUES (443403,null);</v>
      </c>
    </row>
    <row r="7130" spans="2:7" hidden="1">
      <c r="B7130" s="19" t="s">
        <v>6729</v>
      </c>
      <c r="C7130" s="19">
        <v>443404</v>
      </c>
      <c r="D7130" t="s">
        <v>6450</v>
      </c>
      <c r="G7130" t="str">
        <f t="shared" si="111"/>
        <v>INSERT INTO c_pin_code_m(pin_code,city_id) VALUES (443404,null);</v>
      </c>
    </row>
    <row r="7131" spans="2:7" hidden="1">
      <c r="B7131" s="18" t="s">
        <v>6730</v>
      </c>
      <c r="C7131" s="18">
        <v>444001</v>
      </c>
      <c r="D7131" t="s">
        <v>6450</v>
      </c>
      <c r="G7131" t="str">
        <f t="shared" si="111"/>
        <v>INSERT INTO c_pin_code_m(pin_code,city_id) VALUES (444001,null);</v>
      </c>
    </row>
    <row r="7132" spans="2:7" hidden="1">
      <c r="B7132" s="19" t="s">
        <v>6730</v>
      </c>
      <c r="C7132" s="19">
        <v>444002</v>
      </c>
      <c r="D7132" t="s">
        <v>6450</v>
      </c>
      <c r="G7132" t="str">
        <f t="shared" si="111"/>
        <v>INSERT INTO c_pin_code_m(pin_code,city_id) VALUES (444002,null);</v>
      </c>
    </row>
    <row r="7133" spans="2:7" hidden="1">
      <c r="B7133" s="18" t="s">
        <v>6730</v>
      </c>
      <c r="C7133" s="18">
        <v>444003</v>
      </c>
      <c r="D7133" t="s">
        <v>6450</v>
      </c>
      <c r="G7133" t="str">
        <f t="shared" si="111"/>
        <v>INSERT INTO c_pin_code_m(pin_code,city_id) VALUES (444003,null);</v>
      </c>
    </row>
    <row r="7134" spans="2:7" hidden="1">
      <c r="B7134" s="19" t="s">
        <v>6730</v>
      </c>
      <c r="C7134" s="19">
        <v>444004</v>
      </c>
      <c r="D7134" t="s">
        <v>6450</v>
      </c>
      <c r="G7134" t="str">
        <f t="shared" si="111"/>
        <v>INSERT INTO c_pin_code_m(pin_code,city_id) VALUES (444004,null);</v>
      </c>
    </row>
    <row r="7135" spans="2:7" hidden="1">
      <c r="B7135" s="18" t="s">
        <v>6730</v>
      </c>
      <c r="C7135" s="18">
        <v>444005</v>
      </c>
      <c r="D7135" t="s">
        <v>6450</v>
      </c>
      <c r="G7135" t="str">
        <f t="shared" si="111"/>
        <v>INSERT INTO c_pin_code_m(pin_code,city_id) VALUES (444005,null);</v>
      </c>
    </row>
    <row r="7136" spans="2:7" hidden="1">
      <c r="B7136" s="19" t="s">
        <v>6730</v>
      </c>
      <c r="C7136" s="19">
        <v>444006</v>
      </c>
      <c r="D7136" t="s">
        <v>6450</v>
      </c>
      <c r="G7136" t="str">
        <f t="shared" si="111"/>
        <v>INSERT INTO c_pin_code_m(pin_code,city_id) VALUES (444006,null);</v>
      </c>
    </row>
    <row r="7137" spans="2:7" hidden="1">
      <c r="B7137" s="18" t="s">
        <v>6730</v>
      </c>
      <c r="C7137" s="18">
        <v>444101</v>
      </c>
      <c r="D7137" t="s">
        <v>6450</v>
      </c>
      <c r="G7137" t="str">
        <f t="shared" si="111"/>
        <v>INSERT INTO c_pin_code_m(pin_code,city_id) VALUES (444101,null);</v>
      </c>
    </row>
    <row r="7138" spans="2:7" hidden="1">
      <c r="B7138" s="19" t="s">
        <v>6730</v>
      </c>
      <c r="C7138" s="19">
        <v>444102</v>
      </c>
      <c r="D7138" t="s">
        <v>6450</v>
      </c>
      <c r="G7138" t="str">
        <f t="shared" si="111"/>
        <v>INSERT INTO c_pin_code_m(pin_code,city_id) VALUES (444102,null);</v>
      </c>
    </row>
    <row r="7139" spans="2:7" hidden="1">
      <c r="B7139" s="18" t="s">
        <v>6730</v>
      </c>
      <c r="C7139" s="18">
        <v>444103</v>
      </c>
      <c r="D7139" t="s">
        <v>6450</v>
      </c>
      <c r="G7139" t="str">
        <f t="shared" si="111"/>
        <v>INSERT INTO c_pin_code_m(pin_code,city_id) VALUES (444103,null);</v>
      </c>
    </row>
    <row r="7140" spans="2:7" hidden="1">
      <c r="B7140" s="19" t="s">
        <v>6730</v>
      </c>
      <c r="C7140" s="19">
        <v>444104</v>
      </c>
      <c r="D7140" t="s">
        <v>6450</v>
      </c>
      <c r="G7140" t="str">
        <f t="shared" si="111"/>
        <v>INSERT INTO c_pin_code_m(pin_code,city_id) VALUES (444104,null);</v>
      </c>
    </row>
    <row r="7141" spans="2:7" hidden="1">
      <c r="B7141" s="18" t="s">
        <v>6731</v>
      </c>
      <c r="C7141" s="18">
        <v>444105</v>
      </c>
      <c r="D7141" t="s">
        <v>6450</v>
      </c>
      <c r="G7141" t="str">
        <f t="shared" si="111"/>
        <v>INSERT INTO c_pin_code_m(pin_code,city_id) VALUES (444105,null);</v>
      </c>
    </row>
    <row r="7142" spans="2:7" hidden="1">
      <c r="B7142" s="19" t="s">
        <v>6730</v>
      </c>
      <c r="C7142" s="19">
        <v>444106</v>
      </c>
      <c r="D7142" t="s">
        <v>6450</v>
      </c>
      <c r="G7142" t="str">
        <f t="shared" si="111"/>
        <v>INSERT INTO c_pin_code_m(pin_code,city_id) VALUES (444106,null);</v>
      </c>
    </row>
    <row r="7143" spans="2:7" hidden="1">
      <c r="B7143" s="18" t="s">
        <v>6730</v>
      </c>
      <c r="C7143" s="18">
        <v>444107</v>
      </c>
      <c r="D7143" t="s">
        <v>6450</v>
      </c>
      <c r="G7143" t="str">
        <f t="shared" si="111"/>
        <v>INSERT INTO c_pin_code_m(pin_code,city_id) VALUES (444107,null);</v>
      </c>
    </row>
    <row r="7144" spans="2:7" hidden="1">
      <c r="B7144" s="19" t="s">
        <v>6730</v>
      </c>
      <c r="C7144" s="19">
        <v>444108</v>
      </c>
      <c r="D7144" t="s">
        <v>6450</v>
      </c>
      <c r="G7144" t="str">
        <f t="shared" si="111"/>
        <v>INSERT INTO c_pin_code_m(pin_code,city_id) VALUES (444108,null);</v>
      </c>
    </row>
    <row r="7145" spans="2:7" hidden="1">
      <c r="B7145" s="18" t="s">
        <v>6730</v>
      </c>
      <c r="C7145" s="18">
        <v>444109</v>
      </c>
      <c r="D7145" t="s">
        <v>6450</v>
      </c>
      <c r="G7145" t="str">
        <f t="shared" si="111"/>
        <v>INSERT INTO c_pin_code_m(pin_code,city_id) VALUES (444109,null);</v>
      </c>
    </row>
    <row r="7146" spans="2:7" hidden="1">
      <c r="B7146" s="19" t="s">
        <v>6731</v>
      </c>
      <c r="C7146" s="19">
        <v>444110</v>
      </c>
      <c r="D7146" t="s">
        <v>6450</v>
      </c>
      <c r="G7146" t="str">
        <f t="shared" si="111"/>
        <v>INSERT INTO c_pin_code_m(pin_code,city_id) VALUES (444110,null);</v>
      </c>
    </row>
    <row r="7147" spans="2:7" hidden="1">
      <c r="B7147" s="18" t="s">
        <v>6730</v>
      </c>
      <c r="C7147" s="18">
        <v>444111</v>
      </c>
      <c r="D7147" t="s">
        <v>6450</v>
      </c>
      <c r="G7147" t="str">
        <f t="shared" si="111"/>
        <v>INSERT INTO c_pin_code_m(pin_code,city_id) VALUES (444111,null);</v>
      </c>
    </row>
    <row r="7148" spans="2:7" hidden="1">
      <c r="B7148" s="19" t="s">
        <v>6730</v>
      </c>
      <c r="C7148" s="19">
        <v>444117</v>
      </c>
      <c r="D7148" t="s">
        <v>6450</v>
      </c>
      <c r="G7148" t="str">
        <f t="shared" si="111"/>
        <v>INSERT INTO c_pin_code_m(pin_code,city_id) VALUES (444117,null);</v>
      </c>
    </row>
    <row r="7149" spans="2:7" hidden="1">
      <c r="B7149" s="18" t="s">
        <v>6730</v>
      </c>
      <c r="C7149" s="18">
        <v>444126</v>
      </c>
      <c r="D7149" t="s">
        <v>6450</v>
      </c>
      <c r="G7149" t="str">
        <f t="shared" si="111"/>
        <v>INSERT INTO c_pin_code_m(pin_code,city_id) VALUES (444126,null);</v>
      </c>
    </row>
    <row r="7150" spans="2:7" hidden="1">
      <c r="B7150" s="19" t="s">
        <v>6729</v>
      </c>
      <c r="C7150" s="19">
        <v>444201</v>
      </c>
      <c r="D7150" t="s">
        <v>6450</v>
      </c>
      <c r="G7150" t="str">
        <f t="shared" si="111"/>
        <v>INSERT INTO c_pin_code_m(pin_code,city_id) VALUES (444201,null);</v>
      </c>
    </row>
    <row r="7151" spans="2:7" hidden="1">
      <c r="B7151" s="18" t="s">
        <v>6729</v>
      </c>
      <c r="C7151" s="18">
        <v>444202</v>
      </c>
      <c r="D7151" t="s">
        <v>6450</v>
      </c>
      <c r="G7151" t="str">
        <f t="shared" si="111"/>
        <v>INSERT INTO c_pin_code_m(pin_code,city_id) VALUES (444202,null);</v>
      </c>
    </row>
    <row r="7152" spans="2:7" hidden="1">
      <c r="B7152" s="19" t="s">
        <v>6729</v>
      </c>
      <c r="C7152" s="19">
        <v>444203</v>
      </c>
      <c r="D7152" t="s">
        <v>6450</v>
      </c>
      <c r="G7152" t="str">
        <f t="shared" si="111"/>
        <v>INSERT INTO c_pin_code_m(pin_code,city_id) VALUES (444203,null);</v>
      </c>
    </row>
    <row r="7153" spans="2:7" hidden="1">
      <c r="B7153" s="18" t="s">
        <v>6729</v>
      </c>
      <c r="C7153" s="18">
        <v>444204</v>
      </c>
      <c r="D7153" t="s">
        <v>6450</v>
      </c>
      <c r="G7153" t="str">
        <f t="shared" si="111"/>
        <v>INSERT INTO c_pin_code_m(pin_code,city_id) VALUES (444204,null);</v>
      </c>
    </row>
    <row r="7154" spans="2:7" hidden="1">
      <c r="B7154" s="19" t="s">
        <v>6729</v>
      </c>
      <c r="C7154" s="19">
        <v>444301</v>
      </c>
      <c r="D7154" t="s">
        <v>6450</v>
      </c>
      <c r="G7154" t="str">
        <f t="shared" si="111"/>
        <v>INSERT INTO c_pin_code_m(pin_code,city_id) VALUES (444301,null);</v>
      </c>
    </row>
    <row r="7155" spans="2:7" hidden="1">
      <c r="B7155" s="18" t="s">
        <v>6730</v>
      </c>
      <c r="C7155" s="18">
        <v>444302</v>
      </c>
      <c r="D7155" t="s">
        <v>6450</v>
      </c>
      <c r="G7155" t="str">
        <f t="shared" si="111"/>
        <v>INSERT INTO c_pin_code_m(pin_code,city_id) VALUES (444302,null);</v>
      </c>
    </row>
    <row r="7156" spans="2:7" hidden="1">
      <c r="B7156" s="19" t="s">
        <v>6729</v>
      </c>
      <c r="C7156" s="19">
        <v>444303</v>
      </c>
      <c r="D7156" t="s">
        <v>6450</v>
      </c>
      <c r="G7156" t="str">
        <f t="shared" si="111"/>
        <v>INSERT INTO c_pin_code_m(pin_code,city_id) VALUES (444303,null);</v>
      </c>
    </row>
    <row r="7157" spans="2:7" hidden="1">
      <c r="B7157" s="18" t="s">
        <v>6729</v>
      </c>
      <c r="C7157" s="18">
        <v>444304</v>
      </c>
      <c r="D7157" t="s">
        <v>6450</v>
      </c>
      <c r="G7157" t="str">
        <f t="shared" si="111"/>
        <v>INSERT INTO c_pin_code_m(pin_code,city_id) VALUES (444304,null);</v>
      </c>
    </row>
    <row r="7158" spans="2:7" hidden="1">
      <c r="B7158" s="19" t="s">
        <v>6729</v>
      </c>
      <c r="C7158" s="19">
        <v>444306</v>
      </c>
      <c r="D7158" t="s">
        <v>6450</v>
      </c>
      <c r="G7158" t="str">
        <f t="shared" si="111"/>
        <v>INSERT INTO c_pin_code_m(pin_code,city_id) VALUES (444306,null);</v>
      </c>
    </row>
    <row r="7159" spans="2:7" hidden="1">
      <c r="B7159" s="18" t="s">
        <v>6730</v>
      </c>
      <c r="C7159" s="18">
        <v>444311</v>
      </c>
      <c r="D7159" t="s">
        <v>6450</v>
      </c>
      <c r="G7159" t="str">
        <f t="shared" si="111"/>
        <v>INSERT INTO c_pin_code_m(pin_code,city_id) VALUES (444311,null);</v>
      </c>
    </row>
    <row r="7160" spans="2:7" hidden="1">
      <c r="B7160" s="19" t="s">
        <v>6729</v>
      </c>
      <c r="C7160" s="19">
        <v>444312</v>
      </c>
      <c r="D7160" t="s">
        <v>6450</v>
      </c>
      <c r="G7160" t="str">
        <f t="shared" si="111"/>
        <v>INSERT INTO c_pin_code_m(pin_code,city_id) VALUES (444312,null);</v>
      </c>
    </row>
    <row r="7161" spans="2:7" hidden="1">
      <c r="B7161" s="18" t="s">
        <v>6730</v>
      </c>
      <c r="C7161" s="18">
        <v>444401</v>
      </c>
      <c r="D7161" t="s">
        <v>6450</v>
      </c>
      <c r="G7161" t="str">
        <f t="shared" si="111"/>
        <v>INSERT INTO c_pin_code_m(pin_code,city_id) VALUES (444401,null);</v>
      </c>
    </row>
    <row r="7162" spans="2:7" hidden="1">
      <c r="B7162" s="19" t="s">
        <v>6731</v>
      </c>
      <c r="C7162" s="19">
        <v>444402</v>
      </c>
      <c r="D7162" t="s">
        <v>6450</v>
      </c>
      <c r="G7162" t="str">
        <f t="shared" si="111"/>
        <v>INSERT INTO c_pin_code_m(pin_code,city_id) VALUES (444402,null);</v>
      </c>
    </row>
    <row r="7163" spans="2:7" hidden="1">
      <c r="B7163" s="18" t="s">
        <v>6731</v>
      </c>
      <c r="C7163" s="18">
        <v>444403</v>
      </c>
      <c r="D7163" t="s">
        <v>6450</v>
      </c>
      <c r="G7163" t="str">
        <f t="shared" si="111"/>
        <v>INSERT INTO c_pin_code_m(pin_code,city_id) VALUES (444403,null);</v>
      </c>
    </row>
    <row r="7164" spans="2:7" hidden="1">
      <c r="B7164" s="19" t="s">
        <v>6731</v>
      </c>
      <c r="C7164" s="19">
        <v>444404</v>
      </c>
      <c r="D7164" t="s">
        <v>6450</v>
      </c>
      <c r="G7164" t="str">
        <f t="shared" si="111"/>
        <v>INSERT INTO c_pin_code_m(pin_code,city_id) VALUES (444404,null);</v>
      </c>
    </row>
    <row r="7165" spans="2:7" hidden="1">
      <c r="B7165" s="18" t="s">
        <v>6730</v>
      </c>
      <c r="C7165" s="18">
        <v>444405</v>
      </c>
      <c r="D7165" t="s">
        <v>6450</v>
      </c>
      <c r="G7165" t="str">
        <f t="shared" si="111"/>
        <v>INSERT INTO c_pin_code_m(pin_code,city_id) VALUES (444405,null);</v>
      </c>
    </row>
    <row r="7166" spans="2:7" hidden="1">
      <c r="B7166" s="19" t="s">
        <v>6730</v>
      </c>
      <c r="C7166" s="19">
        <v>444407</v>
      </c>
      <c r="D7166" t="s">
        <v>6450</v>
      </c>
      <c r="G7166" t="str">
        <f t="shared" si="111"/>
        <v>INSERT INTO c_pin_code_m(pin_code,city_id) VALUES (444407,null);</v>
      </c>
    </row>
    <row r="7167" spans="2:7" hidden="1">
      <c r="B7167" s="18" t="s">
        <v>6731</v>
      </c>
      <c r="C7167" s="18">
        <v>444409</v>
      </c>
      <c r="D7167" t="s">
        <v>6450</v>
      </c>
      <c r="G7167" t="str">
        <f t="shared" si="111"/>
        <v>INSERT INTO c_pin_code_m(pin_code,city_id) VALUES (444409,null);</v>
      </c>
    </row>
    <row r="7168" spans="2:7" hidden="1">
      <c r="B7168" s="19" t="s">
        <v>6730</v>
      </c>
      <c r="C7168" s="19">
        <v>444501</v>
      </c>
      <c r="D7168" t="s">
        <v>6450</v>
      </c>
      <c r="G7168" t="str">
        <f t="shared" si="111"/>
        <v>INSERT INTO c_pin_code_m(pin_code,city_id) VALUES (444501,null);</v>
      </c>
    </row>
    <row r="7169" spans="2:7" hidden="1">
      <c r="B7169" s="18" t="s">
        <v>6730</v>
      </c>
      <c r="C7169" s="18">
        <v>444502</v>
      </c>
      <c r="D7169" t="s">
        <v>6450</v>
      </c>
      <c r="G7169" t="str">
        <f t="shared" si="111"/>
        <v>INSERT INTO c_pin_code_m(pin_code,city_id) VALUES (444502,null);</v>
      </c>
    </row>
    <row r="7170" spans="2:7" hidden="1">
      <c r="B7170" s="19" t="s">
        <v>6731</v>
      </c>
      <c r="C7170" s="19">
        <v>444503</v>
      </c>
      <c r="D7170" t="s">
        <v>6450</v>
      </c>
      <c r="G7170" t="str">
        <f t="shared" si="111"/>
        <v>INSERT INTO c_pin_code_m(pin_code,city_id) VALUES (444503,null);</v>
      </c>
    </row>
    <row r="7171" spans="2:7" hidden="1">
      <c r="B7171" s="18" t="s">
        <v>6731</v>
      </c>
      <c r="C7171" s="18">
        <v>444504</v>
      </c>
      <c r="D7171" t="s">
        <v>6450</v>
      </c>
      <c r="G7171" t="str">
        <f t="shared" si="111"/>
        <v>INSERT INTO c_pin_code_m(pin_code,city_id) VALUES (444504,null);</v>
      </c>
    </row>
    <row r="7172" spans="2:7" hidden="1">
      <c r="B7172" s="19" t="s">
        <v>6731</v>
      </c>
      <c r="C7172" s="19">
        <v>444505</v>
      </c>
      <c r="D7172" t="s">
        <v>6450</v>
      </c>
      <c r="G7172" t="str">
        <f t="shared" si="111"/>
        <v>INSERT INTO c_pin_code_m(pin_code,city_id) VALUES (444505,null);</v>
      </c>
    </row>
    <row r="7173" spans="2:7" hidden="1">
      <c r="B7173" s="18" t="s">
        <v>6731</v>
      </c>
      <c r="C7173" s="18">
        <v>444506</v>
      </c>
      <c r="D7173" t="s">
        <v>6450</v>
      </c>
      <c r="G7173" t="str">
        <f t="shared" si="111"/>
        <v>INSERT INTO c_pin_code_m(pin_code,city_id) VALUES (444506,null);</v>
      </c>
    </row>
    <row r="7174" spans="2:7" hidden="1">
      <c r="B7174" s="19" t="s">
        <v>6731</v>
      </c>
      <c r="C7174" s="19">
        <v>444507</v>
      </c>
      <c r="D7174" t="s">
        <v>6450</v>
      </c>
      <c r="G7174" t="str">
        <f t="shared" si="111"/>
        <v>INSERT INTO c_pin_code_m(pin_code,city_id) VALUES (444507,null);</v>
      </c>
    </row>
    <row r="7175" spans="2:7" hidden="1">
      <c r="B7175" s="18" t="s">
        <v>6731</v>
      </c>
      <c r="C7175" s="18">
        <v>444510</v>
      </c>
      <c r="D7175" t="s">
        <v>6450</v>
      </c>
      <c r="G7175" t="str">
        <f t="shared" si="111"/>
        <v>INSERT INTO c_pin_code_m(pin_code,city_id) VALUES (444510,null);</v>
      </c>
    </row>
    <row r="7176" spans="2:7" hidden="1">
      <c r="B7176" s="19" t="s">
        <v>6730</v>
      </c>
      <c r="C7176" s="19">
        <v>444511</v>
      </c>
      <c r="D7176" t="s">
        <v>6450</v>
      </c>
      <c r="G7176" t="str">
        <f t="shared" si="111"/>
        <v>INSERT INTO c_pin_code_m(pin_code,city_id) VALUES (444511,null);</v>
      </c>
    </row>
    <row r="7177" spans="2:7" hidden="1">
      <c r="B7177" s="18" t="s">
        <v>6732</v>
      </c>
      <c r="C7177" s="18">
        <v>444601</v>
      </c>
      <c r="D7177" t="s">
        <v>6450</v>
      </c>
      <c r="G7177" t="str">
        <f t="shared" ref="G7177:G7240" si="112">CONCATENATE("INSERT INTO c_pin_code_m(pin_code,city_id) VALUES (",C7177&amp;","&amp;D7177&amp;");")</f>
        <v>INSERT INTO c_pin_code_m(pin_code,city_id) VALUES (444601,null);</v>
      </c>
    </row>
    <row r="7178" spans="2:7" hidden="1">
      <c r="B7178" s="19" t="s">
        <v>6732</v>
      </c>
      <c r="C7178" s="19">
        <v>444602</v>
      </c>
      <c r="D7178" t="s">
        <v>6450</v>
      </c>
      <c r="G7178" t="str">
        <f t="shared" si="112"/>
        <v>INSERT INTO c_pin_code_m(pin_code,city_id) VALUES (444602,null);</v>
      </c>
    </row>
    <row r="7179" spans="2:7" hidden="1">
      <c r="B7179" s="18" t="s">
        <v>6732</v>
      </c>
      <c r="C7179" s="18">
        <v>444603</v>
      </c>
      <c r="D7179" t="s">
        <v>6450</v>
      </c>
      <c r="G7179" t="str">
        <f t="shared" si="112"/>
        <v>INSERT INTO c_pin_code_m(pin_code,city_id) VALUES (444603,null);</v>
      </c>
    </row>
    <row r="7180" spans="2:7" hidden="1">
      <c r="B7180" s="19" t="s">
        <v>6732</v>
      </c>
      <c r="C7180" s="19">
        <v>444604</v>
      </c>
      <c r="D7180" t="s">
        <v>6450</v>
      </c>
      <c r="G7180" t="str">
        <f t="shared" si="112"/>
        <v>INSERT INTO c_pin_code_m(pin_code,city_id) VALUES (444604,null);</v>
      </c>
    </row>
    <row r="7181" spans="2:7" hidden="1">
      <c r="B7181" s="18" t="s">
        <v>6732</v>
      </c>
      <c r="C7181" s="18">
        <v>444605</v>
      </c>
      <c r="D7181" t="s">
        <v>6450</v>
      </c>
      <c r="G7181" t="str">
        <f t="shared" si="112"/>
        <v>INSERT INTO c_pin_code_m(pin_code,city_id) VALUES (444605,null);</v>
      </c>
    </row>
    <row r="7182" spans="2:7" hidden="1">
      <c r="B7182" s="19" t="s">
        <v>6732</v>
      </c>
      <c r="C7182" s="19">
        <v>444606</v>
      </c>
      <c r="D7182" t="s">
        <v>6450</v>
      </c>
      <c r="G7182" t="str">
        <f t="shared" si="112"/>
        <v>INSERT INTO c_pin_code_m(pin_code,city_id) VALUES (444606,null);</v>
      </c>
    </row>
    <row r="7183" spans="2:7" hidden="1">
      <c r="B7183" s="18" t="s">
        <v>6732</v>
      </c>
      <c r="C7183" s="18">
        <v>444607</v>
      </c>
      <c r="D7183" t="s">
        <v>6450</v>
      </c>
      <c r="G7183" t="str">
        <f t="shared" si="112"/>
        <v>INSERT INTO c_pin_code_m(pin_code,city_id) VALUES (444607,null);</v>
      </c>
    </row>
    <row r="7184" spans="2:7" hidden="1">
      <c r="B7184" s="19" t="s">
        <v>6732</v>
      </c>
      <c r="C7184" s="19">
        <v>444701</v>
      </c>
      <c r="D7184" t="s">
        <v>6450</v>
      </c>
      <c r="G7184" t="str">
        <f t="shared" si="112"/>
        <v>INSERT INTO c_pin_code_m(pin_code,city_id) VALUES (444701,null);</v>
      </c>
    </row>
    <row r="7185" spans="2:7" hidden="1">
      <c r="B7185" s="18" t="s">
        <v>6732</v>
      </c>
      <c r="C7185" s="18">
        <v>444702</v>
      </c>
      <c r="D7185" t="s">
        <v>6450</v>
      </c>
      <c r="G7185" t="str">
        <f t="shared" si="112"/>
        <v>INSERT INTO c_pin_code_m(pin_code,city_id) VALUES (444702,null);</v>
      </c>
    </row>
    <row r="7186" spans="2:7" hidden="1">
      <c r="B7186" s="19" t="s">
        <v>6732</v>
      </c>
      <c r="C7186" s="19">
        <v>444704</v>
      </c>
      <c r="D7186" t="s">
        <v>6450</v>
      </c>
      <c r="G7186" t="str">
        <f t="shared" si="112"/>
        <v>INSERT INTO c_pin_code_m(pin_code,city_id) VALUES (444704,null);</v>
      </c>
    </row>
    <row r="7187" spans="2:7" hidden="1">
      <c r="B7187" s="18" t="s">
        <v>6732</v>
      </c>
      <c r="C7187" s="18">
        <v>444705</v>
      </c>
      <c r="D7187" t="s">
        <v>6450</v>
      </c>
      <c r="G7187" t="str">
        <f t="shared" si="112"/>
        <v>INSERT INTO c_pin_code_m(pin_code,city_id) VALUES (444705,null);</v>
      </c>
    </row>
    <row r="7188" spans="2:7" hidden="1">
      <c r="B7188" s="19" t="s">
        <v>6732</v>
      </c>
      <c r="C7188" s="19">
        <v>444706</v>
      </c>
      <c r="D7188" t="s">
        <v>6450</v>
      </c>
      <c r="G7188" t="str">
        <f t="shared" si="112"/>
        <v>INSERT INTO c_pin_code_m(pin_code,city_id) VALUES (444706,null);</v>
      </c>
    </row>
    <row r="7189" spans="2:7" hidden="1">
      <c r="B7189" s="18" t="s">
        <v>6732</v>
      </c>
      <c r="C7189" s="18">
        <v>444707</v>
      </c>
      <c r="D7189" t="s">
        <v>6450</v>
      </c>
      <c r="G7189" t="str">
        <f t="shared" si="112"/>
        <v>INSERT INTO c_pin_code_m(pin_code,city_id) VALUES (444707,null);</v>
      </c>
    </row>
    <row r="7190" spans="2:7" hidden="1">
      <c r="B7190" s="19" t="s">
        <v>6732</v>
      </c>
      <c r="C7190" s="19">
        <v>444708</v>
      </c>
      <c r="D7190" t="s">
        <v>6450</v>
      </c>
      <c r="G7190" t="str">
        <f t="shared" si="112"/>
        <v>INSERT INTO c_pin_code_m(pin_code,city_id) VALUES (444708,null);</v>
      </c>
    </row>
    <row r="7191" spans="2:7" hidden="1">
      <c r="B7191" s="18" t="s">
        <v>6732</v>
      </c>
      <c r="C7191" s="18">
        <v>444709</v>
      </c>
      <c r="D7191" t="s">
        <v>6450</v>
      </c>
      <c r="G7191" t="str">
        <f t="shared" si="112"/>
        <v>INSERT INTO c_pin_code_m(pin_code,city_id) VALUES (444709,null);</v>
      </c>
    </row>
    <row r="7192" spans="2:7" hidden="1">
      <c r="B7192" s="19" t="s">
        <v>6732</v>
      </c>
      <c r="C7192" s="19">
        <v>444710</v>
      </c>
      <c r="D7192" t="s">
        <v>6450</v>
      </c>
      <c r="G7192" t="str">
        <f t="shared" si="112"/>
        <v>INSERT INTO c_pin_code_m(pin_code,city_id) VALUES (444710,null);</v>
      </c>
    </row>
    <row r="7193" spans="2:7" hidden="1">
      <c r="B7193" s="18" t="s">
        <v>6732</v>
      </c>
      <c r="C7193" s="18">
        <v>444711</v>
      </c>
      <c r="D7193" t="s">
        <v>6450</v>
      </c>
      <c r="G7193" t="str">
        <f t="shared" si="112"/>
        <v>INSERT INTO c_pin_code_m(pin_code,city_id) VALUES (444711,null);</v>
      </c>
    </row>
    <row r="7194" spans="2:7" hidden="1">
      <c r="B7194" s="19" t="s">
        <v>6732</v>
      </c>
      <c r="C7194" s="19">
        <v>444717</v>
      </c>
      <c r="D7194" t="s">
        <v>6450</v>
      </c>
      <c r="G7194" t="str">
        <f t="shared" si="112"/>
        <v>INSERT INTO c_pin_code_m(pin_code,city_id) VALUES (444717,null);</v>
      </c>
    </row>
    <row r="7195" spans="2:7" hidden="1">
      <c r="B7195" s="18" t="s">
        <v>6732</v>
      </c>
      <c r="C7195" s="18">
        <v>444719</v>
      </c>
      <c r="D7195" t="s">
        <v>6450</v>
      </c>
      <c r="G7195" t="str">
        <f t="shared" si="112"/>
        <v>INSERT INTO c_pin_code_m(pin_code,city_id) VALUES (444719,null);</v>
      </c>
    </row>
    <row r="7196" spans="2:7" hidden="1">
      <c r="B7196" s="19" t="s">
        <v>6732</v>
      </c>
      <c r="C7196" s="19">
        <v>444720</v>
      </c>
      <c r="D7196" t="s">
        <v>6450</v>
      </c>
      <c r="G7196" t="str">
        <f t="shared" si="112"/>
        <v>INSERT INTO c_pin_code_m(pin_code,city_id) VALUES (444720,null);</v>
      </c>
    </row>
    <row r="7197" spans="2:7" hidden="1">
      <c r="B7197" s="18" t="s">
        <v>6732</v>
      </c>
      <c r="C7197" s="18">
        <v>444723</v>
      </c>
      <c r="D7197" t="s">
        <v>6450</v>
      </c>
      <c r="G7197" t="str">
        <f t="shared" si="112"/>
        <v>INSERT INTO c_pin_code_m(pin_code,city_id) VALUES (444723,null);</v>
      </c>
    </row>
    <row r="7198" spans="2:7" hidden="1">
      <c r="B7198" s="19" t="s">
        <v>6732</v>
      </c>
      <c r="C7198" s="19">
        <v>444801</v>
      </c>
      <c r="D7198" t="s">
        <v>6450</v>
      </c>
      <c r="G7198" t="str">
        <f t="shared" si="112"/>
        <v>INSERT INTO c_pin_code_m(pin_code,city_id) VALUES (444801,null);</v>
      </c>
    </row>
    <row r="7199" spans="2:7" hidden="1">
      <c r="B7199" s="18" t="s">
        <v>6732</v>
      </c>
      <c r="C7199" s="18">
        <v>444802</v>
      </c>
      <c r="D7199" t="s">
        <v>6450</v>
      </c>
      <c r="G7199" t="str">
        <f t="shared" si="112"/>
        <v>INSERT INTO c_pin_code_m(pin_code,city_id) VALUES (444802,null);</v>
      </c>
    </row>
    <row r="7200" spans="2:7" hidden="1">
      <c r="B7200" s="19" t="s">
        <v>6732</v>
      </c>
      <c r="C7200" s="19">
        <v>444803</v>
      </c>
      <c r="D7200" t="s">
        <v>6450</v>
      </c>
      <c r="G7200" t="str">
        <f t="shared" si="112"/>
        <v>INSERT INTO c_pin_code_m(pin_code,city_id) VALUES (444803,null);</v>
      </c>
    </row>
    <row r="7201" spans="2:7" hidden="1">
      <c r="B7201" s="18" t="s">
        <v>6732</v>
      </c>
      <c r="C7201" s="18">
        <v>444804</v>
      </c>
      <c r="D7201" t="s">
        <v>6450</v>
      </c>
      <c r="G7201" t="str">
        <f t="shared" si="112"/>
        <v>INSERT INTO c_pin_code_m(pin_code,city_id) VALUES (444804,null);</v>
      </c>
    </row>
    <row r="7202" spans="2:7" hidden="1">
      <c r="B7202" s="19" t="s">
        <v>6732</v>
      </c>
      <c r="C7202" s="19">
        <v>444805</v>
      </c>
      <c r="D7202" t="s">
        <v>6450</v>
      </c>
      <c r="G7202" t="str">
        <f t="shared" si="112"/>
        <v>INSERT INTO c_pin_code_m(pin_code,city_id) VALUES (444805,null);</v>
      </c>
    </row>
    <row r="7203" spans="2:7" hidden="1">
      <c r="B7203" s="18" t="s">
        <v>6732</v>
      </c>
      <c r="C7203" s="18">
        <v>444806</v>
      </c>
      <c r="D7203" t="s">
        <v>6450</v>
      </c>
      <c r="G7203" t="str">
        <f t="shared" si="112"/>
        <v>INSERT INTO c_pin_code_m(pin_code,city_id) VALUES (444806,null);</v>
      </c>
    </row>
    <row r="7204" spans="2:7" hidden="1">
      <c r="B7204" s="19" t="s">
        <v>6732</v>
      </c>
      <c r="C7204" s="19">
        <v>444807</v>
      </c>
      <c r="D7204" t="s">
        <v>6450</v>
      </c>
      <c r="G7204" t="str">
        <f t="shared" si="112"/>
        <v>INSERT INTO c_pin_code_m(pin_code,city_id) VALUES (444807,null);</v>
      </c>
    </row>
    <row r="7205" spans="2:7" hidden="1">
      <c r="B7205" s="18" t="s">
        <v>6732</v>
      </c>
      <c r="C7205" s="18">
        <v>444808</v>
      </c>
      <c r="D7205" t="s">
        <v>6450</v>
      </c>
      <c r="G7205" t="str">
        <f t="shared" si="112"/>
        <v>INSERT INTO c_pin_code_m(pin_code,city_id) VALUES (444808,null);</v>
      </c>
    </row>
    <row r="7206" spans="2:7" hidden="1">
      <c r="B7206" s="19" t="s">
        <v>6732</v>
      </c>
      <c r="C7206" s="19">
        <v>444809</v>
      </c>
      <c r="D7206" t="s">
        <v>6450</v>
      </c>
      <c r="G7206" t="str">
        <f t="shared" si="112"/>
        <v>INSERT INTO c_pin_code_m(pin_code,city_id) VALUES (444809,null);</v>
      </c>
    </row>
    <row r="7207" spans="2:7" hidden="1">
      <c r="B7207" s="18" t="s">
        <v>6732</v>
      </c>
      <c r="C7207" s="18">
        <v>444810</v>
      </c>
      <c r="D7207" t="s">
        <v>6450</v>
      </c>
      <c r="G7207" t="str">
        <f t="shared" si="112"/>
        <v>INSERT INTO c_pin_code_m(pin_code,city_id) VALUES (444810,null);</v>
      </c>
    </row>
    <row r="7208" spans="2:7" hidden="1">
      <c r="B7208" s="19" t="s">
        <v>6732</v>
      </c>
      <c r="C7208" s="19">
        <v>444813</v>
      </c>
      <c r="D7208" t="s">
        <v>6450</v>
      </c>
      <c r="G7208" t="str">
        <f t="shared" si="112"/>
        <v>INSERT INTO c_pin_code_m(pin_code,city_id) VALUES (444813,null);</v>
      </c>
    </row>
    <row r="7209" spans="2:7" hidden="1">
      <c r="B7209" s="18" t="s">
        <v>6732</v>
      </c>
      <c r="C7209" s="18">
        <v>444901</v>
      </c>
      <c r="D7209" t="s">
        <v>6450</v>
      </c>
      <c r="G7209" t="str">
        <f t="shared" si="112"/>
        <v>INSERT INTO c_pin_code_m(pin_code,city_id) VALUES (444901,null);</v>
      </c>
    </row>
    <row r="7210" spans="2:7" hidden="1">
      <c r="B7210" s="19" t="s">
        <v>6732</v>
      </c>
      <c r="C7210" s="19">
        <v>444902</v>
      </c>
      <c r="D7210" t="s">
        <v>6450</v>
      </c>
      <c r="G7210" t="str">
        <f t="shared" si="112"/>
        <v>INSERT INTO c_pin_code_m(pin_code,city_id) VALUES (444902,null);</v>
      </c>
    </row>
    <row r="7211" spans="2:7" hidden="1">
      <c r="B7211" s="18" t="s">
        <v>6732</v>
      </c>
      <c r="C7211" s="18">
        <v>444903</v>
      </c>
      <c r="D7211" t="s">
        <v>6450</v>
      </c>
      <c r="G7211" t="str">
        <f t="shared" si="112"/>
        <v>INSERT INTO c_pin_code_m(pin_code,city_id) VALUES (444903,null);</v>
      </c>
    </row>
    <row r="7212" spans="2:7" hidden="1">
      <c r="B7212" s="19" t="s">
        <v>6732</v>
      </c>
      <c r="C7212" s="19">
        <v>444904</v>
      </c>
      <c r="D7212" t="s">
        <v>6450</v>
      </c>
      <c r="G7212" t="str">
        <f t="shared" si="112"/>
        <v>INSERT INTO c_pin_code_m(pin_code,city_id) VALUES (444904,null);</v>
      </c>
    </row>
    <row r="7213" spans="2:7" hidden="1">
      <c r="B7213" s="18" t="s">
        <v>6732</v>
      </c>
      <c r="C7213" s="18">
        <v>444905</v>
      </c>
      <c r="D7213" t="s">
        <v>6450</v>
      </c>
      <c r="G7213" t="str">
        <f t="shared" si="112"/>
        <v>INSERT INTO c_pin_code_m(pin_code,city_id) VALUES (444905,null);</v>
      </c>
    </row>
    <row r="7214" spans="2:7" hidden="1">
      <c r="B7214" s="19" t="s">
        <v>6732</v>
      </c>
      <c r="C7214" s="19">
        <v>444906</v>
      </c>
      <c r="D7214" t="s">
        <v>6450</v>
      </c>
      <c r="G7214" t="str">
        <f t="shared" si="112"/>
        <v>INSERT INTO c_pin_code_m(pin_code,city_id) VALUES (444906,null);</v>
      </c>
    </row>
    <row r="7215" spans="2:7" hidden="1">
      <c r="B7215" s="18" t="s">
        <v>6732</v>
      </c>
      <c r="C7215" s="18">
        <v>444907</v>
      </c>
      <c r="D7215" t="s">
        <v>6450</v>
      </c>
      <c r="G7215" t="str">
        <f t="shared" si="112"/>
        <v>INSERT INTO c_pin_code_m(pin_code,city_id) VALUES (444907,null);</v>
      </c>
    </row>
    <row r="7216" spans="2:7" hidden="1">
      <c r="B7216" s="19" t="s">
        <v>6732</v>
      </c>
      <c r="C7216" s="19">
        <v>444908</v>
      </c>
      <c r="D7216" t="s">
        <v>6450</v>
      </c>
      <c r="G7216" t="str">
        <f t="shared" si="112"/>
        <v>INSERT INTO c_pin_code_m(pin_code,city_id) VALUES (444908,null);</v>
      </c>
    </row>
    <row r="7217" spans="2:7" hidden="1">
      <c r="B7217" s="18" t="s">
        <v>6732</v>
      </c>
      <c r="C7217" s="18">
        <v>444915</v>
      </c>
      <c r="D7217" t="s">
        <v>6450</v>
      </c>
      <c r="G7217" t="str">
        <f t="shared" si="112"/>
        <v>INSERT INTO c_pin_code_m(pin_code,city_id) VALUES (444915,null);</v>
      </c>
    </row>
    <row r="7218" spans="2:7" hidden="1">
      <c r="B7218" s="19" t="s">
        <v>6733</v>
      </c>
      <c r="C7218" s="19">
        <v>445001</v>
      </c>
      <c r="D7218" t="s">
        <v>6450</v>
      </c>
      <c r="G7218" t="str">
        <f t="shared" si="112"/>
        <v>INSERT INTO c_pin_code_m(pin_code,city_id) VALUES (445001,null);</v>
      </c>
    </row>
    <row r="7219" spans="2:7" hidden="1">
      <c r="B7219" s="18" t="s">
        <v>6733</v>
      </c>
      <c r="C7219" s="18">
        <v>445002</v>
      </c>
      <c r="D7219" t="s">
        <v>6450</v>
      </c>
      <c r="G7219" t="str">
        <f t="shared" si="112"/>
        <v>INSERT INTO c_pin_code_m(pin_code,city_id) VALUES (445002,null);</v>
      </c>
    </row>
    <row r="7220" spans="2:7" hidden="1">
      <c r="B7220" s="19" t="s">
        <v>6733</v>
      </c>
      <c r="C7220" s="19">
        <v>445101</v>
      </c>
      <c r="D7220" t="s">
        <v>6450</v>
      </c>
      <c r="G7220" t="str">
        <f t="shared" si="112"/>
        <v>INSERT INTO c_pin_code_m(pin_code,city_id) VALUES (445101,null);</v>
      </c>
    </row>
    <row r="7221" spans="2:7" hidden="1">
      <c r="B7221" s="18" t="s">
        <v>6733</v>
      </c>
      <c r="C7221" s="18">
        <v>445102</v>
      </c>
      <c r="D7221" t="s">
        <v>6450</v>
      </c>
      <c r="G7221" t="str">
        <f t="shared" si="112"/>
        <v>INSERT INTO c_pin_code_m(pin_code,city_id) VALUES (445102,null);</v>
      </c>
    </row>
    <row r="7222" spans="2:7" hidden="1">
      <c r="B7222" s="19" t="s">
        <v>6733</v>
      </c>
      <c r="C7222" s="19">
        <v>445103</v>
      </c>
      <c r="D7222" t="s">
        <v>6450</v>
      </c>
      <c r="G7222" t="str">
        <f t="shared" si="112"/>
        <v>INSERT INTO c_pin_code_m(pin_code,city_id) VALUES (445103,null);</v>
      </c>
    </row>
    <row r="7223" spans="2:7" hidden="1">
      <c r="B7223" s="18" t="s">
        <v>6733</v>
      </c>
      <c r="C7223" s="18">
        <v>445105</v>
      </c>
      <c r="D7223" t="s">
        <v>6450</v>
      </c>
      <c r="G7223" t="str">
        <f t="shared" si="112"/>
        <v>INSERT INTO c_pin_code_m(pin_code,city_id) VALUES (445105,null);</v>
      </c>
    </row>
    <row r="7224" spans="2:7" hidden="1">
      <c r="B7224" s="19" t="s">
        <v>6733</v>
      </c>
      <c r="C7224" s="19">
        <v>445106</v>
      </c>
      <c r="D7224" t="s">
        <v>6450</v>
      </c>
      <c r="G7224" t="str">
        <f t="shared" si="112"/>
        <v>INSERT INTO c_pin_code_m(pin_code,city_id) VALUES (445106,null);</v>
      </c>
    </row>
    <row r="7225" spans="2:7" hidden="1">
      <c r="B7225" s="18" t="s">
        <v>6733</v>
      </c>
      <c r="C7225" s="18">
        <v>445109</v>
      </c>
      <c r="D7225" t="s">
        <v>6450</v>
      </c>
      <c r="G7225" t="str">
        <f t="shared" si="112"/>
        <v>INSERT INTO c_pin_code_m(pin_code,city_id) VALUES (445109,null);</v>
      </c>
    </row>
    <row r="7226" spans="2:7" hidden="1">
      <c r="B7226" s="19" t="s">
        <v>6733</v>
      </c>
      <c r="C7226" s="19">
        <v>445110</v>
      </c>
      <c r="D7226" t="s">
        <v>6450</v>
      </c>
      <c r="G7226" t="str">
        <f t="shared" si="112"/>
        <v>INSERT INTO c_pin_code_m(pin_code,city_id) VALUES (445110,null);</v>
      </c>
    </row>
    <row r="7227" spans="2:7" hidden="1">
      <c r="B7227" s="18" t="s">
        <v>6733</v>
      </c>
      <c r="C7227" s="18">
        <v>445201</v>
      </c>
      <c r="D7227" t="s">
        <v>6450</v>
      </c>
      <c r="G7227" t="str">
        <f t="shared" si="112"/>
        <v>INSERT INTO c_pin_code_m(pin_code,city_id) VALUES (445201,null);</v>
      </c>
    </row>
    <row r="7228" spans="2:7" hidden="1">
      <c r="B7228" s="19" t="s">
        <v>6733</v>
      </c>
      <c r="C7228" s="19">
        <v>445202</v>
      </c>
      <c r="D7228" t="s">
        <v>6450</v>
      </c>
      <c r="G7228" t="str">
        <f t="shared" si="112"/>
        <v>INSERT INTO c_pin_code_m(pin_code,city_id) VALUES (445202,null);</v>
      </c>
    </row>
    <row r="7229" spans="2:7" hidden="1">
      <c r="B7229" s="18" t="s">
        <v>6733</v>
      </c>
      <c r="C7229" s="18">
        <v>445203</v>
      </c>
      <c r="D7229" t="s">
        <v>6450</v>
      </c>
      <c r="G7229" t="str">
        <f t="shared" si="112"/>
        <v>INSERT INTO c_pin_code_m(pin_code,city_id) VALUES (445203,null);</v>
      </c>
    </row>
    <row r="7230" spans="2:7" hidden="1">
      <c r="B7230" s="19" t="s">
        <v>6733</v>
      </c>
      <c r="C7230" s="19">
        <v>445204</v>
      </c>
      <c r="D7230" t="s">
        <v>6450</v>
      </c>
      <c r="G7230" t="str">
        <f t="shared" si="112"/>
        <v>INSERT INTO c_pin_code_m(pin_code,city_id) VALUES (445204,null);</v>
      </c>
    </row>
    <row r="7231" spans="2:7" hidden="1">
      <c r="B7231" s="18" t="s">
        <v>6733</v>
      </c>
      <c r="C7231" s="18">
        <v>445205</v>
      </c>
      <c r="D7231" t="s">
        <v>6450</v>
      </c>
      <c r="G7231" t="str">
        <f t="shared" si="112"/>
        <v>INSERT INTO c_pin_code_m(pin_code,city_id) VALUES (445205,null);</v>
      </c>
    </row>
    <row r="7232" spans="2:7" hidden="1">
      <c r="B7232" s="19" t="s">
        <v>6733</v>
      </c>
      <c r="C7232" s="19">
        <v>445206</v>
      </c>
      <c r="D7232" t="s">
        <v>6450</v>
      </c>
      <c r="G7232" t="str">
        <f t="shared" si="112"/>
        <v>INSERT INTO c_pin_code_m(pin_code,city_id) VALUES (445206,null);</v>
      </c>
    </row>
    <row r="7233" spans="2:7" hidden="1">
      <c r="B7233" s="18" t="s">
        <v>6733</v>
      </c>
      <c r="C7233" s="18">
        <v>445207</v>
      </c>
      <c r="D7233" t="s">
        <v>6450</v>
      </c>
      <c r="G7233" t="str">
        <f t="shared" si="112"/>
        <v>INSERT INTO c_pin_code_m(pin_code,city_id) VALUES (445207,null);</v>
      </c>
    </row>
    <row r="7234" spans="2:7" hidden="1">
      <c r="B7234" s="19" t="s">
        <v>6733</v>
      </c>
      <c r="C7234" s="19">
        <v>445209</v>
      </c>
      <c r="D7234" t="s">
        <v>6450</v>
      </c>
      <c r="G7234" t="str">
        <f t="shared" si="112"/>
        <v>INSERT INTO c_pin_code_m(pin_code,city_id) VALUES (445209,null);</v>
      </c>
    </row>
    <row r="7235" spans="2:7" hidden="1">
      <c r="B7235" s="18" t="s">
        <v>6733</v>
      </c>
      <c r="C7235" s="18">
        <v>445210</v>
      </c>
      <c r="D7235" t="s">
        <v>6450</v>
      </c>
      <c r="G7235" t="str">
        <f t="shared" si="112"/>
        <v>INSERT INTO c_pin_code_m(pin_code,city_id) VALUES (445210,null);</v>
      </c>
    </row>
    <row r="7236" spans="2:7" hidden="1">
      <c r="B7236" s="19" t="s">
        <v>6733</v>
      </c>
      <c r="C7236" s="19">
        <v>445211</v>
      </c>
      <c r="D7236" t="s">
        <v>6450</v>
      </c>
      <c r="G7236" t="str">
        <f t="shared" si="112"/>
        <v>INSERT INTO c_pin_code_m(pin_code,city_id) VALUES (445211,null);</v>
      </c>
    </row>
    <row r="7237" spans="2:7" hidden="1">
      <c r="B7237" s="18" t="s">
        <v>6733</v>
      </c>
      <c r="C7237" s="18">
        <v>445215</v>
      </c>
      <c r="D7237" t="s">
        <v>6450</v>
      </c>
      <c r="G7237" t="str">
        <f t="shared" si="112"/>
        <v>INSERT INTO c_pin_code_m(pin_code,city_id) VALUES (445215,null);</v>
      </c>
    </row>
    <row r="7238" spans="2:7" hidden="1">
      <c r="B7238" s="19" t="s">
        <v>6733</v>
      </c>
      <c r="C7238" s="19">
        <v>445216</v>
      </c>
      <c r="D7238" t="s">
        <v>6450</v>
      </c>
      <c r="G7238" t="str">
        <f t="shared" si="112"/>
        <v>INSERT INTO c_pin_code_m(pin_code,city_id) VALUES (445216,null);</v>
      </c>
    </row>
    <row r="7239" spans="2:7" hidden="1">
      <c r="B7239" s="18" t="s">
        <v>6733</v>
      </c>
      <c r="C7239" s="18">
        <v>445230</v>
      </c>
      <c r="D7239" t="s">
        <v>6450</v>
      </c>
      <c r="G7239" t="str">
        <f t="shared" si="112"/>
        <v>INSERT INTO c_pin_code_m(pin_code,city_id) VALUES (445230,null);</v>
      </c>
    </row>
    <row r="7240" spans="2:7" hidden="1">
      <c r="B7240" s="19" t="s">
        <v>6733</v>
      </c>
      <c r="C7240" s="19">
        <v>445301</v>
      </c>
      <c r="D7240" t="s">
        <v>6450</v>
      </c>
      <c r="G7240" t="str">
        <f t="shared" si="112"/>
        <v>INSERT INTO c_pin_code_m(pin_code,city_id) VALUES (445301,null);</v>
      </c>
    </row>
    <row r="7241" spans="2:7" hidden="1">
      <c r="B7241" s="18" t="s">
        <v>6733</v>
      </c>
      <c r="C7241" s="18">
        <v>445302</v>
      </c>
      <c r="D7241" t="s">
        <v>6450</v>
      </c>
      <c r="G7241" t="str">
        <f t="shared" ref="G7241:G7304" si="113">CONCATENATE("INSERT INTO c_pin_code_m(pin_code,city_id) VALUES (",C7241&amp;","&amp;D7241&amp;");")</f>
        <v>INSERT INTO c_pin_code_m(pin_code,city_id) VALUES (445302,null);</v>
      </c>
    </row>
    <row r="7242" spans="2:7" hidden="1">
      <c r="B7242" s="19" t="s">
        <v>6733</v>
      </c>
      <c r="C7242" s="19">
        <v>445303</v>
      </c>
      <c r="D7242" t="s">
        <v>6450</v>
      </c>
      <c r="G7242" t="str">
        <f t="shared" si="113"/>
        <v>INSERT INTO c_pin_code_m(pin_code,city_id) VALUES (445303,null);</v>
      </c>
    </row>
    <row r="7243" spans="2:7" hidden="1">
      <c r="B7243" s="18" t="s">
        <v>6733</v>
      </c>
      <c r="C7243" s="18">
        <v>445304</v>
      </c>
      <c r="D7243" t="s">
        <v>6450</v>
      </c>
      <c r="G7243" t="str">
        <f t="shared" si="113"/>
        <v>INSERT INTO c_pin_code_m(pin_code,city_id) VALUES (445304,null);</v>
      </c>
    </row>
    <row r="7244" spans="2:7" hidden="1">
      <c r="B7244" s="19" t="s">
        <v>6733</v>
      </c>
      <c r="C7244" s="19">
        <v>445305</v>
      </c>
      <c r="D7244" t="s">
        <v>6450</v>
      </c>
      <c r="G7244" t="str">
        <f t="shared" si="113"/>
        <v>INSERT INTO c_pin_code_m(pin_code,city_id) VALUES (445305,null);</v>
      </c>
    </row>
    <row r="7245" spans="2:7" hidden="1">
      <c r="B7245" s="18" t="s">
        <v>6733</v>
      </c>
      <c r="C7245" s="18">
        <v>445306</v>
      </c>
      <c r="D7245" t="s">
        <v>6450</v>
      </c>
      <c r="G7245" t="str">
        <f t="shared" si="113"/>
        <v>INSERT INTO c_pin_code_m(pin_code,city_id) VALUES (445306,null);</v>
      </c>
    </row>
    <row r="7246" spans="2:7" hidden="1">
      <c r="B7246" s="19" t="s">
        <v>6733</v>
      </c>
      <c r="C7246" s="19">
        <v>445307</v>
      </c>
      <c r="D7246" t="s">
        <v>6450</v>
      </c>
      <c r="G7246" t="str">
        <f t="shared" si="113"/>
        <v>INSERT INTO c_pin_code_m(pin_code,city_id) VALUES (445307,null);</v>
      </c>
    </row>
    <row r="7247" spans="2:7" hidden="1">
      <c r="B7247" s="18" t="s">
        <v>6733</v>
      </c>
      <c r="C7247" s="18">
        <v>445308</v>
      </c>
      <c r="D7247" t="s">
        <v>6450</v>
      </c>
      <c r="G7247" t="str">
        <f t="shared" si="113"/>
        <v>INSERT INTO c_pin_code_m(pin_code,city_id) VALUES (445308,null);</v>
      </c>
    </row>
    <row r="7248" spans="2:7" hidden="1">
      <c r="B7248" s="19" t="s">
        <v>6733</v>
      </c>
      <c r="C7248" s="19">
        <v>445323</v>
      </c>
      <c r="D7248" t="s">
        <v>6450</v>
      </c>
      <c r="G7248" t="str">
        <f t="shared" si="113"/>
        <v>INSERT INTO c_pin_code_m(pin_code,city_id) VALUES (445323,null);</v>
      </c>
    </row>
    <row r="7249" spans="2:7" hidden="1">
      <c r="B7249" s="18" t="s">
        <v>6733</v>
      </c>
      <c r="C7249" s="18">
        <v>445324</v>
      </c>
      <c r="D7249" t="s">
        <v>6450</v>
      </c>
      <c r="G7249" t="str">
        <f t="shared" si="113"/>
        <v>INSERT INTO c_pin_code_m(pin_code,city_id) VALUES (445324,null);</v>
      </c>
    </row>
    <row r="7250" spans="2:7" hidden="1">
      <c r="B7250" s="19" t="s">
        <v>6733</v>
      </c>
      <c r="C7250" s="19">
        <v>445401</v>
      </c>
      <c r="D7250" t="s">
        <v>6450</v>
      </c>
      <c r="G7250" t="str">
        <f t="shared" si="113"/>
        <v>INSERT INTO c_pin_code_m(pin_code,city_id) VALUES (445401,null);</v>
      </c>
    </row>
    <row r="7251" spans="2:7" hidden="1">
      <c r="B7251" s="18" t="s">
        <v>6733</v>
      </c>
      <c r="C7251" s="18">
        <v>445402</v>
      </c>
      <c r="D7251" t="s">
        <v>6450</v>
      </c>
      <c r="G7251" t="str">
        <f t="shared" si="113"/>
        <v>INSERT INTO c_pin_code_m(pin_code,city_id) VALUES (445402,null);</v>
      </c>
    </row>
    <row r="7252" spans="2:7" hidden="1">
      <c r="B7252" s="19" t="s">
        <v>6734</v>
      </c>
      <c r="C7252" s="19">
        <v>450001</v>
      </c>
      <c r="D7252" t="s">
        <v>6450</v>
      </c>
      <c r="G7252" t="str">
        <f t="shared" si="113"/>
        <v>INSERT INTO c_pin_code_m(pin_code,city_id) VALUES (450001,null);</v>
      </c>
    </row>
    <row r="7253" spans="2:7" hidden="1">
      <c r="B7253" s="18" t="s">
        <v>6734</v>
      </c>
      <c r="C7253" s="18">
        <v>450051</v>
      </c>
      <c r="D7253" t="s">
        <v>6450</v>
      </c>
      <c r="G7253" t="str">
        <f t="shared" si="113"/>
        <v>INSERT INTO c_pin_code_m(pin_code,city_id) VALUES (450051,null);</v>
      </c>
    </row>
    <row r="7254" spans="2:7" hidden="1">
      <c r="B7254" s="19" t="s">
        <v>6734</v>
      </c>
      <c r="C7254" s="19">
        <v>450110</v>
      </c>
      <c r="D7254" t="s">
        <v>6450</v>
      </c>
      <c r="G7254" t="str">
        <f t="shared" si="113"/>
        <v>INSERT INTO c_pin_code_m(pin_code,city_id) VALUES (450110,null);</v>
      </c>
    </row>
    <row r="7255" spans="2:7" hidden="1">
      <c r="B7255" s="18" t="s">
        <v>6734</v>
      </c>
      <c r="C7255" s="18">
        <v>450112</v>
      </c>
      <c r="D7255" t="s">
        <v>6450</v>
      </c>
      <c r="G7255" t="str">
        <f t="shared" si="113"/>
        <v>INSERT INTO c_pin_code_m(pin_code,city_id) VALUES (450112,null);</v>
      </c>
    </row>
    <row r="7256" spans="2:7" hidden="1">
      <c r="B7256" s="19" t="s">
        <v>6734</v>
      </c>
      <c r="C7256" s="19">
        <v>450114</v>
      </c>
      <c r="D7256" t="s">
        <v>6450</v>
      </c>
      <c r="G7256" t="str">
        <f t="shared" si="113"/>
        <v>INSERT INTO c_pin_code_m(pin_code,city_id) VALUES (450114,null);</v>
      </c>
    </row>
    <row r="7257" spans="2:7" hidden="1">
      <c r="B7257" s="18" t="s">
        <v>6734</v>
      </c>
      <c r="C7257" s="18">
        <v>450116</v>
      </c>
      <c r="D7257" t="s">
        <v>6450</v>
      </c>
      <c r="G7257" t="str">
        <f t="shared" si="113"/>
        <v>INSERT INTO c_pin_code_m(pin_code,city_id) VALUES (450116,null);</v>
      </c>
    </row>
    <row r="7258" spans="2:7" hidden="1">
      <c r="B7258" s="19" t="s">
        <v>6734</v>
      </c>
      <c r="C7258" s="19">
        <v>450117</v>
      </c>
      <c r="D7258" t="s">
        <v>6450</v>
      </c>
      <c r="G7258" t="str">
        <f t="shared" si="113"/>
        <v>INSERT INTO c_pin_code_m(pin_code,city_id) VALUES (450117,null);</v>
      </c>
    </row>
    <row r="7259" spans="2:7" hidden="1">
      <c r="B7259" s="18" t="s">
        <v>6734</v>
      </c>
      <c r="C7259" s="18">
        <v>450119</v>
      </c>
      <c r="D7259" t="s">
        <v>6450</v>
      </c>
      <c r="G7259" t="str">
        <f t="shared" si="113"/>
        <v>INSERT INTO c_pin_code_m(pin_code,city_id) VALUES (450119,null);</v>
      </c>
    </row>
    <row r="7260" spans="2:7" hidden="1">
      <c r="B7260" s="19" t="s">
        <v>6735</v>
      </c>
      <c r="C7260" s="19">
        <v>450221</v>
      </c>
      <c r="D7260" t="s">
        <v>6450</v>
      </c>
      <c r="G7260" t="str">
        <f t="shared" si="113"/>
        <v>INSERT INTO c_pin_code_m(pin_code,city_id) VALUES (450221,null);</v>
      </c>
    </row>
    <row r="7261" spans="2:7" hidden="1">
      <c r="B7261" s="18" t="s">
        <v>6735</v>
      </c>
      <c r="C7261" s="18">
        <v>450331</v>
      </c>
      <c r="D7261" t="s">
        <v>6450</v>
      </c>
      <c r="G7261" t="str">
        <f t="shared" si="113"/>
        <v>INSERT INTO c_pin_code_m(pin_code,city_id) VALUES (450331,null);</v>
      </c>
    </row>
    <row r="7262" spans="2:7" hidden="1">
      <c r="B7262" s="19" t="s">
        <v>6735</v>
      </c>
      <c r="C7262" s="19">
        <v>450332</v>
      </c>
      <c r="D7262" t="s">
        <v>6450</v>
      </c>
      <c r="G7262" t="str">
        <f t="shared" si="113"/>
        <v>INSERT INTO c_pin_code_m(pin_code,city_id) VALUES (450332,null);</v>
      </c>
    </row>
    <row r="7263" spans="2:7" hidden="1">
      <c r="B7263" s="18" t="s">
        <v>6734</v>
      </c>
      <c r="C7263" s="18">
        <v>450337</v>
      </c>
      <c r="D7263" t="s">
        <v>6450</v>
      </c>
      <c r="G7263" t="str">
        <f t="shared" si="113"/>
        <v>INSERT INTO c_pin_code_m(pin_code,city_id) VALUES (450337,null);</v>
      </c>
    </row>
    <row r="7264" spans="2:7" hidden="1">
      <c r="B7264" s="19" t="s">
        <v>6735</v>
      </c>
      <c r="C7264" s="19">
        <v>450445</v>
      </c>
      <c r="D7264" t="s">
        <v>6450</v>
      </c>
      <c r="G7264" t="str">
        <f t="shared" si="113"/>
        <v>INSERT INTO c_pin_code_m(pin_code,city_id) VALUES (450445,null);</v>
      </c>
    </row>
    <row r="7265" spans="2:7" hidden="1">
      <c r="B7265" s="18" t="s">
        <v>6734</v>
      </c>
      <c r="C7265" s="18">
        <v>450551</v>
      </c>
      <c r="D7265" t="s">
        <v>6450</v>
      </c>
      <c r="G7265" t="str">
        <f t="shared" si="113"/>
        <v>INSERT INTO c_pin_code_m(pin_code,city_id) VALUES (450551,null);</v>
      </c>
    </row>
    <row r="7266" spans="2:7" hidden="1">
      <c r="B7266" s="19" t="s">
        <v>6734</v>
      </c>
      <c r="C7266" s="19">
        <v>450554</v>
      </c>
      <c r="D7266" t="s">
        <v>6450</v>
      </c>
      <c r="G7266" t="str">
        <f t="shared" si="113"/>
        <v>INSERT INTO c_pin_code_m(pin_code,city_id) VALUES (450554,null);</v>
      </c>
    </row>
    <row r="7267" spans="2:7" hidden="1">
      <c r="B7267" s="18" t="s">
        <v>6734</v>
      </c>
      <c r="C7267" s="18">
        <v>450661</v>
      </c>
      <c r="D7267" t="s">
        <v>6450</v>
      </c>
      <c r="G7267" t="str">
        <f t="shared" si="113"/>
        <v>INSERT INTO c_pin_code_m(pin_code,city_id) VALUES (450661,null);</v>
      </c>
    </row>
    <row r="7268" spans="2:7" hidden="1">
      <c r="B7268" s="19" t="s">
        <v>6734</v>
      </c>
      <c r="C7268" s="19">
        <v>450771</v>
      </c>
      <c r="D7268" t="s">
        <v>6450</v>
      </c>
      <c r="G7268" t="str">
        <f t="shared" si="113"/>
        <v>INSERT INTO c_pin_code_m(pin_code,city_id) VALUES (450771,null);</v>
      </c>
    </row>
    <row r="7269" spans="2:7" hidden="1">
      <c r="B7269" s="18" t="s">
        <v>6734</v>
      </c>
      <c r="C7269" s="18">
        <v>450881</v>
      </c>
      <c r="D7269" t="s">
        <v>6450</v>
      </c>
      <c r="G7269" t="str">
        <f t="shared" si="113"/>
        <v>INSERT INTO c_pin_code_m(pin_code,city_id) VALUES (450881,null);</v>
      </c>
    </row>
    <row r="7270" spans="2:7" hidden="1">
      <c r="B7270" s="19" t="s">
        <v>6734</v>
      </c>
      <c r="C7270" s="19">
        <v>450991</v>
      </c>
      <c r="D7270" t="s">
        <v>6450</v>
      </c>
      <c r="G7270" t="str">
        <f t="shared" si="113"/>
        <v>INSERT INTO c_pin_code_m(pin_code,city_id) VALUES (450991,null);</v>
      </c>
    </row>
    <row r="7271" spans="2:7" hidden="1">
      <c r="B7271" s="18" t="s">
        <v>6736</v>
      </c>
      <c r="C7271" s="18">
        <v>451001</v>
      </c>
      <c r="D7271" t="s">
        <v>6450</v>
      </c>
      <c r="G7271" t="str">
        <f t="shared" si="113"/>
        <v>INSERT INTO c_pin_code_m(pin_code,city_id) VALUES (451001,null);</v>
      </c>
    </row>
    <row r="7272" spans="2:7" hidden="1">
      <c r="B7272" s="19" t="s">
        <v>6736</v>
      </c>
      <c r="C7272" s="19">
        <v>451111</v>
      </c>
      <c r="D7272" t="s">
        <v>6450</v>
      </c>
      <c r="G7272" t="str">
        <f t="shared" si="113"/>
        <v>INSERT INTO c_pin_code_m(pin_code,city_id) VALUES (451111,null);</v>
      </c>
    </row>
    <row r="7273" spans="2:7" hidden="1">
      <c r="B7273" s="18" t="s">
        <v>6736</v>
      </c>
      <c r="C7273" s="18">
        <v>451113</v>
      </c>
      <c r="D7273" t="s">
        <v>6450</v>
      </c>
      <c r="G7273" t="str">
        <f t="shared" si="113"/>
        <v>INSERT INTO c_pin_code_m(pin_code,city_id) VALUES (451113,null);</v>
      </c>
    </row>
    <row r="7274" spans="2:7" hidden="1">
      <c r="B7274" s="19" t="s">
        <v>6736</v>
      </c>
      <c r="C7274" s="19">
        <v>451115</v>
      </c>
      <c r="D7274" t="s">
        <v>6450</v>
      </c>
      <c r="G7274" t="str">
        <f t="shared" si="113"/>
        <v>INSERT INTO c_pin_code_m(pin_code,city_id) VALUES (451115,null);</v>
      </c>
    </row>
    <row r="7275" spans="2:7" hidden="1">
      <c r="B7275" s="18" t="s">
        <v>6736</v>
      </c>
      <c r="C7275" s="18">
        <v>451220</v>
      </c>
      <c r="D7275" t="s">
        <v>6450</v>
      </c>
      <c r="G7275" t="str">
        <f t="shared" si="113"/>
        <v>INSERT INTO c_pin_code_m(pin_code,city_id) VALUES (451220,null);</v>
      </c>
    </row>
    <row r="7276" spans="2:7" hidden="1">
      <c r="B7276" s="19" t="s">
        <v>6736</v>
      </c>
      <c r="C7276" s="19">
        <v>451221</v>
      </c>
      <c r="D7276" t="s">
        <v>6450</v>
      </c>
      <c r="G7276" t="str">
        <f t="shared" si="113"/>
        <v>INSERT INTO c_pin_code_m(pin_code,city_id) VALUES (451221,null);</v>
      </c>
    </row>
    <row r="7277" spans="2:7" hidden="1">
      <c r="B7277" s="18" t="s">
        <v>6736</v>
      </c>
      <c r="C7277" s="18">
        <v>451224</v>
      </c>
      <c r="D7277" t="s">
        <v>6450</v>
      </c>
      <c r="G7277" t="str">
        <f t="shared" si="113"/>
        <v>INSERT INTO c_pin_code_m(pin_code,city_id) VALUES (451224,null);</v>
      </c>
    </row>
    <row r="7278" spans="2:7" hidden="1">
      <c r="B7278" s="19" t="s">
        <v>6736</v>
      </c>
      <c r="C7278" s="19">
        <v>451225</v>
      </c>
      <c r="D7278" t="s">
        <v>6450</v>
      </c>
      <c r="G7278" t="str">
        <f t="shared" si="113"/>
        <v>INSERT INTO c_pin_code_m(pin_code,city_id) VALUES (451225,null);</v>
      </c>
    </row>
    <row r="7279" spans="2:7" hidden="1">
      <c r="B7279" s="18" t="s">
        <v>6736</v>
      </c>
      <c r="C7279" s="18">
        <v>451228</v>
      </c>
      <c r="D7279" t="s">
        <v>6450</v>
      </c>
      <c r="G7279" t="str">
        <f t="shared" si="113"/>
        <v>INSERT INTO c_pin_code_m(pin_code,city_id) VALUES (451228,null);</v>
      </c>
    </row>
    <row r="7280" spans="2:7" hidden="1">
      <c r="B7280" s="19" t="s">
        <v>6736</v>
      </c>
      <c r="C7280" s="19">
        <v>451331</v>
      </c>
      <c r="D7280" t="s">
        <v>6450</v>
      </c>
      <c r="G7280" t="str">
        <f t="shared" si="113"/>
        <v>INSERT INTO c_pin_code_m(pin_code,city_id) VALUES (451331,null);</v>
      </c>
    </row>
    <row r="7281" spans="2:7" hidden="1">
      <c r="B7281" s="18" t="s">
        <v>6736</v>
      </c>
      <c r="C7281" s="18">
        <v>451332</v>
      </c>
      <c r="D7281" t="s">
        <v>6450</v>
      </c>
      <c r="G7281" t="str">
        <f t="shared" si="113"/>
        <v>INSERT INTO c_pin_code_m(pin_code,city_id) VALUES (451332,null);</v>
      </c>
    </row>
    <row r="7282" spans="2:7" hidden="1">
      <c r="B7282" s="19" t="s">
        <v>6736</v>
      </c>
      <c r="C7282" s="19">
        <v>451335</v>
      </c>
      <c r="D7282" t="s">
        <v>6450</v>
      </c>
      <c r="G7282" t="str">
        <f t="shared" si="113"/>
        <v>INSERT INTO c_pin_code_m(pin_code,city_id) VALUES (451335,null);</v>
      </c>
    </row>
    <row r="7283" spans="2:7" hidden="1">
      <c r="B7283" s="18" t="s">
        <v>6737</v>
      </c>
      <c r="C7283" s="18">
        <v>451440</v>
      </c>
      <c r="D7283" t="s">
        <v>6450</v>
      </c>
      <c r="G7283" t="str">
        <f t="shared" si="113"/>
        <v>INSERT INTO c_pin_code_m(pin_code,city_id) VALUES (451440,null);</v>
      </c>
    </row>
    <row r="7284" spans="2:7" hidden="1">
      <c r="B7284" s="19" t="s">
        <v>6736</v>
      </c>
      <c r="C7284" s="19">
        <v>451441</v>
      </c>
      <c r="D7284" t="s">
        <v>6450</v>
      </c>
      <c r="G7284" t="str">
        <f t="shared" si="113"/>
        <v>INSERT INTO c_pin_code_m(pin_code,city_id) VALUES (451441,null);</v>
      </c>
    </row>
    <row r="7285" spans="2:7" hidden="1">
      <c r="B7285" s="18" t="s">
        <v>6736</v>
      </c>
      <c r="C7285" s="18">
        <v>451442</v>
      </c>
      <c r="D7285" t="s">
        <v>6450</v>
      </c>
      <c r="G7285" t="str">
        <f t="shared" si="113"/>
        <v>INSERT INTO c_pin_code_m(pin_code,city_id) VALUES (451442,null);</v>
      </c>
    </row>
    <row r="7286" spans="2:7" hidden="1">
      <c r="B7286" s="19" t="s">
        <v>6736</v>
      </c>
      <c r="C7286" s="19">
        <v>451447</v>
      </c>
      <c r="D7286" t="s">
        <v>6450</v>
      </c>
      <c r="G7286" t="str">
        <f t="shared" si="113"/>
        <v>INSERT INTO c_pin_code_m(pin_code,city_id) VALUES (451447,null);</v>
      </c>
    </row>
    <row r="7287" spans="2:7" hidden="1">
      <c r="B7287" s="18" t="s">
        <v>6737</v>
      </c>
      <c r="C7287" s="18">
        <v>451449</v>
      </c>
      <c r="D7287" t="s">
        <v>6450</v>
      </c>
      <c r="G7287" t="str">
        <f t="shared" si="113"/>
        <v>INSERT INTO c_pin_code_m(pin_code,city_id) VALUES (451449,null);</v>
      </c>
    </row>
    <row r="7288" spans="2:7" hidden="1">
      <c r="B7288" s="19" t="s">
        <v>6737</v>
      </c>
      <c r="C7288" s="19">
        <v>451551</v>
      </c>
      <c r="D7288" t="s">
        <v>6450</v>
      </c>
      <c r="G7288" t="str">
        <f t="shared" si="113"/>
        <v>INSERT INTO c_pin_code_m(pin_code,city_id) VALUES (451551,null);</v>
      </c>
    </row>
    <row r="7289" spans="2:7" hidden="1">
      <c r="B7289" s="18" t="s">
        <v>6737</v>
      </c>
      <c r="C7289" s="18">
        <v>451556</v>
      </c>
      <c r="D7289" t="s">
        <v>6450</v>
      </c>
      <c r="G7289" t="str">
        <f t="shared" si="113"/>
        <v>INSERT INTO c_pin_code_m(pin_code,city_id) VALUES (451556,null);</v>
      </c>
    </row>
    <row r="7290" spans="2:7" hidden="1">
      <c r="B7290" s="19" t="s">
        <v>6737</v>
      </c>
      <c r="C7290" s="19">
        <v>451660</v>
      </c>
      <c r="D7290" t="s">
        <v>6450</v>
      </c>
      <c r="G7290" t="str">
        <f t="shared" si="113"/>
        <v>INSERT INTO c_pin_code_m(pin_code,city_id) VALUES (451660,null);</v>
      </c>
    </row>
    <row r="7291" spans="2:7" hidden="1">
      <c r="B7291" s="18" t="s">
        <v>6737</v>
      </c>
      <c r="C7291" s="18">
        <v>451666</v>
      </c>
      <c r="D7291" t="s">
        <v>6450</v>
      </c>
      <c r="G7291" t="str">
        <f t="shared" si="113"/>
        <v>INSERT INTO c_pin_code_m(pin_code,city_id) VALUES (451666,null);</v>
      </c>
    </row>
    <row r="7292" spans="2:7" hidden="1">
      <c r="B7292" s="19" t="s">
        <v>6736</v>
      </c>
      <c r="C7292" s="19">
        <v>451770</v>
      </c>
      <c r="D7292" t="s">
        <v>6450</v>
      </c>
      <c r="G7292" t="str">
        <f t="shared" si="113"/>
        <v>INSERT INTO c_pin_code_m(pin_code,city_id) VALUES (451770,null);</v>
      </c>
    </row>
    <row r="7293" spans="2:7" hidden="1">
      <c r="B7293" s="18" t="s">
        <v>6737</v>
      </c>
      <c r="C7293" s="18">
        <v>451881</v>
      </c>
      <c r="D7293" t="s">
        <v>6450</v>
      </c>
      <c r="G7293" t="str">
        <f t="shared" si="113"/>
        <v>INSERT INTO c_pin_code_m(pin_code,city_id) VALUES (451881,null);</v>
      </c>
    </row>
    <row r="7294" spans="2:7" hidden="1">
      <c r="B7294" s="19" t="s">
        <v>6738</v>
      </c>
      <c r="C7294" s="19">
        <v>452001</v>
      </c>
      <c r="D7294" t="s">
        <v>6450</v>
      </c>
      <c r="G7294" t="str">
        <f t="shared" si="113"/>
        <v>INSERT INTO c_pin_code_m(pin_code,city_id) VALUES (452001,null);</v>
      </c>
    </row>
    <row r="7295" spans="2:7" hidden="1">
      <c r="B7295" s="18" t="s">
        <v>6738</v>
      </c>
      <c r="C7295" s="18">
        <v>452002</v>
      </c>
      <c r="D7295" t="s">
        <v>6450</v>
      </c>
      <c r="G7295" t="str">
        <f t="shared" si="113"/>
        <v>INSERT INTO c_pin_code_m(pin_code,city_id) VALUES (452002,null);</v>
      </c>
    </row>
    <row r="7296" spans="2:7" hidden="1">
      <c r="B7296" s="19" t="s">
        <v>6738</v>
      </c>
      <c r="C7296" s="19">
        <v>452003</v>
      </c>
      <c r="D7296" t="s">
        <v>6450</v>
      </c>
      <c r="G7296" t="str">
        <f t="shared" si="113"/>
        <v>INSERT INTO c_pin_code_m(pin_code,city_id) VALUES (452003,null);</v>
      </c>
    </row>
    <row r="7297" spans="2:7" hidden="1">
      <c r="B7297" s="18" t="s">
        <v>6738</v>
      </c>
      <c r="C7297" s="18">
        <v>452005</v>
      </c>
      <c r="D7297" t="s">
        <v>6450</v>
      </c>
      <c r="G7297" t="str">
        <f t="shared" si="113"/>
        <v>INSERT INTO c_pin_code_m(pin_code,city_id) VALUES (452005,null);</v>
      </c>
    </row>
    <row r="7298" spans="2:7" hidden="1">
      <c r="B7298" s="19" t="s">
        <v>6738</v>
      </c>
      <c r="C7298" s="19">
        <v>452006</v>
      </c>
      <c r="D7298" t="s">
        <v>6450</v>
      </c>
      <c r="G7298" t="str">
        <f t="shared" si="113"/>
        <v>INSERT INTO c_pin_code_m(pin_code,city_id) VALUES (452006,null);</v>
      </c>
    </row>
    <row r="7299" spans="2:7" hidden="1">
      <c r="B7299" s="18" t="s">
        <v>6738</v>
      </c>
      <c r="C7299" s="18">
        <v>452007</v>
      </c>
      <c r="D7299" t="s">
        <v>6450</v>
      </c>
      <c r="G7299" t="str">
        <f t="shared" si="113"/>
        <v>INSERT INTO c_pin_code_m(pin_code,city_id) VALUES (452007,null);</v>
      </c>
    </row>
    <row r="7300" spans="2:7" hidden="1">
      <c r="B7300" s="19" t="s">
        <v>6738</v>
      </c>
      <c r="C7300" s="19">
        <v>452009</v>
      </c>
      <c r="D7300" t="s">
        <v>6450</v>
      </c>
      <c r="G7300" t="str">
        <f t="shared" si="113"/>
        <v>INSERT INTO c_pin_code_m(pin_code,city_id) VALUES (452009,null);</v>
      </c>
    </row>
    <row r="7301" spans="2:7" hidden="1">
      <c r="B7301" s="18" t="s">
        <v>6738</v>
      </c>
      <c r="C7301" s="18">
        <v>452010</v>
      </c>
      <c r="D7301" t="s">
        <v>6450</v>
      </c>
      <c r="G7301" t="str">
        <f t="shared" si="113"/>
        <v>INSERT INTO c_pin_code_m(pin_code,city_id) VALUES (452010,null);</v>
      </c>
    </row>
    <row r="7302" spans="2:7" hidden="1">
      <c r="B7302" s="19" t="s">
        <v>6738</v>
      </c>
      <c r="C7302" s="19">
        <v>452011</v>
      </c>
      <c r="D7302" t="s">
        <v>6450</v>
      </c>
      <c r="G7302" t="str">
        <f t="shared" si="113"/>
        <v>INSERT INTO c_pin_code_m(pin_code,city_id) VALUES (452011,null);</v>
      </c>
    </row>
    <row r="7303" spans="2:7" hidden="1">
      <c r="B7303" s="18" t="s">
        <v>6738</v>
      </c>
      <c r="C7303" s="18">
        <v>452012</v>
      </c>
      <c r="D7303" t="s">
        <v>6450</v>
      </c>
      <c r="G7303" t="str">
        <f t="shared" si="113"/>
        <v>INSERT INTO c_pin_code_m(pin_code,city_id) VALUES (452012,null);</v>
      </c>
    </row>
    <row r="7304" spans="2:7" hidden="1">
      <c r="B7304" s="19" t="s">
        <v>6738</v>
      </c>
      <c r="C7304" s="19">
        <v>452013</v>
      </c>
      <c r="D7304" t="s">
        <v>6450</v>
      </c>
      <c r="G7304" t="str">
        <f t="shared" si="113"/>
        <v>INSERT INTO c_pin_code_m(pin_code,city_id) VALUES (452013,null);</v>
      </c>
    </row>
    <row r="7305" spans="2:7" hidden="1">
      <c r="B7305" s="18" t="s">
        <v>6738</v>
      </c>
      <c r="C7305" s="18">
        <v>452014</v>
      </c>
      <c r="D7305" t="s">
        <v>6450</v>
      </c>
      <c r="G7305" t="str">
        <f t="shared" ref="G7305:G7368" si="114">CONCATENATE("INSERT INTO c_pin_code_m(pin_code,city_id) VALUES (",C7305&amp;","&amp;D7305&amp;");")</f>
        <v>INSERT INTO c_pin_code_m(pin_code,city_id) VALUES (452014,null);</v>
      </c>
    </row>
    <row r="7306" spans="2:7" hidden="1">
      <c r="B7306" s="19" t="s">
        <v>6738</v>
      </c>
      <c r="C7306" s="19">
        <v>452015</v>
      </c>
      <c r="D7306" t="s">
        <v>6450</v>
      </c>
      <c r="G7306" t="str">
        <f t="shared" si="114"/>
        <v>INSERT INTO c_pin_code_m(pin_code,city_id) VALUES (452015,null);</v>
      </c>
    </row>
    <row r="7307" spans="2:7" hidden="1">
      <c r="B7307" s="18" t="s">
        <v>6738</v>
      </c>
      <c r="C7307" s="18">
        <v>452016</v>
      </c>
      <c r="D7307" t="s">
        <v>6450</v>
      </c>
      <c r="G7307" t="str">
        <f t="shared" si="114"/>
        <v>INSERT INTO c_pin_code_m(pin_code,city_id) VALUES (452016,null);</v>
      </c>
    </row>
    <row r="7308" spans="2:7" hidden="1">
      <c r="B7308" s="19" t="s">
        <v>6738</v>
      </c>
      <c r="C7308" s="19">
        <v>452018</v>
      </c>
      <c r="D7308" t="s">
        <v>6450</v>
      </c>
      <c r="G7308" t="str">
        <f t="shared" si="114"/>
        <v>INSERT INTO c_pin_code_m(pin_code,city_id) VALUES (452018,null);</v>
      </c>
    </row>
    <row r="7309" spans="2:7" hidden="1">
      <c r="B7309" s="18" t="s">
        <v>6738</v>
      </c>
      <c r="C7309" s="18">
        <v>452020</v>
      </c>
      <c r="D7309" t="s">
        <v>6450</v>
      </c>
      <c r="G7309" t="str">
        <f t="shared" si="114"/>
        <v>INSERT INTO c_pin_code_m(pin_code,city_id) VALUES (452020,null);</v>
      </c>
    </row>
    <row r="7310" spans="2:7" hidden="1">
      <c r="B7310" s="19" t="s">
        <v>6738</v>
      </c>
      <c r="C7310" s="19">
        <v>453001</v>
      </c>
      <c r="D7310" t="s">
        <v>6450</v>
      </c>
      <c r="G7310" t="str">
        <f t="shared" si="114"/>
        <v>INSERT INTO c_pin_code_m(pin_code,city_id) VALUES (453001,null);</v>
      </c>
    </row>
    <row r="7311" spans="2:7" hidden="1">
      <c r="B7311" s="18" t="s">
        <v>6738</v>
      </c>
      <c r="C7311" s="18">
        <v>453111</v>
      </c>
      <c r="D7311" t="s">
        <v>6450</v>
      </c>
      <c r="G7311" t="str">
        <f t="shared" si="114"/>
        <v>INSERT INTO c_pin_code_m(pin_code,city_id) VALUES (453111,null);</v>
      </c>
    </row>
    <row r="7312" spans="2:7" hidden="1">
      <c r="B7312" s="19" t="s">
        <v>6738</v>
      </c>
      <c r="C7312" s="19">
        <v>453112</v>
      </c>
      <c r="D7312" t="s">
        <v>6450</v>
      </c>
      <c r="G7312" t="str">
        <f t="shared" si="114"/>
        <v>INSERT INTO c_pin_code_m(pin_code,city_id) VALUES (453112,null);</v>
      </c>
    </row>
    <row r="7313" spans="2:7" hidden="1">
      <c r="B7313" s="18" t="s">
        <v>6738</v>
      </c>
      <c r="C7313" s="18">
        <v>453115</v>
      </c>
      <c r="D7313" t="s">
        <v>6450</v>
      </c>
      <c r="G7313" t="str">
        <f t="shared" si="114"/>
        <v>INSERT INTO c_pin_code_m(pin_code,city_id) VALUES (453115,null);</v>
      </c>
    </row>
    <row r="7314" spans="2:7" hidden="1">
      <c r="B7314" s="19" t="s">
        <v>6738</v>
      </c>
      <c r="C7314" s="19">
        <v>453220</v>
      </c>
      <c r="D7314" t="s">
        <v>6450</v>
      </c>
      <c r="G7314" t="str">
        <f t="shared" si="114"/>
        <v>INSERT INTO c_pin_code_m(pin_code,city_id) VALUES (453220,null);</v>
      </c>
    </row>
    <row r="7315" spans="2:7" hidden="1">
      <c r="B7315" s="18" t="s">
        <v>6738</v>
      </c>
      <c r="C7315" s="18">
        <v>453331</v>
      </c>
      <c r="D7315" t="s">
        <v>6450</v>
      </c>
      <c r="G7315" t="str">
        <f t="shared" si="114"/>
        <v>INSERT INTO c_pin_code_m(pin_code,city_id) VALUES (453331,null);</v>
      </c>
    </row>
    <row r="7316" spans="2:7" hidden="1">
      <c r="B7316" s="19" t="s">
        <v>6738</v>
      </c>
      <c r="C7316" s="19">
        <v>453441</v>
      </c>
      <c r="D7316" t="s">
        <v>6450</v>
      </c>
      <c r="G7316" t="str">
        <f t="shared" si="114"/>
        <v>INSERT INTO c_pin_code_m(pin_code,city_id) VALUES (453441,null);</v>
      </c>
    </row>
    <row r="7317" spans="2:7" hidden="1">
      <c r="B7317" s="18" t="s">
        <v>6738</v>
      </c>
      <c r="C7317" s="18">
        <v>453446</v>
      </c>
      <c r="D7317" t="s">
        <v>6450</v>
      </c>
      <c r="G7317" t="str">
        <f t="shared" si="114"/>
        <v>INSERT INTO c_pin_code_m(pin_code,city_id) VALUES (453446,null);</v>
      </c>
    </row>
    <row r="7318" spans="2:7" hidden="1">
      <c r="B7318" s="19" t="s">
        <v>6738</v>
      </c>
      <c r="C7318" s="19">
        <v>453551</v>
      </c>
      <c r="D7318" t="s">
        <v>6450</v>
      </c>
      <c r="G7318" t="str">
        <f t="shared" si="114"/>
        <v>INSERT INTO c_pin_code_m(pin_code,city_id) VALUES (453551,null);</v>
      </c>
    </row>
    <row r="7319" spans="2:7" hidden="1">
      <c r="B7319" s="18" t="s">
        <v>6738</v>
      </c>
      <c r="C7319" s="18">
        <v>453552</v>
      </c>
      <c r="D7319" t="s">
        <v>6450</v>
      </c>
      <c r="G7319" t="str">
        <f t="shared" si="114"/>
        <v>INSERT INTO c_pin_code_m(pin_code,city_id) VALUES (453552,null);</v>
      </c>
    </row>
    <row r="7320" spans="2:7" hidden="1">
      <c r="B7320" s="19" t="s">
        <v>6738</v>
      </c>
      <c r="C7320" s="19">
        <v>453555</v>
      </c>
      <c r="D7320" t="s">
        <v>6450</v>
      </c>
      <c r="G7320" t="str">
        <f t="shared" si="114"/>
        <v>INSERT INTO c_pin_code_m(pin_code,city_id) VALUES (453555,null);</v>
      </c>
    </row>
    <row r="7321" spans="2:7" hidden="1">
      <c r="B7321" s="18" t="s">
        <v>6738</v>
      </c>
      <c r="C7321" s="18">
        <v>453556</v>
      </c>
      <c r="D7321" t="s">
        <v>6450</v>
      </c>
      <c r="G7321" t="str">
        <f t="shared" si="114"/>
        <v>INSERT INTO c_pin_code_m(pin_code,city_id) VALUES (453556,null);</v>
      </c>
    </row>
    <row r="7322" spans="2:7" hidden="1">
      <c r="B7322" s="19" t="s">
        <v>6738</v>
      </c>
      <c r="C7322" s="19">
        <v>453661</v>
      </c>
      <c r="D7322" t="s">
        <v>6450</v>
      </c>
      <c r="G7322" t="str">
        <f t="shared" si="114"/>
        <v>INSERT INTO c_pin_code_m(pin_code,city_id) VALUES (453661,null);</v>
      </c>
    </row>
    <row r="7323" spans="2:7" hidden="1">
      <c r="B7323" s="18" t="s">
        <v>6738</v>
      </c>
      <c r="C7323" s="18">
        <v>453771</v>
      </c>
      <c r="D7323" t="s">
        <v>6450</v>
      </c>
      <c r="G7323" t="str">
        <f t="shared" si="114"/>
        <v>INSERT INTO c_pin_code_m(pin_code,city_id) VALUES (453771,null);</v>
      </c>
    </row>
    <row r="7324" spans="2:7" hidden="1">
      <c r="B7324" s="19" t="s">
        <v>6739</v>
      </c>
      <c r="C7324" s="19">
        <v>454001</v>
      </c>
      <c r="D7324" t="s">
        <v>6450</v>
      </c>
      <c r="G7324" t="str">
        <f t="shared" si="114"/>
        <v>INSERT INTO c_pin_code_m(pin_code,city_id) VALUES (454001,null);</v>
      </c>
    </row>
    <row r="7325" spans="2:7" hidden="1">
      <c r="B7325" s="18" t="s">
        <v>6739</v>
      </c>
      <c r="C7325" s="18">
        <v>454010</v>
      </c>
      <c r="D7325" t="s">
        <v>6450</v>
      </c>
      <c r="G7325" t="str">
        <f t="shared" si="114"/>
        <v>INSERT INTO c_pin_code_m(pin_code,city_id) VALUES (454010,null);</v>
      </c>
    </row>
    <row r="7326" spans="2:7" hidden="1">
      <c r="B7326" s="19" t="s">
        <v>6739</v>
      </c>
      <c r="C7326" s="19">
        <v>454111</v>
      </c>
      <c r="D7326" t="s">
        <v>6450</v>
      </c>
      <c r="G7326" t="str">
        <f t="shared" si="114"/>
        <v>INSERT INTO c_pin_code_m(pin_code,city_id) VALUES (454111,null);</v>
      </c>
    </row>
    <row r="7327" spans="2:7" hidden="1">
      <c r="B7327" s="18" t="s">
        <v>6739</v>
      </c>
      <c r="C7327" s="18">
        <v>454116</v>
      </c>
      <c r="D7327" t="s">
        <v>6450</v>
      </c>
      <c r="G7327" t="str">
        <f t="shared" si="114"/>
        <v>INSERT INTO c_pin_code_m(pin_code,city_id) VALUES (454116,null);</v>
      </c>
    </row>
    <row r="7328" spans="2:7" hidden="1">
      <c r="B7328" s="19" t="s">
        <v>6739</v>
      </c>
      <c r="C7328" s="19">
        <v>454221</v>
      </c>
      <c r="D7328" t="s">
        <v>6450</v>
      </c>
      <c r="G7328" t="str">
        <f t="shared" si="114"/>
        <v>INSERT INTO c_pin_code_m(pin_code,city_id) VALUES (454221,null);</v>
      </c>
    </row>
    <row r="7329" spans="2:7" hidden="1">
      <c r="B7329" s="18" t="s">
        <v>6739</v>
      </c>
      <c r="C7329" s="18">
        <v>454331</v>
      </c>
      <c r="D7329" t="s">
        <v>6450</v>
      </c>
      <c r="G7329" t="str">
        <f t="shared" si="114"/>
        <v>INSERT INTO c_pin_code_m(pin_code,city_id) VALUES (454331,null);</v>
      </c>
    </row>
    <row r="7330" spans="2:7" hidden="1">
      <c r="B7330" s="19" t="s">
        <v>6739</v>
      </c>
      <c r="C7330" s="19">
        <v>454335</v>
      </c>
      <c r="D7330" t="s">
        <v>6450</v>
      </c>
      <c r="G7330" t="str">
        <f t="shared" si="114"/>
        <v>INSERT INTO c_pin_code_m(pin_code,city_id) VALUES (454335,null);</v>
      </c>
    </row>
    <row r="7331" spans="2:7" hidden="1">
      <c r="B7331" s="18" t="s">
        <v>6739</v>
      </c>
      <c r="C7331" s="18">
        <v>454441</v>
      </c>
      <c r="D7331" t="s">
        <v>6450</v>
      </c>
      <c r="G7331" t="str">
        <f t="shared" si="114"/>
        <v>INSERT INTO c_pin_code_m(pin_code,city_id) VALUES (454441,null);</v>
      </c>
    </row>
    <row r="7332" spans="2:7" hidden="1">
      <c r="B7332" s="19" t="s">
        <v>6739</v>
      </c>
      <c r="C7332" s="19">
        <v>454446</v>
      </c>
      <c r="D7332" t="s">
        <v>6450</v>
      </c>
      <c r="G7332" t="str">
        <f t="shared" si="114"/>
        <v>INSERT INTO c_pin_code_m(pin_code,city_id) VALUES (454446,null);</v>
      </c>
    </row>
    <row r="7333" spans="2:7" hidden="1">
      <c r="B7333" s="18" t="s">
        <v>6739</v>
      </c>
      <c r="C7333" s="18">
        <v>454449</v>
      </c>
      <c r="D7333" t="s">
        <v>6450</v>
      </c>
      <c r="G7333" t="str">
        <f t="shared" si="114"/>
        <v>INSERT INTO c_pin_code_m(pin_code,city_id) VALUES (454449,null);</v>
      </c>
    </row>
    <row r="7334" spans="2:7" hidden="1">
      <c r="B7334" s="19" t="s">
        <v>6739</v>
      </c>
      <c r="C7334" s="19">
        <v>454552</v>
      </c>
      <c r="D7334" t="s">
        <v>6450</v>
      </c>
      <c r="G7334" t="str">
        <f t="shared" si="114"/>
        <v>INSERT INTO c_pin_code_m(pin_code,city_id) VALUES (454552,null);</v>
      </c>
    </row>
    <row r="7335" spans="2:7" hidden="1">
      <c r="B7335" s="18" t="s">
        <v>6739</v>
      </c>
      <c r="C7335" s="18">
        <v>454660</v>
      </c>
      <c r="D7335" t="s">
        <v>6450</v>
      </c>
      <c r="G7335" t="str">
        <f t="shared" si="114"/>
        <v>INSERT INTO c_pin_code_m(pin_code,city_id) VALUES (454660,null);</v>
      </c>
    </row>
    <row r="7336" spans="2:7" hidden="1">
      <c r="B7336" s="19" t="s">
        <v>6739</v>
      </c>
      <c r="C7336" s="19">
        <v>454665</v>
      </c>
      <c r="D7336" t="s">
        <v>6450</v>
      </c>
      <c r="G7336" t="str">
        <f t="shared" si="114"/>
        <v>INSERT INTO c_pin_code_m(pin_code,city_id) VALUES (454665,null);</v>
      </c>
    </row>
    <row r="7337" spans="2:7" hidden="1">
      <c r="B7337" s="18" t="s">
        <v>6739</v>
      </c>
      <c r="C7337" s="18">
        <v>454773</v>
      </c>
      <c r="D7337" t="s">
        <v>6450</v>
      </c>
      <c r="G7337" t="str">
        <f t="shared" si="114"/>
        <v>INSERT INTO c_pin_code_m(pin_code,city_id) VALUES (454773,null);</v>
      </c>
    </row>
    <row r="7338" spans="2:7" hidden="1">
      <c r="B7338" s="19" t="s">
        <v>6739</v>
      </c>
      <c r="C7338" s="19">
        <v>454774</v>
      </c>
      <c r="D7338" t="s">
        <v>6450</v>
      </c>
      <c r="G7338" t="str">
        <f t="shared" si="114"/>
        <v>INSERT INTO c_pin_code_m(pin_code,city_id) VALUES (454774,null);</v>
      </c>
    </row>
    <row r="7339" spans="2:7" hidden="1">
      <c r="B7339" s="18" t="s">
        <v>6739</v>
      </c>
      <c r="C7339" s="18">
        <v>454775</v>
      </c>
      <c r="D7339" t="s">
        <v>6450</v>
      </c>
      <c r="G7339" t="str">
        <f t="shared" si="114"/>
        <v>INSERT INTO c_pin_code_m(pin_code,city_id) VALUES (454775,null);</v>
      </c>
    </row>
    <row r="7340" spans="2:7" hidden="1">
      <c r="B7340" s="19" t="s">
        <v>6740</v>
      </c>
      <c r="C7340" s="19">
        <v>455001</v>
      </c>
      <c r="D7340" t="s">
        <v>6450</v>
      </c>
      <c r="G7340" t="str">
        <f t="shared" si="114"/>
        <v>INSERT INTO c_pin_code_m(pin_code,city_id) VALUES (455001,null);</v>
      </c>
    </row>
    <row r="7341" spans="2:7" hidden="1">
      <c r="B7341" s="18" t="s">
        <v>6740</v>
      </c>
      <c r="C7341" s="18">
        <v>455111</v>
      </c>
      <c r="D7341" t="s">
        <v>6450</v>
      </c>
      <c r="G7341" t="str">
        <f t="shared" si="114"/>
        <v>INSERT INTO c_pin_code_m(pin_code,city_id) VALUES (455111,null);</v>
      </c>
    </row>
    <row r="7342" spans="2:7" hidden="1">
      <c r="B7342" s="19" t="s">
        <v>6740</v>
      </c>
      <c r="C7342" s="19">
        <v>455115</v>
      </c>
      <c r="D7342" t="s">
        <v>6450</v>
      </c>
      <c r="G7342" t="str">
        <f t="shared" si="114"/>
        <v>INSERT INTO c_pin_code_m(pin_code,city_id) VALUES (455115,null);</v>
      </c>
    </row>
    <row r="7343" spans="2:7" hidden="1">
      <c r="B7343" s="18" t="s">
        <v>6740</v>
      </c>
      <c r="C7343" s="18">
        <v>455116</v>
      </c>
      <c r="D7343" t="s">
        <v>6450</v>
      </c>
      <c r="G7343" t="str">
        <f t="shared" si="114"/>
        <v>INSERT INTO c_pin_code_m(pin_code,city_id) VALUES (455116,null);</v>
      </c>
    </row>
    <row r="7344" spans="2:7" hidden="1">
      <c r="B7344" s="19" t="s">
        <v>6740</v>
      </c>
      <c r="C7344" s="19">
        <v>455118</v>
      </c>
      <c r="D7344" t="s">
        <v>6450</v>
      </c>
      <c r="G7344" t="str">
        <f t="shared" si="114"/>
        <v>INSERT INTO c_pin_code_m(pin_code,city_id) VALUES (455118,null);</v>
      </c>
    </row>
    <row r="7345" spans="2:7" hidden="1">
      <c r="B7345" s="18" t="s">
        <v>6740</v>
      </c>
      <c r="C7345" s="18">
        <v>455221</v>
      </c>
      <c r="D7345" t="s">
        <v>6450</v>
      </c>
      <c r="G7345" t="str">
        <f t="shared" si="114"/>
        <v>INSERT INTO c_pin_code_m(pin_code,city_id) VALUES (455221,null);</v>
      </c>
    </row>
    <row r="7346" spans="2:7" hidden="1">
      <c r="B7346" s="19" t="s">
        <v>6740</v>
      </c>
      <c r="C7346" s="19">
        <v>455223</v>
      </c>
      <c r="D7346" t="s">
        <v>6450</v>
      </c>
      <c r="G7346" t="str">
        <f t="shared" si="114"/>
        <v>INSERT INTO c_pin_code_m(pin_code,city_id) VALUES (455223,null);</v>
      </c>
    </row>
    <row r="7347" spans="2:7" hidden="1">
      <c r="B7347" s="18" t="s">
        <v>6740</v>
      </c>
      <c r="C7347" s="18">
        <v>455227</v>
      </c>
      <c r="D7347" t="s">
        <v>6450</v>
      </c>
      <c r="G7347" t="str">
        <f t="shared" si="114"/>
        <v>INSERT INTO c_pin_code_m(pin_code,city_id) VALUES (455227,null);</v>
      </c>
    </row>
    <row r="7348" spans="2:7" hidden="1">
      <c r="B7348" s="19" t="s">
        <v>6740</v>
      </c>
      <c r="C7348" s="19">
        <v>455332</v>
      </c>
      <c r="D7348" t="s">
        <v>6450</v>
      </c>
      <c r="G7348" t="str">
        <f t="shared" si="114"/>
        <v>INSERT INTO c_pin_code_m(pin_code,city_id) VALUES (455332,null);</v>
      </c>
    </row>
    <row r="7349" spans="2:7" hidden="1">
      <c r="B7349" s="18" t="s">
        <v>6740</v>
      </c>
      <c r="C7349" s="18">
        <v>455336</v>
      </c>
      <c r="D7349" t="s">
        <v>6450</v>
      </c>
      <c r="G7349" t="str">
        <f t="shared" si="114"/>
        <v>INSERT INTO c_pin_code_m(pin_code,city_id) VALUES (455336,null);</v>
      </c>
    </row>
    <row r="7350" spans="2:7" hidden="1">
      <c r="B7350" s="19" t="s">
        <v>6740</v>
      </c>
      <c r="C7350" s="19">
        <v>455339</v>
      </c>
      <c r="D7350" t="s">
        <v>6450</v>
      </c>
      <c r="G7350" t="str">
        <f t="shared" si="114"/>
        <v>INSERT INTO c_pin_code_m(pin_code,city_id) VALUES (455339,null);</v>
      </c>
    </row>
    <row r="7351" spans="2:7" hidden="1">
      <c r="B7351" s="18" t="s">
        <v>6740</v>
      </c>
      <c r="C7351" s="18">
        <v>455440</v>
      </c>
      <c r="D7351" t="s">
        <v>6450</v>
      </c>
      <c r="G7351" t="str">
        <f t="shared" si="114"/>
        <v>INSERT INTO c_pin_code_m(pin_code,city_id) VALUES (455440,null);</v>
      </c>
    </row>
    <row r="7352" spans="2:7" hidden="1">
      <c r="B7352" s="19" t="s">
        <v>6740</v>
      </c>
      <c r="C7352" s="19">
        <v>455459</v>
      </c>
      <c r="D7352" t="s">
        <v>6450</v>
      </c>
      <c r="G7352" t="str">
        <f t="shared" si="114"/>
        <v>INSERT INTO c_pin_code_m(pin_code,city_id) VALUES (455459,null);</v>
      </c>
    </row>
    <row r="7353" spans="2:7" hidden="1">
      <c r="B7353" s="18" t="s">
        <v>6741</v>
      </c>
      <c r="C7353" s="18">
        <v>456001</v>
      </c>
      <c r="D7353" t="s">
        <v>6450</v>
      </c>
      <c r="G7353" t="str">
        <f t="shared" si="114"/>
        <v>INSERT INTO c_pin_code_m(pin_code,city_id) VALUES (456001,null);</v>
      </c>
    </row>
    <row r="7354" spans="2:7" hidden="1">
      <c r="B7354" s="19" t="s">
        <v>6741</v>
      </c>
      <c r="C7354" s="19">
        <v>456003</v>
      </c>
      <c r="D7354" t="s">
        <v>6450</v>
      </c>
      <c r="G7354" t="str">
        <f t="shared" si="114"/>
        <v>INSERT INTO c_pin_code_m(pin_code,city_id) VALUES (456003,null);</v>
      </c>
    </row>
    <row r="7355" spans="2:7" hidden="1">
      <c r="B7355" s="18" t="s">
        <v>6741</v>
      </c>
      <c r="C7355" s="18">
        <v>456006</v>
      </c>
      <c r="D7355" t="s">
        <v>6450</v>
      </c>
      <c r="G7355" t="str">
        <f t="shared" si="114"/>
        <v>INSERT INTO c_pin_code_m(pin_code,city_id) VALUES (456006,null);</v>
      </c>
    </row>
    <row r="7356" spans="2:7" hidden="1">
      <c r="B7356" s="19" t="s">
        <v>6741</v>
      </c>
      <c r="C7356" s="19">
        <v>456010</v>
      </c>
      <c r="D7356" t="s">
        <v>6450</v>
      </c>
      <c r="G7356" t="str">
        <f t="shared" si="114"/>
        <v>INSERT INTO c_pin_code_m(pin_code,city_id) VALUES (456010,null);</v>
      </c>
    </row>
    <row r="7357" spans="2:7" hidden="1">
      <c r="B7357" s="18" t="s">
        <v>6741</v>
      </c>
      <c r="C7357" s="18">
        <v>456221</v>
      </c>
      <c r="D7357" t="s">
        <v>6450</v>
      </c>
      <c r="G7357" t="str">
        <f t="shared" si="114"/>
        <v>INSERT INTO c_pin_code_m(pin_code,city_id) VALUES (456221,null);</v>
      </c>
    </row>
    <row r="7358" spans="2:7" hidden="1">
      <c r="B7358" s="19" t="s">
        <v>6741</v>
      </c>
      <c r="C7358" s="19">
        <v>456222</v>
      </c>
      <c r="D7358" t="s">
        <v>6450</v>
      </c>
      <c r="G7358" t="str">
        <f t="shared" si="114"/>
        <v>INSERT INTO c_pin_code_m(pin_code,city_id) VALUES (456222,null);</v>
      </c>
    </row>
    <row r="7359" spans="2:7" hidden="1">
      <c r="B7359" s="18" t="s">
        <v>6741</v>
      </c>
      <c r="C7359" s="18">
        <v>456224</v>
      </c>
      <c r="D7359" t="s">
        <v>6450</v>
      </c>
      <c r="G7359" t="str">
        <f t="shared" si="114"/>
        <v>INSERT INTO c_pin_code_m(pin_code,city_id) VALUES (456224,null);</v>
      </c>
    </row>
    <row r="7360" spans="2:7" hidden="1">
      <c r="B7360" s="19" t="s">
        <v>6741</v>
      </c>
      <c r="C7360" s="19">
        <v>456313</v>
      </c>
      <c r="D7360" t="s">
        <v>6450</v>
      </c>
      <c r="G7360" t="str">
        <f t="shared" si="114"/>
        <v>INSERT INTO c_pin_code_m(pin_code,city_id) VALUES (456313,null);</v>
      </c>
    </row>
    <row r="7361" spans="2:7" hidden="1">
      <c r="B7361" s="18" t="s">
        <v>6741</v>
      </c>
      <c r="C7361" s="18">
        <v>456331</v>
      </c>
      <c r="D7361" t="s">
        <v>6450</v>
      </c>
      <c r="G7361" t="str">
        <f t="shared" si="114"/>
        <v>INSERT INTO c_pin_code_m(pin_code,city_id) VALUES (456331,null);</v>
      </c>
    </row>
    <row r="7362" spans="2:7" hidden="1">
      <c r="B7362" s="19" t="s">
        <v>6741</v>
      </c>
      <c r="C7362" s="19">
        <v>456335</v>
      </c>
      <c r="D7362" t="s">
        <v>6450</v>
      </c>
      <c r="G7362" t="str">
        <f t="shared" si="114"/>
        <v>INSERT INTO c_pin_code_m(pin_code,city_id) VALUES (456335,null);</v>
      </c>
    </row>
    <row r="7363" spans="2:7" hidden="1">
      <c r="B7363" s="18" t="s">
        <v>6741</v>
      </c>
      <c r="C7363" s="18">
        <v>456337</v>
      </c>
      <c r="D7363" t="s">
        <v>6450</v>
      </c>
      <c r="G7363" t="str">
        <f t="shared" si="114"/>
        <v>INSERT INTO c_pin_code_m(pin_code,city_id) VALUES (456337,null);</v>
      </c>
    </row>
    <row r="7364" spans="2:7" hidden="1">
      <c r="B7364" s="19" t="s">
        <v>6741</v>
      </c>
      <c r="C7364" s="19">
        <v>456440</v>
      </c>
      <c r="D7364" t="s">
        <v>6450</v>
      </c>
      <c r="G7364" t="str">
        <f t="shared" si="114"/>
        <v>INSERT INTO c_pin_code_m(pin_code,city_id) VALUES (456440,null);</v>
      </c>
    </row>
    <row r="7365" spans="2:7" hidden="1">
      <c r="B7365" s="18" t="s">
        <v>6741</v>
      </c>
      <c r="C7365" s="18">
        <v>456441</v>
      </c>
      <c r="D7365" t="s">
        <v>6450</v>
      </c>
      <c r="G7365" t="str">
        <f t="shared" si="114"/>
        <v>INSERT INTO c_pin_code_m(pin_code,city_id) VALUES (456441,null);</v>
      </c>
    </row>
    <row r="7366" spans="2:7" hidden="1">
      <c r="B7366" s="19" t="s">
        <v>6741</v>
      </c>
      <c r="C7366" s="19">
        <v>456443</v>
      </c>
      <c r="D7366" t="s">
        <v>6450</v>
      </c>
      <c r="G7366" t="str">
        <f t="shared" si="114"/>
        <v>INSERT INTO c_pin_code_m(pin_code,city_id) VALUES (456443,null);</v>
      </c>
    </row>
    <row r="7367" spans="2:7" hidden="1">
      <c r="B7367" s="18" t="s">
        <v>6741</v>
      </c>
      <c r="C7367" s="18">
        <v>456550</v>
      </c>
      <c r="D7367" t="s">
        <v>6450</v>
      </c>
      <c r="G7367" t="str">
        <f t="shared" si="114"/>
        <v>INSERT INTO c_pin_code_m(pin_code,city_id) VALUES (456550,null);</v>
      </c>
    </row>
    <row r="7368" spans="2:7" hidden="1">
      <c r="B7368" s="19" t="s">
        <v>6741</v>
      </c>
      <c r="C7368" s="19">
        <v>456661</v>
      </c>
      <c r="D7368" t="s">
        <v>6450</v>
      </c>
      <c r="G7368" t="str">
        <f t="shared" si="114"/>
        <v>INSERT INTO c_pin_code_m(pin_code,city_id) VALUES (456661,null);</v>
      </c>
    </row>
    <row r="7369" spans="2:7" hidden="1">
      <c r="B7369" s="18" t="s">
        <v>6741</v>
      </c>
      <c r="C7369" s="18">
        <v>456664</v>
      </c>
      <c r="D7369" t="s">
        <v>6450</v>
      </c>
      <c r="G7369" t="str">
        <f t="shared" ref="G7369:G7432" si="115">CONCATENATE("INSERT INTO c_pin_code_m(pin_code,city_id) VALUES (",C7369&amp;","&amp;D7369&amp;");")</f>
        <v>INSERT INTO c_pin_code_m(pin_code,city_id) VALUES (456664,null);</v>
      </c>
    </row>
    <row r="7370" spans="2:7" hidden="1">
      <c r="B7370" s="19" t="s">
        <v>6741</v>
      </c>
      <c r="C7370" s="19">
        <v>456665</v>
      </c>
      <c r="D7370" t="s">
        <v>6450</v>
      </c>
      <c r="G7370" t="str">
        <f t="shared" si="115"/>
        <v>INSERT INTO c_pin_code_m(pin_code,city_id) VALUES (456665,null);</v>
      </c>
    </row>
    <row r="7371" spans="2:7" hidden="1">
      <c r="B7371" s="18" t="s">
        <v>6741</v>
      </c>
      <c r="C7371" s="18">
        <v>456668</v>
      </c>
      <c r="D7371" t="s">
        <v>6450</v>
      </c>
      <c r="G7371" t="str">
        <f t="shared" si="115"/>
        <v>INSERT INTO c_pin_code_m(pin_code,city_id) VALUES (456668,null);</v>
      </c>
    </row>
    <row r="7372" spans="2:7" hidden="1">
      <c r="B7372" s="19" t="s">
        <v>6741</v>
      </c>
      <c r="C7372" s="19">
        <v>456770</v>
      </c>
      <c r="D7372" t="s">
        <v>6450</v>
      </c>
      <c r="G7372" t="str">
        <f t="shared" si="115"/>
        <v>INSERT INTO c_pin_code_m(pin_code,city_id) VALUES (456770,null);</v>
      </c>
    </row>
    <row r="7373" spans="2:7" hidden="1">
      <c r="B7373" s="18" t="s">
        <v>6741</v>
      </c>
      <c r="C7373" s="18">
        <v>456771</v>
      </c>
      <c r="D7373" t="s">
        <v>6450</v>
      </c>
      <c r="G7373" t="str">
        <f t="shared" si="115"/>
        <v>INSERT INTO c_pin_code_m(pin_code,city_id) VALUES (456771,null);</v>
      </c>
    </row>
    <row r="7374" spans="2:7" hidden="1">
      <c r="B7374" s="19" t="s">
        <v>6741</v>
      </c>
      <c r="C7374" s="19">
        <v>456776</v>
      </c>
      <c r="D7374" t="s">
        <v>6450</v>
      </c>
      <c r="G7374" t="str">
        <f t="shared" si="115"/>
        <v>INSERT INTO c_pin_code_m(pin_code,city_id) VALUES (456776,null);</v>
      </c>
    </row>
    <row r="7375" spans="2:7" hidden="1">
      <c r="B7375" s="18" t="s">
        <v>6742</v>
      </c>
      <c r="C7375" s="18">
        <v>457001</v>
      </c>
      <c r="D7375" t="s">
        <v>6450</v>
      </c>
      <c r="G7375" t="str">
        <f t="shared" si="115"/>
        <v>INSERT INTO c_pin_code_m(pin_code,city_id) VALUES (457001,null);</v>
      </c>
    </row>
    <row r="7376" spans="2:7" hidden="1">
      <c r="B7376" s="19" t="s">
        <v>6742</v>
      </c>
      <c r="C7376" s="19">
        <v>457114</v>
      </c>
      <c r="D7376" t="s">
        <v>6450</v>
      </c>
      <c r="G7376" t="str">
        <f t="shared" si="115"/>
        <v>INSERT INTO c_pin_code_m(pin_code,city_id) VALUES (457114,null);</v>
      </c>
    </row>
    <row r="7377" spans="2:7" hidden="1">
      <c r="B7377" s="18" t="s">
        <v>6742</v>
      </c>
      <c r="C7377" s="18">
        <v>457118</v>
      </c>
      <c r="D7377" t="s">
        <v>6450</v>
      </c>
      <c r="G7377" t="str">
        <f t="shared" si="115"/>
        <v>INSERT INTO c_pin_code_m(pin_code,city_id) VALUES (457118,null);</v>
      </c>
    </row>
    <row r="7378" spans="2:7" hidden="1">
      <c r="B7378" s="19" t="s">
        <v>6742</v>
      </c>
      <c r="C7378" s="19">
        <v>457119</v>
      </c>
      <c r="D7378" t="s">
        <v>6450</v>
      </c>
      <c r="G7378" t="str">
        <f t="shared" si="115"/>
        <v>INSERT INTO c_pin_code_m(pin_code,city_id) VALUES (457119,null);</v>
      </c>
    </row>
    <row r="7379" spans="2:7" hidden="1">
      <c r="B7379" s="18" t="s">
        <v>6742</v>
      </c>
      <c r="C7379" s="18">
        <v>457222</v>
      </c>
      <c r="D7379" t="s">
        <v>6450</v>
      </c>
      <c r="G7379" t="str">
        <f t="shared" si="115"/>
        <v>INSERT INTO c_pin_code_m(pin_code,city_id) VALUES (457222,null);</v>
      </c>
    </row>
    <row r="7380" spans="2:7" hidden="1">
      <c r="B7380" s="19" t="s">
        <v>6742</v>
      </c>
      <c r="C7380" s="19">
        <v>457226</v>
      </c>
      <c r="D7380" t="s">
        <v>6450</v>
      </c>
      <c r="G7380" t="str">
        <f t="shared" si="115"/>
        <v>INSERT INTO c_pin_code_m(pin_code,city_id) VALUES (457226,null);</v>
      </c>
    </row>
    <row r="7381" spans="2:7" hidden="1">
      <c r="B7381" s="18" t="s">
        <v>6742</v>
      </c>
      <c r="C7381" s="18">
        <v>457331</v>
      </c>
      <c r="D7381" t="s">
        <v>6450</v>
      </c>
      <c r="G7381" t="str">
        <f t="shared" si="115"/>
        <v>INSERT INTO c_pin_code_m(pin_code,city_id) VALUES (457331,null);</v>
      </c>
    </row>
    <row r="7382" spans="2:7" hidden="1">
      <c r="B7382" s="19" t="s">
        <v>6742</v>
      </c>
      <c r="C7382" s="19">
        <v>457333</v>
      </c>
      <c r="D7382" t="s">
        <v>6450</v>
      </c>
      <c r="G7382" t="str">
        <f t="shared" si="115"/>
        <v>INSERT INTO c_pin_code_m(pin_code,city_id) VALUES (457333,null);</v>
      </c>
    </row>
    <row r="7383" spans="2:7" hidden="1">
      <c r="B7383" s="18" t="s">
        <v>6742</v>
      </c>
      <c r="C7383" s="18">
        <v>457336</v>
      </c>
      <c r="D7383" t="s">
        <v>6450</v>
      </c>
      <c r="G7383" t="str">
        <f t="shared" si="115"/>
        <v>INSERT INTO c_pin_code_m(pin_code,city_id) VALUES (457336,null);</v>
      </c>
    </row>
    <row r="7384" spans="2:7" hidden="1">
      <c r="B7384" s="19" t="s">
        <v>6742</v>
      </c>
      <c r="C7384" s="19">
        <v>457339</v>
      </c>
      <c r="D7384" t="s">
        <v>6450</v>
      </c>
      <c r="G7384" t="str">
        <f t="shared" si="115"/>
        <v>INSERT INTO c_pin_code_m(pin_code,city_id) VALUES (457339,null);</v>
      </c>
    </row>
    <row r="7385" spans="2:7" hidden="1">
      <c r="B7385" s="18" t="s">
        <v>6742</v>
      </c>
      <c r="C7385" s="18">
        <v>457340</v>
      </c>
      <c r="D7385" t="s">
        <v>6450</v>
      </c>
      <c r="G7385" t="str">
        <f t="shared" si="115"/>
        <v>INSERT INTO c_pin_code_m(pin_code,city_id) VALUES (457340,null);</v>
      </c>
    </row>
    <row r="7386" spans="2:7" hidden="1">
      <c r="B7386" s="19" t="s">
        <v>6742</v>
      </c>
      <c r="C7386" s="19">
        <v>457441</v>
      </c>
      <c r="D7386" t="s">
        <v>6450</v>
      </c>
      <c r="G7386" t="str">
        <f t="shared" si="115"/>
        <v>INSERT INTO c_pin_code_m(pin_code,city_id) VALUES (457441,null);</v>
      </c>
    </row>
    <row r="7387" spans="2:7" hidden="1">
      <c r="B7387" s="18" t="s">
        <v>6742</v>
      </c>
      <c r="C7387" s="18">
        <v>457550</v>
      </c>
      <c r="D7387" t="s">
        <v>6450</v>
      </c>
      <c r="G7387" t="str">
        <f t="shared" si="115"/>
        <v>INSERT INTO c_pin_code_m(pin_code,city_id) VALUES (457550,null);</v>
      </c>
    </row>
    <row r="7388" spans="2:7" hidden="1">
      <c r="B7388" s="19" t="s">
        <v>6742</v>
      </c>
      <c r="C7388" s="19">
        <v>457555</v>
      </c>
      <c r="D7388" t="s">
        <v>6450</v>
      </c>
      <c r="G7388" t="str">
        <f t="shared" si="115"/>
        <v>INSERT INTO c_pin_code_m(pin_code,city_id) VALUES (457555,null);</v>
      </c>
    </row>
    <row r="7389" spans="2:7" hidden="1">
      <c r="B7389" s="18" t="s">
        <v>6743</v>
      </c>
      <c r="C7389" s="18">
        <v>457661</v>
      </c>
      <c r="D7389" t="s">
        <v>6450</v>
      </c>
      <c r="G7389" t="str">
        <f t="shared" si="115"/>
        <v>INSERT INTO c_pin_code_m(pin_code,city_id) VALUES (457661,null);</v>
      </c>
    </row>
    <row r="7390" spans="2:7" hidden="1">
      <c r="B7390" s="19" t="s">
        <v>6743</v>
      </c>
      <c r="C7390" s="19">
        <v>457770</v>
      </c>
      <c r="D7390" t="s">
        <v>6450</v>
      </c>
      <c r="G7390" t="str">
        <f t="shared" si="115"/>
        <v>INSERT INTO c_pin_code_m(pin_code,city_id) VALUES (457770,null);</v>
      </c>
    </row>
    <row r="7391" spans="2:7" hidden="1">
      <c r="B7391" s="18" t="s">
        <v>6743</v>
      </c>
      <c r="C7391" s="18">
        <v>457772</v>
      </c>
      <c r="D7391" t="s">
        <v>6450</v>
      </c>
      <c r="G7391" t="str">
        <f t="shared" si="115"/>
        <v>INSERT INTO c_pin_code_m(pin_code,city_id) VALUES (457772,null);</v>
      </c>
    </row>
    <row r="7392" spans="2:7" hidden="1">
      <c r="B7392" s="19" t="s">
        <v>6743</v>
      </c>
      <c r="C7392" s="19">
        <v>457773</v>
      </c>
      <c r="D7392" t="s">
        <v>6450</v>
      </c>
      <c r="G7392" t="str">
        <f t="shared" si="115"/>
        <v>INSERT INTO c_pin_code_m(pin_code,city_id) VALUES (457773,null);</v>
      </c>
    </row>
    <row r="7393" spans="2:7" hidden="1">
      <c r="B7393" s="18" t="s">
        <v>6743</v>
      </c>
      <c r="C7393" s="18">
        <v>457775</v>
      </c>
      <c r="D7393" t="s">
        <v>6450</v>
      </c>
      <c r="G7393" t="str">
        <f t="shared" si="115"/>
        <v>INSERT INTO c_pin_code_m(pin_code,city_id) VALUES (457775,null);</v>
      </c>
    </row>
    <row r="7394" spans="2:7" hidden="1">
      <c r="B7394" s="19" t="s">
        <v>6743</v>
      </c>
      <c r="C7394" s="19">
        <v>457777</v>
      </c>
      <c r="D7394" t="s">
        <v>6450</v>
      </c>
      <c r="G7394" t="str">
        <f t="shared" si="115"/>
        <v>INSERT INTO c_pin_code_m(pin_code,city_id) VALUES (457777,null);</v>
      </c>
    </row>
    <row r="7395" spans="2:7" hidden="1">
      <c r="B7395" s="18" t="s">
        <v>6743</v>
      </c>
      <c r="C7395" s="18">
        <v>457779</v>
      </c>
      <c r="D7395" t="s">
        <v>6450</v>
      </c>
      <c r="G7395" t="str">
        <f t="shared" si="115"/>
        <v>INSERT INTO c_pin_code_m(pin_code,city_id) VALUES (457779,null);</v>
      </c>
    </row>
    <row r="7396" spans="2:7" hidden="1">
      <c r="B7396" s="19" t="s">
        <v>6744</v>
      </c>
      <c r="C7396" s="19">
        <v>457882</v>
      </c>
      <c r="D7396" t="s">
        <v>6450</v>
      </c>
      <c r="G7396" t="str">
        <f t="shared" si="115"/>
        <v>INSERT INTO c_pin_code_m(pin_code,city_id) VALUES (457882,null);</v>
      </c>
    </row>
    <row r="7397" spans="2:7" hidden="1">
      <c r="B7397" s="18" t="s">
        <v>6744</v>
      </c>
      <c r="C7397" s="18">
        <v>457885</v>
      </c>
      <c r="D7397" t="s">
        <v>6450</v>
      </c>
      <c r="G7397" t="str">
        <f t="shared" si="115"/>
        <v>INSERT INTO c_pin_code_m(pin_code,city_id) VALUES (457885,null);</v>
      </c>
    </row>
    <row r="7398" spans="2:7" hidden="1">
      <c r="B7398" s="19" t="s">
        <v>6744</v>
      </c>
      <c r="C7398" s="19">
        <v>457887</v>
      </c>
      <c r="D7398" t="s">
        <v>6450</v>
      </c>
      <c r="G7398" t="str">
        <f t="shared" si="115"/>
        <v>INSERT INTO c_pin_code_m(pin_code,city_id) VALUES (457887,null);</v>
      </c>
    </row>
    <row r="7399" spans="2:7" hidden="1">
      <c r="B7399" s="18" t="s">
        <v>6744</v>
      </c>
      <c r="C7399" s="18">
        <v>457888</v>
      </c>
      <c r="D7399" t="s">
        <v>6450</v>
      </c>
      <c r="G7399" t="str">
        <f t="shared" si="115"/>
        <v>INSERT INTO c_pin_code_m(pin_code,city_id) VALUES (457888,null);</v>
      </c>
    </row>
    <row r="7400" spans="2:7" hidden="1">
      <c r="B7400" s="19" t="s">
        <v>6744</v>
      </c>
      <c r="C7400" s="19">
        <v>457990</v>
      </c>
      <c r="D7400" t="s">
        <v>6450</v>
      </c>
      <c r="G7400" t="str">
        <f t="shared" si="115"/>
        <v>INSERT INTO c_pin_code_m(pin_code,city_id) VALUES (457990,null);</v>
      </c>
    </row>
    <row r="7401" spans="2:7" hidden="1">
      <c r="B7401" s="18" t="s">
        <v>6743</v>
      </c>
      <c r="C7401" s="18">
        <v>457993</v>
      </c>
      <c r="D7401" t="s">
        <v>6450</v>
      </c>
      <c r="G7401" t="str">
        <f t="shared" si="115"/>
        <v>INSERT INTO c_pin_code_m(pin_code,city_id) VALUES (457993,null);</v>
      </c>
    </row>
    <row r="7402" spans="2:7" hidden="1">
      <c r="B7402" s="19" t="s">
        <v>6745</v>
      </c>
      <c r="C7402" s="19">
        <v>458001</v>
      </c>
      <c r="D7402" t="s">
        <v>6450</v>
      </c>
      <c r="G7402" t="str">
        <f t="shared" si="115"/>
        <v>INSERT INTO c_pin_code_m(pin_code,city_id) VALUES (458001,null);</v>
      </c>
    </row>
    <row r="7403" spans="2:7" hidden="1">
      <c r="B7403" s="18" t="s">
        <v>6745</v>
      </c>
      <c r="C7403" s="18">
        <v>458002</v>
      </c>
      <c r="D7403" t="s">
        <v>6450</v>
      </c>
      <c r="G7403" t="str">
        <f t="shared" si="115"/>
        <v>INSERT INTO c_pin_code_m(pin_code,city_id) VALUES (458002,null);</v>
      </c>
    </row>
    <row r="7404" spans="2:7" hidden="1">
      <c r="B7404" s="19" t="s">
        <v>6746</v>
      </c>
      <c r="C7404" s="19">
        <v>458110</v>
      </c>
      <c r="D7404" t="s">
        <v>6450</v>
      </c>
      <c r="G7404" t="str">
        <f t="shared" si="115"/>
        <v>INSERT INTO c_pin_code_m(pin_code,city_id) VALUES (458110,null);</v>
      </c>
    </row>
    <row r="7405" spans="2:7" hidden="1">
      <c r="B7405" s="18" t="s">
        <v>6746</v>
      </c>
      <c r="C7405" s="18">
        <v>458113</v>
      </c>
      <c r="D7405" t="s">
        <v>6450</v>
      </c>
      <c r="G7405" t="str">
        <f t="shared" si="115"/>
        <v>INSERT INTO c_pin_code_m(pin_code,city_id) VALUES (458113,null);</v>
      </c>
    </row>
    <row r="7406" spans="2:7" hidden="1">
      <c r="B7406" s="19" t="s">
        <v>6746</v>
      </c>
      <c r="C7406" s="19">
        <v>458116</v>
      </c>
      <c r="D7406" t="s">
        <v>6450</v>
      </c>
      <c r="G7406" t="str">
        <f t="shared" si="115"/>
        <v>INSERT INTO c_pin_code_m(pin_code,city_id) VALUES (458116,null);</v>
      </c>
    </row>
    <row r="7407" spans="2:7" hidden="1">
      <c r="B7407" s="18" t="s">
        <v>6746</v>
      </c>
      <c r="C7407" s="18">
        <v>458118</v>
      </c>
      <c r="D7407" t="s">
        <v>6450</v>
      </c>
      <c r="G7407" t="str">
        <f t="shared" si="115"/>
        <v>INSERT INTO c_pin_code_m(pin_code,city_id) VALUES (458118,null);</v>
      </c>
    </row>
    <row r="7408" spans="2:7" hidden="1">
      <c r="B7408" s="19" t="s">
        <v>6746</v>
      </c>
      <c r="C7408" s="19">
        <v>458220</v>
      </c>
      <c r="D7408" t="s">
        <v>6450</v>
      </c>
      <c r="G7408" t="str">
        <f t="shared" si="115"/>
        <v>INSERT INTO c_pin_code_m(pin_code,city_id) VALUES (458220,null);</v>
      </c>
    </row>
    <row r="7409" spans="2:7" hidden="1">
      <c r="B7409" s="18" t="s">
        <v>6746</v>
      </c>
      <c r="C7409" s="18">
        <v>458226</v>
      </c>
      <c r="D7409" t="s">
        <v>6450</v>
      </c>
      <c r="G7409" t="str">
        <f t="shared" si="115"/>
        <v>INSERT INTO c_pin_code_m(pin_code,city_id) VALUES (458226,null);</v>
      </c>
    </row>
    <row r="7410" spans="2:7" hidden="1">
      <c r="B7410" s="19" t="s">
        <v>6746</v>
      </c>
      <c r="C7410" s="19">
        <v>458228</v>
      </c>
      <c r="D7410" t="s">
        <v>6450</v>
      </c>
      <c r="G7410" t="str">
        <f t="shared" si="115"/>
        <v>INSERT INTO c_pin_code_m(pin_code,city_id) VALUES (458228,null);</v>
      </c>
    </row>
    <row r="7411" spans="2:7" hidden="1">
      <c r="B7411" s="18" t="s">
        <v>6746</v>
      </c>
      <c r="C7411" s="18">
        <v>458330</v>
      </c>
      <c r="D7411" t="s">
        <v>6450</v>
      </c>
      <c r="G7411" t="str">
        <f t="shared" si="115"/>
        <v>INSERT INTO c_pin_code_m(pin_code,city_id) VALUES (458330,null);</v>
      </c>
    </row>
    <row r="7412" spans="2:7" hidden="1">
      <c r="B7412" s="19" t="s">
        <v>6746</v>
      </c>
      <c r="C7412" s="19">
        <v>458336</v>
      </c>
      <c r="D7412" t="s">
        <v>6450</v>
      </c>
      <c r="G7412" t="str">
        <f t="shared" si="115"/>
        <v>INSERT INTO c_pin_code_m(pin_code,city_id) VALUES (458336,null);</v>
      </c>
    </row>
    <row r="7413" spans="2:7" hidden="1">
      <c r="B7413" s="18" t="s">
        <v>6745</v>
      </c>
      <c r="C7413" s="18">
        <v>458339</v>
      </c>
      <c r="D7413" t="s">
        <v>6450</v>
      </c>
      <c r="G7413" t="str">
        <f t="shared" si="115"/>
        <v>INSERT INTO c_pin_code_m(pin_code,city_id) VALUES (458339,null);</v>
      </c>
    </row>
    <row r="7414" spans="2:7" hidden="1">
      <c r="B7414" s="19" t="s">
        <v>6745</v>
      </c>
      <c r="C7414" s="19">
        <v>458389</v>
      </c>
      <c r="D7414" t="s">
        <v>6450</v>
      </c>
      <c r="G7414" t="str">
        <f t="shared" si="115"/>
        <v>INSERT INTO c_pin_code_m(pin_code,city_id) VALUES (458389,null);</v>
      </c>
    </row>
    <row r="7415" spans="2:7" hidden="1">
      <c r="B7415" s="18" t="s">
        <v>6746</v>
      </c>
      <c r="C7415" s="18">
        <v>458441</v>
      </c>
      <c r="D7415" t="s">
        <v>6450</v>
      </c>
      <c r="G7415" t="str">
        <f t="shared" si="115"/>
        <v>INSERT INTO c_pin_code_m(pin_code,city_id) VALUES (458441,null);</v>
      </c>
    </row>
    <row r="7416" spans="2:7" hidden="1">
      <c r="B7416" s="19" t="s">
        <v>6746</v>
      </c>
      <c r="C7416" s="19">
        <v>458468</v>
      </c>
      <c r="D7416" t="s">
        <v>6450</v>
      </c>
      <c r="G7416" t="str">
        <f t="shared" si="115"/>
        <v>INSERT INTO c_pin_code_m(pin_code,city_id) VALUES (458468,null);</v>
      </c>
    </row>
    <row r="7417" spans="2:7" hidden="1">
      <c r="B7417" s="18" t="s">
        <v>6746</v>
      </c>
      <c r="C7417" s="18">
        <v>458470</v>
      </c>
      <c r="D7417" t="s">
        <v>6450</v>
      </c>
      <c r="G7417" t="str">
        <f t="shared" si="115"/>
        <v>INSERT INTO c_pin_code_m(pin_code,city_id) VALUES (458470,null);</v>
      </c>
    </row>
    <row r="7418" spans="2:7" hidden="1">
      <c r="B7418" s="19" t="s">
        <v>6745</v>
      </c>
      <c r="C7418" s="19">
        <v>458553</v>
      </c>
      <c r="D7418" t="s">
        <v>6450</v>
      </c>
      <c r="G7418" t="str">
        <f t="shared" si="115"/>
        <v>INSERT INTO c_pin_code_m(pin_code,city_id) VALUES (458553,null);</v>
      </c>
    </row>
    <row r="7419" spans="2:7" hidden="1">
      <c r="B7419" s="18" t="s">
        <v>6745</v>
      </c>
      <c r="C7419" s="18">
        <v>458556</v>
      </c>
      <c r="D7419" t="s">
        <v>6450</v>
      </c>
      <c r="G7419" t="str">
        <f t="shared" si="115"/>
        <v>INSERT INTO c_pin_code_m(pin_code,city_id) VALUES (458556,null);</v>
      </c>
    </row>
    <row r="7420" spans="2:7" hidden="1">
      <c r="B7420" s="19" t="s">
        <v>6745</v>
      </c>
      <c r="C7420" s="19">
        <v>458558</v>
      </c>
      <c r="D7420" t="s">
        <v>6450</v>
      </c>
      <c r="G7420" t="str">
        <f t="shared" si="115"/>
        <v>INSERT INTO c_pin_code_m(pin_code,city_id) VALUES (458558,null);</v>
      </c>
    </row>
    <row r="7421" spans="2:7" hidden="1">
      <c r="B7421" s="18" t="s">
        <v>6745</v>
      </c>
      <c r="C7421" s="18">
        <v>458664</v>
      </c>
      <c r="D7421" t="s">
        <v>6450</v>
      </c>
      <c r="G7421" t="str">
        <f t="shared" si="115"/>
        <v>INSERT INTO c_pin_code_m(pin_code,city_id) VALUES (458664,null);</v>
      </c>
    </row>
    <row r="7422" spans="2:7" hidden="1">
      <c r="B7422" s="19" t="s">
        <v>6745</v>
      </c>
      <c r="C7422" s="19">
        <v>458667</v>
      </c>
      <c r="D7422" t="s">
        <v>6450</v>
      </c>
      <c r="G7422" t="str">
        <f t="shared" si="115"/>
        <v>INSERT INTO c_pin_code_m(pin_code,city_id) VALUES (458667,null);</v>
      </c>
    </row>
    <row r="7423" spans="2:7" hidden="1">
      <c r="B7423" s="18" t="s">
        <v>6745</v>
      </c>
      <c r="C7423" s="18">
        <v>458669</v>
      </c>
      <c r="D7423" t="s">
        <v>6450</v>
      </c>
      <c r="G7423" t="str">
        <f t="shared" si="115"/>
        <v>INSERT INTO c_pin_code_m(pin_code,city_id) VALUES (458669,null);</v>
      </c>
    </row>
    <row r="7424" spans="2:7" hidden="1">
      <c r="B7424" s="19" t="s">
        <v>6745</v>
      </c>
      <c r="C7424" s="19">
        <v>458771</v>
      </c>
      <c r="D7424" t="s">
        <v>6450</v>
      </c>
      <c r="G7424" t="str">
        <f t="shared" si="115"/>
        <v>INSERT INTO c_pin_code_m(pin_code,city_id) VALUES (458771,null);</v>
      </c>
    </row>
    <row r="7425" spans="2:7" hidden="1">
      <c r="B7425" s="18" t="s">
        <v>6745</v>
      </c>
      <c r="C7425" s="18">
        <v>458775</v>
      </c>
      <c r="D7425" t="s">
        <v>6450</v>
      </c>
      <c r="G7425" t="str">
        <f t="shared" si="115"/>
        <v>INSERT INTO c_pin_code_m(pin_code,city_id) VALUES (458775,null);</v>
      </c>
    </row>
    <row r="7426" spans="2:7" hidden="1">
      <c r="B7426" s="19" t="s">
        <v>6745</v>
      </c>
      <c r="C7426" s="19">
        <v>458778</v>
      </c>
      <c r="D7426" t="s">
        <v>6450</v>
      </c>
      <c r="G7426" t="str">
        <f t="shared" si="115"/>
        <v>INSERT INTO c_pin_code_m(pin_code,city_id) VALUES (458778,null);</v>
      </c>
    </row>
    <row r="7427" spans="2:7" hidden="1">
      <c r="B7427" s="18" t="s">
        <v>6745</v>
      </c>
      <c r="C7427" s="18">
        <v>458880</v>
      </c>
      <c r="D7427" t="s">
        <v>6450</v>
      </c>
      <c r="G7427" t="str">
        <f t="shared" si="115"/>
        <v>INSERT INTO c_pin_code_m(pin_code,city_id) VALUES (458880,null);</v>
      </c>
    </row>
    <row r="7428" spans="2:7" hidden="1">
      <c r="B7428" s="19" t="s">
        <v>6745</v>
      </c>
      <c r="C7428" s="19">
        <v>458883</v>
      </c>
      <c r="D7428" t="s">
        <v>6450</v>
      </c>
      <c r="G7428" t="str">
        <f t="shared" si="115"/>
        <v>INSERT INTO c_pin_code_m(pin_code,city_id) VALUES (458883,null);</v>
      </c>
    </row>
    <row r="7429" spans="2:7" hidden="1">
      <c r="B7429" s="18" t="s">
        <v>6745</v>
      </c>
      <c r="C7429" s="18">
        <v>458888</v>
      </c>
      <c r="D7429" t="s">
        <v>6450</v>
      </c>
      <c r="G7429" t="str">
        <f t="shared" si="115"/>
        <v>INSERT INTO c_pin_code_m(pin_code,city_id) VALUES (458888,null);</v>
      </c>
    </row>
    <row r="7430" spans="2:7" hidden="1">
      <c r="B7430" s="19" t="s">
        <v>6745</v>
      </c>
      <c r="C7430" s="19">
        <v>458895</v>
      </c>
      <c r="D7430" t="s">
        <v>6450</v>
      </c>
      <c r="G7430" t="str">
        <f t="shared" si="115"/>
        <v>INSERT INTO c_pin_code_m(pin_code,city_id) VALUES (458895,null);</v>
      </c>
    </row>
    <row r="7431" spans="2:7" hidden="1">
      <c r="B7431" s="18" t="s">
        <v>6745</v>
      </c>
      <c r="C7431" s="18">
        <v>458990</v>
      </c>
      <c r="D7431" t="s">
        <v>6450</v>
      </c>
      <c r="G7431" t="str">
        <f t="shared" si="115"/>
        <v>INSERT INTO c_pin_code_m(pin_code,city_id) VALUES (458990,null);</v>
      </c>
    </row>
    <row r="7432" spans="2:7" hidden="1">
      <c r="B7432" s="19" t="s">
        <v>6747</v>
      </c>
      <c r="C7432" s="19">
        <v>460001</v>
      </c>
      <c r="D7432" t="s">
        <v>6450</v>
      </c>
      <c r="G7432" t="str">
        <f t="shared" si="115"/>
        <v>INSERT INTO c_pin_code_m(pin_code,city_id) VALUES (460001,null);</v>
      </c>
    </row>
    <row r="7433" spans="2:7" hidden="1">
      <c r="B7433" s="18" t="s">
        <v>6747</v>
      </c>
      <c r="C7433" s="18">
        <v>460004</v>
      </c>
      <c r="D7433" t="s">
        <v>6450</v>
      </c>
      <c r="G7433" t="str">
        <f t="shared" ref="G7433:G7496" si="116">CONCATENATE("INSERT INTO c_pin_code_m(pin_code,city_id) VALUES (",C7433&amp;","&amp;D7433&amp;");")</f>
        <v>INSERT INTO c_pin_code_m(pin_code,city_id) VALUES (460004,null);</v>
      </c>
    </row>
    <row r="7434" spans="2:7" hidden="1">
      <c r="B7434" s="19" t="s">
        <v>6747</v>
      </c>
      <c r="C7434" s="19">
        <v>460110</v>
      </c>
      <c r="D7434" t="s">
        <v>6450</v>
      </c>
      <c r="G7434" t="str">
        <f t="shared" si="116"/>
        <v>INSERT INTO c_pin_code_m(pin_code,city_id) VALUES (460110,null);</v>
      </c>
    </row>
    <row r="7435" spans="2:7" hidden="1">
      <c r="B7435" s="18" t="s">
        <v>6747</v>
      </c>
      <c r="C7435" s="18">
        <v>460220</v>
      </c>
      <c r="D7435" t="s">
        <v>6450</v>
      </c>
      <c r="G7435" t="str">
        <f t="shared" si="116"/>
        <v>INSERT INTO c_pin_code_m(pin_code,city_id) VALUES (460220,null);</v>
      </c>
    </row>
    <row r="7436" spans="2:7" hidden="1">
      <c r="B7436" s="19" t="s">
        <v>6747</v>
      </c>
      <c r="C7436" s="19">
        <v>460225</v>
      </c>
      <c r="D7436" t="s">
        <v>6450</v>
      </c>
      <c r="G7436" t="str">
        <f t="shared" si="116"/>
        <v>INSERT INTO c_pin_code_m(pin_code,city_id) VALUES (460225,null);</v>
      </c>
    </row>
    <row r="7437" spans="2:7" hidden="1">
      <c r="B7437" s="18" t="s">
        <v>6747</v>
      </c>
      <c r="C7437" s="18">
        <v>460330</v>
      </c>
      <c r="D7437" t="s">
        <v>6450</v>
      </c>
      <c r="G7437" t="str">
        <f t="shared" si="116"/>
        <v>INSERT INTO c_pin_code_m(pin_code,city_id) VALUES (460330,null);</v>
      </c>
    </row>
    <row r="7438" spans="2:7" hidden="1">
      <c r="B7438" s="19" t="s">
        <v>6747</v>
      </c>
      <c r="C7438" s="19">
        <v>460440</v>
      </c>
      <c r="D7438" t="s">
        <v>6450</v>
      </c>
      <c r="G7438" t="str">
        <f t="shared" si="116"/>
        <v>INSERT INTO c_pin_code_m(pin_code,city_id) VALUES (460440,null);</v>
      </c>
    </row>
    <row r="7439" spans="2:7" hidden="1">
      <c r="B7439" s="18" t="s">
        <v>6747</v>
      </c>
      <c r="C7439" s="18">
        <v>460443</v>
      </c>
      <c r="D7439" t="s">
        <v>6450</v>
      </c>
      <c r="G7439" t="str">
        <f t="shared" si="116"/>
        <v>INSERT INTO c_pin_code_m(pin_code,city_id) VALUES (460443,null);</v>
      </c>
    </row>
    <row r="7440" spans="2:7" hidden="1">
      <c r="B7440" s="19" t="s">
        <v>6747</v>
      </c>
      <c r="C7440" s="19">
        <v>460447</v>
      </c>
      <c r="D7440" t="s">
        <v>6450</v>
      </c>
      <c r="G7440" t="str">
        <f t="shared" si="116"/>
        <v>INSERT INTO c_pin_code_m(pin_code,city_id) VALUES (460447,null);</v>
      </c>
    </row>
    <row r="7441" spans="2:7" hidden="1">
      <c r="B7441" s="18" t="s">
        <v>6747</v>
      </c>
      <c r="C7441" s="18">
        <v>460449</v>
      </c>
      <c r="D7441" t="s">
        <v>6450</v>
      </c>
      <c r="G7441" t="str">
        <f t="shared" si="116"/>
        <v>INSERT INTO c_pin_code_m(pin_code,city_id) VALUES (460449,null);</v>
      </c>
    </row>
    <row r="7442" spans="2:7" hidden="1">
      <c r="B7442" s="19" t="s">
        <v>6747</v>
      </c>
      <c r="C7442" s="19">
        <v>460551</v>
      </c>
      <c r="D7442" t="s">
        <v>6450</v>
      </c>
      <c r="G7442" t="str">
        <f t="shared" si="116"/>
        <v>INSERT INTO c_pin_code_m(pin_code,city_id) VALUES (460551,null);</v>
      </c>
    </row>
    <row r="7443" spans="2:7" hidden="1">
      <c r="B7443" s="18" t="s">
        <v>6747</v>
      </c>
      <c r="C7443" s="18">
        <v>460553</v>
      </c>
      <c r="D7443" t="s">
        <v>6450</v>
      </c>
      <c r="G7443" t="str">
        <f t="shared" si="116"/>
        <v>INSERT INTO c_pin_code_m(pin_code,city_id) VALUES (460553,null);</v>
      </c>
    </row>
    <row r="7444" spans="2:7" hidden="1">
      <c r="B7444" s="19" t="s">
        <v>6747</v>
      </c>
      <c r="C7444" s="19">
        <v>460554</v>
      </c>
      <c r="D7444" t="s">
        <v>6450</v>
      </c>
      <c r="G7444" t="str">
        <f t="shared" si="116"/>
        <v>INSERT INTO c_pin_code_m(pin_code,city_id) VALUES (460554,null);</v>
      </c>
    </row>
    <row r="7445" spans="2:7" hidden="1">
      <c r="B7445" s="18" t="s">
        <v>6747</v>
      </c>
      <c r="C7445" s="18">
        <v>460557</v>
      </c>
      <c r="D7445" t="s">
        <v>6450</v>
      </c>
      <c r="G7445" t="str">
        <f t="shared" si="116"/>
        <v>INSERT INTO c_pin_code_m(pin_code,city_id) VALUES (460557,null);</v>
      </c>
    </row>
    <row r="7446" spans="2:7" hidden="1">
      <c r="B7446" s="19" t="s">
        <v>6747</v>
      </c>
      <c r="C7446" s="19">
        <v>460661</v>
      </c>
      <c r="D7446" t="s">
        <v>6450</v>
      </c>
      <c r="G7446" t="str">
        <f t="shared" si="116"/>
        <v>INSERT INTO c_pin_code_m(pin_code,city_id) VALUES (460661,null);</v>
      </c>
    </row>
    <row r="7447" spans="2:7" hidden="1">
      <c r="B7447" s="18" t="s">
        <v>6747</v>
      </c>
      <c r="C7447" s="18">
        <v>460663</v>
      </c>
      <c r="D7447" t="s">
        <v>6450</v>
      </c>
      <c r="G7447" t="str">
        <f t="shared" si="116"/>
        <v>INSERT INTO c_pin_code_m(pin_code,city_id) VALUES (460663,null);</v>
      </c>
    </row>
    <row r="7448" spans="2:7" hidden="1">
      <c r="B7448" s="19" t="s">
        <v>6747</v>
      </c>
      <c r="C7448" s="19">
        <v>460665</v>
      </c>
      <c r="D7448" t="s">
        <v>6450</v>
      </c>
      <c r="G7448" t="str">
        <f t="shared" si="116"/>
        <v>INSERT INTO c_pin_code_m(pin_code,city_id) VALUES (460665,null);</v>
      </c>
    </row>
    <row r="7449" spans="2:7" hidden="1">
      <c r="B7449" s="18" t="s">
        <v>6747</v>
      </c>
      <c r="C7449" s="18">
        <v>460666</v>
      </c>
      <c r="D7449" t="s">
        <v>6450</v>
      </c>
      <c r="G7449" t="str">
        <f t="shared" si="116"/>
        <v>INSERT INTO c_pin_code_m(pin_code,city_id) VALUES (460666,null);</v>
      </c>
    </row>
    <row r="7450" spans="2:7" hidden="1">
      <c r="B7450" s="19" t="s">
        <v>6747</v>
      </c>
      <c r="C7450" s="19">
        <v>460668</v>
      </c>
      <c r="D7450" t="s">
        <v>6450</v>
      </c>
      <c r="G7450" t="str">
        <f t="shared" si="116"/>
        <v>INSERT INTO c_pin_code_m(pin_code,city_id) VALUES (460668,null);</v>
      </c>
    </row>
    <row r="7451" spans="2:7" hidden="1">
      <c r="B7451" s="18" t="s">
        <v>6748</v>
      </c>
      <c r="C7451" s="18">
        <v>461001</v>
      </c>
      <c r="D7451" t="s">
        <v>6450</v>
      </c>
      <c r="G7451" t="str">
        <f t="shared" si="116"/>
        <v>INSERT INTO c_pin_code_m(pin_code,city_id) VALUES (461001,null);</v>
      </c>
    </row>
    <row r="7452" spans="2:7" hidden="1">
      <c r="B7452" s="19" t="s">
        <v>6748</v>
      </c>
      <c r="C7452" s="19">
        <v>461005</v>
      </c>
      <c r="D7452" t="s">
        <v>6450</v>
      </c>
      <c r="G7452" t="str">
        <f t="shared" si="116"/>
        <v>INSERT INTO c_pin_code_m(pin_code,city_id) VALUES (461005,null);</v>
      </c>
    </row>
    <row r="7453" spans="2:7" hidden="1">
      <c r="B7453" s="18" t="s">
        <v>6748</v>
      </c>
      <c r="C7453" s="18">
        <v>461110</v>
      </c>
      <c r="D7453" t="s">
        <v>6450</v>
      </c>
      <c r="G7453" t="str">
        <f t="shared" si="116"/>
        <v>INSERT INTO c_pin_code_m(pin_code,city_id) VALUES (461110,null);</v>
      </c>
    </row>
    <row r="7454" spans="2:7" hidden="1">
      <c r="B7454" s="19" t="s">
        <v>6748</v>
      </c>
      <c r="C7454" s="19">
        <v>461111</v>
      </c>
      <c r="D7454" t="s">
        <v>6450</v>
      </c>
      <c r="G7454" t="str">
        <f t="shared" si="116"/>
        <v>INSERT INTO c_pin_code_m(pin_code,city_id) VALUES (461111,null);</v>
      </c>
    </row>
    <row r="7455" spans="2:7" hidden="1">
      <c r="B7455" s="18" t="s">
        <v>6749</v>
      </c>
      <c r="C7455" s="18">
        <v>461114</v>
      </c>
      <c r="D7455" t="s">
        <v>6450</v>
      </c>
      <c r="G7455" t="str">
        <f t="shared" si="116"/>
        <v>INSERT INTO c_pin_code_m(pin_code,city_id) VALUES (461114,null);</v>
      </c>
    </row>
    <row r="7456" spans="2:7" hidden="1">
      <c r="B7456" s="19" t="s">
        <v>6748</v>
      </c>
      <c r="C7456" s="19">
        <v>461115</v>
      </c>
      <c r="D7456" t="s">
        <v>6450</v>
      </c>
      <c r="G7456" t="str">
        <f t="shared" si="116"/>
        <v>INSERT INTO c_pin_code_m(pin_code,city_id) VALUES (461115,null);</v>
      </c>
    </row>
    <row r="7457" spans="2:7" hidden="1">
      <c r="B7457" s="18" t="s">
        <v>6748</v>
      </c>
      <c r="C7457" s="18">
        <v>461116</v>
      </c>
      <c r="D7457" t="s">
        <v>6450</v>
      </c>
      <c r="G7457" t="str">
        <f t="shared" si="116"/>
        <v>INSERT INTO c_pin_code_m(pin_code,city_id) VALUES (461116,null);</v>
      </c>
    </row>
    <row r="7458" spans="2:7" hidden="1">
      <c r="B7458" s="19" t="s">
        <v>6748</v>
      </c>
      <c r="C7458" s="19">
        <v>461122</v>
      </c>
      <c r="D7458" t="s">
        <v>6450</v>
      </c>
      <c r="G7458" t="str">
        <f t="shared" si="116"/>
        <v>INSERT INTO c_pin_code_m(pin_code,city_id) VALUES (461122,null);</v>
      </c>
    </row>
    <row r="7459" spans="2:7" hidden="1">
      <c r="B7459" s="18" t="s">
        <v>6748</v>
      </c>
      <c r="C7459" s="18">
        <v>461221</v>
      </c>
      <c r="D7459" t="s">
        <v>6450</v>
      </c>
      <c r="G7459" t="str">
        <f t="shared" si="116"/>
        <v>INSERT INTO c_pin_code_m(pin_code,city_id) VALUES (461221,null);</v>
      </c>
    </row>
    <row r="7460" spans="2:7" hidden="1">
      <c r="B7460" s="19" t="s">
        <v>6748</v>
      </c>
      <c r="C7460" s="19">
        <v>461223</v>
      </c>
      <c r="D7460" t="s">
        <v>6450</v>
      </c>
      <c r="G7460" t="str">
        <f t="shared" si="116"/>
        <v>INSERT INTO c_pin_code_m(pin_code,city_id) VALUES (461223,null);</v>
      </c>
    </row>
    <row r="7461" spans="2:7" hidden="1">
      <c r="B7461" s="18" t="s">
        <v>6750</v>
      </c>
      <c r="C7461" s="18">
        <v>461228</v>
      </c>
      <c r="D7461" t="s">
        <v>6450</v>
      </c>
      <c r="G7461" t="str">
        <f t="shared" si="116"/>
        <v>INSERT INTO c_pin_code_m(pin_code,city_id) VALUES (461228,null);</v>
      </c>
    </row>
    <row r="7462" spans="2:7" hidden="1">
      <c r="B7462" s="19" t="s">
        <v>6750</v>
      </c>
      <c r="C7462" s="19">
        <v>461331</v>
      </c>
      <c r="D7462" t="s">
        <v>6450</v>
      </c>
      <c r="G7462" t="str">
        <f t="shared" si="116"/>
        <v>INSERT INTO c_pin_code_m(pin_code,city_id) VALUES (461331,null);</v>
      </c>
    </row>
    <row r="7463" spans="2:7" hidden="1">
      <c r="B7463" s="18" t="s">
        <v>6750</v>
      </c>
      <c r="C7463" s="18">
        <v>461441</v>
      </c>
      <c r="D7463" t="s">
        <v>6450</v>
      </c>
      <c r="G7463" t="str">
        <f t="shared" si="116"/>
        <v>INSERT INTO c_pin_code_m(pin_code,city_id) VALUES (461441,null);</v>
      </c>
    </row>
    <row r="7464" spans="2:7" hidden="1">
      <c r="B7464" s="19" t="s">
        <v>6748</v>
      </c>
      <c r="C7464" s="19">
        <v>461446</v>
      </c>
      <c r="D7464" t="s">
        <v>6450</v>
      </c>
      <c r="G7464" t="str">
        <f t="shared" si="116"/>
        <v>INSERT INTO c_pin_code_m(pin_code,city_id) VALUES (461446,null);</v>
      </c>
    </row>
    <row r="7465" spans="2:7" hidden="1">
      <c r="B7465" s="18" t="s">
        <v>6748</v>
      </c>
      <c r="C7465" s="18">
        <v>461551</v>
      </c>
      <c r="D7465" t="s">
        <v>6450</v>
      </c>
      <c r="G7465" t="str">
        <f t="shared" si="116"/>
        <v>INSERT INTO c_pin_code_m(pin_code,city_id) VALUES (461551,null);</v>
      </c>
    </row>
    <row r="7466" spans="2:7" hidden="1">
      <c r="B7466" s="19" t="s">
        <v>6748</v>
      </c>
      <c r="C7466" s="19">
        <v>461661</v>
      </c>
      <c r="D7466" t="s">
        <v>6450</v>
      </c>
      <c r="G7466" t="str">
        <f t="shared" si="116"/>
        <v>INSERT INTO c_pin_code_m(pin_code,city_id) VALUES (461661,null);</v>
      </c>
    </row>
    <row r="7467" spans="2:7" hidden="1">
      <c r="B7467" s="18" t="s">
        <v>6748</v>
      </c>
      <c r="C7467" s="18">
        <v>461668</v>
      </c>
      <c r="D7467" t="s">
        <v>6450</v>
      </c>
      <c r="G7467" t="str">
        <f t="shared" si="116"/>
        <v>INSERT INTO c_pin_code_m(pin_code,city_id) VALUES (461668,null);</v>
      </c>
    </row>
    <row r="7468" spans="2:7" hidden="1">
      <c r="B7468" s="19" t="s">
        <v>6750</v>
      </c>
      <c r="C7468" s="19">
        <v>461771</v>
      </c>
      <c r="D7468" t="s">
        <v>6450</v>
      </c>
      <c r="G7468" t="str">
        <f t="shared" si="116"/>
        <v>INSERT INTO c_pin_code_m(pin_code,city_id) VALUES (461771,null);</v>
      </c>
    </row>
    <row r="7469" spans="2:7" hidden="1">
      <c r="B7469" s="18" t="s">
        <v>6748</v>
      </c>
      <c r="C7469" s="18">
        <v>461775</v>
      </c>
      <c r="D7469" t="s">
        <v>6450</v>
      </c>
      <c r="G7469" t="str">
        <f t="shared" si="116"/>
        <v>INSERT INTO c_pin_code_m(pin_code,city_id) VALUES (461775,null);</v>
      </c>
    </row>
    <row r="7470" spans="2:7" hidden="1">
      <c r="B7470" s="19" t="s">
        <v>6748</v>
      </c>
      <c r="C7470" s="19">
        <v>461881</v>
      </c>
      <c r="D7470" t="s">
        <v>6450</v>
      </c>
      <c r="G7470" t="str">
        <f t="shared" si="116"/>
        <v>INSERT INTO c_pin_code_m(pin_code,city_id) VALUES (461881,null);</v>
      </c>
    </row>
    <row r="7471" spans="2:7" hidden="1">
      <c r="B7471" s="18" t="s">
        <v>6748</v>
      </c>
      <c r="C7471" s="18">
        <v>461990</v>
      </c>
      <c r="D7471" t="s">
        <v>6450</v>
      </c>
      <c r="G7471" t="str">
        <f t="shared" si="116"/>
        <v>INSERT INTO c_pin_code_m(pin_code,city_id) VALUES (461990,null);</v>
      </c>
    </row>
    <row r="7472" spans="2:7" hidden="1">
      <c r="B7472" s="19" t="s">
        <v>6751</v>
      </c>
      <c r="C7472" s="19">
        <v>462001</v>
      </c>
      <c r="D7472" t="s">
        <v>6450</v>
      </c>
      <c r="G7472" t="str">
        <f t="shared" si="116"/>
        <v>INSERT INTO c_pin_code_m(pin_code,city_id) VALUES (462001,null);</v>
      </c>
    </row>
    <row r="7473" spans="2:7" hidden="1">
      <c r="B7473" s="18" t="s">
        <v>6751</v>
      </c>
      <c r="C7473" s="18">
        <v>462002</v>
      </c>
      <c r="D7473" t="s">
        <v>6450</v>
      </c>
      <c r="G7473" t="str">
        <f t="shared" si="116"/>
        <v>INSERT INTO c_pin_code_m(pin_code,city_id) VALUES (462002,null);</v>
      </c>
    </row>
    <row r="7474" spans="2:7" hidden="1">
      <c r="B7474" s="19" t="s">
        <v>6751</v>
      </c>
      <c r="C7474" s="19">
        <v>462003</v>
      </c>
      <c r="D7474" t="s">
        <v>6450</v>
      </c>
      <c r="G7474" t="str">
        <f t="shared" si="116"/>
        <v>INSERT INTO c_pin_code_m(pin_code,city_id) VALUES (462003,null);</v>
      </c>
    </row>
    <row r="7475" spans="2:7" hidden="1">
      <c r="B7475" s="18" t="s">
        <v>6751</v>
      </c>
      <c r="C7475" s="18">
        <v>462004</v>
      </c>
      <c r="D7475" t="s">
        <v>6450</v>
      </c>
      <c r="G7475" t="str">
        <f t="shared" si="116"/>
        <v>INSERT INTO c_pin_code_m(pin_code,city_id) VALUES (462004,null);</v>
      </c>
    </row>
    <row r="7476" spans="2:7" hidden="1">
      <c r="B7476" s="19" t="s">
        <v>6751</v>
      </c>
      <c r="C7476" s="19">
        <v>462008</v>
      </c>
      <c r="D7476" t="s">
        <v>6450</v>
      </c>
      <c r="G7476" t="str">
        <f t="shared" si="116"/>
        <v>INSERT INTO c_pin_code_m(pin_code,city_id) VALUES (462008,null);</v>
      </c>
    </row>
    <row r="7477" spans="2:7" hidden="1">
      <c r="B7477" s="18" t="s">
        <v>6751</v>
      </c>
      <c r="C7477" s="18">
        <v>462010</v>
      </c>
      <c r="D7477" t="s">
        <v>6450</v>
      </c>
      <c r="G7477" t="str">
        <f t="shared" si="116"/>
        <v>INSERT INTO c_pin_code_m(pin_code,city_id) VALUES (462010,null);</v>
      </c>
    </row>
    <row r="7478" spans="2:7" hidden="1">
      <c r="B7478" s="19" t="s">
        <v>6751</v>
      </c>
      <c r="C7478" s="19">
        <v>462011</v>
      </c>
      <c r="D7478" t="s">
        <v>6450</v>
      </c>
      <c r="G7478" t="str">
        <f t="shared" si="116"/>
        <v>INSERT INTO c_pin_code_m(pin_code,city_id) VALUES (462011,null);</v>
      </c>
    </row>
    <row r="7479" spans="2:7" hidden="1">
      <c r="B7479" s="18" t="s">
        <v>6751</v>
      </c>
      <c r="C7479" s="18">
        <v>462016</v>
      </c>
      <c r="D7479" t="s">
        <v>6450</v>
      </c>
      <c r="G7479" t="str">
        <f t="shared" si="116"/>
        <v>INSERT INTO c_pin_code_m(pin_code,city_id) VALUES (462016,null);</v>
      </c>
    </row>
    <row r="7480" spans="2:7" hidden="1">
      <c r="B7480" s="19" t="s">
        <v>6751</v>
      </c>
      <c r="C7480" s="19">
        <v>462020</v>
      </c>
      <c r="D7480" t="s">
        <v>6450</v>
      </c>
      <c r="G7480" t="str">
        <f t="shared" si="116"/>
        <v>INSERT INTO c_pin_code_m(pin_code,city_id) VALUES (462020,null);</v>
      </c>
    </row>
    <row r="7481" spans="2:7" hidden="1">
      <c r="B7481" s="18" t="s">
        <v>6751</v>
      </c>
      <c r="C7481" s="18">
        <v>462022</v>
      </c>
      <c r="D7481" t="s">
        <v>6450</v>
      </c>
      <c r="G7481" t="str">
        <f t="shared" si="116"/>
        <v>INSERT INTO c_pin_code_m(pin_code,city_id) VALUES (462022,null);</v>
      </c>
    </row>
    <row r="7482" spans="2:7" hidden="1">
      <c r="B7482" s="19" t="s">
        <v>6751</v>
      </c>
      <c r="C7482" s="19">
        <v>462023</v>
      </c>
      <c r="D7482" t="s">
        <v>6450</v>
      </c>
      <c r="G7482" t="str">
        <f t="shared" si="116"/>
        <v>INSERT INTO c_pin_code_m(pin_code,city_id) VALUES (462023,null);</v>
      </c>
    </row>
    <row r="7483" spans="2:7" hidden="1">
      <c r="B7483" s="18" t="s">
        <v>6751</v>
      </c>
      <c r="C7483" s="18">
        <v>462024</v>
      </c>
      <c r="D7483" t="s">
        <v>6450</v>
      </c>
      <c r="G7483" t="str">
        <f t="shared" si="116"/>
        <v>INSERT INTO c_pin_code_m(pin_code,city_id) VALUES (462024,null);</v>
      </c>
    </row>
    <row r="7484" spans="2:7" hidden="1">
      <c r="B7484" s="19" t="s">
        <v>6751</v>
      </c>
      <c r="C7484" s="19">
        <v>462026</v>
      </c>
      <c r="D7484" t="s">
        <v>6450</v>
      </c>
      <c r="G7484" t="str">
        <f t="shared" si="116"/>
        <v>INSERT INTO c_pin_code_m(pin_code,city_id) VALUES (462026,null);</v>
      </c>
    </row>
    <row r="7485" spans="2:7" hidden="1">
      <c r="B7485" s="18" t="s">
        <v>6751</v>
      </c>
      <c r="C7485" s="18">
        <v>462027</v>
      </c>
      <c r="D7485" t="s">
        <v>6450</v>
      </c>
      <c r="G7485" t="str">
        <f t="shared" si="116"/>
        <v>INSERT INTO c_pin_code_m(pin_code,city_id) VALUES (462027,null);</v>
      </c>
    </row>
    <row r="7486" spans="2:7" hidden="1">
      <c r="B7486" s="19" t="s">
        <v>6751</v>
      </c>
      <c r="C7486" s="19">
        <v>462030</v>
      </c>
      <c r="D7486" t="s">
        <v>6450</v>
      </c>
      <c r="G7486" t="str">
        <f t="shared" si="116"/>
        <v>INSERT INTO c_pin_code_m(pin_code,city_id) VALUES (462030,null);</v>
      </c>
    </row>
    <row r="7487" spans="2:7" hidden="1">
      <c r="B7487" s="18" t="s">
        <v>6751</v>
      </c>
      <c r="C7487" s="18">
        <v>462031</v>
      </c>
      <c r="D7487" t="s">
        <v>6450</v>
      </c>
      <c r="G7487" t="str">
        <f t="shared" si="116"/>
        <v>INSERT INTO c_pin_code_m(pin_code,city_id) VALUES (462031,null);</v>
      </c>
    </row>
    <row r="7488" spans="2:7" hidden="1">
      <c r="B7488" s="19" t="s">
        <v>6751</v>
      </c>
      <c r="C7488" s="19">
        <v>462033</v>
      </c>
      <c r="D7488" t="s">
        <v>6450</v>
      </c>
      <c r="G7488" t="str">
        <f t="shared" si="116"/>
        <v>INSERT INTO c_pin_code_m(pin_code,city_id) VALUES (462033,null);</v>
      </c>
    </row>
    <row r="7489" spans="2:7" hidden="1">
      <c r="B7489" s="18" t="s">
        <v>6751</v>
      </c>
      <c r="C7489" s="18">
        <v>462036</v>
      </c>
      <c r="D7489" t="s">
        <v>6450</v>
      </c>
      <c r="G7489" t="str">
        <f t="shared" si="116"/>
        <v>INSERT INTO c_pin_code_m(pin_code,city_id) VALUES (462036,null);</v>
      </c>
    </row>
    <row r="7490" spans="2:7" hidden="1">
      <c r="B7490" s="19" t="s">
        <v>6751</v>
      </c>
      <c r="C7490" s="19">
        <v>462037</v>
      </c>
      <c r="D7490" t="s">
        <v>6450</v>
      </c>
      <c r="G7490" t="str">
        <f t="shared" si="116"/>
        <v>INSERT INTO c_pin_code_m(pin_code,city_id) VALUES (462037,null);</v>
      </c>
    </row>
    <row r="7491" spans="2:7" hidden="1">
      <c r="B7491" s="18" t="s">
        <v>6751</v>
      </c>
      <c r="C7491" s="18">
        <v>462038</v>
      </c>
      <c r="D7491" t="s">
        <v>6450</v>
      </c>
      <c r="G7491" t="str">
        <f t="shared" si="116"/>
        <v>INSERT INTO c_pin_code_m(pin_code,city_id) VALUES (462038,null);</v>
      </c>
    </row>
    <row r="7492" spans="2:7" hidden="1">
      <c r="B7492" s="19" t="s">
        <v>6751</v>
      </c>
      <c r="C7492" s="19">
        <v>462039</v>
      </c>
      <c r="D7492" t="s">
        <v>6450</v>
      </c>
      <c r="G7492" t="str">
        <f t="shared" si="116"/>
        <v>INSERT INTO c_pin_code_m(pin_code,city_id) VALUES (462039,null);</v>
      </c>
    </row>
    <row r="7493" spans="2:7" hidden="1">
      <c r="B7493" s="18" t="s">
        <v>6751</v>
      </c>
      <c r="C7493" s="18">
        <v>462040</v>
      </c>
      <c r="D7493" t="s">
        <v>6450</v>
      </c>
      <c r="G7493" t="str">
        <f t="shared" si="116"/>
        <v>INSERT INTO c_pin_code_m(pin_code,city_id) VALUES (462040,null);</v>
      </c>
    </row>
    <row r="7494" spans="2:7" hidden="1">
      <c r="B7494" s="19" t="s">
        <v>6751</v>
      </c>
      <c r="C7494" s="19">
        <v>462041</v>
      </c>
      <c r="D7494" t="s">
        <v>6450</v>
      </c>
      <c r="G7494" t="str">
        <f t="shared" si="116"/>
        <v>INSERT INTO c_pin_code_m(pin_code,city_id) VALUES (462041,null);</v>
      </c>
    </row>
    <row r="7495" spans="2:7" hidden="1">
      <c r="B7495" s="18" t="s">
        <v>6751</v>
      </c>
      <c r="C7495" s="18">
        <v>462042</v>
      </c>
      <c r="D7495" t="s">
        <v>6450</v>
      </c>
      <c r="G7495" t="str">
        <f t="shared" si="116"/>
        <v>INSERT INTO c_pin_code_m(pin_code,city_id) VALUES (462042,null);</v>
      </c>
    </row>
    <row r="7496" spans="2:7" hidden="1">
      <c r="B7496" s="19" t="s">
        <v>6751</v>
      </c>
      <c r="C7496" s="19">
        <v>462043</v>
      </c>
      <c r="D7496" t="s">
        <v>6450</v>
      </c>
      <c r="G7496" t="str">
        <f t="shared" si="116"/>
        <v>INSERT INTO c_pin_code_m(pin_code,city_id) VALUES (462043,null);</v>
      </c>
    </row>
    <row r="7497" spans="2:7" hidden="1">
      <c r="B7497" s="18" t="s">
        <v>6751</v>
      </c>
      <c r="C7497" s="18">
        <v>462044</v>
      </c>
      <c r="D7497" t="s">
        <v>6450</v>
      </c>
      <c r="G7497" t="str">
        <f t="shared" ref="G7497:G7560" si="117">CONCATENATE("INSERT INTO c_pin_code_m(pin_code,city_id) VALUES (",C7497&amp;","&amp;D7497&amp;");")</f>
        <v>INSERT INTO c_pin_code_m(pin_code,city_id) VALUES (462044,null);</v>
      </c>
    </row>
    <row r="7498" spans="2:7" hidden="1">
      <c r="B7498" s="19" t="s">
        <v>6751</v>
      </c>
      <c r="C7498" s="19">
        <v>462045</v>
      </c>
      <c r="D7498" t="s">
        <v>6450</v>
      </c>
      <c r="G7498" t="str">
        <f t="shared" si="117"/>
        <v>INSERT INTO c_pin_code_m(pin_code,city_id) VALUES (462045,null);</v>
      </c>
    </row>
    <row r="7499" spans="2:7" hidden="1">
      <c r="B7499" s="18" t="s">
        <v>6752</v>
      </c>
      <c r="C7499" s="18">
        <v>462046</v>
      </c>
      <c r="D7499" t="s">
        <v>6450</v>
      </c>
      <c r="G7499" t="str">
        <f t="shared" si="117"/>
        <v>INSERT INTO c_pin_code_m(pin_code,city_id) VALUES (462046,null);</v>
      </c>
    </row>
    <row r="7500" spans="2:7" hidden="1">
      <c r="B7500" s="19" t="s">
        <v>6751</v>
      </c>
      <c r="C7500" s="19">
        <v>462047</v>
      </c>
      <c r="D7500" t="s">
        <v>6450</v>
      </c>
      <c r="G7500" t="str">
        <f t="shared" si="117"/>
        <v>INSERT INTO c_pin_code_m(pin_code,city_id) VALUES (462047,null);</v>
      </c>
    </row>
    <row r="7501" spans="2:7" hidden="1">
      <c r="B7501" s="18" t="s">
        <v>6751</v>
      </c>
      <c r="C7501" s="18">
        <v>462066</v>
      </c>
      <c r="D7501" t="s">
        <v>6450</v>
      </c>
      <c r="G7501" t="str">
        <f t="shared" si="117"/>
        <v>INSERT INTO c_pin_code_m(pin_code,city_id) VALUES (462066,null);</v>
      </c>
    </row>
    <row r="7502" spans="2:7" hidden="1">
      <c r="B7502" s="19" t="s">
        <v>6751</v>
      </c>
      <c r="C7502" s="19">
        <v>462100</v>
      </c>
      <c r="D7502" t="s">
        <v>6450</v>
      </c>
      <c r="G7502" t="str">
        <f t="shared" si="117"/>
        <v>INSERT INTO c_pin_code_m(pin_code,city_id) VALUES (462100,null);</v>
      </c>
    </row>
    <row r="7503" spans="2:7" hidden="1">
      <c r="B7503" s="18" t="s">
        <v>6751</v>
      </c>
      <c r="C7503" s="18">
        <v>462101</v>
      </c>
      <c r="D7503" t="s">
        <v>6450</v>
      </c>
      <c r="G7503" t="str">
        <f t="shared" si="117"/>
        <v>INSERT INTO c_pin_code_m(pin_code,city_id) VALUES (462101,null);</v>
      </c>
    </row>
    <row r="7504" spans="2:7" hidden="1">
      <c r="B7504" s="19" t="s">
        <v>6751</v>
      </c>
      <c r="C7504" s="19">
        <v>462120</v>
      </c>
      <c r="D7504" t="s">
        <v>6450</v>
      </c>
      <c r="G7504" t="str">
        <f t="shared" si="117"/>
        <v>INSERT INTO c_pin_code_m(pin_code,city_id) VALUES (462120,null);</v>
      </c>
    </row>
    <row r="7505" spans="2:7" hidden="1">
      <c r="B7505" s="18" t="s">
        <v>6751</v>
      </c>
      <c r="C7505" s="18">
        <v>463106</v>
      </c>
      <c r="D7505" t="s">
        <v>6450</v>
      </c>
      <c r="G7505" t="str">
        <f t="shared" si="117"/>
        <v>INSERT INTO c_pin_code_m(pin_code,city_id) VALUES (463106,null);</v>
      </c>
    </row>
    <row r="7506" spans="2:7" hidden="1">
      <c r="B7506" s="19" t="s">
        <v>6751</v>
      </c>
      <c r="C7506" s="19">
        <v>463111</v>
      </c>
      <c r="D7506" t="s">
        <v>6450</v>
      </c>
      <c r="G7506" t="str">
        <f t="shared" si="117"/>
        <v>INSERT INTO c_pin_code_m(pin_code,city_id) VALUES (463111,null);</v>
      </c>
    </row>
    <row r="7507" spans="2:7" hidden="1">
      <c r="B7507" s="18" t="s">
        <v>6753</v>
      </c>
      <c r="C7507" s="18">
        <v>464001</v>
      </c>
      <c r="D7507" t="s">
        <v>6450</v>
      </c>
      <c r="G7507" t="str">
        <f t="shared" si="117"/>
        <v>INSERT INTO c_pin_code_m(pin_code,city_id) VALUES (464001,null);</v>
      </c>
    </row>
    <row r="7508" spans="2:7" hidden="1">
      <c r="B7508" s="19" t="s">
        <v>6753</v>
      </c>
      <c r="C7508" s="19">
        <v>464111</v>
      </c>
      <c r="D7508" t="s">
        <v>6450</v>
      </c>
      <c r="G7508" t="str">
        <f t="shared" si="117"/>
        <v>INSERT INTO c_pin_code_m(pin_code,city_id) VALUES (464111,null);</v>
      </c>
    </row>
    <row r="7509" spans="2:7" hidden="1">
      <c r="B7509" s="18" t="s">
        <v>6753</v>
      </c>
      <c r="C7509" s="18">
        <v>464113</v>
      </c>
      <c r="D7509" t="s">
        <v>6450</v>
      </c>
      <c r="G7509" t="str">
        <f t="shared" si="117"/>
        <v>INSERT INTO c_pin_code_m(pin_code,city_id) VALUES (464113,null);</v>
      </c>
    </row>
    <row r="7510" spans="2:7" hidden="1">
      <c r="B7510" s="19" t="s">
        <v>6753</v>
      </c>
      <c r="C7510" s="19">
        <v>464114</v>
      </c>
      <c r="D7510" t="s">
        <v>6450</v>
      </c>
      <c r="G7510" t="str">
        <f t="shared" si="117"/>
        <v>INSERT INTO c_pin_code_m(pin_code,city_id) VALUES (464114,null);</v>
      </c>
    </row>
    <row r="7511" spans="2:7" hidden="1">
      <c r="B7511" s="18" t="s">
        <v>6753</v>
      </c>
      <c r="C7511" s="18">
        <v>464220</v>
      </c>
      <c r="D7511" t="s">
        <v>6450</v>
      </c>
      <c r="G7511" t="str">
        <f t="shared" si="117"/>
        <v>INSERT INTO c_pin_code_m(pin_code,city_id) VALUES (464220,null);</v>
      </c>
    </row>
    <row r="7512" spans="2:7" hidden="1">
      <c r="B7512" s="19" t="s">
        <v>6753</v>
      </c>
      <c r="C7512" s="19">
        <v>464221</v>
      </c>
      <c r="D7512" t="s">
        <v>6450</v>
      </c>
      <c r="G7512" t="str">
        <f t="shared" si="117"/>
        <v>INSERT INTO c_pin_code_m(pin_code,city_id) VALUES (464221,null);</v>
      </c>
    </row>
    <row r="7513" spans="2:7" hidden="1">
      <c r="B7513" s="18" t="s">
        <v>6753</v>
      </c>
      <c r="C7513" s="18">
        <v>464224</v>
      </c>
      <c r="D7513" t="s">
        <v>6450</v>
      </c>
      <c r="G7513" t="str">
        <f t="shared" si="117"/>
        <v>INSERT INTO c_pin_code_m(pin_code,city_id) VALUES (464224,null);</v>
      </c>
    </row>
    <row r="7514" spans="2:7" hidden="1">
      <c r="B7514" s="19" t="s">
        <v>6753</v>
      </c>
      <c r="C7514" s="19">
        <v>464226</v>
      </c>
      <c r="D7514" t="s">
        <v>6450</v>
      </c>
      <c r="G7514" t="str">
        <f t="shared" si="117"/>
        <v>INSERT INTO c_pin_code_m(pin_code,city_id) VALUES (464226,null);</v>
      </c>
    </row>
    <row r="7515" spans="2:7" hidden="1">
      <c r="B7515" s="18" t="s">
        <v>6753</v>
      </c>
      <c r="C7515" s="18">
        <v>464228</v>
      </c>
      <c r="D7515" t="s">
        <v>6450</v>
      </c>
      <c r="G7515" t="str">
        <f t="shared" si="117"/>
        <v>INSERT INTO c_pin_code_m(pin_code,city_id) VALUES (464228,null);</v>
      </c>
    </row>
    <row r="7516" spans="2:7" hidden="1">
      <c r="B7516" s="19" t="s">
        <v>6752</v>
      </c>
      <c r="C7516" s="19">
        <v>464240</v>
      </c>
      <c r="D7516" t="s">
        <v>6450</v>
      </c>
      <c r="G7516" t="str">
        <f t="shared" si="117"/>
        <v>INSERT INTO c_pin_code_m(pin_code,city_id) VALUES (464240,null);</v>
      </c>
    </row>
    <row r="7517" spans="2:7" hidden="1">
      <c r="B7517" s="18" t="s">
        <v>6753</v>
      </c>
      <c r="C7517" s="18">
        <v>464258</v>
      </c>
      <c r="D7517" t="s">
        <v>6450</v>
      </c>
      <c r="G7517" t="str">
        <f t="shared" si="117"/>
        <v>INSERT INTO c_pin_code_m(pin_code,city_id) VALUES (464258,null);</v>
      </c>
    </row>
    <row r="7518" spans="2:7" hidden="1">
      <c r="B7518" s="19" t="s">
        <v>6753</v>
      </c>
      <c r="C7518" s="19">
        <v>464331</v>
      </c>
      <c r="D7518" t="s">
        <v>6450</v>
      </c>
      <c r="G7518" t="str">
        <f t="shared" si="117"/>
        <v>INSERT INTO c_pin_code_m(pin_code,city_id) VALUES (464331,null);</v>
      </c>
    </row>
    <row r="7519" spans="2:7" hidden="1">
      <c r="B7519" s="18" t="s">
        <v>6753</v>
      </c>
      <c r="C7519" s="18">
        <v>464334</v>
      </c>
      <c r="D7519" t="s">
        <v>6450</v>
      </c>
      <c r="G7519" t="str">
        <f t="shared" si="117"/>
        <v>INSERT INTO c_pin_code_m(pin_code,city_id) VALUES (464334,null);</v>
      </c>
    </row>
    <row r="7520" spans="2:7" hidden="1">
      <c r="B7520" s="19" t="s">
        <v>6753</v>
      </c>
      <c r="C7520" s="19">
        <v>464337</v>
      </c>
      <c r="D7520" t="s">
        <v>6450</v>
      </c>
      <c r="G7520" t="str">
        <f t="shared" si="117"/>
        <v>INSERT INTO c_pin_code_m(pin_code,city_id) VALUES (464337,null);</v>
      </c>
    </row>
    <row r="7521" spans="2:7" hidden="1">
      <c r="B7521" s="18" t="s">
        <v>6752</v>
      </c>
      <c r="C7521" s="18">
        <v>464551</v>
      </c>
      <c r="D7521" t="s">
        <v>6450</v>
      </c>
      <c r="G7521" t="str">
        <f t="shared" si="117"/>
        <v>INSERT INTO c_pin_code_m(pin_code,city_id) VALUES (464551,null);</v>
      </c>
    </row>
    <row r="7522" spans="2:7" hidden="1">
      <c r="B7522" s="19" t="s">
        <v>6752</v>
      </c>
      <c r="C7522" s="19">
        <v>464570</v>
      </c>
      <c r="D7522" t="s">
        <v>6450</v>
      </c>
      <c r="G7522" t="str">
        <f t="shared" si="117"/>
        <v>INSERT INTO c_pin_code_m(pin_code,city_id) VALUES (464570,null);</v>
      </c>
    </row>
    <row r="7523" spans="2:7" hidden="1">
      <c r="B7523" s="18" t="s">
        <v>6752</v>
      </c>
      <c r="C7523" s="18">
        <v>464573</v>
      </c>
      <c r="D7523" t="s">
        <v>6450</v>
      </c>
      <c r="G7523" t="str">
        <f t="shared" si="117"/>
        <v>INSERT INTO c_pin_code_m(pin_code,city_id) VALUES (464573,null);</v>
      </c>
    </row>
    <row r="7524" spans="2:7" hidden="1">
      <c r="B7524" s="19" t="s">
        <v>6752</v>
      </c>
      <c r="C7524" s="19">
        <v>464651</v>
      </c>
      <c r="D7524" t="s">
        <v>6450</v>
      </c>
      <c r="G7524" t="str">
        <f t="shared" si="117"/>
        <v>INSERT INTO c_pin_code_m(pin_code,city_id) VALUES (464651,null);</v>
      </c>
    </row>
    <row r="7525" spans="2:7" hidden="1">
      <c r="B7525" s="18" t="s">
        <v>6752</v>
      </c>
      <c r="C7525" s="18">
        <v>464661</v>
      </c>
      <c r="D7525" t="s">
        <v>6450</v>
      </c>
      <c r="G7525" t="str">
        <f t="shared" si="117"/>
        <v>INSERT INTO c_pin_code_m(pin_code,city_id) VALUES (464661,null);</v>
      </c>
    </row>
    <row r="7526" spans="2:7" hidden="1">
      <c r="B7526" s="19" t="s">
        <v>6752</v>
      </c>
      <c r="C7526" s="19">
        <v>464665</v>
      </c>
      <c r="D7526" t="s">
        <v>6450</v>
      </c>
      <c r="G7526" t="str">
        <f t="shared" si="117"/>
        <v>INSERT INTO c_pin_code_m(pin_code,city_id) VALUES (464665,null);</v>
      </c>
    </row>
    <row r="7527" spans="2:7" hidden="1">
      <c r="B7527" s="18" t="s">
        <v>6752</v>
      </c>
      <c r="C7527" s="18">
        <v>464668</v>
      </c>
      <c r="D7527" t="s">
        <v>6450</v>
      </c>
      <c r="G7527" t="str">
        <f t="shared" si="117"/>
        <v>INSERT INTO c_pin_code_m(pin_code,city_id) VALUES (464668,null);</v>
      </c>
    </row>
    <row r="7528" spans="2:7" hidden="1">
      <c r="B7528" s="19" t="s">
        <v>6752</v>
      </c>
      <c r="C7528" s="19">
        <v>464671</v>
      </c>
      <c r="D7528" t="s">
        <v>6450</v>
      </c>
      <c r="G7528" t="str">
        <f t="shared" si="117"/>
        <v>INSERT INTO c_pin_code_m(pin_code,city_id) VALUES (464671,null);</v>
      </c>
    </row>
    <row r="7529" spans="2:7" hidden="1">
      <c r="B7529" s="18" t="s">
        <v>6752</v>
      </c>
      <c r="C7529" s="18">
        <v>464672</v>
      </c>
      <c r="D7529" t="s">
        <v>6450</v>
      </c>
      <c r="G7529" t="str">
        <f t="shared" si="117"/>
        <v>INSERT INTO c_pin_code_m(pin_code,city_id) VALUES (464672,null);</v>
      </c>
    </row>
    <row r="7530" spans="2:7" hidden="1">
      <c r="B7530" s="19" t="s">
        <v>6752</v>
      </c>
      <c r="C7530" s="19">
        <v>464770</v>
      </c>
      <c r="D7530" t="s">
        <v>6450</v>
      </c>
      <c r="G7530" t="str">
        <f t="shared" si="117"/>
        <v>INSERT INTO c_pin_code_m(pin_code,city_id) VALUES (464770,null);</v>
      </c>
    </row>
    <row r="7531" spans="2:7" hidden="1">
      <c r="B7531" s="18" t="s">
        <v>6752</v>
      </c>
      <c r="C7531" s="18">
        <v>464774</v>
      </c>
      <c r="D7531" t="s">
        <v>6450</v>
      </c>
      <c r="G7531" t="str">
        <f t="shared" si="117"/>
        <v>INSERT INTO c_pin_code_m(pin_code,city_id) VALUES (464774,null);</v>
      </c>
    </row>
    <row r="7532" spans="2:7" hidden="1">
      <c r="B7532" s="19" t="s">
        <v>6752</v>
      </c>
      <c r="C7532" s="19">
        <v>464776</v>
      </c>
      <c r="D7532" t="s">
        <v>6450</v>
      </c>
      <c r="G7532" t="str">
        <f t="shared" si="117"/>
        <v>INSERT INTO c_pin_code_m(pin_code,city_id) VALUES (464776,null);</v>
      </c>
    </row>
    <row r="7533" spans="2:7" hidden="1">
      <c r="B7533" s="18" t="s">
        <v>6752</v>
      </c>
      <c r="C7533" s="18">
        <v>464881</v>
      </c>
      <c r="D7533" t="s">
        <v>6450</v>
      </c>
      <c r="G7533" t="str">
        <f t="shared" si="117"/>
        <v>INSERT INTO c_pin_code_m(pin_code,city_id) VALUES (464881,null);</v>
      </c>
    </row>
    <row r="7534" spans="2:7" hidden="1">
      <c r="B7534" s="19" t="s">
        <v>6752</v>
      </c>
      <c r="C7534" s="19">
        <v>464884</v>
      </c>
      <c r="D7534" t="s">
        <v>6450</v>
      </c>
      <c r="G7534" t="str">
        <f t="shared" si="117"/>
        <v>INSERT INTO c_pin_code_m(pin_code,city_id) VALUES (464884,null);</v>
      </c>
    </row>
    <row r="7535" spans="2:7" hidden="1">
      <c r="B7535" s="18" t="s">
        <v>6752</v>
      </c>
      <c r="C7535" s="18">
        <v>464886</v>
      </c>
      <c r="D7535" t="s">
        <v>6450</v>
      </c>
      <c r="G7535" t="str">
        <f t="shared" si="117"/>
        <v>INSERT INTO c_pin_code_m(pin_code,city_id) VALUES (464886,null);</v>
      </c>
    </row>
    <row r="7536" spans="2:7" hidden="1">
      <c r="B7536" s="19" t="s">
        <v>6752</v>
      </c>
      <c r="C7536" s="19">
        <v>464986</v>
      </c>
      <c r="D7536" t="s">
        <v>6450</v>
      </c>
      <c r="G7536" t="str">
        <f t="shared" si="117"/>
        <v>INSERT INTO c_pin_code_m(pin_code,city_id) VALUES (464986,null);</v>
      </c>
    </row>
    <row r="7537" spans="2:7" hidden="1">
      <c r="B7537" s="18" t="s">
        <v>6752</v>
      </c>
      <c r="C7537" s="18">
        <v>464990</v>
      </c>
      <c r="D7537" t="s">
        <v>6450</v>
      </c>
      <c r="G7537" t="str">
        <f t="shared" si="117"/>
        <v>INSERT INTO c_pin_code_m(pin_code,city_id) VALUES (464990,null);</v>
      </c>
    </row>
    <row r="7538" spans="2:7" hidden="1">
      <c r="B7538" s="19" t="s">
        <v>6751</v>
      </c>
      <c r="C7538" s="19">
        <v>464993</v>
      </c>
      <c r="D7538" t="s">
        <v>6450</v>
      </c>
      <c r="G7538" t="str">
        <f t="shared" si="117"/>
        <v>INSERT INTO c_pin_code_m(pin_code,city_id) VALUES (464993,null);</v>
      </c>
    </row>
    <row r="7539" spans="2:7" hidden="1">
      <c r="B7539" s="18" t="s">
        <v>6754</v>
      </c>
      <c r="C7539" s="18">
        <v>465001</v>
      </c>
      <c r="D7539" t="s">
        <v>6450</v>
      </c>
      <c r="G7539" t="str">
        <f t="shared" si="117"/>
        <v>INSERT INTO c_pin_code_m(pin_code,city_id) VALUES (465001,null);</v>
      </c>
    </row>
    <row r="7540" spans="2:7" hidden="1">
      <c r="B7540" s="19" t="s">
        <v>6754</v>
      </c>
      <c r="C7540" s="19">
        <v>465106</v>
      </c>
      <c r="D7540" t="s">
        <v>6450</v>
      </c>
      <c r="G7540" t="str">
        <f t="shared" si="117"/>
        <v>INSERT INTO c_pin_code_m(pin_code,city_id) VALUES (465106,null);</v>
      </c>
    </row>
    <row r="7541" spans="2:7" hidden="1">
      <c r="B7541" s="18" t="s">
        <v>6754</v>
      </c>
      <c r="C7541" s="18">
        <v>465110</v>
      </c>
      <c r="D7541" t="s">
        <v>6450</v>
      </c>
      <c r="G7541" t="str">
        <f t="shared" si="117"/>
        <v>INSERT INTO c_pin_code_m(pin_code,city_id) VALUES (465110,null);</v>
      </c>
    </row>
    <row r="7542" spans="2:7" hidden="1">
      <c r="B7542" s="19" t="s">
        <v>6754</v>
      </c>
      <c r="C7542" s="19">
        <v>465113</v>
      </c>
      <c r="D7542" t="s">
        <v>6450</v>
      </c>
      <c r="G7542" t="str">
        <f t="shared" si="117"/>
        <v>INSERT INTO c_pin_code_m(pin_code,city_id) VALUES (465113,null);</v>
      </c>
    </row>
    <row r="7543" spans="2:7" hidden="1">
      <c r="B7543" s="18" t="s">
        <v>6754</v>
      </c>
      <c r="C7543" s="18">
        <v>465116</v>
      </c>
      <c r="D7543" t="s">
        <v>6450</v>
      </c>
      <c r="G7543" t="str">
        <f t="shared" si="117"/>
        <v>INSERT INTO c_pin_code_m(pin_code,city_id) VALUES (465116,null);</v>
      </c>
    </row>
    <row r="7544" spans="2:7" hidden="1">
      <c r="B7544" s="19" t="s">
        <v>6754</v>
      </c>
      <c r="C7544" s="19">
        <v>465118</v>
      </c>
      <c r="D7544" t="s">
        <v>6450</v>
      </c>
      <c r="G7544" t="str">
        <f t="shared" si="117"/>
        <v>INSERT INTO c_pin_code_m(pin_code,city_id) VALUES (465118,null);</v>
      </c>
    </row>
    <row r="7545" spans="2:7" hidden="1">
      <c r="B7545" s="18" t="s">
        <v>6754</v>
      </c>
      <c r="C7545" s="18">
        <v>465220</v>
      </c>
      <c r="D7545" t="s">
        <v>6450</v>
      </c>
      <c r="G7545" t="str">
        <f t="shared" si="117"/>
        <v>INSERT INTO c_pin_code_m(pin_code,city_id) VALUES (465220,null);</v>
      </c>
    </row>
    <row r="7546" spans="2:7" hidden="1">
      <c r="B7546" s="19" t="s">
        <v>6754</v>
      </c>
      <c r="C7546" s="19">
        <v>465223</v>
      </c>
      <c r="D7546" t="s">
        <v>6450</v>
      </c>
      <c r="G7546" t="str">
        <f t="shared" si="117"/>
        <v>INSERT INTO c_pin_code_m(pin_code,city_id) VALUES (465223,null);</v>
      </c>
    </row>
    <row r="7547" spans="2:7" hidden="1">
      <c r="B7547" s="18" t="s">
        <v>6754</v>
      </c>
      <c r="C7547" s="18">
        <v>465226</v>
      </c>
      <c r="D7547" t="s">
        <v>6450</v>
      </c>
      <c r="G7547" t="str">
        <f t="shared" si="117"/>
        <v>INSERT INTO c_pin_code_m(pin_code,city_id) VALUES (465226,null);</v>
      </c>
    </row>
    <row r="7548" spans="2:7" hidden="1">
      <c r="B7548" s="19" t="s">
        <v>6754</v>
      </c>
      <c r="C7548" s="19">
        <v>465227</v>
      </c>
      <c r="D7548" t="s">
        <v>6450</v>
      </c>
      <c r="G7548" t="str">
        <f t="shared" si="117"/>
        <v>INSERT INTO c_pin_code_m(pin_code,city_id) VALUES (465227,null);</v>
      </c>
    </row>
    <row r="7549" spans="2:7" hidden="1">
      <c r="B7549" s="18" t="s">
        <v>6754</v>
      </c>
      <c r="C7549" s="18">
        <v>465230</v>
      </c>
      <c r="D7549" t="s">
        <v>6450</v>
      </c>
      <c r="G7549" t="str">
        <f t="shared" si="117"/>
        <v>INSERT INTO c_pin_code_m(pin_code,city_id) VALUES (465230,null);</v>
      </c>
    </row>
    <row r="7550" spans="2:7" hidden="1">
      <c r="B7550" s="19" t="s">
        <v>6754</v>
      </c>
      <c r="C7550" s="19">
        <v>465333</v>
      </c>
      <c r="D7550" t="s">
        <v>6450</v>
      </c>
      <c r="G7550" t="str">
        <f t="shared" si="117"/>
        <v>INSERT INTO c_pin_code_m(pin_code,city_id) VALUES (465333,null);</v>
      </c>
    </row>
    <row r="7551" spans="2:7" hidden="1">
      <c r="B7551" s="18" t="s">
        <v>6754</v>
      </c>
      <c r="C7551" s="18">
        <v>465335</v>
      </c>
      <c r="D7551" t="s">
        <v>6450</v>
      </c>
      <c r="G7551" t="str">
        <f t="shared" si="117"/>
        <v>INSERT INTO c_pin_code_m(pin_code,city_id) VALUES (465335,null);</v>
      </c>
    </row>
    <row r="7552" spans="2:7" hidden="1">
      <c r="B7552" s="19" t="s">
        <v>6754</v>
      </c>
      <c r="C7552" s="19">
        <v>465337</v>
      </c>
      <c r="D7552" t="s">
        <v>6450</v>
      </c>
      <c r="G7552" t="str">
        <f t="shared" si="117"/>
        <v>INSERT INTO c_pin_code_m(pin_code,city_id) VALUES (465337,null);</v>
      </c>
    </row>
    <row r="7553" spans="2:7" hidden="1">
      <c r="B7553" s="18" t="s">
        <v>6754</v>
      </c>
      <c r="C7553" s="18">
        <v>465339</v>
      </c>
      <c r="D7553" t="s">
        <v>6450</v>
      </c>
      <c r="G7553" t="str">
        <f t="shared" si="117"/>
        <v>INSERT INTO c_pin_code_m(pin_code,city_id) VALUES (465339,null);</v>
      </c>
    </row>
    <row r="7554" spans="2:7" hidden="1">
      <c r="B7554" s="19" t="s">
        <v>6755</v>
      </c>
      <c r="C7554" s="19">
        <v>465441</v>
      </c>
      <c r="D7554" t="s">
        <v>6450</v>
      </c>
      <c r="G7554" t="str">
        <f t="shared" si="117"/>
        <v>INSERT INTO c_pin_code_m(pin_code,city_id) VALUES (465441,null);</v>
      </c>
    </row>
    <row r="7555" spans="2:7" hidden="1">
      <c r="B7555" s="18" t="s">
        <v>6755</v>
      </c>
      <c r="C7555" s="18">
        <v>465445</v>
      </c>
      <c r="D7555" t="s">
        <v>6450</v>
      </c>
      <c r="G7555" t="str">
        <f t="shared" si="117"/>
        <v>INSERT INTO c_pin_code_m(pin_code,city_id) VALUES (465445,null);</v>
      </c>
    </row>
    <row r="7556" spans="2:7" hidden="1">
      <c r="B7556" s="19" t="s">
        <v>6755</v>
      </c>
      <c r="C7556" s="19">
        <v>465447</v>
      </c>
      <c r="D7556" t="s">
        <v>6450</v>
      </c>
      <c r="G7556" t="str">
        <f t="shared" si="117"/>
        <v>INSERT INTO c_pin_code_m(pin_code,city_id) VALUES (465447,null);</v>
      </c>
    </row>
    <row r="7557" spans="2:7" hidden="1">
      <c r="B7557" s="18" t="s">
        <v>6755</v>
      </c>
      <c r="C7557" s="18">
        <v>465449</v>
      </c>
      <c r="D7557" t="s">
        <v>6450</v>
      </c>
      <c r="G7557" t="str">
        <f t="shared" si="117"/>
        <v>INSERT INTO c_pin_code_m(pin_code,city_id) VALUES (465449,null);</v>
      </c>
    </row>
    <row r="7558" spans="2:7" hidden="1">
      <c r="B7558" s="19" t="s">
        <v>6755</v>
      </c>
      <c r="C7558" s="19">
        <v>465550</v>
      </c>
      <c r="D7558" t="s">
        <v>6450</v>
      </c>
      <c r="G7558" t="str">
        <f t="shared" si="117"/>
        <v>INSERT INTO c_pin_code_m(pin_code,city_id) VALUES (465550,null);</v>
      </c>
    </row>
    <row r="7559" spans="2:7" hidden="1">
      <c r="B7559" s="18" t="s">
        <v>6756</v>
      </c>
      <c r="C7559" s="18">
        <v>465661</v>
      </c>
      <c r="D7559" t="s">
        <v>6450</v>
      </c>
      <c r="G7559" t="str">
        <f t="shared" si="117"/>
        <v>INSERT INTO c_pin_code_m(pin_code,city_id) VALUES (465661,null);</v>
      </c>
    </row>
    <row r="7560" spans="2:7" hidden="1">
      <c r="B7560" s="19" t="s">
        <v>6756</v>
      </c>
      <c r="C7560" s="19">
        <v>465667</v>
      </c>
      <c r="D7560" t="s">
        <v>6450</v>
      </c>
      <c r="G7560" t="str">
        <f t="shared" si="117"/>
        <v>INSERT INTO c_pin_code_m(pin_code,city_id) VALUES (465667,null);</v>
      </c>
    </row>
    <row r="7561" spans="2:7" hidden="1">
      <c r="B7561" s="18" t="s">
        <v>6756</v>
      </c>
      <c r="C7561" s="18">
        <v>465669</v>
      </c>
      <c r="D7561" t="s">
        <v>6450</v>
      </c>
      <c r="G7561" t="str">
        <f t="shared" ref="G7561:G7624" si="118">CONCATENATE("INSERT INTO c_pin_code_m(pin_code,city_id) VALUES (",C7561&amp;","&amp;D7561&amp;");")</f>
        <v>INSERT INTO c_pin_code_m(pin_code,city_id) VALUES (465669,null);</v>
      </c>
    </row>
    <row r="7562" spans="2:7" hidden="1">
      <c r="B7562" s="19" t="s">
        <v>6756</v>
      </c>
      <c r="C7562" s="19">
        <v>465674</v>
      </c>
      <c r="D7562" t="s">
        <v>6450</v>
      </c>
      <c r="G7562" t="str">
        <f t="shared" si="118"/>
        <v>INSERT INTO c_pin_code_m(pin_code,city_id) VALUES (465674,null);</v>
      </c>
    </row>
    <row r="7563" spans="2:7" hidden="1">
      <c r="B7563" s="18" t="s">
        <v>6756</v>
      </c>
      <c r="C7563" s="18">
        <v>465677</v>
      </c>
      <c r="D7563" t="s">
        <v>6450</v>
      </c>
      <c r="G7563" t="str">
        <f t="shared" si="118"/>
        <v>INSERT INTO c_pin_code_m(pin_code,city_id) VALUES (465677,null);</v>
      </c>
    </row>
    <row r="7564" spans="2:7" hidden="1">
      <c r="B7564" s="19" t="s">
        <v>6756</v>
      </c>
      <c r="C7564" s="19">
        <v>465679</v>
      </c>
      <c r="D7564" t="s">
        <v>6450</v>
      </c>
      <c r="G7564" t="str">
        <f t="shared" si="118"/>
        <v>INSERT INTO c_pin_code_m(pin_code,city_id) VALUES (465679,null);</v>
      </c>
    </row>
    <row r="7565" spans="2:7" hidden="1">
      <c r="B7565" s="18" t="s">
        <v>6756</v>
      </c>
      <c r="C7565" s="18">
        <v>465680</v>
      </c>
      <c r="D7565" t="s">
        <v>6450</v>
      </c>
      <c r="G7565" t="str">
        <f t="shared" si="118"/>
        <v>INSERT INTO c_pin_code_m(pin_code,city_id) VALUES (465680,null);</v>
      </c>
    </row>
    <row r="7566" spans="2:7" hidden="1">
      <c r="B7566" s="19" t="s">
        <v>6756</v>
      </c>
      <c r="C7566" s="19">
        <v>465683</v>
      </c>
      <c r="D7566" t="s">
        <v>6450</v>
      </c>
      <c r="G7566" t="str">
        <f t="shared" si="118"/>
        <v>INSERT INTO c_pin_code_m(pin_code,city_id) VALUES (465683,null);</v>
      </c>
    </row>
    <row r="7567" spans="2:7" hidden="1">
      <c r="B7567" s="18" t="s">
        <v>6756</v>
      </c>
      <c r="C7567" s="18">
        <v>465685</v>
      </c>
      <c r="D7567" t="s">
        <v>6450</v>
      </c>
      <c r="G7567" t="str">
        <f t="shared" si="118"/>
        <v>INSERT INTO c_pin_code_m(pin_code,city_id) VALUES (465685,null);</v>
      </c>
    </row>
    <row r="7568" spans="2:7" hidden="1">
      <c r="B7568" s="19" t="s">
        <v>6756</v>
      </c>
      <c r="C7568" s="19">
        <v>465687</v>
      </c>
      <c r="D7568" t="s">
        <v>6450</v>
      </c>
      <c r="G7568" t="str">
        <f t="shared" si="118"/>
        <v>INSERT INTO c_pin_code_m(pin_code,city_id) VALUES (465687,null);</v>
      </c>
    </row>
    <row r="7569" spans="2:7" hidden="1">
      <c r="B7569" s="18" t="s">
        <v>6756</v>
      </c>
      <c r="C7569" s="18">
        <v>465689</v>
      </c>
      <c r="D7569" t="s">
        <v>6450</v>
      </c>
      <c r="G7569" t="str">
        <f t="shared" si="118"/>
        <v>INSERT INTO c_pin_code_m(pin_code,city_id) VALUES (465689,null);</v>
      </c>
    </row>
    <row r="7570" spans="2:7" hidden="1">
      <c r="B7570" s="19" t="s">
        <v>6756</v>
      </c>
      <c r="C7570" s="19">
        <v>465691</v>
      </c>
      <c r="D7570" t="s">
        <v>6450</v>
      </c>
      <c r="G7570" t="str">
        <f t="shared" si="118"/>
        <v>INSERT INTO c_pin_code_m(pin_code,city_id) VALUES (465691,null);</v>
      </c>
    </row>
    <row r="7571" spans="2:7" hidden="1">
      <c r="B7571" s="18" t="s">
        <v>6756</v>
      </c>
      <c r="C7571" s="18">
        <v>465693</v>
      </c>
      <c r="D7571" t="s">
        <v>6450</v>
      </c>
      <c r="G7571" t="str">
        <f t="shared" si="118"/>
        <v>INSERT INTO c_pin_code_m(pin_code,city_id) VALUES (465693,null);</v>
      </c>
    </row>
    <row r="7572" spans="2:7" hidden="1">
      <c r="B7572" s="19" t="s">
        <v>6756</v>
      </c>
      <c r="C7572" s="19">
        <v>465697</v>
      </c>
      <c r="D7572" t="s">
        <v>6450</v>
      </c>
      <c r="G7572" t="str">
        <f t="shared" si="118"/>
        <v>INSERT INTO c_pin_code_m(pin_code,city_id) VALUES (465697,null);</v>
      </c>
    </row>
    <row r="7573" spans="2:7" hidden="1">
      <c r="B7573" s="18" t="s">
        <v>6757</v>
      </c>
      <c r="C7573" s="18">
        <v>466001</v>
      </c>
      <c r="D7573" t="s">
        <v>6450</v>
      </c>
      <c r="G7573" t="str">
        <f t="shared" si="118"/>
        <v>INSERT INTO c_pin_code_m(pin_code,city_id) VALUES (466001,null);</v>
      </c>
    </row>
    <row r="7574" spans="2:7" hidden="1">
      <c r="B7574" s="19" t="s">
        <v>6757</v>
      </c>
      <c r="C7574" s="19">
        <v>466111</v>
      </c>
      <c r="D7574" t="s">
        <v>6450</v>
      </c>
      <c r="G7574" t="str">
        <f t="shared" si="118"/>
        <v>INSERT INTO c_pin_code_m(pin_code,city_id) VALUES (466111,null);</v>
      </c>
    </row>
    <row r="7575" spans="2:7" hidden="1">
      <c r="B7575" s="18" t="s">
        <v>6757</v>
      </c>
      <c r="C7575" s="18">
        <v>466113</v>
      </c>
      <c r="D7575" t="s">
        <v>6450</v>
      </c>
      <c r="G7575" t="str">
        <f t="shared" si="118"/>
        <v>INSERT INTO c_pin_code_m(pin_code,city_id) VALUES (466113,null);</v>
      </c>
    </row>
    <row r="7576" spans="2:7" hidden="1">
      <c r="B7576" s="19" t="s">
        <v>6757</v>
      </c>
      <c r="C7576" s="19">
        <v>466114</v>
      </c>
      <c r="D7576" t="s">
        <v>6450</v>
      </c>
      <c r="G7576" t="str">
        <f t="shared" si="118"/>
        <v>INSERT INTO c_pin_code_m(pin_code,city_id) VALUES (466114,null);</v>
      </c>
    </row>
    <row r="7577" spans="2:7" hidden="1">
      <c r="B7577" s="18" t="s">
        <v>6757</v>
      </c>
      <c r="C7577" s="18">
        <v>466115</v>
      </c>
      <c r="D7577" t="s">
        <v>6450</v>
      </c>
      <c r="G7577" t="str">
        <f t="shared" si="118"/>
        <v>INSERT INTO c_pin_code_m(pin_code,city_id) VALUES (466115,null);</v>
      </c>
    </row>
    <row r="7578" spans="2:7" hidden="1">
      <c r="B7578" s="19" t="s">
        <v>6757</v>
      </c>
      <c r="C7578" s="19">
        <v>466116</v>
      </c>
      <c r="D7578" t="s">
        <v>6450</v>
      </c>
      <c r="G7578" t="str">
        <f t="shared" si="118"/>
        <v>INSERT INTO c_pin_code_m(pin_code,city_id) VALUES (466116,null);</v>
      </c>
    </row>
    <row r="7579" spans="2:7" hidden="1">
      <c r="B7579" s="18" t="s">
        <v>6757</v>
      </c>
      <c r="C7579" s="18">
        <v>466118</v>
      </c>
      <c r="D7579" t="s">
        <v>6450</v>
      </c>
      <c r="G7579" t="str">
        <f t="shared" si="118"/>
        <v>INSERT INTO c_pin_code_m(pin_code,city_id) VALUES (466118,null);</v>
      </c>
    </row>
    <row r="7580" spans="2:7" hidden="1">
      <c r="B7580" s="19" t="s">
        <v>6757</v>
      </c>
      <c r="C7580" s="19">
        <v>466120</v>
      </c>
      <c r="D7580" t="s">
        <v>6450</v>
      </c>
      <c r="G7580" t="str">
        <f t="shared" si="118"/>
        <v>INSERT INTO c_pin_code_m(pin_code,city_id) VALUES (466120,null);</v>
      </c>
    </row>
    <row r="7581" spans="2:7" hidden="1">
      <c r="B7581" s="18" t="s">
        <v>6757</v>
      </c>
      <c r="C7581" s="18">
        <v>466125</v>
      </c>
      <c r="D7581" t="s">
        <v>6450</v>
      </c>
      <c r="G7581" t="str">
        <f t="shared" si="118"/>
        <v>INSERT INTO c_pin_code_m(pin_code,city_id) VALUES (466125,null);</v>
      </c>
    </row>
    <row r="7582" spans="2:7" hidden="1">
      <c r="B7582" s="19" t="s">
        <v>6757</v>
      </c>
      <c r="C7582" s="19">
        <v>466221</v>
      </c>
      <c r="D7582" t="s">
        <v>6450</v>
      </c>
      <c r="G7582" t="str">
        <f t="shared" si="118"/>
        <v>INSERT INTO c_pin_code_m(pin_code,city_id) VALUES (466221,null);</v>
      </c>
    </row>
    <row r="7583" spans="2:7" hidden="1">
      <c r="B7583" s="18" t="s">
        <v>6757</v>
      </c>
      <c r="C7583" s="18">
        <v>466331</v>
      </c>
      <c r="D7583" t="s">
        <v>6450</v>
      </c>
      <c r="G7583" t="str">
        <f t="shared" si="118"/>
        <v>INSERT INTO c_pin_code_m(pin_code,city_id) VALUES (466331,null);</v>
      </c>
    </row>
    <row r="7584" spans="2:7" hidden="1">
      <c r="B7584" s="19" t="s">
        <v>6757</v>
      </c>
      <c r="C7584" s="19">
        <v>466445</v>
      </c>
      <c r="D7584" t="s">
        <v>6450</v>
      </c>
      <c r="G7584" t="str">
        <f t="shared" si="118"/>
        <v>INSERT INTO c_pin_code_m(pin_code,city_id) VALUES (466445,null);</v>
      </c>
    </row>
    <row r="7585" spans="2:7" hidden="1">
      <c r="B7585" s="18" t="s">
        <v>6757</v>
      </c>
      <c r="C7585" s="18">
        <v>466446</v>
      </c>
      <c r="D7585" t="s">
        <v>6450</v>
      </c>
      <c r="G7585" t="str">
        <f t="shared" si="118"/>
        <v>INSERT INTO c_pin_code_m(pin_code,city_id) VALUES (466446,null);</v>
      </c>
    </row>
    <row r="7586" spans="2:7" hidden="1">
      <c r="B7586" s="19" t="s">
        <v>6757</v>
      </c>
      <c r="C7586" s="19">
        <v>466448</v>
      </c>
      <c r="D7586" t="s">
        <v>6450</v>
      </c>
      <c r="G7586" t="str">
        <f t="shared" si="118"/>
        <v>INSERT INTO c_pin_code_m(pin_code,city_id) VALUES (466448,null);</v>
      </c>
    </row>
    <row r="7587" spans="2:7" hidden="1">
      <c r="B7587" s="18" t="s">
        <v>6757</v>
      </c>
      <c r="C7587" s="18">
        <v>466554</v>
      </c>
      <c r="D7587" t="s">
        <v>6450</v>
      </c>
      <c r="G7587" t="str">
        <f t="shared" si="118"/>
        <v>INSERT INTO c_pin_code_m(pin_code,city_id) VALUES (466554,null);</v>
      </c>
    </row>
    <row r="7588" spans="2:7" hidden="1">
      <c r="B7588" s="19" t="s">
        <v>6757</v>
      </c>
      <c r="C7588" s="19">
        <v>466651</v>
      </c>
      <c r="D7588" t="s">
        <v>6450</v>
      </c>
      <c r="G7588" t="str">
        <f t="shared" si="118"/>
        <v>INSERT INTO c_pin_code_m(pin_code,city_id) VALUES (466651,null);</v>
      </c>
    </row>
    <row r="7589" spans="2:7" hidden="1">
      <c r="B7589" s="18" t="s">
        <v>6757</v>
      </c>
      <c r="C7589" s="18">
        <v>466661</v>
      </c>
      <c r="D7589" t="s">
        <v>6450</v>
      </c>
      <c r="G7589" t="str">
        <f t="shared" si="118"/>
        <v>INSERT INTO c_pin_code_m(pin_code,city_id) VALUES (466661,null);</v>
      </c>
    </row>
    <row r="7590" spans="2:7" hidden="1">
      <c r="B7590" s="19" t="s">
        <v>6757</v>
      </c>
      <c r="C7590" s="19">
        <v>466665</v>
      </c>
      <c r="D7590" t="s">
        <v>6450</v>
      </c>
      <c r="G7590" t="str">
        <f t="shared" si="118"/>
        <v>INSERT INTO c_pin_code_m(pin_code,city_id) VALUES (466665,null);</v>
      </c>
    </row>
    <row r="7591" spans="2:7" hidden="1">
      <c r="B7591" s="18" t="s">
        <v>6758</v>
      </c>
      <c r="C7591" s="18">
        <v>470001</v>
      </c>
      <c r="D7591" t="s">
        <v>6450</v>
      </c>
      <c r="G7591" t="str">
        <f t="shared" si="118"/>
        <v>INSERT INTO c_pin_code_m(pin_code,city_id) VALUES (470001,null);</v>
      </c>
    </row>
    <row r="7592" spans="2:7" hidden="1">
      <c r="B7592" s="19" t="s">
        <v>6758</v>
      </c>
      <c r="C7592" s="19">
        <v>470002</v>
      </c>
      <c r="D7592" t="s">
        <v>6450</v>
      </c>
      <c r="G7592" t="str">
        <f t="shared" si="118"/>
        <v>INSERT INTO c_pin_code_m(pin_code,city_id) VALUES (470002,null);</v>
      </c>
    </row>
    <row r="7593" spans="2:7" hidden="1">
      <c r="B7593" s="18" t="s">
        <v>6758</v>
      </c>
      <c r="C7593" s="18">
        <v>470003</v>
      </c>
      <c r="D7593" t="s">
        <v>6450</v>
      </c>
      <c r="G7593" t="str">
        <f t="shared" si="118"/>
        <v>INSERT INTO c_pin_code_m(pin_code,city_id) VALUES (470003,null);</v>
      </c>
    </row>
    <row r="7594" spans="2:7" hidden="1">
      <c r="B7594" s="19" t="s">
        <v>6758</v>
      </c>
      <c r="C7594" s="19">
        <v>470004</v>
      </c>
      <c r="D7594" t="s">
        <v>6450</v>
      </c>
      <c r="G7594" t="str">
        <f t="shared" si="118"/>
        <v>INSERT INTO c_pin_code_m(pin_code,city_id) VALUES (470004,null);</v>
      </c>
    </row>
    <row r="7595" spans="2:7" hidden="1">
      <c r="B7595" s="18" t="s">
        <v>6758</v>
      </c>
      <c r="C7595" s="18">
        <v>470021</v>
      </c>
      <c r="D7595" t="s">
        <v>6450</v>
      </c>
      <c r="G7595" t="str">
        <f t="shared" si="118"/>
        <v>INSERT INTO c_pin_code_m(pin_code,city_id) VALUES (470021,null);</v>
      </c>
    </row>
    <row r="7596" spans="2:7" hidden="1">
      <c r="B7596" s="19" t="s">
        <v>6758</v>
      </c>
      <c r="C7596" s="19">
        <v>470051</v>
      </c>
      <c r="D7596" t="s">
        <v>6450</v>
      </c>
      <c r="G7596" t="str">
        <f t="shared" si="118"/>
        <v>INSERT INTO c_pin_code_m(pin_code,city_id) VALUES (470051,null);</v>
      </c>
    </row>
    <row r="7597" spans="2:7" hidden="1">
      <c r="B7597" s="18" t="s">
        <v>6758</v>
      </c>
      <c r="C7597" s="18">
        <v>470113</v>
      </c>
      <c r="D7597" t="s">
        <v>6450</v>
      </c>
      <c r="G7597" t="str">
        <f t="shared" si="118"/>
        <v>INSERT INTO c_pin_code_m(pin_code,city_id) VALUES (470113,null);</v>
      </c>
    </row>
    <row r="7598" spans="2:7" hidden="1">
      <c r="B7598" s="19" t="s">
        <v>6758</v>
      </c>
      <c r="C7598" s="19">
        <v>470115</v>
      </c>
      <c r="D7598" t="s">
        <v>6450</v>
      </c>
      <c r="G7598" t="str">
        <f t="shared" si="118"/>
        <v>INSERT INTO c_pin_code_m(pin_code,city_id) VALUES (470115,null);</v>
      </c>
    </row>
    <row r="7599" spans="2:7" hidden="1">
      <c r="B7599" s="18" t="s">
        <v>6758</v>
      </c>
      <c r="C7599" s="18">
        <v>470117</v>
      </c>
      <c r="D7599" t="s">
        <v>6450</v>
      </c>
      <c r="G7599" t="str">
        <f t="shared" si="118"/>
        <v>INSERT INTO c_pin_code_m(pin_code,city_id) VALUES (470117,null);</v>
      </c>
    </row>
    <row r="7600" spans="2:7" hidden="1">
      <c r="B7600" s="19" t="s">
        <v>6758</v>
      </c>
      <c r="C7600" s="19">
        <v>470118</v>
      </c>
      <c r="D7600" t="s">
        <v>6450</v>
      </c>
      <c r="G7600" t="str">
        <f t="shared" si="118"/>
        <v>INSERT INTO c_pin_code_m(pin_code,city_id) VALUES (470118,null);</v>
      </c>
    </row>
    <row r="7601" spans="2:7" hidden="1">
      <c r="B7601" s="18" t="s">
        <v>6758</v>
      </c>
      <c r="C7601" s="18">
        <v>470119</v>
      </c>
      <c r="D7601" t="s">
        <v>6450</v>
      </c>
      <c r="G7601" t="str">
        <f t="shared" si="118"/>
        <v>INSERT INTO c_pin_code_m(pin_code,city_id) VALUES (470119,null);</v>
      </c>
    </row>
    <row r="7602" spans="2:7" hidden="1">
      <c r="B7602" s="19" t="s">
        <v>6758</v>
      </c>
      <c r="C7602" s="19">
        <v>470120</v>
      </c>
      <c r="D7602" t="s">
        <v>6450</v>
      </c>
      <c r="G7602" t="str">
        <f t="shared" si="118"/>
        <v>INSERT INTO c_pin_code_m(pin_code,city_id) VALUES (470120,null);</v>
      </c>
    </row>
    <row r="7603" spans="2:7" hidden="1">
      <c r="B7603" s="18" t="s">
        <v>6758</v>
      </c>
      <c r="C7603" s="18">
        <v>470124</v>
      </c>
      <c r="D7603" t="s">
        <v>6450</v>
      </c>
      <c r="G7603" t="str">
        <f t="shared" si="118"/>
        <v>INSERT INTO c_pin_code_m(pin_code,city_id) VALUES (470124,null);</v>
      </c>
    </row>
    <row r="7604" spans="2:7" hidden="1">
      <c r="B7604" s="19" t="s">
        <v>6758</v>
      </c>
      <c r="C7604" s="19">
        <v>470125</v>
      </c>
      <c r="D7604" t="s">
        <v>6450</v>
      </c>
      <c r="G7604" t="str">
        <f t="shared" si="118"/>
        <v>INSERT INTO c_pin_code_m(pin_code,city_id) VALUES (470125,null);</v>
      </c>
    </row>
    <row r="7605" spans="2:7" hidden="1">
      <c r="B7605" s="18" t="s">
        <v>6758</v>
      </c>
      <c r="C7605" s="18">
        <v>470221</v>
      </c>
      <c r="D7605" t="s">
        <v>6450</v>
      </c>
      <c r="G7605" t="str">
        <f t="shared" si="118"/>
        <v>INSERT INTO c_pin_code_m(pin_code,city_id) VALUES (470221,null);</v>
      </c>
    </row>
    <row r="7606" spans="2:7" hidden="1">
      <c r="B7606" s="19" t="s">
        <v>6758</v>
      </c>
      <c r="C7606" s="19">
        <v>470223</v>
      </c>
      <c r="D7606" t="s">
        <v>6450</v>
      </c>
      <c r="G7606" t="str">
        <f t="shared" si="118"/>
        <v>INSERT INTO c_pin_code_m(pin_code,city_id) VALUES (470223,null);</v>
      </c>
    </row>
    <row r="7607" spans="2:7" hidden="1">
      <c r="B7607" s="18" t="s">
        <v>6758</v>
      </c>
      <c r="C7607" s="18">
        <v>470226</v>
      </c>
      <c r="D7607" t="s">
        <v>6450</v>
      </c>
      <c r="G7607" t="str">
        <f t="shared" si="118"/>
        <v>INSERT INTO c_pin_code_m(pin_code,city_id) VALUES (470226,null);</v>
      </c>
    </row>
    <row r="7608" spans="2:7" hidden="1">
      <c r="B7608" s="19" t="s">
        <v>6758</v>
      </c>
      <c r="C7608" s="19">
        <v>470227</v>
      </c>
      <c r="D7608" t="s">
        <v>6450</v>
      </c>
      <c r="G7608" t="str">
        <f t="shared" si="118"/>
        <v>INSERT INTO c_pin_code_m(pin_code,city_id) VALUES (470227,null);</v>
      </c>
    </row>
    <row r="7609" spans="2:7" hidden="1">
      <c r="B7609" s="18" t="s">
        <v>6758</v>
      </c>
      <c r="C7609" s="18">
        <v>470228</v>
      </c>
      <c r="D7609" t="s">
        <v>6450</v>
      </c>
      <c r="G7609" t="str">
        <f t="shared" si="118"/>
        <v>INSERT INTO c_pin_code_m(pin_code,city_id) VALUES (470228,null);</v>
      </c>
    </row>
    <row r="7610" spans="2:7" hidden="1">
      <c r="B7610" s="19" t="s">
        <v>6758</v>
      </c>
      <c r="C7610" s="19">
        <v>470229</v>
      </c>
      <c r="D7610" t="s">
        <v>6450</v>
      </c>
      <c r="G7610" t="str">
        <f t="shared" si="118"/>
        <v>INSERT INTO c_pin_code_m(pin_code,city_id) VALUES (470229,null);</v>
      </c>
    </row>
    <row r="7611" spans="2:7" hidden="1">
      <c r="B7611" s="18" t="s">
        <v>6758</v>
      </c>
      <c r="C7611" s="18">
        <v>470232</v>
      </c>
      <c r="D7611" t="s">
        <v>6450</v>
      </c>
      <c r="G7611" t="str">
        <f t="shared" si="118"/>
        <v>INSERT INTO c_pin_code_m(pin_code,city_id) VALUES (470232,null);</v>
      </c>
    </row>
    <row r="7612" spans="2:7" hidden="1">
      <c r="B7612" s="19" t="s">
        <v>6758</v>
      </c>
      <c r="C7612" s="19">
        <v>470235</v>
      </c>
      <c r="D7612" t="s">
        <v>6450</v>
      </c>
      <c r="G7612" t="str">
        <f t="shared" si="118"/>
        <v>INSERT INTO c_pin_code_m(pin_code,city_id) VALUES (470235,null);</v>
      </c>
    </row>
    <row r="7613" spans="2:7" hidden="1">
      <c r="B7613" s="18" t="s">
        <v>6758</v>
      </c>
      <c r="C7613" s="18">
        <v>470335</v>
      </c>
      <c r="D7613" t="s">
        <v>6450</v>
      </c>
      <c r="G7613" t="str">
        <f t="shared" si="118"/>
        <v>INSERT INTO c_pin_code_m(pin_code,city_id) VALUES (470335,null);</v>
      </c>
    </row>
    <row r="7614" spans="2:7" hidden="1">
      <c r="B7614" s="19" t="s">
        <v>6758</v>
      </c>
      <c r="C7614" s="19">
        <v>470337</v>
      </c>
      <c r="D7614" t="s">
        <v>6450</v>
      </c>
      <c r="G7614" t="str">
        <f t="shared" si="118"/>
        <v>INSERT INTO c_pin_code_m(pin_code,city_id) VALUES (470337,null);</v>
      </c>
    </row>
    <row r="7615" spans="2:7" hidden="1">
      <c r="B7615" s="18" t="s">
        <v>6758</v>
      </c>
      <c r="C7615" s="18">
        <v>470339</v>
      </c>
      <c r="D7615" t="s">
        <v>6450</v>
      </c>
      <c r="G7615" t="str">
        <f t="shared" si="118"/>
        <v>INSERT INTO c_pin_code_m(pin_code,city_id) VALUES (470339,null);</v>
      </c>
    </row>
    <row r="7616" spans="2:7" hidden="1">
      <c r="B7616" s="19" t="s">
        <v>6758</v>
      </c>
      <c r="C7616" s="19">
        <v>470441</v>
      </c>
      <c r="D7616" t="s">
        <v>6450</v>
      </c>
      <c r="G7616" t="str">
        <f t="shared" si="118"/>
        <v>INSERT INTO c_pin_code_m(pin_code,city_id) VALUES (470441,null);</v>
      </c>
    </row>
    <row r="7617" spans="2:7" hidden="1">
      <c r="B7617" s="18" t="s">
        <v>6758</v>
      </c>
      <c r="C7617" s="18">
        <v>470442</v>
      </c>
      <c r="D7617" t="s">
        <v>6450</v>
      </c>
      <c r="G7617" t="str">
        <f t="shared" si="118"/>
        <v>INSERT INTO c_pin_code_m(pin_code,city_id) VALUES (470442,null);</v>
      </c>
    </row>
    <row r="7618" spans="2:7" hidden="1">
      <c r="B7618" s="19" t="s">
        <v>6759</v>
      </c>
      <c r="C7618" s="19">
        <v>470661</v>
      </c>
      <c r="D7618" t="s">
        <v>6450</v>
      </c>
      <c r="G7618" t="str">
        <f t="shared" si="118"/>
        <v>INSERT INTO c_pin_code_m(pin_code,city_id) VALUES (470661,null);</v>
      </c>
    </row>
    <row r="7619" spans="2:7" hidden="1">
      <c r="B7619" s="18" t="s">
        <v>6759</v>
      </c>
      <c r="C7619" s="18">
        <v>470663</v>
      </c>
      <c r="D7619" t="s">
        <v>6450</v>
      </c>
      <c r="G7619" t="str">
        <f t="shared" si="118"/>
        <v>INSERT INTO c_pin_code_m(pin_code,city_id) VALUES (470663,null);</v>
      </c>
    </row>
    <row r="7620" spans="2:7" hidden="1">
      <c r="B7620" s="19" t="s">
        <v>6759</v>
      </c>
      <c r="C7620" s="19">
        <v>470664</v>
      </c>
      <c r="D7620" t="s">
        <v>6450</v>
      </c>
      <c r="G7620" t="str">
        <f t="shared" si="118"/>
        <v>INSERT INTO c_pin_code_m(pin_code,city_id) VALUES (470664,null);</v>
      </c>
    </row>
    <row r="7621" spans="2:7" hidden="1">
      <c r="B7621" s="18" t="s">
        <v>6759</v>
      </c>
      <c r="C7621" s="18">
        <v>470666</v>
      </c>
      <c r="D7621" t="s">
        <v>6450</v>
      </c>
      <c r="G7621" t="str">
        <f t="shared" si="118"/>
        <v>INSERT INTO c_pin_code_m(pin_code,city_id) VALUES (470666,null);</v>
      </c>
    </row>
    <row r="7622" spans="2:7" hidden="1">
      <c r="B7622" s="19" t="s">
        <v>6758</v>
      </c>
      <c r="C7622" s="19">
        <v>470669</v>
      </c>
      <c r="D7622" t="s">
        <v>6450</v>
      </c>
      <c r="G7622" t="str">
        <f t="shared" si="118"/>
        <v>INSERT INTO c_pin_code_m(pin_code,city_id) VALUES (470669,null);</v>
      </c>
    </row>
    <row r="7623" spans="2:7" hidden="1">
      <c r="B7623" s="18" t="s">
        <v>6759</v>
      </c>
      <c r="C7623" s="18">
        <v>470672</v>
      </c>
      <c r="D7623" t="s">
        <v>6450</v>
      </c>
      <c r="G7623" t="str">
        <f t="shared" si="118"/>
        <v>INSERT INTO c_pin_code_m(pin_code,city_id) VALUES (470672,null);</v>
      </c>
    </row>
    <row r="7624" spans="2:7" hidden="1">
      <c r="B7624" s="19" t="s">
        <v>6759</v>
      </c>
      <c r="C7624" s="19">
        <v>470673</v>
      </c>
      <c r="D7624" t="s">
        <v>6450</v>
      </c>
      <c r="G7624" t="str">
        <f t="shared" si="118"/>
        <v>INSERT INTO c_pin_code_m(pin_code,city_id) VALUES (470673,null);</v>
      </c>
    </row>
    <row r="7625" spans="2:7" hidden="1">
      <c r="B7625" s="18" t="s">
        <v>6759</v>
      </c>
      <c r="C7625" s="18">
        <v>470675</v>
      </c>
      <c r="D7625" t="s">
        <v>6450</v>
      </c>
      <c r="G7625" t="str">
        <f t="shared" ref="G7625:G7688" si="119">CONCATENATE("INSERT INTO c_pin_code_m(pin_code,city_id) VALUES (",C7625&amp;","&amp;D7625&amp;");")</f>
        <v>INSERT INTO c_pin_code_m(pin_code,city_id) VALUES (470675,null);</v>
      </c>
    </row>
    <row r="7626" spans="2:7" hidden="1">
      <c r="B7626" s="19" t="s">
        <v>6759</v>
      </c>
      <c r="C7626" s="19">
        <v>470771</v>
      </c>
      <c r="D7626" t="s">
        <v>6450</v>
      </c>
      <c r="G7626" t="str">
        <f t="shared" si="119"/>
        <v>INSERT INTO c_pin_code_m(pin_code,city_id) VALUES (470771,null);</v>
      </c>
    </row>
    <row r="7627" spans="2:7" hidden="1">
      <c r="B7627" s="18" t="s">
        <v>6759</v>
      </c>
      <c r="C7627" s="18">
        <v>470772</v>
      </c>
      <c r="D7627" t="s">
        <v>6450</v>
      </c>
      <c r="G7627" t="str">
        <f t="shared" si="119"/>
        <v>INSERT INTO c_pin_code_m(pin_code,city_id) VALUES (470772,null);</v>
      </c>
    </row>
    <row r="7628" spans="2:7" hidden="1">
      <c r="B7628" s="19" t="s">
        <v>6759</v>
      </c>
      <c r="C7628" s="19">
        <v>470775</v>
      </c>
      <c r="D7628" t="s">
        <v>6450</v>
      </c>
      <c r="G7628" t="str">
        <f t="shared" si="119"/>
        <v>INSERT INTO c_pin_code_m(pin_code,city_id) VALUES (470775,null);</v>
      </c>
    </row>
    <row r="7629" spans="2:7" hidden="1">
      <c r="B7629" s="18" t="s">
        <v>6759</v>
      </c>
      <c r="C7629" s="18">
        <v>470880</v>
      </c>
      <c r="D7629" t="s">
        <v>6450</v>
      </c>
      <c r="G7629" t="str">
        <f t="shared" si="119"/>
        <v>INSERT INTO c_pin_code_m(pin_code,city_id) VALUES (470880,null);</v>
      </c>
    </row>
    <row r="7630" spans="2:7" hidden="1">
      <c r="B7630" s="19" t="s">
        <v>6759</v>
      </c>
      <c r="C7630" s="19">
        <v>470881</v>
      </c>
      <c r="D7630" t="s">
        <v>6450</v>
      </c>
      <c r="G7630" t="str">
        <f t="shared" si="119"/>
        <v>INSERT INTO c_pin_code_m(pin_code,city_id) VALUES (470881,null);</v>
      </c>
    </row>
    <row r="7631" spans="2:7" hidden="1">
      <c r="B7631" s="18" t="s">
        <v>6760</v>
      </c>
      <c r="C7631" s="18">
        <v>471001</v>
      </c>
      <c r="D7631" t="s">
        <v>6450</v>
      </c>
      <c r="G7631" t="str">
        <f t="shared" si="119"/>
        <v>INSERT INTO c_pin_code_m(pin_code,city_id) VALUES (471001,null);</v>
      </c>
    </row>
    <row r="7632" spans="2:7" hidden="1">
      <c r="B7632" s="19" t="s">
        <v>6760</v>
      </c>
      <c r="C7632" s="19">
        <v>471101</v>
      </c>
      <c r="D7632" t="s">
        <v>6450</v>
      </c>
      <c r="G7632" t="str">
        <f t="shared" si="119"/>
        <v>INSERT INTO c_pin_code_m(pin_code,city_id) VALUES (471101,null);</v>
      </c>
    </row>
    <row r="7633" spans="2:7" hidden="1">
      <c r="B7633" s="18" t="s">
        <v>6760</v>
      </c>
      <c r="C7633" s="18">
        <v>471105</v>
      </c>
      <c r="D7633" t="s">
        <v>6450</v>
      </c>
      <c r="G7633" t="str">
        <f t="shared" si="119"/>
        <v>INSERT INTO c_pin_code_m(pin_code,city_id) VALUES (471105,null);</v>
      </c>
    </row>
    <row r="7634" spans="2:7" hidden="1">
      <c r="B7634" s="19" t="s">
        <v>6760</v>
      </c>
      <c r="C7634" s="19">
        <v>471111</v>
      </c>
      <c r="D7634" t="s">
        <v>6450</v>
      </c>
      <c r="G7634" t="str">
        <f t="shared" si="119"/>
        <v>INSERT INTO c_pin_code_m(pin_code,city_id) VALUES (471111,null);</v>
      </c>
    </row>
    <row r="7635" spans="2:7" hidden="1">
      <c r="B7635" s="18" t="s">
        <v>6760</v>
      </c>
      <c r="C7635" s="18">
        <v>471201</v>
      </c>
      <c r="D7635" t="s">
        <v>6450</v>
      </c>
      <c r="G7635" t="str">
        <f t="shared" si="119"/>
        <v>INSERT INTO c_pin_code_m(pin_code,city_id) VALUES (471201,null);</v>
      </c>
    </row>
    <row r="7636" spans="2:7" hidden="1">
      <c r="B7636" s="19" t="s">
        <v>6760</v>
      </c>
      <c r="C7636" s="19">
        <v>471301</v>
      </c>
      <c r="D7636" t="s">
        <v>6450</v>
      </c>
      <c r="G7636" t="str">
        <f t="shared" si="119"/>
        <v>INSERT INTO c_pin_code_m(pin_code,city_id) VALUES (471301,null);</v>
      </c>
    </row>
    <row r="7637" spans="2:7" hidden="1">
      <c r="B7637" s="18" t="s">
        <v>6760</v>
      </c>
      <c r="C7637" s="18">
        <v>471311</v>
      </c>
      <c r="D7637" t="s">
        <v>6450</v>
      </c>
      <c r="G7637" t="str">
        <f t="shared" si="119"/>
        <v>INSERT INTO c_pin_code_m(pin_code,city_id) VALUES (471311,null);</v>
      </c>
    </row>
    <row r="7638" spans="2:7" hidden="1">
      <c r="B7638" s="19" t="s">
        <v>6760</v>
      </c>
      <c r="C7638" s="19">
        <v>471313</v>
      </c>
      <c r="D7638" t="s">
        <v>6450</v>
      </c>
      <c r="G7638" t="str">
        <f t="shared" si="119"/>
        <v>INSERT INTO c_pin_code_m(pin_code,city_id) VALUES (471313,null);</v>
      </c>
    </row>
    <row r="7639" spans="2:7" hidden="1">
      <c r="B7639" s="18" t="s">
        <v>6760</v>
      </c>
      <c r="C7639" s="18">
        <v>471315</v>
      </c>
      <c r="D7639" t="s">
        <v>6450</v>
      </c>
      <c r="G7639" t="str">
        <f t="shared" si="119"/>
        <v>INSERT INTO c_pin_code_m(pin_code,city_id) VALUES (471315,null);</v>
      </c>
    </row>
    <row r="7640" spans="2:7" hidden="1">
      <c r="B7640" s="19" t="s">
        <v>6760</v>
      </c>
      <c r="C7640" s="19">
        <v>471318</v>
      </c>
      <c r="D7640" t="s">
        <v>6450</v>
      </c>
      <c r="G7640" t="str">
        <f t="shared" si="119"/>
        <v>INSERT INTO c_pin_code_m(pin_code,city_id) VALUES (471318,null);</v>
      </c>
    </row>
    <row r="7641" spans="2:7" hidden="1">
      <c r="B7641" s="18" t="s">
        <v>6760</v>
      </c>
      <c r="C7641" s="18">
        <v>471405</v>
      </c>
      <c r="D7641" t="s">
        <v>6450</v>
      </c>
      <c r="G7641" t="str">
        <f t="shared" si="119"/>
        <v>INSERT INTO c_pin_code_m(pin_code,city_id) VALUES (471405,null);</v>
      </c>
    </row>
    <row r="7642" spans="2:7" hidden="1">
      <c r="B7642" s="19" t="s">
        <v>6760</v>
      </c>
      <c r="C7642" s="19">
        <v>471408</v>
      </c>
      <c r="D7642" t="s">
        <v>6450</v>
      </c>
      <c r="G7642" t="str">
        <f t="shared" si="119"/>
        <v>INSERT INTO c_pin_code_m(pin_code,city_id) VALUES (471408,null);</v>
      </c>
    </row>
    <row r="7643" spans="2:7" hidden="1">
      <c r="B7643" s="18" t="s">
        <v>6761</v>
      </c>
      <c r="C7643" s="18">
        <v>471411</v>
      </c>
      <c r="D7643" t="s">
        <v>6450</v>
      </c>
      <c r="G7643" t="str">
        <f t="shared" si="119"/>
        <v>INSERT INTO c_pin_code_m(pin_code,city_id) VALUES (471411,null);</v>
      </c>
    </row>
    <row r="7644" spans="2:7" hidden="1">
      <c r="B7644" s="19" t="s">
        <v>6760</v>
      </c>
      <c r="C7644" s="19">
        <v>471501</v>
      </c>
      <c r="D7644" t="s">
        <v>6450</v>
      </c>
      <c r="G7644" t="str">
        <f t="shared" si="119"/>
        <v>INSERT INTO c_pin_code_m(pin_code,city_id) VALUES (471501,null);</v>
      </c>
    </row>
    <row r="7645" spans="2:7" hidden="1">
      <c r="B7645" s="18" t="s">
        <v>6760</v>
      </c>
      <c r="C7645" s="18">
        <v>471510</v>
      </c>
      <c r="D7645" t="s">
        <v>6450</v>
      </c>
      <c r="G7645" t="str">
        <f t="shared" si="119"/>
        <v>INSERT INTO c_pin_code_m(pin_code,city_id) VALUES (471510,null);</v>
      </c>
    </row>
    <row r="7646" spans="2:7" hidden="1">
      <c r="B7646" s="19" t="s">
        <v>6760</v>
      </c>
      <c r="C7646" s="19">
        <v>471515</v>
      </c>
      <c r="D7646" t="s">
        <v>6450</v>
      </c>
      <c r="G7646" t="str">
        <f t="shared" si="119"/>
        <v>INSERT INTO c_pin_code_m(pin_code,city_id) VALUES (471515,null);</v>
      </c>
    </row>
    <row r="7647" spans="2:7" hidden="1">
      <c r="B7647" s="18" t="s">
        <v>6760</v>
      </c>
      <c r="C7647" s="18">
        <v>471516</v>
      </c>
      <c r="D7647" t="s">
        <v>6450</v>
      </c>
      <c r="G7647" t="str">
        <f t="shared" si="119"/>
        <v>INSERT INTO c_pin_code_m(pin_code,city_id) VALUES (471516,null);</v>
      </c>
    </row>
    <row r="7648" spans="2:7" hidden="1">
      <c r="B7648" s="19" t="s">
        <v>6760</v>
      </c>
      <c r="C7648" s="19">
        <v>471525</v>
      </c>
      <c r="D7648" t="s">
        <v>6450</v>
      </c>
      <c r="G7648" t="str">
        <f t="shared" si="119"/>
        <v>INSERT INTO c_pin_code_m(pin_code,city_id) VALUES (471525,null);</v>
      </c>
    </row>
    <row r="7649" spans="2:7" hidden="1">
      <c r="B7649" s="18" t="s">
        <v>6760</v>
      </c>
      <c r="C7649" s="18">
        <v>471606</v>
      </c>
      <c r="D7649" t="s">
        <v>6450</v>
      </c>
      <c r="G7649" t="str">
        <f t="shared" si="119"/>
        <v>INSERT INTO c_pin_code_m(pin_code,city_id) VALUES (471606,null);</v>
      </c>
    </row>
    <row r="7650" spans="2:7" hidden="1">
      <c r="B7650" s="19" t="s">
        <v>6760</v>
      </c>
      <c r="C7650" s="19">
        <v>471625</v>
      </c>
      <c r="D7650" t="s">
        <v>6450</v>
      </c>
      <c r="G7650" t="str">
        <f t="shared" si="119"/>
        <v>INSERT INTO c_pin_code_m(pin_code,city_id) VALUES (471625,null);</v>
      </c>
    </row>
    <row r="7651" spans="2:7" hidden="1">
      <c r="B7651" s="18" t="s">
        <v>6762</v>
      </c>
      <c r="C7651" s="18">
        <v>472001</v>
      </c>
      <c r="D7651" t="s">
        <v>6450</v>
      </c>
      <c r="G7651" t="str">
        <f t="shared" si="119"/>
        <v>INSERT INTO c_pin_code_m(pin_code,city_id) VALUES (472001,null);</v>
      </c>
    </row>
    <row r="7652" spans="2:7" hidden="1">
      <c r="B7652" s="19" t="s">
        <v>6762</v>
      </c>
      <c r="C7652" s="19">
        <v>472005</v>
      </c>
      <c r="D7652" t="s">
        <v>6450</v>
      </c>
      <c r="G7652" t="str">
        <f t="shared" si="119"/>
        <v>INSERT INTO c_pin_code_m(pin_code,city_id) VALUES (472005,null);</v>
      </c>
    </row>
    <row r="7653" spans="2:7" hidden="1">
      <c r="B7653" s="18" t="s">
        <v>6762</v>
      </c>
      <c r="C7653" s="18">
        <v>472010</v>
      </c>
      <c r="D7653" t="s">
        <v>6450</v>
      </c>
      <c r="G7653" t="str">
        <f t="shared" si="119"/>
        <v>INSERT INTO c_pin_code_m(pin_code,city_id) VALUES (472010,null);</v>
      </c>
    </row>
    <row r="7654" spans="2:7" hidden="1">
      <c r="B7654" s="19" t="s">
        <v>6762</v>
      </c>
      <c r="C7654" s="19">
        <v>472101</v>
      </c>
      <c r="D7654" t="s">
        <v>6450</v>
      </c>
      <c r="G7654" t="str">
        <f t="shared" si="119"/>
        <v>INSERT INTO c_pin_code_m(pin_code,city_id) VALUES (472101,null);</v>
      </c>
    </row>
    <row r="7655" spans="2:7" hidden="1">
      <c r="B7655" s="18" t="s">
        <v>6762</v>
      </c>
      <c r="C7655" s="18">
        <v>472111</v>
      </c>
      <c r="D7655" t="s">
        <v>6450</v>
      </c>
      <c r="G7655" t="str">
        <f t="shared" si="119"/>
        <v>INSERT INTO c_pin_code_m(pin_code,city_id) VALUES (472111,null);</v>
      </c>
    </row>
    <row r="7656" spans="2:7" hidden="1">
      <c r="B7656" s="19" t="s">
        <v>6762</v>
      </c>
      <c r="C7656" s="19">
        <v>472115</v>
      </c>
      <c r="D7656" t="s">
        <v>6450</v>
      </c>
      <c r="G7656" t="str">
        <f t="shared" si="119"/>
        <v>INSERT INTO c_pin_code_m(pin_code,city_id) VALUES (472115,null);</v>
      </c>
    </row>
    <row r="7657" spans="2:7" hidden="1">
      <c r="B7657" s="18" t="s">
        <v>6762</v>
      </c>
      <c r="C7657" s="18">
        <v>472118</v>
      </c>
      <c r="D7657" t="s">
        <v>6450</v>
      </c>
      <c r="G7657" t="str">
        <f t="shared" si="119"/>
        <v>INSERT INTO c_pin_code_m(pin_code,city_id) VALUES (472118,null);</v>
      </c>
    </row>
    <row r="7658" spans="2:7" hidden="1">
      <c r="B7658" s="19" t="s">
        <v>6762</v>
      </c>
      <c r="C7658" s="19">
        <v>472221</v>
      </c>
      <c r="D7658" t="s">
        <v>6450</v>
      </c>
      <c r="G7658" t="str">
        <f t="shared" si="119"/>
        <v>INSERT INTO c_pin_code_m(pin_code,city_id) VALUES (472221,null);</v>
      </c>
    </row>
    <row r="7659" spans="2:7" hidden="1">
      <c r="B7659" s="18" t="s">
        <v>6762</v>
      </c>
      <c r="C7659" s="18">
        <v>472246</v>
      </c>
      <c r="D7659" t="s">
        <v>6450</v>
      </c>
      <c r="G7659" t="str">
        <f t="shared" si="119"/>
        <v>INSERT INTO c_pin_code_m(pin_code,city_id) VALUES (472246,null);</v>
      </c>
    </row>
    <row r="7660" spans="2:7" hidden="1">
      <c r="B7660" s="19" t="s">
        <v>6762</v>
      </c>
      <c r="C7660" s="19">
        <v>472331</v>
      </c>
      <c r="D7660" t="s">
        <v>6450</v>
      </c>
      <c r="G7660" t="str">
        <f t="shared" si="119"/>
        <v>INSERT INTO c_pin_code_m(pin_code,city_id) VALUES (472331,null);</v>
      </c>
    </row>
    <row r="7661" spans="2:7" hidden="1">
      <c r="B7661" s="18" t="s">
        <v>6762</v>
      </c>
      <c r="C7661" s="18">
        <v>472336</v>
      </c>
      <c r="D7661" t="s">
        <v>6450</v>
      </c>
      <c r="G7661" t="str">
        <f t="shared" si="119"/>
        <v>INSERT INTO c_pin_code_m(pin_code,city_id) VALUES (472336,null);</v>
      </c>
    </row>
    <row r="7662" spans="2:7" hidden="1">
      <c r="B7662" s="19" t="s">
        <v>6762</v>
      </c>
      <c r="C7662" s="19">
        <v>472337</v>
      </c>
      <c r="D7662" t="s">
        <v>6450</v>
      </c>
      <c r="G7662" t="str">
        <f t="shared" si="119"/>
        <v>INSERT INTO c_pin_code_m(pin_code,city_id) VALUES (472337,null);</v>
      </c>
    </row>
    <row r="7663" spans="2:7" hidden="1">
      <c r="B7663" s="18" t="s">
        <v>6762</v>
      </c>
      <c r="C7663" s="18">
        <v>472339</v>
      </c>
      <c r="D7663" t="s">
        <v>6450</v>
      </c>
      <c r="G7663" t="str">
        <f t="shared" si="119"/>
        <v>INSERT INTO c_pin_code_m(pin_code,city_id) VALUES (472339,null);</v>
      </c>
    </row>
    <row r="7664" spans="2:7" hidden="1">
      <c r="B7664" s="19" t="s">
        <v>6762</v>
      </c>
      <c r="C7664" s="19">
        <v>472442</v>
      </c>
      <c r="D7664" t="s">
        <v>6450</v>
      </c>
      <c r="G7664" t="str">
        <f t="shared" si="119"/>
        <v>INSERT INTO c_pin_code_m(pin_code,city_id) VALUES (472442,null);</v>
      </c>
    </row>
    <row r="7665" spans="2:7" hidden="1">
      <c r="B7665" s="18" t="s">
        <v>6762</v>
      </c>
      <c r="C7665" s="18">
        <v>472445</v>
      </c>
      <c r="D7665" t="s">
        <v>6450</v>
      </c>
      <c r="G7665" t="str">
        <f t="shared" si="119"/>
        <v>INSERT INTO c_pin_code_m(pin_code,city_id) VALUES (472445,null);</v>
      </c>
    </row>
    <row r="7666" spans="2:7" hidden="1">
      <c r="B7666" s="19" t="s">
        <v>6762</v>
      </c>
      <c r="C7666" s="19">
        <v>472446</v>
      </c>
      <c r="D7666" t="s">
        <v>6450</v>
      </c>
      <c r="G7666" t="str">
        <f t="shared" si="119"/>
        <v>INSERT INTO c_pin_code_m(pin_code,city_id) VALUES (472446,null);</v>
      </c>
    </row>
    <row r="7667" spans="2:7" hidden="1">
      <c r="B7667" s="18" t="s">
        <v>6762</v>
      </c>
      <c r="C7667" s="18">
        <v>472447</v>
      </c>
      <c r="D7667" t="s">
        <v>6450</v>
      </c>
      <c r="G7667" t="str">
        <f t="shared" si="119"/>
        <v>INSERT INTO c_pin_code_m(pin_code,city_id) VALUES (472447,null);</v>
      </c>
    </row>
    <row r="7668" spans="2:7" hidden="1">
      <c r="B7668" s="19" t="s">
        <v>6763</v>
      </c>
      <c r="C7668" s="19">
        <v>473001</v>
      </c>
      <c r="D7668" t="s">
        <v>6450</v>
      </c>
      <c r="G7668" t="str">
        <f t="shared" si="119"/>
        <v>INSERT INTO c_pin_code_m(pin_code,city_id) VALUES (473001,null);</v>
      </c>
    </row>
    <row r="7669" spans="2:7" hidden="1">
      <c r="B7669" s="18" t="s">
        <v>6764</v>
      </c>
      <c r="C7669" s="18">
        <v>473101</v>
      </c>
      <c r="D7669" t="s">
        <v>6450</v>
      </c>
      <c r="G7669" t="str">
        <f t="shared" si="119"/>
        <v>INSERT INTO c_pin_code_m(pin_code,city_id) VALUES (473101,null);</v>
      </c>
    </row>
    <row r="7670" spans="2:7" hidden="1">
      <c r="B7670" s="19" t="s">
        <v>6763</v>
      </c>
      <c r="C7670" s="19">
        <v>473105</v>
      </c>
      <c r="D7670" t="s">
        <v>6450</v>
      </c>
      <c r="G7670" t="str">
        <f t="shared" si="119"/>
        <v>INSERT INTO c_pin_code_m(pin_code,city_id) VALUES (473105,null);</v>
      </c>
    </row>
    <row r="7671" spans="2:7" hidden="1">
      <c r="B7671" s="18" t="s">
        <v>6763</v>
      </c>
      <c r="C7671" s="18">
        <v>473110</v>
      </c>
      <c r="D7671" t="s">
        <v>6450</v>
      </c>
      <c r="G7671" t="str">
        <f t="shared" si="119"/>
        <v>INSERT INTO c_pin_code_m(pin_code,city_id) VALUES (473110,null);</v>
      </c>
    </row>
    <row r="7672" spans="2:7" hidden="1">
      <c r="B7672" s="19" t="s">
        <v>6763</v>
      </c>
      <c r="C7672" s="19">
        <v>473111</v>
      </c>
      <c r="D7672" t="s">
        <v>6450</v>
      </c>
      <c r="G7672" t="str">
        <f t="shared" si="119"/>
        <v>INSERT INTO c_pin_code_m(pin_code,city_id) VALUES (473111,null);</v>
      </c>
    </row>
    <row r="7673" spans="2:7" hidden="1">
      <c r="B7673" s="18" t="s">
        <v>6763</v>
      </c>
      <c r="C7673" s="18">
        <v>473112</v>
      </c>
      <c r="D7673" t="s">
        <v>6450</v>
      </c>
      <c r="G7673" t="str">
        <f t="shared" si="119"/>
        <v>INSERT INTO c_pin_code_m(pin_code,city_id) VALUES (473112,null);</v>
      </c>
    </row>
    <row r="7674" spans="2:7" hidden="1">
      <c r="B7674" s="19" t="s">
        <v>6763</v>
      </c>
      <c r="C7674" s="19">
        <v>473113</v>
      </c>
      <c r="D7674" t="s">
        <v>6450</v>
      </c>
      <c r="G7674" t="str">
        <f t="shared" si="119"/>
        <v>INSERT INTO c_pin_code_m(pin_code,city_id) VALUES (473113,null);</v>
      </c>
    </row>
    <row r="7675" spans="2:7" hidden="1">
      <c r="B7675" s="18" t="s">
        <v>6763</v>
      </c>
      <c r="C7675" s="18">
        <v>473115</v>
      </c>
      <c r="D7675" t="s">
        <v>6450</v>
      </c>
      <c r="G7675" t="str">
        <f t="shared" si="119"/>
        <v>INSERT INTO c_pin_code_m(pin_code,city_id) VALUES (473115,null);</v>
      </c>
    </row>
    <row r="7676" spans="2:7" hidden="1">
      <c r="B7676" s="19" t="s">
        <v>6763</v>
      </c>
      <c r="C7676" s="19">
        <v>473118</v>
      </c>
      <c r="D7676" t="s">
        <v>6450</v>
      </c>
      <c r="G7676" t="str">
        <f t="shared" si="119"/>
        <v>INSERT INTO c_pin_code_m(pin_code,city_id) VALUES (473118,null);</v>
      </c>
    </row>
    <row r="7677" spans="2:7" hidden="1">
      <c r="B7677" s="18" t="s">
        <v>6763</v>
      </c>
      <c r="C7677" s="18">
        <v>473222</v>
      </c>
      <c r="D7677" t="s">
        <v>6450</v>
      </c>
      <c r="G7677" t="str">
        <f t="shared" si="119"/>
        <v>INSERT INTO c_pin_code_m(pin_code,city_id) VALUES (473222,null);</v>
      </c>
    </row>
    <row r="7678" spans="2:7" hidden="1">
      <c r="B7678" s="19" t="s">
        <v>6763</v>
      </c>
      <c r="C7678" s="19">
        <v>473226</v>
      </c>
      <c r="D7678" t="s">
        <v>6450</v>
      </c>
      <c r="G7678" t="str">
        <f t="shared" si="119"/>
        <v>INSERT INTO c_pin_code_m(pin_code,city_id) VALUES (473226,null);</v>
      </c>
    </row>
    <row r="7679" spans="2:7" hidden="1">
      <c r="B7679" s="18" t="s">
        <v>6763</v>
      </c>
      <c r="C7679" s="18">
        <v>473249</v>
      </c>
      <c r="D7679" t="s">
        <v>6450</v>
      </c>
      <c r="G7679" t="str">
        <f t="shared" si="119"/>
        <v>INSERT INTO c_pin_code_m(pin_code,city_id) VALUES (473249,null);</v>
      </c>
    </row>
    <row r="7680" spans="2:7" hidden="1">
      <c r="B7680" s="19" t="s">
        <v>6763</v>
      </c>
      <c r="C7680" s="19">
        <v>473287</v>
      </c>
      <c r="D7680" t="s">
        <v>6450</v>
      </c>
      <c r="G7680" t="str">
        <f t="shared" si="119"/>
        <v>INSERT INTO c_pin_code_m(pin_code,city_id) VALUES (473287,null);</v>
      </c>
    </row>
    <row r="7681" spans="2:7" hidden="1">
      <c r="B7681" s="18" t="s">
        <v>6764</v>
      </c>
      <c r="C7681" s="18">
        <v>473330</v>
      </c>
      <c r="D7681" t="s">
        <v>6450</v>
      </c>
      <c r="G7681" t="str">
        <f t="shared" si="119"/>
        <v>INSERT INTO c_pin_code_m(pin_code,city_id) VALUES (473330,null);</v>
      </c>
    </row>
    <row r="7682" spans="2:7" hidden="1">
      <c r="B7682" s="19" t="s">
        <v>6764</v>
      </c>
      <c r="C7682" s="19">
        <v>473331</v>
      </c>
      <c r="D7682" t="s">
        <v>6450</v>
      </c>
      <c r="G7682" t="str">
        <f t="shared" si="119"/>
        <v>INSERT INTO c_pin_code_m(pin_code,city_id) VALUES (473331,null);</v>
      </c>
    </row>
    <row r="7683" spans="2:7" hidden="1">
      <c r="B7683" s="18" t="s">
        <v>6764</v>
      </c>
      <c r="C7683" s="18">
        <v>473332</v>
      </c>
      <c r="D7683" t="s">
        <v>6450</v>
      </c>
      <c r="G7683" t="str">
        <f t="shared" si="119"/>
        <v>INSERT INTO c_pin_code_m(pin_code,city_id) VALUES (473332,null);</v>
      </c>
    </row>
    <row r="7684" spans="2:7" hidden="1">
      <c r="B7684" s="19" t="s">
        <v>6764</v>
      </c>
      <c r="C7684" s="19">
        <v>473335</v>
      </c>
      <c r="D7684" t="s">
        <v>6450</v>
      </c>
      <c r="G7684" t="str">
        <f t="shared" si="119"/>
        <v>INSERT INTO c_pin_code_m(pin_code,city_id) VALUES (473335,null);</v>
      </c>
    </row>
    <row r="7685" spans="2:7" hidden="1">
      <c r="B7685" s="18" t="s">
        <v>6764</v>
      </c>
      <c r="C7685" s="18">
        <v>473440</v>
      </c>
      <c r="D7685" t="s">
        <v>6450</v>
      </c>
      <c r="G7685" t="str">
        <f t="shared" si="119"/>
        <v>INSERT INTO c_pin_code_m(pin_code,city_id) VALUES (473440,null);</v>
      </c>
    </row>
    <row r="7686" spans="2:7" hidden="1">
      <c r="B7686" s="19" t="s">
        <v>6764</v>
      </c>
      <c r="C7686" s="19">
        <v>473443</v>
      </c>
      <c r="D7686" t="s">
        <v>6450</v>
      </c>
      <c r="G7686" t="str">
        <f t="shared" si="119"/>
        <v>INSERT INTO c_pin_code_m(pin_code,city_id) VALUES (473443,null);</v>
      </c>
    </row>
    <row r="7687" spans="2:7" hidden="1">
      <c r="B7687" s="18" t="s">
        <v>6764</v>
      </c>
      <c r="C7687" s="18">
        <v>473444</v>
      </c>
      <c r="D7687" t="s">
        <v>6450</v>
      </c>
      <c r="G7687" t="str">
        <f t="shared" si="119"/>
        <v>INSERT INTO c_pin_code_m(pin_code,city_id) VALUES (473444,null);</v>
      </c>
    </row>
    <row r="7688" spans="2:7" hidden="1">
      <c r="B7688" s="19" t="s">
        <v>6764</v>
      </c>
      <c r="C7688" s="19">
        <v>473445</v>
      </c>
      <c r="D7688" t="s">
        <v>6450</v>
      </c>
      <c r="G7688" t="str">
        <f t="shared" si="119"/>
        <v>INSERT INTO c_pin_code_m(pin_code,city_id) VALUES (473445,null);</v>
      </c>
    </row>
    <row r="7689" spans="2:7" hidden="1">
      <c r="B7689" s="18" t="s">
        <v>6764</v>
      </c>
      <c r="C7689" s="18">
        <v>473446</v>
      </c>
      <c r="D7689" t="s">
        <v>6450</v>
      </c>
      <c r="G7689" t="str">
        <f t="shared" ref="G7689:G7752" si="120">CONCATENATE("INSERT INTO c_pin_code_m(pin_code,city_id) VALUES (",C7689&amp;","&amp;D7689&amp;");")</f>
        <v>INSERT INTO c_pin_code_m(pin_code,city_id) VALUES (473446,null);</v>
      </c>
    </row>
    <row r="7690" spans="2:7" hidden="1">
      <c r="B7690" s="19" t="s">
        <v>6765</v>
      </c>
      <c r="C7690" s="19">
        <v>473551</v>
      </c>
      <c r="D7690" t="s">
        <v>6450</v>
      </c>
      <c r="G7690" t="str">
        <f t="shared" si="120"/>
        <v>INSERT INTO c_pin_code_m(pin_code,city_id) VALUES (473551,null);</v>
      </c>
    </row>
    <row r="7691" spans="2:7" hidden="1">
      <c r="B7691" s="18" t="s">
        <v>6765</v>
      </c>
      <c r="C7691" s="18">
        <v>473585</v>
      </c>
      <c r="D7691" t="s">
        <v>6450</v>
      </c>
      <c r="G7691" t="str">
        <f t="shared" si="120"/>
        <v>INSERT INTO c_pin_code_m(pin_code,city_id) VALUES (473585,null);</v>
      </c>
    </row>
    <row r="7692" spans="2:7" hidden="1">
      <c r="B7692" s="19" t="s">
        <v>6765</v>
      </c>
      <c r="C7692" s="19">
        <v>473638</v>
      </c>
      <c r="D7692" t="s">
        <v>6450</v>
      </c>
      <c r="G7692" t="str">
        <f t="shared" si="120"/>
        <v>INSERT INTO c_pin_code_m(pin_code,city_id) VALUES (473638,null);</v>
      </c>
    </row>
    <row r="7693" spans="2:7" hidden="1">
      <c r="B7693" s="18" t="s">
        <v>6765</v>
      </c>
      <c r="C7693" s="18">
        <v>473660</v>
      </c>
      <c r="D7693" t="s">
        <v>6450</v>
      </c>
      <c r="G7693" t="str">
        <f t="shared" si="120"/>
        <v>INSERT INTO c_pin_code_m(pin_code,city_id) VALUES (473660,null);</v>
      </c>
    </row>
    <row r="7694" spans="2:7" hidden="1">
      <c r="B7694" s="19" t="s">
        <v>6765</v>
      </c>
      <c r="C7694" s="19">
        <v>473662</v>
      </c>
      <c r="D7694" t="s">
        <v>6450</v>
      </c>
      <c r="G7694" t="str">
        <f t="shared" si="120"/>
        <v>INSERT INTO c_pin_code_m(pin_code,city_id) VALUES (473662,null);</v>
      </c>
    </row>
    <row r="7695" spans="2:7" hidden="1">
      <c r="B7695" s="18" t="s">
        <v>6765</v>
      </c>
      <c r="C7695" s="18">
        <v>473665</v>
      </c>
      <c r="D7695" t="s">
        <v>6450</v>
      </c>
      <c r="G7695" t="str">
        <f t="shared" si="120"/>
        <v>INSERT INTO c_pin_code_m(pin_code,city_id) VALUES (473665,null);</v>
      </c>
    </row>
    <row r="7696" spans="2:7" hidden="1">
      <c r="B7696" s="19" t="s">
        <v>6765</v>
      </c>
      <c r="C7696" s="19">
        <v>473670</v>
      </c>
      <c r="D7696" t="s">
        <v>6450</v>
      </c>
      <c r="G7696" t="str">
        <f t="shared" si="120"/>
        <v>INSERT INTO c_pin_code_m(pin_code,city_id) VALUES (473670,null);</v>
      </c>
    </row>
    <row r="7697" spans="2:7" hidden="1">
      <c r="B7697" s="18" t="s">
        <v>6765</v>
      </c>
      <c r="C7697" s="18">
        <v>473770</v>
      </c>
      <c r="D7697" t="s">
        <v>6450</v>
      </c>
      <c r="G7697" t="str">
        <f t="shared" si="120"/>
        <v>INSERT INTO c_pin_code_m(pin_code,city_id) VALUES (473770,null);</v>
      </c>
    </row>
    <row r="7698" spans="2:7" hidden="1">
      <c r="B7698" s="19" t="s">
        <v>6765</v>
      </c>
      <c r="C7698" s="19">
        <v>473774</v>
      </c>
      <c r="D7698" t="s">
        <v>6450</v>
      </c>
      <c r="G7698" t="str">
        <f t="shared" si="120"/>
        <v>INSERT INTO c_pin_code_m(pin_code,city_id) VALUES (473774,null);</v>
      </c>
    </row>
    <row r="7699" spans="2:7" hidden="1">
      <c r="B7699" s="18" t="s">
        <v>6765</v>
      </c>
      <c r="C7699" s="18">
        <v>473775</v>
      </c>
      <c r="D7699" t="s">
        <v>6450</v>
      </c>
      <c r="G7699" t="str">
        <f t="shared" si="120"/>
        <v>INSERT INTO c_pin_code_m(pin_code,city_id) VALUES (473775,null);</v>
      </c>
    </row>
    <row r="7700" spans="2:7" hidden="1">
      <c r="B7700" s="19" t="s">
        <v>6765</v>
      </c>
      <c r="C7700" s="19">
        <v>473781</v>
      </c>
      <c r="D7700" t="s">
        <v>6450</v>
      </c>
      <c r="G7700" t="str">
        <f t="shared" si="120"/>
        <v>INSERT INTO c_pin_code_m(pin_code,city_id) VALUES (473781,null);</v>
      </c>
    </row>
    <row r="7701" spans="2:7" hidden="1">
      <c r="B7701" s="18" t="s">
        <v>6765</v>
      </c>
      <c r="C7701" s="18">
        <v>473793</v>
      </c>
      <c r="D7701" t="s">
        <v>6450</v>
      </c>
      <c r="G7701" t="str">
        <f t="shared" si="120"/>
        <v>INSERT INTO c_pin_code_m(pin_code,city_id) VALUES (473793,null);</v>
      </c>
    </row>
    <row r="7702" spans="2:7" hidden="1">
      <c r="B7702" s="19" t="s">
        <v>6765</v>
      </c>
      <c r="C7702" s="19">
        <v>473865</v>
      </c>
      <c r="D7702" t="s">
        <v>6450</v>
      </c>
      <c r="G7702" t="str">
        <f t="shared" si="120"/>
        <v>INSERT INTO c_pin_code_m(pin_code,city_id) VALUES (473865,null);</v>
      </c>
    </row>
    <row r="7703" spans="2:7" hidden="1">
      <c r="B7703" s="18" t="s">
        <v>6765</v>
      </c>
      <c r="C7703" s="18">
        <v>473880</v>
      </c>
      <c r="D7703" t="s">
        <v>6450</v>
      </c>
      <c r="G7703" t="str">
        <f t="shared" si="120"/>
        <v>INSERT INTO c_pin_code_m(pin_code,city_id) VALUES (473880,null);</v>
      </c>
    </row>
    <row r="7704" spans="2:7" hidden="1">
      <c r="B7704" s="19" t="s">
        <v>6765</v>
      </c>
      <c r="C7704" s="19">
        <v>473885</v>
      </c>
      <c r="D7704" t="s">
        <v>6450</v>
      </c>
      <c r="G7704" t="str">
        <f t="shared" si="120"/>
        <v>INSERT INTO c_pin_code_m(pin_code,city_id) VALUES (473885,null);</v>
      </c>
    </row>
    <row r="7705" spans="2:7" hidden="1">
      <c r="B7705" s="18" t="s">
        <v>6765</v>
      </c>
      <c r="C7705" s="18">
        <v>473990</v>
      </c>
      <c r="D7705" t="s">
        <v>6450</v>
      </c>
      <c r="G7705" t="str">
        <f t="shared" si="120"/>
        <v>INSERT INTO c_pin_code_m(pin_code,city_id) VALUES (473990,null);</v>
      </c>
    </row>
    <row r="7706" spans="2:7" hidden="1">
      <c r="B7706" s="19" t="s">
        <v>6765</v>
      </c>
      <c r="C7706" s="19">
        <v>473995</v>
      </c>
      <c r="D7706" t="s">
        <v>6450</v>
      </c>
      <c r="G7706" t="str">
        <f t="shared" si="120"/>
        <v>INSERT INTO c_pin_code_m(pin_code,city_id) VALUES (473995,null);</v>
      </c>
    </row>
    <row r="7707" spans="2:7" hidden="1">
      <c r="B7707" s="18" t="s">
        <v>6766</v>
      </c>
      <c r="C7707" s="18">
        <v>474001</v>
      </c>
      <c r="D7707" t="s">
        <v>6450</v>
      </c>
      <c r="G7707" t="str">
        <f t="shared" si="120"/>
        <v>INSERT INTO c_pin_code_m(pin_code,city_id) VALUES (474001,null);</v>
      </c>
    </row>
    <row r="7708" spans="2:7" hidden="1">
      <c r="B7708" s="19" t="s">
        <v>6766</v>
      </c>
      <c r="C7708" s="19">
        <v>474002</v>
      </c>
      <c r="D7708" t="s">
        <v>6450</v>
      </c>
      <c r="G7708" t="str">
        <f t="shared" si="120"/>
        <v>INSERT INTO c_pin_code_m(pin_code,city_id) VALUES (474002,null);</v>
      </c>
    </row>
    <row r="7709" spans="2:7" hidden="1">
      <c r="B7709" s="18" t="s">
        <v>6766</v>
      </c>
      <c r="C7709" s="18">
        <v>474003</v>
      </c>
      <c r="D7709" t="s">
        <v>6450</v>
      </c>
      <c r="G7709" t="str">
        <f t="shared" si="120"/>
        <v>INSERT INTO c_pin_code_m(pin_code,city_id) VALUES (474003,null);</v>
      </c>
    </row>
    <row r="7710" spans="2:7" hidden="1">
      <c r="B7710" s="19" t="s">
        <v>6766</v>
      </c>
      <c r="C7710" s="19">
        <v>474004</v>
      </c>
      <c r="D7710" t="s">
        <v>6450</v>
      </c>
      <c r="G7710" t="str">
        <f t="shared" si="120"/>
        <v>INSERT INTO c_pin_code_m(pin_code,city_id) VALUES (474004,null);</v>
      </c>
    </row>
    <row r="7711" spans="2:7" hidden="1">
      <c r="B7711" s="18" t="s">
        <v>6766</v>
      </c>
      <c r="C7711" s="18">
        <v>474005</v>
      </c>
      <c r="D7711" t="s">
        <v>6450</v>
      </c>
      <c r="G7711" t="str">
        <f t="shared" si="120"/>
        <v>INSERT INTO c_pin_code_m(pin_code,city_id) VALUES (474005,null);</v>
      </c>
    </row>
    <row r="7712" spans="2:7" hidden="1">
      <c r="B7712" s="19" t="s">
        <v>6766</v>
      </c>
      <c r="C7712" s="19">
        <v>474006</v>
      </c>
      <c r="D7712" t="s">
        <v>6450</v>
      </c>
      <c r="G7712" t="str">
        <f t="shared" si="120"/>
        <v>INSERT INTO c_pin_code_m(pin_code,city_id) VALUES (474006,null);</v>
      </c>
    </row>
    <row r="7713" spans="2:7" hidden="1">
      <c r="B7713" s="18" t="s">
        <v>6766</v>
      </c>
      <c r="C7713" s="18">
        <v>474007</v>
      </c>
      <c r="D7713" t="s">
        <v>6450</v>
      </c>
      <c r="G7713" t="str">
        <f t="shared" si="120"/>
        <v>INSERT INTO c_pin_code_m(pin_code,city_id) VALUES (474007,null);</v>
      </c>
    </row>
    <row r="7714" spans="2:7" hidden="1">
      <c r="B7714" s="19" t="s">
        <v>6766</v>
      </c>
      <c r="C7714" s="19">
        <v>474008</v>
      </c>
      <c r="D7714" t="s">
        <v>6450</v>
      </c>
      <c r="G7714" t="str">
        <f t="shared" si="120"/>
        <v>INSERT INTO c_pin_code_m(pin_code,city_id) VALUES (474008,null);</v>
      </c>
    </row>
    <row r="7715" spans="2:7" hidden="1">
      <c r="B7715" s="18" t="s">
        <v>6766</v>
      </c>
      <c r="C7715" s="18">
        <v>474009</v>
      </c>
      <c r="D7715" t="s">
        <v>6450</v>
      </c>
      <c r="G7715" t="str">
        <f t="shared" si="120"/>
        <v>INSERT INTO c_pin_code_m(pin_code,city_id) VALUES (474009,null);</v>
      </c>
    </row>
    <row r="7716" spans="2:7" hidden="1">
      <c r="B7716" s="19" t="s">
        <v>6766</v>
      </c>
      <c r="C7716" s="19">
        <v>474010</v>
      </c>
      <c r="D7716" t="s">
        <v>6450</v>
      </c>
      <c r="G7716" t="str">
        <f t="shared" si="120"/>
        <v>INSERT INTO c_pin_code_m(pin_code,city_id) VALUES (474010,null);</v>
      </c>
    </row>
    <row r="7717" spans="2:7" hidden="1">
      <c r="B7717" s="18" t="s">
        <v>6766</v>
      </c>
      <c r="C7717" s="18">
        <v>474011</v>
      </c>
      <c r="D7717" t="s">
        <v>6450</v>
      </c>
      <c r="G7717" t="str">
        <f t="shared" si="120"/>
        <v>INSERT INTO c_pin_code_m(pin_code,city_id) VALUES (474011,null);</v>
      </c>
    </row>
    <row r="7718" spans="2:7" hidden="1">
      <c r="B7718" s="19" t="s">
        <v>6766</v>
      </c>
      <c r="C7718" s="19">
        <v>474012</v>
      </c>
      <c r="D7718" t="s">
        <v>6450</v>
      </c>
      <c r="G7718" t="str">
        <f t="shared" si="120"/>
        <v>INSERT INTO c_pin_code_m(pin_code,city_id) VALUES (474012,null);</v>
      </c>
    </row>
    <row r="7719" spans="2:7" hidden="1">
      <c r="B7719" s="18" t="s">
        <v>6766</v>
      </c>
      <c r="C7719" s="18">
        <v>474015</v>
      </c>
      <c r="D7719" t="s">
        <v>6450</v>
      </c>
      <c r="G7719" t="str">
        <f t="shared" si="120"/>
        <v>INSERT INTO c_pin_code_m(pin_code,city_id) VALUES (474015,null);</v>
      </c>
    </row>
    <row r="7720" spans="2:7" hidden="1">
      <c r="B7720" s="19" t="s">
        <v>6766</v>
      </c>
      <c r="C7720" s="19">
        <v>474020</v>
      </c>
      <c r="D7720" t="s">
        <v>6450</v>
      </c>
      <c r="G7720" t="str">
        <f t="shared" si="120"/>
        <v>INSERT INTO c_pin_code_m(pin_code,city_id) VALUES (474020,null);</v>
      </c>
    </row>
    <row r="7721" spans="2:7" hidden="1">
      <c r="B7721" s="18" t="s">
        <v>6766</v>
      </c>
      <c r="C7721" s="18">
        <v>475001</v>
      </c>
      <c r="D7721" t="s">
        <v>6450</v>
      </c>
      <c r="G7721" t="str">
        <f t="shared" si="120"/>
        <v>INSERT INTO c_pin_code_m(pin_code,city_id) VALUES (475001,null);</v>
      </c>
    </row>
    <row r="7722" spans="2:7" hidden="1">
      <c r="B7722" s="19" t="s">
        <v>6766</v>
      </c>
      <c r="C7722" s="19">
        <v>475002</v>
      </c>
      <c r="D7722" t="s">
        <v>6450</v>
      </c>
      <c r="G7722" t="str">
        <f t="shared" si="120"/>
        <v>INSERT INTO c_pin_code_m(pin_code,city_id) VALUES (475002,null);</v>
      </c>
    </row>
    <row r="7723" spans="2:7" hidden="1">
      <c r="B7723" s="18" t="s">
        <v>6766</v>
      </c>
      <c r="C7723" s="18">
        <v>475005</v>
      </c>
      <c r="D7723" t="s">
        <v>6450</v>
      </c>
      <c r="G7723" t="str">
        <f t="shared" si="120"/>
        <v>INSERT INTO c_pin_code_m(pin_code,city_id) VALUES (475005,null);</v>
      </c>
    </row>
    <row r="7724" spans="2:7" hidden="1">
      <c r="B7724" s="19" t="s">
        <v>6766</v>
      </c>
      <c r="C7724" s="19">
        <v>475110</v>
      </c>
      <c r="D7724" t="s">
        <v>6450</v>
      </c>
      <c r="G7724" t="str">
        <f t="shared" si="120"/>
        <v>INSERT INTO c_pin_code_m(pin_code,city_id) VALUES (475110,null);</v>
      </c>
    </row>
    <row r="7725" spans="2:7" hidden="1">
      <c r="B7725" s="18" t="s">
        <v>6766</v>
      </c>
      <c r="C7725" s="18">
        <v>475115</v>
      </c>
      <c r="D7725" t="s">
        <v>6450</v>
      </c>
      <c r="G7725" t="str">
        <f t="shared" si="120"/>
        <v>INSERT INTO c_pin_code_m(pin_code,city_id) VALUES (475115,null);</v>
      </c>
    </row>
    <row r="7726" spans="2:7" hidden="1">
      <c r="B7726" s="19" t="s">
        <v>6766</v>
      </c>
      <c r="C7726" s="19">
        <v>475220</v>
      </c>
      <c r="D7726" t="s">
        <v>6450</v>
      </c>
      <c r="G7726" t="str">
        <f t="shared" si="120"/>
        <v>INSERT INTO c_pin_code_m(pin_code,city_id) VALUES (475220,null);</v>
      </c>
    </row>
    <row r="7727" spans="2:7" hidden="1">
      <c r="B7727" s="18" t="s">
        <v>6766</v>
      </c>
      <c r="C7727" s="18">
        <v>475330</v>
      </c>
      <c r="D7727" t="s">
        <v>6450</v>
      </c>
      <c r="G7727" t="str">
        <f t="shared" si="120"/>
        <v>INSERT INTO c_pin_code_m(pin_code,city_id) VALUES (475330,null);</v>
      </c>
    </row>
    <row r="7728" spans="2:7" hidden="1">
      <c r="B7728" s="19" t="s">
        <v>6767</v>
      </c>
      <c r="C7728" s="19">
        <v>475335</v>
      </c>
      <c r="D7728" t="s">
        <v>6450</v>
      </c>
      <c r="G7728" t="str">
        <f t="shared" si="120"/>
        <v>INSERT INTO c_pin_code_m(pin_code,city_id) VALUES (475335,null);</v>
      </c>
    </row>
    <row r="7729" spans="2:7" hidden="1">
      <c r="B7729" s="18" t="s">
        <v>6766</v>
      </c>
      <c r="C7729" s="18">
        <v>475336</v>
      </c>
      <c r="D7729" t="s">
        <v>6450</v>
      </c>
      <c r="G7729" t="str">
        <f t="shared" si="120"/>
        <v>INSERT INTO c_pin_code_m(pin_code,city_id) VALUES (475336,null);</v>
      </c>
    </row>
    <row r="7730" spans="2:7" hidden="1">
      <c r="B7730" s="19" t="s">
        <v>6767</v>
      </c>
      <c r="C7730" s="19">
        <v>475661</v>
      </c>
      <c r="D7730" t="s">
        <v>6450</v>
      </c>
      <c r="G7730" t="str">
        <f t="shared" si="120"/>
        <v>INSERT INTO c_pin_code_m(pin_code,city_id) VALUES (475661,null);</v>
      </c>
    </row>
    <row r="7731" spans="2:7" hidden="1">
      <c r="B7731" s="18" t="s">
        <v>6766</v>
      </c>
      <c r="C7731" s="18">
        <v>475671</v>
      </c>
      <c r="D7731" t="s">
        <v>6450</v>
      </c>
      <c r="G7731" t="str">
        <f t="shared" si="120"/>
        <v>INSERT INTO c_pin_code_m(pin_code,city_id) VALUES (475671,null);</v>
      </c>
    </row>
    <row r="7732" spans="2:7" hidden="1">
      <c r="B7732" s="19" t="s">
        <v>6766</v>
      </c>
      <c r="C7732" s="19">
        <v>475673</v>
      </c>
      <c r="D7732" t="s">
        <v>6450</v>
      </c>
      <c r="G7732" t="str">
        <f t="shared" si="120"/>
        <v>INSERT INTO c_pin_code_m(pin_code,city_id) VALUES (475673,null);</v>
      </c>
    </row>
    <row r="7733" spans="2:7" hidden="1">
      <c r="B7733" s="18" t="s">
        <v>6767</v>
      </c>
      <c r="C7733" s="18">
        <v>475675</v>
      </c>
      <c r="D7733" t="s">
        <v>6450</v>
      </c>
      <c r="G7733" t="str">
        <f t="shared" si="120"/>
        <v>INSERT INTO c_pin_code_m(pin_code,city_id) VALUES (475675,null);</v>
      </c>
    </row>
    <row r="7734" spans="2:7" hidden="1">
      <c r="B7734" s="19" t="s">
        <v>6767</v>
      </c>
      <c r="C7734" s="19">
        <v>475682</v>
      </c>
      <c r="D7734" t="s">
        <v>6450</v>
      </c>
      <c r="G7734" t="str">
        <f t="shared" si="120"/>
        <v>INSERT INTO c_pin_code_m(pin_code,city_id) VALUES (475682,null);</v>
      </c>
    </row>
    <row r="7735" spans="2:7" hidden="1">
      <c r="B7735" s="18" t="s">
        <v>6766</v>
      </c>
      <c r="C7735" s="18">
        <v>475685</v>
      </c>
      <c r="D7735" t="s">
        <v>6450</v>
      </c>
      <c r="G7735" t="str">
        <f t="shared" si="120"/>
        <v>INSERT INTO c_pin_code_m(pin_code,city_id) VALUES (475685,null);</v>
      </c>
    </row>
    <row r="7736" spans="2:7" hidden="1">
      <c r="B7736" s="19" t="s">
        <v>6767</v>
      </c>
      <c r="C7736" s="19">
        <v>475686</v>
      </c>
      <c r="D7736" t="s">
        <v>6450</v>
      </c>
      <c r="G7736" t="str">
        <f t="shared" si="120"/>
        <v>INSERT INTO c_pin_code_m(pin_code,city_id) VALUES (475686,null);</v>
      </c>
    </row>
    <row r="7737" spans="2:7" hidden="1">
      <c r="B7737" s="18" t="s">
        <v>6768</v>
      </c>
      <c r="C7737" s="18">
        <v>476001</v>
      </c>
      <c r="D7737" t="s">
        <v>6450</v>
      </c>
      <c r="G7737" t="str">
        <f t="shared" si="120"/>
        <v>INSERT INTO c_pin_code_m(pin_code,city_id) VALUES (476001,null);</v>
      </c>
    </row>
    <row r="7738" spans="2:7" hidden="1">
      <c r="B7738" s="19" t="s">
        <v>6768</v>
      </c>
      <c r="C7738" s="19">
        <v>476111</v>
      </c>
      <c r="D7738" t="s">
        <v>6450</v>
      </c>
      <c r="G7738" t="str">
        <f t="shared" si="120"/>
        <v>INSERT INTO c_pin_code_m(pin_code,city_id) VALUES (476111,null);</v>
      </c>
    </row>
    <row r="7739" spans="2:7" hidden="1">
      <c r="B7739" s="18" t="s">
        <v>6768</v>
      </c>
      <c r="C7739" s="18">
        <v>476115</v>
      </c>
      <c r="D7739" t="s">
        <v>6450</v>
      </c>
      <c r="G7739" t="str">
        <f t="shared" si="120"/>
        <v>INSERT INTO c_pin_code_m(pin_code,city_id) VALUES (476115,null);</v>
      </c>
    </row>
    <row r="7740" spans="2:7" hidden="1">
      <c r="B7740" s="19" t="s">
        <v>6768</v>
      </c>
      <c r="C7740" s="19">
        <v>476134</v>
      </c>
      <c r="D7740" t="s">
        <v>6450</v>
      </c>
      <c r="G7740" t="str">
        <f t="shared" si="120"/>
        <v>INSERT INTO c_pin_code_m(pin_code,city_id) VALUES (476134,null);</v>
      </c>
    </row>
    <row r="7741" spans="2:7" hidden="1">
      <c r="B7741" s="18" t="s">
        <v>6768</v>
      </c>
      <c r="C7741" s="18">
        <v>476219</v>
      </c>
      <c r="D7741" t="s">
        <v>6450</v>
      </c>
      <c r="G7741" t="str">
        <f t="shared" si="120"/>
        <v>INSERT INTO c_pin_code_m(pin_code,city_id) VALUES (476219,null);</v>
      </c>
    </row>
    <row r="7742" spans="2:7" hidden="1">
      <c r="B7742" s="19" t="s">
        <v>6768</v>
      </c>
      <c r="C7742" s="19">
        <v>476221</v>
      </c>
      <c r="D7742" t="s">
        <v>6450</v>
      </c>
      <c r="G7742" t="str">
        <f t="shared" si="120"/>
        <v>INSERT INTO c_pin_code_m(pin_code,city_id) VALUES (476221,null);</v>
      </c>
    </row>
    <row r="7743" spans="2:7" hidden="1">
      <c r="B7743" s="18" t="s">
        <v>6768</v>
      </c>
      <c r="C7743" s="18">
        <v>476224</v>
      </c>
      <c r="D7743" t="s">
        <v>6450</v>
      </c>
      <c r="G7743" t="str">
        <f t="shared" si="120"/>
        <v>INSERT INTO c_pin_code_m(pin_code,city_id) VALUES (476224,null);</v>
      </c>
    </row>
    <row r="7744" spans="2:7" hidden="1">
      <c r="B7744" s="19" t="s">
        <v>6768</v>
      </c>
      <c r="C7744" s="19">
        <v>476228</v>
      </c>
      <c r="D7744" t="s">
        <v>6450</v>
      </c>
      <c r="G7744" t="str">
        <f t="shared" si="120"/>
        <v>INSERT INTO c_pin_code_m(pin_code,city_id) VALUES (476228,null);</v>
      </c>
    </row>
    <row r="7745" spans="2:7" hidden="1">
      <c r="B7745" s="18" t="s">
        <v>6768</v>
      </c>
      <c r="C7745" s="18">
        <v>476229</v>
      </c>
      <c r="D7745" t="s">
        <v>6450</v>
      </c>
      <c r="G7745" t="str">
        <f t="shared" si="120"/>
        <v>INSERT INTO c_pin_code_m(pin_code,city_id) VALUES (476229,null);</v>
      </c>
    </row>
    <row r="7746" spans="2:7" hidden="1">
      <c r="B7746" s="19" t="s">
        <v>6769</v>
      </c>
      <c r="C7746" s="19">
        <v>476332</v>
      </c>
      <c r="D7746" t="s">
        <v>6450</v>
      </c>
      <c r="G7746" t="str">
        <f t="shared" si="120"/>
        <v>INSERT INTO c_pin_code_m(pin_code,city_id) VALUES (476332,null);</v>
      </c>
    </row>
    <row r="7747" spans="2:7" hidden="1">
      <c r="B7747" s="18" t="s">
        <v>6769</v>
      </c>
      <c r="C7747" s="18">
        <v>476335</v>
      </c>
      <c r="D7747" t="s">
        <v>6450</v>
      </c>
      <c r="G7747" t="str">
        <f t="shared" si="120"/>
        <v>INSERT INTO c_pin_code_m(pin_code,city_id) VALUES (476335,null);</v>
      </c>
    </row>
    <row r="7748" spans="2:7" hidden="1">
      <c r="B7748" s="19" t="s">
        <v>6768</v>
      </c>
      <c r="C7748" s="19">
        <v>476337</v>
      </c>
      <c r="D7748" t="s">
        <v>6450</v>
      </c>
      <c r="G7748" t="str">
        <f t="shared" si="120"/>
        <v>INSERT INTO c_pin_code_m(pin_code,city_id) VALUES (476337,null);</v>
      </c>
    </row>
    <row r="7749" spans="2:7" hidden="1">
      <c r="B7749" s="18" t="s">
        <v>6768</v>
      </c>
      <c r="C7749" s="18">
        <v>476339</v>
      </c>
      <c r="D7749" t="s">
        <v>6450</v>
      </c>
      <c r="G7749" t="str">
        <f t="shared" si="120"/>
        <v>INSERT INTO c_pin_code_m(pin_code,city_id) VALUES (476339,null);</v>
      </c>
    </row>
    <row r="7750" spans="2:7" hidden="1">
      <c r="B7750" s="19" t="s">
        <v>6769</v>
      </c>
      <c r="C7750" s="19">
        <v>476355</v>
      </c>
      <c r="D7750" t="s">
        <v>6450</v>
      </c>
      <c r="G7750" t="str">
        <f t="shared" si="120"/>
        <v>INSERT INTO c_pin_code_m(pin_code,city_id) VALUES (476355,null);</v>
      </c>
    </row>
    <row r="7751" spans="2:7" hidden="1">
      <c r="B7751" s="18" t="s">
        <v>6768</v>
      </c>
      <c r="C7751" s="18">
        <v>476444</v>
      </c>
      <c r="D7751" t="s">
        <v>6450</v>
      </c>
      <c r="G7751" t="str">
        <f t="shared" si="120"/>
        <v>INSERT INTO c_pin_code_m(pin_code,city_id) VALUES (476444,null);</v>
      </c>
    </row>
    <row r="7752" spans="2:7" hidden="1">
      <c r="B7752" s="19" t="s">
        <v>6768</v>
      </c>
      <c r="C7752" s="19">
        <v>476554</v>
      </c>
      <c r="D7752" t="s">
        <v>6450</v>
      </c>
      <c r="G7752" t="str">
        <f t="shared" si="120"/>
        <v>INSERT INTO c_pin_code_m(pin_code,city_id) VALUES (476554,null);</v>
      </c>
    </row>
    <row r="7753" spans="2:7" hidden="1">
      <c r="B7753" s="18" t="s">
        <v>6770</v>
      </c>
      <c r="C7753" s="18">
        <v>477001</v>
      </c>
      <c r="D7753" t="s">
        <v>6450</v>
      </c>
      <c r="G7753" t="str">
        <f t="shared" ref="G7753:G7816" si="121">CONCATENATE("INSERT INTO c_pin_code_m(pin_code,city_id) VALUES (",C7753&amp;","&amp;D7753&amp;");")</f>
        <v>INSERT INTO c_pin_code_m(pin_code,city_id) VALUES (477001,null);</v>
      </c>
    </row>
    <row r="7754" spans="2:7" hidden="1">
      <c r="B7754" s="19" t="s">
        <v>6770</v>
      </c>
      <c r="C7754" s="19">
        <v>477105</v>
      </c>
      <c r="D7754" t="s">
        <v>6450</v>
      </c>
      <c r="G7754" t="str">
        <f t="shared" si="121"/>
        <v>INSERT INTO c_pin_code_m(pin_code,city_id) VALUES (477105,null);</v>
      </c>
    </row>
    <row r="7755" spans="2:7" hidden="1">
      <c r="B7755" s="18" t="s">
        <v>6770</v>
      </c>
      <c r="C7755" s="18">
        <v>477111</v>
      </c>
      <c r="D7755" t="s">
        <v>6450</v>
      </c>
      <c r="G7755" t="str">
        <f t="shared" si="121"/>
        <v>INSERT INTO c_pin_code_m(pin_code,city_id) VALUES (477111,null);</v>
      </c>
    </row>
    <row r="7756" spans="2:7" hidden="1">
      <c r="B7756" s="19" t="s">
        <v>6770</v>
      </c>
      <c r="C7756" s="19">
        <v>477116</v>
      </c>
      <c r="D7756" t="s">
        <v>6450</v>
      </c>
      <c r="G7756" t="str">
        <f t="shared" si="121"/>
        <v>INSERT INTO c_pin_code_m(pin_code,city_id) VALUES (477116,null);</v>
      </c>
    </row>
    <row r="7757" spans="2:7" hidden="1">
      <c r="B7757" s="18" t="s">
        <v>6770</v>
      </c>
      <c r="C7757" s="18">
        <v>477117</v>
      </c>
      <c r="D7757" t="s">
        <v>6450</v>
      </c>
      <c r="G7757" t="str">
        <f t="shared" si="121"/>
        <v>INSERT INTO c_pin_code_m(pin_code,city_id) VALUES (477117,null);</v>
      </c>
    </row>
    <row r="7758" spans="2:7" hidden="1">
      <c r="B7758" s="19" t="s">
        <v>6770</v>
      </c>
      <c r="C7758" s="19">
        <v>477222</v>
      </c>
      <c r="D7758" t="s">
        <v>6450</v>
      </c>
      <c r="G7758" t="str">
        <f t="shared" si="121"/>
        <v>INSERT INTO c_pin_code_m(pin_code,city_id) VALUES (477222,null);</v>
      </c>
    </row>
    <row r="7759" spans="2:7" hidden="1">
      <c r="B7759" s="18" t="s">
        <v>6770</v>
      </c>
      <c r="C7759" s="18">
        <v>477227</v>
      </c>
      <c r="D7759" t="s">
        <v>6450</v>
      </c>
      <c r="G7759" t="str">
        <f t="shared" si="121"/>
        <v>INSERT INTO c_pin_code_m(pin_code,city_id) VALUES (477227,null);</v>
      </c>
    </row>
    <row r="7760" spans="2:7" hidden="1">
      <c r="B7760" s="19" t="s">
        <v>6770</v>
      </c>
      <c r="C7760" s="19">
        <v>477331</v>
      </c>
      <c r="D7760" t="s">
        <v>6450</v>
      </c>
      <c r="G7760" t="str">
        <f t="shared" si="121"/>
        <v>INSERT INTO c_pin_code_m(pin_code,city_id) VALUES (477331,null);</v>
      </c>
    </row>
    <row r="7761" spans="2:7" hidden="1">
      <c r="B7761" s="18" t="s">
        <v>6770</v>
      </c>
      <c r="C7761" s="18">
        <v>477332</v>
      </c>
      <c r="D7761" t="s">
        <v>6450</v>
      </c>
      <c r="G7761" t="str">
        <f t="shared" si="121"/>
        <v>INSERT INTO c_pin_code_m(pin_code,city_id) VALUES (477332,null);</v>
      </c>
    </row>
    <row r="7762" spans="2:7" hidden="1">
      <c r="B7762" s="19" t="s">
        <v>6770</v>
      </c>
      <c r="C7762" s="19">
        <v>477333</v>
      </c>
      <c r="D7762" t="s">
        <v>6450</v>
      </c>
      <c r="G7762" t="str">
        <f t="shared" si="121"/>
        <v>INSERT INTO c_pin_code_m(pin_code,city_id) VALUES (477333,null);</v>
      </c>
    </row>
    <row r="7763" spans="2:7" hidden="1">
      <c r="B7763" s="18" t="s">
        <v>6770</v>
      </c>
      <c r="C7763" s="18">
        <v>477335</v>
      </c>
      <c r="D7763" t="s">
        <v>6450</v>
      </c>
      <c r="G7763" t="str">
        <f t="shared" si="121"/>
        <v>INSERT INTO c_pin_code_m(pin_code,city_id) VALUES (477335,null);</v>
      </c>
    </row>
    <row r="7764" spans="2:7" hidden="1">
      <c r="B7764" s="19" t="s">
        <v>6770</v>
      </c>
      <c r="C7764" s="19">
        <v>477441</v>
      </c>
      <c r="D7764" t="s">
        <v>6450</v>
      </c>
      <c r="G7764" t="str">
        <f t="shared" si="121"/>
        <v>INSERT INTO c_pin_code_m(pin_code,city_id) VALUES (477441,null);</v>
      </c>
    </row>
    <row r="7765" spans="2:7" hidden="1">
      <c r="B7765" s="18" t="s">
        <v>6770</v>
      </c>
      <c r="C7765" s="18">
        <v>477445</v>
      </c>
      <c r="D7765" t="s">
        <v>6450</v>
      </c>
      <c r="G7765" t="str">
        <f t="shared" si="121"/>
        <v>INSERT INTO c_pin_code_m(pin_code,city_id) VALUES (477445,null);</v>
      </c>
    </row>
    <row r="7766" spans="2:7" hidden="1">
      <c r="B7766" s="19" t="s">
        <v>6770</v>
      </c>
      <c r="C7766" s="19">
        <v>477446</v>
      </c>
      <c r="D7766" t="s">
        <v>6450</v>
      </c>
      <c r="G7766" t="str">
        <f t="shared" si="121"/>
        <v>INSERT INTO c_pin_code_m(pin_code,city_id) VALUES (477446,null);</v>
      </c>
    </row>
    <row r="7767" spans="2:7" hidden="1">
      <c r="B7767" s="18" t="s">
        <v>6770</v>
      </c>
      <c r="C7767" s="18">
        <v>477447</v>
      </c>
      <c r="D7767" t="s">
        <v>6450</v>
      </c>
      <c r="G7767" t="str">
        <f t="shared" si="121"/>
        <v>INSERT INTO c_pin_code_m(pin_code,city_id) VALUES (477447,null);</v>
      </c>
    </row>
    <row r="7768" spans="2:7" hidden="1">
      <c r="B7768" s="19" t="s">
        <v>6770</v>
      </c>
      <c r="C7768" s="19">
        <v>477449</v>
      </c>
      <c r="D7768" t="s">
        <v>6450</v>
      </c>
      <c r="G7768" t="str">
        <f t="shared" si="121"/>
        <v>INSERT INTO c_pin_code_m(pin_code,city_id) VALUES (477449,null);</v>
      </c>
    </row>
    <row r="7769" spans="2:7" hidden="1">
      <c r="B7769" s="18" t="s">
        <v>6770</v>
      </c>
      <c r="C7769" s="18">
        <v>477555</v>
      </c>
      <c r="D7769" t="s">
        <v>6450</v>
      </c>
      <c r="G7769" t="str">
        <f t="shared" si="121"/>
        <v>INSERT INTO c_pin_code_m(pin_code,city_id) VALUES (477555,null);</v>
      </c>
    </row>
    <row r="7770" spans="2:7" hidden="1">
      <c r="B7770" s="19" t="s">
        <v>6770</v>
      </c>
      <c r="C7770" s="19">
        <v>477557</v>
      </c>
      <c r="D7770" t="s">
        <v>6450</v>
      </c>
      <c r="G7770" t="str">
        <f t="shared" si="121"/>
        <v>INSERT INTO c_pin_code_m(pin_code,city_id) VALUES (477557,null);</v>
      </c>
    </row>
    <row r="7771" spans="2:7" hidden="1">
      <c r="B7771" s="18" t="s">
        <v>6770</v>
      </c>
      <c r="C7771" s="18">
        <v>477566</v>
      </c>
      <c r="D7771" t="s">
        <v>6450</v>
      </c>
      <c r="G7771" t="str">
        <f t="shared" si="121"/>
        <v>INSERT INTO c_pin_code_m(pin_code,city_id) VALUES (477566,null);</v>
      </c>
    </row>
    <row r="7772" spans="2:7" hidden="1">
      <c r="B7772" s="19" t="s">
        <v>6770</v>
      </c>
      <c r="C7772" s="19">
        <v>477660</v>
      </c>
      <c r="D7772" t="s">
        <v>6450</v>
      </c>
      <c r="G7772" t="str">
        <f t="shared" si="121"/>
        <v>INSERT INTO c_pin_code_m(pin_code,city_id) VALUES (477660,null);</v>
      </c>
    </row>
    <row r="7773" spans="2:7" hidden="1">
      <c r="B7773" s="18" t="s">
        <v>6771</v>
      </c>
      <c r="C7773" s="18">
        <v>480001</v>
      </c>
      <c r="D7773" t="s">
        <v>6450</v>
      </c>
      <c r="G7773" t="str">
        <f t="shared" si="121"/>
        <v>INSERT INTO c_pin_code_m(pin_code,city_id) VALUES (480001,null);</v>
      </c>
    </row>
    <row r="7774" spans="2:7" hidden="1">
      <c r="B7774" s="19" t="s">
        <v>6771</v>
      </c>
      <c r="C7774" s="19">
        <v>480003</v>
      </c>
      <c r="D7774" t="s">
        <v>6450</v>
      </c>
      <c r="G7774" t="str">
        <f t="shared" si="121"/>
        <v>INSERT INTO c_pin_code_m(pin_code,city_id) VALUES (480003,null);</v>
      </c>
    </row>
    <row r="7775" spans="2:7" hidden="1">
      <c r="B7775" s="18" t="s">
        <v>6771</v>
      </c>
      <c r="C7775" s="18">
        <v>480105</v>
      </c>
      <c r="D7775" t="s">
        <v>6450</v>
      </c>
      <c r="G7775" t="str">
        <f t="shared" si="121"/>
        <v>INSERT INTO c_pin_code_m(pin_code,city_id) VALUES (480105,null);</v>
      </c>
    </row>
    <row r="7776" spans="2:7" hidden="1">
      <c r="B7776" s="19" t="s">
        <v>6771</v>
      </c>
      <c r="C7776" s="19">
        <v>480106</v>
      </c>
      <c r="D7776" t="s">
        <v>6450</v>
      </c>
      <c r="G7776" t="str">
        <f t="shared" si="121"/>
        <v>INSERT INTO c_pin_code_m(pin_code,city_id) VALUES (480106,null);</v>
      </c>
    </row>
    <row r="7777" spans="2:7" hidden="1">
      <c r="B7777" s="18" t="s">
        <v>6771</v>
      </c>
      <c r="C7777" s="18">
        <v>480107</v>
      </c>
      <c r="D7777" t="s">
        <v>6450</v>
      </c>
      <c r="G7777" t="str">
        <f t="shared" si="121"/>
        <v>INSERT INTO c_pin_code_m(pin_code,city_id) VALUES (480107,null);</v>
      </c>
    </row>
    <row r="7778" spans="2:7" hidden="1">
      <c r="B7778" s="19" t="s">
        <v>6771</v>
      </c>
      <c r="C7778" s="19">
        <v>480108</v>
      </c>
      <c r="D7778" t="s">
        <v>6450</v>
      </c>
      <c r="G7778" t="str">
        <f t="shared" si="121"/>
        <v>INSERT INTO c_pin_code_m(pin_code,city_id) VALUES (480108,null);</v>
      </c>
    </row>
    <row r="7779" spans="2:7" hidden="1">
      <c r="B7779" s="18" t="s">
        <v>6771</v>
      </c>
      <c r="C7779" s="18">
        <v>480109</v>
      </c>
      <c r="D7779" t="s">
        <v>6450</v>
      </c>
      <c r="G7779" t="str">
        <f t="shared" si="121"/>
        <v>INSERT INTO c_pin_code_m(pin_code,city_id) VALUES (480109,null);</v>
      </c>
    </row>
    <row r="7780" spans="2:7" hidden="1">
      <c r="B7780" s="19" t="s">
        <v>6771</v>
      </c>
      <c r="C7780" s="19">
        <v>480110</v>
      </c>
      <c r="D7780" t="s">
        <v>6450</v>
      </c>
      <c r="G7780" t="str">
        <f t="shared" si="121"/>
        <v>INSERT INTO c_pin_code_m(pin_code,city_id) VALUES (480110,null);</v>
      </c>
    </row>
    <row r="7781" spans="2:7" hidden="1">
      <c r="B7781" s="18" t="s">
        <v>6771</v>
      </c>
      <c r="C7781" s="18">
        <v>480111</v>
      </c>
      <c r="D7781" t="s">
        <v>6450</v>
      </c>
      <c r="G7781" t="str">
        <f t="shared" si="121"/>
        <v>INSERT INTO c_pin_code_m(pin_code,city_id) VALUES (480111,null);</v>
      </c>
    </row>
    <row r="7782" spans="2:7" hidden="1">
      <c r="B7782" s="19" t="s">
        <v>6771</v>
      </c>
      <c r="C7782" s="19">
        <v>480112</v>
      </c>
      <c r="D7782" t="s">
        <v>6450</v>
      </c>
      <c r="G7782" t="str">
        <f t="shared" si="121"/>
        <v>INSERT INTO c_pin_code_m(pin_code,city_id) VALUES (480112,null);</v>
      </c>
    </row>
    <row r="7783" spans="2:7" hidden="1">
      <c r="B7783" s="18" t="s">
        <v>6771</v>
      </c>
      <c r="C7783" s="18">
        <v>480115</v>
      </c>
      <c r="D7783" t="s">
        <v>6450</v>
      </c>
      <c r="G7783" t="str">
        <f t="shared" si="121"/>
        <v>INSERT INTO c_pin_code_m(pin_code,city_id) VALUES (480115,null);</v>
      </c>
    </row>
    <row r="7784" spans="2:7" hidden="1">
      <c r="B7784" s="19" t="s">
        <v>6771</v>
      </c>
      <c r="C7784" s="19">
        <v>480221</v>
      </c>
      <c r="D7784" t="s">
        <v>6450</v>
      </c>
      <c r="G7784" t="str">
        <f t="shared" si="121"/>
        <v>INSERT INTO c_pin_code_m(pin_code,city_id) VALUES (480221,null);</v>
      </c>
    </row>
    <row r="7785" spans="2:7" hidden="1">
      <c r="B7785" s="18" t="s">
        <v>6771</v>
      </c>
      <c r="C7785" s="18">
        <v>480223</v>
      </c>
      <c r="D7785" t="s">
        <v>6450</v>
      </c>
      <c r="G7785" t="str">
        <f t="shared" si="121"/>
        <v>INSERT INTO c_pin_code_m(pin_code,city_id) VALUES (480223,null);</v>
      </c>
    </row>
    <row r="7786" spans="2:7" hidden="1">
      <c r="B7786" s="19" t="s">
        <v>6771</v>
      </c>
      <c r="C7786" s="19">
        <v>480224</v>
      </c>
      <c r="D7786" t="s">
        <v>6450</v>
      </c>
      <c r="G7786" t="str">
        <f t="shared" si="121"/>
        <v>INSERT INTO c_pin_code_m(pin_code,city_id) VALUES (480224,null);</v>
      </c>
    </row>
    <row r="7787" spans="2:7" hidden="1">
      <c r="B7787" s="18" t="s">
        <v>6771</v>
      </c>
      <c r="C7787" s="18">
        <v>480331</v>
      </c>
      <c r="D7787" t="s">
        <v>6450</v>
      </c>
      <c r="G7787" t="str">
        <f t="shared" si="121"/>
        <v>INSERT INTO c_pin_code_m(pin_code,city_id) VALUES (480331,null);</v>
      </c>
    </row>
    <row r="7788" spans="2:7" hidden="1">
      <c r="B7788" s="19" t="s">
        <v>6771</v>
      </c>
      <c r="C7788" s="19">
        <v>480334</v>
      </c>
      <c r="D7788" t="s">
        <v>6450</v>
      </c>
      <c r="G7788" t="str">
        <f t="shared" si="121"/>
        <v>INSERT INTO c_pin_code_m(pin_code,city_id) VALUES (480334,null);</v>
      </c>
    </row>
    <row r="7789" spans="2:7" hidden="1">
      <c r="B7789" s="18" t="s">
        <v>6771</v>
      </c>
      <c r="C7789" s="18">
        <v>480337</v>
      </c>
      <c r="D7789" t="s">
        <v>6450</v>
      </c>
      <c r="G7789" t="str">
        <f t="shared" si="121"/>
        <v>INSERT INTO c_pin_code_m(pin_code,city_id) VALUES (480337,null);</v>
      </c>
    </row>
    <row r="7790" spans="2:7" hidden="1">
      <c r="B7790" s="19" t="s">
        <v>6771</v>
      </c>
      <c r="C7790" s="19">
        <v>480338</v>
      </c>
      <c r="D7790" t="s">
        <v>6450</v>
      </c>
      <c r="G7790" t="str">
        <f t="shared" si="121"/>
        <v>INSERT INTO c_pin_code_m(pin_code,city_id) VALUES (480338,null);</v>
      </c>
    </row>
    <row r="7791" spans="2:7" hidden="1">
      <c r="B7791" s="18" t="s">
        <v>6771</v>
      </c>
      <c r="C7791" s="18">
        <v>480441</v>
      </c>
      <c r="D7791" t="s">
        <v>6450</v>
      </c>
      <c r="G7791" t="str">
        <f t="shared" si="121"/>
        <v>INSERT INTO c_pin_code_m(pin_code,city_id) VALUES (480441,null);</v>
      </c>
    </row>
    <row r="7792" spans="2:7" hidden="1">
      <c r="B7792" s="19" t="s">
        <v>6771</v>
      </c>
      <c r="C7792" s="19">
        <v>480447</v>
      </c>
      <c r="D7792" t="s">
        <v>6450</v>
      </c>
      <c r="G7792" t="str">
        <f t="shared" si="121"/>
        <v>INSERT INTO c_pin_code_m(pin_code,city_id) VALUES (480447,null);</v>
      </c>
    </row>
    <row r="7793" spans="2:7" hidden="1">
      <c r="B7793" s="18" t="s">
        <v>6771</v>
      </c>
      <c r="C7793" s="18">
        <v>480449</v>
      </c>
      <c r="D7793" t="s">
        <v>6450</v>
      </c>
      <c r="G7793" t="str">
        <f t="shared" si="121"/>
        <v>INSERT INTO c_pin_code_m(pin_code,city_id) VALUES (480449,null);</v>
      </c>
    </row>
    <row r="7794" spans="2:7" hidden="1">
      <c r="B7794" s="19" t="s">
        <v>6771</v>
      </c>
      <c r="C7794" s="19">
        <v>480551</v>
      </c>
      <c r="D7794" t="s">
        <v>6450</v>
      </c>
      <c r="G7794" t="str">
        <f t="shared" si="121"/>
        <v>INSERT INTO c_pin_code_m(pin_code,city_id) VALUES (480551,null);</v>
      </c>
    </row>
    <row r="7795" spans="2:7" hidden="1">
      <c r="B7795" s="18" t="s">
        <v>6771</v>
      </c>
      <c r="C7795" s="18">
        <v>480555</v>
      </c>
      <c r="D7795" t="s">
        <v>6450</v>
      </c>
      <c r="G7795" t="str">
        <f t="shared" si="121"/>
        <v>INSERT INTO c_pin_code_m(pin_code,city_id) VALUES (480555,null);</v>
      </c>
    </row>
    <row r="7796" spans="2:7" hidden="1">
      <c r="B7796" s="19" t="s">
        <v>6771</v>
      </c>
      <c r="C7796" s="19">
        <v>480557</v>
      </c>
      <c r="D7796" t="s">
        <v>6450</v>
      </c>
      <c r="G7796" t="str">
        <f t="shared" si="121"/>
        <v>INSERT INTO c_pin_code_m(pin_code,city_id) VALUES (480557,null);</v>
      </c>
    </row>
    <row r="7797" spans="2:7" hidden="1">
      <c r="B7797" s="18" t="s">
        <v>6771</v>
      </c>
      <c r="C7797" s="18">
        <v>480559</v>
      </c>
      <c r="D7797" t="s">
        <v>6450</v>
      </c>
      <c r="G7797" t="str">
        <f t="shared" si="121"/>
        <v>INSERT INTO c_pin_code_m(pin_code,city_id) VALUES (480559,null);</v>
      </c>
    </row>
    <row r="7798" spans="2:7" hidden="1">
      <c r="B7798" s="19" t="s">
        <v>6772</v>
      </c>
      <c r="C7798" s="19">
        <v>480661</v>
      </c>
      <c r="D7798" t="s">
        <v>6450</v>
      </c>
      <c r="G7798" t="str">
        <f t="shared" si="121"/>
        <v>INSERT INTO c_pin_code_m(pin_code,city_id) VALUES (480661,null);</v>
      </c>
    </row>
    <row r="7799" spans="2:7" hidden="1">
      <c r="B7799" s="18" t="s">
        <v>6772</v>
      </c>
      <c r="C7799" s="18">
        <v>480667</v>
      </c>
      <c r="D7799" t="s">
        <v>6450</v>
      </c>
      <c r="G7799" t="str">
        <f t="shared" si="121"/>
        <v>INSERT INTO c_pin_code_m(pin_code,city_id) VALUES (480667,null);</v>
      </c>
    </row>
    <row r="7800" spans="2:7" hidden="1">
      <c r="B7800" s="19" t="s">
        <v>6772</v>
      </c>
      <c r="C7800" s="19">
        <v>480771</v>
      </c>
      <c r="D7800" t="s">
        <v>6450</v>
      </c>
      <c r="G7800" t="str">
        <f t="shared" si="121"/>
        <v>INSERT INTO c_pin_code_m(pin_code,city_id) VALUES (480771,null);</v>
      </c>
    </row>
    <row r="7801" spans="2:7" hidden="1">
      <c r="B7801" s="18" t="s">
        <v>6772</v>
      </c>
      <c r="C7801" s="18">
        <v>480880</v>
      </c>
      <c r="D7801" t="s">
        <v>6450</v>
      </c>
      <c r="G7801" t="str">
        <f t="shared" si="121"/>
        <v>INSERT INTO c_pin_code_m(pin_code,city_id) VALUES (480880,null);</v>
      </c>
    </row>
    <row r="7802" spans="2:7" hidden="1">
      <c r="B7802" s="19" t="s">
        <v>6772</v>
      </c>
      <c r="C7802" s="19">
        <v>480881</v>
      </c>
      <c r="D7802" t="s">
        <v>6450</v>
      </c>
      <c r="G7802" t="str">
        <f t="shared" si="121"/>
        <v>INSERT INTO c_pin_code_m(pin_code,city_id) VALUES (480881,null);</v>
      </c>
    </row>
    <row r="7803" spans="2:7" hidden="1">
      <c r="B7803" s="18" t="s">
        <v>6772</v>
      </c>
      <c r="C7803" s="18">
        <v>480882</v>
      </c>
      <c r="D7803" t="s">
        <v>6450</v>
      </c>
      <c r="G7803" t="str">
        <f t="shared" si="121"/>
        <v>INSERT INTO c_pin_code_m(pin_code,city_id) VALUES (480882,null);</v>
      </c>
    </row>
    <row r="7804" spans="2:7" hidden="1">
      <c r="B7804" s="19" t="s">
        <v>6772</v>
      </c>
      <c r="C7804" s="19">
        <v>480884</v>
      </c>
      <c r="D7804" t="s">
        <v>6450</v>
      </c>
      <c r="G7804" t="str">
        <f t="shared" si="121"/>
        <v>INSERT INTO c_pin_code_m(pin_code,city_id) VALUES (480884,null);</v>
      </c>
    </row>
    <row r="7805" spans="2:7" hidden="1">
      <c r="B7805" s="18" t="s">
        <v>6772</v>
      </c>
      <c r="C7805" s="18">
        <v>480886</v>
      </c>
      <c r="D7805" t="s">
        <v>6450</v>
      </c>
      <c r="G7805" t="str">
        <f t="shared" si="121"/>
        <v>INSERT INTO c_pin_code_m(pin_code,city_id) VALUES (480886,null);</v>
      </c>
    </row>
    <row r="7806" spans="2:7" hidden="1">
      <c r="B7806" s="19" t="s">
        <v>6772</v>
      </c>
      <c r="C7806" s="19">
        <v>480887</v>
      </c>
      <c r="D7806" t="s">
        <v>6450</v>
      </c>
      <c r="G7806" t="str">
        <f t="shared" si="121"/>
        <v>INSERT INTO c_pin_code_m(pin_code,city_id) VALUES (480887,null);</v>
      </c>
    </row>
    <row r="7807" spans="2:7" hidden="1">
      <c r="B7807" s="18" t="s">
        <v>6772</v>
      </c>
      <c r="C7807" s="18">
        <v>480888</v>
      </c>
      <c r="D7807" t="s">
        <v>6450</v>
      </c>
      <c r="G7807" t="str">
        <f t="shared" si="121"/>
        <v>INSERT INTO c_pin_code_m(pin_code,city_id) VALUES (480888,null);</v>
      </c>
    </row>
    <row r="7808" spans="2:7" hidden="1">
      <c r="B7808" s="19" t="s">
        <v>6772</v>
      </c>
      <c r="C7808" s="19">
        <v>480990</v>
      </c>
      <c r="D7808" t="s">
        <v>6450</v>
      </c>
      <c r="G7808" t="str">
        <f t="shared" si="121"/>
        <v>INSERT INTO c_pin_code_m(pin_code,city_id) VALUES (480990,null);</v>
      </c>
    </row>
    <row r="7809" spans="2:7" hidden="1">
      <c r="B7809" s="18" t="s">
        <v>6772</v>
      </c>
      <c r="C7809" s="18">
        <v>480991</v>
      </c>
      <c r="D7809" t="s">
        <v>6450</v>
      </c>
      <c r="G7809" t="str">
        <f t="shared" si="121"/>
        <v>INSERT INTO c_pin_code_m(pin_code,city_id) VALUES (480991,null);</v>
      </c>
    </row>
    <row r="7810" spans="2:7" hidden="1">
      <c r="B7810" s="19" t="s">
        <v>6772</v>
      </c>
      <c r="C7810" s="19">
        <v>480994</v>
      </c>
      <c r="D7810" t="s">
        <v>6450</v>
      </c>
      <c r="G7810" t="str">
        <f t="shared" si="121"/>
        <v>INSERT INTO c_pin_code_m(pin_code,city_id) VALUES (480994,null);</v>
      </c>
    </row>
    <row r="7811" spans="2:7" hidden="1">
      <c r="B7811" s="18" t="s">
        <v>6772</v>
      </c>
      <c r="C7811" s="18">
        <v>480996</v>
      </c>
      <c r="D7811" t="s">
        <v>6450</v>
      </c>
      <c r="G7811" t="str">
        <f t="shared" si="121"/>
        <v>INSERT INTO c_pin_code_m(pin_code,city_id) VALUES (480996,null);</v>
      </c>
    </row>
    <row r="7812" spans="2:7" hidden="1">
      <c r="B7812" s="19" t="s">
        <v>6772</v>
      </c>
      <c r="C7812" s="19">
        <v>480997</v>
      </c>
      <c r="D7812" t="s">
        <v>6450</v>
      </c>
      <c r="G7812" t="str">
        <f t="shared" si="121"/>
        <v>INSERT INTO c_pin_code_m(pin_code,city_id) VALUES (480997,null);</v>
      </c>
    </row>
    <row r="7813" spans="2:7" hidden="1">
      <c r="B7813" s="18" t="s">
        <v>6772</v>
      </c>
      <c r="C7813" s="18">
        <v>480999</v>
      </c>
      <c r="D7813" t="s">
        <v>6450</v>
      </c>
      <c r="G7813" t="str">
        <f t="shared" si="121"/>
        <v>INSERT INTO c_pin_code_m(pin_code,city_id) VALUES (480999,null);</v>
      </c>
    </row>
    <row r="7814" spans="2:7" hidden="1">
      <c r="B7814" s="19" t="s">
        <v>6773</v>
      </c>
      <c r="C7814" s="19">
        <v>481001</v>
      </c>
      <c r="D7814" t="s">
        <v>6450</v>
      </c>
      <c r="G7814" t="str">
        <f t="shared" si="121"/>
        <v>INSERT INTO c_pin_code_m(pin_code,city_id) VALUES (481001,null);</v>
      </c>
    </row>
    <row r="7815" spans="2:7" hidden="1">
      <c r="B7815" s="18" t="s">
        <v>6773</v>
      </c>
      <c r="C7815" s="18">
        <v>481051</v>
      </c>
      <c r="D7815" t="s">
        <v>6450</v>
      </c>
      <c r="G7815" t="str">
        <f t="shared" si="121"/>
        <v>INSERT INTO c_pin_code_m(pin_code,city_id) VALUES (481051,null);</v>
      </c>
    </row>
    <row r="7816" spans="2:7" hidden="1">
      <c r="B7816" s="19" t="s">
        <v>6773</v>
      </c>
      <c r="C7816" s="19">
        <v>481102</v>
      </c>
      <c r="D7816" t="s">
        <v>6450</v>
      </c>
      <c r="G7816" t="str">
        <f t="shared" si="121"/>
        <v>INSERT INTO c_pin_code_m(pin_code,city_id) VALUES (481102,null);</v>
      </c>
    </row>
    <row r="7817" spans="2:7" hidden="1">
      <c r="B7817" s="18" t="s">
        <v>6773</v>
      </c>
      <c r="C7817" s="18">
        <v>481105</v>
      </c>
      <c r="D7817" t="s">
        <v>6450</v>
      </c>
      <c r="G7817" t="str">
        <f t="shared" ref="G7817:G7880" si="122">CONCATENATE("INSERT INTO c_pin_code_m(pin_code,city_id) VALUES (",C7817&amp;","&amp;D7817&amp;");")</f>
        <v>INSERT INTO c_pin_code_m(pin_code,city_id) VALUES (481105,null);</v>
      </c>
    </row>
    <row r="7818" spans="2:7" hidden="1">
      <c r="B7818" s="19" t="s">
        <v>6773</v>
      </c>
      <c r="C7818" s="19">
        <v>481111</v>
      </c>
      <c r="D7818" t="s">
        <v>6450</v>
      </c>
      <c r="G7818" t="str">
        <f t="shared" si="122"/>
        <v>INSERT INTO c_pin_code_m(pin_code,city_id) VALUES (481111,null);</v>
      </c>
    </row>
    <row r="7819" spans="2:7" hidden="1">
      <c r="B7819" s="18" t="s">
        <v>6773</v>
      </c>
      <c r="C7819" s="18">
        <v>481115</v>
      </c>
      <c r="D7819" t="s">
        <v>6450</v>
      </c>
      <c r="G7819" t="str">
        <f t="shared" si="122"/>
        <v>INSERT INTO c_pin_code_m(pin_code,city_id) VALUES (481115,null);</v>
      </c>
    </row>
    <row r="7820" spans="2:7" hidden="1">
      <c r="B7820" s="19" t="s">
        <v>6773</v>
      </c>
      <c r="C7820" s="19">
        <v>481116</v>
      </c>
      <c r="D7820" t="s">
        <v>6450</v>
      </c>
      <c r="G7820" t="str">
        <f t="shared" si="122"/>
        <v>INSERT INTO c_pin_code_m(pin_code,city_id) VALUES (481116,null);</v>
      </c>
    </row>
    <row r="7821" spans="2:7" hidden="1">
      <c r="B7821" s="18" t="s">
        <v>6773</v>
      </c>
      <c r="C7821" s="18">
        <v>481117</v>
      </c>
      <c r="D7821" t="s">
        <v>6450</v>
      </c>
      <c r="G7821" t="str">
        <f t="shared" si="122"/>
        <v>INSERT INTO c_pin_code_m(pin_code,city_id) VALUES (481117,null);</v>
      </c>
    </row>
    <row r="7822" spans="2:7" hidden="1">
      <c r="B7822" s="19" t="s">
        <v>6773</v>
      </c>
      <c r="C7822" s="19">
        <v>481222</v>
      </c>
      <c r="D7822" t="s">
        <v>6450</v>
      </c>
      <c r="G7822" t="str">
        <f t="shared" si="122"/>
        <v>INSERT INTO c_pin_code_m(pin_code,city_id) VALUES (481222,null);</v>
      </c>
    </row>
    <row r="7823" spans="2:7" hidden="1">
      <c r="B7823" s="18" t="s">
        <v>6773</v>
      </c>
      <c r="C7823" s="18">
        <v>481224</v>
      </c>
      <c r="D7823" t="s">
        <v>6450</v>
      </c>
      <c r="G7823" t="str">
        <f t="shared" si="122"/>
        <v>INSERT INTO c_pin_code_m(pin_code,city_id) VALUES (481224,null);</v>
      </c>
    </row>
    <row r="7824" spans="2:7" hidden="1">
      <c r="B7824" s="19" t="s">
        <v>6773</v>
      </c>
      <c r="C7824" s="19">
        <v>481226</v>
      </c>
      <c r="D7824" t="s">
        <v>6450</v>
      </c>
      <c r="G7824" t="str">
        <f t="shared" si="122"/>
        <v>INSERT INTO c_pin_code_m(pin_code,city_id) VALUES (481226,null);</v>
      </c>
    </row>
    <row r="7825" spans="2:7" hidden="1">
      <c r="B7825" s="18" t="s">
        <v>6773</v>
      </c>
      <c r="C7825" s="18">
        <v>481331</v>
      </c>
      <c r="D7825" t="s">
        <v>6450</v>
      </c>
      <c r="G7825" t="str">
        <f t="shared" si="122"/>
        <v>INSERT INTO c_pin_code_m(pin_code,city_id) VALUES (481331,null);</v>
      </c>
    </row>
    <row r="7826" spans="2:7" hidden="1">
      <c r="B7826" s="19" t="s">
        <v>6773</v>
      </c>
      <c r="C7826" s="19">
        <v>481332</v>
      </c>
      <c r="D7826" t="s">
        <v>6450</v>
      </c>
      <c r="G7826" t="str">
        <f t="shared" si="122"/>
        <v>INSERT INTO c_pin_code_m(pin_code,city_id) VALUES (481332,null);</v>
      </c>
    </row>
    <row r="7827" spans="2:7" hidden="1">
      <c r="B7827" s="18" t="s">
        <v>6773</v>
      </c>
      <c r="C7827" s="18">
        <v>481335</v>
      </c>
      <c r="D7827" t="s">
        <v>6450</v>
      </c>
      <c r="G7827" t="str">
        <f t="shared" si="122"/>
        <v>INSERT INTO c_pin_code_m(pin_code,city_id) VALUES (481335,null);</v>
      </c>
    </row>
    <row r="7828" spans="2:7" hidden="1">
      <c r="B7828" s="19" t="s">
        <v>6773</v>
      </c>
      <c r="C7828" s="19">
        <v>481337</v>
      </c>
      <c r="D7828" t="s">
        <v>6450</v>
      </c>
      <c r="G7828" t="str">
        <f t="shared" si="122"/>
        <v>INSERT INTO c_pin_code_m(pin_code,city_id) VALUES (481337,null);</v>
      </c>
    </row>
    <row r="7829" spans="2:7" hidden="1">
      <c r="B7829" s="18" t="s">
        <v>6773</v>
      </c>
      <c r="C7829" s="18">
        <v>481441</v>
      </c>
      <c r="D7829" t="s">
        <v>6450</v>
      </c>
      <c r="G7829" t="str">
        <f t="shared" si="122"/>
        <v>INSERT INTO c_pin_code_m(pin_code,city_id) VALUES (481441,null);</v>
      </c>
    </row>
    <row r="7830" spans="2:7" hidden="1">
      <c r="B7830" s="19" t="s">
        <v>6773</v>
      </c>
      <c r="C7830" s="19">
        <v>481445</v>
      </c>
      <c r="D7830" t="s">
        <v>6450</v>
      </c>
      <c r="G7830" t="str">
        <f t="shared" si="122"/>
        <v>INSERT INTO c_pin_code_m(pin_code,city_id) VALUES (481445,null);</v>
      </c>
    </row>
    <row r="7831" spans="2:7" hidden="1">
      <c r="B7831" s="18" t="s">
        <v>6772</v>
      </c>
      <c r="C7831" s="18">
        <v>481449</v>
      </c>
      <c r="D7831" t="s">
        <v>6450</v>
      </c>
      <c r="G7831" t="str">
        <f t="shared" si="122"/>
        <v>INSERT INTO c_pin_code_m(pin_code,city_id) VALUES (481449,null);</v>
      </c>
    </row>
    <row r="7832" spans="2:7" hidden="1">
      <c r="B7832" s="19" t="s">
        <v>6773</v>
      </c>
      <c r="C7832" s="19">
        <v>481551</v>
      </c>
      <c r="D7832" t="s">
        <v>6450</v>
      </c>
      <c r="G7832" t="str">
        <f t="shared" si="122"/>
        <v>INSERT INTO c_pin_code_m(pin_code,city_id) VALUES (481551,null);</v>
      </c>
    </row>
    <row r="7833" spans="2:7" hidden="1">
      <c r="B7833" s="18" t="s">
        <v>6773</v>
      </c>
      <c r="C7833" s="18">
        <v>481556</v>
      </c>
      <c r="D7833" t="s">
        <v>6450</v>
      </c>
      <c r="G7833" t="str">
        <f t="shared" si="122"/>
        <v>INSERT INTO c_pin_code_m(pin_code,city_id) VALUES (481556,null);</v>
      </c>
    </row>
    <row r="7834" spans="2:7" hidden="1">
      <c r="B7834" s="19" t="s">
        <v>6774</v>
      </c>
      <c r="C7834" s="19">
        <v>481661</v>
      </c>
      <c r="D7834" t="s">
        <v>6450</v>
      </c>
      <c r="G7834" t="str">
        <f t="shared" si="122"/>
        <v>INSERT INTO c_pin_code_m(pin_code,city_id) VALUES (481661,null);</v>
      </c>
    </row>
    <row r="7835" spans="2:7" hidden="1">
      <c r="B7835" s="18" t="s">
        <v>6774</v>
      </c>
      <c r="C7835" s="18">
        <v>481662</v>
      </c>
      <c r="D7835" t="s">
        <v>6450</v>
      </c>
      <c r="G7835" t="str">
        <f t="shared" si="122"/>
        <v>INSERT INTO c_pin_code_m(pin_code,city_id) VALUES (481662,null);</v>
      </c>
    </row>
    <row r="7836" spans="2:7" hidden="1">
      <c r="B7836" s="19" t="s">
        <v>6774</v>
      </c>
      <c r="C7836" s="19">
        <v>481663</v>
      </c>
      <c r="D7836" t="s">
        <v>6450</v>
      </c>
      <c r="G7836" t="str">
        <f t="shared" si="122"/>
        <v>INSERT INTO c_pin_code_m(pin_code,city_id) VALUES (481663,null);</v>
      </c>
    </row>
    <row r="7837" spans="2:7" hidden="1">
      <c r="B7837" s="18" t="s">
        <v>6774</v>
      </c>
      <c r="C7837" s="18">
        <v>481664</v>
      </c>
      <c r="D7837" t="s">
        <v>6450</v>
      </c>
      <c r="G7837" t="str">
        <f t="shared" si="122"/>
        <v>INSERT INTO c_pin_code_m(pin_code,city_id) VALUES (481664,null);</v>
      </c>
    </row>
    <row r="7838" spans="2:7" hidden="1">
      <c r="B7838" s="19" t="s">
        <v>6774</v>
      </c>
      <c r="C7838" s="19">
        <v>481665</v>
      </c>
      <c r="D7838" t="s">
        <v>6450</v>
      </c>
      <c r="G7838" t="str">
        <f t="shared" si="122"/>
        <v>INSERT INTO c_pin_code_m(pin_code,city_id) VALUES (481665,null);</v>
      </c>
    </row>
    <row r="7839" spans="2:7" hidden="1">
      <c r="B7839" s="18" t="s">
        <v>6774</v>
      </c>
      <c r="C7839" s="18">
        <v>481666</v>
      </c>
      <c r="D7839" t="s">
        <v>6450</v>
      </c>
      <c r="G7839" t="str">
        <f t="shared" si="122"/>
        <v>INSERT INTO c_pin_code_m(pin_code,city_id) VALUES (481666,null);</v>
      </c>
    </row>
    <row r="7840" spans="2:7" hidden="1">
      <c r="B7840" s="19" t="s">
        <v>6774</v>
      </c>
      <c r="C7840" s="19">
        <v>481668</v>
      </c>
      <c r="D7840" t="s">
        <v>6450</v>
      </c>
      <c r="G7840" t="str">
        <f t="shared" si="122"/>
        <v>INSERT INTO c_pin_code_m(pin_code,city_id) VALUES (481668,null);</v>
      </c>
    </row>
    <row r="7841" spans="2:7" hidden="1">
      <c r="B7841" s="18" t="s">
        <v>6774</v>
      </c>
      <c r="C7841" s="18">
        <v>481672</v>
      </c>
      <c r="D7841" t="s">
        <v>6450</v>
      </c>
      <c r="G7841" t="str">
        <f t="shared" si="122"/>
        <v>INSERT INTO c_pin_code_m(pin_code,city_id) VALUES (481672,null);</v>
      </c>
    </row>
    <row r="7842" spans="2:7" hidden="1">
      <c r="B7842" s="19" t="s">
        <v>6774</v>
      </c>
      <c r="C7842" s="19">
        <v>481768</v>
      </c>
      <c r="D7842" t="s">
        <v>6450</v>
      </c>
      <c r="G7842" t="str">
        <f t="shared" si="122"/>
        <v>INSERT INTO c_pin_code_m(pin_code,city_id) VALUES (481768,null);</v>
      </c>
    </row>
    <row r="7843" spans="2:7" hidden="1">
      <c r="B7843" s="18" t="s">
        <v>6774</v>
      </c>
      <c r="C7843" s="18">
        <v>481771</v>
      </c>
      <c r="D7843" t="s">
        <v>6450</v>
      </c>
      <c r="G7843" t="str">
        <f t="shared" si="122"/>
        <v>INSERT INTO c_pin_code_m(pin_code,city_id) VALUES (481771,null);</v>
      </c>
    </row>
    <row r="7844" spans="2:7" hidden="1">
      <c r="B7844" s="19" t="s">
        <v>6774</v>
      </c>
      <c r="C7844" s="19">
        <v>481776</v>
      </c>
      <c r="D7844" t="s">
        <v>6450</v>
      </c>
      <c r="G7844" t="str">
        <f t="shared" si="122"/>
        <v>INSERT INTO c_pin_code_m(pin_code,city_id) VALUES (481776,null);</v>
      </c>
    </row>
    <row r="7845" spans="2:7" hidden="1">
      <c r="B7845" s="18" t="s">
        <v>6775</v>
      </c>
      <c r="C7845" s="18">
        <v>481778</v>
      </c>
      <c r="D7845" t="s">
        <v>6450</v>
      </c>
      <c r="G7845" t="str">
        <f t="shared" si="122"/>
        <v>INSERT INTO c_pin_code_m(pin_code,city_id) VALUES (481778,null);</v>
      </c>
    </row>
    <row r="7846" spans="2:7" hidden="1">
      <c r="B7846" s="19" t="s">
        <v>6775</v>
      </c>
      <c r="C7846" s="19">
        <v>481879</v>
      </c>
      <c r="D7846" t="s">
        <v>6450</v>
      </c>
      <c r="G7846" t="str">
        <f t="shared" si="122"/>
        <v>INSERT INTO c_pin_code_m(pin_code,city_id) VALUES (481879,null);</v>
      </c>
    </row>
    <row r="7847" spans="2:7" hidden="1">
      <c r="B7847" s="18" t="s">
        <v>6775</v>
      </c>
      <c r="C7847" s="18">
        <v>481880</v>
      </c>
      <c r="D7847" t="s">
        <v>6450</v>
      </c>
      <c r="G7847" t="str">
        <f t="shared" si="122"/>
        <v>INSERT INTO c_pin_code_m(pin_code,city_id) VALUES (481880,null);</v>
      </c>
    </row>
    <row r="7848" spans="2:7" hidden="1">
      <c r="B7848" s="19" t="s">
        <v>6775</v>
      </c>
      <c r="C7848" s="19">
        <v>481882</v>
      </c>
      <c r="D7848" t="s">
        <v>6450</v>
      </c>
      <c r="G7848" t="str">
        <f t="shared" si="122"/>
        <v>INSERT INTO c_pin_code_m(pin_code,city_id) VALUES (481882,null);</v>
      </c>
    </row>
    <row r="7849" spans="2:7" hidden="1">
      <c r="B7849" s="18" t="s">
        <v>6774</v>
      </c>
      <c r="C7849" s="18">
        <v>481883</v>
      </c>
      <c r="D7849" t="s">
        <v>6450</v>
      </c>
      <c r="G7849" t="str">
        <f t="shared" si="122"/>
        <v>INSERT INTO c_pin_code_m(pin_code,city_id) VALUES (481883,null);</v>
      </c>
    </row>
    <row r="7850" spans="2:7" hidden="1">
      <c r="B7850" s="19" t="s">
        <v>6774</v>
      </c>
      <c r="C7850" s="19">
        <v>481884</v>
      </c>
      <c r="D7850" t="s">
        <v>6450</v>
      </c>
      <c r="G7850" t="str">
        <f t="shared" si="122"/>
        <v>INSERT INTO c_pin_code_m(pin_code,city_id) VALUES (481884,null);</v>
      </c>
    </row>
    <row r="7851" spans="2:7" hidden="1">
      <c r="B7851" s="18" t="s">
        <v>6774</v>
      </c>
      <c r="C7851" s="18">
        <v>481885</v>
      </c>
      <c r="D7851" t="s">
        <v>6450</v>
      </c>
      <c r="G7851" t="str">
        <f t="shared" si="122"/>
        <v>INSERT INTO c_pin_code_m(pin_code,city_id) VALUES (481885,null);</v>
      </c>
    </row>
    <row r="7852" spans="2:7" hidden="1">
      <c r="B7852" s="19" t="s">
        <v>6775</v>
      </c>
      <c r="C7852" s="19">
        <v>481990</v>
      </c>
      <c r="D7852" t="s">
        <v>6450</v>
      </c>
      <c r="G7852" t="str">
        <f t="shared" si="122"/>
        <v>INSERT INTO c_pin_code_m(pin_code,city_id) VALUES (481990,null);</v>
      </c>
    </row>
    <row r="7853" spans="2:7" hidden="1">
      <c r="B7853" s="18" t="s">
        <v>6774</v>
      </c>
      <c r="C7853" s="18">
        <v>481995</v>
      </c>
      <c r="D7853" t="s">
        <v>6450</v>
      </c>
      <c r="G7853" t="str">
        <f t="shared" si="122"/>
        <v>INSERT INTO c_pin_code_m(pin_code,city_id) VALUES (481995,null);</v>
      </c>
    </row>
    <row r="7854" spans="2:7" hidden="1">
      <c r="B7854" s="19" t="s">
        <v>6774</v>
      </c>
      <c r="C7854" s="19">
        <v>481996</v>
      </c>
      <c r="D7854" t="s">
        <v>6450</v>
      </c>
      <c r="G7854" t="str">
        <f t="shared" si="122"/>
        <v>INSERT INTO c_pin_code_m(pin_code,city_id) VALUES (481996,null);</v>
      </c>
    </row>
    <row r="7855" spans="2:7" hidden="1">
      <c r="B7855" s="18" t="s">
        <v>6774</v>
      </c>
      <c r="C7855" s="18">
        <v>481998</v>
      </c>
      <c r="D7855" t="s">
        <v>6450</v>
      </c>
      <c r="G7855" t="str">
        <f t="shared" si="122"/>
        <v>INSERT INTO c_pin_code_m(pin_code,city_id) VALUES (481998,null);</v>
      </c>
    </row>
    <row r="7856" spans="2:7" hidden="1">
      <c r="B7856" s="19" t="s">
        <v>6776</v>
      </c>
      <c r="C7856" s="19">
        <v>482001</v>
      </c>
      <c r="D7856" t="s">
        <v>6450</v>
      </c>
      <c r="G7856" t="str">
        <f t="shared" si="122"/>
        <v>INSERT INTO c_pin_code_m(pin_code,city_id) VALUES (482001,null);</v>
      </c>
    </row>
    <row r="7857" spans="2:7" hidden="1">
      <c r="B7857" s="18" t="s">
        <v>6776</v>
      </c>
      <c r="C7857" s="18">
        <v>482002</v>
      </c>
      <c r="D7857" t="s">
        <v>6450</v>
      </c>
      <c r="G7857" t="str">
        <f t="shared" si="122"/>
        <v>INSERT INTO c_pin_code_m(pin_code,city_id) VALUES (482002,null);</v>
      </c>
    </row>
    <row r="7858" spans="2:7" hidden="1">
      <c r="B7858" s="19" t="s">
        <v>6776</v>
      </c>
      <c r="C7858" s="19">
        <v>482003</v>
      </c>
      <c r="D7858" t="s">
        <v>6450</v>
      </c>
      <c r="G7858" t="str">
        <f t="shared" si="122"/>
        <v>INSERT INTO c_pin_code_m(pin_code,city_id) VALUES (482003,null);</v>
      </c>
    </row>
    <row r="7859" spans="2:7" hidden="1">
      <c r="B7859" s="18" t="s">
        <v>6776</v>
      </c>
      <c r="C7859" s="18">
        <v>482004</v>
      </c>
      <c r="D7859" t="s">
        <v>6450</v>
      </c>
      <c r="G7859" t="str">
        <f t="shared" si="122"/>
        <v>INSERT INTO c_pin_code_m(pin_code,city_id) VALUES (482004,null);</v>
      </c>
    </row>
    <row r="7860" spans="2:7" hidden="1">
      <c r="B7860" s="19" t="s">
        <v>6776</v>
      </c>
      <c r="C7860" s="19">
        <v>482005</v>
      </c>
      <c r="D7860" t="s">
        <v>6450</v>
      </c>
      <c r="G7860" t="str">
        <f t="shared" si="122"/>
        <v>INSERT INTO c_pin_code_m(pin_code,city_id) VALUES (482005,null);</v>
      </c>
    </row>
    <row r="7861" spans="2:7" hidden="1">
      <c r="B7861" s="18" t="s">
        <v>6776</v>
      </c>
      <c r="C7861" s="18">
        <v>482008</v>
      </c>
      <c r="D7861" t="s">
        <v>6450</v>
      </c>
      <c r="G7861" t="str">
        <f t="shared" si="122"/>
        <v>INSERT INTO c_pin_code_m(pin_code,city_id) VALUES (482008,null);</v>
      </c>
    </row>
    <row r="7862" spans="2:7" hidden="1">
      <c r="B7862" s="19" t="s">
        <v>6776</v>
      </c>
      <c r="C7862" s="19">
        <v>482009</v>
      </c>
      <c r="D7862" t="s">
        <v>6450</v>
      </c>
      <c r="G7862" t="str">
        <f t="shared" si="122"/>
        <v>INSERT INTO c_pin_code_m(pin_code,city_id) VALUES (482009,null);</v>
      </c>
    </row>
    <row r="7863" spans="2:7" hidden="1">
      <c r="B7863" s="18" t="s">
        <v>6776</v>
      </c>
      <c r="C7863" s="18">
        <v>482010</v>
      </c>
      <c r="D7863" t="s">
        <v>6450</v>
      </c>
      <c r="G7863" t="str">
        <f t="shared" si="122"/>
        <v>INSERT INTO c_pin_code_m(pin_code,city_id) VALUES (482010,null);</v>
      </c>
    </row>
    <row r="7864" spans="2:7" hidden="1">
      <c r="B7864" s="19" t="s">
        <v>6776</v>
      </c>
      <c r="C7864" s="19">
        <v>482011</v>
      </c>
      <c r="D7864" t="s">
        <v>6450</v>
      </c>
      <c r="G7864" t="str">
        <f t="shared" si="122"/>
        <v>INSERT INTO c_pin_code_m(pin_code,city_id) VALUES (482011,null);</v>
      </c>
    </row>
    <row r="7865" spans="2:7" hidden="1">
      <c r="B7865" s="18" t="s">
        <v>6776</v>
      </c>
      <c r="C7865" s="18">
        <v>482020</v>
      </c>
      <c r="D7865" t="s">
        <v>6450</v>
      </c>
      <c r="G7865" t="str">
        <f t="shared" si="122"/>
        <v>INSERT INTO c_pin_code_m(pin_code,city_id) VALUES (482020,null);</v>
      </c>
    </row>
    <row r="7866" spans="2:7" hidden="1">
      <c r="B7866" s="19" t="s">
        <v>6776</v>
      </c>
      <c r="C7866" s="19">
        <v>482021</v>
      </c>
      <c r="D7866" t="s">
        <v>6450</v>
      </c>
      <c r="G7866" t="str">
        <f t="shared" si="122"/>
        <v>INSERT INTO c_pin_code_m(pin_code,city_id) VALUES (482021,null);</v>
      </c>
    </row>
    <row r="7867" spans="2:7" hidden="1">
      <c r="B7867" s="18" t="s">
        <v>6776</v>
      </c>
      <c r="C7867" s="18">
        <v>482051</v>
      </c>
      <c r="D7867" t="s">
        <v>6450</v>
      </c>
      <c r="G7867" t="str">
        <f t="shared" si="122"/>
        <v>INSERT INTO c_pin_code_m(pin_code,city_id) VALUES (482051,null);</v>
      </c>
    </row>
    <row r="7868" spans="2:7" hidden="1">
      <c r="B7868" s="19" t="s">
        <v>6776</v>
      </c>
      <c r="C7868" s="19">
        <v>482056</v>
      </c>
      <c r="D7868" t="s">
        <v>6450</v>
      </c>
      <c r="G7868" t="str">
        <f t="shared" si="122"/>
        <v>INSERT INTO c_pin_code_m(pin_code,city_id) VALUES (482056,null);</v>
      </c>
    </row>
    <row r="7869" spans="2:7" hidden="1">
      <c r="B7869" s="18" t="s">
        <v>6776</v>
      </c>
      <c r="C7869" s="18">
        <v>483001</v>
      </c>
      <c r="D7869" t="s">
        <v>6450</v>
      </c>
      <c r="G7869" t="str">
        <f t="shared" si="122"/>
        <v>INSERT INTO c_pin_code_m(pin_code,city_id) VALUES (483001,null);</v>
      </c>
    </row>
    <row r="7870" spans="2:7" hidden="1">
      <c r="B7870" s="19" t="s">
        <v>6776</v>
      </c>
      <c r="C7870" s="19">
        <v>483053</v>
      </c>
      <c r="D7870" t="s">
        <v>6450</v>
      </c>
      <c r="G7870" t="str">
        <f t="shared" si="122"/>
        <v>INSERT INTO c_pin_code_m(pin_code,city_id) VALUES (483053,null);</v>
      </c>
    </row>
    <row r="7871" spans="2:7" hidden="1">
      <c r="B7871" s="18" t="s">
        <v>6776</v>
      </c>
      <c r="C7871" s="18">
        <v>483105</v>
      </c>
      <c r="D7871" t="s">
        <v>6450</v>
      </c>
      <c r="G7871" t="str">
        <f t="shared" si="122"/>
        <v>INSERT INTO c_pin_code_m(pin_code,city_id) VALUES (483105,null);</v>
      </c>
    </row>
    <row r="7872" spans="2:7" hidden="1">
      <c r="B7872" s="19" t="s">
        <v>6776</v>
      </c>
      <c r="C7872" s="19">
        <v>483110</v>
      </c>
      <c r="D7872" t="s">
        <v>6450</v>
      </c>
      <c r="G7872" t="str">
        <f t="shared" si="122"/>
        <v>INSERT INTO c_pin_code_m(pin_code,city_id) VALUES (483110,null);</v>
      </c>
    </row>
    <row r="7873" spans="2:7" hidden="1">
      <c r="B7873" s="18" t="s">
        <v>6776</v>
      </c>
      <c r="C7873" s="18">
        <v>483113</v>
      </c>
      <c r="D7873" t="s">
        <v>6450</v>
      </c>
      <c r="G7873" t="str">
        <f t="shared" si="122"/>
        <v>INSERT INTO c_pin_code_m(pin_code,city_id) VALUES (483113,null);</v>
      </c>
    </row>
    <row r="7874" spans="2:7" hidden="1">
      <c r="B7874" s="19" t="s">
        <v>6776</v>
      </c>
      <c r="C7874" s="19">
        <v>483119</v>
      </c>
      <c r="D7874" t="s">
        <v>6450</v>
      </c>
      <c r="G7874" t="str">
        <f t="shared" si="122"/>
        <v>INSERT INTO c_pin_code_m(pin_code,city_id) VALUES (483119,null);</v>
      </c>
    </row>
    <row r="7875" spans="2:7" hidden="1">
      <c r="B7875" s="18" t="s">
        <v>6776</v>
      </c>
      <c r="C7875" s="18">
        <v>483220</v>
      </c>
      <c r="D7875" t="s">
        <v>6450</v>
      </c>
      <c r="G7875" t="str">
        <f t="shared" si="122"/>
        <v>INSERT INTO c_pin_code_m(pin_code,city_id) VALUES (483220,null);</v>
      </c>
    </row>
    <row r="7876" spans="2:7" hidden="1">
      <c r="B7876" s="19" t="s">
        <v>6776</v>
      </c>
      <c r="C7876" s="19">
        <v>483222</v>
      </c>
      <c r="D7876" t="s">
        <v>6450</v>
      </c>
      <c r="G7876" t="str">
        <f t="shared" si="122"/>
        <v>INSERT INTO c_pin_code_m(pin_code,city_id) VALUES (483222,null);</v>
      </c>
    </row>
    <row r="7877" spans="2:7" hidden="1">
      <c r="B7877" s="18" t="s">
        <v>6777</v>
      </c>
      <c r="C7877" s="18">
        <v>483225</v>
      </c>
      <c r="D7877" t="s">
        <v>6450</v>
      </c>
      <c r="G7877" t="str">
        <f t="shared" si="122"/>
        <v>INSERT INTO c_pin_code_m(pin_code,city_id) VALUES (483225,null);</v>
      </c>
    </row>
    <row r="7878" spans="2:7" hidden="1">
      <c r="B7878" s="19" t="s">
        <v>6777</v>
      </c>
      <c r="C7878" s="19">
        <v>483330</v>
      </c>
      <c r="D7878" t="s">
        <v>6450</v>
      </c>
      <c r="G7878" t="str">
        <f t="shared" si="122"/>
        <v>INSERT INTO c_pin_code_m(pin_code,city_id) VALUES (483330,null);</v>
      </c>
    </row>
    <row r="7879" spans="2:7" hidden="1">
      <c r="B7879" s="18" t="s">
        <v>6777</v>
      </c>
      <c r="C7879" s="18">
        <v>483331</v>
      </c>
      <c r="D7879" t="s">
        <v>6450</v>
      </c>
      <c r="G7879" t="str">
        <f t="shared" si="122"/>
        <v>INSERT INTO c_pin_code_m(pin_code,city_id) VALUES (483331,null);</v>
      </c>
    </row>
    <row r="7880" spans="2:7" hidden="1">
      <c r="B7880" s="19" t="s">
        <v>6777</v>
      </c>
      <c r="C7880" s="19">
        <v>483332</v>
      </c>
      <c r="D7880" t="s">
        <v>6450</v>
      </c>
      <c r="G7880" t="str">
        <f t="shared" si="122"/>
        <v>INSERT INTO c_pin_code_m(pin_code,city_id) VALUES (483332,null);</v>
      </c>
    </row>
    <row r="7881" spans="2:7" hidden="1">
      <c r="B7881" s="18" t="s">
        <v>6777</v>
      </c>
      <c r="C7881" s="18">
        <v>483334</v>
      </c>
      <c r="D7881" t="s">
        <v>6450</v>
      </c>
      <c r="G7881" t="str">
        <f t="shared" ref="G7881:G7944" si="123">CONCATENATE("INSERT INTO c_pin_code_m(pin_code,city_id) VALUES (",C7881&amp;","&amp;D7881&amp;");")</f>
        <v>INSERT INTO c_pin_code_m(pin_code,city_id) VALUES (483334,null);</v>
      </c>
    </row>
    <row r="7882" spans="2:7" hidden="1">
      <c r="B7882" s="19" t="s">
        <v>6777</v>
      </c>
      <c r="C7882" s="19">
        <v>483336</v>
      </c>
      <c r="D7882" t="s">
        <v>6450</v>
      </c>
      <c r="G7882" t="str">
        <f t="shared" si="123"/>
        <v>INSERT INTO c_pin_code_m(pin_code,city_id) VALUES (483336,null);</v>
      </c>
    </row>
    <row r="7883" spans="2:7" hidden="1">
      <c r="B7883" s="18" t="s">
        <v>6777</v>
      </c>
      <c r="C7883" s="18">
        <v>483440</v>
      </c>
      <c r="D7883" t="s">
        <v>6450</v>
      </c>
      <c r="G7883" t="str">
        <f t="shared" si="123"/>
        <v>INSERT INTO c_pin_code_m(pin_code,city_id) VALUES (483440,null);</v>
      </c>
    </row>
    <row r="7884" spans="2:7" hidden="1">
      <c r="B7884" s="19" t="s">
        <v>6777</v>
      </c>
      <c r="C7884" s="19">
        <v>483442</v>
      </c>
      <c r="D7884" t="s">
        <v>6450</v>
      </c>
      <c r="G7884" t="str">
        <f t="shared" si="123"/>
        <v>INSERT INTO c_pin_code_m(pin_code,city_id) VALUES (483442,null);</v>
      </c>
    </row>
    <row r="7885" spans="2:7" hidden="1">
      <c r="B7885" s="18" t="s">
        <v>6777</v>
      </c>
      <c r="C7885" s="18">
        <v>483501</v>
      </c>
      <c r="D7885" t="s">
        <v>6450</v>
      </c>
      <c r="G7885" t="str">
        <f t="shared" si="123"/>
        <v>INSERT INTO c_pin_code_m(pin_code,city_id) VALUES (483501,null);</v>
      </c>
    </row>
    <row r="7886" spans="2:7" hidden="1">
      <c r="B7886" s="19" t="s">
        <v>6777</v>
      </c>
      <c r="C7886" s="19">
        <v>483504</v>
      </c>
      <c r="D7886" t="s">
        <v>6450</v>
      </c>
      <c r="G7886" t="str">
        <f t="shared" si="123"/>
        <v>INSERT INTO c_pin_code_m(pin_code,city_id) VALUES (483504,null);</v>
      </c>
    </row>
    <row r="7887" spans="2:7" hidden="1">
      <c r="B7887" s="18" t="s">
        <v>6777</v>
      </c>
      <c r="C7887" s="18">
        <v>483770</v>
      </c>
      <c r="D7887" t="s">
        <v>6450</v>
      </c>
      <c r="G7887" t="str">
        <f t="shared" si="123"/>
        <v>INSERT INTO c_pin_code_m(pin_code,city_id) VALUES (483770,null);</v>
      </c>
    </row>
    <row r="7888" spans="2:7" hidden="1">
      <c r="B7888" s="19" t="s">
        <v>6777</v>
      </c>
      <c r="C7888" s="19">
        <v>483773</v>
      </c>
      <c r="D7888" t="s">
        <v>6450</v>
      </c>
      <c r="G7888" t="str">
        <f t="shared" si="123"/>
        <v>INSERT INTO c_pin_code_m(pin_code,city_id) VALUES (483773,null);</v>
      </c>
    </row>
    <row r="7889" spans="2:7" hidden="1">
      <c r="B7889" s="18" t="s">
        <v>6777</v>
      </c>
      <c r="C7889" s="18">
        <v>483775</v>
      </c>
      <c r="D7889" t="s">
        <v>6450</v>
      </c>
      <c r="G7889" t="str">
        <f t="shared" si="123"/>
        <v>INSERT INTO c_pin_code_m(pin_code,city_id) VALUES (483775,null);</v>
      </c>
    </row>
    <row r="7890" spans="2:7" hidden="1">
      <c r="B7890" s="19" t="s">
        <v>6777</v>
      </c>
      <c r="C7890" s="19">
        <v>483880</v>
      </c>
      <c r="D7890" t="s">
        <v>6450</v>
      </c>
      <c r="G7890" t="str">
        <f t="shared" si="123"/>
        <v>INSERT INTO c_pin_code_m(pin_code,city_id) VALUES (483880,null);</v>
      </c>
    </row>
    <row r="7891" spans="2:7" hidden="1">
      <c r="B7891" s="18" t="s">
        <v>6777</v>
      </c>
      <c r="C7891" s="18">
        <v>483990</v>
      </c>
      <c r="D7891" t="s">
        <v>6450</v>
      </c>
      <c r="G7891" t="str">
        <f t="shared" si="123"/>
        <v>INSERT INTO c_pin_code_m(pin_code,city_id) VALUES (483990,null);</v>
      </c>
    </row>
    <row r="7892" spans="2:7" hidden="1">
      <c r="B7892" s="19" t="s">
        <v>6778</v>
      </c>
      <c r="C7892" s="19">
        <v>484001</v>
      </c>
      <c r="D7892" t="s">
        <v>6450</v>
      </c>
      <c r="G7892" t="str">
        <f t="shared" si="123"/>
        <v>INSERT INTO c_pin_code_m(pin_code,city_id) VALUES (484001,null);</v>
      </c>
    </row>
    <row r="7893" spans="2:7" hidden="1">
      <c r="B7893" s="18" t="s">
        <v>6778</v>
      </c>
      <c r="C7893" s="18">
        <v>484110</v>
      </c>
      <c r="D7893" t="s">
        <v>6450</v>
      </c>
      <c r="G7893" t="str">
        <f t="shared" si="123"/>
        <v>INSERT INTO c_pin_code_m(pin_code,city_id) VALUES (484110,null);</v>
      </c>
    </row>
    <row r="7894" spans="2:7" hidden="1">
      <c r="B7894" s="19" t="s">
        <v>6779</v>
      </c>
      <c r="C7894" s="19">
        <v>484113</v>
      </c>
      <c r="D7894" t="s">
        <v>6450</v>
      </c>
      <c r="G7894" t="str">
        <f t="shared" si="123"/>
        <v>INSERT INTO c_pin_code_m(pin_code,city_id) VALUES (484113,null);</v>
      </c>
    </row>
    <row r="7895" spans="2:7" hidden="1">
      <c r="B7895" s="18" t="s">
        <v>6778</v>
      </c>
      <c r="C7895" s="18">
        <v>484114</v>
      </c>
      <c r="D7895" t="s">
        <v>6450</v>
      </c>
      <c r="G7895" t="str">
        <f t="shared" si="123"/>
        <v>INSERT INTO c_pin_code_m(pin_code,city_id) VALUES (484114,null);</v>
      </c>
    </row>
    <row r="7896" spans="2:7" hidden="1">
      <c r="B7896" s="19" t="s">
        <v>6779</v>
      </c>
      <c r="C7896" s="19">
        <v>484116</v>
      </c>
      <c r="D7896" t="s">
        <v>6450</v>
      </c>
      <c r="G7896" t="str">
        <f t="shared" si="123"/>
        <v>INSERT INTO c_pin_code_m(pin_code,city_id) VALUES (484116,null);</v>
      </c>
    </row>
    <row r="7897" spans="2:7" hidden="1">
      <c r="B7897" s="18" t="s">
        <v>6778</v>
      </c>
      <c r="C7897" s="18">
        <v>484117</v>
      </c>
      <c r="D7897" t="s">
        <v>6450</v>
      </c>
      <c r="G7897" t="str">
        <f t="shared" si="123"/>
        <v>INSERT INTO c_pin_code_m(pin_code,city_id) VALUES (484117,null);</v>
      </c>
    </row>
    <row r="7898" spans="2:7" hidden="1">
      <c r="B7898" s="19" t="s">
        <v>6779</v>
      </c>
      <c r="C7898" s="19">
        <v>484120</v>
      </c>
      <c r="D7898" t="s">
        <v>6450</v>
      </c>
      <c r="G7898" t="str">
        <f t="shared" si="123"/>
        <v>INSERT INTO c_pin_code_m(pin_code,city_id) VALUES (484120,null);</v>
      </c>
    </row>
    <row r="7899" spans="2:7" hidden="1">
      <c r="B7899" s="18" t="s">
        <v>6779</v>
      </c>
      <c r="C7899" s="18">
        <v>484220</v>
      </c>
      <c r="D7899" t="s">
        <v>6450</v>
      </c>
      <c r="G7899" t="str">
        <f t="shared" si="123"/>
        <v>INSERT INTO c_pin_code_m(pin_code,city_id) VALUES (484220,null);</v>
      </c>
    </row>
    <row r="7900" spans="2:7" hidden="1">
      <c r="B7900" s="19" t="s">
        <v>6779</v>
      </c>
      <c r="C7900" s="19">
        <v>484224</v>
      </c>
      <c r="D7900" t="s">
        <v>6450</v>
      </c>
      <c r="G7900" t="str">
        <f t="shared" si="123"/>
        <v>INSERT INTO c_pin_code_m(pin_code,city_id) VALUES (484224,null);</v>
      </c>
    </row>
    <row r="7901" spans="2:7" hidden="1">
      <c r="B7901" s="18" t="s">
        <v>6779</v>
      </c>
      <c r="C7901" s="18">
        <v>484330</v>
      </c>
      <c r="D7901" t="s">
        <v>6450</v>
      </c>
      <c r="G7901" t="str">
        <f t="shared" si="123"/>
        <v>INSERT INTO c_pin_code_m(pin_code,city_id) VALUES (484330,null);</v>
      </c>
    </row>
    <row r="7902" spans="2:7" hidden="1">
      <c r="B7902" s="19" t="s">
        <v>6778</v>
      </c>
      <c r="C7902" s="19">
        <v>484334</v>
      </c>
      <c r="D7902" t="s">
        <v>6450</v>
      </c>
      <c r="G7902" t="str">
        <f t="shared" si="123"/>
        <v>INSERT INTO c_pin_code_m(pin_code,city_id) VALUES (484334,null);</v>
      </c>
    </row>
    <row r="7903" spans="2:7" hidden="1">
      <c r="B7903" s="18" t="s">
        <v>6779</v>
      </c>
      <c r="C7903" s="18">
        <v>484336</v>
      </c>
      <c r="D7903" t="s">
        <v>6450</v>
      </c>
      <c r="G7903" t="str">
        <f t="shared" si="123"/>
        <v>INSERT INTO c_pin_code_m(pin_code,city_id) VALUES (484336,null);</v>
      </c>
    </row>
    <row r="7904" spans="2:7" hidden="1">
      <c r="B7904" s="19" t="s">
        <v>6779</v>
      </c>
      <c r="C7904" s="19">
        <v>484440</v>
      </c>
      <c r="D7904" t="s">
        <v>6450</v>
      </c>
      <c r="G7904" t="str">
        <f t="shared" si="123"/>
        <v>INSERT INTO c_pin_code_m(pin_code,city_id) VALUES (484440,null);</v>
      </c>
    </row>
    <row r="7905" spans="2:7" hidden="1">
      <c r="B7905" s="18" t="s">
        <v>6778</v>
      </c>
      <c r="C7905" s="18">
        <v>484444</v>
      </c>
      <c r="D7905" t="s">
        <v>6450</v>
      </c>
      <c r="G7905" t="str">
        <f t="shared" si="123"/>
        <v>INSERT INTO c_pin_code_m(pin_code,city_id) VALUES (484444,null);</v>
      </c>
    </row>
    <row r="7906" spans="2:7" hidden="1">
      <c r="B7906" s="19" t="s">
        <v>6779</v>
      </c>
      <c r="C7906" s="19">
        <v>484446</v>
      </c>
      <c r="D7906" t="s">
        <v>6450</v>
      </c>
      <c r="G7906" t="str">
        <f t="shared" si="123"/>
        <v>INSERT INTO c_pin_code_m(pin_code,city_id) VALUES (484446,null);</v>
      </c>
    </row>
    <row r="7907" spans="2:7" hidden="1">
      <c r="B7907" s="18" t="s">
        <v>6779</v>
      </c>
      <c r="C7907" s="18">
        <v>484447</v>
      </c>
      <c r="D7907" t="s">
        <v>6450</v>
      </c>
      <c r="G7907" t="str">
        <f t="shared" si="123"/>
        <v>INSERT INTO c_pin_code_m(pin_code,city_id) VALUES (484447,null);</v>
      </c>
    </row>
    <row r="7908" spans="2:7" hidden="1">
      <c r="B7908" s="19" t="s">
        <v>6780</v>
      </c>
      <c r="C7908" s="19">
        <v>484551</v>
      </c>
      <c r="D7908" t="s">
        <v>6450</v>
      </c>
      <c r="G7908" t="str">
        <f t="shared" si="123"/>
        <v>INSERT INTO c_pin_code_m(pin_code,city_id) VALUES (484551,null);</v>
      </c>
    </row>
    <row r="7909" spans="2:7" hidden="1">
      <c r="B7909" s="18" t="s">
        <v>6780</v>
      </c>
      <c r="C7909" s="18">
        <v>484555</v>
      </c>
      <c r="D7909" t="s">
        <v>6450</v>
      </c>
      <c r="G7909" t="str">
        <f t="shared" si="123"/>
        <v>INSERT INTO c_pin_code_m(pin_code,city_id) VALUES (484555,null);</v>
      </c>
    </row>
    <row r="7910" spans="2:7" hidden="1">
      <c r="B7910" s="19" t="s">
        <v>6780</v>
      </c>
      <c r="C7910" s="19">
        <v>484660</v>
      </c>
      <c r="D7910" t="s">
        <v>6450</v>
      </c>
      <c r="G7910" t="str">
        <f t="shared" si="123"/>
        <v>INSERT INTO c_pin_code_m(pin_code,city_id) VALUES (484660,null);</v>
      </c>
    </row>
    <row r="7911" spans="2:7" hidden="1">
      <c r="B7911" s="18" t="s">
        <v>6780</v>
      </c>
      <c r="C7911" s="18">
        <v>484661</v>
      </c>
      <c r="D7911" t="s">
        <v>6450</v>
      </c>
      <c r="G7911" t="str">
        <f t="shared" si="123"/>
        <v>INSERT INTO c_pin_code_m(pin_code,city_id) VALUES (484661,null);</v>
      </c>
    </row>
    <row r="7912" spans="2:7" hidden="1">
      <c r="B7912" s="19" t="s">
        <v>6780</v>
      </c>
      <c r="C7912" s="19">
        <v>484664</v>
      </c>
      <c r="D7912" t="s">
        <v>6450</v>
      </c>
      <c r="G7912" t="str">
        <f t="shared" si="123"/>
        <v>INSERT INTO c_pin_code_m(pin_code,city_id) VALUES (484664,null);</v>
      </c>
    </row>
    <row r="7913" spans="2:7" hidden="1">
      <c r="B7913" s="18" t="s">
        <v>6780</v>
      </c>
      <c r="C7913" s="18">
        <v>484665</v>
      </c>
      <c r="D7913" t="s">
        <v>6450</v>
      </c>
      <c r="G7913" t="str">
        <f t="shared" si="123"/>
        <v>INSERT INTO c_pin_code_m(pin_code,city_id) VALUES (484665,null);</v>
      </c>
    </row>
    <row r="7914" spans="2:7" hidden="1">
      <c r="B7914" s="19" t="s">
        <v>6778</v>
      </c>
      <c r="C7914" s="19">
        <v>484669</v>
      </c>
      <c r="D7914" t="s">
        <v>6450</v>
      </c>
      <c r="G7914" t="str">
        <f t="shared" si="123"/>
        <v>INSERT INTO c_pin_code_m(pin_code,city_id) VALUES (484669,null);</v>
      </c>
    </row>
    <row r="7915" spans="2:7" hidden="1">
      <c r="B7915" s="18" t="s">
        <v>6778</v>
      </c>
      <c r="C7915" s="18">
        <v>484770</v>
      </c>
      <c r="D7915" t="s">
        <v>6450</v>
      </c>
      <c r="G7915" t="str">
        <f t="shared" si="123"/>
        <v>INSERT INTO c_pin_code_m(pin_code,city_id) VALUES (484770,null);</v>
      </c>
    </row>
    <row r="7916" spans="2:7" hidden="1">
      <c r="B7916" s="19" t="s">
        <v>6778</v>
      </c>
      <c r="C7916" s="19">
        <v>484771</v>
      </c>
      <c r="D7916" t="s">
        <v>6450</v>
      </c>
      <c r="G7916" t="str">
        <f t="shared" si="123"/>
        <v>INSERT INTO c_pin_code_m(pin_code,city_id) VALUES (484771,null);</v>
      </c>
    </row>
    <row r="7917" spans="2:7" hidden="1">
      <c r="B7917" s="18" t="s">
        <v>6778</v>
      </c>
      <c r="C7917" s="18">
        <v>484774</v>
      </c>
      <c r="D7917" t="s">
        <v>6450</v>
      </c>
      <c r="G7917" t="str">
        <f t="shared" si="123"/>
        <v>INSERT INTO c_pin_code_m(pin_code,city_id) VALUES (484774,null);</v>
      </c>
    </row>
    <row r="7918" spans="2:7" hidden="1">
      <c r="B7918" s="19" t="s">
        <v>6778</v>
      </c>
      <c r="C7918" s="19">
        <v>484776</v>
      </c>
      <c r="D7918" t="s">
        <v>6450</v>
      </c>
      <c r="G7918" t="str">
        <f t="shared" si="123"/>
        <v>INSERT INTO c_pin_code_m(pin_code,city_id) VALUES (484776,null);</v>
      </c>
    </row>
    <row r="7919" spans="2:7" hidden="1">
      <c r="B7919" s="18" t="s">
        <v>6779</v>
      </c>
      <c r="C7919" s="18">
        <v>484881</v>
      </c>
      <c r="D7919" t="s">
        <v>6450</v>
      </c>
      <c r="G7919" t="str">
        <f t="shared" si="123"/>
        <v>INSERT INTO c_pin_code_m(pin_code,city_id) VALUES (484881,null);</v>
      </c>
    </row>
    <row r="7920" spans="2:7" hidden="1">
      <c r="B7920" s="19" t="s">
        <v>6779</v>
      </c>
      <c r="C7920" s="19">
        <v>484886</v>
      </c>
      <c r="D7920" t="s">
        <v>6450</v>
      </c>
      <c r="G7920" t="str">
        <f t="shared" si="123"/>
        <v>INSERT INTO c_pin_code_m(pin_code,city_id) VALUES (484886,null);</v>
      </c>
    </row>
    <row r="7921" spans="2:7" hidden="1">
      <c r="B7921" s="18" t="s">
        <v>6779</v>
      </c>
      <c r="C7921" s="18">
        <v>484887</v>
      </c>
      <c r="D7921" t="s">
        <v>6450</v>
      </c>
      <c r="G7921" t="str">
        <f t="shared" si="123"/>
        <v>INSERT INTO c_pin_code_m(pin_code,city_id) VALUES (484887,null);</v>
      </c>
    </row>
    <row r="7922" spans="2:7" hidden="1">
      <c r="B7922" s="19" t="s">
        <v>6781</v>
      </c>
      <c r="C7922" s="19">
        <v>485001</v>
      </c>
      <c r="D7922" t="s">
        <v>6450</v>
      </c>
      <c r="G7922" t="str">
        <f t="shared" si="123"/>
        <v>INSERT INTO c_pin_code_m(pin_code,city_id) VALUES (485001,null);</v>
      </c>
    </row>
    <row r="7923" spans="2:7" hidden="1">
      <c r="B7923" s="18" t="s">
        <v>6781</v>
      </c>
      <c r="C7923" s="18">
        <v>485005</v>
      </c>
      <c r="D7923" t="s">
        <v>6450</v>
      </c>
      <c r="G7923" t="str">
        <f t="shared" si="123"/>
        <v>INSERT INTO c_pin_code_m(pin_code,city_id) VALUES (485005,null);</v>
      </c>
    </row>
    <row r="7924" spans="2:7" hidden="1">
      <c r="B7924" s="19" t="s">
        <v>6781</v>
      </c>
      <c r="C7924" s="19">
        <v>485111</v>
      </c>
      <c r="D7924" t="s">
        <v>6450</v>
      </c>
      <c r="G7924" t="str">
        <f t="shared" si="123"/>
        <v>INSERT INTO c_pin_code_m(pin_code,city_id) VALUES (485111,null);</v>
      </c>
    </row>
    <row r="7925" spans="2:7" hidden="1">
      <c r="B7925" s="18" t="s">
        <v>6781</v>
      </c>
      <c r="C7925" s="18">
        <v>485112</v>
      </c>
      <c r="D7925" t="s">
        <v>6450</v>
      </c>
      <c r="G7925" t="str">
        <f t="shared" si="123"/>
        <v>INSERT INTO c_pin_code_m(pin_code,city_id) VALUES (485112,null);</v>
      </c>
    </row>
    <row r="7926" spans="2:7" hidden="1">
      <c r="B7926" s="19" t="s">
        <v>6781</v>
      </c>
      <c r="C7926" s="19">
        <v>485113</v>
      </c>
      <c r="D7926" t="s">
        <v>6450</v>
      </c>
      <c r="G7926" t="str">
        <f t="shared" si="123"/>
        <v>INSERT INTO c_pin_code_m(pin_code,city_id) VALUES (485113,null);</v>
      </c>
    </row>
    <row r="7927" spans="2:7" hidden="1">
      <c r="B7927" s="18" t="s">
        <v>6781</v>
      </c>
      <c r="C7927" s="18">
        <v>485114</v>
      </c>
      <c r="D7927" t="s">
        <v>6450</v>
      </c>
      <c r="G7927" t="str">
        <f t="shared" si="123"/>
        <v>INSERT INTO c_pin_code_m(pin_code,city_id) VALUES (485114,null);</v>
      </c>
    </row>
    <row r="7928" spans="2:7" hidden="1">
      <c r="B7928" s="19" t="s">
        <v>6781</v>
      </c>
      <c r="C7928" s="19">
        <v>485115</v>
      </c>
      <c r="D7928" t="s">
        <v>6450</v>
      </c>
      <c r="G7928" t="str">
        <f t="shared" si="123"/>
        <v>INSERT INTO c_pin_code_m(pin_code,city_id) VALUES (485115,null);</v>
      </c>
    </row>
    <row r="7929" spans="2:7" hidden="1">
      <c r="B7929" s="18" t="s">
        <v>6781</v>
      </c>
      <c r="C7929" s="18">
        <v>485221</v>
      </c>
      <c r="D7929" t="s">
        <v>6450</v>
      </c>
      <c r="G7929" t="str">
        <f t="shared" si="123"/>
        <v>INSERT INTO c_pin_code_m(pin_code,city_id) VALUES (485221,null);</v>
      </c>
    </row>
    <row r="7930" spans="2:7" hidden="1">
      <c r="B7930" s="19" t="s">
        <v>6781</v>
      </c>
      <c r="C7930" s="19">
        <v>485226</v>
      </c>
      <c r="D7930" t="s">
        <v>6450</v>
      </c>
      <c r="G7930" t="str">
        <f t="shared" si="123"/>
        <v>INSERT INTO c_pin_code_m(pin_code,city_id) VALUES (485226,null);</v>
      </c>
    </row>
    <row r="7931" spans="2:7" hidden="1">
      <c r="B7931" s="18" t="s">
        <v>6781</v>
      </c>
      <c r="C7931" s="18">
        <v>485331</v>
      </c>
      <c r="D7931" t="s">
        <v>6450</v>
      </c>
      <c r="G7931" t="str">
        <f t="shared" si="123"/>
        <v>INSERT INTO c_pin_code_m(pin_code,city_id) VALUES (485331,null);</v>
      </c>
    </row>
    <row r="7932" spans="2:7" hidden="1">
      <c r="B7932" s="19" t="s">
        <v>6781</v>
      </c>
      <c r="C7932" s="19">
        <v>485334</v>
      </c>
      <c r="D7932" t="s">
        <v>6450</v>
      </c>
      <c r="G7932" t="str">
        <f t="shared" si="123"/>
        <v>INSERT INTO c_pin_code_m(pin_code,city_id) VALUES (485334,null);</v>
      </c>
    </row>
    <row r="7933" spans="2:7" hidden="1">
      <c r="B7933" s="18" t="s">
        <v>6781</v>
      </c>
      <c r="C7933" s="18">
        <v>485441</v>
      </c>
      <c r="D7933" t="s">
        <v>6450</v>
      </c>
      <c r="G7933" t="str">
        <f t="shared" si="123"/>
        <v>INSERT INTO c_pin_code_m(pin_code,city_id) VALUES (485441,null);</v>
      </c>
    </row>
    <row r="7934" spans="2:7" hidden="1">
      <c r="B7934" s="19" t="s">
        <v>6781</v>
      </c>
      <c r="C7934" s="19">
        <v>485446</v>
      </c>
      <c r="D7934" t="s">
        <v>6450</v>
      </c>
      <c r="G7934" t="str">
        <f t="shared" si="123"/>
        <v>INSERT INTO c_pin_code_m(pin_code,city_id) VALUES (485446,null);</v>
      </c>
    </row>
    <row r="7935" spans="2:7" hidden="1">
      <c r="B7935" s="18" t="s">
        <v>6781</v>
      </c>
      <c r="C7935" s="18">
        <v>485447</v>
      </c>
      <c r="D7935" t="s">
        <v>6450</v>
      </c>
      <c r="G7935" t="str">
        <f t="shared" si="123"/>
        <v>INSERT INTO c_pin_code_m(pin_code,city_id) VALUES (485447,null);</v>
      </c>
    </row>
    <row r="7936" spans="2:7" hidden="1">
      <c r="B7936" s="19" t="s">
        <v>6781</v>
      </c>
      <c r="C7936" s="19">
        <v>485551</v>
      </c>
      <c r="D7936" t="s">
        <v>6450</v>
      </c>
      <c r="G7936" t="str">
        <f t="shared" si="123"/>
        <v>INSERT INTO c_pin_code_m(pin_code,city_id) VALUES (485551,null);</v>
      </c>
    </row>
    <row r="7937" spans="2:7" hidden="1">
      <c r="B7937" s="18" t="s">
        <v>6781</v>
      </c>
      <c r="C7937" s="18">
        <v>485661</v>
      </c>
      <c r="D7937" t="s">
        <v>6450</v>
      </c>
      <c r="G7937" t="str">
        <f t="shared" si="123"/>
        <v>INSERT INTO c_pin_code_m(pin_code,city_id) VALUES (485661,null);</v>
      </c>
    </row>
    <row r="7938" spans="2:7" hidden="1">
      <c r="B7938" s="19" t="s">
        <v>6781</v>
      </c>
      <c r="C7938" s="19">
        <v>485666</v>
      </c>
      <c r="D7938" t="s">
        <v>6450</v>
      </c>
      <c r="G7938" t="str">
        <f t="shared" si="123"/>
        <v>INSERT INTO c_pin_code_m(pin_code,city_id) VALUES (485666,null);</v>
      </c>
    </row>
    <row r="7939" spans="2:7" hidden="1">
      <c r="B7939" s="18" t="s">
        <v>6781</v>
      </c>
      <c r="C7939" s="18">
        <v>485771</v>
      </c>
      <c r="D7939" t="s">
        <v>6450</v>
      </c>
      <c r="G7939" t="str">
        <f t="shared" si="123"/>
        <v>INSERT INTO c_pin_code_m(pin_code,city_id) VALUES (485771,null);</v>
      </c>
    </row>
    <row r="7940" spans="2:7" hidden="1">
      <c r="B7940" s="19" t="s">
        <v>6781</v>
      </c>
      <c r="C7940" s="19">
        <v>485772</v>
      </c>
      <c r="D7940" t="s">
        <v>6450</v>
      </c>
      <c r="G7940" t="str">
        <f t="shared" si="123"/>
        <v>INSERT INTO c_pin_code_m(pin_code,city_id) VALUES (485772,null);</v>
      </c>
    </row>
    <row r="7941" spans="2:7" hidden="1">
      <c r="B7941" s="18" t="s">
        <v>6781</v>
      </c>
      <c r="C7941" s="18">
        <v>485773</v>
      </c>
      <c r="D7941" t="s">
        <v>6450</v>
      </c>
      <c r="G7941" t="str">
        <f t="shared" si="123"/>
        <v>INSERT INTO c_pin_code_m(pin_code,city_id) VALUES (485773,null);</v>
      </c>
    </row>
    <row r="7942" spans="2:7" hidden="1">
      <c r="B7942" s="19" t="s">
        <v>6781</v>
      </c>
      <c r="C7942" s="19">
        <v>485774</v>
      </c>
      <c r="D7942" t="s">
        <v>6450</v>
      </c>
      <c r="G7942" t="str">
        <f t="shared" si="123"/>
        <v>INSERT INTO c_pin_code_m(pin_code,city_id) VALUES (485774,null);</v>
      </c>
    </row>
    <row r="7943" spans="2:7" hidden="1">
      <c r="B7943" s="18" t="s">
        <v>6781</v>
      </c>
      <c r="C7943" s="18">
        <v>485775</v>
      </c>
      <c r="D7943" t="s">
        <v>6450</v>
      </c>
      <c r="G7943" t="str">
        <f t="shared" si="123"/>
        <v>INSERT INTO c_pin_code_m(pin_code,city_id) VALUES (485775,null);</v>
      </c>
    </row>
    <row r="7944" spans="2:7" hidden="1">
      <c r="B7944" s="19" t="s">
        <v>6781</v>
      </c>
      <c r="C7944" s="19">
        <v>485778</v>
      </c>
      <c r="D7944" t="s">
        <v>6450</v>
      </c>
      <c r="G7944" t="str">
        <f t="shared" si="123"/>
        <v>INSERT INTO c_pin_code_m(pin_code,city_id) VALUES (485778,null);</v>
      </c>
    </row>
    <row r="7945" spans="2:7" hidden="1">
      <c r="B7945" s="18" t="s">
        <v>6781</v>
      </c>
      <c r="C7945" s="18">
        <v>485881</v>
      </c>
      <c r="D7945" t="s">
        <v>6450</v>
      </c>
      <c r="G7945" t="str">
        <f t="shared" ref="G7945:G8008" si="124">CONCATENATE("INSERT INTO c_pin_code_m(pin_code,city_id) VALUES (",C7945&amp;","&amp;D7945&amp;");")</f>
        <v>INSERT INTO c_pin_code_m(pin_code,city_id) VALUES (485881,null);</v>
      </c>
    </row>
    <row r="7946" spans="2:7" hidden="1">
      <c r="B7946" s="19" t="s">
        <v>6782</v>
      </c>
      <c r="C7946" s="19">
        <v>486001</v>
      </c>
      <c r="D7946" t="s">
        <v>6450</v>
      </c>
      <c r="G7946" t="str">
        <f t="shared" si="124"/>
        <v>INSERT INTO c_pin_code_m(pin_code,city_id) VALUES (486001,null);</v>
      </c>
    </row>
    <row r="7947" spans="2:7" hidden="1">
      <c r="B7947" s="18" t="s">
        <v>6782</v>
      </c>
      <c r="C7947" s="18">
        <v>486002</v>
      </c>
      <c r="D7947" t="s">
        <v>6450</v>
      </c>
      <c r="G7947" t="str">
        <f t="shared" si="124"/>
        <v>INSERT INTO c_pin_code_m(pin_code,city_id) VALUES (486002,null);</v>
      </c>
    </row>
    <row r="7948" spans="2:7" hidden="1">
      <c r="B7948" s="19" t="s">
        <v>6782</v>
      </c>
      <c r="C7948" s="19">
        <v>486003</v>
      </c>
      <c r="D7948" t="s">
        <v>6450</v>
      </c>
      <c r="G7948" t="str">
        <f t="shared" si="124"/>
        <v>INSERT INTO c_pin_code_m(pin_code,city_id) VALUES (486003,null);</v>
      </c>
    </row>
    <row r="7949" spans="2:7" hidden="1">
      <c r="B7949" s="18" t="s">
        <v>6782</v>
      </c>
      <c r="C7949" s="18">
        <v>486004</v>
      </c>
      <c r="D7949" t="s">
        <v>6450</v>
      </c>
      <c r="G7949" t="str">
        <f t="shared" si="124"/>
        <v>INSERT INTO c_pin_code_m(pin_code,city_id) VALUES (486004,null);</v>
      </c>
    </row>
    <row r="7950" spans="2:7" hidden="1">
      <c r="B7950" s="19" t="s">
        <v>6782</v>
      </c>
      <c r="C7950" s="19">
        <v>486005</v>
      </c>
      <c r="D7950" t="s">
        <v>6450</v>
      </c>
      <c r="G7950" t="str">
        <f t="shared" si="124"/>
        <v>INSERT INTO c_pin_code_m(pin_code,city_id) VALUES (486005,null);</v>
      </c>
    </row>
    <row r="7951" spans="2:7" hidden="1">
      <c r="B7951" s="18" t="s">
        <v>6782</v>
      </c>
      <c r="C7951" s="18">
        <v>486006</v>
      </c>
      <c r="D7951" t="s">
        <v>6450</v>
      </c>
      <c r="G7951" t="str">
        <f t="shared" si="124"/>
        <v>INSERT INTO c_pin_code_m(pin_code,city_id) VALUES (486006,null);</v>
      </c>
    </row>
    <row r="7952" spans="2:7" hidden="1">
      <c r="B7952" s="19" t="s">
        <v>6782</v>
      </c>
      <c r="C7952" s="19">
        <v>486111</v>
      </c>
      <c r="D7952" t="s">
        <v>6450</v>
      </c>
      <c r="G7952" t="str">
        <f t="shared" si="124"/>
        <v>INSERT INTO c_pin_code_m(pin_code,city_id) VALUES (486111,null);</v>
      </c>
    </row>
    <row r="7953" spans="2:7" hidden="1">
      <c r="B7953" s="18" t="s">
        <v>6782</v>
      </c>
      <c r="C7953" s="18">
        <v>486114</v>
      </c>
      <c r="D7953" t="s">
        <v>6450</v>
      </c>
      <c r="G7953" t="str">
        <f t="shared" si="124"/>
        <v>INSERT INTO c_pin_code_m(pin_code,city_id) VALUES (486114,null);</v>
      </c>
    </row>
    <row r="7954" spans="2:7" hidden="1">
      <c r="B7954" s="19" t="s">
        <v>6782</v>
      </c>
      <c r="C7954" s="19">
        <v>486115</v>
      </c>
      <c r="D7954" t="s">
        <v>6450</v>
      </c>
      <c r="G7954" t="str">
        <f t="shared" si="124"/>
        <v>INSERT INTO c_pin_code_m(pin_code,city_id) VALUES (486115,null);</v>
      </c>
    </row>
    <row r="7955" spans="2:7" hidden="1">
      <c r="B7955" s="18" t="s">
        <v>6782</v>
      </c>
      <c r="C7955" s="18">
        <v>486117</v>
      </c>
      <c r="D7955" t="s">
        <v>6450</v>
      </c>
      <c r="G7955" t="str">
        <f t="shared" si="124"/>
        <v>INSERT INTO c_pin_code_m(pin_code,city_id) VALUES (486117,null);</v>
      </c>
    </row>
    <row r="7956" spans="2:7" hidden="1">
      <c r="B7956" s="19" t="s">
        <v>6782</v>
      </c>
      <c r="C7956" s="19">
        <v>486123</v>
      </c>
      <c r="D7956" t="s">
        <v>6450</v>
      </c>
      <c r="G7956" t="str">
        <f t="shared" si="124"/>
        <v>INSERT INTO c_pin_code_m(pin_code,city_id) VALUES (486123,null);</v>
      </c>
    </row>
    <row r="7957" spans="2:7" hidden="1">
      <c r="B7957" s="18" t="s">
        <v>6782</v>
      </c>
      <c r="C7957" s="18">
        <v>486220</v>
      </c>
      <c r="D7957" t="s">
        <v>6450</v>
      </c>
      <c r="G7957" t="str">
        <f t="shared" si="124"/>
        <v>INSERT INTO c_pin_code_m(pin_code,city_id) VALUES (486220,null);</v>
      </c>
    </row>
    <row r="7958" spans="2:7" hidden="1">
      <c r="B7958" s="19" t="s">
        <v>6782</v>
      </c>
      <c r="C7958" s="19">
        <v>486223</v>
      </c>
      <c r="D7958" t="s">
        <v>6450</v>
      </c>
      <c r="G7958" t="str">
        <f t="shared" si="124"/>
        <v>INSERT INTO c_pin_code_m(pin_code,city_id) VALUES (486223,null);</v>
      </c>
    </row>
    <row r="7959" spans="2:7" hidden="1">
      <c r="B7959" s="18" t="s">
        <v>6782</v>
      </c>
      <c r="C7959" s="18">
        <v>486226</v>
      </c>
      <c r="D7959" t="s">
        <v>6450</v>
      </c>
      <c r="G7959" t="str">
        <f t="shared" si="124"/>
        <v>INSERT INTO c_pin_code_m(pin_code,city_id) VALUES (486226,null);</v>
      </c>
    </row>
    <row r="7960" spans="2:7" hidden="1">
      <c r="B7960" s="19" t="s">
        <v>6782</v>
      </c>
      <c r="C7960" s="19">
        <v>486331</v>
      </c>
      <c r="D7960" t="s">
        <v>6450</v>
      </c>
      <c r="G7960" t="str">
        <f t="shared" si="124"/>
        <v>INSERT INTO c_pin_code_m(pin_code,city_id) VALUES (486331,null);</v>
      </c>
    </row>
    <row r="7961" spans="2:7" hidden="1">
      <c r="B7961" s="18" t="s">
        <v>6782</v>
      </c>
      <c r="C7961" s="18">
        <v>486333</v>
      </c>
      <c r="D7961" t="s">
        <v>6450</v>
      </c>
      <c r="G7961" t="str">
        <f t="shared" si="124"/>
        <v>INSERT INTO c_pin_code_m(pin_code,city_id) VALUES (486333,null);</v>
      </c>
    </row>
    <row r="7962" spans="2:7" hidden="1">
      <c r="B7962" s="19" t="s">
        <v>6782</v>
      </c>
      <c r="C7962" s="19">
        <v>486335</v>
      </c>
      <c r="D7962" t="s">
        <v>6450</v>
      </c>
      <c r="G7962" t="str">
        <f t="shared" si="124"/>
        <v>INSERT INTO c_pin_code_m(pin_code,city_id) VALUES (486335,null);</v>
      </c>
    </row>
    <row r="7963" spans="2:7" hidden="1">
      <c r="B7963" s="18" t="s">
        <v>6782</v>
      </c>
      <c r="C7963" s="18">
        <v>486338</v>
      </c>
      <c r="D7963" t="s">
        <v>6450</v>
      </c>
      <c r="G7963" t="str">
        <f t="shared" si="124"/>
        <v>INSERT INTO c_pin_code_m(pin_code,city_id) VALUES (486338,null);</v>
      </c>
    </row>
    <row r="7964" spans="2:7" hidden="1">
      <c r="B7964" s="19" t="s">
        <v>6782</v>
      </c>
      <c r="C7964" s="19">
        <v>486340</v>
      </c>
      <c r="D7964" t="s">
        <v>6450</v>
      </c>
      <c r="G7964" t="str">
        <f t="shared" si="124"/>
        <v>INSERT INTO c_pin_code_m(pin_code,city_id) VALUES (486340,null);</v>
      </c>
    </row>
    <row r="7965" spans="2:7" hidden="1">
      <c r="B7965" s="18" t="s">
        <v>6782</v>
      </c>
      <c r="C7965" s="18">
        <v>486341</v>
      </c>
      <c r="D7965" t="s">
        <v>6450</v>
      </c>
      <c r="G7965" t="str">
        <f t="shared" si="124"/>
        <v>INSERT INTO c_pin_code_m(pin_code,city_id) VALUES (486341,null);</v>
      </c>
    </row>
    <row r="7966" spans="2:7" hidden="1">
      <c r="B7966" s="19" t="s">
        <v>6782</v>
      </c>
      <c r="C7966" s="19">
        <v>486440</v>
      </c>
      <c r="D7966" t="s">
        <v>6450</v>
      </c>
      <c r="G7966" t="str">
        <f t="shared" si="124"/>
        <v>INSERT INTO c_pin_code_m(pin_code,city_id) VALUES (486440,null);</v>
      </c>
    </row>
    <row r="7967" spans="2:7" hidden="1">
      <c r="B7967" s="18" t="s">
        <v>6782</v>
      </c>
      <c r="C7967" s="18">
        <v>486441</v>
      </c>
      <c r="D7967" t="s">
        <v>6450</v>
      </c>
      <c r="G7967" t="str">
        <f t="shared" si="124"/>
        <v>INSERT INTO c_pin_code_m(pin_code,city_id) VALUES (486441,null);</v>
      </c>
    </row>
    <row r="7968" spans="2:7" hidden="1">
      <c r="B7968" s="19" t="s">
        <v>6782</v>
      </c>
      <c r="C7968" s="19">
        <v>486445</v>
      </c>
      <c r="D7968" t="s">
        <v>6450</v>
      </c>
      <c r="G7968" t="str">
        <f t="shared" si="124"/>
        <v>INSERT INTO c_pin_code_m(pin_code,city_id) VALUES (486445,null);</v>
      </c>
    </row>
    <row r="7969" spans="2:7" hidden="1">
      <c r="B7969" s="18" t="s">
        <v>6782</v>
      </c>
      <c r="C7969" s="18">
        <v>486446</v>
      </c>
      <c r="D7969" t="s">
        <v>6450</v>
      </c>
      <c r="G7969" t="str">
        <f t="shared" si="124"/>
        <v>INSERT INTO c_pin_code_m(pin_code,city_id) VALUES (486446,null);</v>
      </c>
    </row>
    <row r="7970" spans="2:7" hidden="1">
      <c r="B7970" s="19" t="s">
        <v>6782</v>
      </c>
      <c r="C7970" s="19">
        <v>486447</v>
      </c>
      <c r="D7970" t="s">
        <v>6450</v>
      </c>
      <c r="G7970" t="str">
        <f t="shared" si="124"/>
        <v>INSERT INTO c_pin_code_m(pin_code,city_id) VALUES (486447,null);</v>
      </c>
    </row>
    <row r="7971" spans="2:7" hidden="1">
      <c r="B7971" s="18" t="s">
        <v>6782</v>
      </c>
      <c r="C7971" s="18">
        <v>486448</v>
      </c>
      <c r="D7971" t="s">
        <v>6450</v>
      </c>
      <c r="G7971" t="str">
        <f t="shared" si="124"/>
        <v>INSERT INTO c_pin_code_m(pin_code,city_id) VALUES (486448,null);</v>
      </c>
    </row>
    <row r="7972" spans="2:7" hidden="1">
      <c r="B7972" s="19" t="s">
        <v>6782</v>
      </c>
      <c r="C7972" s="19">
        <v>486450</v>
      </c>
      <c r="D7972" t="s">
        <v>6450</v>
      </c>
      <c r="G7972" t="str">
        <f t="shared" si="124"/>
        <v>INSERT INTO c_pin_code_m(pin_code,city_id) VALUES (486450,null);</v>
      </c>
    </row>
    <row r="7973" spans="2:7" hidden="1">
      <c r="B7973" s="18" t="s">
        <v>6782</v>
      </c>
      <c r="C7973" s="18">
        <v>486550</v>
      </c>
      <c r="D7973" t="s">
        <v>6450</v>
      </c>
      <c r="G7973" t="str">
        <f t="shared" si="124"/>
        <v>INSERT INTO c_pin_code_m(pin_code,city_id) VALUES (486550,null);</v>
      </c>
    </row>
    <row r="7974" spans="2:7" hidden="1">
      <c r="B7974" s="19" t="s">
        <v>6782</v>
      </c>
      <c r="C7974" s="19">
        <v>486553</v>
      </c>
      <c r="D7974" t="s">
        <v>6450</v>
      </c>
      <c r="G7974" t="str">
        <f t="shared" si="124"/>
        <v>INSERT INTO c_pin_code_m(pin_code,city_id) VALUES (486553,null);</v>
      </c>
    </row>
    <row r="7975" spans="2:7" hidden="1">
      <c r="B7975" s="18" t="s">
        <v>6782</v>
      </c>
      <c r="C7975" s="18">
        <v>486556</v>
      </c>
      <c r="D7975" t="s">
        <v>6450</v>
      </c>
      <c r="G7975" t="str">
        <f t="shared" si="124"/>
        <v>INSERT INTO c_pin_code_m(pin_code,city_id) VALUES (486556,null);</v>
      </c>
    </row>
    <row r="7976" spans="2:7" hidden="1">
      <c r="B7976" s="19" t="s">
        <v>6783</v>
      </c>
      <c r="C7976" s="19">
        <v>486661</v>
      </c>
      <c r="D7976" t="s">
        <v>6450</v>
      </c>
      <c r="G7976" t="str">
        <f t="shared" si="124"/>
        <v>INSERT INTO c_pin_code_m(pin_code,city_id) VALUES (486661,null);</v>
      </c>
    </row>
    <row r="7977" spans="2:7" hidden="1">
      <c r="B7977" s="18" t="s">
        <v>6783</v>
      </c>
      <c r="C7977" s="18">
        <v>486666</v>
      </c>
      <c r="D7977" t="s">
        <v>6450</v>
      </c>
      <c r="G7977" t="str">
        <f t="shared" si="124"/>
        <v>INSERT INTO c_pin_code_m(pin_code,city_id) VALUES (486666,null);</v>
      </c>
    </row>
    <row r="7978" spans="2:7" hidden="1">
      <c r="B7978" s="19" t="s">
        <v>6783</v>
      </c>
      <c r="C7978" s="19">
        <v>486669</v>
      </c>
      <c r="D7978" t="s">
        <v>6450</v>
      </c>
      <c r="G7978" t="str">
        <f t="shared" si="124"/>
        <v>INSERT INTO c_pin_code_m(pin_code,city_id) VALUES (486669,null);</v>
      </c>
    </row>
    <row r="7979" spans="2:7" hidden="1">
      <c r="B7979" s="18" t="s">
        <v>6783</v>
      </c>
      <c r="C7979" s="18">
        <v>486670</v>
      </c>
      <c r="D7979" t="s">
        <v>6450</v>
      </c>
      <c r="G7979" t="str">
        <f t="shared" si="124"/>
        <v>INSERT INTO c_pin_code_m(pin_code,city_id) VALUES (486670,null);</v>
      </c>
    </row>
    <row r="7980" spans="2:7" hidden="1">
      <c r="B7980" s="19" t="s">
        <v>6783</v>
      </c>
      <c r="C7980" s="19">
        <v>486675</v>
      </c>
      <c r="D7980" t="s">
        <v>6450</v>
      </c>
      <c r="G7980" t="str">
        <f t="shared" si="124"/>
        <v>INSERT INTO c_pin_code_m(pin_code,city_id) VALUES (486675,null);</v>
      </c>
    </row>
    <row r="7981" spans="2:7" hidden="1">
      <c r="B7981" s="18" t="s">
        <v>6783</v>
      </c>
      <c r="C7981" s="18">
        <v>486771</v>
      </c>
      <c r="D7981" t="s">
        <v>6450</v>
      </c>
      <c r="G7981" t="str">
        <f t="shared" si="124"/>
        <v>INSERT INTO c_pin_code_m(pin_code,city_id) VALUES (486771,null);</v>
      </c>
    </row>
    <row r="7982" spans="2:7" hidden="1">
      <c r="B7982" s="19" t="s">
        <v>6783</v>
      </c>
      <c r="C7982" s="19">
        <v>486775</v>
      </c>
      <c r="D7982" t="s">
        <v>6450</v>
      </c>
      <c r="G7982" t="str">
        <f t="shared" si="124"/>
        <v>INSERT INTO c_pin_code_m(pin_code,city_id) VALUES (486775,null);</v>
      </c>
    </row>
    <row r="7983" spans="2:7" hidden="1">
      <c r="B7983" s="18" t="s">
        <v>6783</v>
      </c>
      <c r="C7983" s="18">
        <v>486776</v>
      </c>
      <c r="D7983" t="s">
        <v>6450</v>
      </c>
      <c r="G7983" t="str">
        <f t="shared" si="124"/>
        <v>INSERT INTO c_pin_code_m(pin_code,city_id) VALUES (486776,null);</v>
      </c>
    </row>
    <row r="7984" spans="2:7" hidden="1">
      <c r="B7984" s="19" t="s">
        <v>6783</v>
      </c>
      <c r="C7984" s="19">
        <v>486881</v>
      </c>
      <c r="D7984" t="s">
        <v>6450</v>
      </c>
      <c r="G7984" t="str">
        <f t="shared" si="124"/>
        <v>INSERT INTO c_pin_code_m(pin_code,city_id) VALUES (486881,null);</v>
      </c>
    </row>
    <row r="7985" spans="2:7" hidden="1">
      <c r="B7985" s="18" t="s">
        <v>6783</v>
      </c>
      <c r="C7985" s="18">
        <v>486882</v>
      </c>
      <c r="D7985" t="s">
        <v>6450</v>
      </c>
      <c r="G7985" t="str">
        <f t="shared" si="124"/>
        <v>INSERT INTO c_pin_code_m(pin_code,city_id) VALUES (486882,null);</v>
      </c>
    </row>
    <row r="7986" spans="2:7" hidden="1">
      <c r="B7986" s="19" t="s">
        <v>6784</v>
      </c>
      <c r="C7986" s="19">
        <v>486884</v>
      </c>
      <c r="D7986" t="s">
        <v>6450</v>
      </c>
      <c r="G7986" t="str">
        <f t="shared" si="124"/>
        <v>INSERT INTO c_pin_code_m(pin_code,city_id) VALUES (486884,null);</v>
      </c>
    </row>
    <row r="7987" spans="2:7" hidden="1">
      <c r="B7987" s="18" t="s">
        <v>6784</v>
      </c>
      <c r="C7987" s="18">
        <v>486885</v>
      </c>
      <c r="D7987" t="s">
        <v>6450</v>
      </c>
      <c r="G7987" t="str">
        <f t="shared" si="124"/>
        <v>INSERT INTO c_pin_code_m(pin_code,city_id) VALUES (486885,null);</v>
      </c>
    </row>
    <row r="7988" spans="2:7" hidden="1">
      <c r="B7988" s="19" t="s">
        <v>6784</v>
      </c>
      <c r="C7988" s="19">
        <v>486886</v>
      </c>
      <c r="D7988" t="s">
        <v>6450</v>
      </c>
      <c r="G7988" t="str">
        <f t="shared" si="124"/>
        <v>INSERT INTO c_pin_code_m(pin_code,city_id) VALUES (486886,null);</v>
      </c>
    </row>
    <row r="7989" spans="2:7" hidden="1">
      <c r="B7989" s="18" t="s">
        <v>6784</v>
      </c>
      <c r="C7989" s="18">
        <v>486887</v>
      </c>
      <c r="D7989" t="s">
        <v>6450</v>
      </c>
      <c r="G7989" t="str">
        <f t="shared" si="124"/>
        <v>INSERT INTO c_pin_code_m(pin_code,city_id) VALUES (486887,null);</v>
      </c>
    </row>
    <row r="7990" spans="2:7" hidden="1">
      <c r="B7990" s="19" t="s">
        <v>6784</v>
      </c>
      <c r="C7990" s="19">
        <v>486888</v>
      </c>
      <c r="D7990" t="s">
        <v>6450</v>
      </c>
      <c r="G7990" t="str">
        <f t="shared" si="124"/>
        <v>INSERT INTO c_pin_code_m(pin_code,city_id) VALUES (486888,null);</v>
      </c>
    </row>
    <row r="7991" spans="2:7" hidden="1">
      <c r="B7991" s="18" t="s">
        <v>6784</v>
      </c>
      <c r="C7991" s="18">
        <v>486889</v>
      </c>
      <c r="D7991" t="s">
        <v>6450</v>
      </c>
      <c r="G7991" t="str">
        <f t="shared" si="124"/>
        <v>INSERT INTO c_pin_code_m(pin_code,city_id) VALUES (486889,null);</v>
      </c>
    </row>
    <row r="7992" spans="2:7" hidden="1">
      <c r="B7992" s="19" t="s">
        <v>6784</v>
      </c>
      <c r="C7992" s="19">
        <v>486890</v>
      </c>
      <c r="D7992" t="s">
        <v>6450</v>
      </c>
      <c r="G7992" t="str">
        <f t="shared" si="124"/>
        <v>INSERT INTO c_pin_code_m(pin_code,city_id) VALUES (486890,null);</v>
      </c>
    </row>
    <row r="7993" spans="2:7" hidden="1">
      <c r="B7993" s="18" t="s">
        <v>6783</v>
      </c>
      <c r="C7993" s="18">
        <v>486892</v>
      </c>
      <c r="D7993" t="s">
        <v>6450</v>
      </c>
      <c r="G7993" t="str">
        <f t="shared" si="124"/>
        <v>INSERT INTO c_pin_code_m(pin_code,city_id) VALUES (486892,null);</v>
      </c>
    </row>
    <row r="7994" spans="2:7" hidden="1">
      <c r="B7994" s="19" t="s">
        <v>6749</v>
      </c>
      <c r="C7994" s="19">
        <v>487001</v>
      </c>
      <c r="D7994" t="s">
        <v>6450</v>
      </c>
      <c r="G7994" t="str">
        <f t="shared" si="124"/>
        <v>INSERT INTO c_pin_code_m(pin_code,city_id) VALUES (487001,null);</v>
      </c>
    </row>
    <row r="7995" spans="2:7" hidden="1">
      <c r="B7995" s="18" t="s">
        <v>6749</v>
      </c>
      <c r="C7995" s="18">
        <v>487110</v>
      </c>
      <c r="D7995" t="s">
        <v>6450</v>
      </c>
      <c r="G7995" t="str">
        <f t="shared" si="124"/>
        <v>INSERT INTO c_pin_code_m(pin_code,city_id) VALUES (487110,null);</v>
      </c>
    </row>
    <row r="7996" spans="2:7" hidden="1">
      <c r="B7996" s="19" t="s">
        <v>6749</v>
      </c>
      <c r="C7996" s="19">
        <v>487114</v>
      </c>
      <c r="D7996" t="s">
        <v>6450</v>
      </c>
      <c r="G7996" t="str">
        <f t="shared" si="124"/>
        <v>INSERT INTO c_pin_code_m(pin_code,city_id) VALUES (487114,null);</v>
      </c>
    </row>
    <row r="7997" spans="2:7" hidden="1">
      <c r="B7997" s="18" t="s">
        <v>6749</v>
      </c>
      <c r="C7997" s="18">
        <v>487118</v>
      </c>
      <c r="D7997" t="s">
        <v>6450</v>
      </c>
      <c r="G7997" t="str">
        <f t="shared" si="124"/>
        <v>INSERT INTO c_pin_code_m(pin_code,city_id) VALUES (487118,null);</v>
      </c>
    </row>
    <row r="7998" spans="2:7" hidden="1">
      <c r="B7998" s="19" t="s">
        <v>6749</v>
      </c>
      <c r="C7998" s="19">
        <v>487221</v>
      </c>
      <c r="D7998" t="s">
        <v>6450</v>
      </c>
      <c r="G7998" t="str">
        <f t="shared" si="124"/>
        <v>INSERT INTO c_pin_code_m(pin_code,city_id) VALUES (487221,null);</v>
      </c>
    </row>
    <row r="7999" spans="2:7" hidden="1">
      <c r="B7999" s="18" t="s">
        <v>6749</v>
      </c>
      <c r="C7999" s="18">
        <v>487225</v>
      </c>
      <c r="D7999" t="s">
        <v>6450</v>
      </c>
      <c r="G7999" t="str">
        <f t="shared" si="124"/>
        <v>INSERT INTO c_pin_code_m(pin_code,city_id) VALUES (487225,null);</v>
      </c>
    </row>
    <row r="8000" spans="2:7" hidden="1">
      <c r="B8000" s="19" t="s">
        <v>6749</v>
      </c>
      <c r="C8000" s="19">
        <v>487330</v>
      </c>
      <c r="D8000" t="s">
        <v>6450</v>
      </c>
      <c r="G8000" t="str">
        <f t="shared" si="124"/>
        <v>INSERT INTO c_pin_code_m(pin_code,city_id) VALUES (487330,null);</v>
      </c>
    </row>
    <row r="8001" spans="2:7" hidden="1">
      <c r="B8001" s="18" t="s">
        <v>6749</v>
      </c>
      <c r="C8001" s="18">
        <v>487334</v>
      </c>
      <c r="D8001" t="s">
        <v>6450</v>
      </c>
      <c r="G8001" t="str">
        <f t="shared" si="124"/>
        <v>INSERT INTO c_pin_code_m(pin_code,city_id) VALUES (487334,null);</v>
      </c>
    </row>
    <row r="8002" spans="2:7" hidden="1">
      <c r="B8002" s="19" t="s">
        <v>6749</v>
      </c>
      <c r="C8002" s="19">
        <v>487337</v>
      </c>
      <c r="D8002" t="s">
        <v>6450</v>
      </c>
      <c r="G8002" t="str">
        <f t="shared" si="124"/>
        <v>INSERT INTO c_pin_code_m(pin_code,city_id) VALUES (487337,null);</v>
      </c>
    </row>
    <row r="8003" spans="2:7" hidden="1">
      <c r="B8003" s="18" t="s">
        <v>6749</v>
      </c>
      <c r="C8003" s="18">
        <v>487441</v>
      </c>
      <c r="D8003" t="s">
        <v>6450</v>
      </c>
      <c r="G8003" t="str">
        <f t="shared" si="124"/>
        <v>INSERT INTO c_pin_code_m(pin_code,city_id) VALUES (487441,null);</v>
      </c>
    </row>
    <row r="8004" spans="2:7" hidden="1">
      <c r="B8004" s="19" t="s">
        <v>6749</v>
      </c>
      <c r="C8004" s="19">
        <v>487551</v>
      </c>
      <c r="D8004" t="s">
        <v>6450</v>
      </c>
      <c r="G8004" t="str">
        <f t="shared" si="124"/>
        <v>INSERT INTO c_pin_code_m(pin_code,city_id) VALUES (487551,null);</v>
      </c>
    </row>
    <row r="8005" spans="2:7" hidden="1">
      <c r="B8005" s="18" t="s">
        <v>6749</v>
      </c>
      <c r="C8005" s="18">
        <v>487555</v>
      </c>
      <c r="D8005" t="s">
        <v>6450</v>
      </c>
      <c r="G8005" t="str">
        <f t="shared" si="124"/>
        <v>INSERT INTO c_pin_code_m(pin_code,city_id) VALUES (487555,null);</v>
      </c>
    </row>
    <row r="8006" spans="2:7" hidden="1">
      <c r="B8006" s="19" t="s">
        <v>6749</v>
      </c>
      <c r="C8006" s="19">
        <v>487661</v>
      </c>
      <c r="D8006" t="s">
        <v>6450</v>
      </c>
      <c r="G8006" t="str">
        <f t="shared" si="124"/>
        <v>INSERT INTO c_pin_code_m(pin_code,city_id) VALUES (487661,null);</v>
      </c>
    </row>
    <row r="8007" spans="2:7" hidden="1">
      <c r="B8007" s="18" t="s">
        <v>6749</v>
      </c>
      <c r="C8007" s="18">
        <v>487770</v>
      </c>
      <c r="D8007" t="s">
        <v>6450</v>
      </c>
      <c r="G8007" t="str">
        <f t="shared" si="124"/>
        <v>INSERT INTO c_pin_code_m(pin_code,city_id) VALUES (487770,null);</v>
      </c>
    </row>
    <row r="8008" spans="2:7" hidden="1">
      <c r="B8008" s="19" t="s">
        <v>6749</v>
      </c>
      <c r="C8008" s="19">
        <v>487881</v>
      </c>
      <c r="D8008" t="s">
        <v>6450</v>
      </c>
      <c r="G8008" t="str">
        <f t="shared" si="124"/>
        <v>INSERT INTO c_pin_code_m(pin_code,city_id) VALUES (487881,null);</v>
      </c>
    </row>
    <row r="8009" spans="2:7" hidden="1">
      <c r="B8009" s="18" t="s">
        <v>6760</v>
      </c>
      <c r="C8009" s="18">
        <v>488001</v>
      </c>
      <c r="D8009" t="s">
        <v>6450</v>
      </c>
      <c r="G8009" t="str">
        <f t="shared" ref="G8009:G8072" si="125">CONCATENATE("INSERT INTO c_pin_code_m(pin_code,city_id) VALUES (",C8009&amp;","&amp;D8009&amp;");")</f>
        <v>INSERT INTO c_pin_code_m(pin_code,city_id) VALUES (488001,null);</v>
      </c>
    </row>
    <row r="8010" spans="2:7" hidden="1">
      <c r="B8010" s="19" t="s">
        <v>6761</v>
      </c>
      <c r="C8010" s="19">
        <v>488050</v>
      </c>
      <c r="D8010" t="s">
        <v>6450</v>
      </c>
      <c r="G8010" t="str">
        <f t="shared" si="125"/>
        <v>INSERT INTO c_pin_code_m(pin_code,city_id) VALUES (488050,null);</v>
      </c>
    </row>
    <row r="8011" spans="2:7" hidden="1">
      <c r="B8011" s="18" t="s">
        <v>6761</v>
      </c>
      <c r="C8011" s="18">
        <v>488051</v>
      </c>
      <c r="D8011" t="s">
        <v>6450</v>
      </c>
      <c r="G8011" t="str">
        <f t="shared" si="125"/>
        <v>INSERT INTO c_pin_code_m(pin_code,city_id) VALUES (488051,null);</v>
      </c>
    </row>
    <row r="8012" spans="2:7" hidden="1">
      <c r="B8012" s="19" t="s">
        <v>6761</v>
      </c>
      <c r="C8012" s="19">
        <v>488059</v>
      </c>
      <c r="D8012" t="s">
        <v>6450</v>
      </c>
      <c r="G8012" t="str">
        <f t="shared" si="125"/>
        <v>INSERT INTO c_pin_code_m(pin_code,city_id) VALUES (488059,null);</v>
      </c>
    </row>
    <row r="8013" spans="2:7" hidden="1">
      <c r="B8013" s="18" t="s">
        <v>6761</v>
      </c>
      <c r="C8013" s="18">
        <v>488220</v>
      </c>
      <c r="D8013" t="s">
        <v>6450</v>
      </c>
      <c r="G8013" t="str">
        <f t="shared" si="125"/>
        <v>INSERT INTO c_pin_code_m(pin_code,city_id) VALUES (488220,null);</v>
      </c>
    </row>
    <row r="8014" spans="2:7" hidden="1">
      <c r="B8014" s="19" t="s">
        <v>6761</v>
      </c>
      <c r="C8014" s="19">
        <v>488222</v>
      </c>
      <c r="D8014" t="s">
        <v>6450</v>
      </c>
      <c r="G8014" t="str">
        <f t="shared" si="125"/>
        <v>INSERT INTO c_pin_code_m(pin_code,city_id) VALUES (488222,null);</v>
      </c>
    </row>
    <row r="8015" spans="2:7" hidden="1">
      <c r="B8015" s="18" t="s">
        <v>6761</v>
      </c>
      <c r="C8015" s="18">
        <v>488333</v>
      </c>
      <c r="D8015" t="s">
        <v>6450</v>
      </c>
      <c r="G8015" t="str">
        <f t="shared" si="125"/>
        <v>INSERT INTO c_pin_code_m(pin_code,city_id) VALUES (488333,null);</v>
      </c>
    </row>
    <row r="8016" spans="2:7" hidden="1">
      <c r="B8016" s="19" t="s">
        <v>6761</v>
      </c>
      <c r="C8016" s="19">
        <v>488441</v>
      </c>
      <c r="D8016" t="s">
        <v>6450</v>
      </c>
      <c r="G8016" t="str">
        <f t="shared" si="125"/>
        <v>INSERT INTO c_pin_code_m(pin_code,city_id) VALUES (488441,null);</v>
      </c>
    </row>
    <row r="8017" spans="2:7" hidden="1">
      <c r="B8017" s="18" t="s">
        <v>6761</v>
      </c>
      <c r="C8017" s="18">
        <v>488442</v>
      </c>
      <c r="D8017" t="s">
        <v>6450</v>
      </c>
      <c r="G8017" t="str">
        <f t="shared" si="125"/>
        <v>INSERT INTO c_pin_code_m(pin_code,city_id) VALUES (488442,null);</v>
      </c>
    </row>
    <row r="8018" spans="2:7" hidden="1">
      <c r="B8018" s="19" t="s">
        <v>6761</v>
      </c>
      <c r="C8018" s="19">
        <v>488443</v>
      </c>
      <c r="D8018" t="s">
        <v>6450</v>
      </c>
      <c r="G8018" t="str">
        <f t="shared" si="125"/>
        <v>INSERT INTO c_pin_code_m(pin_code,city_id) VALUES (488443,null);</v>
      </c>
    </row>
    <row r="8019" spans="2:7" hidden="1">
      <c r="B8019" s="18" t="s">
        <v>6761</v>
      </c>
      <c r="C8019" s="18">
        <v>488446</v>
      </c>
      <c r="D8019" t="s">
        <v>6450</v>
      </c>
      <c r="G8019" t="str">
        <f t="shared" si="125"/>
        <v>INSERT INTO c_pin_code_m(pin_code,city_id) VALUES (488446,null);</v>
      </c>
    </row>
    <row r="8020" spans="2:7" hidden="1">
      <c r="B8020" s="19" t="s">
        <v>6761</v>
      </c>
      <c r="C8020" s="19">
        <v>488448</v>
      </c>
      <c r="D8020" t="s">
        <v>6450</v>
      </c>
      <c r="G8020" t="str">
        <f t="shared" si="125"/>
        <v>INSERT INTO c_pin_code_m(pin_code,city_id) VALUES (488448,null);</v>
      </c>
    </row>
    <row r="8021" spans="2:7" hidden="1">
      <c r="B8021" s="18" t="s">
        <v>6785</v>
      </c>
      <c r="C8021" s="18">
        <v>490001</v>
      </c>
      <c r="D8021" t="s">
        <v>6450</v>
      </c>
      <c r="G8021" t="str">
        <f t="shared" si="125"/>
        <v>INSERT INTO c_pin_code_m(pin_code,city_id) VALUES (490001,null);</v>
      </c>
    </row>
    <row r="8022" spans="2:7" hidden="1">
      <c r="B8022" s="19" t="s">
        <v>6785</v>
      </c>
      <c r="C8022" s="19">
        <v>490006</v>
      </c>
      <c r="D8022" t="s">
        <v>6450</v>
      </c>
      <c r="G8022" t="str">
        <f t="shared" si="125"/>
        <v>INSERT INTO c_pin_code_m(pin_code,city_id) VALUES (490006,null);</v>
      </c>
    </row>
    <row r="8023" spans="2:7" hidden="1">
      <c r="B8023" s="18" t="s">
        <v>6785</v>
      </c>
      <c r="C8023" s="18">
        <v>490009</v>
      </c>
      <c r="D8023" t="s">
        <v>6450</v>
      </c>
      <c r="G8023" t="str">
        <f t="shared" si="125"/>
        <v>INSERT INTO c_pin_code_m(pin_code,city_id) VALUES (490009,null);</v>
      </c>
    </row>
    <row r="8024" spans="2:7" hidden="1">
      <c r="B8024" s="19" t="s">
        <v>6699</v>
      </c>
      <c r="C8024" s="19">
        <v>490011</v>
      </c>
      <c r="D8024" t="s">
        <v>6450</v>
      </c>
      <c r="G8024" t="str">
        <f t="shared" si="125"/>
        <v>INSERT INTO c_pin_code_m(pin_code,city_id) VALUES (490011,null);</v>
      </c>
    </row>
    <row r="8025" spans="2:7" hidden="1">
      <c r="B8025" s="18" t="s">
        <v>6785</v>
      </c>
      <c r="C8025" s="18">
        <v>490020</v>
      </c>
      <c r="D8025" t="s">
        <v>6450</v>
      </c>
      <c r="G8025" t="str">
        <f t="shared" si="125"/>
        <v>INSERT INTO c_pin_code_m(pin_code,city_id) VALUES (490020,null);</v>
      </c>
    </row>
    <row r="8026" spans="2:7" hidden="1">
      <c r="B8026" s="19" t="s">
        <v>6785</v>
      </c>
      <c r="C8026" s="19">
        <v>490021</v>
      </c>
      <c r="D8026" t="s">
        <v>6450</v>
      </c>
      <c r="G8026" t="str">
        <f t="shared" si="125"/>
        <v>INSERT INTO c_pin_code_m(pin_code,city_id) VALUES (490021,null);</v>
      </c>
    </row>
    <row r="8027" spans="2:7" hidden="1">
      <c r="B8027" s="18" t="s">
        <v>6785</v>
      </c>
      <c r="C8027" s="18">
        <v>490022</v>
      </c>
      <c r="D8027" t="s">
        <v>6450</v>
      </c>
      <c r="G8027" t="str">
        <f t="shared" si="125"/>
        <v>INSERT INTO c_pin_code_m(pin_code,city_id) VALUES (490022,null);</v>
      </c>
    </row>
    <row r="8028" spans="2:7" hidden="1">
      <c r="B8028" s="19" t="s">
        <v>6785</v>
      </c>
      <c r="C8028" s="19">
        <v>490023</v>
      </c>
      <c r="D8028" t="s">
        <v>6450</v>
      </c>
      <c r="G8028" t="str">
        <f t="shared" si="125"/>
        <v>INSERT INTO c_pin_code_m(pin_code,city_id) VALUES (490023,null);</v>
      </c>
    </row>
    <row r="8029" spans="2:7" hidden="1">
      <c r="B8029" s="18" t="s">
        <v>6785</v>
      </c>
      <c r="C8029" s="18">
        <v>490024</v>
      </c>
      <c r="D8029" t="s">
        <v>6450</v>
      </c>
      <c r="G8029" t="str">
        <f t="shared" si="125"/>
        <v>INSERT INTO c_pin_code_m(pin_code,city_id) VALUES (490024,null);</v>
      </c>
    </row>
    <row r="8030" spans="2:7" hidden="1">
      <c r="B8030" s="19" t="s">
        <v>6785</v>
      </c>
      <c r="C8030" s="19">
        <v>490025</v>
      </c>
      <c r="D8030" t="s">
        <v>6450</v>
      </c>
      <c r="G8030" t="str">
        <f t="shared" si="125"/>
        <v>INSERT INTO c_pin_code_m(pin_code,city_id) VALUES (490025,null);</v>
      </c>
    </row>
    <row r="8031" spans="2:7" hidden="1">
      <c r="B8031" s="18" t="s">
        <v>6785</v>
      </c>
      <c r="C8031" s="18">
        <v>490026</v>
      </c>
      <c r="D8031" t="s">
        <v>6450</v>
      </c>
      <c r="G8031" t="str">
        <f t="shared" si="125"/>
        <v>INSERT INTO c_pin_code_m(pin_code,city_id) VALUES (490026,null);</v>
      </c>
    </row>
    <row r="8032" spans="2:7" hidden="1">
      <c r="B8032" s="19" t="s">
        <v>6785</v>
      </c>
      <c r="C8032" s="19">
        <v>490036</v>
      </c>
      <c r="D8032" t="s">
        <v>6450</v>
      </c>
      <c r="G8032" t="str">
        <f t="shared" si="125"/>
        <v>INSERT INTO c_pin_code_m(pin_code,city_id) VALUES (490036,null);</v>
      </c>
    </row>
    <row r="8033" spans="2:7" hidden="1">
      <c r="B8033" s="18" t="s">
        <v>6785</v>
      </c>
      <c r="C8033" s="18">
        <v>490042</v>
      </c>
      <c r="D8033" t="s">
        <v>6450</v>
      </c>
      <c r="G8033" t="str">
        <f t="shared" si="125"/>
        <v>INSERT INTO c_pin_code_m(pin_code,city_id) VALUES (490042,null);</v>
      </c>
    </row>
    <row r="8034" spans="2:7" hidden="1">
      <c r="B8034" s="19" t="s">
        <v>6785</v>
      </c>
      <c r="C8034" s="19">
        <v>491001</v>
      </c>
      <c r="D8034" t="s">
        <v>6450</v>
      </c>
      <c r="G8034" t="str">
        <f t="shared" si="125"/>
        <v>INSERT INTO c_pin_code_m(pin_code,city_id) VALUES (491001,null);</v>
      </c>
    </row>
    <row r="8035" spans="2:7" hidden="1">
      <c r="B8035" s="18" t="s">
        <v>6785</v>
      </c>
      <c r="C8035" s="18">
        <v>491107</v>
      </c>
      <c r="D8035" t="s">
        <v>6450</v>
      </c>
      <c r="G8035" t="str">
        <f t="shared" si="125"/>
        <v>INSERT INTO c_pin_code_m(pin_code,city_id) VALUES (491107,null);</v>
      </c>
    </row>
    <row r="8036" spans="2:7" hidden="1">
      <c r="B8036" s="19" t="s">
        <v>6785</v>
      </c>
      <c r="C8036" s="19">
        <v>491111</v>
      </c>
      <c r="D8036" t="s">
        <v>6450</v>
      </c>
      <c r="G8036" t="str">
        <f t="shared" si="125"/>
        <v>INSERT INTO c_pin_code_m(pin_code,city_id) VALUES (491111,null);</v>
      </c>
    </row>
    <row r="8037" spans="2:7" hidden="1">
      <c r="B8037" s="18" t="s">
        <v>6785</v>
      </c>
      <c r="C8037" s="18">
        <v>491221</v>
      </c>
      <c r="D8037" t="s">
        <v>6450</v>
      </c>
      <c r="G8037" t="str">
        <f t="shared" si="125"/>
        <v>INSERT INTO c_pin_code_m(pin_code,city_id) VALUES (491221,null);</v>
      </c>
    </row>
    <row r="8038" spans="2:7" hidden="1">
      <c r="B8038" s="19" t="s">
        <v>6786</v>
      </c>
      <c r="C8038" s="19">
        <v>491222</v>
      </c>
      <c r="D8038" t="s">
        <v>6450</v>
      </c>
      <c r="G8038" t="str">
        <f t="shared" si="125"/>
        <v>INSERT INTO c_pin_code_m(pin_code,city_id) VALUES (491222,null);</v>
      </c>
    </row>
    <row r="8039" spans="2:7" hidden="1">
      <c r="B8039" s="18" t="s">
        <v>6786</v>
      </c>
      <c r="C8039" s="18">
        <v>491223</v>
      </c>
      <c r="D8039" t="s">
        <v>6450</v>
      </c>
      <c r="G8039" t="str">
        <f t="shared" si="125"/>
        <v>INSERT INTO c_pin_code_m(pin_code,city_id) VALUES (491223,null);</v>
      </c>
    </row>
    <row r="8040" spans="2:7" hidden="1">
      <c r="B8040" s="19" t="s">
        <v>6786</v>
      </c>
      <c r="C8040" s="19">
        <v>491225</v>
      </c>
      <c r="D8040" t="s">
        <v>6450</v>
      </c>
      <c r="G8040" t="str">
        <f t="shared" si="125"/>
        <v>INSERT INTO c_pin_code_m(pin_code,city_id) VALUES (491225,null);</v>
      </c>
    </row>
    <row r="8041" spans="2:7" hidden="1">
      <c r="B8041" s="18" t="s">
        <v>6786</v>
      </c>
      <c r="C8041" s="18">
        <v>491226</v>
      </c>
      <c r="D8041" t="s">
        <v>6450</v>
      </c>
      <c r="G8041" t="str">
        <f t="shared" si="125"/>
        <v>INSERT INTO c_pin_code_m(pin_code,city_id) VALUES (491226,null);</v>
      </c>
    </row>
    <row r="8042" spans="2:7" hidden="1">
      <c r="B8042" s="19" t="s">
        <v>6786</v>
      </c>
      <c r="C8042" s="19">
        <v>491227</v>
      </c>
      <c r="D8042" t="s">
        <v>6450</v>
      </c>
      <c r="G8042" t="str">
        <f t="shared" si="125"/>
        <v>INSERT INTO c_pin_code_m(pin_code,city_id) VALUES (491227,null);</v>
      </c>
    </row>
    <row r="8043" spans="2:7" hidden="1">
      <c r="B8043" s="18" t="s">
        <v>6786</v>
      </c>
      <c r="C8043" s="18">
        <v>491228</v>
      </c>
      <c r="D8043" t="s">
        <v>6450</v>
      </c>
      <c r="G8043" t="str">
        <f t="shared" si="125"/>
        <v>INSERT INTO c_pin_code_m(pin_code,city_id) VALUES (491228,null);</v>
      </c>
    </row>
    <row r="8044" spans="2:7" hidden="1">
      <c r="B8044" s="19" t="s">
        <v>6787</v>
      </c>
      <c r="C8044" s="19">
        <v>491229</v>
      </c>
      <c r="D8044" t="s">
        <v>6450</v>
      </c>
      <c r="G8044" t="str">
        <f t="shared" si="125"/>
        <v>INSERT INTO c_pin_code_m(pin_code,city_id) VALUES (491229,null);</v>
      </c>
    </row>
    <row r="8045" spans="2:7" hidden="1">
      <c r="B8045" s="18" t="s">
        <v>6786</v>
      </c>
      <c r="C8045" s="18">
        <v>491230</v>
      </c>
      <c r="D8045" t="s">
        <v>6450</v>
      </c>
      <c r="G8045" t="str">
        <f t="shared" si="125"/>
        <v>INSERT INTO c_pin_code_m(pin_code,city_id) VALUES (491230,null);</v>
      </c>
    </row>
    <row r="8046" spans="2:7" hidden="1">
      <c r="B8046" s="19" t="s">
        <v>6785</v>
      </c>
      <c r="C8046" s="19">
        <v>491331</v>
      </c>
      <c r="D8046" t="s">
        <v>6450</v>
      </c>
      <c r="G8046" t="str">
        <f t="shared" si="125"/>
        <v>INSERT INTO c_pin_code_m(pin_code,city_id) VALUES (491331,null);</v>
      </c>
    </row>
    <row r="8047" spans="2:7" hidden="1">
      <c r="B8047" s="18" t="s">
        <v>6788</v>
      </c>
      <c r="C8047" s="18">
        <v>491332</v>
      </c>
      <c r="D8047" t="s">
        <v>6450</v>
      </c>
      <c r="G8047" t="str">
        <f t="shared" si="125"/>
        <v>INSERT INTO c_pin_code_m(pin_code,city_id) VALUES (491332,null);</v>
      </c>
    </row>
    <row r="8048" spans="2:7" hidden="1">
      <c r="B8048" s="19" t="s">
        <v>6788</v>
      </c>
      <c r="C8048" s="19">
        <v>491335</v>
      </c>
      <c r="D8048" t="s">
        <v>6450</v>
      </c>
      <c r="G8048" t="str">
        <f t="shared" si="125"/>
        <v>INSERT INTO c_pin_code_m(pin_code,city_id) VALUES (491335,null);</v>
      </c>
    </row>
    <row r="8049" spans="2:7" hidden="1">
      <c r="B8049" s="18" t="s">
        <v>6789</v>
      </c>
      <c r="C8049" s="18">
        <v>491336</v>
      </c>
      <c r="D8049" t="s">
        <v>6450</v>
      </c>
      <c r="G8049" t="str">
        <f t="shared" si="125"/>
        <v>INSERT INTO c_pin_code_m(pin_code,city_id) VALUES (491336,null);</v>
      </c>
    </row>
    <row r="8050" spans="2:7" hidden="1">
      <c r="B8050" s="19" t="s">
        <v>6788</v>
      </c>
      <c r="C8050" s="19">
        <v>491337</v>
      </c>
      <c r="D8050" t="s">
        <v>6450</v>
      </c>
      <c r="G8050" t="str">
        <f t="shared" si="125"/>
        <v>INSERT INTO c_pin_code_m(pin_code,city_id) VALUES (491337,null);</v>
      </c>
    </row>
    <row r="8051" spans="2:7" hidden="1">
      <c r="B8051" s="18" t="s">
        <v>6788</v>
      </c>
      <c r="C8051" s="18">
        <v>491338</v>
      </c>
      <c r="D8051" t="s">
        <v>6450</v>
      </c>
      <c r="G8051" t="str">
        <f t="shared" si="125"/>
        <v>INSERT INTO c_pin_code_m(pin_code,city_id) VALUES (491338,null);</v>
      </c>
    </row>
    <row r="8052" spans="2:7" hidden="1">
      <c r="B8052" s="19" t="s">
        <v>6788</v>
      </c>
      <c r="C8052" s="19">
        <v>491340</v>
      </c>
      <c r="D8052" t="s">
        <v>6450</v>
      </c>
      <c r="G8052" t="str">
        <f t="shared" si="125"/>
        <v>INSERT INTO c_pin_code_m(pin_code,city_id) VALUES (491340,null);</v>
      </c>
    </row>
    <row r="8053" spans="2:7" hidden="1">
      <c r="B8053" s="18" t="s">
        <v>6787</v>
      </c>
      <c r="C8053" s="18">
        <v>491441</v>
      </c>
      <c r="D8053" t="s">
        <v>6450</v>
      </c>
      <c r="G8053" t="str">
        <f t="shared" si="125"/>
        <v>INSERT INTO c_pin_code_m(pin_code,city_id) VALUES (491441,null);</v>
      </c>
    </row>
    <row r="8054" spans="2:7" hidden="1">
      <c r="B8054" s="19" t="s">
        <v>6787</v>
      </c>
      <c r="C8054" s="19">
        <v>491444</v>
      </c>
      <c r="D8054" t="s">
        <v>6450</v>
      </c>
      <c r="G8054" t="str">
        <f t="shared" si="125"/>
        <v>INSERT INTO c_pin_code_m(pin_code,city_id) VALUES (491444,null);</v>
      </c>
    </row>
    <row r="8055" spans="2:7" hidden="1">
      <c r="B8055" s="18" t="s">
        <v>6787</v>
      </c>
      <c r="C8055" s="18">
        <v>491445</v>
      </c>
      <c r="D8055" t="s">
        <v>6450</v>
      </c>
      <c r="G8055" t="str">
        <f t="shared" si="125"/>
        <v>INSERT INTO c_pin_code_m(pin_code,city_id) VALUES (491445,null);</v>
      </c>
    </row>
    <row r="8056" spans="2:7" hidden="1">
      <c r="B8056" s="19" t="s">
        <v>6787</v>
      </c>
      <c r="C8056" s="19">
        <v>491557</v>
      </c>
      <c r="D8056" t="s">
        <v>6450</v>
      </c>
      <c r="G8056" t="str">
        <f t="shared" si="125"/>
        <v>INSERT INTO c_pin_code_m(pin_code,city_id) VALUES (491557,null);</v>
      </c>
    </row>
    <row r="8057" spans="2:7" hidden="1">
      <c r="B8057" s="18" t="s">
        <v>6787</v>
      </c>
      <c r="C8057" s="18">
        <v>491558</v>
      </c>
      <c r="D8057" t="s">
        <v>6450</v>
      </c>
      <c r="G8057" t="str">
        <f t="shared" si="125"/>
        <v>INSERT INTO c_pin_code_m(pin_code,city_id) VALUES (491558,null);</v>
      </c>
    </row>
    <row r="8058" spans="2:7" hidden="1">
      <c r="B8058" s="19" t="s">
        <v>6789</v>
      </c>
      <c r="C8058" s="19">
        <v>491559</v>
      </c>
      <c r="D8058" t="s">
        <v>6450</v>
      </c>
      <c r="G8058" t="str">
        <f t="shared" si="125"/>
        <v>INSERT INTO c_pin_code_m(pin_code,city_id) VALUES (491559,null);</v>
      </c>
    </row>
    <row r="8059" spans="2:7" hidden="1">
      <c r="B8059" s="18" t="s">
        <v>6787</v>
      </c>
      <c r="C8059" s="18">
        <v>491661</v>
      </c>
      <c r="D8059" t="s">
        <v>6450</v>
      </c>
      <c r="G8059" t="str">
        <f t="shared" si="125"/>
        <v>INSERT INTO c_pin_code_m(pin_code,city_id) VALUES (491661,null);</v>
      </c>
    </row>
    <row r="8060" spans="2:7" hidden="1">
      <c r="B8060" s="19" t="s">
        <v>6787</v>
      </c>
      <c r="C8060" s="19">
        <v>491665</v>
      </c>
      <c r="D8060" t="s">
        <v>6450</v>
      </c>
      <c r="G8060" t="str">
        <f t="shared" si="125"/>
        <v>INSERT INTO c_pin_code_m(pin_code,city_id) VALUES (491665,null);</v>
      </c>
    </row>
    <row r="8061" spans="2:7" hidden="1">
      <c r="B8061" s="18" t="s">
        <v>6787</v>
      </c>
      <c r="C8061" s="18">
        <v>491666</v>
      </c>
      <c r="D8061" t="s">
        <v>6450</v>
      </c>
      <c r="G8061" t="str">
        <f t="shared" si="125"/>
        <v>INSERT INTO c_pin_code_m(pin_code,city_id) VALUES (491666,null);</v>
      </c>
    </row>
    <row r="8062" spans="2:7" hidden="1">
      <c r="B8062" s="19" t="s">
        <v>6787</v>
      </c>
      <c r="C8062" s="19">
        <v>491668</v>
      </c>
      <c r="D8062" t="s">
        <v>6450</v>
      </c>
      <c r="G8062" t="str">
        <f t="shared" si="125"/>
        <v>INSERT INTO c_pin_code_m(pin_code,city_id) VALUES (491668,null);</v>
      </c>
    </row>
    <row r="8063" spans="2:7" hidden="1">
      <c r="B8063" s="18" t="s">
        <v>6786</v>
      </c>
      <c r="C8063" s="18">
        <v>491771</v>
      </c>
      <c r="D8063" t="s">
        <v>6450</v>
      </c>
      <c r="G8063" t="str">
        <f t="shared" si="125"/>
        <v>INSERT INTO c_pin_code_m(pin_code,city_id) VALUES (491771,null);</v>
      </c>
    </row>
    <row r="8064" spans="2:7" hidden="1">
      <c r="B8064" s="19" t="s">
        <v>6787</v>
      </c>
      <c r="C8064" s="19">
        <v>491881</v>
      </c>
      <c r="D8064" t="s">
        <v>6450</v>
      </c>
      <c r="G8064" t="str">
        <f t="shared" si="125"/>
        <v>INSERT INTO c_pin_code_m(pin_code,city_id) VALUES (491881,null);</v>
      </c>
    </row>
    <row r="8065" spans="2:7" hidden="1">
      <c r="B8065" s="18" t="s">
        <v>6787</v>
      </c>
      <c r="C8065" s="18">
        <v>491885</v>
      </c>
      <c r="D8065" t="s">
        <v>6450</v>
      </c>
      <c r="G8065" t="str">
        <f t="shared" si="125"/>
        <v>INSERT INTO c_pin_code_m(pin_code,city_id) VALUES (491885,null);</v>
      </c>
    </row>
    <row r="8066" spans="2:7" hidden="1">
      <c r="B8066" s="19" t="s">
        <v>6787</v>
      </c>
      <c r="C8066" s="19">
        <v>491888</v>
      </c>
      <c r="D8066" t="s">
        <v>6450</v>
      </c>
      <c r="G8066" t="str">
        <f t="shared" si="125"/>
        <v>INSERT INTO c_pin_code_m(pin_code,city_id) VALUES (491888,null);</v>
      </c>
    </row>
    <row r="8067" spans="2:7" hidden="1">
      <c r="B8067" s="18" t="s">
        <v>6788</v>
      </c>
      <c r="C8067" s="18">
        <v>491993</v>
      </c>
      <c r="D8067" t="s">
        <v>6450</v>
      </c>
      <c r="G8067" t="str">
        <f t="shared" si="125"/>
        <v>INSERT INTO c_pin_code_m(pin_code,city_id) VALUES (491993,null);</v>
      </c>
    </row>
    <row r="8068" spans="2:7" hidden="1">
      <c r="B8068" s="19" t="s">
        <v>6789</v>
      </c>
      <c r="C8068" s="19">
        <v>491995</v>
      </c>
      <c r="D8068" t="s">
        <v>6450</v>
      </c>
      <c r="G8068" t="str">
        <f t="shared" si="125"/>
        <v>INSERT INTO c_pin_code_m(pin_code,city_id) VALUES (491995,null);</v>
      </c>
    </row>
    <row r="8069" spans="2:7" hidden="1">
      <c r="B8069" s="18" t="s">
        <v>6789</v>
      </c>
      <c r="C8069" s="18">
        <v>491996</v>
      </c>
      <c r="D8069" t="s">
        <v>6450</v>
      </c>
      <c r="G8069" t="str">
        <f t="shared" si="125"/>
        <v>INSERT INTO c_pin_code_m(pin_code,city_id) VALUES (491996,null);</v>
      </c>
    </row>
    <row r="8070" spans="2:7" hidden="1">
      <c r="B8070" s="19" t="s">
        <v>6790</v>
      </c>
      <c r="C8070" s="19">
        <v>492001</v>
      </c>
      <c r="D8070" t="s">
        <v>6450</v>
      </c>
      <c r="G8070" t="str">
        <f t="shared" si="125"/>
        <v>INSERT INTO c_pin_code_m(pin_code,city_id) VALUES (492001,null);</v>
      </c>
    </row>
    <row r="8071" spans="2:7" hidden="1">
      <c r="B8071" s="18" t="s">
        <v>6790</v>
      </c>
      <c r="C8071" s="18">
        <v>492002</v>
      </c>
      <c r="D8071" t="s">
        <v>6450</v>
      </c>
      <c r="G8071" t="str">
        <f t="shared" si="125"/>
        <v>INSERT INTO c_pin_code_m(pin_code,city_id) VALUES (492002,null);</v>
      </c>
    </row>
    <row r="8072" spans="2:7" hidden="1">
      <c r="B8072" s="19" t="s">
        <v>6790</v>
      </c>
      <c r="C8072" s="19">
        <v>492003</v>
      </c>
      <c r="D8072" t="s">
        <v>6450</v>
      </c>
      <c r="G8072" t="str">
        <f t="shared" si="125"/>
        <v>INSERT INTO c_pin_code_m(pin_code,city_id) VALUES (492003,null);</v>
      </c>
    </row>
    <row r="8073" spans="2:7" hidden="1">
      <c r="B8073" s="18" t="s">
        <v>6790</v>
      </c>
      <c r="C8073" s="18">
        <v>492004</v>
      </c>
      <c r="D8073" t="s">
        <v>6450</v>
      </c>
      <c r="G8073" t="str">
        <f t="shared" ref="G8073:G8136" si="126">CONCATENATE("INSERT INTO c_pin_code_m(pin_code,city_id) VALUES (",C8073&amp;","&amp;D8073&amp;");")</f>
        <v>INSERT INTO c_pin_code_m(pin_code,city_id) VALUES (492004,null);</v>
      </c>
    </row>
    <row r="8074" spans="2:7" hidden="1">
      <c r="B8074" s="19" t="s">
        <v>6790</v>
      </c>
      <c r="C8074" s="19">
        <v>492005</v>
      </c>
      <c r="D8074" t="s">
        <v>6450</v>
      </c>
      <c r="G8074" t="str">
        <f t="shared" si="126"/>
        <v>INSERT INTO c_pin_code_m(pin_code,city_id) VALUES (492005,null);</v>
      </c>
    </row>
    <row r="8075" spans="2:7" hidden="1">
      <c r="B8075" s="18" t="s">
        <v>6790</v>
      </c>
      <c r="C8075" s="18">
        <v>492008</v>
      </c>
      <c r="D8075" t="s">
        <v>6450</v>
      </c>
      <c r="G8075" t="str">
        <f t="shared" si="126"/>
        <v>INSERT INTO c_pin_code_m(pin_code,city_id) VALUES (492008,null);</v>
      </c>
    </row>
    <row r="8076" spans="2:7" hidden="1">
      <c r="B8076" s="19" t="s">
        <v>6790</v>
      </c>
      <c r="C8076" s="19">
        <v>492009</v>
      </c>
      <c r="D8076" t="s">
        <v>6450</v>
      </c>
      <c r="G8076" t="str">
        <f t="shared" si="126"/>
        <v>INSERT INTO c_pin_code_m(pin_code,city_id) VALUES (492009,null);</v>
      </c>
    </row>
    <row r="8077" spans="2:7" hidden="1">
      <c r="B8077" s="18" t="s">
        <v>6790</v>
      </c>
      <c r="C8077" s="18">
        <v>492010</v>
      </c>
      <c r="D8077" t="s">
        <v>6450</v>
      </c>
      <c r="G8077" t="str">
        <f t="shared" si="126"/>
        <v>INSERT INTO c_pin_code_m(pin_code,city_id) VALUES (492010,null);</v>
      </c>
    </row>
    <row r="8078" spans="2:7" hidden="1">
      <c r="B8078" s="19" t="s">
        <v>6790</v>
      </c>
      <c r="C8078" s="19">
        <v>492012</v>
      </c>
      <c r="D8078" t="s">
        <v>6450</v>
      </c>
      <c r="G8078" t="str">
        <f t="shared" si="126"/>
        <v>INSERT INTO c_pin_code_m(pin_code,city_id) VALUES (492012,null);</v>
      </c>
    </row>
    <row r="8079" spans="2:7" hidden="1">
      <c r="B8079" s="18" t="s">
        <v>6790</v>
      </c>
      <c r="C8079" s="18">
        <v>492013</v>
      </c>
      <c r="D8079" t="s">
        <v>6450</v>
      </c>
      <c r="G8079" t="str">
        <f t="shared" si="126"/>
        <v>INSERT INTO c_pin_code_m(pin_code,city_id) VALUES (492013,null);</v>
      </c>
    </row>
    <row r="8080" spans="2:7" hidden="1">
      <c r="B8080" s="19" t="s">
        <v>6790</v>
      </c>
      <c r="C8080" s="19">
        <v>492014</v>
      </c>
      <c r="D8080" t="s">
        <v>6450</v>
      </c>
      <c r="G8080" t="str">
        <f t="shared" si="126"/>
        <v>INSERT INTO c_pin_code_m(pin_code,city_id) VALUES (492014,null);</v>
      </c>
    </row>
    <row r="8081" spans="2:7" hidden="1">
      <c r="B8081" s="18" t="s">
        <v>6790</v>
      </c>
      <c r="C8081" s="18">
        <v>492015</v>
      </c>
      <c r="D8081" t="s">
        <v>6450</v>
      </c>
      <c r="G8081" t="str">
        <f t="shared" si="126"/>
        <v>INSERT INTO c_pin_code_m(pin_code,city_id) VALUES (492015,null);</v>
      </c>
    </row>
    <row r="8082" spans="2:7" hidden="1">
      <c r="B8082" s="19" t="s">
        <v>6790</v>
      </c>
      <c r="C8082" s="19">
        <v>492016</v>
      </c>
      <c r="D8082" t="s">
        <v>6450</v>
      </c>
      <c r="G8082" t="str">
        <f t="shared" si="126"/>
        <v>INSERT INTO c_pin_code_m(pin_code,city_id) VALUES (492016,null);</v>
      </c>
    </row>
    <row r="8083" spans="2:7" hidden="1">
      <c r="B8083" s="18" t="s">
        <v>6790</v>
      </c>
      <c r="C8083" s="18">
        <v>492017</v>
      </c>
      <c r="D8083" t="s">
        <v>6450</v>
      </c>
      <c r="G8083" t="str">
        <f t="shared" si="126"/>
        <v>INSERT INTO c_pin_code_m(pin_code,city_id) VALUES (492017,null);</v>
      </c>
    </row>
    <row r="8084" spans="2:7" hidden="1">
      <c r="B8084" s="19" t="s">
        <v>6790</v>
      </c>
      <c r="C8084" s="19">
        <v>492018</v>
      </c>
      <c r="D8084" t="s">
        <v>6450</v>
      </c>
      <c r="G8084" t="str">
        <f t="shared" si="126"/>
        <v>INSERT INTO c_pin_code_m(pin_code,city_id) VALUES (492018,null);</v>
      </c>
    </row>
    <row r="8085" spans="2:7" hidden="1">
      <c r="B8085" s="18" t="s">
        <v>6790</v>
      </c>
      <c r="C8085" s="18">
        <v>492099</v>
      </c>
      <c r="D8085" t="s">
        <v>6450</v>
      </c>
      <c r="G8085" t="str">
        <f t="shared" si="126"/>
        <v>INSERT INTO c_pin_code_m(pin_code,city_id) VALUES (492099,null);</v>
      </c>
    </row>
    <row r="8086" spans="2:7" hidden="1">
      <c r="B8086" s="19" t="s">
        <v>6790</v>
      </c>
      <c r="C8086" s="19">
        <v>492101</v>
      </c>
      <c r="D8086" t="s">
        <v>6450</v>
      </c>
      <c r="G8086" t="str">
        <f t="shared" si="126"/>
        <v>INSERT INTO c_pin_code_m(pin_code,city_id) VALUES (492101,null);</v>
      </c>
    </row>
    <row r="8087" spans="2:7" hidden="1">
      <c r="B8087" s="18" t="s">
        <v>6791</v>
      </c>
      <c r="C8087" s="18">
        <v>492109</v>
      </c>
      <c r="D8087" t="s">
        <v>6450</v>
      </c>
      <c r="G8087" t="str">
        <f t="shared" si="126"/>
        <v>INSERT INTO c_pin_code_m(pin_code,city_id) VALUES (492109,null);</v>
      </c>
    </row>
    <row r="8088" spans="2:7" hidden="1">
      <c r="B8088" s="19" t="s">
        <v>6792</v>
      </c>
      <c r="C8088" s="19">
        <v>492112</v>
      </c>
      <c r="D8088" t="s">
        <v>6450</v>
      </c>
      <c r="G8088" t="str">
        <f t="shared" si="126"/>
        <v>INSERT INTO c_pin_code_m(pin_code,city_id) VALUES (492112,null);</v>
      </c>
    </row>
    <row r="8089" spans="2:7" hidden="1">
      <c r="B8089" s="18" t="s">
        <v>6793</v>
      </c>
      <c r="C8089" s="18">
        <v>493101</v>
      </c>
      <c r="D8089" t="s">
        <v>6450</v>
      </c>
      <c r="G8089" t="str">
        <f t="shared" si="126"/>
        <v>INSERT INTO c_pin_code_m(pin_code,city_id) VALUES (493101,null);</v>
      </c>
    </row>
    <row r="8090" spans="2:7" hidden="1">
      <c r="B8090" s="19" t="s">
        <v>6790</v>
      </c>
      <c r="C8090" s="19">
        <v>493111</v>
      </c>
      <c r="D8090" t="s">
        <v>6450</v>
      </c>
      <c r="G8090" t="str">
        <f t="shared" si="126"/>
        <v>INSERT INTO c_pin_code_m(pin_code,city_id) VALUES (493111,null);</v>
      </c>
    </row>
    <row r="8091" spans="2:7" hidden="1">
      <c r="B8091" s="18" t="s">
        <v>6793</v>
      </c>
      <c r="C8091" s="18">
        <v>493113</v>
      </c>
      <c r="D8091" t="s">
        <v>6450</v>
      </c>
      <c r="G8091" t="str">
        <f t="shared" si="126"/>
        <v>INSERT INTO c_pin_code_m(pin_code,city_id) VALUES (493113,null);</v>
      </c>
    </row>
    <row r="8092" spans="2:7" hidden="1">
      <c r="B8092" s="19" t="s">
        <v>6790</v>
      </c>
      <c r="C8092" s="19">
        <v>493114</v>
      </c>
      <c r="D8092" t="s">
        <v>6450</v>
      </c>
      <c r="G8092" t="str">
        <f t="shared" si="126"/>
        <v>INSERT INTO c_pin_code_m(pin_code,city_id) VALUES (493114,null);</v>
      </c>
    </row>
    <row r="8093" spans="2:7" hidden="1">
      <c r="B8093" s="18" t="s">
        <v>6790</v>
      </c>
      <c r="C8093" s="18">
        <v>493116</v>
      </c>
      <c r="D8093" t="s">
        <v>6450</v>
      </c>
      <c r="G8093" t="str">
        <f t="shared" si="126"/>
        <v>INSERT INTO c_pin_code_m(pin_code,city_id) VALUES (493116,null);</v>
      </c>
    </row>
    <row r="8094" spans="2:7" hidden="1">
      <c r="B8094" s="19" t="s">
        <v>6793</v>
      </c>
      <c r="C8094" s="19">
        <v>493118</v>
      </c>
      <c r="D8094" t="s">
        <v>6450</v>
      </c>
      <c r="G8094" t="str">
        <f t="shared" si="126"/>
        <v>INSERT INTO c_pin_code_m(pin_code,city_id) VALUES (493118,null);</v>
      </c>
    </row>
    <row r="8095" spans="2:7" hidden="1">
      <c r="B8095" s="18" t="s">
        <v>6793</v>
      </c>
      <c r="C8095" s="18">
        <v>493195</v>
      </c>
      <c r="D8095" t="s">
        <v>6450</v>
      </c>
      <c r="G8095" t="str">
        <f t="shared" si="126"/>
        <v>INSERT INTO c_pin_code_m(pin_code,city_id) VALUES (493195,null);</v>
      </c>
    </row>
    <row r="8096" spans="2:7" hidden="1">
      <c r="B8096" s="19" t="s">
        <v>6793</v>
      </c>
      <c r="C8096" s="19">
        <v>493196</v>
      </c>
      <c r="D8096" t="s">
        <v>6450</v>
      </c>
      <c r="G8096" t="str">
        <f t="shared" si="126"/>
        <v>INSERT INTO c_pin_code_m(pin_code,city_id) VALUES (493196,null);</v>
      </c>
    </row>
    <row r="8097" spans="2:7" hidden="1">
      <c r="B8097" s="18" t="s">
        <v>6790</v>
      </c>
      <c r="C8097" s="18">
        <v>493221</v>
      </c>
      <c r="D8097" t="s">
        <v>6450</v>
      </c>
      <c r="G8097" t="str">
        <f t="shared" si="126"/>
        <v>INSERT INTO c_pin_code_m(pin_code,city_id) VALUES (493221,null);</v>
      </c>
    </row>
    <row r="8098" spans="2:7" hidden="1">
      <c r="B8098" s="19" t="s">
        <v>6793</v>
      </c>
      <c r="C8098" s="19">
        <v>493222</v>
      </c>
      <c r="D8098" t="s">
        <v>6450</v>
      </c>
      <c r="G8098" t="str">
        <f t="shared" si="126"/>
        <v>INSERT INTO c_pin_code_m(pin_code,city_id) VALUES (493222,null);</v>
      </c>
    </row>
    <row r="8099" spans="2:7" hidden="1">
      <c r="B8099" s="18" t="s">
        <v>6790</v>
      </c>
      <c r="C8099" s="18">
        <v>493225</v>
      </c>
      <c r="D8099" t="s">
        <v>6450</v>
      </c>
      <c r="G8099" t="str">
        <f t="shared" si="126"/>
        <v>INSERT INTO c_pin_code_m(pin_code,city_id) VALUES (493225,null);</v>
      </c>
    </row>
    <row r="8100" spans="2:7" hidden="1">
      <c r="B8100" s="19" t="s">
        <v>6793</v>
      </c>
      <c r="C8100" s="19">
        <v>493228</v>
      </c>
      <c r="D8100" t="s">
        <v>6450</v>
      </c>
      <c r="G8100" t="str">
        <f t="shared" si="126"/>
        <v>INSERT INTO c_pin_code_m(pin_code,city_id) VALUES (493228,null);</v>
      </c>
    </row>
    <row r="8101" spans="2:7" hidden="1">
      <c r="B8101" s="18" t="s">
        <v>6793</v>
      </c>
      <c r="C8101" s="18">
        <v>493229</v>
      </c>
      <c r="D8101" t="s">
        <v>6450</v>
      </c>
      <c r="G8101" t="str">
        <f t="shared" si="126"/>
        <v>INSERT INTO c_pin_code_m(pin_code,city_id) VALUES (493229,null);</v>
      </c>
    </row>
    <row r="8102" spans="2:7" hidden="1">
      <c r="B8102" s="19" t="s">
        <v>6793</v>
      </c>
      <c r="C8102" s="19">
        <v>493331</v>
      </c>
      <c r="D8102" t="s">
        <v>6450</v>
      </c>
      <c r="G8102" t="str">
        <f t="shared" si="126"/>
        <v>INSERT INTO c_pin_code_m(pin_code,city_id) VALUES (493331,null);</v>
      </c>
    </row>
    <row r="8103" spans="2:7" hidden="1">
      <c r="B8103" s="18" t="s">
        <v>6793</v>
      </c>
      <c r="C8103" s="18">
        <v>493332</v>
      </c>
      <c r="D8103" t="s">
        <v>6450</v>
      </c>
      <c r="G8103" t="str">
        <f t="shared" si="126"/>
        <v>INSERT INTO c_pin_code_m(pin_code,city_id) VALUES (493332,null);</v>
      </c>
    </row>
    <row r="8104" spans="2:7" hidden="1">
      <c r="B8104" s="19" t="s">
        <v>6793</v>
      </c>
      <c r="C8104" s="19">
        <v>493335</v>
      </c>
      <c r="D8104" t="s">
        <v>6450</v>
      </c>
      <c r="G8104" t="str">
        <f t="shared" si="126"/>
        <v>INSERT INTO c_pin_code_m(pin_code,city_id) VALUES (493335,null);</v>
      </c>
    </row>
    <row r="8105" spans="2:7" hidden="1">
      <c r="B8105" s="18" t="s">
        <v>6793</v>
      </c>
      <c r="C8105" s="18">
        <v>493338</v>
      </c>
      <c r="D8105" t="s">
        <v>6450</v>
      </c>
      <c r="G8105" t="str">
        <f t="shared" si="126"/>
        <v>INSERT INTO c_pin_code_m(pin_code,city_id) VALUES (493338,null);</v>
      </c>
    </row>
    <row r="8106" spans="2:7" hidden="1">
      <c r="B8106" s="19" t="s">
        <v>6793</v>
      </c>
      <c r="C8106" s="19">
        <v>493344</v>
      </c>
      <c r="D8106" t="s">
        <v>6450</v>
      </c>
      <c r="G8106" t="str">
        <f t="shared" si="126"/>
        <v>INSERT INTO c_pin_code_m(pin_code,city_id) VALUES (493344,null);</v>
      </c>
    </row>
    <row r="8107" spans="2:7" hidden="1">
      <c r="B8107" s="18" t="s">
        <v>6790</v>
      </c>
      <c r="C8107" s="18">
        <v>493441</v>
      </c>
      <c r="D8107" t="s">
        <v>6450</v>
      </c>
      <c r="G8107" t="str">
        <f t="shared" si="126"/>
        <v>INSERT INTO c_pin_code_m(pin_code,city_id) VALUES (493441,null);</v>
      </c>
    </row>
    <row r="8108" spans="2:7" hidden="1">
      <c r="B8108" s="19" t="s">
        <v>6792</v>
      </c>
      <c r="C8108" s="19">
        <v>493445</v>
      </c>
      <c r="D8108" t="s">
        <v>6450</v>
      </c>
      <c r="G8108" t="str">
        <f t="shared" si="126"/>
        <v>INSERT INTO c_pin_code_m(pin_code,city_id) VALUES (493445,null);</v>
      </c>
    </row>
    <row r="8109" spans="2:7" hidden="1">
      <c r="B8109" s="18" t="s">
        <v>6792</v>
      </c>
      <c r="C8109" s="18">
        <v>493448</v>
      </c>
      <c r="D8109" t="s">
        <v>6450</v>
      </c>
      <c r="G8109" t="str">
        <f t="shared" si="126"/>
        <v>INSERT INTO c_pin_code_m(pin_code,city_id) VALUES (493448,null);</v>
      </c>
    </row>
    <row r="8110" spans="2:7" hidden="1">
      <c r="B8110" s="19" t="s">
        <v>6792</v>
      </c>
      <c r="C8110" s="19">
        <v>493449</v>
      </c>
      <c r="D8110" t="s">
        <v>6450</v>
      </c>
      <c r="G8110" t="str">
        <f t="shared" si="126"/>
        <v>INSERT INTO c_pin_code_m(pin_code,city_id) VALUES (493449,null);</v>
      </c>
    </row>
    <row r="8111" spans="2:7" hidden="1">
      <c r="B8111" s="18" t="s">
        <v>6793</v>
      </c>
      <c r="C8111" s="18">
        <v>493526</v>
      </c>
      <c r="D8111" t="s">
        <v>6450</v>
      </c>
      <c r="G8111" t="str">
        <f t="shared" si="126"/>
        <v>INSERT INTO c_pin_code_m(pin_code,city_id) VALUES (493526,null);</v>
      </c>
    </row>
    <row r="8112" spans="2:7" hidden="1">
      <c r="B8112" s="19" t="s">
        <v>6792</v>
      </c>
      <c r="C8112" s="19">
        <v>493551</v>
      </c>
      <c r="D8112" t="s">
        <v>6450</v>
      </c>
      <c r="G8112" t="str">
        <f t="shared" si="126"/>
        <v>INSERT INTO c_pin_code_m(pin_code,city_id) VALUES (493551,null);</v>
      </c>
    </row>
    <row r="8113" spans="2:7" hidden="1">
      <c r="B8113" s="18" t="s">
        <v>6792</v>
      </c>
      <c r="C8113" s="18">
        <v>493554</v>
      </c>
      <c r="D8113" t="s">
        <v>6450</v>
      </c>
      <c r="G8113" t="str">
        <f t="shared" si="126"/>
        <v>INSERT INTO c_pin_code_m(pin_code,city_id) VALUES (493554,null);</v>
      </c>
    </row>
    <row r="8114" spans="2:7" hidden="1">
      <c r="B8114" s="19" t="s">
        <v>6792</v>
      </c>
      <c r="C8114" s="19">
        <v>493555</v>
      </c>
      <c r="D8114" t="s">
        <v>6450</v>
      </c>
      <c r="G8114" t="str">
        <f t="shared" si="126"/>
        <v>INSERT INTO c_pin_code_m(pin_code,city_id) VALUES (493555,null);</v>
      </c>
    </row>
    <row r="8115" spans="2:7" hidden="1">
      <c r="B8115" s="18" t="s">
        <v>6792</v>
      </c>
      <c r="C8115" s="18">
        <v>493558</v>
      </c>
      <c r="D8115" t="s">
        <v>6450</v>
      </c>
      <c r="G8115" t="str">
        <f t="shared" si="126"/>
        <v>INSERT INTO c_pin_code_m(pin_code,city_id) VALUES (493558,null);</v>
      </c>
    </row>
    <row r="8116" spans="2:7" hidden="1">
      <c r="B8116" s="19" t="s">
        <v>6793</v>
      </c>
      <c r="C8116" s="19">
        <v>493559</v>
      </c>
      <c r="D8116" t="s">
        <v>6450</v>
      </c>
      <c r="G8116" t="str">
        <f t="shared" si="126"/>
        <v>INSERT INTO c_pin_code_m(pin_code,city_id) VALUES (493559,null);</v>
      </c>
    </row>
    <row r="8117" spans="2:7" hidden="1">
      <c r="B8117" s="18" t="s">
        <v>6791</v>
      </c>
      <c r="C8117" s="18">
        <v>493661</v>
      </c>
      <c r="D8117" t="s">
        <v>6450</v>
      </c>
      <c r="G8117" t="str">
        <f t="shared" si="126"/>
        <v>INSERT INTO c_pin_code_m(pin_code,city_id) VALUES (493661,null);</v>
      </c>
    </row>
    <row r="8118" spans="2:7" hidden="1">
      <c r="B8118" s="19" t="s">
        <v>6794</v>
      </c>
      <c r="C8118" s="19">
        <v>493662</v>
      </c>
      <c r="D8118" t="s">
        <v>6450</v>
      </c>
      <c r="G8118" t="str">
        <f t="shared" si="126"/>
        <v>INSERT INTO c_pin_code_m(pin_code,city_id) VALUES (493662,null);</v>
      </c>
    </row>
    <row r="8119" spans="2:7" hidden="1">
      <c r="B8119" s="18" t="s">
        <v>6794</v>
      </c>
      <c r="C8119" s="18">
        <v>493663</v>
      </c>
      <c r="D8119" t="s">
        <v>6450</v>
      </c>
      <c r="G8119" t="str">
        <f t="shared" si="126"/>
        <v>INSERT INTO c_pin_code_m(pin_code,city_id) VALUES (493663,null);</v>
      </c>
    </row>
    <row r="8120" spans="2:7" hidden="1">
      <c r="B8120" s="19" t="s">
        <v>6794</v>
      </c>
      <c r="C8120" s="19">
        <v>493770</v>
      </c>
      <c r="D8120" t="s">
        <v>6450</v>
      </c>
      <c r="G8120" t="str">
        <f t="shared" si="126"/>
        <v>INSERT INTO c_pin_code_m(pin_code,city_id) VALUES (493770,null);</v>
      </c>
    </row>
    <row r="8121" spans="2:7" hidden="1">
      <c r="B8121" s="18" t="s">
        <v>6794</v>
      </c>
      <c r="C8121" s="18">
        <v>493773</v>
      </c>
      <c r="D8121" t="s">
        <v>6450</v>
      </c>
      <c r="G8121" t="str">
        <f t="shared" si="126"/>
        <v>INSERT INTO c_pin_code_m(pin_code,city_id) VALUES (493773,null);</v>
      </c>
    </row>
    <row r="8122" spans="2:7" hidden="1">
      <c r="B8122" s="19" t="s">
        <v>6794</v>
      </c>
      <c r="C8122" s="19">
        <v>493776</v>
      </c>
      <c r="D8122" t="s">
        <v>6450</v>
      </c>
      <c r="G8122" t="str">
        <f t="shared" si="126"/>
        <v>INSERT INTO c_pin_code_m(pin_code,city_id) VALUES (493776,null);</v>
      </c>
    </row>
    <row r="8123" spans="2:7" hidden="1">
      <c r="B8123" s="18" t="s">
        <v>6794</v>
      </c>
      <c r="C8123" s="18">
        <v>493778</v>
      </c>
      <c r="D8123" t="s">
        <v>6450</v>
      </c>
      <c r="G8123" t="str">
        <f t="shared" si="126"/>
        <v>INSERT INTO c_pin_code_m(pin_code,city_id) VALUES (493778,null);</v>
      </c>
    </row>
    <row r="8124" spans="2:7" hidden="1">
      <c r="B8124" s="19" t="s">
        <v>6790</v>
      </c>
      <c r="C8124" s="19">
        <v>493881</v>
      </c>
      <c r="D8124" t="s">
        <v>6450</v>
      </c>
      <c r="G8124" t="str">
        <f t="shared" si="126"/>
        <v>INSERT INTO c_pin_code_m(pin_code,city_id) VALUES (493881,null);</v>
      </c>
    </row>
    <row r="8125" spans="2:7" hidden="1">
      <c r="B8125" s="18" t="s">
        <v>6791</v>
      </c>
      <c r="C8125" s="18">
        <v>493885</v>
      </c>
      <c r="D8125" t="s">
        <v>6450</v>
      </c>
      <c r="G8125" t="str">
        <f t="shared" si="126"/>
        <v>INSERT INTO c_pin_code_m(pin_code,city_id) VALUES (493885,null);</v>
      </c>
    </row>
    <row r="8126" spans="2:7" hidden="1">
      <c r="B8126" s="19" t="s">
        <v>6791</v>
      </c>
      <c r="C8126" s="19">
        <v>493887</v>
      </c>
      <c r="D8126" t="s">
        <v>6450</v>
      </c>
      <c r="G8126" t="str">
        <f t="shared" si="126"/>
        <v>INSERT INTO c_pin_code_m(pin_code,city_id) VALUES (493887,null);</v>
      </c>
    </row>
    <row r="8127" spans="2:7" hidden="1">
      <c r="B8127" s="18" t="s">
        <v>6791</v>
      </c>
      <c r="C8127" s="18">
        <v>493888</v>
      </c>
      <c r="D8127" t="s">
        <v>6450</v>
      </c>
      <c r="G8127" t="str">
        <f t="shared" si="126"/>
        <v>INSERT INTO c_pin_code_m(pin_code,city_id) VALUES (493888,null);</v>
      </c>
    </row>
    <row r="8128" spans="2:7" hidden="1">
      <c r="B8128" s="19" t="s">
        <v>6791</v>
      </c>
      <c r="C8128" s="19">
        <v>493889</v>
      </c>
      <c r="D8128" t="s">
        <v>6450</v>
      </c>
      <c r="G8128" t="str">
        <f t="shared" si="126"/>
        <v>INSERT INTO c_pin_code_m(pin_code,city_id) VALUES (493889,null);</v>
      </c>
    </row>
    <row r="8129" spans="2:7" hidden="1">
      <c r="B8129" s="18" t="s">
        <v>6791</v>
      </c>
      <c r="C8129" s="18">
        <v>493890</v>
      </c>
      <c r="D8129" t="s">
        <v>6450</v>
      </c>
      <c r="G8129" t="str">
        <f t="shared" si="126"/>
        <v>INSERT INTO c_pin_code_m(pin_code,city_id) VALUES (493890,null);</v>
      </c>
    </row>
    <row r="8130" spans="2:7" hidden="1">
      <c r="B8130" s="19" t="s">
        <v>6791</v>
      </c>
      <c r="C8130" s="19">
        <v>493891</v>
      </c>
      <c r="D8130" t="s">
        <v>6450</v>
      </c>
      <c r="G8130" t="str">
        <f t="shared" si="126"/>
        <v>INSERT INTO c_pin_code_m(pin_code,city_id) VALUES (493891,null);</v>
      </c>
    </row>
    <row r="8131" spans="2:7" hidden="1">
      <c r="B8131" s="18" t="s">
        <v>6791</v>
      </c>
      <c r="C8131" s="18">
        <v>493992</v>
      </c>
      <c r="D8131" t="s">
        <v>6450</v>
      </c>
      <c r="G8131" t="str">
        <f t="shared" si="126"/>
        <v>INSERT INTO c_pin_code_m(pin_code,city_id) VALUES (493992,null);</v>
      </c>
    </row>
    <row r="8132" spans="2:7" hidden="1">
      <c r="B8132" s="19" t="s">
        <v>6791</v>
      </c>
      <c r="C8132" s="19">
        <v>493996</v>
      </c>
      <c r="D8132" t="s">
        <v>6450</v>
      </c>
      <c r="G8132" t="str">
        <f t="shared" si="126"/>
        <v>INSERT INTO c_pin_code_m(pin_code,city_id) VALUES (493996,null);</v>
      </c>
    </row>
    <row r="8133" spans="2:7" hidden="1">
      <c r="B8133" s="18" t="s">
        <v>6795</v>
      </c>
      <c r="C8133" s="18">
        <v>494001</v>
      </c>
      <c r="D8133" t="s">
        <v>6450</v>
      </c>
      <c r="G8133" t="str">
        <f t="shared" si="126"/>
        <v>INSERT INTO c_pin_code_m(pin_code,city_id) VALUES (494001,null);</v>
      </c>
    </row>
    <row r="8134" spans="2:7" hidden="1">
      <c r="B8134" s="19" t="s">
        <v>6796</v>
      </c>
      <c r="C8134" s="19">
        <v>494010</v>
      </c>
      <c r="D8134" t="s">
        <v>6450</v>
      </c>
      <c r="G8134" t="str">
        <f t="shared" si="126"/>
        <v>INSERT INTO c_pin_code_m(pin_code,city_id) VALUES (494010,null);</v>
      </c>
    </row>
    <row r="8135" spans="2:7" hidden="1">
      <c r="B8135" s="18" t="s">
        <v>6797</v>
      </c>
      <c r="C8135" s="18">
        <v>494111</v>
      </c>
      <c r="D8135" t="s">
        <v>6450</v>
      </c>
      <c r="G8135" t="str">
        <f t="shared" si="126"/>
        <v>INSERT INTO c_pin_code_m(pin_code,city_id) VALUES (494111,null);</v>
      </c>
    </row>
    <row r="8136" spans="2:7" hidden="1">
      <c r="B8136" s="19" t="s">
        <v>6797</v>
      </c>
      <c r="C8136" s="19">
        <v>494114</v>
      </c>
      <c r="D8136" t="s">
        <v>6450</v>
      </c>
      <c r="G8136" t="str">
        <f t="shared" si="126"/>
        <v>INSERT INTO c_pin_code_m(pin_code,city_id) VALUES (494114,null);</v>
      </c>
    </row>
    <row r="8137" spans="2:7" hidden="1">
      <c r="B8137" s="18" t="s">
        <v>6797</v>
      </c>
      <c r="C8137" s="18">
        <v>494115</v>
      </c>
      <c r="D8137" t="s">
        <v>6450</v>
      </c>
      <c r="G8137" t="str">
        <f t="shared" ref="G8137:G8200" si="127">CONCATENATE("INSERT INTO c_pin_code_m(pin_code,city_id) VALUES (",C8137&amp;","&amp;D8137&amp;");")</f>
        <v>INSERT INTO c_pin_code_m(pin_code,city_id) VALUES (494115,null);</v>
      </c>
    </row>
    <row r="8138" spans="2:7" hidden="1">
      <c r="B8138" s="19" t="s">
        <v>6797</v>
      </c>
      <c r="C8138" s="19">
        <v>494122</v>
      </c>
      <c r="D8138" t="s">
        <v>6450</v>
      </c>
      <c r="G8138" t="str">
        <f t="shared" si="127"/>
        <v>INSERT INTO c_pin_code_m(pin_code,city_id) VALUES (494122,null);</v>
      </c>
    </row>
    <row r="8139" spans="2:7" hidden="1">
      <c r="B8139" s="18" t="s">
        <v>6796</v>
      </c>
      <c r="C8139" s="18">
        <v>494221</v>
      </c>
      <c r="D8139" t="s">
        <v>6450</v>
      </c>
      <c r="G8139" t="str">
        <f t="shared" si="127"/>
        <v>INSERT INTO c_pin_code_m(pin_code,city_id) VALUES (494221,null);</v>
      </c>
    </row>
    <row r="8140" spans="2:7" hidden="1">
      <c r="B8140" s="19" t="s">
        <v>6796</v>
      </c>
      <c r="C8140" s="19">
        <v>494222</v>
      </c>
      <c r="D8140" t="s">
        <v>6450</v>
      </c>
      <c r="G8140" t="str">
        <f t="shared" si="127"/>
        <v>INSERT INTO c_pin_code_m(pin_code,city_id) VALUES (494222,null);</v>
      </c>
    </row>
    <row r="8141" spans="2:7" hidden="1">
      <c r="B8141" s="18" t="s">
        <v>6796</v>
      </c>
      <c r="C8141" s="18">
        <v>494223</v>
      </c>
      <c r="D8141" t="s">
        <v>6450</v>
      </c>
      <c r="G8141" t="str">
        <f t="shared" si="127"/>
        <v>INSERT INTO c_pin_code_m(pin_code,city_id) VALUES (494223,null);</v>
      </c>
    </row>
    <row r="8142" spans="2:7" hidden="1">
      <c r="B8142" s="19" t="s">
        <v>6796</v>
      </c>
      <c r="C8142" s="19">
        <v>494224</v>
      </c>
      <c r="D8142" t="s">
        <v>6450</v>
      </c>
      <c r="G8142" t="str">
        <f t="shared" si="127"/>
        <v>INSERT INTO c_pin_code_m(pin_code,city_id) VALUES (494224,null);</v>
      </c>
    </row>
    <row r="8143" spans="2:7" hidden="1">
      <c r="B8143" s="18" t="s">
        <v>6796</v>
      </c>
      <c r="C8143" s="18">
        <v>494226</v>
      </c>
      <c r="D8143" t="s">
        <v>6450</v>
      </c>
      <c r="G8143" t="str">
        <f t="shared" si="127"/>
        <v>INSERT INTO c_pin_code_m(pin_code,city_id) VALUES (494226,null);</v>
      </c>
    </row>
    <row r="8144" spans="2:7" hidden="1">
      <c r="B8144" s="19" t="s">
        <v>6796</v>
      </c>
      <c r="C8144" s="19">
        <v>494228</v>
      </c>
      <c r="D8144" t="s">
        <v>6450</v>
      </c>
      <c r="G8144" t="str">
        <f t="shared" si="127"/>
        <v>INSERT INTO c_pin_code_m(pin_code,city_id) VALUES (494228,null);</v>
      </c>
    </row>
    <row r="8145" spans="2:7" hidden="1">
      <c r="B8145" s="18" t="s">
        <v>6796</v>
      </c>
      <c r="C8145" s="18">
        <v>494229</v>
      </c>
      <c r="D8145" t="s">
        <v>6450</v>
      </c>
      <c r="G8145" t="str">
        <f t="shared" si="127"/>
        <v>INSERT INTO c_pin_code_m(pin_code,city_id) VALUES (494229,null);</v>
      </c>
    </row>
    <row r="8146" spans="2:7" hidden="1">
      <c r="B8146" s="19" t="s">
        <v>6796</v>
      </c>
      <c r="C8146" s="19">
        <v>494230</v>
      </c>
      <c r="D8146" t="s">
        <v>6450</v>
      </c>
      <c r="G8146" t="str">
        <f t="shared" si="127"/>
        <v>INSERT INTO c_pin_code_m(pin_code,city_id) VALUES (494230,null);</v>
      </c>
    </row>
    <row r="8147" spans="2:7" hidden="1">
      <c r="B8147" s="18" t="s">
        <v>6798</v>
      </c>
      <c r="C8147" s="18">
        <v>494237</v>
      </c>
      <c r="D8147" t="s">
        <v>6450</v>
      </c>
      <c r="G8147" t="str">
        <f t="shared" si="127"/>
        <v>INSERT INTO c_pin_code_m(pin_code,city_id) VALUES (494237,null);</v>
      </c>
    </row>
    <row r="8148" spans="2:7" hidden="1">
      <c r="B8148" s="19" t="s">
        <v>6796</v>
      </c>
      <c r="C8148" s="19">
        <v>494331</v>
      </c>
      <c r="D8148" t="s">
        <v>6450</v>
      </c>
      <c r="G8148" t="str">
        <f t="shared" si="127"/>
        <v>INSERT INTO c_pin_code_m(pin_code,city_id) VALUES (494331,null);</v>
      </c>
    </row>
    <row r="8149" spans="2:7" hidden="1">
      <c r="B8149" s="18" t="s">
        <v>6798</v>
      </c>
      <c r="C8149" s="18">
        <v>494333</v>
      </c>
      <c r="D8149" t="s">
        <v>6450</v>
      </c>
      <c r="G8149" t="str">
        <f t="shared" si="127"/>
        <v>INSERT INTO c_pin_code_m(pin_code,city_id) VALUES (494333,null);</v>
      </c>
    </row>
    <row r="8150" spans="2:7" hidden="1">
      <c r="B8150" s="19" t="s">
        <v>6798</v>
      </c>
      <c r="C8150" s="19">
        <v>494334</v>
      </c>
      <c r="D8150" t="s">
        <v>6450</v>
      </c>
      <c r="G8150" t="str">
        <f t="shared" si="127"/>
        <v>INSERT INTO c_pin_code_m(pin_code,city_id) VALUES (494334,null);</v>
      </c>
    </row>
    <row r="8151" spans="2:7" hidden="1">
      <c r="B8151" s="18" t="s">
        <v>6798</v>
      </c>
      <c r="C8151" s="18">
        <v>494335</v>
      </c>
      <c r="D8151" t="s">
        <v>6450</v>
      </c>
      <c r="G8151" t="str">
        <f t="shared" si="127"/>
        <v>INSERT INTO c_pin_code_m(pin_code,city_id) VALUES (494335,null);</v>
      </c>
    </row>
    <row r="8152" spans="2:7" hidden="1">
      <c r="B8152" s="19" t="s">
        <v>6798</v>
      </c>
      <c r="C8152" s="19">
        <v>494336</v>
      </c>
      <c r="D8152" t="s">
        <v>6450</v>
      </c>
      <c r="G8152" t="str">
        <f t="shared" si="127"/>
        <v>INSERT INTO c_pin_code_m(pin_code,city_id) VALUES (494336,null);</v>
      </c>
    </row>
    <row r="8153" spans="2:7" hidden="1">
      <c r="B8153" s="18" t="s">
        <v>6798</v>
      </c>
      <c r="C8153" s="18">
        <v>494337</v>
      </c>
      <c r="D8153" t="s">
        <v>6450</v>
      </c>
      <c r="G8153" t="str">
        <f t="shared" si="127"/>
        <v>INSERT INTO c_pin_code_m(pin_code,city_id) VALUES (494337,null);</v>
      </c>
    </row>
    <row r="8154" spans="2:7" hidden="1">
      <c r="B8154" s="19" t="s">
        <v>6796</v>
      </c>
      <c r="C8154" s="19">
        <v>494347</v>
      </c>
      <c r="D8154" t="s">
        <v>6450</v>
      </c>
      <c r="G8154" t="str">
        <f t="shared" si="127"/>
        <v>INSERT INTO c_pin_code_m(pin_code,city_id) VALUES (494347,null);</v>
      </c>
    </row>
    <row r="8155" spans="2:7" hidden="1">
      <c r="B8155" s="18" t="s">
        <v>6797</v>
      </c>
      <c r="C8155" s="18">
        <v>494441</v>
      </c>
      <c r="D8155" t="s">
        <v>6450</v>
      </c>
      <c r="G8155" t="str">
        <f t="shared" si="127"/>
        <v>INSERT INTO c_pin_code_m(pin_code,city_id) VALUES (494441,null);</v>
      </c>
    </row>
    <row r="8156" spans="2:7" hidden="1">
      <c r="B8156" s="19" t="s">
        <v>6796</v>
      </c>
      <c r="C8156" s="19">
        <v>494442</v>
      </c>
      <c r="D8156" t="s">
        <v>6450</v>
      </c>
      <c r="G8156" t="str">
        <f t="shared" si="127"/>
        <v>INSERT INTO c_pin_code_m(pin_code,city_id) VALUES (494442,null);</v>
      </c>
    </row>
    <row r="8157" spans="2:7" hidden="1">
      <c r="B8157" s="18" t="s">
        <v>6799</v>
      </c>
      <c r="C8157" s="18">
        <v>494444</v>
      </c>
      <c r="D8157" t="s">
        <v>6450</v>
      </c>
      <c r="G8157" t="str">
        <f t="shared" si="127"/>
        <v>INSERT INTO c_pin_code_m(pin_code,city_id) VALUES (494444,null);</v>
      </c>
    </row>
    <row r="8158" spans="2:7" hidden="1">
      <c r="B8158" s="19" t="s">
        <v>6799</v>
      </c>
      <c r="C8158" s="19">
        <v>494446</v>
      </c>
      <c r="D8158" t="s">
        <v>6450</v>
      </c>
      <c r="G8158" t="str">
        <f t="shared" si="127"/>
        <v>INSERT INTO c_pin_code_m(pin_code,city_id) VALUES (494446,null);</v>
      </c>
    </row>
    <row r="8159" spans="2:7" hidden="1">
      <c r="B8159" s="18" t="s">
        <v>6799</v>
      </c>
      <c r="C8159" s="18">
        <v>494447</v>
      </c>
      <c r="D8159" t="s">
        <v>6450</v>
      </c>
      <c r="G8159" t="str">
        <f t="shared" si="127"/>
        <v>INSERT INTO c_pin_code_m(pin_code,city_id) VALUES (494447,null);</v>
      </c>
    </row>
    <row r="8160" spans="2:7" hidden="1">
      <c r="B8160" s="19" t="s">
        <v>6799</v>
      </c>
      <c r="C8160" s="19">
        <v>494448</v>
      </c>
      <c r="D8160" t="s">
        <v>6450</v>
      </c>
      <c r="G8160" t="str">
        <f t="shared" si="127"/>
        <v>INSERT INTO c_pin_code_m(pin_code,city_id) VALUES (494448,null);</v>
      </c>
    </row>
    <row r="8161" spans="2:7" hidden="1">
      <c r="B8161" s="18" t="s">
        <v>6797</v>
      </c>
      <c r="C8161" s="18">
        <v>494449</v>
      </c>
      <c r="D8161" t="s">
        <v>6450</v>
      </c>
      <c r="G8161" t="str">
        <f t="shared" si="127"/>
        <v>INSERT INTO c_pin_code_m(pin_code,city_id) VALUES (494449,null);</v>
      </c>
    </row>
    <row r="8162" spans="2:7" hidden="1">
      <c r="B8162" s="19" t="s">
        <v>6800</v>
      </c>
      <c r="C8162" s="19">
        <v>494450</v>
      </c>
      <c r="D8162" t="s">
        <v>6450</v>
      </c>
      <c r="G8162" t="str">
        <f t="shared" si="127"/>
        <v>INSERT INTO c_pin_code_m(pin_code,city_id) VALUES (494450,null);</v>
      </c>
    </row>
    <row r="8163" spans="2:7" hidden="1">
      <c r="B8163" s="18" t="s">
        <v>6797</v>
      </c>
      <c r="C8163" s="18">
        <v>494551</v>
      </c>
      <c r="D8163" t="s">
        <v>6450</v>
      </c>
      <c r="G8163" t="str">
        <f t="shared" si="127"/>
        <v>INSERT INTO c_pin_code_m(pin_code,city_id) VALUES (494551,null);</v>
      </c>
    </row>
    <row r="8164" spans="2:7" hidden="1">
      <c r="B8164" s="19" t="s">
        <v>6797</v>
      </c>
      <c r="C8164" s="19">
        <v>494552</v>
      </c>
      <c r="D8164" t="s">
        <v>6450</v>
      </c>
      <c r="G8164" t="str">
        <f t="shared" si="127"/>
        <v>INSERT INTO c_pin_code_m(pin_code,city_id) VALUES (494552,null);</v>
      </c>
    </row>
    <row r="8165" spans="2:7" hidden="1">
      <c r="B8165" s="18" t="s">
        <v>6797</v>
      </c>
      <c r="C8165" s="18">
        <v>494553</v>
      </c>
      <c r="D8165" t="s">
        <v>6450</v>
      </c>
      <c r="G8165" t="str">
        <f t="shared" si="127"/>
        <v>INSERT INTO c_pin_code_m(pin_code,city_id) VALUES (494553,null);</v>
      </c>
    </row>
    <row r="8166" spans="2:7" hidden="1">
      <c r="B8166" s="19" t="s">
        <v>6797</v>
      </c>
      <c r="C8166" s="19">
        <v>494556</v>
      </c>
      <c r="D8166" t="s">
        <v>6450</v>
      </c>
      <c r="G8166" t="str">
        <f t="shared" si="127"/>
        <v>INSERT INTO c_pin_code_m(pin_code,city_id) VALUES (494556,null);</v>
      </c>
    </row>
    <row r="8167" spans="2:7" hidden="1">
      <c r="B8167" s="18" t="s">
        <v>6798</v>
      </c>
      <c r="C8167" s="18">
        <v>494635</v>
      </c>
      <c r="D8167" t="s">
        <v>6450</v>
      </c>
      <c r="G8167" t="str">
        <f t="shared" si="127"/>
        <v>INSERT INTO c_pin_code_m(pin_code,city_id) VALUES (494635,null);</v>
      </c>
    </row>
    <row r="8168" spans="2:7" hidden="1">
      <c r="B8168" s="19" t="s">
        <v>6801</v>
      </c>
      <c r="C8168" s="19">
        <v>494661</v>
      </c>
      <c r="D8168" t="s">
        <v>6450</v>
      </c>
      <c r="G8168" t="str">
        <f t="shared" si="127"/>
        <v>INSERT INTO c_pin_code_m(pin_code,city_id) VALUES (494661,null);</v>
      </c>
    </row>
    <row r="8169" spans="2:7" hidden="1">
      <c r="B8169" s="18" t="s">
        <v>6798</v>
      </c>
      <c r="C8169" s="18">
        <v>494665</v>
      </c>
      <c r="D8169" t="s">
        <v>6450</v>
      </c>
      <c r="G8169" t="str">
        <f t="shared" si="127"/>
        <v>INSERT INTO c_pin_code_m(pin_code,city_id) VALUES (494665,null);</v>
      </c>
    </row>
    <row r="8170" spans="2:7" hidden="1">
      <c r="B8170" s="19" t="s">
        <v>6798</v>
      </c>
      <c r="C8170" s="19">
        <v>494669</v>
      </c>
      <c r="D8170" t="s">
        <v>6450</v>
      </c>
      <c r="G8170" t="str">
        <f t="shared" si="127"/>
        <v>INSERT INTO c_pin_code_m(pin_code,city_id) VALUES (494669,null);</v>
      </c>
    </row>
    <row r="8171" spans="2:7" hidden="1">
      <c r="B8171" s="18" t="s">
        <v>6798</v>
      </c>
      <c r="C8171" s="18">
        <v>494670</v>
      </c>
      <c r="D8171" t="s">
        <v>6450</v>
      </c>
      <c r="G8171" t="str">
        <f t="shared" si="127"/>
        <v>INSERT INTO c_pin_code_m(pin_code,city_id) VALUES (494670,null);</v>
      </c>
    </row>
    <row r="8172" spans="2:7" hidden="1">
      <c r="B8172" s="19" t="s">
        <v>6798</v>
      </c>
      <c r="C8172" s="19">
        <v>494771</v>
      </c>
      <c r="D8172" t="s">
        <v>6450</v>
      </c>
      <c r="G8172" t="str">
        <f t="shared" si="127"/>
        <v>INSERT INTO c_pin_code_m(pin_code,city_id) VALUES (494771,null);</v>
      </c>
    </row>
    <row r="8173" spans="2:7" hidden="1">
      <c r="B8173" s="18" t="s">
        <v>6798</v>
      </c>
      <c r="C8173" s="18">
        <v>494776</v>
      </c>
      <c r="D8173" t="s">
        <v>6450</v>
      </c>
      <c r="G8173" t="str">
        <f t="shared" si="127"/>
        <v>INSERT INTO c_pin_code_m(pin_code,city_id) VALUES (494776,null);</v>
      </c>
    </row>
    <row r="8174" spans="2:7" hidden="1">
      <c r="B8174" s="19" t="s">
        <v>6798</v>
      </c>
      <c r="C8174" s="19">
        <v>494777</v>
      </c>
      <c r="D8174" t="s">
        <v>6450</v>
      </c>
      <c r="G8174" t="str">
        <f t="shared" si="127"/>
        <v>INSERT INTO c_pin_code_m(pin_code,city_id) VALUES (494777,null);</v>
      </c>
    </row>
    <row r="8175" spans="2:7" hidden="1">
      <c r="B8175" s="18" t="s">
        <v>6802</v>
      </c>
      <c r="C8175" s="18">
        <v>495001</v>
      </c>
      <c r="D8175" t="s">
        <v>6450</v>
      </c>
      <c r="G8175" t="str">
        <f t="shared" si="127"/>
        <v>INSERT INTO c_pin_code_m(pin_code,city_id) VALUES (495001,null);</v>
      </c>
    </row>
    <row r="8176" spans="2:7" hidden="1">
      <c r="B8176" s="19" t="s">
        <v>6802</v>
      </c>
      <c r="C8176" s="19">
        <v>495003</v>
      </c>
      <c r="D8176" t="s">
        <v>6450</v>
      </c>
      <c r="G8176" t="str">
        <f t="shared" si="127"/>
        <v>INSERT INTO c_pin_code_m(pin_code,city_id) VALUES (495003,null);</v>
      </c>
    </row>
    <row r="8177" spans="2:7" hidden="1">
      <c r="B8177" s="18" t="s">
        <v>6802</v>
      </c>
      <c r="C8177" s="18">
        <v>495004</v>
      </c>
      <c r="D8177" t="s">
        <v>6450</v>
      </c>
      <c r="G8177" t="str">
        <f t="shared" si="127"/>
        <v>INSERT INTO c_pin_code_m(pin_code,city_id) VALUES (495004,null);</v>
      </c>
    </row>
    <row r="8178" spans="2:7" hidden="1">
      <c r="B8178" s="19" t="s">
        <v>6802</v>
      </c>
      <c r="C8178" s="19">
        <v>495006</v>
      </c>
      <c r="D8178" t="s">
        <v>6450</v>
      </c>
      <c r="G8178" t="str">
        <f t="shared" si="127"/>
        <v>INSERT INTO c_pin_code_m(pin_code,city_id) VALUES (495006,null);</v>
      </c>
    </row>
    <row r="8179" spans="2:7" hidden="1">
      <c r="B8179" s="18" t="s">
        <v>6802</v>
      </c>
      <c r="C8179" s="18">
        <v>495009</v>
      </c>
      <c r="D8179" t="s">
        <v>6450</v>
      </c>
      <c r="G8179" t="str">
        <f t="shared" si="127"/>
        <v>INSERT INTO c_pin_code_m(pin_code,city_id) VALUES (495009,null);</v>
      </c>
    </row>
    <row r="8180" spans="2:7" hidden="1">
      <c r="B8180" s="19" t="s">
        <v>6802</v>
      </c>
      <c r="C8180" s="19">
        <v>495112</v>
      </c>
      <c r="D8180" t="s">
        <v>6450</v>
      </c>
      <c r="G8180" t="str">
        <f t="shared" si="127"/>
        <v>INSERT INTO c_pin_code_m(pin_code,city_id) VALUES (495112,null);</v>
      </c>
    </row>
    <row r="8181" spans="2:7" hidden="1">
      <c r="B8181" s="18" t="s">
        <v>6802</v>
      </c>
      <c r="C8181" s="18">
        <v>495113</v>
      </c>
      <c r="D8181" t="s">
        <v>6450</v>
      </c>
      <c r="G8181" t="str">
        <f t="shared" si="127"/>
        <v>INSERT INTO c_pin_code_m(pin_code,city_id) VALUES (495113,null);</v>
      </c>
    </row>
    <row r="8182" spans="2:7" hidden="1">
      <c r="B8182" s="19" t="s">
        <v>6803</v>
      </c>
      <c r="C8182" s="19">
        <v>495115</v>
      </c>
      <c r="D8182" t="s">
        <v>6450</v>
      </c>
      <c r="G8182" t="str">
        <f t="shared" si="127"/>
        <v>INSERT INTO c_pin_code_m(pin_code,city_id) VALUES (495115,null);</v>
      </c>
    </row>
    <row r="8183" spans="2:7" hidden="1">
      <c r="B8183" s="18" t="s">
        <v>6802</v>
      </c>
      <c r="C8183" s="18">
        <v>495116</v>
      </c>
      <c r="D8183" t="s">
        <v>6450</v>
      </c>
      <c r="G8183" t="str">
        <f t="shared" si="127"/>
        <v>INSERT INTO c_pin_code_m(pin_code,city_id) VALUES (495116,null);</v>
      </c>
    </row>
    <row r="8184" spans="2:7" hidden="1">
      <c r="B8184" s="19" t="s">
        <v>6802</v>
      </c>
      <c r="C8184" s="19">
        <v>495117</v>
      </c>
      <c r="D8184" t="s">
        <v>6450</v>
      </c>
      <c r="G8184" t="str">
        <f t="shared" si="127"/>
        <v>INSERT INTO c_pin_code_m(pin_code,city_id) VALUES (495117,null);</v>
      </c>
    </row>
    <row r="8185" spans="2:7" hidden="1">
      <c r="B8185" s="18" t="s">
        <v>6802</v>
      </c>
      <c r="C8185" s="18">
        <v>495118</v>
      </c>
      <c r="D8185" t="s">
        <v>6450</v>
      </c>
      <c r="G8185" t="str">
        <f t="shared" si="127"/>
        <v>INSERT INTO c_pin_code_m(pin_code,city_id) VALUES (495118,null);</v>
      </c>
    </row>
    <row r="8186" spans="2:7" hidden="1">
      <c r="B8186" s="19" t="s">
        <v>6802</v>
      </c>
      <c r="C8186" s="19">
        <v>495119</v>
      </c>
      <c r="D8186" t="s">
        <v>6450</v>
      </c>
      <c r="G8186" t="str">
        <f t="shared" si="127"/>
        <v>INSERT INTO c_pin_code_m(pin_code,city_id) VALUES (495119,null);</v>
      </c>
    </row>
    <row r="8187" spans="2:7" hidden="1">
      <c r="B8187" s="18" t="s">
        <v>6802</v>
      </c>
      <c r="C8187" s="18">
        <v>495220</v>
      </c>
      <c r="D8187" t="s">
        <v>6450</v>
      </c>
      <c r="G8187" t="str">
        <f t="shared" si="127"/>
        <v>INSERT INTO c_pin_code_m(pin_code,city_id) VALUES (495220,null);</v>
      </c>
    </row>
    <row r="8188" spans="2:7" hidden="1">
      <c r="B8188" s="19" t="s">
        <v>6802</v>
      </c>
      <c r="C8188" s="19">
        <v>495222</v>
      </c>
      <c r="D8188" t="s">
        <v>6450</v>
      </c>
      <c r="G8188" t="str">
        <f t="shared" si="127"/>
        <v>INSERT INTO c_pin_code_m(pin_code,city_id) VALUES (495222,null);</v>
      </c>
    </row>
    <row r="8189" spans="2:7" hidden="1">
      <c r="B8189" s="18" t="s">
        <v>6802</v>
      </c>
      <c r="C8189" s="18">
        <v>495224</v>
      </c>
      <c r="D8189" t="s">
        <v>6450</v>
      </c>
      <c r="G8189" t="str">
        <f t="shared" si="127"/>
        <v>INSERT INTO c_pin_code_m(pin_code,city_id) VALUES (495224,null);</v>
      </c>
    </row>
    <row r="8190" spans="2:7" hidden="1">
      <c r="B8190" s="19" t="s">
        <v>6802</v>
      </c>
      <c r="C8190" s="19">
        <v>495330</v>
      </c>
      <c r="D8190" t="s">
        <v>6450</v>
      </c>
      <c r="G8190" t="str">
        <f t="shared" si="127"/>
        <v>INSERT INTO c_pin_code_m(pin_code,city_id) VALUES (495330,null);</v>
      </c>
    </row>
    <row r="8191" spans="2:7" hidden="1">
      <c r="B8191" s="18" t="s">
        <v>6803</v>
      </c>
      <c r="C8191" s="18">
        <v>495334</v>
      </c>
      <c r="D8191" t="s">
        <v>6450</v>
      </c>
      <c r="G8191" t="str">
        <f t="shared" si="127"/>
        <v>INSERT INTO c_pin_code_m(pin_code,city_id) VALUES (495334,null);</v>
      </c>
    </row>
    <row r="8192" spans="2:7" hidden="1">
      <c r="B8192" s="19" t="s">
        <v>6803</v>
      </c>
      <c r="C8192" s="19">
        <v>495335</v>
      </c>
      <c r="D8192" t="s">
        <v>6450</v>
      </c>
      <c r="G8192" t="str">
        <f t="shared" si="127"/>
        <v>INSERT INTO c_pin_code_m(pin_code,city_id) VALUES (495335,null);</v>
      </c>
    </row>
    <row r="8193" spans="2:7" hidden="1">
      <c r="B8193" s="18" t="s">
        <v>6802</v>
      </c>
      <c r="C8193" s="18">
        <v>495442</v>
      </c>
      <c r="D8193" t="s">
        <v>6450</v>
      </c>
      <c r="G8193" t="str">
        <f t="shared" si="127"/>
        <v>INSERT INTO c_pin_code_m(pin_code,city_id) VALUES (495442,null);</v>
      </c>
    </row>
    <row r="8194" spans="2:7" hidden="1">
      <c r="B8194" s="19" t="s">
        <v>6804</v>
      </c>
      <c r="C8194" s="19">
        <v>495444</v>
      </c>
      <c r="D8194" t="s">
        <v>6450</v>
      </c>
      <c r="G8194" t="str">
        <f t="shared" si="127"/>
        <v>INSERT INTO c_pin_code_m(pin_code,city_id) VALUES (495444,null);</v>
      </c>
    </row>
    <row r="8195" spans="2:7" hidden="1">
      <c r="B8195" s="18" t="s">
        <v>6804</v>
      </c>
      <c r="C8195" s="18">
        <v>495445</v>
      </c>
      <c r="D8195" t="s">
        <v>6450</v>
      </c>
      <c r="G8195" t="str">
        <f t="shared" si="127"/>
        <v>INSERT INTO c_pin_code_m(pin_code,city_id) VALUES (495445,null);</v>
      </c>
    </row>
    <row r="8196" spans="2:7" hidden="1">
      <c r="B8196" s="19" t="s">
        <v>6804</v>
      </c>
      <c r="C8196" s="19">
        <v>495446</v>
      </c>
      <c r="D8196" t="s">
        <v>6450</v>
      </c>
      <c r="G8196" t="str">
        <f t="shared" si="127"/>
        <v>INSERT INTO c_pin_code_m(pin_code,city_id) VALUES (495446,null);</v>
      </c>
    </row>
    <row r="8197" spans="2:7" hidden="1">
      <c r="B8197" s="18" t="s">
        <v>6804</v>
      </c>
      <c r="C8197" s="18">
        <v>495447</v>
      </c>
      <c r="D8197" t="s">
        <v>6450</v>
      </c>
      <c r="G8197" t="str">
        <f t="shared" si="127"/>
        <v>INSERT INTO c_pin_code_m(pin_code,city_id) VALUES (495447,null);</v>
      </c>
    </row>
    <row r="8198" spans="2:7" hidden="1">
      <c r="B8198" s="19" t="s">
        <v>6804</v>
      </c>
      <c r="C8198" s="19">
        <v>495448</v>
      </c>
      <c r="D8198" t="s">
        <v>6450</v>
      </c>
      <c r="G8198" t="str">
        <f t="shared" si="127"/>
        <v>INSERT INTO c_pin_code_m(pin_code,city_id) VALUES (495448,null);</v>
      </c>
    </row>
    <row r="8199" spans="2:7" hidden="1">
      <c r="B8199" s="18" t="s">
        <v>6804</v>
      </c>
      <c r="C8199" s="18">
        <v>495449</v>
      </c>
      <c r="D8199" t="s">
        <v>6450</v>
      </c>
      <c r="G8199" t="str">
        <f t="shared" si="127"/>
        <v>INSERT INTO c_pin_code_m(pin_code,city_id) VALUES (495449,null);</v>
      </c>
    </row>
    <row r="8200" spans="2:7" hidden="1">
      <c r="B8200" s="19" t="s">
        <v>6804</v>
      </c>
      <c r="C8200" s="19">
        <v>495450</v>
      </c>
      <c r="D8200" t="s">
        <v>6450</v>
      </c>
      <c r="G8200" t="str">
        <f t="shared" si="127"/>
        <v>INSERT INTO c_pin_code_m(pin_code,city_id) VALUES (495450,null);</v>
      </c>
    </row>
    <row r="8201" spans="2:7" hidden="1">
      <c r="B8201" s="18" t="s">
        <v>6804</v>
      </c>
      <c r="C8201" s="18">
        <v>495452</v>
      </c>
      <c r="D8201" t="s">
        <v>6450</v>
      </c>
      <c r="G8201" t="str">
        <f t="shared" ref="G8201:G8264" si="128">CONCATENATE("INSERT INTO c_pin_code_m(pin_code,city_id) VALUES (",C8201&amp;","&amp;D8201&amp;");")</f>
        <v>INSERT INTO c_pin_code_m(pin_code,city_id) VALUES (495452,null);</v>
      </c>
    </row>
    <row r="8202" spans="2:7" hidden="1">
      <c r="B8202" s="19" t="s">
        <v>6804</v>
      </c>
      <c r="C8202" s="19">
        <v>495454</v>
      </c>
      <c r="D8202" t="s">
        <v>6450</v>
      </c>
      <c r="G8202" t="str">
        <f t="shared" si="128"/>
        <v>INSERT INTO c_pin_code_m(pin_code,city_id) VALUES (495454,null);</v>
      </c>
    </row>
    <row r="8203" spans="2:7" hidden="1">
      <c r="B8203" s="18" t="s">
        <v>6804</v>
      </c>
      <c r="C8203" s="18">
        <v>495455</v>
      </c>
      <c r="D8203" t="s">
        <v>6450</v>
      </c>
      <c r="G8203" t="str">
        <f t="shared" si="128"/>
        <v>INSERT INTO c_pin_code_m(pin_code,city_id) VALUES (495455,null);</v>
      </c>
    </row>
    <row r="8204" spans="2:7" hidden="1">
      <c r="B8204" s="19" t="s">
        <v>6802</v>
      </c>
      <c r="C8204" s="19">
        <v>495550</v>
      </c>
      <c r="D8204" t="s">
        <v>6450</v>
      </c>
      <c r="G8204" t="str">
        <f t="shared" si="128"/>
        <v>INSERT INTO c_pin_code_m(pin_code,city_id) VALUES (495550,null);</v>
      </c>
    </row>
    <row r="8205" spans="2:7" hidden="1">
      <c r="B8205" s="18" t="s">
        <v>6802</v>
      </c>
      <c r="C8205" s="18">
        <v>495551</v>
      </c>
      <c r="D8205" t="s">
        <v>6450</v>
      </c>
      <c r="G8205" t="str">
        <f t="shared" si="128"/>
        <v>INSERT INTO c_pin_code_m(pin_code,city_id) VALUES (495551,null);</v>
      </c>
    </row>
    <row r="8206" spans="2:7" hidden="1">
      <c r="B8206" s="19" t="s">
        <v>6805</v>
      </c>
      <c r="C8206" s="19">
        <v>495552</v>
      </c>
      <c r="D8206" t="s">
        <v>6450</v>
      </c>
      <c r="G8206" t="str">
        <f t="shared" si="128"/>
        <v>INSERT INTO c_pin_code_m(pin_code,city_id) VALUES (495552,null);</v>
      </c>
    </row>
    <row r="8207" spans="2:7" hidden="1">
      <c r="B8207" s="18" t="s">
        <v>6805</v>
      </c>
      <c r="C8207" s="18">
        <v>495553</v>
      </c>
      <c r="D8207" t="s">
        <v>6450</v>
      </c>
      <c r="G8207" t="str">
        <f t="shared" si="128"/>
        <v>INSERT INTO c_pin_code_m(pin_code,city_id) VALUES (495553,null);</v>
      </c>
    </row>
    <row r="8208" spans="2:7" hidden="1">
      <c r="B8208" s="19" t="s">
        <v>6805</v>
      </c>
      <c r="C8208" s="19">
        <v>495554</v>
      </c>
      <c r="D8208" t="s">
        <v>6450</v>
      </c>
      <c r="G8208" t="str">
        <f t="shared" si="128"/>
        <v>INSERT INTO c_pin_code_m(pin_code,city_id) VALUES (495554,null);</v>
      </c>
    </row>
    <row r="8209" spans="2:7" hidden="1">
      <c r="B8209" s="18" t="s">
        <v>6802</v>
      </c>
      <c r="C8209" s="18">
        <v>495555</v>
      </c>
      <c r="D8209" t="s">
        <v>6450</v>
      </c>
      <c r="G8209" t="str">
        <f t="shared" si="128"/>
        <v>INSERT INTO c_pin_code_m(pin_code,city_id) VALUES (495555,null);</v>
      </c>
    </row>
    <row r="8210" spans="2:7" hidden="1">
      <c r="B8210" s="19" t="s">
        <v>6805</v>
      </c>
      <c r="C8210" s="19">
        <v>495556</v>
      </c>
      <c r="D8210" t="s">
        <v>6450</v>
      </c>
      <c r="G8210" t="str">
        <f t="shared" si="128"/>
        <v>INSERT INTO c_pin_code_m(pin_code,city_id) VALUES (495556,null);</v>
      </c>
    </row>
    <row r="8211" spans="2:7" hidden="1">
      <c r="B8211" s="18" t="s">
        <v>6805</v>
      </c>
      <c r="C8211" s="18">
        <v>495557</v>
      </c>
      <c r="D8211" t="s">
        <v>6450</v>
      </c>
      <c r="G8211" t="str">
        <f t="shared" si="128"/>
        <v>INSERT INTO c_pin_code_m(pin_code,city_id) VALUES (495557,null);</v>
      </c>
    </row>
    <row r="8212" spans="2:7" hidden="1">
      <c r="B8212" s="19" t="s">
        <v>6805</v>
      </c>
      <c r="C8212" s="19">
        <v>495559</v>
      </c>
      <c r="D8212" t="s">
        <v>6450</v>
      </c>
      <c r="G8212" t="str">
        <f t="shared" si="128"/>
        <v>INSERT INTO c_pin_code_m(pin_code,city_id) VALUES (495559,null);</v>
      </c>
    </row>
    <row r="8213" spans="2:7" hidden="1">
      <c r="B8213" s="18" t="s">
        <v>6805</v>
      </c>
      <c r="C8213" s="18">
        <v>495660</v>
      </c>
      <c r="D8213" t="s">
        <v>6450</v>
      </c>
      <c r="G8213" t="str">
        <f t="shared" si="128"/>
        <v>INSERT INTO c_pin_code_m(pin_code,city_id) VALUES (495660,null);</v>
      </c>
    </row>
    <row r="8214" spans="2:7" hidden="1">
      <c r="B8214" s="19" t="s">
        <v>6805</v>
      </c>
      <c r="C8214" s="19">
        <v>495661</v>
      </c>
      <c r="D8214" t="s">
        <v>6450</v>
      </c>
      <c r="G8214" t="str">
        <f t="shared" si="128"/>
        <v>INSERT INTO c_pin_code_m(pin_code,city_id) VALUES (495661,null);</v>
      </c>
    </row>
    <row r="8215" spans="2:7" hidden="1">
      <c r="B8215" s="18" t="s">
        <v>6805</v>
      </c>
      <c r="C8215" s="18">
        <v>495663</v>
      </c>
      <c r="D8215" t="s">
        <v>6450</v>
      </c>
      <c r="G8215" t="str">
        <f t="shared" si="128"/>
        <v>INSERT INTO c_pin_code_m(pin_code,city_id) VALUES (495663,null);</v>
      </c>
    </row>
    <row r="8216" spans="2:7" hidden="1">
      <c r="B8216" s="19" t="s">
        <v>6805</v>
      </c>
      <c r="C8216" s="19">
        <v>495668</v>
      </c>
      <c r="D8216" t="s">
        <v>6450</v>
      </c>
      <c r="G8216" t="str">
        <f t="shared" si="128"/>
        <v>INSERT INTO c_pin_code_m(pin_code,city_id) VALUES (495668,null);</v>
      </c>
    </row>
    <row r="8217" spans="2:7" hidden="1">
      <c r="B8217" s="18" t="s">
        <v>6805</v>
      </c>
      <c r="C8217" s="18">
        <v>495669</v>
      </c>
      <c r="D8217" t="s">
        <v>6450</v>
      </c>
      <c r="G8217" t="str">
        <f t="shared" si="128"/>
        <v>INSERT INTO c_pin_code_m(pin_code,city_id) VALUES (495669,null);</v>
      </c>
    </row>
    <row r="8218" spans="2:7" hidden="1">
      <c r="B8218" s="19" t="s">
        <v>6805</v>
      </c>
      <c r="C8218" s="19">
        <v>495671</v>
      </c>
      <c r="D8218" t="s">
        <v>6450</v>
      </c>
      <c r="G8218" t="str">
        <f t="shared" si="128"/>
        <v>INSERT INTO c_pin_code_m(pin_code,city_id) VALUES (495671,null);</v>
      </c>
    </row>
    <row r="8219" spans="2:7" hidden="1">
      <c r="B8219" s="18" t="s">
        <v>6804</v>
      </c>
      <c r="C8219" s="18">
        <v>495674</v>
      </c>
      <c r="D8219" t="s">
        <v>6450</v>
      </c>
      <c r="G8219" t="str">
        <f t="shared" si="128"/>
        <v>INSERT INTO c_pin_code_m(pin_code,city_id) VALUES (495674,null);</v>
      </c>
    </row>
    <row r="8220" spans="2:7" hidden="1">
      <c r="B8220" s="19" t="s">
        <v>6804</v>
      </c>
      <c r="C8220" s="19">
        <v>495677</v>
      </c>
      <c r="D8220" t="s">
        <v>6450</v>
      </c>
      <c r="G8220" t="str">
        <f t="shared" si="128"/>
        <v>INSERT INTO c_pin_code_m(pin_code,city_id) VALUES (495677,null);</v>
      </c>
    </row>
    <row r="8221" spans="2:7" hidden="1">
      <c r="B8221" s="18" t="s">
        <v>6804</v>
      </c>
      <c r="C8221" s="18">
        <v>495682</v>
      </c>
      <c r="D8221" t="s">
        <v>6450</v>
      </c>
      <c r="G8221" t="str">
        <f t="shared" si="128"/>
        <v>INSERT INTO c_pin_code_m(pin_code,city_id) VALUES (495682,null);</v>
      </c>
    </row>
    <row r="8222" spans="2:7" hidden="1">
      <c r="B8222" s="19" t="s">
        <v>6804</v>
      </c>
      <c r="C8222" s="19">
        <v>495683</v>
      </c>
      <c r="D8222" t="s">
        <v>6450</v>
      </c>
      <c r="G8222" t="str">
        <f t="shared" si="128"/>
        <v>INSERT INTO c_pin_code_m(pin_code,city_id) VALUES (495683,null);</v>
      </c>
    </row>
    <row r="8223" spans="2:7" hidden="1">
      <c r="B8223" s="18" t="s">
        <v>6804</v>
      </c>
      <c r="C8223" s="18">
        <v>495684</v>
      </c>
      <c r="D8223" t="s">
        <v>6450</v>
      </c>
      <c r="G8223" t="str">
        <f t="shared" si="128"/>
        <v>INSERT INTO c_pin_code_m(pin_code,city_id) VALUES (495684,null);</v>
      </c>
    </row>
    <row r="8224" spans="2:7" hidden="1">
      <c r="B8224" s="19" t="s">
        <v>6805</v>
      </c>
      <c r="C8224" s="19">
        <v>495686</v>
      </c>
      <c r="D8224" t="s">
        <v>6450</v>
      </c>
      <c r="G8224" t="str">
        <f t="shared" si="128"/>
        <v>INSERT INTO c_pin_code_m(pin_code,city_id) VALUES (495686,null);</v>
      </c>
    </row>
    <row r="8225" spans="2:7" hidden="1">
      <c r="B8225" s="18" t="s">
        <v>6805</v>
      </c>
      <c r="C8225" s="18">
        <v>495687</v>
      </c>
      <c r="D8225" t="s">
        <v>6450</v>
      </c>
      <c r="G8225" t="str">
        <f t="shared" si="128"/>
        <v>INSERT INTO c_pin_code_m(pin_code,city_id) VALUES (495687,null);</v>
      </c>
    </row>
    <row r="8226" spans="2:7" hidden="1">
      <c r="B8226" s="19" t="s">
        <v>6805</v>
      </c>
      <c r="C8226" s="19">
        <v>495688</v>
      </c>
      <c r="D8226" t="s">
        <v>6450</v>
      </c>
      <c r="G8226" t="str">
        <f t="shared" si="128"/>
        <v>INSERT INTO c_pin_code_m(pin_code,city_id) VALUES (495688,null);</v>
      </c>
    </row>
    <row r="8227" spans="2:7" hidden="1">
      <c r="B8227" s="18" t="s">
        <v>6805</v>
      </c>
      <c r="C8227" s="18">
        <v>495689</v>
      </c>
      <c r="D8227" t="s">
        <v>6450</v>
      </c>
      <c r="G8227" t="str">
        <f t="shared" si="128"/>
        <v>INSERT INTO c_pin_code_m(pin_code,city_id) VALUES (495689,null);</v>
      </c>
    </row>
    <row r="8228" spans="2:7" hidden="1">
      <c r="B8228" s="19" t="s">
        <v>6805</v>
      </c>
      <c r="C8228" s="19">
        <v>495690</v>
      </c>
      <c r="D8228" t="s">
        <v>6450</v>
      </c>
      <c r="G8228" t="str">
        <f t="shared" si="128"/>
        <v>INSERT INTO c_pin_code_m(pin_code,city_id) VALUES (495690,null);</v>
      </c>
    </row>
    <row r="8229" spans="2:7" hidden="1">
      <c r="B8229" s="18" t="s">
        <v>6805</v>
      </c>
      <c r="C8229" s="18">
        <v>495691</v>
      </c>
      <c r="D8229" t="s">
        <v>6450</v>
      </c>
      <c r="G8229" t="str">
        <f t="shared" si="128"/>
        <v>INSERT INTO c_pin_code_m(pin_code,city_id) VALUES (495691,null);</v>
      </c>
    </row>
    <row r="8230" spans="2:7" hidden="1">
      <c r="B8230" s="19" t="s">
        <v>6805</v>
      </c>
      <c r="C8230" s="19">
        <v>495692</v>
      </c>
      <c r="D8230" t="s">
        <v>6450</v>
      </c>
      <c r="G8230" t="str">
        <f t="shared" si="128"/>
        <v>INSERT INTO c_pin_code_m(pin_code,city_id) VALUES (495692,null);</v>
      </c>
    </row>
    <row r="8231" spans="2:7" hidden="1">
      <c r="B8231" s="18" t="s">
        <v>6805</v>
      </c>
      <c r="C8231" s="18">
        <v>495695</v>
      </c>
      <c r="D8231" t="s">
        <v>6450</v>
      </c>
      <c r="G8231" t="str">
        <f t="shared" si="128"/>
        <v>INSERT INTO c_pin_code_m(pin_code,city_id) VALUES (495695,null);</v>
      </c>
    </row>
    <row r="8232" spans="2:7" hidden="1">
      <c r="B8232" s="19" t="s">
        <v>6699</v>
      </c>
      <c r="C8232" s="19">
        <v>496001</v>
      </c>
      <c r="D8232" t="s">
        <v>6450</v>
      </c>
      <c r="G8232" t="str">
        <f t="shared" si="128"/>
        <v>INSERT INTO c_pin_code_m(pin_code,city_id) VALUES (496001,null);</v>
      </c>
    </row>
    <row r="8233" spans="2:7" hidden="1">
      <c r="B8233" s="18" t="s">
        <v>6699</v>
      </c>
      <c r="C8233" s="18">
        <v>496005</v>
      </c>
      <c r="D8233" t="s">
        <v>6450</v>
      </c>
      <c r="G8233" t="str">
        <f t="shared" si="128"/>
        <v>INSERT INTO c_pin_code_m(pin_code,city_id) VALUES (496005,null);</v>
      </c>
    </row>
    <row r="8234" spans="2:7" hidden="1">
      <c r="B8234" s="19" t="s">
        <v>6699</v>
      </c>
      <c r="C8234" s="19">
        <v>496100</v>
      </c>
      <c r="D8234" t="s">
        <v>6450</v>
      </c>
      <c r="G8234" t="str">
        <f t="shared" si="128"/>
        <v>INSERT INTO c_pin_code_m(pin_code,city_id) VALUES (496100,null);</v>
      </c>
    </row>
    <row r="8235" spans="2:7" hidden="1">
      <c r="B8235" s="18" t="s">
        <v>6699</v>
      </c>
      <c r="C8235" s="18">
        <v>496107</v>
      </c>
      <c r="D8235" t="s">
        <v>6450</v>
      </c>
      <c r="G8235" t="str">
        <f t="shared" si="128"/>
        <v>INSERT INTO c_pin_code_m(pin_code,city_id) VALUES (496107,null);</v>
      </c>
    </row>
    <row r="8236" spans="2:7" hidden="1">
      <c r="B8236" s="19" t="s">
        <v>6699</v>
      </c>
      <c r="C8236" s="19">
        <v>496108</v>
      </c>
      <c r="D8236" t="s">
        <v>6450</v>
      </c>
      <c r="G8236" t="str">
        <f t="shared" si="128"/>
        <v>INSERT INTO c_pin_code_m(pin_code,city_id) VALUES (496108,null);</v>
      </c>
    </row>
    <row r="8237" spans="2:7" hidden="1">
      <c r="B8237" s="18" t="s">
        <v>6699</v>
      </c>
      <c r="C8237" s="18">
        <v>496109</v>
      </c>
      <c r="D8237" t="s">
        <v>6450</v>
      </c>
      <c r="G8237" t="str">
        <f t="shared" si="128"/>
        <v>INSERT INTO c_pin_code_m(pin_code,city_id) VALUES (496109,null);</v>
      </c>
    </row>
    <row r="8238" spans="2:7" hidden="1">
      <c r="B8238" s="19" t="s">
        <v>6699</v>
      </c>
      <c r="C8238" s="19">
        <v>496111</v>
      </c>
      <c r="D8238" t="s">
        <v>6450</v>
      </c>
      <c r="G8238" t="str">
        <f t="shared" si="128"/>
        <v>INSERT INTO c_pin_code_m(pin_code,city_id) VALUES (496111,null);</v>
      </c>
    </row>
    <row r="8239" spans="2:7" hidden="1">
      <c r="B8239" s="18" t="s">
        <v>6699</v>
      </c>
      <c r="C8239" s="18">
        <v>496113</v>
      </c>
      <c r="D8239" t="s">
        <v>6450</v>
      </c>
      <c r="G8239" t="str">
        <f t="shared" si="128"/>
        <v>INSERT INTO c_pin_code_m(pin_code,city_id) VALUES (496113,null);</v>
      </c>
    </row>
    <row r="8240" spans="2:7" hidden="1">
      <c r="B8240" s="19" t="s">
        <v>6699</v>
      </c>
      <c r="C8240" s="19">
        <v>496115</v>
      </c>
      <c r="D8240" t="s">
        <v>6450</v>
      </c>
      <c r="G8240" t="str">
        <f t="shared" si="128"/>
        <v>INSERT INTO c_pin_code_m(pin_code,city_id) VALUES (496115,null);</v>
      </c>
    </row>
    <row r="8241" spans="2:7" hidden="1">
      <c r="B8241" s="18" t="s">
        <v>6699</v>
      </c>
      <c r="C8241" s="18">
        <v>496116</v>
      </c>
      <c r="D8241" t="s">
        <v>6450</v>
      </c>
      <c r="G8241" t="str">
        <f t="shared" si="128"/>
        <v>INSERT INTO c_pin_code_m(pin_code,city_id) VALUES (496116,null);</v>
      </c>
    </row>
    <row r="8242" spans="2:7" hidden="1">
      <c r="B8242" s="19" t="s">
        <v>6806</v>
      </c>
      <c r="C8242" s="19">
        <v>496118</v>
      </c>
      <c r="D8242" t="s">
        <v>6450</v>
      </c>
      <c r="G8242" t="str">
        <f t="shared" si="128"/>
        <v>INSERT INTO c_pin_code_m(pin_code,city_id) VALUES (496118,null);</v>
      </c>
    </row>
    <row r="8243" spans="2:7" hidden="1">
      <c r="B8243" s="18" t="s">
        <v>6806</v>
      </c>
      <c r="C8243" s="18">
        <v>496220</v>
      </c>
      <c r="D8243" t="s">
        <v>6450</v>
      </c>
      <c r="G8243" t="str">
        <f t="shared" si="128"/>
        <v>INSERT INTO c_pin_code_m(pin_code,city_id) VALUES (496220,null);</v>
      </c>
    </row>
    <row r="8244" spans="2:7" hidden="1">
      <c r="B8244" s="19" t="s">
        <v>6806</v>
      </c>
      <c r="C8244" s="19">
        <v>496223</v>
      </c>
      <c r="D8244" t="s">
        <v>6450</v>
      </c>
      <c r="G8244" t="str">
        <f t="shared" si="128"/>
        <v>INSERT INTO c_pin_code_m(pin_code,city_id) VALUES (496223,null);</v>
      </c>
    </row>
    <row r="8245" spans="2:7" hidden="1">
      <c r="B8245" s="18" t="s">
        <v>6806</v>
      </c>
      <c r="C8245" s="18">
        <v>496224</v>
      </c>
      <c r="D8245" t="s">
        <v>6450</v>
      </c>
      <c r="G8245" t="str">
        <f t="shared" si="128"/>
        <v>INSERT INTO c_pin_code_m(pin_code,city_id) VALUES (496224,null);</v>
      </c>
    </row>
    <row r="8246" spans="2:7" hidden="1">
      <c r="B8246" s="19" t="s">
        <v>6806</v>
      </c>
      <c r="C8246" s="19">
        <v>496225</v>
      </c>
      <c r="D8246" t="s">
        <v>6450</v>
      </c>
      <c r="G8246" t="str">
        <f t="shared" si="128"/>
        <v>INSERT INTO c_pin_code_m(pin_code,city_id) VALUES (496225,null);</v>
      </c>
    </row>
    <row r="8247" spans="2:7" hidden="1">
      <c r="B8247" s="18" t="s">
        <v>6806</v>
      </c>
      <c r="C8247" s="18">
        <v>496227</v>
      </c>
      <c r="D8247" t="s">
        <v>6450</v>
      </c>
      <c r="G8247" t="str">
        <f t="shared" si="128"/>
        <v>INSERT INTO c_pin_code_m(pin_code,city_id) VALUES (496227,null);</v>
      </c>
    </row>
    <row r="8248" spans="2:7" hidden="1">
      <c r="B8248" s="19" t="s">
        <v>6806</v>
      </c>
      <c r="C8248" s="19">
        <v>496242</v>
      </c>
      <c r="D8248" t="s">
        <v>6450</v>
      </c>
      <c r="G8248" t="str">
        <f t="shared" si="128"/>
        <v>INSERT INTO c_pin_code_m(pin_code,city_id) VALUES (496242,null);</v>
      </c>
    </row>
    <row r="8249" spans="2:7" hidden="1">
      <c r="B8249" s="18" t="s">
        <v>6806</v>
      </c>
      <c r="C8249" s="18">
        <v>496245</v>
      </c>
      <c r="D8249" t="s">
        <v>6450</v>
      </c>
      <c r="G8249" t="str">
        <f t="shared" si="128"/>
        <v>INSERT INTO c_pin_code_m(pin_code,city_id) VALUES (496245,null);</v>
      </c>
    </row>
    <row r="8250" spans="2:7" hidden="1">
      <c r="B8250" s="19" t="s">
        <v>6806</v>
      </c>
      <c r="C8250" s="19">
        <v>496330</v>
      </c>
      <c r="D8250" t="s">
        <v>6450</v>
      </c>
      <c r="G8250" t="str">
        <f t="shared" si="128"/>
        <v>INSERT INTO c_pin_code_m(pin_code,city_id) VALUES (496330,null);</v>
      </c>
    </row>
    <row r="8251" spans="2:7" hidden="1">
      <c r="B8251" s="18" t="s">
        <v>6806</v>
      </c>
      <c r="C8251" s="18">
        <v>496331</v>
      </c>
      <c r="D8251" t="s">
        <v>6450</v>
      </c>
      <c r="G8251" t="str">
        <f t="shared" si="128"/>
        <v>INSERT INTO c_pin_code_m(pin_code,city_id) VALUES (496331,null);</v>
      </c>
    </row>
    <row r="8252" spans="2:7" hidden="1">
      <c r="B8252" s="19" t="s">
        <v>6806</v>
      </c>
      <c r="C8252" s="19">
        <v>496334</v>
      </c>
      <c r="D8252" t="s">
        <v>6450</v>
      </c>
      <c r="G8252" t="str">
        <f t="shared" si="128"/>
        <v>INSERT INTO c_pin_code_m(pin_code,city_id) VALUES (496334,null);</v>
      </c>
    </row>
    <row r="8253" spans="2:7" hidden="1">
      <c r="B8253" s="18" t="s">
        <v>6806</v>
      </c>
      <c r="C8253" s="18">
        <v>496336</v>
      </c>
      <c r="D8253" t="s">
        <v>6450</v>
      </c>
      <c r="G8253" t="str">
        <f t="shared" si="128"/>
        <v>INSERT INTO c_pin_code_m(pin_code,city_id) VALUES (496336,null);</v>
      </c>
    </row>
    <row r="8254" spans="2:7" hidden="1">
      <c r="B8254" s="19" t="s">
        <v>6806</v>
      </c>
      <c r="C8254" s="19">
        <v>496338</v>
      </c>
      <c r="D8254" t="s">
        <v>6450</v>
      </c>
      <c r="G8254" t="str">
        <f t="shared" si="128"/>
        <v>INSERT INTO c_pin_code_m(pin_code,city_id) VALUES (496338,null);</v>
      </c>
    </row>
    <row r="8255" spans="2:7" hidden="1">
      <c r="B8255" s="18" t="s">
        <v>6699</v>
      </c>
      <c r="C8255" s="18">
        <v>496440</v>
      </c>
      <c r="D8255" t="s">
        <v>6450</v>
      </c>
      <c r="G8255" t="str">
        <f t="shared" si="128"/>
        <v>INSERT INTO c_pin_code_m(pin_code,city_id) VALUES (496440,null);</v>
      </c>
    </row>
    <row r="8256" spans="2:7" hidden="1">
      <c r="B8256" s="19" t="s">
        <v>6699</v>
      </c>
      <c r="C8256" s="19">
        <v>496445</v>
      </c>
      <c r="D8256" t="s">
        <v>6450</v>
      </c>
      <c r="G8256" t="str">
        <f t="shared" si="128"/>
        <v>INSERT INTO c_pin_code_m(pin_code,city_id) VALUES (496445,null);</v>
      </c>
    </row>
    <row r="8257" spans="2:7" hidden="1">
      <c r="B8257" s="18" t="s">
        <v>6699</v>
      </c>
      <c r="C8257" s="18">
        <v>496450</v>
      </c>
      <c r="D8257" t="s">
        <v>6450</v>
      </c>
      <c r="G8257" t="str">
        <f t="shared" si="128"/>
        <v>INSERT INTO c_pin_code_m(pin_code,city_id) VALUES (496450,null);</v>
      </c>
    </row>
    <row r="8258" spans="2:7" hidden="1">
      <c r="B8258" s="19" t="s">
        <v>6699</v>
      </c>
      <c r="C8258" s="19">
        <v>496551</v>
      </c>
      <c r="D8258" t="s">
        <v>6450</v>
      </c>
      <c r="G8258" t="str">
        <f t="shared" si="128"/>
        <v>INSERT INTO c_pin_code_m(pin_code,city_id) VALUES (496551,null);</v>
      </c>
    </row>
    <row r="8259" spans="2:7" hidden="1">
      <c r="B8259" s="18" t="s">
        <v>6699</v>
      </c>
      <c r="C8259" s="18">
        <v>496554</v>
      </c>
      <c r="D8259" t="s">
        <v>6450</v>
      </c>
      <c r="G8259" t="str">
        <f t="shared" si="128"/>
        <v>INSERT INTO c_pin_code_m(pin_code,city_id) VALUES (496554,null);</v>
      </c>
    </row>
    <row r="8260" spans="2:7" hidden="1">
      <c r="B8260" s="19" t="s">
        <v>6699</v>
      </c>
      <c r="C8260" s="19">
        <v>496661</v>
      </c>
      <c r="D8260" t="s">
        <v>6450</v>
      </c>
      <c r="G8260" t="str">
        <f t="shared" si="128"/>
        <v>INSERT INTO c_pin_code_m(pin_code,city_id) VALUES (496661,null);</v>
      </c>
    </row>
    <row r="8261" spans="2:7" hidden="1">
      <c r="B8261" s="18" t="s">
        <v>6699</v>
      </c>
      <c r="C8261" s="18">
        <v>496665</v>
      </c>
      <c r="D8261" t="s">
        <v>6450</v>
      </c>
      <c r="G8261" t="str">
        <f t="shared" si="128"/>
        <v>INSERT INTO c_pin_code_m(pin_code,city_id) VALUES (496665,null);</v>
      </c>
    </row>
    <row r="8262" spans="2:7" hidden="1">
      <c r="B8262" s="19" t="s">
        <v>6807</v>
      </c>
      <c r="C8262" s="19">
        <v>497001</v>
      </c>
      <c r="D8262" t="s">
        <v>6450</v>
      </c>
      <c r="G8262" t="str">
        <f t="shared" si="128"/>
        <v>INSERT INTO c_pin_code_m(pin_code,city_id) VALUES (497001,null);</v>
      </c>
    </row>
    <row r="8263" spans="2:7" hidden="1">
      <c r="B8263" s="18" t="s">
        <v>6807</v>
      </c>
      <c r="C8263" s="18">
        <v>497101</v>
      </c>
      <c r="D8263" t="s">
        <v>6450</v>
      </c>
      <c r="G8263" t="str">
        <f t="shared" si="128"/>
        <v>INSERT INTO c_pin_code_m(pin_code,city_id) VALUES (497101,null);</v>
      </c>
    </row>
    <row r="8264" spans="2:7" hidden="1">
      <c r="B8264" s="19" t="s">
        <v>6807</v>
      </c>
      <c r="C8264" s="19">
        <v>497111</v>
      </c>
      <c r="D8264" t="s">
        <v>6450</v>
      </c>
      <c r="G8264" t="str">
        <f t="shared" si="128"/>
        <v>INSERT INTO c_pin_code_m(pin_code,city_id) VALUES (497111,null);</v>
      </c>
    </row>
    <row r="8265" spans="2:7" hidden="1">
      <c r="B8265" s="18" t="s">
        <v>6807</v>
      </c>
      <c r="C8265" s="18">
        <v>497114</v>
      </c>
      <c r="D8265" t="s">
        <v>6450</v>
      </c>
      <c r="G8265" t="str">
        <f t="shared" ref="G8265:G8328" si="129">CONCATENATE("INSERT INTO c_pin_code_m(pin_code,city_id) VALUES (",C8265&amp;","&amp;D8265&amp;");")</f>
        <v>INSERT INTO c_pin_code_m(pin_code,city_id) VALUES (497114,null);</v>
      </c>
    </row>
    <row r="8266" spans="2:7" hidden="1">
      <c r="B8266" s="19" t="s">
        <v>6807</v>
      </c>
      <c r="C8266" s="19">
        <v>497116</v>
      </c>
      <c r="D8266" t="s">
        <v>6450</v>
      </c>
      <c r="G8266" t="str">
        <f t="shared" si="129"/>
        <v>INSERT INTO c_pin_code_m(pin_code,city_id) VALUES (497116,null);</v>
      </c>
    </row>
    <row r="8267" spans="2:7" hidden="1">
      <c r="B8267" s="18" t="s">
        <v>6807</v>
      </c>
      <c r="C8267" s="18">
        <v>497117</v>
      </c>
      <c r="D8267" t="s">
        <v>6450</v>
      </c>
      <c r="G8267" t="str">
        <f t="shared" si="129"/>
        <v>INSERT INTO c_pin_code_m(pin_code,city_id) VALUES (497117,null);</v>
      </c>
    </row>
    <row r="8268" spans="2:7" hidden="1">
      <c r="B8268" s="19" t="s">
        <v>6609</v>
      </c>
      <c r="C8268" s="19">
        <v>497118</v>
      </c>
      <c r="D8268" t="s">
        <v>6450</v>
      </c>
      <c r="G8268" t="str">
        <f t="shared" si="129"/>
        <v>INSERT INTO c_pin_code_m(pin_code,city_id) VALUES (497118,null);</v>
      </c>
    </row>
    <row r="8269" spans="2:7" hidden="1">
      <c r="B8269" s="18" t="s">
        <v>6609</v>
      </c>
      <c r="C8269" s="18">
        <v>497119</v>
      </c>
      <c r="D8269" t="s">
        <v>6450</v>
      </c>
      <c r="G8269" t="str">
        <f t="shared" si="129"/>
        <v>INSERT INTO c_pin_code_m(pin_code,city_id) VALUES (497119,null);</v>
      </c>
    </row>
    <row r="8270" spans="2:7" hidden="1">
      <c r="B8270" s="19" t="s">
        <v>6609</v>
      </c>
      <c r="C8270" s="19">
        <v>497220</v>
      </c>
      <c r="D8270" t="s">
        <v>6450</v>
      </c>
      <c r="G8270" t="str">
        <f t="shared" si="129"/>
        <v>INSERT INTO c_pin_code_m(pin_code,city_id) VALUES (497220,null);</v>
      </c>
    </row>
    <row r="8271" spans="2:7" hidden="1">
      <c r="B8271" s="18" t="s">
        <v>6609</v>
      </c>
      <c r="C8271" s="18">
        <v>497223</v>
      </c>
      <c r="D8271" t="s">
        <v>6450</v>
      </c>
      <c r="G8271" t="str">
        <f t="shared" si="129"/>
        <v>INSERT INTO c_pin_code_m(pin_code,city_id) VALUES (497223,null);</v>
      </c>
    </row>
    <row r="8272" spans="2:7" hidden="1">
      <c r="B8272" s="19" t="s">
        <v>6609</v>
      </c>
      <c r="C8272" s="19">
        <v>497224</v>
      </c>
      <c r="D8272" t="s">
        <v>6450</v>
      </c>
      <c r="G8272" t="str">
        <f t="shared" si="129"/>
        <v>INSERT INTO c_pin_code_m(pin_code,city_id) VALUES (497224,null);</v>
      </c>
    </row>
    <row r="8273" spans="2:7" hidden="1">
      <c r="B8273" s="18" t="s">
        <v>6609</v>
      </c>
      <c r="C8273" s="18">
        <v>497225</v>
      </c>
      <c r="D8273" t="s">
        <v>6450</v>
      </c>
      <c r="G8273" t="str">
        <f t="shared" si="129"/>
        <v>INSERT INTO c_pin_code_m(pin_code,city_id) VALUES (497225,null);</v>
      </c>
    </row>
    <row r="8274" spans="2:7" hidden="1">
      <c r="B8274" s="19" t="s">
        <v>6808</v>
      </c>
      <c r="C8274" s="19">
        <v>497226</v>
      </c>
      <c r="D8274" t="s">
        <v>6450</v>
      </c>
      <c r="G8274" t="str">
        <f t="shared" si="129"/>
        <v>INSERT INTO c_pin_code_m(pin_code,city_id) VALUES (497226,null);</v>
      </c>
    </row>
    <row r="8275" spans="2:7" hidden="1">
      <c r="B8275" s="18" t="s">
        <v>6808</v>
      </c>
      <c r="C8275" s="18">
        <v>497229</v>
      </c>
      <c r="D8275" t="s">
        <v>6450</v>
      </c>
      <c r="G8275" t="str">
        <f t="shared" si="129"/>
        <v>INSERT INTO c_pin_code_m(pin_code,city_id) VALUES (497229,null);</v>
      </c>
    </row>
    <row r="8276" spans="2:7" hidden="1">
      <c r="B8276" s="19" t="s">
        <v>6808</v>
      </c>
      <c r="C8276" s="19">
        <v>497231</v>
      </c>
      <c r="D8276" t="s">
        <v>6450</v>
      </c>
      <c r="G8276" t="str">
        <f t="shared" si="129"/>
        <v>INSERT INTO c_pin_code_m(pin_code,city_id) VALUES (497231,null);</v>
      </c>
    </row>
    <row r="8277" spans="2:7" hidden="1">
      <c r="B8277" s="18" t="s">
        <v>6808</v>
      </c>
      <c r="C8277" s="18">
        <v>497235</v>
      </c>
      <c r="D8277" t="s">
        <v>6450</v>
      </c>
      <c r="G8277" t="str">
        <f t="shared" si="129"/>
        <v>INSERT INTO c_pin_code_m(pin_code,city_id) VALUES (497235,null);</v>
      </c>
    </row>
    <row r="8278" spans="2:7" hidden="1">
      <c r="B8278" s="19" t="s">
        <v>6809</v>
      </c>
      <c r="C8278" s="19">
        <v>497331</v>
      </c>
      <c r="D8278" t="s">
        <v>6450</v>
      </c>
      <c r="G8278" t="str">
        <f t="shared" si="129"/>
        <v>INSERT INTO c_pin_code_m(pin_code,city_id) VALUES (497331,null);</v>
      </c>
    </row>
    <row r="8279" spans="2:7" hidden="1">
      <c r="B8279" s="18" t="s">
        <v>6809</v>
      </c>
      <c r="C8279" s="18">
        <v>497333</v>
      </c>
      <c r="D8279" t="s">
        <v>6450</v>
      </c>
      <c r="G8279" t="str">
        <f t="shared" si="129"/>
        <v>INSERT INTO c_pin_code_m(pin_code,city_id) VALUES (497333,null);</v>
      </c>
    </row>
    <row r="8280" spans="2:7" hidden="1">
      <c r="B8280" s="19" t="s">
        <v>6809</v>
      </c>
      <c r="C8280" s="19">
        <v>497335</v>
      </c>
      <c r="D8280" t="s">
        <v>6450</v>
      </c>
      <c r="G8280" t="str">
        <f t="shared" si="129"/>
        <v>INSERT INTO c_pin_code_m(pin_code,city_id) VALUES (497335,null);</v>
      </c>
    </row>
    <row r="8281" spans="2:7" hidden="1">
      <c r="B8281" s="18" t="s">
        <v>6809</v>
      </c>
      <c r="C8281" s="18">
        <v>497339</v>
      </c>
      <c r="D8281" t="s">
        <v>6450</v>
      </c>
      <c r="G8281" t="str">
        <f t="shared" si="129"/>
        <v>INSERT INTO c_pin_code_m(pin_code,city_id) VALUES (497339,null);</v>
      </c>
    </row>
    <row r="8282" spans="2:7" hidden="1">
      <c r="B8282" s="19" t="s">
        <v>6809</v>
      </c>
      <c r="C8282" s="19">
        <v>497442</v>
      </c>
      <c r="D8282" t="s">
        <v>6450</v>
      </c>
      <c r="G8282" t="str">
        <f t="shared" si="129"/>
        <v>INSERT INTO c_pin_code_m(pin_code,city_id) VALUES (497442,null);</v>
      </c>
    </row>
    <row r="8283" spans="2:7" hidden="1">
      <c r="B8283" s="18" t="s">
        <v>6809</v>
      </c>
      <c r="C8283" s="18">
        <v>497446</v>
      </c>
      <c r="D8283" t="s">
        <v>6450</v>
      </c>
      <c r="G8283" t="str">
        <f t="shared" si="129"/>
        <v>INSERT INTO c_pin_code_m(pin_code,city_id) VALUES (497446,null);</v>
      </c>
    </row>
    <row r="8284" spans="2:7" hidden="1">
      <c r="B8284" s="19" t="s">
        <v>6809</v>
      </c>
      <c r="C8284" s="19">
        <v>497447</v>
      </c>
      <c r="D8284" t="s">
        <v>6450</v>
      </c>
      <c r="G8284" t="str">
        <f t="shared" si="129"/>
        <v>INSERT INTO c_pin_code_m(pin_code,city_id) VALUES (497447,null);</v>
      </c>
    </row>
    <row r="8285" spans="2:7" hidden="1">
      <c r="B8285" s="18" t="s">
        <v>6809</v>
      </c>
      <c r="C8285" s="18">
        <v>497448</v>
      </c>
      <c r="D8285" t="s">
        <v>6450</v>
      </c>
      <c r="G8285" t="str">
        <f t="shared" si="129"/>
        <v>INSERT INTO c_pin_code_m(pin_code,city_id) VALUES (497448,null);</v>
      </c>
    </row>
    <row r="8286" spans="2:7" hidden="1">
      <c r="B8286" s="19" t="s">
        <v>6809</v>
      </c>
      <c r="C8286" s="19">
        <v>497449</v>
      </c>
      <c r="D8286" t="s">
        <v>6450</v>
      </c>
      <c r="G8286" t="str">
        <f t="shared" si="129"/>
        <v>INSERT INTO c_pin_code_m(pin_code,city_id) VALUES (497449,null);</v>
      </c>
    </row>
    <row r="8287" spans="2:7" hidden="1">
      <c r="B8287" s="18" t="s">
        <v>6809</v>
      </c>
      <c r="C8287" s="18">
        <v>497450</v>
      </c>
      <c r="D8287" t="s">
        <v>6450</v>
      </c>
      <c r="G8287" t="str">
        <f t="shared" si="129"/>
        <v>INSERT INTO c_pin_code_m(pin_code,city_id) VALUES (497450,null);</v>
      </c>
    </row>
    <row r="8288" spans="2:7" hidden="1">
      <c r="B8288" s="19" t="s">
        <v>6809</v>
      </c>
      <c r="C8288" s="19">
        <v>497451</v>
      </c>
      <c r="D8288" t="s">
        <v>6450</v>
      </c>
      <c r="G8288" t="str">
        <f t="shared" si="129"/>
        <v>INSERT INTO c_pin_code_m(pin_code,city_id) VALUES (497451,null);</v>
      </c>
    </row>
    <row r="8289" spans="2:7" hidden="1">
      <c r="B8289" s="18" t="s">
        <v>6809</v>
      </c>
      <c r="C8289" s="18">
        <v>497553</v>
      </c>
      <c r="D8289" t="s">
        <v>6450</v>
      </c>
      <c r="G8289" t="str">
        <f t="shared" si="129"/>
        <v>INSERT INTO c_pin_code_m(pin_code,city_id) VALUES (497553,null);</v>
      </c>
    </row>
    <row r="8290" spans="2:7" hidden="1">
      <c r="B8290" s="19" t="s">
        <v>6809</v>
      </c>
      <c r="C8290" s="19">
        <v>497555</v>
      </c>
      <c r="D8290" t="s">
        <v>6450</v>
      </c>
      <c r="G8290" t="str">
        <f t="shared" si="129"/>
        <v>INSERT INTO c_pin_code_m(pin_code,city_id) VALUES (497555,null);</v>
      </c>
    </row>
    <row r="8291" spans="2:7" hidden="1">
      <c r="B8291" s="18" t="s">
        <v>6809</v>
      </c>
      <c r="C8291" s="18">
        <v>497557</v>
      </c>
      <c r="D8291" t="s">
        <v>6450</v>
      </c>
      <c r="G8291" t="str">
        <f t="shared" si="129"/>
        <v>INSERT INTO c_pin_code_m(pin_code,city_id) VALUES (497557,null);</v>
      </c>
    </row>
    <row r="8292" spans="2:7" hidden="1">
      <c r="B8292" s="19" t="s">
        <v>6809</v>
      </c>
      <c r="C8292" s="19">
        <v>497559</v>
      </c>
      <c r="D8292" t="s">
        <v>6450</v>
      </c>
      <c r="G8292" t="str">
        <f t="shared" si="129"/>
        <v>INSERT INTO c_pin_code_m(pin_code,city_id) VALUES (497559,null);</v>
      </c>
    </row>
    <row r="8293" spans="2:7" hidden="1">
      <c r="B8293" s="18" t="s">
        <v>6809</v>
      </c>
      <c r="C8293" s="18">
        <v>497773</v>
      </c>
      <c r="D8293" t="s">
        <v>6450</v>
      </c>
      <c r="G8293" t="str">
        <f t="shared" si="129"/>
        <v>INSERT INTO c_pin_code_m(pin_code,city_id) VALUES (497773,null);</v>
      </c>
    </row>
    <row r="8294" spans="2:7" hidden="1">
      <c r="B8294" s="19" t="s">
        <v>6809</v>
      </c>
      <c r="C8294" s="19">
        <v>497778</v>
      </c>
      <c r="D8294" t="s">
        <v>6450</v>
      </c>
      <c r="G8294" t="str">
        <f t="shared" si="129"/>
        <v>INSERT INTO c_pin_code_m(pin_code,city_id) VALUES (497778,null);</v>
      </c>
    </row>
    <row r="8295" spans="2:7" hidden="1">
      <c r="B8295" s="18" t="s">
        <v>166</v>
      </c>
      <c r="C8295" s="18">
        <v>500001</v>
      </c>
      <c r="D8295" t="s">
        <v>6450</v>
      </c>
      <c r="G8295" t="str">
        <f t="shared" si="129"/>
        <v>INSERT INTO c_pin_code_m(pin_code,city_id) VALUES (500001,null);</v>
      </c>
    </row>
    <row r="8296" spans="2:7" hidden="1">
      <c r="B8296" s="19" t="s">
        <v>166</v>
      </c>
      <c r="C8296" s="19">
        <v>500002</v>
      </c>
      <c r="D8296" t="s">
        <v>6450</v>
      </c>
      <c r="G8296" t="str">
        <f t="shared" si="129"/>
        <v>INSERT INTO c_pin_code_m(pin_code,city_id) VALUES (500002,null);</v>
      </c>
    </row>
    <row r="8297" spans="2:7" hidden="1">
      <c r="B8297" s="18" t="s">
        <v>166</v>
      </c>
      <c r="C8297" s="18">
        <v>500003</v>
      </c>
      <c r="D8297" t="s">
        <v>6450</v>
      </c>
      <c r="G8297" t="str">
        <f t="shared" si="129"/>
        <v>INSERT INTO c_pin_code_m(pin_code,city_id) VALUES (500003,null);</v>
      </c>
    </row>
    <row r="8298" spans="2:7" hidden="1">
      <c r="B8298" s="19" t="s">
        <v>166</v>
      </c>
      <c r="C8298" s="19">
        <v>500004</v>
      </c>
      <c r="D8298" t="s">
        <v>6450</v>
      </c>
      <c r="G8298" t="str">
        <f t="shared" si="129"/>
        <v>INSERT INTO c_pin_code_m(pin_code,city_id) VALUES (500004,null);</v>
      </c>
    </row>
    <row r="8299" spans="2:7" hidden="1">
      <c r="B8299" s="18" t="s">
        <v>6810</v>
      </c>
      <c r="C8299" s="18">
        <v>500005</v>
      </c>
      <c r="D8299" t="s">
        <v>6450</v>
      </c>
      <c r="G8299" t="str">
        <f t="shared" si="129"/>
        <v>INSERT INTO c_pin_code_m(pin_code,city_id) VALUES (500005,null);</v>
      </c>
    </row>
    <row r="8300" spans="2:7" hidden="1">
      <c r="B8300" s="19" t="s">
        <v>166</v>
      </c>
      <c r="C8300" s="19">
        <v>500006</v>
      </c>
      <c r="D8300" t="s">
        <v>6450</v>
      </c>
      <c r="G8300" t="str">
        <f t="shared" si="129"/>
        <v>INSERT INTO c_pin_code_m(pin_code,city_id) VALUES (500006,null);</v>
      </c>
    </row>
    <row r="8301" spans="2:7" hidden="1">
      <c r="B8301" s="18" t="s">
        <v>166</v>
      </c>
      <c r="C8301" s="18">
        <v>500007</v>
      </c>
      <c r="D8301" t="s">
        <v>6450</v>
      </c>
      <c r="G8301" t="str">
        <f t="shared" si="129"/>
        <v>INSERT INTO c_pin_code_m(pin_code,city_id) VALUES (500007,null);</v>
      </c>
    </row>
    <row r="8302" spans="2:7" hidden="1">
      <c r="B8302" s="19" t="s">
        <v>166</v>
      </c>
      <c r="C8302" s="19">
        <v>500008</v>
      </c>
      <c r="D8302" t="s">
        <v>6450</v>
      </c>
      <c r="G8302" t="str">
        <f t="shared" si="129"/>
        <v>INSERT INTO c_pin_code_m(pin_code,city_id) VALUES (500008,null);</v>
      </c>
    </row>
    <row r="8303" spans="2:7" hidden="1">
      <c r="B8303" s="18" t="s">
        <v>166</v>
      </c>
      <c r="C8303" s="18">
        <v>500009</v>
      </c>
      <c r="D8303" t="s">
        <v>6450</v>
      </c>
      <c r="G8303" t="str">
        <f t="shared" si="129"/>
        <v>INSERT INTO c_pin_code_m(pin_code,city_id) VALUES (500009,null);</v>
      </c>
    </row>
    <row r="8304" spans="2:7" hidden="1">
      <c r="B8304" s="19" t="s">
        <v>166</v>
      </c>
      <c r="C8304" s="19">
        <v>500010</v>
      </c>
      <c r="D8304" t="s">
        <v>6450</v>
      </c>
      <c r="G8304" t="str">
        <f t="shared" si="129"/>
        <v>INSERT INTO c_pin_code_m(pin_code,city_id) VALUES (500010,null);</v>
      </c>
    </row>
    <row r="8305" spans="2:7" hidden="1">
      <c r="B8305" s="18" t="s">
        <v>166</v>
      </c>
      <c r="C8305" s="18">
        <v>500011</v>
      </c>
      <c r="D8305" t="s">
        <v>6450</v>
      </c>
      <c r="G8305" t="str">
        <f t="shared" si="129"/>
        <v>INSERT INTO c_pin_code_m(pin_code,city_id) VALUES (500011,null);</v>
      </c>
    </row>
    <row r="8306" spans="2:7" hidden="1">
      <c r="B8306" s="19" t="s">
        <v>166</v>
      </c>
      <c r="C8306" s="19">
        <v>500012</v>
      </c>
      <c r="D8306" t="s">
        <v>6450</v>
      </c>
      <c r="G8306" t="str">
        <f t="shared" si="129"/>
        <v>INSERT INTO c_pin_code_m(pin_code,city_id) VALUES (500012,null);</v>
      </c>
    </row>
    <row r="8307" spans="2:7" hidden="1">
      <c r="B8307" s="18" t="s">
        <v>166</v>
      </c>
      <c r="C8307" s="18">
        <v>500013</v>
      </c>
      <c r="D8307" t="s">
        <v>6450</v>
      </c>
      <c r="G8307" t="str">
        <f t="shared" si="129"/>
        <v>INSERT INTO c_pin_code_m(pin_code,city_id) VALUES (500013,null);</v>
      </c>
    </row>
    <row r="8308" spans="2:7" hidden="1">
      <c r="B8308" s="19" t="s">
        <v>166</v>
      </c>
      <c r="C8308" s="19">
        <v>500014</v>
      </c>
      <c r="D8308" t="s">
        <v>6450</v>
      </c>
      <c r="G8308" t="str">
        <f t="shared" si="129"/>
        <v>INSERT INTO c_pin_code_m(pin_code,city_id) VALUES (500014,null);</v>
      </c>
    </row>
    <row r="8309" spans="2:7" hidden="1">
      <c r="B8309" s="18" t="s">
        <v>166</v>
      </c>
      <c r="C8309" s="18">
        <v>500015</v>
      </c>
      <c r="D8309" t="s">
        <v>6450</v>
      </c>
      <c r="G8309" t="str">
        <f t="shared" si="129"/>
        <v>INSERT INTO c_pin_code_m(pin_code,city_id) VALUES (500015,null);</v>
      </c>
    </row>
    <row r="8310" spans="2:7" hidden="1">
      <c r="B8310" s="19" t="s">
        <v>166</v>
      </c>
      <c r="C8310" s="19">
        <v>500016</v>
      </c>
      <c r="D8310" t="s">
        <v>6450</v>
      </c>
      <c r="G8310" t="str">
        <f t="shared" si="129"/>
        <v>INSERT INTO c_pin_code_m(pin_code,city_id) VALUES (500016,null);</v>
      </c>
    </row>
    <row r="8311" spans="2:7" hidden="1">
      <c r="B8311" s="18" t="s">
        <v>166</v>
      </c>
      <c r="C8311" s="18">
        <v>500017</v>
      </c>
      <c r="D8311" t="s">
        <v>6450</v>
      </c>
      <c r="G8311" t="str">
        <f t="shared" si="129"/>
        <v>INSERT INTO c_pin_code_m(pin_code,city_id) VALUES (500017,null);</v>
      </c>
    </row>
    <row r="8312" spans="2:7" hidden="1">
      <c r="B8312" s="19" t="s">
        <v>6810</v>
      </c>
      <c r="C8312" s="19">
        <v>500018</v>
      </c>
      <c r="D8312" t="s">
        <v>6450</v>
      </c>
      <c r="G8312" t="str">
        <f t="shared" si="129"/>
        <v>INSERT INTO c_pin_code_m(pin_code,city_id) VALUES (500018,null);</v>
      </c>
    </row>
    <row r="8313" spans="2:7" hidden="1">
      <c r="B8313" s="18" t="s">
        <v>6810</v>
      </c>
      <c r="C8313" s="18">
        <v>500019</v>
      </c>
      <c r="D8313" t="s">
        <v>6450</v>
      </c>
      <c r="G8313" t="str">
        <f t="shared" si="129"/>
        <v>INSERT INTO c_pin_code_m(pin_code,city_id) VALUES (500019,null);</v>
      </c>
    </row>
    <row r="8314" spans="2:7" hidden="1">
      <c r="B8314" s="19" t="s">
        <v>166</v>
      </c>
      <c r="C8314" s="19">
        <v>500020</v>
      </c>
      <c r="D8314" t="s">
        <v>6450</v>
      </c>
      <c r="G8314" t="str">
        <f t="shared" si="129"/>
        <v>INSERT INTO c_pin_code_m(pin_code,city_id) VALUES (500020,null);</v>
      </c>
    </row>
    <row r="8315" spans="2:7" hidden="1">
      <c r="B8315" s="18" t="s">
        <v>166</v>
      </c>
      <c r="C8315" s="18">
        <v>500022</v>
      </c>
      <c r="D8315" t="s">
        <v>6450</v>
      </c>
      <c r="G8315" t="str">
        <f t="shared" si="129"/>
        <v>INSERT INTO c_pin_code_m(pin_code,city_id) VALUES (500022,null);</v>
      </c>
    </row>
    <row r="8316" spans="2:7" hidden="1">
      <c r="B8316" s="19" t="s">
        <v>166</v>
      </c>
      <c r="C8316" s="19">
        <v>500023</v>
      </c>
      <c r="D8316" t="s">
        <v>6450</v>
      </c>
      <c r="G8316" t="str">
        <f t="shared" si="129"/>
        <v>INSERT INTO c_pin_code_m(pin_code,city_id) VALUES (500023,null);</v>
      </c>
    </row>
    <row r="8317" spans="2:7" hidden="1">
      <c r="B8317" s="18" t="s">
        <v>166</v>
      </c>
      <c r="C8317" s="18">
        <v>500024</v>
      </c>
      <c r="D8317" t="s">
        <v>6450</v>
      </c>
      <c r="G8317" t="str">
        <f t="shared" si="129"/>
        <v>INSERT INTO c_pin_code_m(pin_code,city_id) VALUES (500024,null);</v>
      </c>
    </row>
    <row r="8318" spans="2:7" hidden="1">
      <c r="B8318" s="19" t="s">
        <v>166</v>
      </c>
      <c r="C8318" s="19">
        <v>500025</v>
      </c>
      <c r="D8318" t="s">
        <v>6450</v>
      </c>
      <c r="G8318" t="str">
        <f t="shared" si="129"/>
        <v>INSERT INTO c_pin_code_m(pin_code,city_id) VALUES (500025,null);</v>
      </c>
    </row>
    <row r="8319" spans="2:7" hidden="1">
      <c r="B8319" s="18" t="s">
        <v>166</v>
      </c>
      <c r="C8319" s="18">
        <v>500026</v>
      </c>
      <c r="D8319" t="s">
        <v>6450</v>
      </c>
      <c r="G8319" t="str">
        <f t="shared" si="129"/>
        <v>INSERT INTO c_pin_code_m(pin_code,city_id) VALUES (500026,null);</v>
      </c>
    </row>
    <row r="8320" spans="2:7" hidden="1">
      <c r="B8320" s="19" t="s">
        <v>166</v>
      </c>
      <c r="C8320" s="19">
        <v>500027</v>
      </c>
      <c r="D8320" t="s">
        <v>6450</v>
      </c>
      <c r="G8320" t="str">
        <f t="shared" si="129"/>
        <v>INSERT INTO c_pin_code_m(pin_code,city_id) VALUES (500027,null);</v>
      </c>
    </row>
    <row r="8321" spans="2:7" hidden="1">
      <c r="B8321" s="18" t="s">
        <v>166</v>
      </c>
      <c r="C8321" s="18">
        <v>500028</v>
      </c>
      <c r="D8321" t="s">
        <v>6450</v>
      </c>
      <c r="G8321" t="str">
        <f t="shared" si="129"/>
        <v>INSERT INTO c_pin_code_m(pin_code,city_id) VALUES (500028,null);</v>
      </c>
    </row>
    <row r="8322" spans="2:7" hidden="1">
      <c r="B8322" s="19" t="s">
        <v>166</v>
      </c>
      <c r="C8322" s="19">
        <v>500029</v>
      </c>
      <c r="D8322" t="s">
        <v>6450</v>
      </c>
      <c r="G8322" t="str">
        <f t="shared" si="129"/>
        <v>INSERT INTO c_pin_code_m(pin_code,city_id) VALUES (500029,null);</v>
      </c>
    </row>
    <row r="8323" spans="2:7" hidden="1">
      <c r="B8323" s="18" t="s">
        <v>6810</v>
      </c>
      <c r="C8323" s="18">
        <v>500030</v>
      </c>
      <c r="D8323" t="s">
        <v>6450</v>
      </c>
      <c r="G8323" t="str">
        <f t="shared" si="129"/>
        <v>INSERT INTO c_pin_code_m(pin_code,city_id) VALUES (500030,null);</v>
      </c>
    </row>
    <row r="8324" spans="2:7" hidden="1">
      <c r="B8324" s="19" t="s">
        <v>166</v>
      </c>
      <c r="C8324" s="19">
        <v>500031</v>
      </c>
      <c r="D8324" t="s">
        <v>6450</v>
      </c>
      <c r="G8324" t="str">
        <f t="shared" si="129"/>
        <v>INSERT INTO c_pin_code_m(pin_code,city_id) VALUES (500031,null);</v>
      </c>
    </row>
    <row r="8325" spans="2:7" hidden="1">
      <c r="B8325" s="18" t="s">
        <v>6810</v>
      </c>
      <c r="C8325" s="18">
        <v>500032</v>
      </c>
      <c r="D8325" t="s">
        <v>6450</v>
      </c>
      <c r="G8325" t="str">
        <f t="shared" si="129"/>
        <v>INSERT INTO c_pin_code_m(pin_code,city_id) VALUES (500032,null);</v>
      </c>
    </row>
    <row r="8326" spans="2:7" hidden="1">
      <c r="B8326" s="19" t="s">
        <v>166</v>
      </c>
      <c r="C8326" s="19">
        <v>500033</v>
      </c>
      <c r="D8326" t="s">
        <v>6450</v>
      </c>
      <c r="G8326" t="str">
        <f t="shared" si="129"/>
        <v>INSERT INTO c_pin_code_m(pin_code,city_id) VALUES (500033,null);</v>
      </c>
    </row>
    <row r="8327" spans="2:7" hidden="1">
      <c r="B8327" s="18" t="s">
        <v>166</v>
      </c>
      <c r="C8327" s="18">
        <v>500034</v>
      </c>
      <c r="D8327" t="s">
        <v>6450</v>
      </c>
      <c r="G8327" t="str">
        <f t="shared" si="129"/>
        <v>INSERT INTO c_pin_code_m(pin_code,city_id) VALUES (500034,null);</v>
      </c>
    </row>
    <row r="8328" spans="2:7" hidden="1">
      <c r="B8328" s="19" t="s">
        <v>6810</v>
      </c>
      <c r="C8328" s="19">
        <v>500035</v>
      </c>
      <c r="D8328" t="s">
        <v>6450</v>
      </c>
      <c r="G8328" t="str">
        <f t="shared" si="129"/>
        <v>INSERT INTO c_pin_code_m(pin_code,city_id) VALUES (500035,null);</v>
      </c>
    </row>
    <row r="8329" spans="2:7" hidden="1">
      <c r="B8329" s="18" t="s">
        <v>6810</v>
      </c>
      <c r="C8329" s="18">
        <v>500036</v>
      </c>
      <c r="D8329" t="s">
        <v>6450</v>
      </c>
      <c r="G8329" t="str">
        <f t="shared" ref="G8329:G8392" si="130">CONCATENATE("INSERT INTO c_pin_code_m(pin_code,city_id) VALUES (",C8329&amp;","&amp;D8329&amp;");")</f>
        <v>INSERT INTO c_pin_code_m(pin_code,city_id) VALUES (500036,null);</v>
      </c>
    </row>
    <row r="8330" spans="2:7" hidden="1">
      <c r="B8330" s="19" t="s">
        <v>6810</v>
      </c>
      <c r="C8330" s="19">
        <v>500037</v>
      </c>
      <c r="D8330" t="s">
        <v>6450</v>
      </c>
      <c r="G8330" t="str">
        <f t="shared" si="130"/>
        <v>INSERT INTO c_pin_code_m(pin_code,city_id) VALUES (500037,null);</v>
      </c>
    </row>
    <row r="8331" spans="2:7" hidden="1">
      <c r="B8331" s="18" t="s">
        <v>166</v>
      </c>
      <c r="C8331" s="18">
        <v>500038</v>
      </c>
      <c r="D8331" t="s">
        <v>6450</v>
      </c>
      <c r="G8331" t="str">
        <f t="shared" si="130"/>
        <v>INSERT INTO c_pin_code_m(pin_code,city_id) VALUES (500038,null);</v>
      </c>
    </row>
    <row r="8332" spans="2:7" hidden="1">
      <c r="B8332" s="19" t="s">
        <v>6810</v>
      </c>
      <c r="C8332" s="19">
        <v>500039</v>
      </c>
      <c r="D8332" t="s">
        <v>6450</v>
      </c>
      <c r="G8332" t="str">
        <f t="shared" si="130"/>
        <v>INSERT INTO c_pin_code_m(pin_code,city_id) VALUES (500039,null);</v>
      </c>
    </row>
    <row r="8333" spans="2:7" hidden="1">
      <c r="B8333" s="18" t="s">
        <v>166</v>
      </c>
      <c r="C8333" s="18">
        <v>500040</v>
      </c>
      <c r="D8333" t="s">
        <v>6450</v>
      </c>
      <c r="G8333" t="str">
        <f t="shared" si="130"/>
        <v>INSERT INTO c_pin_code_m(pin_code,city_id) VALUES (500040,null);</v>
      </c>
    </row>
    <row r="8334" spans="2:7" hidden="1">
      <c r="B8334" s="19" t="s">
        <v>166</v>
      </c>
      <c r="C8334" s="19">
        <v>500041</v>
      </c>
      <c r="D8334" t="s">
        <v>6450</v>
      </c>
      <c r="G8334" t="str">
        <f t="shared" si="130"/>
        <v>INSERT INTO c_pin_code_m(pin_code,city_id) VALUES (500041,null);</v>
      </c>
    </row>
    <row r="8335" spans="2:7" hidden="1">
      <c r="B8335" s="18" t="s">
        <v>166</v>
      </c>
      <c r="C8335" s="18">
        <v>500042</v>
      </c>
      <c r="D8335" t="s">
        <v>6450</v>
      </c>
      <c r="G8335" t="str">
        <f t="shared" si="130"/>
        <v>INSERT INTO c_pin_code_m(pin_code,city_id) VALUES (500042,null);</v>
      </c>
    </row>
    <row r="8336" spans="2:7" hidden="1">
      <c r="B8336" s="19" t="s">
        <v>166</v>
      </c>
      <c r="C8336" s="19">
        <v>500043</v>
      </c>
      <c r="D8336" t="s">
        <v>6450</v>
      </c>
      <c r="G8336" t="str">
        <f t="shared" si="130"/>
        <v>INSERT INTO c_pin_code_m(pin_code,city_id) VALUES (500043,null);</v>
      </c>
    </row>
    <row r="8337" spans="2:7" hidden="1">
      <c r="B8337" s="18" t="s">
        <v>166</v>
      </c>
      <c r="C8337" s="18">
        <v>500044</v>
      </c>
      <c r="D8337" t="s">
        <v>6450</v>
      </c>
      <c r="G8337" t="str">
        <f t="shared" si="130"/>
        <v>INSERT INTO c_pin_code_m(pin_code,city_id) VALUES (500044,null);</v>
      </c>
    </row>
    <row r="8338" spans="2:7" hidden="1">
      <c r="B8338" s="19" t="s">
        <v>166</v>
      </c>
      <c r="C8338" s="19">
        <v>500045</v>
      </c>
      <c r="D8338" t="s">
        <v>6450</v>
      </c>
      <c r="G8338" t="str">
        <f t="shared" si="130"/>
        <v>INSERT INTO c_pin_code_m(pin_code,city_id) VALUES (500045,null);</v>
      </c>
    </row>
    <row r="8339" spans="2:7" hidden="1">
      <c r="B8339" s="18" t="s">
        <v>6810</v>
      </c>
      <c r="C8339" s="18">
        <v>500046</v>
      </c>
      <c r="D8339" t="s">
        <v>6450</v>
      </c>
      <c r="G8339" t="str">
        <f t="shared" si="130"/>
        <v>INSERT INTO c_pin_code_m(pin_code,city_id) VALUES (500046,null);</v>
      </c>
    </row>
    <row r="8340" spans="2:7" hidden="1">
      <c r="B8340" s="19" t="s">
        <v>166</v>
      </c>
      <c r="C8340" s="19">
        <v>500047</v>
      </c>
      <c r="D8340" t="s">
        <v>6450</v>
      </c>
      <c r="G8340" t="str">
        <f t="shared" si="130"/>
        <v>INSERT INTO c_pin_code_m(pin_code,city_id) VALUES (500047,null);</v>
      </c>
    </row>
    <row r="8341" spans="2:7" hidden="1">
      <c r="B8341" s="18" t="s">
        <v>6810</v>
      </c>
      <c r="C8341" s="18">
        <v>500048</v>
      </c>
      <c r="D8341" t="s">
        <v>6450</v>
      </c>
      <c r="G8341" t="str">
        <f t="shared" si="130"/>
        <v>INSERT INTO c_pin_code_m(pin_code,city_id) VALUES (500048,null);</v>
      </c>
    </row>
    <row r="8342" spans="2:7" hidden="1">
      <c r="B8342" s="19" t="s">
        <v>6811</v>
      </c>
      <c r="C8342" s="19">
        <v>500049</v>
      </c>
      <c r="D8342" t="s">
        <v>6450</v>
      </c>
      <c r="G8342" t="str">
        <f t="shared" si="130"/>
        <v>INSERT INTO c_pin_code_m(pin_code,city_id) VALUES (500049,null);</v>
      </c>
    </row>
    <row r="8343" spans="2:7" hidden="1">
      <c r="B8343" s="18" t="s">
        <v>166</v>
      </c>
      <c r="C8343" s="18">
        <v>500050</v>
      </c>
      <c r="D8343" t="s">
        <v>6450</v>
      </c>
      <c r="G8343" t="str">
        <f t="shared" si="130"/>
        <v>INSERT INTO c_pin_code_m(pin_code,city_id) VALUES (500050,null);</v>
      </c>
    </row>
    <row r="8344" spans="2:7" hidden="1">
      <c r="B8344" s="19" t="s">
        <v>6810</v>
      </c>
      <c r="C8344" s="19">
        <v>500051</v>
      </c>
      <c r="D8344" t="s">
        <v>6450</v>
      </c>
      <c r="G8344" t="str">
        <f t="shared" si="130"/>
        <v>INSERT INTO c_pin_code_m(pin_code,city_id) VALUES (500051,null);</v>
      </c>
    </row>
    <row r="8345" spans="2:7" hidden="1">
      <c r="B8345" s="18" t="s">
        <v>6810</v>
      </c>
      <c r="C8345" s="18">
        <v>500052</v>
      </c>
      <c r="D8345" t="s">
        <v>6450</v>
      </c>
      <c r="G8345" t="str">
        <f t="shared" si="130"/>
        <v>INSERT INTO c_pin_code_m(pin_code,city_id) VALUES (500052,null);</v>
      </c>
    </row>
    <row r="8346" spans="2:7" hidden="1">
      <c r="B8346" s="19" t="s">
        <v>166</v>
      </c>
      <c r="C8346" s="19">
        <v>500053</v>
      </c>
      <c r="D8346" t="s">
        <v>6450</v>
      </c>
      <c r="G8346" t="str">
        <f t="shared" si="130"/>
        <v>INSERT INTO c_pin_code_m(pin_code,city_id) VALUES (500053,null);</v>
      </c>
    </row>
    <row r="8347" spans="2:7" hidden="1">
      <c r="B8347" s="18" t="s">
        <v>166</v>
      </c>
      <c r="C8347" s="18">
        <v>500054</v>
      </c>
      <c r="D8347" t="s">
        <v>6450</v>
      </c>
      <c r="G8347" t="str">
        <f t="shared" si="130"/>
        <v>INSERT INTO c_pin_code_m(pin_code,city_id) VALUES (500054,null);</v>
      </c>
    </row>
    <row r="8348" spans="2:7" hidden="1">
      <c r="B8348" s="19" t="s">
        <v>166</v>
      </c>
      <c r="C8348" s="19">
        <v>500055</v>
      </c>
      <c r="D8348" t="s">
        <v>6450</v>
      </c>
      <c r="G8348" t="str">
        <f t="shared" si="130"/>
        <v>INSERT INTO c_pin_code_m(pin_code,city_id) VALUES (500055,null);</v>
      </c>
    </row>
    <row r="8349" spans="2:7" hidden="1">
      <c r="B8349" s="18" t="s">
        <v>166</v>
      </c>
      <c r="C8349" s="18">
        <v>500056</v>
      </c>
      <c r="D8349" t="s">
        <v>6450</v>
      </c>
      <c r="G8349" t="str">
        <f t="shared" si="130"/>
        <v>INSERT INTO c_pin_code_m(pin_code,city_id) VALUES (500056,null);</v>
      </c>
    </row>
    <row r="8350" spans="2:7" hidden="1">
      <c r="B8350" s="19" t="s">
        <v>166</v>
      </c>
      <c r="C8350" s="19">
        <v>500057</v>
      </c>
      <c r="D8350" t="s">
        <v>6450</v>
      </c>
      <c r="G8350" t="str">
        <f t="shared" si="130"/>
        <v>INSERT INTO c_pin_code_m(pin_code,city_id) VALUES (500057,null);</v>
      </c>
    </row>
    <row r="8351" spans="2:7" hidden="1">
      <c r="B8351" s="18" t="s">
        <v>6810</v>
      </c>
      <c r="C8351" s="18">
        <v>500058</v>
      </c>
      <c r="D8351" t="s">
        <v>6450</v>
      </c>
      <c r="G8351" t="str">
        <f t="shared" si="130"/>
        <v>INSERT INTO c_pin_code_m(pin_code,city_id) VALUES (500058,null);</v>
      </c>
    </row>
    <row r="8352" spans="2:7" hidden="1">
      <c r="B8352" s="19" t="s">
        <v>166</v>
      </c>
      <c r="C8352" s="19">
        <v>500059</v>
      </c>
      <c r="D8352" t="s">
        <v>6450</v>
      </c>
      <c r="G8352" t="str">
        <f t="shared" si="130"/>
        <v>INSERT INTO c_pin_code_m(pin_code,city_id) VALUES (500059,null);</v>
      </c>
    </row>
    <row r="8353" spans="2:7" hidden="1">
      <c r="B8353" s="18" t="s">
        <v>6810</v>
      </c>
      <c r="C8353" s="18">
        <v>500060</v>
      </c>
      <c r="D8353" t="s">
        <v>6450</v>
      </c>
      <c r="G8353" t="str">
        <f t="shared" si="130"/>
        <v>INSERT INTO c_pin_code_m(pin_code,city_id) VALUES (500060,null);</v>
      </c>
    </row>
    <row r="8354" spans="2:7" hidden="1">
      <c r="B8354" s="19" t="s">
        <v>166</v>
      </c>
      <c r="C8354" s="19">
        <v>500061</v>
      </c>
      <c r="D8354" t="s">
        <v>6450</v>
      </c>
      <c r="G8354" t="str">
        <f t="shared" si="130"/>
        <v>INSERT INTO c_pin_code_m(pin_code,city_id) VALUES (500061,null);</v>
      </c>
    </row>
    <row r="8355" spans="2:7" hidden="1">
      <c r="B8355" s="18" t="s">
        <v>166</v>
      </c>
      <c r="C8355" s="18">
        <v>500062</v>
      </c>
      <c r="D8355" t="s">
        <v>6450</v>
      </c>
      <c r="G8355" t="str">
        <f t="shared" si="130"/>
        <v>INSERT INTO c_pin_code_m(pin_code,city_id) VALUES (500062,null);</v>
      </c>
    </row>
    <row r="8356" spans="2:7" hidden="1">
      <c r="B8356" s="19" t="s">
        <v>166</v>
      </c>
      <c r="C8356" s="19">
        <v>500063</v>
      </c>
      <c r="D8356" t="s">
        <v>6450</v>
      </c>
      <c r="G8356" t="str">
        <f t="shared" si="130"/>
        <v>INSERT INTO c_pin_code_m(pin_code,city_id) VALUES (500063,null);</v>
      </c>
    </row>
    <row r="8357" spans="2:7" hidden="1">
      <c r="B8357" s="18" t="s">
        <v>166</v>
      </c>
      <c r="C8357" s="18">
        <v>500064</v>
      </c>
      <c r="D8357" t="s">
        <v>6450</v>
      </c>
      <c r="G8357" t="str">
        <f t="shared" si="130"/>
        <v>INSERT INTO c_pin_code_m(pin_code,city_id) VALUES (500064,null);</v>
      </c>
    </row>
    <row r="8358" spans="2:7" hidden="1">
      <c r="B8358" s="19" t="s">
        <v>166</v>
      </c>
      <c r="C8358" s="19">
        <v>500065</v>
      </c>
      <c r="D8358" t="s">
        <v>6450</v>
      </c>
      <c r="G8358" t="str">
        <f t="shared" si="130"/>
        <v>INSERT INTO c_pin_code_m(pin_code,city_id) VALUES (500065,null);</v>
      </c>
    </row>
    <row r="8359" spans="2:7" hidden="1">
      <c r="B8359" s="18" t="s">
        <v>166</v>
      </c>
      <c r="C8359" s="18">
        <v>500066</v>
      </c>
      <c r="D8359" t="s">
        <v>6450</v>
      </c>
      <c r="G8359" t="str">
        <f t="shared" si="130"/>
        <v>INSERT INTO c_pin_code_m(pin_code,city_id) VALUES (500066,null);</v>
      </c>
    </row>
    <row r="8360" spans="2:7" hidden="1">
      <c r="B8360" s="19" t="s">
        <v>6810</v>
      </c>
      <c r="C8360" s="19">
        <v>500067</v>
      </c>
      <c r="D8360" t="s">
        <v>6450</v>
      </c>
      <c r="G8360" t="str">
        <f t="shared" si="130"/>
        <v>INSERT INTO c_pin_code_m(pin_code,city_id) VALUES (500067,null);</v>
      </c>
    </row>
    <row r="8361" spans="2:7" hidden="1">
      <c r="B8361" s="18" t="s">
        <v>6810</v>
      </c>
      <c r="C8361" s="18">
        <v>500068</v>
      </c>
      <c r="D8361" t="s">
        <v>6450</v>
      </c>
      <c r="G8361" t="str">
        <f t="shared" si="130"/>
        <v>INSERT INTO c_pin_code_m(pin_code,city_id) VALUES (500068,null);</v>
      </c>
    </row>
    <row r="8362" spans="2:7" hidden="1">
      <c r="B8362" s="19" t="s">
        <v>6810</v>
      </c>
      <c r="C8362" s="19">
        <v>500069</v>
      </c>
      <c r="D8362" t="s">
        <v>6450</v>
      </c>
      <c r="G8362" t="str">
        <f t="shared" si="130"/>
        <v>INSERT INTO c_pin_code_m(pin_code,city_id) VALUES (500069,null);</v>
      </c>
    </row>
    <row r="8363" spans="2:7" hidden="1">
      <c r="B8363" s="18" t="s">
        <v>6810</v>
      </c>
      <c r="C8363" s="18">
        <v>500070</v>
      </c>
      <c r="D8363" t="s">
        <v>6450</v>
      </c>
      <c r="G8363" t="str">
        <f t="shared" si="130"/>
        <v>INSERT INTO c_pin_code_m(pin_code,city_id) VALUES (500070,null);</v>
      </c>
    </row>
    <row r="8364" spans="2:7" hidden="1">
      <c r="B8364" s="19" t="s">
        <v>166</v>
      </c>
      <c r="C8364" s="19">
        <v>500072</v>
      </c>
      <c r="D8364" t="s">
        <v>6450</v>
      </c>
      <c r="G8364" t="str">
        <f t="shared" si="130"/>
        <v>INSERT INTO c_pin_code_m(pin_code,city_id) VALUES (500072,null);</v>
      </c>
    </row>
    <row r="8365" spans="2:7" hidden="1">
      <c r="B8365" s="18" t="s">
        <v>166</v>
      </c>
      <c r="C8365" s="18">
        <v>500073</v>
      </c>
      <c r="D8365" t="s">
        <v>6450</v>
      </c>
      <c r="G8365" t="str">
        <f t="shared" si="130"/>
        <v>INSERT INTO c_pin_code_m(pin_code,city_id) VALUES (500073,null);</v>
      </c>
    </row>
    <row r="8366" spans="2:7" hidden="1">
      <c r="B8366" s="19" t="s">
        <v>6810</v>
      </c>
      <c r="C8366" s="19">
        <v>500074</v>
      </c>
      <c r="D8366" t="s">
        <v>6450</v>
      </c>
      <c r="G8366" t="str">
        <f t="shared" si="130"/>
        <v>INSERT INTO c_pin_code_m(pin_code,city_id) VALUES (500074,null);</v>
      </c>
    </row>
    <row r="8367" spans="2:7" hidden="1">
      <c r="B8367" s="18" t="s">
        <v>6810</v>
      </c>
      <c r="C8367" s="18">
        <v>500075</v>
      </c>
      <c r="D8367" t="s">
        <v>6450</v>
      </c>
      <c r="G8367" t="str">
        <f t="shared" si="130"/>
        <v>INSERT INTO c_pin_code_m(pin_code,city_id) VALUES (500075,null);</v>
      </c>
    </row>
    <row r="8368" spans="2:7" hidden="1">
      <c r="B8368" s="19" t="s">
        <v>6810</v>
      </c>
      <c r="C8368" s="19">
        <v>500076</v>
      </c>
      <c r="D8368" t="s">
        <v>6450</v>
      </c>
      <c r="G8368" t="str">
        <f t="shared" si="130"/>
        <v>INSERT INTO c_pin_code_m(pin_code,city_id) VALUES (500076,null);</v>
      </c>
    </row>
    <row r="8369" spans="2:7" hidden="1">
      <c r="B8369" s="18" t="s">
        <v>6810</v>
      </c>
      <c r="C8369" s="18">
        <v>500077</v>
      </c>
      <c r="D8369" t="s">
        <v>6450</v>
      </c>
      <c r="G8369" t="str">
        <f t="shared" si="130"/>
        <v>INSERT INTO c_pin_code_m(pin_code,city_id) VALUES (500077,null);</v>
      </c>
    </row>
    <row r="8370" spans="2:7" hidden="1">
      <c r="B8370" s="19" t="s">
        <v>166</v>
      </c>
      <c r="C8370" s="19">
        <v>500078</v>
      </c>
      <c r="D8370" t="s">
        <v>6450</v>
      </c>
      <c r="G8370" t="str">
        <f t="shared" si="130"/>
        <v>INSERT INTO c_pin_code_m(pin_code,city_id) VALUES (500078,null);</v>
      </c>
    </row>
    <row r="8371" spans="2:7" hidden="1">
      <c r="B8371" s="18" t="s">
        <v>6810</v>
      </c>
      <c r="C8371" s="18">
        <v>500079</v>
      </c>
      <c r="D8371" t="s">
        <v>6450</v>
      </c>
      <c r="G8371" t="str">
        <f t="shared" si="130"/>
        <v>INSERT INTO c_pin_code_m(pin_code,city_id) VALUES (500079,null);</v>
      </c>
    </row>
    <row r="8372" spans="2:7" hidden="1">
      <c r="B8372" s="19" t="s">
        <v>166</v>
      </c>
      <c r="C8372" s="19">
        <v>500080</v>
      </c>
      <c r="D8372" t="s">
        <v>6450</v>
      </c>
      <c r="G8372" t="str">
        <f t="shared" si="130"/>
        <v>INSERT INTO c_pin_code_m(pin_code,city_id) VALUES (500080,null);</v>
      </c>
    </row>
    <row r="8373" spans="2:7" hidden="1">
      <c r="B8373" s="18" t="s">
        <v>166</v>
      </c>
      <c r="C8373" s="18">
        <v>500081</v>
      </c>
      <c r="D8373" t="s">
        <v>6450</v>
      </c>
      <c r="G8373" t="str">
        <f t="shared" si="130"/>
        <v>INSERT INTO c_pin_code_m(pin_code,city_id) VALUES (500081,null);</v>
      </c>
    </row>
    <row r="8374" spans="2:7" hidden="1">
      <c r="B8374" s="19" t="s">
        <v>166</v>
      </c>
      <c r="C8374" s="19">
        <v>500082</v>
      </c>
      <c r="D8374" t="s">
        <v>6450</v>
      </c>
      <c r="G8374" t="str">
        <f t="shared" si="130"/>
        <v>INSERT INTO c_pin_code_m(pin_code,city_id) VALUES (500082,null);</v>
      </c>
    </row>
    <row r="8375" spans="2:7" hidden="1">
      <c r="B8375" s="18" t="s">
        <v>6810</v>
      </c>
      <c r="C8375" s="18">
        <v>500083</v>
      </c>
      <c r="D8375" t="s">
        <v>6450</v>
      </c>
      <c r="G8375" t="str">
        <f t="shared" si="130"/>
        <v>INSERT INTO c_pin_code_m(pin_code,city_id) VALUES (500083,null);</v>
      </c>
    </row>
    <row r="8376" spans="2:7" hidden="1">
      <c r="B8376" s="19" t="s">
        <v>6810</v>
      </c>
      <c r="C8376" s="19">
        <v>500084</v>
      </c>
      <c r="D8376" t="s">
        <v>6450</v>
      </c>
      <c r="G8376" t="str">
        <f t="shared" si="130"/>
        <v>INSERT INTO c_pin_code_m(pin_code,city_id) VALUES (500084,null);</v>
      </c>
    </row>
    <row r="8377" spans="2:7" hidden="1">
      <c r="B8377" s="18" t="s">
        <v>166</v>
      </c>
      <c r="C8377" s="18">
        <v>500085</v>
      </c>
      <c r="D8377" t="s">
        <v>6450</v>
      </c>
      <c r="G8377" t="str">
        <f t="shared" si="130"/>
        <v>INSERT INTO c_pin_code_m(pin_code,city_id) VALUES (500085,null);</v>
      </c>
    </row>
    <row r="8378" spans="2:7" hidden="1">
      <c r="B8378" s="19" t="s">
        <v>6810</v>
      </c>
      <c r="C8378" s="19">
        <v>500086</v>
      </c>
      <c r="D8378" t="s">
        <v>6450</v>
      </c>
      <c r="G8378" t="str">
        <f t="shared" si="130"/>
        <v>INSERT INTO c_pin_code_m(pin_code,city_id) VALUES (500086,null);</v>
      </c>
    </row>
    <row r="8379" spans="2:7" hidden="1">
      <c r="B8379" s="18" t="s">
        <v>166</v>
      </c>
      <c r="C8379" s="18">
        <v>500087</v>
      </c>
      <c r="D8379" t="s">
        <v>6450</v>
      </c>
      <c r="G8379" t="str">
        <f t="shared" si="130"/>
        <v>INSERT INTO c_pin_code_m(pin_code,city_id) VALUES (500087,null);</v>
      </c>
    </row>
    <row r="8380" spans="2:7" hidden="1">
      <c r="B8380" s="19" t="s">
        <v>166</v>
      </c>
      <c r="C8380" s="19">
        <v>500088</v>
      </c>
      <c r="D8380" t="s">
        <v>6450</v>
      </c>
      <c r="G8380" t="str">
        <f t="shared" si="130"/>
        <v>INSERT INTO c_pin_code_m(pin_code,city_id) VALUES (500088,null);</v>
      </c>
    </row>
    <row r="8381" spans="2:7" hidden="1">
      <c r="B8381" s="18" t="s">
        <v>6810</v>
      </c>
      <c r="C8381" s="18">
        <v>500089</v>
      </c>
      <c r="D8381" t="s">
        <v>6450</v>
      </c>
      <c r="G8381" t="str">
        <f t="shared" si="130"/>
        <v>INSERT INTO c_pin_code_m(pin_code,city_id) VALUES (500089,null);</v>
      </c>
    </row>
    <row r="8382" spans="2:7" hidden="1">
      <c r="B8382" s="19" t="s">
        <v>6810</v>
      </c>
      <c r="C8382" s="19">
        <v>500090</v>
      </c>
      <c r="D8382" t="s">
        <v>6450</v>
      </c>
      <c r="G8382" t="str">
        <f t="shared" si="130"/>
        <v>INSERT INTO c_pin_code_m(pin_code,city_id) VALUES (500090,null);</v>
      </c>
    </row>
    <row r="8383" spans="2:7" hidden="1">
      <c r="B8383" s="18" t="s">
        <v>166</v>
      </c>
      <c r="C8383" s="18">
        <v>500091</v>
      </c>
      <c r="D8383" t="s">
        <v>6450</v>
      </c>
      <c r="G8383" t="str">
        <f t="shared" si="130"/>
        <v>INSERT INTO c_pin_code_m(pin_code,city_id) VALUES (500091,null);</v>
      </c>
    </row>
    <row r="8384" spans="2:7" hidden="1">
      <c r="B8384" s="19" t="s">
        <v>6810</v>
      </c>
      <c r="C8384" s="19">
        <v>500092</v>
      </c>
      <c r="D8384" t="s">
        <v>6450</v>
      </c>
      <c r="G8384" t="str">
        <f t="shared" si="130"/>
        <v>INSERT INTO c_pin_code_m(pin_code,city_id) VALUES (500092,null);</v>
      </c>
    </row>
    <row r="8385" spans="2:7" hidden="1">
      <c r="B8385" s="18" t="s">
        <v>166</v>
      </c>
      <c r="C8385" s="18">
        <v>500093</v>
      </c>
      <c r="D8385" t="s">
        <v>6450</v>
      </c>
      <c r="G8385" t="str">
        <f t="shared" si="130"/>
        <v>INSERT INTO c_pin_code_m(pin_code,city_id) VALUES (500093,null);</v>
      </c>
    </row>
    <row r="8386" spans="2:7" hidden="1">
      <c r="B8386" s="19" t="s">
        <v>166</v>
      </c>
      <c r="C8386" s="19">
        <v>500094</v>
      </c>
      <c r="D8386" t="s">
        <v>6450</v>
      </c>
      <c r="G8386" t="str">
        <f t="shared" si="130"/>
        <v>INSERT INTO c_pin_code_m(pin_code,city_id) VALUES (500094,null);</v>
      </c>
    </row>
    <row r="8387" spans="2:7" hidden="1">
      <c r="B8387" s="18" t="s">
        <v>166</v>
      </c>
      <c r="C8387" s="18">
        <v>500095</v>
      </c>
      <c r="D8387" t="s">
        <v>6450</v>
      </c>
      <c r="G8387" t="str">
        <f t="shared" si="130"/>
        <v>INSERT INTO c_pin_code_m(pin_code,city_id) VALUES (500095,null);</v>
      </c>
    </row>
    <row r="8388" spans="2:7" hidden="1">
      <c r="B8388" s="19" t="s">
        <v>166</v>
      </c>
      <c r="C8388" s="19">
        <v>500096</v>
      </c>
      <c r="D8388" t="s">
        <v>6450</v>
      </c>
      <c r="G8388" t="str">
        <f t="shared" si="130"/>
        <v>INSERT INTO c_pin_code_m(pin_code,city_id) VALUES (500096,null);</v>
      </c>
    </row>
    <row r="8389" spans="2:7" hidden="1">
      <c r="B8389" s="18" t="s">
        <v>6810</v>
      </c>
      <c r="C8389" s="18">
        <v>500097</v>
      </c>
      <c r="D8389" t="s">
        <v>6450</v>
      </c>
      <c r="G8389" t="str">
        <f t="shared" si="130"/>
        <v>INSERT INTO c_pin_code_m(pin_code,city_id) VALUES (500097,null);</v>
      </c>
    </row>
    <row r="8390" spans="2:7" hidden="1">
      <c r="B8390" s="19" t="s">
        <v>6810</v>
      </c>
      <c r="C8390" s="19">
        <v>500098</v>
      </c>
      <c r="D8390" t="s">
        <v>6450</v>
      </c>
      <c r="G8390" t="str">
        <f t="shared" si="130"/>
        <v>INSERT INTO c_pin_code_m(pin_code,city_id) VALUES (500098,null);</v>
      </c>
    </row>
    <row r="8391" spans="2:7" hidden="1">
      <c r="B8391" s="18" t="s">
        <v>6810</v>
      </c>
      <c r="C8391" s="18">
        <v>500100</v>
      </c>
      <c r="D8391" t="s">
        <v>6450</v>
      </c>
      <c r="G8391" t="str">
        <f t="shared" si="130"/>
        <v>INSERT INTO c_pin_code_m(pin_code,city_id) VALUES (500100,null);</v>
      </c>
    </row>
    <row r="8392" spans="2:7" hidden="1">
      <c r="B8392" s="19" t="s">
        <v>166</v>
      </c>
      <c r="C8392" s="19">
        <v>500101</v>
      </c>
      <c r="D8392" t="s">
        <v>6450</v>
      </c>
      <c r="G8392" t="str">
        <f t="shared" si="130"/>
        <v>INSERT INTO c_pin_code_m(pin_code,city_id) VALUES (500101,null);</v>
      </c>
    </row>
    <row r="8393" spans="2:7" hidden="1">
      <c r="B8393" s="18" t="s">
        <v>6810</v>
      </c>
      <c r="C8393" s="18">
        <v>500102</v>
      </c>
      <c r="D8393" t="s">
        <v>6450</v>
      </c>
      <c r="G8393" t="str">
        <f t="shared" ref="G8393:G8456" si="131">CONCATENATE("INSERT INTO c_pin_code_m(pin_code,city_id) VALUES (",C8393&amp;","&amp;D8393&amp;");")</f>
        <v>INSERT INTO c_pin_code_m(pin_code,city_id) VALUES (500102,null);</v>
      </c>
    </row>
    <row r="8394" spans="2:7" hidden="1">
      <c r="B8394" s="19" t="s">
        <v>166</v>
      </c>
      <c r="C8394" s="19">
        <v>500103</v>
      </c>
      <c r="D8394" t="s">
        <v>6450</v>
      </c>
      <c r="G8394" t="str">
        <f t="shared" si="131"/>
        <v>INSERT INTO c_pin_code_m(pin_code,city_id) VALUES (500103,null);</v>
      </c>
    </row>
    <row r="8395" spans="2:7" hidden="1">
      <c r="B8395" s="18" t="s">
        <v>6810</v>
      </c>
      <c r="C8395" s="18">
        <v>500104</v>
      </c>
      <c r="D8395" t="s">
        <v>6450</v>
      </c>
      <c r="G8395" t="str">
        <f t="shared" si="131"/>
        <v>INSERT INTO c_pin_code_m(pin_code,city_id) VALUES (500104,null);</v>
      </c>
    </row>
    <row r="8396" spans="2:7" hidden="1">
      <c r="B8396" s="19" t="s">
        <v>6810</v>
      </c>
      <c r="C8396" s="19">
        <v>500107</v>
      </c>
      <c r="D8396" t="s">
        <v>6450</v>
      </c>
      <c r="G8396" t="str">
        <f t="shared" si="131"/>
        <v>INSERT INTO c_pin_code_m(pin_code,city_id) VALUES (500107,null);</v>
      </c>
    </row>
    <row r="8397" spans="2:7" hidden="1">
      <c r="B8397" s="18" t="s">
        <v>6810</v>
      </c>
      <c r="C8397" s="18">
        <v>500108</v>
      </c>
      <c r="D8397" t="s">
        <v>6450</v>
      </c>
      <c r="G8397" t="str">
        <f t="shared" si="131"/>
        <v>INSERT INTO c_pin_code_m(pin_code,city_id) VALUES (500108,null);</v>
      </c>
    </row>
    <row r="8398" spans="2:7" hidden="1">
      <c r="B8398" s="19" t="s">
        <v>166</v>
      </c>
      <c r="C8398" s="19">
        <v>500109</v>
      </c>
      <c r="D8398" t="s">
        <v>6450</v>
      </c>
      <c r="G8398" t="str">
        <f t="shared" si="131"/>
        <v>INSERT INTO c_pin_code_m(pin_code,city_id) VALUES (500109,null);</v>
      </c>
    </row>
    <row r="8399" spans="2:7" hidden="1">
      <c r="B8399" s="18" t="s">
        <v>166</v>
      </c>
      <c r="C8399" s="18">
        <v>500110</v>
      </c>
      <c r="D8399" t="s">
        <v>6450</v>
      </c>
      <c r="G8399" t="str">
        <f t="shared" si="131"/>
        <v>INSERT INTO c_pin_code_m(pin_code,city_id) VALUES (500110,null);</v>
      </c>
    </row>
    <row r="8400" spans="2:7" hidden="1">
      <c r="B8400" s="19" t="s">
        <v>6810</v>
      </c>
      <c r="C8400" s="19">
        <v>500111</v>
      </c>
      <c r="D8400" t="s">
        <v>6450</v>
      </c>
      <c r="G8400" t="str">
        <f t="shared" si="131"/>
        <v>INSERT INTO c_pin_code_m(pin_code,city_id) VALUES (500111,null);</v>
      </c>
    </row>
    <row r="8401" spans="2:7" hidden="1">
      <c r="B8401" s="18" t="s">
        <v>6812</v>
      </c>
      <c r="C8401" s="18">
        <v>500112</v>
      </c>
      <c r="D8401" t="s">
        <v>6450</v>
      </c>
      <c r="G8401" t="str">
        <f t="shared" si="131"/>
        <v>INSERT INTO c_pin_code_m(pin_code,city_id) VALUES (500112,null);</v>
      </c>
    </row>
    <row r="8402" spans="2:7" hidden="1">
      <c r="B8402" s="19" t="s">
        <v>6810</v>
      </c>
      <c r="C8402" s="19">
        <v>500114</v>
      </c>
      <c r="D8402" t="s">
        <v>6450</v>
      </c>
      <c r="G8402" t="str">
        <f t="shared" si="131"/>
        <v>INSERT INTO c_pin_code_m(pin_code,city_id) VALUES (500114,null);</v>
      </c>
    </row>
    <row r="8403" spans="2:7" hidden="1">
      <c r="B8403" s="18" t="s">
        <v>6812</v>
      </c>
      <c r="C8403" s="18">
        <v>500115</v>
      </c>
      <c r="D8403" t="s">
        <v>6450</v>
      </c>
      <c r="G8403" t="str">
        <f t="shared" si="131"/>
        <v>INSERT INTO c_pin_code_m(pin_code,city_id) VALUES (500115,null);</v>
      </c>
    </row>
    <row r="8404" spans="2:7" hidden="1">
      <c r="B8404" s="19" t="s">
        <v>166</v>
      </c>
      <c r="C8404" s="19">
        <v>501101</v>
      </c>
      <c r="D8404" t="s">
        <v>6450</v>
      </c>
      <c r="G8404" t="str">
        <f t="shared" si="131"/>
        <v>INSERT INTO c_pin_code_m(pin_code,city_id) VALUES (501101,null);</v>
      </c>
    </row>
    <row r="8405" spans="2:7" hidden="1">
      <c r="B8405" s="18" t="s">
        <v>6813</v>
      </c>
      <c r="C8405" s="18">
        <v>501102</v>
      </c>
      <c r="D8405" t="s">
        <v>6450</v>
      </c>
      <c r="G8405" t="str">
        <f t="shared" si="131"/>
        <v>INSERT INTO c_pin_code_m(pin_code,city_id) VALUES (501102,null);</v>
      </c>
    </row>
    <row r="8406" spans="2:7" hidden="1">
      <c r="B8406" s="19" t="s">
        <v>6810</v>
      </c>
      <c r="C8406" s="19">
        <v>501106</v>
      </c>
      <c r="D8406" t="s">
        <v>6450</v>
      </c>
      <c r="G8406" t="str">
        <f t="shared" si="131"/>
        <v>INSERT INTO c_pin_code_m(pin_code,city_id) VALUES (501106,null);</v>
      </c>
    </row>
    <row r="8407" spans="2:7" hidden="1">
      <c r="B8407" s="18" t="s">
        <v>6810</v>
      </c>
      <c r="C8407" s="18">
        <v>501111</v>
      </c>
      <c r="D8407" t="s">
        <v>6450</v>
      </c>
      <c r="G8407" t="str">
        <f t="shared" si="131"/>
        <v>INSERT INTO c_pin_code_m(pin_code,city_id) VALUES (501111,null);</v>
      </c>
    </row>
    <row r="8408" spans="2:7" hidden="1">
      <c r="B8408" s="19" t="s">
        <v>6810</v>
      </c>
      <c r="C8408" s="19">
        <v>501121</v>
      </c>
      <c r="D8408" t="s">
        <v>6450</v>
      </c>
      <c r="G8408" t="str">
        <f t="shared" si="131"/>
        <v>INSERT INTO c_pin_code_m(pin_code,city_id) VALUES (501121,null);</v>
      </c>
    </row>
    <row r="8409" spans="2:7" hidden="1">
      <c r="B8409" s="18" t="s">
        <v>6810</v>
      </c>
      <c r="C8409" s="18">
        <v>501141</v>
      </c>
      <c r="D8409" t="s">
        <v>6450</v>
      </c>
      <c r="G8409" t="str">
        <f t="shared" si="131"/>
        <v>INSERT INTO c_pin_code_m(pin_code,city_id) VALUES (501141,null);</v>
      </c>
    </row>
    <row r="8410" spans="2:7" hidden="1">
      <c r="B8410" s="19" t="s">
        <v>6810</v>
      </c>
      <c r="C8410" s="19">
        <v>501142</v>
      </c>
      <c r="D8410" t="s">
        <v>6450</v>
      </c>
      <c r="G8410" t="str">
        <f t="shared" si="131"/>
        <v>INSERT INTO c_pin_code_m(pin_code,city_id) VALUES (501142,null);</v>
      </c>
    </row>
    <row r="8411" spans="2:7" hidden="1">
      <c r="B8411" s="18" t="s">
        <v>6810</v>
      </c>
      <c r="C8411" s="18">
        <v>501143</v>
      </c>
      <c r="D8411" t="s">
        <v>6450</v>
      </c>
      <c r="G8411" t="str">
        <f t="shared" si="131"/>
        <v>INSERT INTO c_pin_code_m(pin_code,city_id) VALUES (501143,null);</v>
      </c>
    </row>
    <row r="8412" spans="2:7" hidden="1">
      <c r="B8412" s="19" t="s">
        <v>6810</v>
      </c>
      <c r="C8412" s="19">
        <v>501144</v>
      </c>
      <c r="D8412" t="s">
        <v>6450</v>
      </c>
      <c r="G8412" t="str">
        <f t="shared" si="131"/>
        <v>INSERT INTO c_pin_code_m(pin_code,city_id) VALUES (501144,null);</v>
      </c>
    </row>
    <row r="8413" spans="2:7" hidden="1">
      <c r="B8413" s="18" t="s">
        <v>6810</v>
      </c>
      <c r="C8413" s="18">
        <v>501158</v>
      </c>
      <c r="D8413" t="s">
        <v>6450</v>
      </c>
      <c r="G8413" t="str">
        <f t="shared" si="131"/>
        <v>INSERT INTO c_pin_code_m(pin_code,city_id) VALUES (501158,null);</v>
      </c>
    </row>
    <row r="8414" spans="2:7" hidden="1">
      <c r="B8414" s="19" t="s">
        <v>6810</v>
      </c>
      <c r="C8414" s="19">
        <v>501202</v>
      </c>
      <c r="D8414" t="s">
        <v>6450</v>
      </c>
      <c r="G8414" t="str">
        <f t="shared" si="131"/>
        <v>INSERT INTO c_pin_code_m(pin_code,city_id) VALUES (501202,null);</v>
      </c>
    </row>
    <row r="8415" spans="2:7" hidden="1">
      <c r="B8415" s="18" t="s">
        <v>6810</v>
      </c>
      <c r="C8415" s="18">
        <v>501203</v>
      </c>
      <c r="D8415" t="s">
        <v>6450</v>
      </c>
      <c r="G8415" t="str">
        <f t="shared" si="131"/>
        <v>INSERT INTO c_pin_code_m(pin_code,city_id) VALUES (501203,null);</v>
      </c>
    </row>
    <row r="8416" spans="2:7" hidden="1">
      <c r="B8416" s="19" t="s">
        <v>6810</v>
      </c>
      <c r="C8416" s="19">
        <v>501218</v>
      </c>
      <c r="D8416" t="s">
        <v>6450</v>
      </c>
      <c r="G8416" t="str">
        <f t="shared" si="131"/>
        <v>INSERT INTO c_pin_code_m(pin_code,city_id) VALUES (501218,null);</v>
      </c>
    </row>
    <row r="8417" spans="2:7" hidden="1">
      <c r="B8417" s="18" t="s">
        <v>166</v>
      </c>
      <c r="C8417" s="18">
        <v>501301</v>
      </c>
      <c r="D8417" t="s">
        <v>6450</v>
      </c>
      <c r="G8417" t="str">
        <f t="shared" si="131"/>
        <v>INSERT INTO c_pin_code_m(pin_code,city_id) VALUES (501301,null);</v>
      </c>
    </row>
    <row r="8418" spans="2:7" hidden="1">
      <c r="B8418" s="19" t="s">
        <v>6810</v>
      </c>
      <c r="C8418" s="19">
        <v>501359</v>
      </c>
      <c r="D8418" t="s">
        <v>6450</v>
      </c>
      <c r="G8418" t="str">
        <f t="shared" si="131"/>
        <v>INSERT INTO c_pin_code_m(pin_code,city_id) VALUES (501359,null);</v>
      </c>
    </row>
    <row r="8419" spans="2:7" hidden="1">
      <c r="B8419" s="18" t="s">
        <v>6810</v>
      </c>
      <c r="C8419" s="18">
        <v>501401</v>
      </c>
      <c r="D8419" t="s">
        <v>6450</v>
      </c>
      <c r="G8419" t="str">
        <f t="shared" si="131"/>
        <v>INSERT INTO c_pin_code_m(pin_code,city_id) VALUES (501401,null);</v>
      </c>
    </row>
    <row r="8420" spans="2:7" hidden="1">
      <c r="B8420" s="19" t="s">
        <v>6810</v>
      </c>
      <c r="C8420" s="19">
        <v>501501</v>
      </c>
      <c r="D8420" t="s">
        <v>6450</v>
      </c>
      <c r="G8420" t="str">
        <f t="shared" si="131"/>
        <v>INSERT INTO c_pin_code_m(pin_code,city_id) VALUES (501501,null);</v>
      </c>
    </row>
    <row r="8421" spans="2:7" hidden="1">
      <c r="B8421" s="18" t="s">
        <v>6810</v>
      </c>
      <c r="C8421" s="18">
        <v>501502</v>
      </c>
      <c r="D8421" t="s">
        <v>6450</v>
      </c>
      <c r="G8421" t="str">
        <f t="shared" si="131"/>
        <v>INSERT INTO c_pin_code_m(pin_code,city_id) VALUES (501502,null);</v>
      </c>
    </row>
    <row r="8422" spans="2:7" hidden="1">
      <c r="B8422" s="19" t="s">
        <v>6810</v>
      </c>
      <c r="C8422" s="19">
        <v>501503</v>
      </c>
      <c r="D8422" t="s">
        <v>6450</v>
      </c>
      <c r="G8422" t="str">
        <f t="shared" si="131"/>
        <v>INSERT INTO c_pin_code_m(pin_code,city_id) VALUES (501503,null);</v>
      </c>
    </row>
    <row r="8423" spans="2:7" hidden="1">
      <c r="B8423" s="18" t="s">
        <v>6810</v>
      </c>
      <c r="C8423" s="18">
        <v>501504</v>
      </c>
      <c r="D8423" t="s">
        <v>6450</v>
      </c>
      <c r="G8423" t="str">
        <f t="shared" si="131"/>
        <v>INSERT INTO c_pin_code_m(pin_code,city_id) VALUES (501504,null);</v>
      </c>
    </row>
    <row r="8424" spans="2:7" hidden="1">
      <c r="B8424" s="19" t="s">
        <v>6810</v>
      </c>
      <c r="C8424" s="19">
        <v>501505</v>
      </c>
      <c r="D8424" t="s">
        <v>6450</v>
      </c>
      <c r="G8424" t="str">
        <f t="shared" si="131"/>
        <v>INSERT INTO c_pin_code_m(pin_code,city_id) VALUES (501505,null);</v>
      </c>
    </row>
    <row r="8425" spans="2:7" hidden="1">
      <c r="B8425" s="18" t="s">
        <v>6810</v>
      </c>
      <c r="C8425" s="18">
        <v>501506</v>
      </c>
      <c r="D8425" t="s">
        <v>6450</v>
      </c>
      <c r="G8425" t="str">
        <f t="shared" si="131"/>
        <v>INSERT INTO c_pin_code_m(pin_code,city_id) VALUES (501506,null);</v>
      </c>
    </row>
    <row r="8426" spans="2:7" hidden="1">
      <c r="B8426" s="19" t="s">
        <v>6810</v>
      </c>
      <c r="C8426" s="19">
        <v>501508</v>
      </c>
      <c r="D8426" t="s">
        <v>6450</v>
      </c>
      <c r="G8426" t="str">
        <f t="shared" si="131"/>
        <v>INSERT INTO c_pin_code_m(pin_code,city_id) VALUES (501508,null);</v>
      </c>
    </row>
    <row r="8427" spans="2:7" hidden="1">
      <c r="B8427" s="18" t="s">
        <v>6810</v>
      </c>
      <c r="C8427" s="18">
        <v>501509</v>
      </c>
      <c r="D8427" t="s">
        <v>6450</v>
      </c>
      <c r="G8427" t="str">
        <f t="shared" si="131"/>
        <v>INSERT INTO c_pin_code_m(pin_code,city_id) VALUES (501509,null);</v>
      </c>
    </row>
    <row r="8428" spans="2:7" hidden="1">
      <c r="B8428" s="19" t="s">
        <v>6810</v>
      </c>
      <c r="C8428" s="19">
        <v>501510</v>
      </c>
      <c r="D8428" t="s">
        <v>6450</v>
      </c>
      <c r="G8428" t="str">
        <f t="shared" si="131"/>
        <v>INSERT INTO c_pin_code_m(pin_code,city_id) VALUES (501510,null);</v>
      </c>
    </row>
    <row r="8429" spans="2:7" hidden="1">
      <c r="B8429" s="18" t="s">
        <v>6810</v>
      </c>
      <c r="C8429" s="18">
        <v>501511</v>
      </c>
      <c r="D8429" t="s">
        <v>6450</v>
      </c>
      <c r="G8429" t="str">
        <f t="shared" si="131"/>
        <v>INSERT INTO c_pin_code_m(pin_code,city_id) VALUES (501511,null);</v>
      </c>
    </row>
    <row r="8430" spans="2:7" hidden="1">
      <c r="B8430" s="19" t="s">
        <v>6810</v>
      </c>
      <c r="C8430" s="19">
        <v>501512</v>
      </c>
      <c r="D8430" t="s">
        <v>6450</v>
      </c>
      <c r="G8430" t="str">
        <f t="shared" si="131"/>
        <v>INSERT INTO c_pin_code_m(pin_code,city_id) VALUES (501512,null);</v>
      </c>
    </row>
    <row r="8431" spans="2:7" hidden="1">
      <c r="B8431" s="18" t="s">
        <v>6814</v>
      </c>
      <c r="C8431" s="18">
        <v>502001</v>
      </c>
      <c r="D8431" t="s">
        <v>6450</v>
      </c>
      <c r="G8431" t="str">
        <f t="shared" si="131"/>
        <v>INSERT INTO c_pin_code_m(pin_code,city_id) VALUES (502001,null);</v>
      </c>
    </row>
    <row r="8432" spans="2:7" hidden="1">
      <c r="B8432" s="19" t="s">
        <v>6814</v>
      </c>
      <c r="C8432" s="19">
        <v>502032</v>
      </c>
      <c r="D8432" t="s">
        <v>6450</v>
      </c>
      <c r="G8432" t="str">
        <f t="shared" si="131"/>
        <v>INSERT INTO c_pin_code_m(pin_code,city_id) VALUES (502032,null);</v>
      </c>
    </row>
    <row r="8433" spans="2:7" hidden="1">
      <c r="B8433" s="18" t="s">
        <v>6815</v>
      </c>
      <c r="C8433" s="18">
        <v>502101</v>
      </c>
      <c r="D8433" t="s">
        <v>6450</v>
      </c>
      <c r="G8433" t="str">
        <f t="shared" si="131"/>
        <v>INSERT INTO c_pin_code_m(pin_code,city_id) VALUES (502101,null);</v>
      </c>
    </row>
    <row r="8434" spans="2:7" hidden="1">
      <c r="B8434" s="19" t="s">
        <v>6816</v>
      </c>
      <c r="C8434" s="19">
        <v>502102</v>
      </c>
      <c r="D8434" t="s">
        <v>6450</v>
      </c>
      <c r="G8434" t="str">
        <f t="shared" si="131"/>
        <v>INSERT INTO c_pin_code_m(pin_code,city_id) VALUES (502102,null);</v>
      </c>
    </row>
    <row r="8435" spans="2:7" hidden="1">
      <c r="B8435" s="18" t="s">
        <v>6816</v>
      </c>
      <c r="C8435" s="18">
        <v>502103</v>
      </c>
      <c r="D8435" t="s">
        <v>6450</v>
      </c>
      <c r="G8435" t="str">
        <f t="shared" si="131"/>
        <v>INSERT INTO c_pin_code_m(pin_code,city_id) VALUES (502103,null);</v>
      </c>
    </row>
    <row r="8436" spans="2:7" hidden="1">
      <c r="B8436" s="19" t="s">
        <v>6816</v>
      </c>
      <c r="C8436" s="19">
        <v>502107</v>
      </c>
      <c r="D8436" t="s">
        <v>6450</v>
      </c>
      <c r="G8436" t="str">
        <f t="shared" si="131"/>
        <v>INSERT INTO c_pin_code_m(pin_code,city_id) VALUES (502107,null);</v>
      </c>
    </row>
    <row r="8437" spans="2:7" hidden="1">
      <c r="B8437" s="18" t="s">
        <v>6816</v>
      </c>
      <c r="C8437" s="18">
        <v>502108</v>
      </c>
      <c r="D8437" t="s">
        <v>6450</v>
      </c>
      <c r="G8437" t="str">
        <f t="shared" si="131"/>
        <v>INSERT INTO c_pin_code_m(pin_code,city_id) VALUES (502108,null);</v>
      </c>
    </row>
    <row r="8438" spans="2:7" hidden="1">
      <c r="B8438" s="19" t="s">
        <v>6815</v>
      </c>
      <c r="C8438" s="19">
        <v>502109</v>
      </c>
      <c r="D8438" t="s">
        <v>6450</v>
      </c>
      <c r="G8438" t="str">
        <f t="shared" si="131"/>
        <v>INSERT INTO c_pin_code_m(pin_code,city_id) VALUES (502109,null);</v>
      </c>
    </row>
    <row r="8439" spans="2:7" hidden="1">
      <c r="B8439" s="18" t="s">
        <v>6815</v>
      </c>
      <c r="C8439" s="18">
        <v>502110</v>
      </c>
      <c r="D8439" t="s">
        <v>6450</v>
      </c>
      <c r="G8439" t="str">
        <f t="shared" si="131"/>
        <v>INSERT INTO c_pin_code_m(pin_code,city_id) VALUES (502110,null);</v>
      </c>
    </row>
    <row r="8440" spans="2:7" hidden="1">
      <c r="B8440" s="19" t="s">
        <v>6815</v>
      </c>
      <c r="C8440" s="19">
        <v>502113</v>
      </c>
      <c r="D8440" t="s">
        <v>6450</v>
      </c>
      <c r="G8440" t="str">
        <f t="shared" si="131"/>
        <v>INSERT INTO c_pin_code_m(pin_code,city_id) VALUES (502113,null);</v>
      </c>
    </row>
    <row r="8441" spans="2:7" hidden="1">
      <c r="B8441" s="18" t="s">
        <v>6816</v>
      </c>
      <c r="C8441" s="18">
        <v>502114</v>
      </c>
      <c r="D8441" t="s">
        <v>6450</v>
      </c>
      <c r="G8441" t="str">
        <f t="shared" si="131"/>
        <v>INSERT INTO c_pin_code_m(pin_code,city_id) VALUES (502114,null);</v>
      </c>
    </row>
    <row r="8442" spans="2:7" hidden="1">
      <c r="B8442" s="19" t="s">
        <v>6815</v>
      </c>
      <c r="C8442" s="19">
        <v>502115</v>
      </c>
      <c r="D8442" t="s">
        <v>6450</v>
      </c>
      <c r="G8442" t="str">
        <f t="shared" si="131"/>
        <v>INSERT INTO c_pin_code_m(pin_code,city_id) VALUES (502115,null);</v>
      </c>
    </row>
    <row r="8443" spans="2:7" hidden="1">
      <c r="B8443" s="18" t="s">
        <v>6815</v>
      </c>
      <c r="C8443" s="18">
        <v>502117</v>
      </c>
      <c r="D8443" t="s">
        <v>6450</v>
      </c>
      <c r="G8443" t="str">
        <f t="shared" si="131"/>
        <v>INSERT INTO c_pin_code_m(pin_code,city_id) VALUES (502117,null);</v>
      </c>
    </row>
    <row r="8444" spans="2:7" hidden="1">
      <c r="B8444" s="19" t="s">
        <v>6815</v>
      </c>
      <c r="C8444" s="19">
        <v>502125</v>
      </c>
      <c r="D8444" t="s">
        <v>6450</v>
      </c>
      <c r="G8444" t="str">
        <f t="shared" si="131"/>
        <v>INSERT INTO c_pin_code_m(pin_code,city_id) VALUES (502125,null);</v>
      </c>
    </row>
    <row r="8445" spans="2:7" hidden="1">
      <c r="B8445" s="18" t="s">
        <v>6815</v>
      </c>
      <c r="C8445" s="18">
        <v>502130</v>
      </c>
      <c r="D8445" t="s">
        <v>6450</v>
      </c>
      <c r="G8445" t="str">
        <f t="shared" si="131"/>
        <v>INSERT INTO c_pin_code_m(pin_code,city_id) VALUES (502130,null);</v>
      </c>
    </row>
    <row r="8446" spans="2:7" hidden="1">
      <c r="B8446" s="19" t="s">
        <v>6814</v>
      </c>
      <c r="C8446" s="19">
        <v>502205</v>
      </c>
      <c r="D8446" t="s">
        <v>6450</v>
      </c>
      <c r="G8446" t="str">
        <f t="shared" si="131"/>
        <v>INSERT INTO c_pin_code_m(pin_code,city_id) VALUES (502205,null);</v>
      </c>
    </row>
    <row r="8447" spans="2:7" hidden="1">
      <c r="B8447" s="18" t="s">
        <v>6814</v>
      </c>
      <c r="C8447" s="18">
        <v>502210</v>
      </c>
      <c r="D8447" t="s">
        <v>6450</v>
      </c>
      <c r="G8447" t="str">
        <f t="shared" si="131"/>
        <v>INSERT INTO c_pin_code_m(pin_code,city_id) VALUES (502210,null);</v>
      </c>
    </row>
    <row r="8448" spans="2:7" hidden="1">
      <c r="B8448" s="19" t="s">
        <v>6814</v>
      </c>
      <c r="C8448" s="19">
        <v>502220</v>
      </c>
      <c r="D8448" t="s">
        <v>6450</v>
      </c>
      <c r="G8448" t="str">
        <f t="shared" si="131"/>
        <v>INSERT INTO c_pin_code_m(pin_code,city_id) VALUES (502220,null);</v>
      </c>
    </row>
    <row r="8449" spans="2:7" hidden="1">
      <c r="B8449" s="18" t="s">
        <v>6814</v>
      </c>
      <c r="C8449" s="18">
        <v>502221</v>
      </c>
      <c r="D8449" t="s">
        <v>6450</v>
      </c>
      <c r="G8449" t="str">
        <f t="shared" si="131"/>
        <v>INSERT INTO c_pin_code_m(pin_code,city_id) VALUES (502221,null);</v>
      </c>
    </row>
    <row r="8450" spans="2:7" hidden="1">
      <c r="B8450" s="19" t="s">
        <v>6814</v>
      </c>
      <c r="C8450" s="19">
        <v>502228</v>
      </c>
      <c r="D8450" t="s">
        <v>6450</v>
      </c>
      <c r="G8450" t="str">
        <f t="shared" si="131"/>
        <v>INSERT INTO c_pin_code_m(pin_code,city_id) VALUES (502228,null);</v>
      </c>
    </row>
    <row r="8451" spans="2:7" hidden="1">
      <c r="B8451" s="18" t="s">
        <v>6814</v>
      </c>
      <c r="C8451" s="18">
        <v>502246</v>
      </c>
      <c r="D8451" t="s">
        <v>6450</v>
      </c>
      <c r="G8451" t="str">
        <f t="shared" si="131"/>
        <v>INSERT INTO c_pin_code_m(pin_code,city_id) VALUES (502246,null);</v>
      </c>
    </row>
    <row r="8452" spans="2:7" hidden="1">
      <c r="B8452" s="19" t="s">
        <v>6815</v>
      </c>
      <c r="C8452" s="19">
        <v>502247</v>
      </c>
      <c r="D8452" t="s">
        <v>6450</v>
      </c>
      <c r="G8452" t="str">
        <f t="shared" si="131"/>
        <v>INSERT INTO c_pin_code_m(pin_code,city_id) VALUES (502247,null);</v>
      </c>
    </row>
    <row r="8453" spans="2:7" hidden="1">
      <c r="B8453" s="18" t="s">
        <v>6815</v>
      </c>
      <c r="C8453" s="18">
        <v>502248</v>
      </c>
      <c r="D8453" t="s">
        <v>6450</v>
      </c>
      <c r="G8453" t="str">
        <f t="shared" si="131"/>
        <v>INSERT INTO c_pin_code_m(pin_code,city_id) VALUES (502248,null);</v>
      </c>
    </row>
    <row r="8454" spans="2:7" hidden="1">
      <c r="B8454" s="19" t="s">
        <v>6814</v>
      </c>
      <c r="C8454" s="19">
        <v>502249</v>
      </c>
      <c r="D8454" t="s">
        <v>6450</v>
      </c>
      <c r="G8454" t="str">
        <f t="shared" si="131"/>
        <v>INSERT INTO c_pin_code_m(pin_code,city_id) VALUES (502249,null);</v>
      </c>
    </row>
    <row r="8455" spans="2:7" hidden="1">
      <c r="B8455" s="18" t="s">
        <v>6814</v>
      </c>
      <c r="C8455" s="18">
        <v>502251</v>
      </c>
      <c r="D8455" t="s">
        <v>6450</v>
      </c>
      <c r="G8455" t="str">
        <f t="shared" si="131"/>
        <v>INSERT INTO c_pin_code_m(pin_code,city_id) VALUES (502251,null);</v>
      </c>
    </row>
    <row r="8456" spans="2:7" hidden="1">
      <c r="B8456" s="19" t="s">
        <v>6815</v>
      </c>
      <c r="C8456" s="19">
        <v>502255</v>
      </c>
      <c r="D8456" t="s">
        <v>6450</v>
      </c>
      <c r="G8456" t="str">
        <f t="shared" si="131"/>
        <v>INSERT INTO c_pin_code_m(pin_code,city_id) VALUES (502255,null);</v>
      </c>
    </row>
    <row r="8457" spans="2:7" hidden="1">
      <c r="B8457" s="18" t="s">
        <v>6814</v>
      </c>
      <c r="C8457" s="18">
        <v>502256</v>
      </c>
      <c r="D8457" t="s">
        <v>6450</v>
      </c>
      <c r="G8457" t="str">
        <f t="shared" ref="G8457:G8520" si="132">CONCATENATE("INSERT INTO c_pin_code_m(pin_code,city_id) VALUES (",C8457&amp;","&amp;D8457&amp;");")</f>
        <v>INSERT INTO c_pin_code_m(pin_code,city_id) VALUES (502256,null);</v>
      </c>
    </row>
    <row r="8458" spans="2:7" hidden="1">
      <c r="B8458" s="19" t="s">
        <v>6814</v>
      </c>
      <c r="C8458" s="19">
        <v>502257</v>
      </c>
      <c r="D8458" t="s">
        <v>6450</v>
      </c>
      <c r="G8458" t="str">
        <f t="shared" si="132"/>
        <v>INSERT INTO c_pin_code_m(pin_code,city_id) VALUES (502257,null);</v>
      </c>
    </row>
    <row r="8459" spans="2:7" hidden="1">
      <c r="B8459" s="18" t="s">
        <v>6816</v>
      </c>
      <c r="C8459" s="18">
        <v>502267</v>
      </c>
      <c r="D8459" t="s">
        <v>6450</v>
      </c>
      <c r="G8459" t="str">
        <f t="shared" si="132"/>
        <v>INSERT INTO c_pin_code_m(pin_code,city_id) VALUES (502267,null);</v>
      </c>
    </row>
    <row r="8460" spans="2:7" hidden="1">
      <c r="B8460" s="19" t="s">
        <v>6814</v>
      </c>
      <c r="C8460" s="19">
        <v>502269</v>
      </c>
      <c r="D8460" t="s">
        <v>6450</v>
      </c>
      <c r="G8460" t="str">
        <f t="shared" si="132"/>
        <v>INSERT INTO c_pin_code_m(pin_code,city_id) VALUES (502269,null);</v>
      </c>
    </row>
    <row r="8461" spans="2:7" hidden="1">
      <c r="B8461" s="18" t="s">
        <v>6814</v>
      </c>
      <c r="C8461" s="18">
        <v>502270</v>
      </c>
      <c r="D8461" t="s">
        <v>6450</v>
      </c>
      <c r="G8461" t="str">
        <f t="shared" si="132"/>
        <v>INSERT INTO c_pin_code_m(pin_code,city_id) VALUES (502270,null);</v>
      </c>
    </row>
    <row r="8462" spans="2:7" hidden="1">
      <c r="B8462" s="19" t="s">
        <v>6814</v>
      </c>
      <c r="C8462" s="19">
        <v>502271</v>
      </c>
      <c r="D8462" t="s">
        <v>6450</v>
      </c>
      <c r="G8462" t="str">
        <f t="shared" si="132"/>
        <v>INSERT INTO c_pin_code_m(pin_code,city_id) VALUES (502271,null);</v>
      </c>
    </row>
    <row r="8463" spans="2:7" hidden="1">
      <c r="B8463" s="18" t="s">
        <v>6814</v>
      </c>
      <c r="C8463" s="18">
        <v>502273</v>
      </c>
      <c r="D8463" t="s">
        <v>6450</v>
      </c>
      <c r="G8463" t="str">
        <f t="shared" si="132"/>
        <v>INSERT INTO c_pin_code_m(pin_code,city_id) VALUES (502273,null);</v>
      </c>
    </row>
    <row r="8464" spans="2:7" hidden="1">
      <c r="B8464" s="19" t="s">
        <v>6816</v>
      </c>
      <c r="C8464" s="19">
        <v>502276</v>
      </c>
      <c r="D8464" t="s">
        <v>6450</v>
      </c>
      <c r="G8464" t="str">
        <f t="shared" si="132"/>
        <v>INSERT INTO c_pin_code_m(pin_code,city_id) VALUES (502276,null);</v>
      </c>
    </row>
    <row r="8465" spans="2:7" hidden="1">
      <c r="B8465" s="18" t="s">
        <v>6815</v>
      </c>
      <c r="C8465" s="18">
        <v>502277</v>
      </c>
      <c r="D8465" t="s">
        <v>6450</v>
      </c>
      <c r="G8465" t="str">
        <f t="shared" si="132"/>
        <v>INSERT INTO c_pin_code_m(pin_code,city_id) VALUES (502277,null);</v>
      </c>
    </row>
    <row r="8466" spans="2:7" hidden="1">
      <c r="B8466" s="19" t="s">
        <v>6816</v>
      </c>
      <c r="C8466" s="19">
        <v>502278</v>
      </c>
      <c r="D8466" t="s">
        <v>6450</v>
      </c>
      <c r="G8466" t="str">
        <f t="shared" si="132"/>
        <v>INSERT INTO c_pin_code_m(pin_code,city_id) VALUES (502278,null);</v>
      </c>
    </row>
    <row r="8467" spans="2:7" hidden="1">
      <c r="B8467" s="18" t="s">
        <v>6816</v>
      </c>
      <c r="C8467" s="18">
        <v>502279</v>
      </c>
      <c r="D8467" t="s">
        <v>6450</v>
      </c>
      <c r="G8467" t="str">
        <f t="shared" si="132"/>
        <v>INSERT INTO c_pin_code_m(pin_code,city_id) VALUES (502279,null);</v>
      </c>
    </row>
    <row r="8468" spans="2:7" hidden="1">
      <c r="B8468" s="19" t="s">
        <v>6816</v>
      </c>
      <c r="C8468" s="19">
        <v>502280</v>
      </c>
      <c r="D8468" t="s">
        <v>6450</v>
      </c>
      <c r="G8468" t="str">
        <f t="shared" si="132"/>
        <v>INSERT INTO c_pin_code_m(pin_code,city_id) VALUES (502280,null);</v>
      </c>
    </row>
    <row r="8469" spans="2:7" hidden="1">
      <c r="B8469" s="18" t="s">
        <v>6816</v>
      </c>
      <c r="C8469" s="18">
        <v>502281</v>
      </c>
      <c r="D8469" t="s">
        <v>6450</v>
      </c>
      <c r="G8469" t="str">
        <f t="shared" si="132"/>
        <v>INSERT INTO c_pin_code_m(pin_code,city_id) VALUES (502281,null);</v>
      </c>
    </row>
    <row r="8470" spans="2:7" hidden="1">
      <c r="B8470" s="19" t="s">
        <v>6814</v>
      </c>
      <c r="C8470" s="19">
        <v>502285</v>
      </c>
      <c r="D8470" t="s">
        <v>6450</v>
      </c>
      <c r="G8470" t="str">
        <f t="shared" si="132"/>
        <v>INSERT INTO c_pin_code_m(pin_code,city_id) VALUES (502285,null);</v>
      </c>
    </row>
    <row r="8471" spans="2:7" hidden="1">
      <c r="B8471" s="18" t="s">
        <v>6814</v>
      </c>
      <c r="C8471" s="18">
        <v>502286</v>
      </c>
      <c r="D8471" t="s">
        <v>6450</v>
      </c>
      <c r="G8471" t="str">
        <f t="shared" si="132"/>
        <v>INSERT INTO c_pin_code_m(pin_code,city_id) VALUES (502286,null);</v>
      </c>
    </row>
    <row r="8472" spans="2:7" hidden="1">
      <c r="B8472" s="19" t="s">
        <v>6814</v>
      </c>
      <c r="C8472" s="19">
        <v>502287</v>
      </c>
      <c r="D8472" t="s">
        <v>6450</v>
      </c>
      <c r="G8472" t="str">
        <f t="shared" si="132"/>
        <v>INSERT INTO c_pin_code_m(pin_code,city_id) VALUES (502287,null);</v>
      </c>
    </row>
    <row r="8473" spans="2:7" hidden="1">
      <c r="B8473" s="18" t="s">
        <v>6814</v>
      </c>
      <c r="C8473" s="18">
        <v>502290</v>
      </c>
      <c r="D8473" t="s">
        <v>6450</v>
      </c>
      <c r="G8473" t="str">
        <f t="shared" si="132"/>
        <v>INSERT INTO c_pin_code_m(pin_code,city_id) VALUES (502290,null);</v>
      </c>
    </row>
    <row r="8474" spans="2:7" hidden="1">
      <c r="B8474" s="19" t="s">
        <v>6814</v>
      </c>
      <c r="C8474" s="19">
        <v>502291</v>
      </c>
      <c r="D8474" t="s">
        <v>6450</v>
      </c>
      <c r="G8474" t="str">
        <f t="shared" si="132"/>
        <v>INSERT INTO c_pin_code_m(pin_code,city_id) VALUES (502291,null);</v>
      </c>
    </row>
    <row r="8475" spans="2:7" hidden="1">
      <c r="B8475" s="18" t="s">
        <v>6814</v>
      </c>
      <c r="C8475" s="18">
        <v>502293</v>
      </c>
      <c r="D8475" t="s">
        <v>6450</v>
      </c>
      <c r="G8475" t="str">
        <f t="shared" si="132"/>
        <v>INSERT INTO c_pin_code_m(pin_code,city_id) VALUES (502293,null);</v>
      </c>
    </row>
    <row r="8476" spans="2:7" hidden="1">
      <c r="B8476" s="19" t="s">
        <v>6814</v>
      </c>
      <c r="C8476" s="19">
        <v>502294</v>
      </c>
      <c r="D8476" t="s">
        <v>6450</v>
      </c>
      <c r="G8476" t="str">
        <f t="shared" si="132"/>
        <v>INSERT INTO c_pin_code_m(pin_code,city_id) VALUES (502294,null);</v>
      </c>
    </row>
    <row r="8477" spans="2:7" hidden="1">
      <c r="B8477" s="18" t="s">
        <v>6814</v>
      </c>
      <c r="C8477" s="18">
        <v>502295</v>
      </c>
      <c r="D8477" t="s">
        <v>6450</v>
      </c>
      <c r="G8477" t="str">
        <f t="shared" si="132"/>
        <v>INSERT INTO c_pin_code_m(pin_code,city_id) VALUES (502295,null);</v>
      </c>
    </row>
    <row r="8478" spans="2:7" hidden="1">
      <c r="B8478" s="19" t="s">
        <v>6814</v>
      </c>
      <c r="C8478" s="19">
        <v>502296</v>
      </c>
      <c r="D8478" t="s">
        <v>6450</v>
      </c>
      <c r="G8478" t="str">
        <f t="shared" si="132"/>
        <v>INSERT INTO c_pin_code_m(pin_code,city_id) VALUES (502296,null);</v>
      </c>
    </row>
    <row r="8479" spans="2:7" hidden="1">
      <c r="B8479" s="18" t="s">
        <v>6814</v>
      </c>
      <c r="C8479" s="18">
        <v>502300</v>
      </c>
      <c r="D8479" t="s">
        <v>6450</v>
      </c>
      <c r="G8479" t="str">
        <f t="shared" si="132"/>
        <v>INSERT INTO c_pin_code_m(pin_code,city_id) VALUES (502300,null);</v>
      </c>
    </row>
    <row r="8480" spans="2:7" hidden="1">
      <c r="B8480" s="19" t="s">
        <v>6816</v>
      </c>
      <c r="C8480" s="19">
        <v>502301</v>
      </c>
      <c r="D8480" t="s">
        <v>6450</v>
      </c>
      <c r="G8480" t="str">
        <f t="shared" si="132"/>
        <v>INSERT INTO c_pin_code_m(pin_code,city_id) VALUES (502301,null);</v>
      </c>
    </row>
    <row r="8481" spans="2:7" hidden="1">
      <c r="B8481" s="18" t="s">
        <v>6815</v>
      </c>
      <c r="C8481" s="18">
        <v>502302</v>
      </c>
      <c r="D8481" t="s">
        <v>6450</v>
      </c>
      <c r="G8481" t="str">
        <f t="shared" si="132"/>
        <v>INSERT INTO c_pin_code_m(pin_code,city_id) VALUES (502302,null);</v>
      </c>
    </row>
    <row r="8482" spans="2:7" hidden="1">
      <c r="B8482" s="19" t="s">
        <v>6815</v>
      </c>
      <c r="C8482" s="19">
        <v>502303</v>
      </c>
      <c r="D8482" t="s">
        <v>6450</v>
      </c>
      <c r="G8482" t="str">
        <f t="shared" si="132"/>
        <v>INSERT INTO c_pin_code_m(pin_code,city_id) VALUES (502303,null);</v>
      </c>
    </row>
    <row r="8483" spans="2:7" hidden="1">
      <c r="B8483" s="18" t="s">
        <v>6814</v>
      </c>
      <c r="C8483" s="18">
        <v>502305</v>
      </c>
      <c r="D8483" t="s">
        <v>6450</v>
      </c>
      <c r="G8483" t="str">
        <f t="shared" si="132"/>
        <v>INSERT INTO c_pin_code_m(pin_code,city_id) VALUES (502305,null);</v>
      </c>
    </row>
    <row r="8484" spans="2:7" hidden="1">
      <c r="B8484" s="19" t="s">
        <v>6814</v>
      </c>
      <c r="C8484" s="19">
        <v>502306</v>
      </c>
      <c r="D8484" t="s">
        <v>6450</v>
      </c>
      <c r="G8484" t="str">
        <f t="shared" si="132"/>
        <v>INSERT INTO c_pin_code_m(pin_code,city_id) VALUES (502306,null);</v>
      </c>
    </row>
    <row r="8485" spans="2:7" hidden="1">
      <c r="B8485" s="18" t="s">
        <v>6814</v>
      </c>
      <c r="C8485" s="18">
        <v>502307</v>
      </c>
      <c r="D8485" t="s">
        <v>6450</v>
      </c>
      <c r="G8485" t="str">
        <f t="shared" si="132"/>
        <v>INSERT INTO c_pin_code_m(pin_code,city_id) VALUES (502307,null);</v>
      </c>
    </row>
    <row r="8486" spans="2:7" hidden="1">
      <c r="B8486" s="19" t="s">
        <v>6815</v>
      </c>
      <c r="C8486" s="19">
        <v>502310</v>
      </c>
      <c r="D8486" t="s">
        <v>6450</v>
      </c>
      <c r="G8486" t="str">
        <f t="shared" si="132"/>
        <v>INSERT INTO c_pin_code_m(pin_code,city_id) VALUES (502310,null);</v>
      </c>
    </row>
    <row r="8487" spans="2:7" hidden="1">
      <c r="B8487" s="18" t="s">
        <v>6816</v>
      </c>
      <c r="C8487" s="18">
        <v>502311</v>
      </c>
      <c r="D8487" t="s">
        <v>6450</v>
      </c>
      <c r="G8487" t="str">
        <f t="shared" si="132"/>
        <v>INSERT INTO c_pin_code_m(pin_code,city_id) VALUES (502311,null);</v>
      </c>
    </row>
    <row r="8488" spans="2:7" hidden="1">
      <c r="B8488" s="19" t="s">
        <v>6816</v>
      </c>
      <c r="C8488" s="19">
        <v>502312</v>
      </c>
      <c r="D8488" t="s">
        <v>6450</v>
      </c>
      <c r="G8488" t="str">
        <f t="shared" si="132"/>
        <v>INSERT INTO c_pin_code_m(pin_code,city_id) VALUES (502312,null);</v>
      </c>
    </row>
    <row r="8489" spans="2:7" hidden="1">
      <c r="B8489" s="18" t="s">
        <v>6814</v>
      </c>
      <c r="C8489" s="18">
        <v>502313</v>
      </c>
      <c r="D8489" t="s">
        <v>6450</v>
      </c>
      <c r="G8489" t="str">
        <f t="shared" si="132"/>
        <v>INSERT INTO c_pin_code_m(pin_code,city_id) VALUES (502313,null);</v>
      </c>
    </row>
    <row r="8490" spans="2:7" hidden="1">
      <c r="B8490" s="19" t="s">
        <v>6814</v>
      </c>
      <c r="C8490" s="19">
        <v>502314</v>
      </c>
      <c r="D8490" t="s">
        <v>6450</v>
      </c>
      <c r="G8490" t="str">
        <f t="shared" si="132"/>
        <v>INSERT INTO c_pin_code_m(pin_code,city_id) VALUES (502314,null);</v>
      </c>
    </row>
    <row r="8491" spans="2:7" hidden="1">
      <c r="B8491" s="18" t="s">
        <v>6814</v>
      </c>
      <c r="C8491" s="18">
        <v>502316</v>
      </c>
      <c r="D8491" t="s">
        <v>6450</v>
      </c>
      <c r="G8491" t="str">
        <f t="shared" si="132"/>
        <v>INSERT INTO c_pin_code_m(pin_code,city_id) VALUES (502316,null);</v>
      </c>
    </row>
    <row r="8492" spans="2:7" hidden="1">
      <c r="B8492" s="19" t="s">
        <v>6814</v>
      </c>
      <c r="C8492" s="19">
        <v>502318</v>
      </c>
      <c r="D8492" t="s">
        <v>6450</v>
      </c>
      <c r="G8492" t="str">
        <f t="shared" si="132"/>
        <v>INSERT INTO c_pin_code_m(pin_code,city_id) VALUES (502318,null);</v>
      </c>
    </row>
    <row r="8493" spans="2:7" hidden="1">
      <c r="B8493" s="18" t="s">
        <v>6814</v>
      </c>
      <c r="C8493" s="18">
        <v>502319</v>
      </c>
      <c r="D8493" t="s">
        <v>6450</v>
      </c>
      <c r="G8493" t="str">
        <f t="shared" si="132"/>
        <v>INSERT INTO c_pin_code_m(pin_code,city_id) VALUES (502319,null);</v>
      </c>
    </row>
    <row r="8494" spans="2:7" hidden="1">
      <c r="B8494" s="19" t="s">
        <v>6814</v>
      </c>
      <c r="C8494" s="19">
        <v>502321</v>
      </c>
      <c r="D8494" t="s">
        <v>6450</v>
      </c>
      <c r="G8494" t="str">
        <f t="shared" si="132"/>
        <v>INSERT INTO c_pin_code_m(pin_code,city_id) VALUES (502321,null);</v>
      </c>
    </row>
    <row r="8495" spans="2:7" hidden="1">
      <c r="B8495" s="18" t="s">
        <v>6814</v>
      </c>
      <c r="C8495" s="18">
        <v>502324</v>
      </c>
      <c r="D8495" t="s">
        <v>6450</v>
      </c>
      <c r="G8495" t="str">
        <f t="shared" si="132"/>
        <v>INSERT INTO c_pin_code_m(pin_code,city_id) VALUES (502324,null);</v>
      </c>
    </row>
    <row r="8496" spans="2:7" hidden="1">
      <c r="B8496" s="19" t="s">
        <v>6814</v>
      </c>
      <c r="C8496" s="19">
        <v>502325</v>
      </c>
      <c r="D8496" t="s">
        <v>6450</v>
      </c>
      <c r="G8496" t="str">
        <f t="shared" si="132"/>
        <v>INSERT INTO c_pin_code_m(pin_code,city_id) VALUES (502325,null);</v>
      </c>
    </row>
    <row r="8497" spans="2:7" hidden="1">
      <c r="B8497" s="18" t="s">
        <v>6814</v>
      </c>
      <c r="C8497" s="18">
        <v>502329</v>
      </c>
      <c r="D8497" t="s">
        <v>6450</v>
      </c>
      <c r="G8497" t="str">
        <f t="shared" si="132"/>
        <v>INSERT INTO c_pin_code_m(pin_code,city_id) VALUES (502329,null);</v>
      </c>
    </row>
    <row r="8498" spans="2:7" hidden="1">
      <c r="B8498" s="19" t="s">
        <v>6815</v>
      </c>
      <c r="C8498" s="19">
        <v>502331</v>
      </c>
      <c r="D8498" t="s">
        <v>6450</v>
      </c>
      <c r="G8498" t="str">
        <f t="shared" si="132"/>
        <v>INSERT INTO c_pin_code_m(pin_code,city_id) VALUES (502331,null);</v>
      </c>
    </row>
    <row r="8499" spans="2:7" hidden="1">
      <c r="B8499" s="18" t="s">
        <v>6815</v>
      </c>
      <c r="C8499" s="18">
        <v>502334</v>
      </c>
      <c r="D8499" t="s">
        <v>6450</v>
      </c>
      <c r="G8499" t="str">
        <f t="shared" si="132"/>
        <v>INSERT INTO c_pin_code_m(pin_code,city_id) VALUES (502334,null);</v>
      </c>
    </row>
    <row r="8500" spans="2:7" hidden="1">
      <c r="B8500" s="19" t="s">
        <v>6815</v>
      </c>
      <c r="C8500" s="19">
        <v>502335</v>
      </c>
      <c r="D8500" t="s">
        <v>6450</v>
      </c>
      <c r="G8500" t="str">
        <f t="shared" si="132"/>
        <v>INSERT INTO c_pin_code_m(pin_code,city_id) VALUES (502335,null);</v>
      </c>
    </row>
    <row r="8501" spans="2:7" hidden="1">
      <c r="B8501" s="18" t="s">
        <v>6815</v>
      </c>
      <c r="C8501" s="18">
        <v>502336</v>
      </c>
      <c r="D8501" t="s">
        <v>6450</v>
      </c>
      <c r="G8501" t="str">
        <f t="shared" si="132"/>
        <v>INSERT INTO c_pin_code_m(pin_code,city_id) VALUES (502336,null);</v>
      </c>
    </row>
    <row r="8502" spans="2:7" hidden="1">
      <c r="B8502" s="19" t="s">
        <v>6814</v>
      </c>
      <c r="C8502" s="19">
        <v>502345</v>
      </c>
      <c r="D8502" t="s">
        <v>6450</v>
      </c>
      <c r="G8502" t="str">
        <f t="shared" si="132"/>
        <v>INSERT INTO c_pin_code_m(pin_code,city_id) VALUES (502345,null);</v>
      </c>
    </row>
    <row r="8503" spans="2:7" hidden="1">
      <c r="B8503" s="18" t="s">
        <v>6814</v>
      </c>
      <c r="C8503" s="18">
        <v>502371</v>
      </c>
      <c r="D8503" t="s">
        <v>6450</v>
      </c>
      <c r="G8503" t="str">
        <f t="shared" si="132"/>
        <v>INSERT INTO c_pin_code_m(pin_code,city_id) VALUES (502371,null);</v>
      </c>
    </row>
    <row r="8504" spans="2:7" hidden="1">
      <c r="B8504" s="19" t="s">
        <v>6816</v>
      </c>
      <c r="C8504" s="19">
        <v>502372</v>
      </c>
      <c r="D8504" t="s">
        <v>6450</v>
      </c>
      <c r="G8504" t="str">
        <f t="shared" si="132"/>
        <v>INSERT INTO c_pin_code_m(pin_code,city_id) VALUES (502372,null);</v>
      </c>
    </row>
    <row r="8505" spans="2:7" hidden="1">
      <c r="B8505" s="18" t="s">
        <v>6816</v>
      </c>
      <c r="C8505" s="18">
        <v>502375</v>
      </c>
      <c r="D8505" t="s">
        <v>6450</v>
      </c>
      <c r="G8505" t="str">
        <f t="shared" si="132"/>
        <v>INSERT INTO c_pin_code_m(pin_code,city_id) VALUES (502375,null);</v>
      </c>
    </row>
    <row r="8506" spans="2:7" hidden="1">
      <c r="B8506" s="19" t="s">
        <v>6815</v>
      </c>
      <c r="C8506" s="19">
        <v>502381</v>
      </c>
      <c r="D8506" t="s">
        <v>6450</v>
      </c>
      <c r="G8506" t="str">
        <f t="shared" si="132"/>
        <v>INSERT INTO c_pin_code_m(pin_code,city_id) VALUES (502381,null);</v>
      </c>
    </row>
    <row r="8507" spans="2:7" hidden="1">
      <c r="B8507" s="18" t="s">
        <v>6817</v>
      </c>
      <c r="C8507" s="18">
        <v>503001</v>
      </c>
      <c r="D8507" t="s">
        <v>6450</v>
      </c>
      <c r="G8507" t="str">
        <f t="shared" si="132"/>
        <v>INSERT INTO c_pin_code_m(pin_code,city_id) VALUES (503001,null);</v>
      </c>
    </row>
    <row r="8508" spans="2:7" hidden="1">
      <c r="B8508" s="19" t="s">
        <v>6817</v>
      </c>
      <c r="C8508" s="19">
        <v>503002</v>
      </c>
      <c r="D8508" t="s">
        <v>6450</v>
      </c>
      <c r="G8508" t="str">
        <f t="shared" si="132"/>
        <v>INSERT INTO c_pin_code_m(pin_code,city_id) VALUES (503002,null);</v>
      </c>
    </row>
    <row r="8509" spans="2:7" hidden="1">
      <c r="B8509" s="18" t="s">
        <v>6817</v>
      </c>
      <c r="C8509" s="18">
        <v>503003</v>
      </c>
      <c r="D8509" t="s">
        <v>6450</v>
      </c>
      <c r="G8509" t="str">
        <f t="shared" si="132"/>
        <v>INSERT INTO c_pin_code_m(pin_code,city_id) VALUES (503003,null);</v>
      </c>
    </row>
    <row r="8510" spans="2:7" hidden="1">
      <c r="B8510" s="19" t="s">
        <v>6818</v>
      </c>
      <c r="C8510" s="19">
        <v>503101</v>
      </c>
      <c r="D8510" t="s">
        <v>6450</v>
      </c>
      <c r="G8510" t="str">
        <f t="shared" si="132"/>
        <v>INSERT INTO c_pin_code_m(pin_code,city_id) VALUES (503101,null);</v>
      </c>
    </row>
    <row r="8511" spans="2:7" hidden="1">
      <c r="B8511" s="18" t="s">
        <v>6818</v>
      </c>
      <c r="C8511" s="18">
        <v>503102</v>
      </c>
      <c r="D8511" t="s">
        <v>6450</v>
      </c>
      <c r="G8511" t="str">
        <f t="shared" si="132"/>
        <v>INSERT INTO c_pin_code_m(pin_code,city_id) VALUES (503102,null);</v>
      </c>
    </row>
    <row r="8512" spans="2:7" hidden="1">
      <c r="B8512" s="19" t="s">
        <v>6818</v>
      </c>
      <c r="C8512" s="19">
        <v>503108</v>
      </c>
      <c r="D8512" t="s">
        <v>6450</v>
      </c>
      <c r="G8512" t="str">
        <f t="shared" si="132"/>
        <v>INSERT INTO c_pin_code_m(pin_code,city_id) VALUES (503108,null);</v>
      </c>
    </row>
    <row r="8513" spans="2:7" hidden="1">
      <c r="B8513" s="18" t="s">
        <v>6818</v>
      </c>
      <c r="C8513" s="18">
        <v>503110</v>
      </c>
      <c r="D8513" t="s">
        <v>6450</v>
      </c>
      <c r="G8513" t="str">
        <f t="shared" si="132"/>
        <v>INSERT INTO c_pin_code_m(pin_code,city_id) VALUES (503110,null);</v>
      </c>
    </row>
    <row r="8514" spans="2:7" hidden="1">
      <c r="B8514" s="19" t="s">
        <v>6818</v>
      </c>
      <c r="C8514" s="19">
        <v>503111</v>
      </c>
      <c r="D8514" t="s">
        <v>6450</v>
      </c>
      <c r="G8514" t="str">
        <f t="shared" si="132"/>
        <v>INSERT INTO c_pin_code_m(pin_code,city_id) VALUES (503111,null);</v>
      </c>
    </row>
    <row r="8515" spans="2:7" hidden="1">
      <c r="B8515" s="18" t="s">
        <v>6818</v>
      </c>
      <c r="C8515" s="18">
        <v>503112</v>
      </c>
      <c r="D8515" t="s">
        <v>6450</v>
      </c>
      <c r="G8515" t="str">
        <f t="shared" si="132"/>
        <v>INSERT INTO c_pin_code_m(pin_code,city_id) VALUES (503112,null);</v>
      </c>
    </row>
    <row r="8516" spans="2:7" hidden="1">
      <c r="B8516" s="19" t="s">
        <v>6818</v>
      </c>
      <c r="C8516" s="19">
        <v>503114</v>
      </c>
      <c r="D8516" t="s">
        <v>6450</v>
      </c>
      <c r="G8516" t="str">
        <f t="shared" si="132"/>
        <v>INSERT INTO c_pin_code_m(pin_code,city_id) VALUES (503114,null);</v>
      </c>
    </row>
    <row r="8517" spans="2:7" hidden="1">
      <c r="B8517" s="18" t="s">
        <v>6818</v>
      </c>
      <c r="C8517" s="18">
        <v>503120</v>
      </c>
      <c r="D8517" t="s">
        <v>6450</v>
      </c>
      <c r="G8517" t="str">
        <f t="shared" si="132"/>
        <v>INSERT INTO c_pin_code_m(pin_code,city_id) VALUES (503120,null);</v>
      </c>
    </row>
    <row r="8518" spans="2:7" hidden="1">
      <c r="B8518" s="19" t="s">
        <v>6818</v>
      </c>
      <c r="C8518" s="19">
        <v>503122</v>
      </c>
      <c r="D8518" t="s">
        <v>6450</v>
      </c>
      <c r="G8518" t="str">
        <f t="shared" si="132"/>
        <v>INSERT INTO c_pin_code_m(pin_code,city_id) VALUES (503122,null);</v>
      </c>
    </row>
    <row r="8519" spans="2:7" hidden="1">
      <c r="B8519" s="18" t="s">
        <v>6818</v>
      </c>
      <c r="C8519" s="18">
        <v>503123</v>
      </c>
      <c r="D8519" t="s">
        <v>6450</v>
      </c>
      <c r="G8519" t="str">
        <f t="shared" si="132"/>
        <v>INSERT INTO c_pin_code_m(pin_code,city_id) VALUES (503123,null);</v>
      </c>
    </row>
    <row r="8520" spans="2:7" hidden="1">
      <c r="B8520" s="19" t="s">
        <v>6817</v>
      </c>
      <c r="C8520" s="19">
        <v>503124</v>
      </c>
      <c r="D8520" t="s">
        <v>6450</v>
      </c>
      <c r="G8520" t="str">
        <f t="shared" si="132"/>
        <v>INSERT INTO c_pin_code_m(pin_code,city_id) VALUES (503124,null);</v>
      </c>
    </row>
    <row r="8521" spans="2:7" hidden="1">
      <c r="B8521" s="18" t="s">
        <v>6818</v>
      </c>
      <c r="C8521" s="18">
        <v>503125</v>
      </c>
      <c r="D8521" t="s">
        <v>6450</v>
      </c>
      <c r="G8521" t="str">
        <f t="shared" ref="G8521:G8584" si="133">CONCATENATE("INSERT INTO c_pin_code_m(pin_code,city_id) VALUES (",C8521&amp;","&amp;D8521&amp;");")</f>
        <v>INSERT INTO c_pin_code_m(pin_code,city_id) VALUES (503125,null);</v>
      </c>
    </row>
    <row r="8522" spans="2:7" hidden="1">
      <c r="B8522" s="19" t="s">
        <v>6818</v>
      </c>
      <c r="C8522" s="19">
        <v>503144</v>
      </c>
      <c r="D8522" t="s">
        <v>6450</v>
      </c>
      <c r="G8522" t="str">
        <f t="shared" si="133"/>
        <v>INSERT INTO c_pin_code_m(pin_code,city_id) VALUES (503144,null);</v>
      </c>
    </row>
    <row r="8523" spans="2:7" hidden="1">
      <c r="B8523" s="18" t="s">
        <v>6819</v>
      </c>
      <c r="C8523" s="18">
        <v>503145</v>
      </c>
      <c r="D8523" t="s">
        <v>6450</v>
      </c>
      <c r="G8523" t="str">
        <f t="shared" si="133"/>
        <v>INSERT INTO c_pin_code_m(pin_code,city_id) VALUES (503145,null);</v>
      </c>
    </row>
    <row r="8524" spans="2:7" hidden="1">
      <c r="B8524" s="19" t="s">
        <v>6817</v>
      </c>
      <c r="C8524" s="19">
        <v>503164</v>
      </c>
      <c r="D8524" t="s">
        <v>6450</v>
      </c>
      <c r="G8524" t="str">
        <f t="shared" si="133"/>
        <v>INSERT INTO c_pin_code_m(pin_code,city_id) VALUES (503164,null);</v>
      </c>
    </row>
    <row r="8525" spans="2:7" hidden="1">
      <c r="B8525" s="18" t="s">
        <v>6817</v>
      </c>
      <c r="C8525" s="18">
        <v>503165</v>
      </c>
      <c r="D8525" t="s">
        <v>6450</v>
      </c>
      <c r="G8525" t="str">
        <f t="shared" si="133"/>
        <v>INSERT INTO c_pin_code_m(pin_code,city_id) VALUES (503165,null);</v>
      </c>
    </row>
    <row r="8526" spans="2:7" hidden="1">
      <c r="B8526" s="19" t="s">
        <v>6817</v>
      </c>
      <c r="C8526" s="19">
        <v>503174</v>
      </c>
      <c r="D8526" t="s">
        <v>6450</v>
      </c>
      <c r="G8526" t="str">
        <f t="shared" si="133"/>
        <v>INSERT INTO c_pin_code_m(pin_code,city_id) VALUES (503174,null);</v>
      </c>
    </row>
    <row r="8527" spans="2:7" hidden="1">
      <c r="B8527" s="18" t="s">
        <v>6817</v>
      </c>
      <c r="C8527" s="18">
        <v>503175</v>
      </c>
      <c r="D8527" t="s">
        <v>6450</v>
      </c>
      <c r="G8527" t="str">
        <f t="shared" si="133"/>
        <v>INSERT INTO c_pin_code_m(pin_code,city_id) VALUES (503175,null);</v>
      </c>
    </row>
    <row r="8528" spans="2:7" hidden="1">
      <c r="B8528" s="19" t="s">
        <v>6817</v>
      </c>
      <c r="C8528" s="19">
        <v>503180</v>
      </c>
      <c r="D8528" t="s">
        <v>6450</v>
      </c>
      <c r="G8528" t="str">
        <f t="shared" si="133"/>
        <v>INSERT INTO c_pin_code_m(pin_code,city_id) VALUES (503180,null);</v>
      </c>
    </row>
    <row r="8529" spans="2:7" hidden="1">
      <c r="B8529" s="18" t="s">
        <v>6817</v>
      </c>
      <c r="C8529" s="18">
        <v>503185</v>
      </c>
      <c r="D8529" t="s">
        <v>6450</v>
      </c>
      <c r="G8529" t="str">
        <f t="shared" si="133"/>
        <v>INSERT INTO c_pin_code_m(pin_code,city_id) VALUES (503185,null);</v>
      </c>
    </row>
    <row r="8530" spans="2:7" hidden="1">
      <c r="B8530" s="19" t="s">
        <v>6817</v>
      </c>
      <c r="C8530" s="19">
        <v>503186</v>
      </c>
      <c r="D8530" t="s">
        <v>6450</v>
      </c>
      <c r="G8530" t="str">
        <f t="shared" si="133"/>
        <v>INSERT INTO c_pin_code_m(pin_code,city_id) VALUES (503186,null);</v>
      </c>
    </row>
    <row r="8531" spans="2:7" hidden="1">
      <c r="B8531" s="18" t="s">
        <v>6818</v>
      </c>
      <c r="C8531" s="18">
        <v>503187</v>
      </c>
      <c r="D8531" t="s">
        <v>6450</v>
      </c>
      <c r="G8531" t="str">
        <f t="shared" si="133"/>
        <v>INSERT INTO c_pin_code_m(pin_code,city_id) VALUES (503187,null);</v>
      </c>
    </row>
    <row r="8532" spans="2:7" hidden="1">
      <c r="B8532" s="19" t="s">
        <v>6819</v>
      </c>
      <c r="C8532" s="19">
        <v>503188</v>
      </c>
      <c r="D8532" t="s">
        <v>6450</v>
      </c>
      <c r="G8532" t="str">
        <f t="shared" si="133"/>
        <v>INSERT INTO c_pin_code_m(pin_code,city_id) VALUES (503188,null);</v>
      </c>
    </row>
    <row r="8533" spans="2:7" hidden="1">
      <c r="B8533" s="18" t="s">
        <v>6817</v>
      </c>
      <c r="C8533" s="18">
        <v>503201</v>
      </c>
      <c r="D8533" t="s">
        <v>6450</v>
      </c>
      <c r="G8533" t="str">
        <f t="shared" si="133"/>
        <v>INSERT INTO c_pin_code_m(pin_code,city_id) VALUES (503201,null);</v>
      </c>
    </row>
    <row r="8534" spans="2:7" hidden="1">
      <c r="B8534" s="19" t="s">
        <v>6817</v>
      </c>
      <c r="C8534" s="19">
        <v>503202</v>
      </c>
      <c r="D8534" t="s">
        <v>6450</v>
      </c>
      <c r="G8534" t="str">
        <f t="shared" si="133"/>
        <v>INSERT INTO c_pin_code_m(pin_code,city_id) VALUES (503202,null);</v>
      </c>
    </row>
    <row r="8535" spans="2:7" hidden="1">
      <c r="B8535" s="18" t="s">
        <v>6817</v>
      </c>
      <c r="C8535" s="18">
        <v>503206</v>
      </c>
      <c r="D8535" t="s">
        <v>6450</v>
      </c>
      <c r="G8535" t="str">
        <f t="shared" si="133"/>
        <v>INSERT INTO c_pin_code_m(pin_code,city_id) VALUES (503206,null);</v>
      </c>
    </row>
    <row r="8536" spans="2:7" hidden="1">
      <c r="B8536" s="19" t="s">
        <v>6817</v>
      </c>
      <c r="C8536" s="19">
        <v>503207</v>
      </c>
      <c r="D8536" t="s">
        <v>6450</v>
      </c>
      <c r="G8536" t="str">
        <f t="shared" si="133"/>
        <v>INSERT INTO c_pin_code_m(pin_code,city_id) VALUES (503207,null);</v>
      </c>
    </row>
    <row r="8537" spans="2:7" hidden="1">
      <c r="B8537" s="18" t="s">
        <v>6817</v>
      </c>
      <c r="C8537" s="18">
        <v>503212</v>
      </c>
      <c r="D8537" t="s">
        <v>6450</v>
      </c>
      <c r="G8537" t="str">
        <f t="shared" si="133"/>
        <v>INSERT INTO c_pin_code_m(pin_code,city_id) VALUES (503212,null);</v>
      </c>
    </row>
    <row r="8538" spans="2:7" hidden="1">
      <c r="B8538" s="19" t="s">
        <v>6817</v>
      </c>
      <c r="C8538" s="19">
        <v>503213</v>
      </c>
      <c r="D8538" t="s">
        <v>6450</v>
      </c>
      <c r="G8538" t="str">
        <f t="shared" si="133"/>
        <v>INSERT INTO c_pin_code_m(pin_code,city_id) VALUES (503213,null);</v>
      </c>
    </row>
    <row r="8539" spans="2:7" hidden="1">
      <c r="B8539" s="18" t="s">
        <v>6817</v>
      </c>
      <c r="C8539" s="18">
        <v>503217</v>
      </c>
      <c r="D8539" t="s">
        <v>6450</v>
      </c>
      <c r="G8539" t="str">
        <f t="shared" si="133"/>
        <v>INSERT INTO c_pin_code_m(pin_code,city_id) VALUES (503217,null);</v>
      </c>
    </row>
    <row r="8540" spans="2:7" hidden="1">
      <c r="B8540" s="19" t="s">
        <v>6817</v>
      </c>
      <c r="C8540" s="19">
        <v>503218</v>
      </c>
      <c r="D8540" t="s">
        <v>6450</v>
      </c>
      <c r="G8540" t="str">
        <f t="shared" si="133"/>
        <v>INSERT INTO c_pin_code_m(pin_code,city_id) VALUES (503218,null);</v>
      </c>
    </row>
    <row r="8541" spans="2:7" hidden="1">
      <c r="B8541" s="18" t="s">
        <v>6817</v>
      </c>
      <c r="C8541" s="18">
        <v>503219</v>
      </c>
      <c r="D8541" t="s">
        <v>6450</v>
      </c>
      <c r="G8541" t="str">
        <f t="shared" si="133"/>
        <v>INSERT INTO c_pin_code_m(pin_code,city_id) VALUES (503219,null);</v>
      </c>
    </row>
    <row r="8542" spans="2:7" hidden="1">
      <c r="B8542" s="19" t="s">
        <v>6817</v>
      </c>
      <c r="C8542" s="19">
        <v>503223</v>
      </c>
      <c r="D8542" t="s">
        <v>6450</v>
      </c>
      <c r="G8542" t="str">
        <f t="shared" si="133"/>
        <v>INSERT INTO c_pin_code_m(pin_code,city_id) VALUES (503223,null);</v>
      </c>
    </row>
    <row r="8543" spans="2:7" hidden="1">
      <c r="B8543" s="18" t="s">
        <v>6817</v>
      </c>
      <c r="C8543" s="18">
        <v>503224</v>
      </c>
      <c r="D8543" t="s">
        <v>6450</v>
      </c>
      <c r="G8543" t="str">
        <f t="shared" si="133"/>
        <v>INSERT INTO c_pin_code_m(pin_code,city_id) VALUES (503224,null);</v>
      </c>
    </row>
    <row r="8544" spans="2:7" hidden="1">
      <c r="B8544" s="19" t="s">
        <v>6819</v>
      </c>
      <c r="C8544" s="19">
        <v>503225</v>
      </c>
      <c r="D8544" t="s">
        <v>6450</v>
      </c>
      <c r="G8544" t="str">
        <f t="shared" si="133"/>
        <v>INSERT INTO c_pin_code_m(pin_code,city_id) VALUES (503225,null);</v>
      </c>
    </row>
    <row r="8545" spans="2:7" hidden="1">
      <c r="B8545" s="18" t="s">
        <v>6819</v>
      </c>
      <c r="C8545" s="18">
        <v>503230</v>
      </c>
      <c r="D8545" t="s">
        <v>6450</v>
      </c>
      <c r="G8545" t="str">
        <f t="shared" si="133"/>
        <v>INSERT INTO c_pin_code_m(pin_code,city_id) VALUES (503230,null);</v>
      </c>
    </row>
    <row r="8546" spans="2:7" hidden="1">
      <c r="B8546" s="19" t="s">
        <v>6819</v>
      </c>
      <c r="C8546" s="19">
        <v>503235</v>
      </c>
      <c r="D8546" t="s">
        <v>6450</v>
      </c>
      <c r="G8546" t="str">
        <f t="shared" si="133"/>
        <v>INSERT INTO c_pin_code_m(pin_code,city_id) VALUES (503235,null);</v>
      </c>
    </row>
    <row r="8547" spans="2:7" hidden="1">
      <c r="B8547" s="18" t="s">
        <v>6817</v>
      </c>
      <c r="C8547" s="18">
        <v>503245</v>
      </c>
      <c r="D8547" t="s">
        <v>6450</v>
      </c>
      <c r="G8547" t="str">
        <f t="shared" si="133"/>
        <v>INSERT INTO c_pin_code_m(pin_code,city_id) VALUES (503245,null);</v>
      </c>
    </row>
    <row r="8548" spans="2:7" hidden="1">
      <c r="B8548" s="19" t="s">
        <v>6817</v>
      </c>
      <c r="C8548" s="19">
        <v>503246</v>
      </c>
      <c r="D8548" t="s">
        <v>6450</v>
      </c>
      <c r="G8548" t="str">
        <f t="shared" si="133"/>
        <v>INSERT INTO c_pin_code_m(pin_code,city_id) VALUES (503246,null);</v>
      </c>
    </row>
    <row r="8549" spans="2:7" hidden="1">
      <c r="B8549" s="18" t="s">
        <v>6818</v>
      </c>
      <c r="C8549" s="18">
        <v>503301</v>
      </c>
      <c r="D8549" t="s">
        <v>6450</v>
      </c>
      <c r="G8549" t="str">
        <f t="shared" si="133"/>
        <v>INSERT INTO c_pin_code_m(pin_code,city_id) VALUES (503301,null);</v>
      </c>
    </row>
    <row r="8550" spans="2:7" hidden="1">
      <c r="B8550" s="19" t="s">
        <v>6818</v>
      </c>
      <c r="C8550" s="19">
        <v>503302</v>
      </c>
      <c r="D8550" t="s">
        <v>6450</v>
      </c>
      <c r="G8550" t="str">
        <f t="shared" si="133"/>
        <v>INSERT INTO c_pin_code_m(pin_code,city_id) VALUES (503302,null);</v>
      </c>
    </row>
    <row r="8551" spans="2:7" hidden="1">
      <c r="B8551" s="18" t="s">
        <v>6818</v>
      </c>
      <c r="C8551" s="18">
        <v>503305</v>
      </c>
      <c r="D8551" t="s">
        <v>6450</v>
      </c>
      <c r="G8551" t="str">
        <f t="shared" si="133"/>
        <v>INSERT INTO c_pin_code_m(pin_code,city_id) VALUES (503305,null);</v>
      </c>
    </row>
    <row r="8552" spans="2:7" hidden="1">
      <c r="B8552" s="19" t="s">
        <v>6818</v>
      </c>
      <c r="C8552" s="19">
        <v>503306</v>
      </c>
      <c r="D8552" t="s">
        <v>6450</v>
      </c>
      <c r="G8552" t="str">
        <f t="shared" si="133"/>
        <v>INSERT INTO c_pin_code_m(pin_code,city_id) VALUES (503306,null);</v>
      </c>
    </row>
    <row r="8553" spans="2:7" hidden="1">
      <c r="B8553" s="18" t="s">
        <v>6817</v>
      </c>
      <c r="C8553" s="18">
        <v>503307</v>
      </c>
      <c r="D8553" t="s">
        <v>6450</v>
      </c>
      <c r="G8553" t="str">
        <f t="shared" si="133"/>
        <v>INSERT INTO c_pin_code_m(pin_code,city_id) VALUES (503307,null);</v>
      </c>
    </row>
    <row r="8554" spans="2:7" hidden="1">
      <c r="B8554" s="19" t="s">
        <v>6817</v>
      </c>
      <c r="C8554" s="19">
        <v>503308</v>
      </c>
      <c r="D8554" t="s">
        <v>6450</v>
      </c>
      <c r="G8554" t="str">
        <f t="shared" si="133"/>
        <v>INSERT INTO c_pin_code_m(pin_code,city_id) VALUES (503308,null);</v>
      </c>
    </row>
    <row r="8555" spans="2:7" hidden="1">
      <c r="B8555" s="18" t="s">
        <v>6818</v>
      </c>
      <c r="C8555" s="18">
        <v>503309</v>
      </c>
      <c r="D8555" t="s">
        <v>6450</v>
      </c>
      <c r="G8555" t="str">
        <f t="shared" si="133"/>
        <v>INSERT INTO c_pin_code_m(pin_code,city_id) VALUES (503309,null);</v>
      </c>
    </row>
    <row r="8556" spans="2:7" hidden="1">
      <c r="B8556" s="19" t="s">
        <v>6818</v>
      </c>
      <c r="C8556" s="19">
        <v>503310</v>
      </c>
      <c r="D8556" t="s">
        <v>6450</v>
      </c>
      <c r="G8556" t="str">
        <f t="shared" si="133"/>
        <v>INSERT INTO c_pin_code_m(pin_code,city_id) VALUES (503310,null);</v>
      </c>
    </row>
    <row r="8557" spans="2:7" hidden="1">
      <c r="B8557" s="18" t="s">
        <v>6817</v>
      </c>
      <c r="C8557" s="18">
        <v>503311</v>
      </c>
      <c r="D8557" t="s">
        <v>6450</v>
      </c>
      <c r="G8557" t="str">
        <f t="shared" si="133"/>
        <v>INSERT INTO c_pin_code_m(pin_code,city_id) VALUES (503311,null);</v>
      </c>
    </row>
    <row r="8558" spans="2:7" hidden="1">
      <c r="B8558" s="19" t="s">
        <v>6819</v>
      </c>
      <c r="C8558" s="19">
        <v>503321</v>
      </c>
      <c r="D8558" t="s">
        <v>6450</v>
      </c>
      <c r="G8558" t="str">
        <f t="shared" si="133"/>
        <v>INSERT INTO c_pin_code_m(pin_code,city_id) VALUES (503321,null);</v>
      </c>
    </row>
    <row r="8559" spans="2:7" hidden="1">
      <c r="B8559" s="18" t="s">
        <v>6817</v>
      </c>
      <c r="C8559" s="18">
        <v>503322</v>
      </c>
      <c r="D8559" t="s">
        <v>6450</v>
      </c>
      <c r="G8559" t="str">
        <f t="shared" si="133"/>
        <v>INSERT INTO c_pin_code_m(pin_code,city_id) VALUES (503322,null);</v>
      </c>
    </row>
    <row r="8560" spans="2:7" hidden="1">
      <c r="B8560" s="19" t="s">
        <v>154</v>
      </c>
      <c r="C8560" s="19">
        <v>504001</v>
      </c>
      <c r="D8560" t="s">
        <v>6450</v>
      </c>
      <c r="G8560" t="str">
        <f t="shared" si="133"/>
        <v>INSERT INTO c_pin_code_m(pin_code,city_id) VALUES (504001,null);</v>
      </c>
    </row>
    <row r="8561" spans="2:7" hidden="1">
      <c r="B8561" s="18" t="s">
        <v>154</v>
      </c>
      <c r="C8561" s="18">
        <v>504002</v>
      </c>
      <c r="D8561" t="s">
        <v>6450</v>
      </c>
      <c r="G8561" t="str">
        <f t="shared" si="133"/>
        <v>INSERT INTO c_pin_code_m(pin_code,city_id) VALUES (504002,null);</v>
      </c>
    </row>
    <row r="8562" spans="2:7" hidden="1">
      <c r="B8562" s="19" t="s">
        <v>6820</v>
      </c>
      <c r="C8562" s="19">
        <v>504101</v>
      </c>
      <c r="D8562" t="s">
        <v>6450</v>
      </c>
      <c r="G8562" t="str">
        <f t="shared" si="133"/>
        <v>INSERT INTO c_pin_code_m(pin_code,city_id) VALUES (504101,null);</v>
      </c>
    </row>
    <row r="8563" spans="2:7" hidden="1">
      <c r="B8563" s="18" t="s">
        <v>6820</v>
      </c>
      <c r="C8563" s="18">
        <v>504102</v>
      </c>
      <c r="D8563" t="s">
        <v>6450</v>
      </c>
      <c r="G8563" t="str">
        <f t="shared" si="133"/>
        <v>INSERT INTO c_pin_code_m(pin_code,city_id) VALUES (504102,null);</v>
      </c>
    </row>
    <row r="8564" spans="2:7" hidden="1">
      <c r="B8564" s="19" t="s">
        <v>6820</v>
      </c>
      <c r="C8564" s="19">
        <v>504103</v>
      </c>
      <c r="D8564" t="s">
        <v>6450</v>
      </c>
      <c r="G8564" t="str">
        <f t="shared" si="133"/>
        <v>INSERT INTO c_pin_code_m(pin_code,city_id) VALUES (504103,null);</v>
      </c>
    </row>
    <row r="8565" spans="2:7" hidden="1">
      <c r="B8565" s="18" t="s">
        <v>6820</v>
      </c>
      <c r="C8565" s="18">
        <v>504104</v>
      </c>
      <c r="D8565" t="s">
        <v>6450</v>
      </c>
      <c r="G8565" t="str">
        <f t="shared" si="133"/>
        <v>INSERT INTO c_pin_code_m(pin_code,city_id) VALUES (504104,null);</v>
      </c>
    </row>
    <row r="8566" spans="2:7" hidden="1">
      <c r="B8566" s="19" t="s">
        <v>6820</v>
      </c>
      <c r="C8566" s="19">
        <v>504105</v>
      </c>
      <c r="D8566" t="s">
        <v>6450</v>
      </c>
      <c r="G8566" t="str">
        <f t="shared" si="133"/>
        <v>INSERT INTO c_pin_code_m(pin_code,city_id) VALUES (504105,null);</v>
      </c>
    </row>
    <row r="8567" spans="2:7" hidden="1">
      <c r="B8567" s="18" t="s">
        <v>6820</v>
      </c>
      <c r="C8567" s="18">
        <v>504106</v>
      </c>
      <c r="D8567" t="s">
        <v>6450</v>
      </c>
      <c r="G8567" t="str">
        <f t="shared" si="133"/>
        <v>INSERT INTO c_pin_code_m(pin_code,city_id) VALUES (504106,null);</v>
      </c>
    </row>
    <row r="8568" spans="2:7" hidden="1">
      <c r="B8568" s="19" t="s">
        <v>6820</v>
      </c>
      <c r="C8568" s="19">
        <v>504107</v>
      </c>
      <c r="D8568" t="s">
        <v>6450</v>
      </c>
      <c r="G8568" t="str">
        <f t="shared" si="133"/>
        <v>INSERT INTO c_pin_code_m(pin_code,city_id) VALUES (504107,null);</v>
      </c>
    </row>
    <row r="8569" spans="2:7" hidden="1">
      <c r="B8569" s="18" t="s">
        <v>6820</v>
      </c>
      <c r="C8569" s="18">
        <v>504109</v>
      </c>
      <c r="D8569" t="s">
        <v>6450</v>
      </c>
      <c r="G8569" t="str">
        <f t="shared" si="133"/>
        <v>INSERT INTO c_pin_code_m(pin_code,city_id) VALUES (504109,null);</v>
      </c>
    </row>
    <row r="8570" spans="2:7" hidden="1">
      <c r="B8570" s="19" t="s">
        <v>6820</v>
      </c>
      <c r="C8570" s="19">
        <v>504110</v>
      </c>
      <c r="D8570" t="s">
        <v>6450</v>
      </c>
      <c r="G8570" t="str">
        <f t="shared" si="133"/>
        <v>INSERT INTO c_pin_code_m(pin_code,city_id) VALUES (504110,null);</v>
      </c>
    </row>
    <row r="8571" spans="2:7" hidden="1">
      <c r="B8571" s="18" t="s">
        <v>6821</v>
      </c>
      <c r="C8571" s="18">
        <v>504201</v>
      </c>
      <c r="D8571" t="s">
        <v>6450</v>
      </c>
      <c r="G8571" t="str">
        <f t="shared" si="133"/>
        <v>INSERT INTO c_pin_code_m(pin_code,city_id) VALUES (504201,null);</v>
      </c>
    </row>
    <row r="8572" spans="2:7" hidden="1">
      <c r="B8572" s="19" t="s">
        <v>6820</v>
      </c>
      <c r="C8572" s="19">
        <v>504202</v>
      </c>
      <c r="D8572" t="s">
        <v>6450</v>
      </c>
      <c r="G8572" t="str">
        <f t="shared" si="133"/>
        <v>INSERT INTO c_pin_code_m(pin_code,city_id) VALUES (504202,null);</v>
      </c>
    </row>
    <row r="8573" spans="2:7" hidden="1">
      <c r="B8573" s="18" t="s">
        <v>6820</v>
      </c>
      <c r="C8573" s="18">
        <v>504203</v>
      </c>
      <c r="D8573" t="s">
        <v>6450</v>
      </c>
      <c r="G8573" t="str">
        <f t="shared" si="133"/>
        <v>INSERT INTO c_pin_code_m(pin_code,city_id) VALUES (504203,null);</v>
      </c>
    </row>
    <row r="8574" spans="2:7" hidden="1">
      <c r="B8574" s="19" t="s">
        <v>6821</v>
      </c>
      <c r="C8574" s="19">
        <v>504204</v>
      </c>
      <c r="D8574" t="s">
        <v>6450</v>
      </c>
      <c r="G8574" t="str">
        <f t="shared" si="133"/>
        <v>INSERT INTO c_pin_code_m(pin_code,city_id) VALUES (504204,null);</v>
      </c>
    </row>
    <row r="8575" spans="2:7" hidden="1">
      <c r="B8575" s="18" t="s">
        <v>6821</v>
      </c>
      <c r="C8575" s="18">
        <v>504205</v>
      </c>
      <c r="D8575" t="s">
        <v>6450</v>
      </c>
      <c r="G8575" t="str">
        <f t="shared" si="133"/>
        <v>INSERT INTO c_pin_code_m(pin_code,city_id) VALUES (504205,null);</v>
      </c>
    </row>
    <row r="8576" spans="2:7" hidden="1">
      <c r="B8576" s="19" t="s">
        <v>6821</v>
      </c>
      <c r="C8576" s="19">
        <v>504206</v>
      </c>
      <c r="D8576" t="s">
        <v>6450</v>
      </c>
      <c r="G8576" t="str">
        <f t="shared" si="133"/>
        <v>INSERT INTO c_pin_code_m(pin_code,city_id) VALUES (504206,null);</v>
      </c>
    </row>
    <row r="8577" spans="2:7" hidden="1">
      <c r="B8577" s="18" t="s">
        <v>6821</v>
      </c>
      <c r="C8577" s="18">
        <v>504207</v>
      </c>
      <c r="D8577" t="s">
        <v>6450</v>
      </c>
      <c r="G8577" t="str">
        <f t="shared" si="133"/>
        <v>INSERT INTO c_pin_code_m(pin_code,city_id) VALUES (504207,null);</v>
      </c>
    </row>
    <row r="8578" spans="2:7" hidden="1">
      <c r="B8578" s="19" t="s">
        <v>6821</v>
      </c>
      <c r="C8578" s="19">
        <v>504208</v>
      </c>
      <c r="D8578" t="s">
        <v>6450</v>
      </c>
      <c r="G8578" t="str">
        <f t="shared" si="133"/>
        <v>INSERT INTO c_pin_code_m(pin_code,city_id) VALUES (504208,null);</v>
      </c>
    </row>
    <row r="8579" spans="2:7" hidden="1">
      <c r="B8579" s="18" t="s">
        <v>6821</v>
      </c>
      <c r="C8579" s="18">
        <v>504209</v>
      </c>
      <c r="D8579" t="s">
        <v>6450</v>
      </c>
      <c r="G8579" t="str">
        <f t="shared" si="133"/>
        <v>INSERT INTO c_pin_code_m(pin_code,city_id) VALUES (504209,null);</v>
      </c>
    </row>
    <row r="8580" spans="2:7" hidden="1">
      <c r="B8580" s="19" t="s">
        <v>6822</v>
      </c>
      <c r="C8580" s="19">
        <v>504214</v>
      </c>
      <c r="D8580" t="s">
        <v>6450</v>
      </c>
      <c r="G8580" t="str">
        <f t="shared" si="133"/>
        <v>INSERT INTO c_pin_code_m(pin_code,city_id) VALUES (504214,null);</v>
      </c>
    </row>
    <row r="8581" spans="2:7" hidden="1">
      <c r="B8581" s="18" t="s">
        <v>6822</v>
      </c>
      <c r="C8581" s="18">
        <v>504215</v>
      </c>
      <c r="D8581" t="s">
        <v>6450</v>
      </c>
      <c r="G8581" t="str">
        <f t="shared" si="133"/>
        <v>INSERT INTO c_pin_code_m(pin_code,city_id) VALUES (504215,null);</v>
      </c>
    </row>
    <row r="8582" spans="2:7" hidden="1">
      <c r="B8582" s="19" t="s">
        <v>6821</v>
      </c>
      <c r="C8582" s="19">
        <v>504216</v>
      </c>
      <c r="D8582" t="s">
        <v>6450</v>
      </c>
      <c r="G8582" t="str">
        <f t="shared" si="133"/>
        <v>INSERT INTO c_pin_code_m(pin_code,city_id) VALUES (504216,null);</v>
      </c>
    </row>
    <row r="8583" spans="2:7" hidden="1">
      <c r="B8583" s="18" t="s">
        <v>6821</v>
      </c>
      <c r="C8583" s="18">
        <v>504218</v>
      </c>
      <c r="D8583" t="s">
        <v>6450</v>
      </c>
      <c r="G8583" t="str">
        <f t="shared" si="133"/>
        <v>INSERT INTO c_pin_code_m(pin_code,city_id) VALUES (504218,null);</v>
      </c>
    </row>
    <row r="8584" spans="2:7" hidden="1">
      <c r="B8584" s="19" t="s">
        <v>6821</v>
      </c>
      <c r="C8584" s="19">
        <v>504219</v>
      </c>
      <c r="D8584" t="s">
        <v>6450</v>
      </c>
      <c r="G8584" t="str">
        <f t="shared" si="133"/>
        <v>INSERT INTO c_pin_code_m(pin_code,city_id) VALUES (504219,null);</v>
      </c>
    </row>
    <row r="8585" spans="2:7" hidden="1">
      <c r="B8585" s="18" t="s">
        <v>6821</v>
      </c>
      <c r="C8585" s="18">
        <v>504220</v>
      </c>
      <c r="D8585" t="s">
        <v>6450</v>
      </c>
      <c r="G8585" t="str">
        <f t="shared" ref="G8585:G8648" si="134">CONCATENATE("INSERT INTO c_pin_code_m(pin_code,city_id) VALUES (",C8585&amp;","&amp;D8585&amp;");")</f>
        <v>INSERT INTO c_pin_code_m(pin_code,city_id) VALUES (504220,null);</v>
      </c>
    </row>
    <row r="8586" spans="2:7" hidden="1">
      <c r="B8586" s="19" t="s">
        <v>6821</v>
      </c>
      <c r="C8586" s="19">
        <v>504231</v>
      </c>
      <c r="D8586" t="s">
        <v>6450</v>
      </c>
      <c r="G8586" t="str">
        <f t="shared" si="134"/>
        <v>INSERT INTO c_pin_code_m(pin_code,city_id) VALUES (504231,null);</v>
      </c>
    </row>
    <row r="8587" spans="2:7" hidden="1">
      <c r="B8587" s="18" t="s">
        <v>6821</v>
      </c>
      <c r="C8587" s="18">
        <v>504251</v>
      </c>
      <c r="D8587" t="s">
        <v>6450</v>
      </c>
      <c r="G8587" t="str">
        <f t="shared" si="134"/>
        <v>INSERT INTO c_pin_code_m(pin_code,city_id) VALUES (504251,null);</v>
      </c>
    </row>
    <row r="8588" spans="2:7" hidden="1">
      <c r="B8588" s="19" t="s">
        <v>6821</v>
      </c>
      <c r="C8588" s="19">
        <v>504272</v>
      </c>
      <c r="D8588" t="s">
        <v>6450</v>
      </c>
      <c r="G8588" t="str">
        <f t="shared" si="134"/>
        <v>INSERT INTO c_pin_code_m(pin_code,city_id) VALUES (504272,null);</v>
      </c>
    </row>
    <row r="8589" spans="2:7" hidden="1">
      <c r="B8589" s="18" t="s">
        <v>6821</v>
      </c>
      <c r="C8589" s="18">
        <v>504273</v>
      </c>
      <c r="D8589" t="s">
        <v>6450</v>
      </c>
      <c r="G8589" t="str">
        <f t="shared" si="134"/>
        <v>INSERT INTO c_pin_code_m(pin_code,city_id) VALUES (504273,null);</v>
      </c>
    </row>
    <row r="8590" spans="2:7" hidden="1">
      <c r="B8590" s="19" t="s">
        <v>6821</v>
      </c>
      <c r="C8590" s="19">
        <v>504292</v>
      </c>
      <c r="D8590" t="s">
        <v>6450</v>
      </c>
      <c r="G8590" t="str">
        <f t="shared" si="134"/>
        <v>INSERT INTO c_pin_code_m(pin_code,city_id) VALUES (504292,null);</v>
      </c>
    </row>
    <row r="8591" spans="2:7" hidden="1">
      <c r="B8591" s="18" t="s">
        <v>6821</v>
      </c>
      <c r="C8591" s="18">
        <v>504293</v>
      </c>
      <c r="D8591" t="s">
        <v>6450</v>
      </c>
      <c r="G8591" t="str">
        <f t="shared" si="134"/>
        <v>INSERT INTO c_pin_code_m(pin_code,city_id) VALUES (504293,null);</v>
      </c>
    </row>
    <row r="8592" spans="2:7" hidden="1">
      <c r="B8592" s="19" t="s">
        <v>6821</v>
      </c>
      <c r="C8592" s="19">
        <v>504294</v>
      </c>
      <c r="D8592" t="s">
        <v>6450</v>
      </c>
      <c r="G8592" t="str">
        <f t="shared" si="134"/>
        <v>INSERT INTO c_pin_code_m(pin_code,city_id) VALUES (504294,null);</v>
      </c>
    </row>
    <row r="8593" spans="2:7" hidden="1">
      <c r="B8593" s="18" t="s">
        <v>6821</v>
      </c>
      <c r="C8593" s="18">
        <v>504295</v>
      </c>
      <c r="D8593" t="s">
        <v>6450</v>
      </c>
      <c r="G8593" t="str">
        <f t="shared" si="134"/>
        <v>INSERT INTO c_pin_code_m(pin_code,city_id) VALUES (504295,null);</v>
      </c>
    </row>
    <row r="8594" spans="2:7" hidden="1">
      <c r="B8594" s="19" t="s">
        <v>6821</v>
      </c>
      <c r="C8594" s="19">
        <v>504296</v>
      </c>
      <c r="D8594" t="s">
        <v>6450</v>
      </c>
      <c r="G8594" t="str">
        <f t="shared" si="134"/>
        <v>INSERT INTO c_pin_code_m(pin_code,city_id) VALUES (504296,null);</v>
      </c>
    </row>
    <row r="8595" spans="2:7" hidden="1">
      <c r="B8595" s="18" t="s">
        <v>6821</v>
      </c>
      <c r="C8595" s="18">
        <v>504297</v>
      </c>
      <c r="D8595" t="s">
        <v>6450</v>
      </c>
      <c r="G8595" t="str">
        <f t="shared" si="134"/>
        <v>INSERT INTO c_pin_code_m(pin_code,city_id) VALUES (504297,null);</v>
      </c>
    </row>
    <row r="8596" spans="2:7" hidden="1">
      <c r="B8596" s="19" t="s">
        <v>6821</v>
      </c>
      <c r="C8596" s="19">
        <v>504299</v>
      </c>
      <c r="D8596" t="s">
        <v>6450</v>
      </c>
      <c r="G8596" t="str">
        <f t="shared" si="134"/>
        <v>INSERT INTO c_pin_code_m(pin_code,city_id) VALUES (504299,null);</v>
      </c>
    </row>
    <row r="8597" spans="2:7" hidden="1">
      <c r="B8597" s="18" t="s">
        <v>6821</v>
      </c>
      <c r="C8597" s="18">
        <v>504301</v>
      </c>
      <c r="D8597" t="s">
        <v>6450</v>
      </c>
      <c r="G8597" t="str">
        <f t="shared" si="134"/>
        <v>INSERT INTO c_pin_code_m(pin_code,city_id) VALUES (504301,null);</v>
      </c>
    </row>
    <row r="8598" spans="2:7" hidden="1">
      <c r="B8598" s="19" t="s">
        <v>6821</v>
      </c>
      <c r="C8598" s="19">
        <v>504302</v>
      </c>
      <c r="D8598" t="s">
        <v>6450</v>
      </c>
      <c r="G8598" t="str">
        <f t="shared" si="134"/>
        <v>INSERT INTO c_pin_code_m(pin_code,city_id) VALUES (504302,null);</v>
      </c>
    </row>
    <row r="8599" spans="2:7" hidden="1">
      <c r="B8599" s="18" t="s">
        <v>6821</v>
      </c>
      <c r="C8599" s="18">
        <v>504303</v>
      </c>
      <c r="D8599" t="s">
        <v>6450</v>
      </c>
      <c r="G8599" t="str">
        <f t="shared" si="134"/>
        <v>INSERT INTO c_pin_code_m(pin_code,city_id) VALUES (504303,null);</v>
      </c>
    </row>
    <row r="8600" spans="2:7" hidden="1">
      <c r="B8600" s="19" t="s">
        <v>154</v>
      </c>
      <c r="C8600" s="19">
        <v>504304</v>
      </c>
      <c r="D8600" t="s">
        <v>6450</v>
      </c>
      <c r="G8600" t="str">
        <f t="shared" si="134"/>
        <v>INSERT INTO c_pin_code_m(pin_code,city_id) VALUES (504304,null);</v>
      </c>
    </row>
    <row r="8601" spans="2:7" hidden="1">
      <c r="B8601" s="18" t="s">
        <v>6820</v>
      </c>
      <c r="C8601" s="18">
        <v>504306</v>
      </c>
      <c r="D8601" t="s">
        <v>6450</v>
      </c>
      <c r="G8601" t="str">
        <f t="shared" si="134"/>
        <v>INSERT INTO c_pin_code_m(pin_code,city_id) VALUES (504306,null);</v>
      </c>
    </row>
    <row r="8602" spans="2:7" hidden="1">
      <c r="B8602" s="19" t="s">
        <v>154</v>
      </c>
      <c r="C8602" s="19">
        <v>504307</v>
      </c>
      <c r="D8602" t="s">
        <v>6450</v>
      </c>
      <c r="G8602" t="str">
        <f t="shared" si="134"/>
        <v>INSERT INTO c_pin_code_m(pin_code,city_id) VALUES (504307,null);</v>
      </c>
    </row>
    <row r="8603" spans="2:7" hidden="1">
      <c r="B8603" s="18" t="s">
        <v>154</v>
      </c>
      <c r="C8603" s="18">
        <v>504308</v>
      </c>
      <c r="D8603" t="s">
        <v>6450</v>
      </c>
      <c r="G8603" t="str">
        <f t="shared" si="134"/>
        <v>INSERT INTO c_pin_code_m(pin_code,city_id) VALUES (504308,null);</v>
      </c>
    </row>
    <row r="8604" spans="2:7" hidden="1">
      <c r="B8604" s="19" t="s">
        <v>154</v>
      </c>
      <c r="C8604" s="19">
        <v>504309</v>
      </c>
      <c r="D8604" t="s">
        <v>6450</v>
      </c>
      <c r="G8604" t="str">
        <f t="shared" si="134"/>
        <v>INSERT INTO c_pin_code_m(pin_code,city_id) VALUES (504309,null);</v>
      </c>
    </row>
    <row r="8605" spans="2:7" hidden="1">
      <c r="B8605" s="18" t="s">
        <v>6820</v>
      </c>
      <c r="C8605" s="18">
        <v>504310</v>
      </c>
      <c r="D8605" t="s">
        <v>6450</v>
      </c>
      <c r="G8605" t="str">
        <f t="shared" si="134"/>
        <v>INSERT INTO c_pin_code_m(pin_code,city_id) VALUES (504310,null);</v>
      </c>
    </row>
    <row r="8606" spans="2:7" hidden="1">
      <c r="B8606" s="19" t="s">
        <v>154</v>
      </c>
      <c r="C8606" s="19">
        <v>504311</v>
      </c>
      <c r="D8606" t="s">
        <v>6450</v>
      </c>
      <c r="G8606" t="str">
        <f t="shared" si="134"/>
        <v>INSERT INTO c_pin_code_m(pin_code,city_id) VALUES (504311,null);</v>
      </c>
    </row>
    <row r="8607" spans="2:7" hidden="1">
      <c r="B8607" s="18" t="s">
        <v>154</v>
      </c>
      <c r="C8607" s="18">
        <v>504312</v>
      </c>
      <c r="D8607" t="s">
        <v>6450</v>
      </c>
      <c r="G8607" t="str">
        <f t="shared" si="134"/>
        <v>INSERT INTO c_pin_code_m(pin_code,city_id) VALUES (504312,null);</v>
      </c>
    </row>
    <row r="8608" spans="2:7" hidden="1">
      <c r="B8608" s="19" t="s">
        <v>154</v>
      </c>
      <c r="C8608" s="19">
        <v>504313</v>
      </c>
      <c r="D8608" t="s">
        <v>6450</v>
      </c>
      <c r="G8608" t="str">
        <f t="shared" si="134"/>
        <v>INSERT INTO c_pin_code_m(pin_code,city_id) VALUES (504313,null);</v>
      </c>
    </row>
    <row r="8609" spans="2:7" hidden="1">
      <c r="B8609" s="18" t="s">
        <v>154</v>
      </c>
      <c r="C8609" s="18">
        <v>504323</v>
      </c>
      <c r="D8609" t="s">
        <v>6450</v>
      </c>
      <c r="G8609" t="str">
        <f t="shared" si="134"/>
        <v>INSERT INTO c_pin_code_m(pin_code,city_id) VALUES (504323,null);</v>
      </c>
    </row>
    <row r="8610" spans="2:7" hidden="1">
      <c r="B8610" s="19" t="s">
        <v>6822</v>
      </c>
      <c r="C8610" s="19">
        <v>504346</v>
      </c>
      <c r="D8610" t="s">
        <v>6450</v>
      </c>
      <c r="G8610" t="str">
        <f t="shared" si="134"/>
        <v>INSERT INTO c_pin_code_m(pin_code,city_id) VALUES (504346,null);</v>
      </c>
    </row>
    <row r="8611" spans="2:7" hidden="1">
      <c r="B8611" s="18" t="s">
        <v>6823</v>
      </c>
      <c r="C8611" s="18">
        <v>505001</v>
      </c>
      <c r="D8611" t="s">
        <v>6450</v>
      </c>
      <c r="G8611" t="str">
        <f t="shared" si="134"/>
        <v>INSERT INTO c_pin_code_m(pin_code,city_id) VALUES (505001,null);</v>
      </c>
    </row>
    <row r="8612" spans="2:7" hidden="1">
      <c r="B8612" s="19" t="s">
        <v>6823</v>
      </c>
      <c r="C8612" s="19">
        <v>505002</v>
      </c>
      <c r="D8612" t="s">
        <v>6450</v>
      </c>
      <c r="G8612" t="str">
        <f t="shared" si="134"/>
        <v>INSERT INTO c_pin_code_m(pin_code,city_id) VALUES (505002,null);</v>
      </c>
    </row>
    <row r="8613" spans="2:7" hidden="1">
      <c r="B8613" s="18" t="s">
        <v>6824</v>
      </c>
      <c r="C8613" s="18">
        <v>505101</v>
      </c>
      <c r="D8613" t="s">
        <v>6450</v>
      </c>
      <c r="G8613" t="str">
        <f t="shared" si="134"/>
        <v>INSERT INTO c_pin_code_m(pin_code,city_id) VALUES (505101,null);</v>
      </c>
    </row>
    <row r="8614" spans="2:7" hidden="1">
      <c r="B8614" s="19" t="s">
        <v>6824</v>
      </c>
      <c r="C8614" s="19">
        <v>505102</v>
      </c>
      <c r="D8614" t="s">
        <v>6450</v>
      </c>
      <c r="G8614" t="str">
        <f t="shared" si="134"/>
        <v>INSERT INTO c_pin_code_m(pin_code,city_id) VALUES (505102,null);</v>
      </c>
    </row>
    <row r="8615" spans="2:7" hidden="1">
      <c r="B8615" s="18" t="s">
        <v>6823</v>
      </c>
      <c r="C8615" s="18">
        <v>505122</v>
      </c>
      <c r="D8615" t="s">
        <v>6450</v>
      </c>
      <c r="G8615" t="str">
        <f t="shared" si="134"/>
        <v>INSERT INTO c_pin_code_m(pin_code,city_id) VALUES (505122,null);</v>
      </c>
    </row>
    <row r="8616" spans="2:7" hidden="1">
      <c r="B8616" s="19" t="s">
        <v>6823</v>
      </c>
      <c r="C8616" s="19">
        <v>505129</v>
      </c>
      <c r="D8616" t="s">
        <v>6450</v>
      </c>
      <c r="G8616" t="str">
        <f t="shared" si="134"/>
        <v>INSERT INTO c_pin_code_m(pin_code,city_id) VALUES (505129,null);</v>
      </c>
    </row>
    <row r="8617" spans="2:7" hidden="1">
      <c r="B8617" s="18" t="s">
        <v>6825</v>
      </c>
      <c r="C8617" s="18">
        <v>505152</v>
      </c>
      <c r="D8617" t="s">
        <v>6450</v>
      </c>
      <c r="G8617" t="str">
        <f t="shared" si="134"/>
        <v>INSERT INTO c_pin_code_m(pin_code,city_id) VALUES (505152,null);</v>
      </c>
    </row>
    <row r="8618" spans="2:7" hidden="1">
      <c r="B8618" s="19" t="s">
        <v>6825</v>
      </c>
      <c r="C8618" s="19">
        <v>505153</v>
      </c>
      <c r="D8618" t="s">
        <v>6450</v>
      </c>
      <c r="G8618" t="str">
        <f t="shared" si="134"/>
        <v>INSERT INTO c_pin_code_m(pin_code,city_id) VALUES (505153,null);</v>
      </c>
    </row>
    <row r="8619" spans="2:7" hidden="1">
      <c r="B8619" s="18" t="s">
        <v>6825</v>
      </c>
      <c r="C8619" s="18">
        <v>505162</v>
      </c>
      <c r="D8619" t="s">
        <v>6450</v>
      </c>
      <c r="G8619" t="str">
        <f t="shared" si="134"/>
        <v>INSERT INTO c_pin_code_m(pin_code,city_id) VALUES (505162,null);</v>
      </c>
    </row>
    <row r="8620" spans="2:7" hidden="1">
      <c r="B8620" s="19" t="s">
        <v>6825</v>
      </c>
      <c r="C8620" s="19">
        <v>505172</v>
      </c>
      <c r="D8620" t="s">
        <v>6450</v>
      </c>
      <c r="G8620" t="str">
        <f t="shared" si="134"/>
        <v>INSERT INTO c_pin_code_m(pin_code,city_id) VALUES (505172,null);</v>
      </c>
    </row>
    <row r="8621" spans="2:7" hidden="1">
      <c r="B8621" s="18" t="s">
        <v>6825</v>
      </c>
      <c r="C8621" s="18">
        <v>505174</v>
      </c>
      <c r="D8621" t="s">
        <v>6450</v>
      </c>
      <c r="G8621" t="str">
        <f t="shared" si="134"/>
        <v>INSERT INTO c_pin_code_m(pin_code,city_id) VALUES (505174,null);</v>
      </c>
    </row>
    <row r="8622" spans="2:7" hidden="1">
      <c r="B8622" s="19" t="s">
        <v>6825</v>
      </c>
      <c r="C8622" s="19">
        <v>505184</v>
      </c>
      <c r="D8622" t="s">
        <v>6450</v>
      </c>
      <c r="G8622" t="str">
        <f t="shared" si="134"/>
        <v>INSERT INTO c_pin_code_m(pin_code,city_id) VALUES (505184,null);</v>
      </c>
    </row>
    <row r="8623" spans="2:7" hidden="1">
      <c r="B8623" s="18" t="s">
        <v>6825</v>
      </c>
      <c r="C8623" s="18">
        <v>505185</v>
      </c>
      <c r="D8623" t="s">
        <v>6450</v>
      </c>
      <c r="G8623" t="str">
        <f t="shared" si="134"/>
        <v>INSERT INTO c_pin_code_m(pin_code,city_id) VALUES (505185,null);</v>
      </c>
    </row>
    <row r="8624" spans="2:7" hidden="1">
      <c r="B8624" s="19" t="s">
        <v>6825</v>
      </c>
      <c r="C8624" s="19">
        <v>505186</v>
      </c>
      <c r="D8624" t="s">
        <v>6450</v>
      </c>
      <c r="G8624" t="str">
        <f t="shared" si="134"/>
        <v>INSERT INTO c_pin_code_m(pin_code,city_id) VALUES (505186,null);</v>
      </c>
    </row>
    <row r="8625" spans="2:7" hidden="1">
      <c r="B8625" s="18" t="s">
        <v>6819</v>
      </c>
      <c r="C8625" s="18">
        <v>505187</v>
      </c>
      <c r="D8625" t="s">
        <v>6450</v>
      </c>
      <c r="G8625" t="str">
        <f t="shared" si="134"/>
        <v>INSERT INTO c_pin_code_m(pin_code,city_id) VALUES (505187,null);</v>
      </c>
    </row>
    <row r="8626" spans="2:7" hidden="1">
      <c r="B8626" s="19" t="s">
        <v>6825</v>
      </c>
      <c r="C8626" s="19">
        <v>505188</v>
      </c>
      <c r="D8626" t="s">
        <v>6450</v>
      </c>
      <c r="G8626" t="str">
        <f t="shared" si="134"/>
        <v>INSERT INTO c_pin_code_m(pin_code,city_id) VALUES (505188,null);</v>
      </c>
    </row>
    <row r="8627" spans="2:7" hidden="1">
      <c r="B8627" s="18" t="s">
        <v>6825</v>
      </c>
      <c r="C8627" s="18">
        <v>505208</v>
      </c>
      <c r="D8627" t="s">
        <v>6450</v>
      </c>
      <c r="G8627" t="str">
        <f t="shared" si="134"/>
        <v>INSERT INTO c_pin_code_m(pin_code,city_id) VALUES (505208,null);</v>
      </c>
    </row>
    <row r="8628" spans="2:7" hidden="1">
      <c r="B8628" s="19" t="s">
        <v>6825</v>
      </c>
      <c r="C8628" s="19">
        <v>505209</v>
      </c>
      <c r="D8628" t="s">
        <v>6450</v>
      </c>
      <c r="G8628" t="str">
        <f t="shared" si="134"/>
        <v>INSERT INTO c_pin_code_m(pin_code,city_id) VALUES (505209,null);</v>
      </c>
    </row>
    <row r="8629" spans="2:7" hidden="1">
      <c r="B8629" s="18" t="s">
        <v>6825</v>
      </c>
      <c r="C8629" s="18">
        <v>505210</v>
      </c>
      <c r="D8629" t="s">
        <v>6450</v>
      </c>
      <c r="G8629" t="str">
        <f t="shared" si="134"/>
        <v>INSERT INTO c_pin_code_m(pin_code,city_id) VALUES (505210,null);</v>
      </c>
    </row>
    <row r="8630" spans="2:7" hidden="1">
      <c r="B8630" s="19" t="s">
        <v>6825</v>
      </c>
      <c r="C8630" s="19">
        <v>505211</v>
      </c>
      <c r="D8630" t="s">
        <v>6450</v>
      </c>
      <c r="G8630" t="str">
        <f t="shared" si="134"/>
        <v>INSERT INTO c_pin_code_m(pin_code,city_id) VALUES (505211,null);</v>
      </c>
    </row>
    <row r="8631" spans="2:7" hidden="1">
      <c r="B8631" s="18" t="s">
        <v>6825</v>
      </c>
      <c r="C8631" s="18">
        <v>505212</v>
      </c>
      <c r="D8631" t="s">
        <v>6450</v>
      </c>
      <c r="G8631" t="str">
        <f t="shared" si="134"/>
        <v>INSERT INTO c_pin_code_m(pin_code,city_id) VALUES (505212,null);</v>
      </c>
    </row>
    <row r="8632" spans="2:7" hidden="1">
      <c r="B8632" s="19" t="s">
        <v>6825</v>
      </c>
      <c r="C8632" s="19">
        <v>505214</v>
      </c>
      <c r="D8632" t="s">
        <v>6450</v>
      </c>
      <c r="G8632" t="str">
        <f t="shared" si="134"/>
        <v>INSERT INTO c_pin_code_m(pin_code,city_id) VALUES (505214,null);</v>
      </c>
    </row>
    <row r="8633" spans="2:7" hidden="1">
      <c r="B8633" s="18" t="s">
        <v>6825</v>
      </c>
      <c r="C8633" s="18">
        <v>505215</v>
      </c>
      <c r="D8633" t="s">
        <v>6450</v>
      </c>
      <c r="G8633" t="str">
        <f t="shared" si="134"/>
        <v>INSERT INTO c_pin_code_m(pin_code,city_id) VALUES (505215,null);</v>
      </c>
    </row>
    <row r="8634" spans="2:7" hidden="1">
      <c r="B8634" s="19" t="s">
        <v>6826</v>
      </c>
      <c r="C8634" s="19">
        <v>505301</v>
      </c>
      <c r="D8634" t="s">
        <v>6450</v>
      </c>
      <c r="G8634" t="str">
        <f t="shared" si="134"/>
        <v>INSERT INTO c_pin_code_m(pin_code,city_id) VALUES (505301,null);</v>
      </c>
    </row>
    <row r="8635" spans="2:7" hidden="1">
      <c r="B8635" s="18" t="s">
        <v>6826</v>
      </c>
      <c r="C8635" s="18">
        <v>505302</v>
      </c>
      <c r="D8635" t="s">
        <v>6450</v>
      </c>
      <c r="G8635" t="str">
        <f t="shared" si="134"/>
        <v>INSERT INTO c_pin_code_m(pin_code,city_id) VALUES (505302,null);</v>
      </c>
    </row>
    <row r="8636" spans="2:7" hidden="1">
      <c r="B8636" s="19" t="s">
        <v>6826</v>
      </c>
      <c r="C8636" s="19">
        <v>505303</v>
      </c>
      <c r="D8636" t="s">
        <v>6450</v>
      </c>
      <c r="G8636" t="str">
        <f t="shared" si="134"/>
        <v>INSERT INTO c_pin_code_m(pin_code,city_id) VALUES (505303,null);</v>
      </c>
    </row>
    <row r="8637" spans="2:7" hidden="1">
      <c r="B8637" s="18" t="s">
        <v>6826</v>
      </c>
      <c r="C8637" s="18">
        <v>505304</v>
      </c>
      <c r="D8637" t="s">
        <v>6450</v>
      </c>
      <c r="G8637" t="str">
        <f t="shared" si="134"/>
        <v>INSERT INTO c_pin_code_m(pin_code,city_id) VALUES (505304,null);</v>
      </c>
    </row>
    <row r="8638" spans="2:7" hidden="1">
      <c r="B8638" s="19" t="s">
        <v>6826</v>
      </c>
      <c r="C8638" s="19">
        <v>505305</v>
      </c>
      <c r="D8638" t="s">
        <v>6450</v>
      </c>
      <c r="G8638" t="str">
        <f t="shared" si="134"/>
        <v>INSERT INTO c_pin_code_m(pin_code,city_id) VALUES (505305,null);</v>
      </c>
    </row>
    <row r="8639" spans="2:7" hidden="1">
      <c r="B8639" s="18" t="s">
        <v>6827</v>
      </c>
      <c r="C8639" s="18">
        <v>505306</v>
      </c>
      <c r="D8639" t="s">
        <v>6450</v>
      </c>
      <c r="G8639" t="str">
        <f t="shared" si="134"/>
        <v>INSERT INTO c_pin_code_m(pin_code,city_id) VALUES (505306,null);</v>
      </c>
    </row>
    <row r="8640" spans="2:7" hidden="1">
      <c r="B8640" s="19" t="s">
        <v>6826</v>
      </c>
      <c r="C8640" s="19">
        <v>505307</v>
      </c>
      <c r="D8640" t="s">
        <v>6450</v>
      </c>
      <c r="G8640" t="str">
        <f t="shared" si="134"/>
        <v>INSERT INTO c_pin_code_m(pin_code,city_id) VALUES (505307,null);</v>
      </c>
    </row>
    <row r="8641" spans="2:7" hidden="1">
      <c r="B8641" s="18" t="s">
        <v>164</v>
      </c>
      <c r="C8641" s="18">
        <v>505325</v>
      </c>
      <c r="D8641" t="s">
        <v>6450</v>
      </c>
      <c r="G8641" t="str">
        <f t="shared" si="134"/>
        <v>INSERT INTO c_pin_code_m(pin_code,city_id) VALUES (505325,null);</v>
      </c>
    </row>
    <row r="8642" spans="2:7" hidden="1">
      <c r="B8642" s="19" t="s">
        <v>6827</v>
      </c>
      <c r="C8642" s="19">
        <v>505326</v>
      </c>
      <c r="D8642" t="s">
        <v>6450</v>
      </c>
      <c r="G8642" t="str">
        <f t="shared" si="134"/>
        <v>INSERT INTO c_pin_code_m(pin_code,city_id) VALUES (505326,null);</v>
      </c>
    </row>
    <row r="8643" spans="2:7" hidden="1">
      <c r="B8643" s="18" t="s">
        <v>6827</v>
      </c>
      <c r="C8643" s="18">
        <v>505327</v>
      </c>
      <c r="D8643" t="s">
        <v>6450</v>
      </c>
      <c r="G8643" t="str">
        <f t="shared" si="134"/>
        <v>INSERT INTO c_pin_code_m(pin_code,city_id) VALUES (505327,null);</v>
      </c>
    </row>
    <row r="8644" spans="2:7" hidden="1">
      <c r="B8644" s="19" t="s">
        <v>6827</v>
      </c>
      <c r="C8644" s="19">
        <v>505330</v>
      </c>
      <c r="D8644" t="s">
        <v>6450</v>
      </c>
      <c r="G8644" t="str">
        <f t="shared" si="134"/>
        <v>INSERT INTO c_pin_code_m(pin_code,city_id) VALUES (505330,null);</v>
      </c>
    </row>
    <row r="8645" spans="2:7" hidden="1">
      <c r="B8645" s="18" t="s">
        <v>6827</v>
      </c>
      <c r="C8645" s="18">
        <v>505331</v>
      </c>
      <c r="D8645" t="s">
        <v>6450</v>
      </c>
      <c r="G8645" t="str">
        <f t="shared" si="134"/>
        <v>INSERT INTO c_pin_code_m(pin_code,city_id) VALUES (505331,null);</v>
      </c>
    </row>
    <row r="8646" spans="2:7" hidden="1">
      <c r="B8646" s="19" t="s">
        <v>6823</v>
      </c>
      <c r="C8646" s="19">
        <v>505401</v>
      </c>
      <c r="D8646" t="s">
        <v>6450</v>
      </c>
      <c r="G8646" t="str">
        <f t="shared" si="134"/>
        <v>INSERT INTO c_pin_code_m(pin_code,city_id) VALUES (505401,null);</v>
      </c>
    </row>
    <row r="8647" spans="2:7" hidden="1">
      <c r="B8647" s="18" t="s">
        <v>6826</v>
      </c>
      <c r="C8647" s="18">
        <v>505402</v>
      </c>
      <c r="D8647" t="s">
        <v>6450</v>
      </c>
      <c r="G8647" t="str">
        <f t="shared" si="134"/>
        <v>INSERT INTO c_pin_code_m(pin_code,city_id) VALUES (505402,null);</v>
      </c>
    </row>
    <row r="8648" spans="2:7" hidden="1">
      <c r="B8648" s="19" t="s">
        <v>6826</v>
      </c>
      <c r="C8648" s="19">
        <v>505403</v>
      </c>
      <c r="D8648" t="s">
        <v>6450</v>
      </c>
      <c r="G8648" t="str">
        <f t="shared" si="134"/>
        <v>INSERT INTO c_pin_code_m(pin_code,city_id) VALUES (505403,null);</v>
      </c>
    </row>
    <row r="8649" spans="2:7" hidden="1">
      <c r="B8649" s="18" t="s">
        <v>6826</v>
      </c>
      <c r="C8649" s="18">
        <v>505404</v>
      </c>
      <c r="D8649" t="s">
        <v>6450</v>
      </c>
      <c r="G8649" t="str">
        <f t="shared" ref="G8649:G8712" si="135">CONCATENATE("INSERT INTO c_pin_code_m(pin_code,city_id) VALUES (",C8649&amp;","&amp;D8649&amp;");")</f>
        <v>INSERT INTO c_pin_code_m(pin_code,city_id) VALUES (505404,null);</v>
      </c>
    </row>
    <row r="8650" spans="2:7" hidden="1">
      <c r="B8650" s="19" t="s">
        <v>6826</v>
      </c>
      <c r="C8650" s="19">
        <v>505405</v>
      </c>
      <c r="D8650" t="s">
        <v>6450</v>
      </c>
      <c r="G8650" t="str">
        <f t="shared" si="135"/>
        <v>INSERT INTO c_pin_code_m(pin_code,city_id) VALUES (505405,null);</v>
      </c>
    </row>
    <row r="8651" spans="2:7" hidden="1">
      <c r="B8651" s="18" t="s">
        <v>6823</v>
      </c>
      <c r="C8651" s="18">
        <v>505415</v>
      </c>
      <c r="D8651" t="s">
        <v>6450</v>
      </c>
      <c r="G8651" t="str">
        <f t="shared" si="135"/>
        <v>INSERT INTO c_pin_code_m(pin_code,city_id) VALUES (505415,null);</v>
      </c>
    </row>
    <row r="8652" spans="2:7" hidden="1">
      <c r="B8652" s="19" t="s">
        <v>6825</v>
      </c>
      <c r="C8652" s="19">
        <v>505416</v>
      </c>
      <c r="D8652" t="s">
        <v>6450</v>
      </c>
      <c r="G8652" t="str">
        <f t="shared" si="135"/>
        <v>INSERT INTO c_pin_code_m(pin_code,city_id) VALUES (505416,null);</v>
      </c>
    </row>
    <row r="8653" spans="2:7" hidden="1">
      <c r="B8653" s="18" t="s">
        <v>6827</v>
      </c>
      <c r="C8653" s="18">
        <v>505425</v>
      </c>
      <c r="D8653" t="s">
        <v>6450</v>
      </c>
      <c r="G8653" t="str">
        <f t="shared" si="135"/>
        <v>INSERT INTO c_pin_code_m(pin_code,city_id) VALUES (505425,null);</v>
      </c>
    </row>
    <row r="8654" spans="2:7" hidden="1">
      <c r="B8654" s="19" t="s">
        <v>6823</v>
      </c>
      <c r="C8654" s="19">
        <v>505445</v>
      </c>
      <c r="D8654" t="s">
        <v>6450</v>
      </c>
      <c r="G8654" t="str">
        <f t="shared" si="135"/>
        <v>INSERT INTO c_pin_code_m(pin_code,city_id) VALUES (505445,null);</v>
      </c>
    </row>
    <row r="8655" spans="2:7" hidden="1">
      <c r="B8655" s="18" t="s">
        <v>6827</v>
      </c>
      <c r="C8655" s="18">
        <v>505450</v>
      </c>
      <c r="D8655" t="s">
        <v>6450</v>
      </c>
      <c r="G8655" t="str">
        <f t="shared" si="135"/>
        <v>INSERT INTO c_pin_code_m(pin_code,city_id) VALUES (505450,null);</v>
      </c>
    </row>
    <row r="8656" spans="2:7" hidden="1">
      <c r="B8656" s="19" t="s">
        <v>6823</v>
      </c>
      <c r="C8656" s="19">
        <v>505451</v>
      </c>
      <c r="D8656" t="s">
        <v>6450</v>
      </c>
      <c r="G8656" t="str">
        <f t="shared" si="135"/>
        <v>INSERT INTO c_pin_code_m(pin_code,city_id) VALUES (505451,null);</v>
      </c>
    </row>
    <row r="8657" spans="2:7" hidden="1">
      <c r="B8657" s="18" t="s">
        <v>6827</v>
      </c>
      <c r="C8657" s="18">
        <v>505452</v>
      </c>
      <c r="D8657" t="s">
        <v>6450</v>
      </c>
      <c r="G8657" t="str">
        <f t="shared" si="135"/>
        <v>INSERT INTO c_pin_code_m(pin_code,city_id) VALUES (505452,null);</v>
      </c>
    </row>
    <row r="8658" spans="2:7" hidden="1">
      <c r="B8658" s="19" t="s">
        <v>6827</v>
      </c>
      <c r="C8658" s="19">
        <v>505453</v>
      </c>
      <c r="D8658" t="s">
        <v>6450</v>
      </c>
      <c r="G8658" t="str">
        <f t="shared" si="135"/>
        <v>INSERT INTO c_pin_code_m(pin_code,city_id) VALUES (505453,null);</v>
      </c>
    </row>
    <row r="8659" spans="2:7" hidden="1">
      <c r="B8659" s="18" t="s">
        <v>6827</v>
      </c>
      <c r="C8659" s="18">
        <v>505454</v>
      </c>
      <c r="D8659" t="s">
        <v>6450</v>
      </c>
      <c r="G8659" t="str">
        <f t="shared" si="135"/>
        <v>INSERT INTO c_pin_code_m(pin_code,city_id) VALUES (505454,null);</v>
      </c>
    </row>
    <row r="8660" spans="2:7" hidden="1">
      <c r="B8660" s="19" t="s">
        <v>6827</v>
      </c>
      <c r="C8660" s="19">
        <v>505455</v>
      </c>
      <c r="D8660" t="s">
        <v>6450</v>
      </c>
      <c r="G8660" t="str">
        <f t="shared" si="135"/>
        <v>INSERT INTO c_pin_code_m(pin_code,city_id) VALUES (505455,null);</v>
      </c>
    </row>
    <row r="8661" spans="2:7" hidden="1">
      <c r="B8661" s="18" t="s">
        <v>6827</v>
      </c>
      <c r="C8661" s="18">
        <v>505460</v>
      </c>
      <c r="D8661" t="s">
        <v>6450</v>
      </c>
      <c r="G8661" t="str">
        <f t="shared" si="135"/>
        <v>INSERT INTO c_pin_code_m(pin_code,city_id) VALUES (505460,null);</v>
      </c>
    </row>
    <row r="8662" spans="2:7" hidden="1">
      <c r="B8662" s="19" t="s">
        <v>6827</v>
      </c>
      <c r="C8662" s="19">
        <v>505462</v>
      </c>
      <c r="D8662" t="s">
        <v>6450</v>
      </c>
      <c r="G8662" t="str">
        <f t="shared" si="135"/>
        <v>INSERT INTO c_pin_code_m(pin_code,city_id) VALUES (505462,null);</v>
      </c>
    </row>
    <row r="8663" spans="2:7" hidden="1">
      <c r="B8663" s="18" t="s">
        <v>6816</v>
      </c>
      <c r="C8663" s="18">
        <v>505466</v>
      </c>
      <c r="D8663" t="s">
        <v>6450</v>
      </c>
      <c r="G8663" t="str">
        <f t="shared" si="135"/>
        <v>INSERT INTO c_pin_code_m(pin_code,city_id) VALUES (505466,null);</v>
      </c>
    </row>
    <row r="8664" spans="2:7" hidden="1">
      <c r="B8664" s="19" t="s">
        <v>6816</v>
      </c>
      <c r="C8664" s="19">
        <v>505467</v>
      </c>
      <c r="D8664" t="s">
        <v>6450</v>
      </c>
      <c r="G8664" t="str">
        <f t="shared" si="135"/>
        <v>INSERT INTO c_pin_code_m(pin_code,city_id) VALUES (505467,null);</v>
      </c>
    </row>
    <row r="8665" spans="2:7" hidden="1">
      <c r="B8665" s="18" t="s">
        <v>6823</v>
      </c>
      <c r="C8665" s="18">
        <v>505468</v>
      </c>
      <c r="D8665" t="s">
        <v>6450</v>
      </c>
      <c r="G8665" t="str">
        <f t="shared" si="135"/>
        <v>INSERT INTO c_pin_code_m(pin_code,city_id) VALUES (505468,null);</v>
      </c>
    </row>
    <row r="8666" spans="2:7" hidden="1">
      <c r="B8666" s="19" t="s">
        <v>6823</v>
      </c>
      <c r="C8666" s="19">
        <v>505469</v>
      </c>
      <c r="D8666" t="s">
        <v>6450</v>
      </c>
      <c r="G8666" t="str">
        <f t="shared" si="135"/>
        <v>INSERT INTO c_pin_code_m(pin_code,city_id) VALUES (505469,null);</v>
      </c>
    </row>
    <row r="8667" spans="2:7" hidden="1">
      <c r="B8667" s="18" t="s">
        <v>6823</v>
      </c>
      <c r="C8667" s="18">
        <v>505470</v>
      </c>
      <c r="D8667" t="s">
        <v>6450</v>
      </c>
      <c r="G8667" t="str">
        <f t="shared" si="135"/>
        <v>INSERT INTO c_pin_code_m(pin_code,city_id) VALUES (505470,null);</v>
      </c>
    </row>
    <row r="8668" spans="2:7" hidden="1">
      <c r="B8668" s="19" t="s">
        <v>6824</v>
      </c>
      <c r="C8668" s="19">
        <v>505471</v>
      </c>
      <c r="D8668" t="s">
        <v>6450</v>
      </c>
      <c r="G8668" t="str">
        <f t="shared" si="135"/>
        <v>INSERT INTO c_pin_code_m(pin_code,city_id) VALUES (505471,null);</v>
      </c>
    </row>
    <row r="8669" spans="2:7" hidden="1">
      <c r="B8669" s="18" t="s">
        <v>6823</v>
      </c>
      <c r="C8669" s="18">
        <v>505472</v>
      </c>
      <c r="D8669" t="s">
        <v>6450</v>
      </c>
      <c r="G8669" t="str">
        <f t="shared" si="135"/>
        <v>INSERT INTO c_pin_code_m(pin_code,city_id) VALUES (505472,null);</v>
      </c>
    </row>
    <row r="8670" spans="2:7" hidden="1">
      <c r="B8670" s="19" t="s">
        <v>6816</v>
      </c>
      <c r="C8670" s="19">
        <v>505473</v>
      </c>
      <c r="D8670" t="s">
        <v>6450</v>
      </c>
      <c r="G8670" t="str">
        <f t="shared" si="135"/>
        <v>INSERT INTO c_pin_code_m(pin_code,city_id) VALUES (505473,null);</v>
      </c>
    </row>
    <row r="8671" spans="2:7" hidden="1">
      <c r="B8671" s="18" t="s">
        <v>6823</v>
      </c>
      <c r="C8671" s="18">
        <v>505474</v>
      </c>
      <c r="D8671" t="s">
        <v>6450</v>
      </c>
      <c r="G8671" t="str">
        <f t="shared" si="135"/>
        <v>INSERT INTO c_pin_code_m(pin_code,city_id) VALUES (505474,null);</v>
      </c>
    </row>
    <row r="8672" spans="2:7" hidden="1">
      <c r="B8672" s="19" t="s">
        <v>6823</v>
      </c>
      <c r="C8672" s="19">
        <v>505475</v>
      </c>
      <c r="D8672" t="s">
        <v>6450</v>
      </c>
      <c r="G8672" t="str">
        <f t="shared" si="135"/>
        <v>INSERT INTO c_pin_code_m(pin_code,city_id) VALUES (505475,null);</v>
      </c>
    </row>
    <row r="8673" spans="2:7" hidden="1">
      <c r="B8673" s="18" t="s">
        <v>6824</v>
      </c>
      <c r="C8673" s="18">
        <v>505476</v>
      </c>
      <c r="D8673" t="s">
        <v>6450</v>
      </c>
      <c r="G8673" t="str">
        <f t="shared" si="135"/>
        <v>INSERT INTO c_pin_code_m(pin_code,city_id) VALUES (505476,null);</v>
      </c>
    </row>
    <row r="8674" spans="2:7" hidden="1">
      <c r="B8674" s="19" t="s">
        <v>6823</v>
      </c>
      <c r="C8674" s="19">
        <v>505480</v>
      </c>
      <c r="D8674" t="s">
        <v>6450</v>
      </c>
      <c r="G8674" t="str">
        <f t="shared" si="135"/>
        <v>INSERT INTO c_pin_code_m(pin_code,city_id) VALUES (505480,null);</v>
      </c>
    </row>
    <row r="8675" spans="2:7" hidden="1">
      <c r="B8675" s="18" t="s">
        <v>6823</v>
      </c>
      <c r="C8675" s="18">
        <v>505481</v>
      </c>
      <c r="D8675" t="s">
        <v>6450</v>
      </c>
      <c r="G8675" t="str">
        <f t="shared" si="135"/>
        <v>INSERT INTO c_pin_code_m(pin_code,city_id) VALUES (505481,null);</v>
      </c>
    </row>
    <row r="8676" spans="2:7" hidden="1">
      <c r="B8676" s="19" t="s">
        <v>6823</v>
      </c>
      <c r="C8676" s="19">
        <v>505490</v>
      </c>
      <c r="D8676" t="s">
        <v>6450</v>
      </c>
      <c r="G8676" t="str">
        <f t="shared" si="135"/>
        <v>INSERT INTO c_pin_code_m(pin_code,city_id) VALUES (505490,null);</v>
      </c>
    </row>
    <row r="8677" spans="2:7" hidden="1">
      <c r="B8677" s="18" t="s">
        <v>6824</v>
      </c>
      <c r="C8677" s="18">
        <v>505497</v>
      </c>
      <c r="D8677" t="s">
        <v>6450</v>
      </c>
      <c r="G8677" t="str">
        <f t="shared" si="135"/>
        <v>INSERT INTO c_pin_code_m(pin_code,city_id) VALUES (505497,null);</v>
      </c>
    </row>
    <row r="8678" spans="2:7" hidden="1">
      <c r="B8678" s="19" t="s">
        <v>6823</v>
      </c>
      <c r="C8678" s="19">
        <v>505498</v>
      </c>
      <c r="D8678" t="s">
        <v>6450</v>
      </c>
      <c r="G8678" t="str">
        <f t="shared" si="135"/>
        <v>INSERT INTO c_pin_code_m(pin_code,city_id) VALUES (505498,null);</v>
      </c>
    </row>
    <row r="8679" spans="2:7" hidden="1">
      <c r="B8679" s="18" t="s">
        <v>6827</v>
      </c>
      <c r="C8679" s="18">
        <v>505501</v>
      </c>
      <c r="D8679" t="s">
        <v>6450</v>
      </c>
      <c r="G8679" t="str">
        <f t="shared" si="135"/>
        <v>INSERT INTO c_pin_code_m(pin_code,city_id) VALUES (505501,null);</v>
      </c>
    </row>
    <row r="8680" spans="2:7" hidden="1">
      <c r="B8680" s="19" t="s">
        <v>6826</v>
      </c>
      <c r="C8680" s="19">
        <v>505502</v>
      </c>
      <c r="D8680" t="s">
        <v>6450</v>
      </c>
      <c r="G8680" t="str">
        <f t="shared" si="135"/>
        <v>INSERT INTO c_pin_code_m(pin_code,city_id) VALUES (505502,null);</v>
      </c>
    </row>
    <row r="8681" spans="2:7" hidden="1">
      <c r="B8681" s="18" t="s">
        <v>6819</v>
      </c>
      <c r="C8681" s="18">
        <v>505503</v>
      </c>
      <c r="D8681" t="s">
        <v>6450</v>
      </c>
      <c r="G8681" t="str">
        <f t="shared" si="135"/>
        <v>INSERT INTO c_pin_code_m(pin_code,city_id) VALUES (505503,null);</v>
      </c>
    </row>
    <row r="8682" spans="2:7" hidden="1">
      <c r="B8682" s="19" t="s">
        <v>6823</v>
      </c>
      <c r="C8682" s="19">
        <v>505504</v>
      </c>
      <c r="D8682" t="s">
        <v>6450</v>
      </c>
      <c r="G8682" t="str">
        <f t="shared" si="135"/>
        <v>INSERT INTO c_pin_code_m(pin_code,city_id) VALUES (505504,null);</v>
      </c>
    </row>
    <row r="8683" spans="2:7" hidden="1">
      <c r="B8683" s="18" t="s">
        <v>6823</v>
      </c>
      <c r="C8683" s="18">
        <v>505505</v>
      </c>
      <c r="D8683" t="s">
        <v>6450</v>
      </c>
      <c r="G8683" t="str">
        <f t="shared" si="135"/>
        <v>INSERT INTO c_pin_code_m(pin_code,city_id) VALUES (505505,null);</v>
      </c>
    </row>
    <row r="8684" spans="2:7" hidden="1">
      <c r="B8684" s="19" t="s">
        <v>6825</v>
      </c>
      <c r="C8684" s="19">
        <v>505514</v>
      </c>
      <c r="D8684" t="s">
        <v>6450</v>
      </c>
      <c r="G8684" t="str">
        <f t="shared" si="135"/>
        <v>INSERT INTO c_pin_code_m(pin_code,city_id) VALUES (505514,null);</v>
      </c>
    </row>
    <row r="8685" spans="2:7" hidden="1">
      <c r="B8685" s="18" t="s">
        <v>6823</v>
      </c>
      <c r="C8685" s="18">
        <v>505524</v>
      </c>
      <c r="D8685" t="s">
        <v>6450</v>
      </c>
      <c r="G8685" t="str">
        <f t="shared" si="135"/>
        <v>INSERT INTO c_pin_code_m(pin_code,city_id) VALUES (505524,null);</v>
      </c>
    </row>
    <row r="8686" spans="2:7" hidden="1">
      <c r="B8686" s="19" t="s">
        <v>6819</v>
      </c>
      <c r="C8686" s="19">
        <v>505525</v>
      </c>
      <c r="D8686" t="s">
        <v>6450</v>
      </c>
      <c r="G8686" t="str">
        <f t="shared" si="135"/>
        <v>INSERT INTO c_pin_code_m(pin_code,city_id) VALUES (505525,null);</v>
      </c>
    </row>
    <row r="8687" spans="2:7" hidden="1">
      <c r="B8687" s="18" t="s">
        <v>6827</v>
      </c>
      <c r="C8687" s="18">
        <v>505526</v>
      </c>
      <c r="D8687" t="s">
        <v>6450</v>
      </c>
      <c r="G8687" t="str">
        <f t="shared" si="135"/>
        <v>INSERT INTO c_pin_code_m(pin_code,city_id) VALUES (505526,null);</v>
      </c>
    </row>
    <row r="8688" spans="2:7" hidden="1">
      <c r="B8688" s="19" t="s">
        <v>6823</v>
      </c>
      <c r="C8688" s="19">
        <v>505527</v>
      </c>
      <c r="D8688" t="s">
        <v>6450</v>
      </c>
      <c r="G8688" t="str">
        <f t="shared" si="135"/>
        <v>INSERT INTO c_pin_code_m(pin_code,city_id) VALUES (505527,null);</v>
      </c>
    </row>
    <row r="8689" spans="2:7" hidden="1">
      <c r="B8689" s="18" t="s">
        <v>6816</v>
      </c>
      <c r="C8689" s="18">
        <v>505528</v>
      </c>
      <c r="D8689" t="s">
        <v>6450</v>
      </c>
      <c r="G8689" t="str">
        <f t="shared" si="135"/>
        <v>INSERT INTO c_pin_code_m(pin_code,city_id) VALUES (505528,null);</v>
      </c>
    </row>
    <row r="8690" spans="2:7" hidden="1">
      <c r="B8690" s="19" t="s">
        <v>6827</v>
      </c>
      <c r="C8690" s="19">
        <v>505529</v>
      </c>
      <c r="D8690" t="s">
        <v>6450</v>
      </c>
      <c r="G8690" t="str">
        <f t="shared" si="135"/>
        <v>INSERT INTO c_pin_code_m(pin_code,city_id) VALUES (505529,null);</v>
      </c>
    </row>
    <row r="8691" spans="2:7" hidden="1">
      <c r="B8691" s="18" t="s">
        <v>6823</v>
      </c>
      <c r="C8691" s="18">
        <v>505530</v>
      </c>
      <c r="D8691" t="s">
        <v>6450</v>
      </c>
      <c r="G8691" t="str">
        <f t="shared" si="135"/>
        <v>INSERT INTO c_pin_code_m(pin_code,city_id) VALUES (505530,null);</v>
      </c>
    </row>
    <row r="8692" spans="2:7" hidden="1">
      <c r="B8692" s="19" t="s">
        <v>6823</v>
      </c>
      <c r="C8692" s="19">
        <v>505531</v>
      </c>
      <c r="D8692" t="s">
        <v>6450</v>
      </c>
      <c r="G8692" t="str">
        <f t="shared" si="135"/>
        <v>INSERT INTO c_pin_code_m(pin_code,city_id) VALUES (505531,null);</v>
      </c>
    </row>
    <row r="8693" spans="2:7" hidden="1">
      <c r="B8693" s="18" t="s">
        <v>6827</v>
      </c>
      <c r="C8693" s="18">
        <v>505532</v>
      </c>
      <c r="D8693" t="s">
        <v>6450</v>
      </c>
      <c r="G8693" t="str">
        <f t="shared" si="135"/>
        <v>INSERT INTO c_pin_code_m(pin_code,city_id) VALUES (505532,null);</v>
      </c>
    </row>
    <row r="8694" spans="2:7" hidden="1">
      <c r="B8694" s="19" t="s">
        <v>6824</v>
      </c>
      <c r="C8694" s="19">
        <v>506001</v>
      </c>
      <c r="D8694" t="s">
        <v>6450</v>
      </c>
      <c r="G8694" t="str">
        <f t="shared" si="135"/>
        <v>INSERT INTO c_pin_code_m(pin_code,city_id) VALUES (506001,null);</v>
      </c>
    </row>
    <row r="8695" spans="2:7" hidden="1">
      <c r="B8695" s="18" t="s">
        <v>6824</v>
      </c>
      <c r="C8695" s="18">
        <v>506002</v>
      </c>
      <c r="D8695" t="s">
        <v>6450</v>
      </c>
      <c r="G8695" t="str">
        <f t="shared" si="135"/>
        <v>INSERT INTO c_pin_code_m(pin_code,city_id) VALUES (506002,null);</v>
      </c>
    </row>
    <row r="8696" spans="2:7" hidden="1">
      <c r="B8696" s="19" t="s">
        <v>6822</v>
      </c>
      <c r="C8696" s="19">
        <v>506003</v>
      </c>
      <c r="D8696" t="s">
        <v>6450</v>
      </c>
      <c r="G8696" t="str">
        <f t="shared" si="135"/>
        <v>INSERT INTO c_pin_code_m(pin_code,city_id) VALUES (506003,null);</v>
      </c>
    </row>
    <row r="8697" spans="2:7" hidden="1">
      <c r="B8697" s="18" t="s">
        <v>6824</v>
      </c>
      <c r="C8697" s="18">
        <v>506004</v>
      </c>
      <c r="D8697" t="s">
        <v>6450</v>
      </c>
      <c r="G8697" t="str">
        <f t="shared" si="135"/>
        <v>INSERT INTO c_pin_code_m(pin_code,city_id) VALUES (506004,null);</v>
      </c>
    </row>
    <row r="8698" spans="2:7" hidden="1">
      <c r="B8698" s="19" t="s">
        <v>6824</v>
      </c>
      <c r="C8698" s="19">
        <v>506005</v>
      </c>
      <c r="D8698" t="s">
        <v>6450</v>
      </c>
      <c r="G8698" t="str">
        <f t="shared" si="135"/>
        <v>INSERT INTO c_pin_code_m(pin_code,city_id) VALUES (506005,null);</v>
      </c>
    </row>
    <row r="8699" spans="2:7" hidden="1">
      <c r="B8699" s="18" t="s">
        <v>6824</v>
      </c>
      <c r="C8699" s="18">
        <v>506006</v>
      </c>
      <c r="D8699" t="s">
        <v>6450</v>
      </c>
      <c r="G8699" t="str">
        <f t="shared" si="135"/>
        <v>INSERT INTO c_pin_code_m(pin_code,city_id) VALUES (506006,null);</v>
      </c>
    </row>
    <row r="8700" spans="2:7" hidden="1">
      <c r="B8700" s="19" t="s">
        <v>6824</v>
      </c>
      <c r="C8700" s="19">
        <v>506007</v>
      </c>
      <c r="D8700" t="s">
        <v>6450</v>
      </c>
      <c r="G8700" t="str">
        <f t="shared" si="135"/>
        <v>INSERT INTO c_pin_code_m(pin_code,city_id) VALUES (506007,null);</v>
      </c>
    </row>
    <row r="8701" spans="2:7" hidden="1">
      <c r="B8701" s="18" t="s">
        <v>6824</v>
      </c>
      <c r="C8701" s="18">
        <v>506008</v>
      </c>
      <c r="D8701" t="s">
        <v>6450</v>
      </c>
      <c r="G8701" t="str">
        <f t="shared" si="135"/>
        <v>INSERT INTO c_pin_code_m(pin_code,city_id) VALUES (506008,null);</v>
      </c>
    </row>
    <row r="8702" spans="2:7" hidden="1">
      <c r="B8702" s="19" t="s">
        <v>6824</v>
      </c>
      <c r="C8702" s="19">
        <v>506009</v>
      </c>
      <c r="D8702" t="s">
        <v>6450</v>
      </c>
      <c r="G8702" t="str">
        <f t="shared" si="135"/>
        <v>INSERT INTO c_pin_code_m(pin_code,city_id) VALUES (506009,null);</v>
      </c>
    </row>
    <row r="8703" spans="2:7" hidden="1">
      <c r="B8703" s="18" t="s">
        <v>6824</v>
      </c>
      <c r="C8703" s="18">
        <v>506011</v>
      </c>
      <c r="D8703" t="s">
        <v>6450</v>
      </c>
      <c r="G8703" t="str">
        <f t="shared" si="135"/>
        <v>INSERT INTO c_pin_code_m(pin_code,city_id) VALUES (506011,null);</v>
      </c>
    </row>
    <row r="8704" spans="2:7" hidden="1">
      <c r="B8704" s="19" t="s">
        <v>6824</v>
      </c>
      <c r="C8704" s="19">
        <v>506013</v>
      </c>
      <c r="D8704" t="s">
        <v>6450</v>
      </c>
      <c r="G8704" t="str">
        <f t="shared" si="135"/>
        <v>INSERT INTO c_pin_code_m(pin_code,city_id) VALUES (506013,null);</v>
      </c>
    </row>
    <row r="8705" spans="2:7" hidden="1">
      <c r="B8705" s="18" t="s">
        <v>6828</v>
      </c>
      <c r="C8705" s="18">
        <v>506015</v>
      </c>
      <c r="D8705" t="s">
        <v>6450</v>
      </c>
      <c r="G8705" t="str">
        <f t="shared" si="135"/>
        <v>INSERT INTO c_pin_code_m(pin_code,city_id) VALUES (506015,null);</v>
      </c>
    </row>
    <row r="8706" spans="2:7" hidden="1">
      <c r="B8706" s="19" t="s">
        <v>6824</v>
      </c>
      <c r="C8706" s="19">
        <v>506101</v>
      </c>
      <c r="D8706" t="s">
        <v>6450</v>
      </c>
      <c r="G8706" t="str">
        <f t="shared" si="135"/>
        <v>INSERT INTO c_pin_code_m(pin_code,city_id) VALUES (506101,null);</v>
      </c>
    </row>
    <row r="8707" spans="2:7" hidden="1">
      <c r="B8707" s="18" t="s">
        <v>6829</v>
      </c>
      <c r="C8707" s="18">
        <v>506102</v>
      </c>
      <c r="D8707" t="s">
        <v>6450</v>
      </c>
      <c r="G8707" t="str">
        <f t="shared" si="135"/>
        <v>INSERT INTO c_pin_code_m(pin_code,city_id) VALUES (506102,null);</v>
      </c>
    </row>
    <row r="8708" spans="2:7" hidden="1">
      <c r="B8708" s="19" t="s">
        <v>6829</v>
      </c>
      <c r="C8708" s="19">
        <v>506103</v>
      </c>
      <c r="D8708" t="s">
        <v>6450</v>
      </c>
      <c r="G8708" t="str">
        <f t="shared" si="135"/>
        <v>INSERT INTO c_pin_code_m(pin_code,city_id) VALUES (506103,null);</v>
      </c>
    </row>
    <row r="8709" spans="2:7" hidden="1">
      <c r="B8709" s="18" t="s">
        <v>6824</v>
      </c>
      <c r="C8709" s="18">
        <v>506104</v>
      </c>
      <c r="D8709" t="s">
        <v>6450</v>
      </c>
      <c r="G8709" t="str">
        <f t="shared" si="135"/>
        <v>INSERT INTO c_pin_code_m(pin_code,city_id) VALUES (506104,null);</v>
      </c>
    </row>
    <row r="8710" spans="2:7" hidden="1">
      <c r="B8710" s="19" t="s">
        <v>6824</v>
      </c>
      <c r="C8710" s="19">
        <v>506105</v>
      </c>
      <c r="D8710" t="s">
        <v>6450</v>
      </c>
      <c r="G8710" t="str">
        <f t="shared" si="135"/>
        <v>INSERT INTO c_pin_code_m(pin_code,city_id) VALUES (506105,null);</v>
      </c>
    </row>
    <row r="8711" spans="2:7" hidden="1">
      <c r="B8711" s="18" t="s">
        <v>6824</v>
      </c>
      <c r="C8711" s="18">
        <v>506112</v>
      </c>
      <c r="D8711" t="s">
        <v>6450</v>
      </c>
      <c r="G8711" t="str">
        <f t="shared" si="135"/>
        <v>INSERT INTO c_pin_code_m(pin_code,city_id) VALUES (506112,null);</v>
      </c>
    </row>
    <row r="8712" spans="2:7" hidden="1">
      <c r="B8712" s="19" t="s">
        <v>6824</v>
      </c>
      <c r="C8712" s="19">
        <v>506122</v>
      </c>
      <c r="D8712" t="s">
        <v>6450</v>
      </c>
      <c r="G8712" t="str">
        <f t="shared" si="135"/>
        <v>INSERT INTO c_pin_code_m(pin_code,city_id) VALUES (506122,null);</v>
      </c>
    </row>
    <row r="8713" spans="2:7" hidden="1">
      <c r="B8713" s="18" t="s">
        <v>6824</v>
      </c>
      <c r="C8713" s="18">
        <v>506132</v>
      </c>
      <c r="D8713" t="s">
        <v>6450</v>
      </c>
      <c r="G8713" t="str">
        <f t="shared" ref="G8713:G8776" si="136">CONCATENATE("INSERT INTO c_pin_code_m(pin_code,city_id) VALUES (",C8713&amp;","&amp;D8713&amp;");")</f>
        <v>INSERT INTO c_pin_code_m(pin_code,city_id) VALUES (506132,null);</v>
      </c>
    </row>
    <row r="8714" spans="2:7" hidden="1">
      <c r="B8714" s="19" t="s">
        <v>6824</v>
      </c>
      <c r="C8714" s="19">
        <v>506134</v>
      </c>
      <c r="D8714" t="s">
        <v>6450</v>
      </c>
      <c r="G8714" t="str">
        <f t="shared" si="136"/>
        <v>INSERT INTO c_pin_code_m(pin_code,city_id) VALUES (506134,null);</v>
      </c>
    </row>
    <row r="8715" spans="2:7" hidden="1">
      <c r="B8715" s="18" t="s">
        <v>6824</v>
      </c>
      <c r="C8715" s="18">
        <v>506135</v>
      </c>
      <c r="D8715" t="s">
        <v>6450</v>
      </c>
      <c r="G8715" t="str">
        <f t="shared" si="136"/>
        <v>INSERT INTO c_pin_code_m(pin_code,city_id) VALUES (506135,null);</v>
      </c>
    </row>
    <row r="8716" spans="2:7" hidden="1">
      <c r="B8716" s="19" t="s">
        <v>6828</v>
      </c>
      <c r="C8716" s="19">
        <v>506142</v>
      </c>
      <c r="D8716" t="s">
        <v>6450</v>
      </c>
      <c r="G8716" t="str">
        <f t="shared" si="136"/>
        <v>INSERT INTO c_pin_code_m(pin_code,city_id) VALUES (506142,null);</v>
      </c>
    </row>
    <row r="8717" spans="2:7" hidden="1">
      <c r="B8717" s="18" t="s">
        <v>6824</v>
      </c>
      <c r="C8717" s="18">
        <v>506143</v>
      </c>
      <c r="D8717" t="s">
        <v>6450</v>
      </c>
      <c r="G8717" t="str">
        <f t="shared" si="136"/>
        <v>INSERT INTO c_pin_code_m(pin_code,city_id) VALUES (506143,null);</v>
      </c>
    </row>
    <row r="8718" spans="2:7" hidden="1">
      <c r="B8718" s="19" t="s">
        <v>6824</v>
      </c>
      <c r="C8718" s="19">
        <v>506144</v>
      </c>
      <c r="D8718" t="s">
        <v>6450</v>
      </c>
      <c r="G8718" t="str">
        <f t="shared" si="136"/>
        <v>INSERT INTO c_pin_code_m(pin_code,city_id) VALUES (506144,null);</v>
      </c>
    </row>
    <row r="8719" spans="2:7" hidden="1">
      <c r="B8719" s="18" t="s">
        <v>6828</v>
      </c>
      <c r="C8719" s="18">
        <v>506145</v>
      </c>
      <c r="D8719" t="s">
        <v>6450</v>
      </c>
      <c r="G8719" t="str">
        <f t="shared" si="136"/>
        <v>INSERT INTO c_pin_code_m(pin_code,city_id) VALUES (506145,null);</v>
      </c>
    </row>
    <row r="8720" spans="2:7" hidden="1">
      <c r="B8720" s="19" t="s">
        <v>6830</v>
      </c>
      <c r="C8720" s="19">
        <v>506146</v>
      </c>
      <c r="D8720" t="s">
        <v>6450</v>
      </c>
      <c r="G8720" t="str">
        <f t="shared" si="136"/>
        <v>INSERT INTO c_pin_code_m(pin_code,city_id) VALUES (506146,null);</v>
      </c>
    </row>
    <row r="8721" spans="2:7" hidden="1">
      <c r="B8721" s="18" t="s">
        <v>6824</v>
      </c>
      <c r="C8721" s="18">
        <v>506151</v>
      </c>
      <c r="D8721" t="s">
        <v>6450</v>
      </c>
      <c r="G8721" t="str">
        <f t="shared" si="136"/>
        <v>INSERT INTO c_pin_code_m(pin_code,city_id) VALUES (506151,null);</v>
      </c>
    </row>
    <row r="8722" spans="2:7" hidden="1">
      <c r="B8722" s="19" t="s">
        <v>6824</v>
      </c>
      <c r="C8722" s="19">
        <v>506163</v>
      </c>
      <c r="D8722" t="s">
        <v>6450</v>
      </c>
      <c r="G8722" t="str">
        <f t="shared" si="136"/>
        <v>INSERT INTO c_pin_code_m(pin_code,city_id) VALUES (506163,null);</v>
      </c>
    </row>
    <row r="8723" spans="2:7" hidden="1">
      <c r="B8723" s="18" t="s">
        <v>6824</v>
      </c>
      <c r="C8723" s="18">
        <v>506164</v>
      </c>
      <c r="D8723" t="s">
        <v>6450</v>
      </c>
      <c r="G8723" t="str">
        <f t="shared" si="136"/>
        <v>INSERT INTO c_pin_code_m(pin_code,city_id) VALUES (506164,null);</v>
      </c>
    </row>
    <row r="8724" spans="2:7" hidden="1">
      <c r="B8724" s="19" t="s">
        <v>6831</v>
      </c>
      <c r="C8724" s="19">
        <v>506165</v>
      </c>
      <c r="D8724" t="s">
        <v>6450</v>
      </c>
      <c r="G8724" t="str">
        <f t="shared" si="136"/>
        <v>INSERT INTO c_pin_code_m(pin_code,city_id) VALUES (506165,null);</v>
      </c>
    </row>
    <row r="8725" spans="2:7" hidden="1">
      <c r="B8725" s="18" t="s">
        <v>6824</v>
      </c>
      <c r="C8725" s="18">
        <v>506166</v>
      </c>
      <c r="D8725" t="s">
        <v>6450</v>
      </c>
      <c r="G8725" t="str">
        <f t="shared" si="136"/>
        <v>INSERT INTO c_pin_code_m(pin_code,city_id) VALUES (506166,null);</v>
      </c>
    </row>
    <row r="8726" spans="2:7" hidden="1">
      <c r="B8726" s="19" t="s">
        <v>6824</v>
      </c>
      <c r="C8726" s="19">
        <v>506167</v>
      </c>
      <c r="D8726" t="s">
        <v>6450</v>
      </c>
      <c r="G8726" t="str">
        <f t="shared" si="136"/>
        <v>INSERT INTO c_pin_code_m(pin_code,city_id) VALUES (506167,null);</v>
      </c>
    </row>
    <row r="8727" spans="2:7" hidden="1">
      <c r="B8727" s="18" t="s">
        <v>6824</v>
      </c>
      <c r="C8727" s="18">
        <v>506168</v>
      </c>
      <c r="D8727" t="s">
        <v>6450</v>
      </c>
      <c r="G8727" t="str">
        <f t="shared" si="136"/>
        <v>INSERT INTO c_pin_code_m(pin_code,city_id) VALUES (506168,null);</v>
      </c>
    </row>
    <row r="8728" spans="2:7" hidden="1">
      <c r="B8728" s="19" t="s">
        <v>6832</v>
      </c>
      <c r="C8728" s="19">
        <v>506169</v>
      </c>
      <c r="D8728" t="s">
        <v>6450</v>
      </c>
      <c r="G8728" t="str">
        <f t="shared" si="136"/>
        <v>INSERT INTO c_pin_code_m(pin_code,city_id) VALUES (506169,null);</v>
      </c>
    </row>
    <row r="8729" spans="2:7" hidden="1">
      <c r="B8729" s="18" t="s">
        <v>6832</v>
      </c>
      <c r="C8729" s="18">
        <v>506170</v>
      </c>
      <c r="D8729" t="s">
        <v>6450</v>
      </c>
      <c r="G8729" t="str">
        <f t="shared" si="136"/>
        <v>INSERT INTO c_pin_code_m(pin_code,city_id) VALUES (506170,null);</v>
      </c>
    </row>
    <row r="8730" spans="2:7" hidden="1">
      <c r="B8730" s="19" t="s">
        <v>6824</v>
      </c>
      <c r="C8730" s="19">
        <v>506172</v>
      </c>
      <c r="D8730" t="s">
        <v>6450</v>
      </c>
      <c r="G8730" t="str">
        <f t="shared" si="136"/>
        <v>INSERT INTO c_pin_code_m(pin_code,city_id) VALUES (506172,null);</v>
      </c>
    </row>
    <row r="8731" spans="2:7" hidden="1">
      <c r="B8731" s="18" t="s">
        <v>6830</v>
      </c>
      <c r="C8731" s="18">
        <v>506175</v>
      </c>
      <c r="D8731" t="s">
        <v>6450</v>
      </c>
      <c r="G8731" t="str">
        <f t="shared" si="136"/>
        <v>INSERT INTO c_pin_code_m(pin_code,city_id) VALUES (506175,null);</v>
      </c>
    </row>
    <row r="8732" spans="2:7" hidden="1">
      <c r="B8732" s="19" t="s">
        <v>6830</v>
      </c>
      <c r="C8732" s="19">
        <v>506201</v>
      </c>
      <c r="D8732" t="s">
        <v>6450</v>
      </c>
      <c r="G8732" t="str">
        <f t="shared" si="136"/>
        <v>INSERT INTO c_pin_code_m(pin_code,city_id) VALUES (506201,null);</v>
      </c>
    </row>
    <row r="8733" spans="2:7" hidden="1">
      <c r="B8733" s="18" t="s">
        <v>6830</v>
      </c>
      <c r="C8733" s="18">
        <v>506221</v>
      </c>
      <c r="D8733" t="s">
        <v>6450</v>
      </c>
      <c r="G8733" t="str">
        <f t="shared" si="136"/>
        <v>INSERT INTO c_pin_code_m(pin_code,city_id) VALUES (506221,null);</v>
      </c>
    </row>
    <row r="8734" spans="2:7" hidden="1">
      <c r="B8734" s="19" t="s">
        <v>6824</v>
      </c>
      <c r="C8734" s="19">
        <v>506222</v>
      </c>
      <c r="D8734" t="s">
        <v>6450</v>
      </c>
      <c r="G8734" t="str">
        <f t="shared" si="136"/>
        <v>INSERT INTO c_pin_code_m(pin_code,city_id) VALUES (506222,null);</v>
      </c>
    </row>
    <row r="8735" spans="2:7" hidden="1">
      <c r="B8735" s="18" t="s">
        <v>6830</v>
      </c>
      <c r="C8735" s="18">
        <v>506223</v>
      </c>
      <c r="D8735" t="s">
        <v>6450</v>
      </c>
      <c r="G8735" t="str">
        <f t="shared" si="136"/>
        <v>INSERT INTO c_pin_code_m(pin_code,city_id) VALUES (506223,null);</v>
      </c>
    </row>
    <row r="8736" spans="2:7" hidden="1">
      <c r="B8736" s="19" t="s">
        <v>6830</v>
      </c>
      <c r="C8736" s="19">
        <v>506224</v>
      </c>
      <c r="D8736" t="s">
        <v>6450</v>
      </c>
      <c r="G8736" t="str">
        <f t="shared" si="136"/>
        <v>INSERT INTO c_pin_code_m(pin_code,city_id) VALUES (506224,null);</v>
      </c>
    </row>
    <row r="8737" spans="2:7" hidden="1">
      <c r="B8737" s="18" t="s">
        <v>6830</v>
      </c>
      <c r="C8737" s="18">
        <v>506244</v>
      </c>
      <c r="D8737" t="s">
        <v>6450</v>
      </c>
      <c r="G8737" t="str">
        <f t="shared" si="136"/>
        <v>INSERT INTO c_pin_code_m(pin_code,city_id) VALUES (506244,null);</v>
      </c>
    </row>
    <row r="8738" spans="2:7" hidden="1">
      <c r="B8738" s="19" t="s">
        <v>6824</v>
      </c>
      <c r="C8738" s="19">
        <v>506252</v>
      </c>
      <c r="D8738" t="s">
        <v>6450</v>
      </c>
      <c r="G8738" t="str">
        <f t="shared" si="136"/>
        <v>INSERT INTO c_pin_code_m(pin_code,city_id) VALUES (506252,null);</v>
      </c>
    </row>
    <row r="8739" spans="2:7" hidden="1">
      <c r="B8739" s="18" t="s">
        <v>6824</v>
      </c>
      <c r="C8739" s="18">
        <v>506301</v>
      </c>
      <c r="D8739" t="s">
        <v>6450</v>
      </c>
      <c r="G8739" t="str">
        <f t="shared" si="136"/>
        <v>INSERT INTO c_pin_code_m(pin_code,city_id) VALUES (506301,null);</v>
      </c>
    </row>
    <row r="8740" spans="2:7" hidden="1">
      <c r="B8740" s="19" t="s">
        <v>6824</v>
      </c>
      <c r="C8740" s="19">
        <v>506302</v>
      </c>
      <c r="D8740" t="s">
        <v>6450</v>
      </c>
      <c r="G8740" t="str">
        <f t="shared" si="136"/>
        <v>INSERT INTO c_pin_code_m(pin_code,city_id) VALUES (506302,null);</v>
      </c>
    </row>
    <row r="8741" spans="2:7" hidden="1">
      <c r="B8741" s="18" t="s">
        <v>6830</v>
      </c>
      <c r="C8741" s="18">
        <v>506303</v>
      </c>
      <c r="D8741" t="s">
        <v>6450</v>
      </c>
      <c r="G8741" t="str">
        <f t="shared" si="136"/>
        <v>INSERT INTO c_pin_code_m(pin_code,city_id) VALUES (506303,null);</v>
      </c>
    </row>
    <row r="8742" spans="2:7" hidden="1">
      <c r="B8742" s="19" t="s">
        <v>6824</v>
      </c>
      <c r="C8742" s="19">
        <v>506310</v>
      </c>
      <c r="D8742" t="s">
        <v>6450</v>
      </c>
      <c r="G8742" t="str">
        <f t="shared" si="136"/>
        <v>INSERT INTO c_pin_code_m(pin_code,city_id) VALUES (506310,null);</v>
      </c>
    </row>
    <row r="8743" spans="2:7" hidden="1">
      <c r="B8743" s="18" t="s">
        <v>6824</v>
      </c>
      <c r="C8743" s="18">
        <v>506313</v>
      </c>
      <c r="D8743" t="s">
        <v>6450</v>
      </c>
      <c r="G8743" t="str">
        <f t="shared" si="136"/>
        <v>INSERT INTO c_pin_code_m(pin_code,city_id) VALUES (506313,null);</v>
      </c>
    </row>
    <row r="8744" spans="2:7" hidden="1">
      <c r="B8744" s="19" t="s">
        <v>6824</v>
      </c>
      <c r="C8744" s="19">
        <v>506314</v>
      </c>
      <c r="D8744" t="s">
        <v>6450</v>
      </c>
      <c r="G8744" t="str">
        <f t="shared" si="136"/>
        <v>INSERT INTO c_pin_code_m(pin_code,city_id) VALUES (506314,null);</v>
      </c>
    </row>
    <row r="8745" spans="2:7" hidden="1">
      <c r="B8745" s="18" t="s">
        <v>6824</v>
      </c>
      <c r="C8745" s="18">
        <v>506315</v>
      </c>
      <c r="D8745" t="s">
        <v>6450</v>
      </c>
      <c r="G8745" t="str">
        <f t="shared" si="136"/>
        <v>INSERT INTO c_pin_code_m(pin_code,city_id) VALUES (506315,null);</v>
      </c>
    </row>
    <row r="8746" spans="2:7" hidden="1">
      <c r="B8746" s="19" t="s">
        <v>6824</v>
      </c>
      <c r="C8746" s="19">
        <v>506316</v>
      </c>
      <c r="D8746" t="s">
        <v>6450</v>
      </c>
      <c r="G8746" t="str">
        <f t="shared" si="136"/>
        <v>INSERT INTO c_pin_code_m(pin_code,city_id) VALUES (506316,null);</v>
      </c>
    </row>
    <row r="8747" spans="2:7" hidden="1">
      <c r="B8747" s="18" t="s">
        <v>6824</v>
      </c>
      <c r="C8747" s="18">
        <v>506317</v>
      </c>
      <c r="D8747" t="s">
        <v>6450</v>
      </c>
      <c r="G8747" t="str">
        <f t="shared" si="136"/>
        <v>INSERT INTO c_pin_code_m(pin_code,city_id) VALUES (506317,null);</v>
      </c>
    </row>
    <row r="8748" spans="2:7" hidden="1">
      <c r="B8748" s="19" t="s">
        <v>6824</v>
      </c>
      <c r="C8748" s="19">
        <v>506318</v>
      </c>
      <c r="D8748" t="s">
        <v>6450</v>
      </c>
      <c r="G8748" t="str">
        <f t="shared" si="136"/>
        <v>INSERT INTO c_pin_code_m(pin_code,city_id) VALUES (506318,null);</v>
      </c>
    </row>
    <row r="8749" spans="2:7" hidden="1">
      <c r="B8749" s="18" t="s">
        <v>6832</v>
      </c>
      <c r="C8749" s="18">
        <v>506319</v>
      </c>
      <c r="D8749" t="s">
        <v>6450</v>
      </c>
      <c r="G8749" t="str">
        <f t="shared" si="136"/>
        <v>INSERT INTO c_pin_code_m(pin_code,city_id) VALUES (506319,null);</v>
      </c>
    </row>
    <row r="8750" spans="2:7" hidden="1">
      <c r="B8750" s="19" t="s">
        <v>6824</v>
      </c>
      <c r="C8750" s="19">
        <v>506324</v>
      </c>
      <c r="D8750" t="s">
        <v>6450</v>
      </c>
      <c r="G8750" t="str">
        <f t="shared" si="136"/>
        <v>INSERT INTO c_pin_code_m(pin_code,city_id) VALUES (506324,null);</v>
      </c>
    </row>
    <row r="8751" spans="2:7" hidden="1">
      <c r="B8751" s="18" t="s">
        <v>6824</v>
      </c>
      <c r="C8751" s="18">
        <v>506329</v>
      </c>
      <c r="D8751" t="s">
        <v>6450</v>
      </c>
      <c r="G8751" t="str">
        <f t="shared" si="136"/>
        <v>INSERT INTO c_pin_code_m(pin_code,city_id) VALUES (506329,null);</v>
      </c>
    </row>
    <row r="8752" spans="2:7" hidden="1">
      <c r="B8752" s="19" t="s">
        <v>6824</v>
      </c>
      <c r="C8752" s="19">
        <v>506330</v>
      </c>
      <c r="D8752" t="s">
        <v>6450</v>
      </c>
      <c r="G8752" t="str">
        <f t="shared" si="136"/>
        <v>INSERT INTO c_pin_code_m(pin_code,city_id) VALUES (506330,null);</v>
      </c>
    </row>
    <row r="8753" spans="2:7" hidden="1">
      <c r="B8753" s="18" t="s">
        <v>6824</v>
      </c>
      <c r="C8753" s="18">
        <v>506331</v>
      </c>
      <c r="D8753" t="s">
        <v>6450</v>
      </c>
      <c r="G8753" t="str">
        <f t="shared" si="136"/>
        <v>INSERT INTO c_pin_code_m(pin_code,city_id) VALUES (506331,null);</v>
      </c>
    </row>
    <row r="8754" spans="2:7" hidden="1">
      <c r="B8754" s="19" t="s">
        <v>6824</v>
      </c>
      <c r="C8754" s="19">
        <v>506332</v>
      </c>
      <c r="D8754" t="s">
        <v>6450</v>
      </c>
      <c r="G8754" t="str">
        <f t="shared" si="136"/>
        <v>INSERT INTO c_pin_code_m(pin_code,city_id) VALUES (506332,null);</v>
      </c>
    </row>
    <row r="8755" spans="2:7" hidden="1">
      <c r="B8755" s="18" t="s">
        <v>6833</v>
      </c>
      <c r="C8755" s="18">
        <v>506333</v>
      </c>
      <c r="D8755" t="s">
        <v>6450</v>
      </c>
      <c r="G8755" t="str">
        <f t="shared" si="136"/>
        <v>INSERT INTO c_pin_code_m(pin_code,city_id) VALUES (506333,null);</v>
      </c>
    </row>
    <row r="8756" spans="2:7" hidden="1">
      <c r="B8756" s="19" t="s">
        <v>6824</v>
      </c>
      <c r="C8756" s="19">
        <v>506342</v>
      </c>
      <c r="D8756" t="s">
        <v>6450</v>
      </c>
      <c r="G8756" t="str">
        <f t="shared" si="136"/>
        <v>INSERT INTO c_pin_code_m(pin_code,city_id) VALUES (506342,null);</v>
      </c>
    </row>
    <row r="8757" spans="2:7" hidden="1">
      <c r="B8757" s="18" t="s">
        <v>6832</v>
      </c>
      <c r="C8757" s="18">
        <v>506343</v>
      </c>
      <c r="D8757" t="s">
        <v>6450</v>
      </c>
      <c r="G8757" t="str">
        <f t="shared" si="136"/>
        <v>INSERT INTO c_pin_code_m(pin_code,city_id) VALUES (506343,null);</v>
      </c>
    </row>
    <row r="8758" spans="2:7" hidden="1">
      <c r="B8758" s="19" t="s">
        <v>6824</v>
      </c>
      <c r="C8758" s="19">
        <v>506344</v>
      </c>
      <c r="D8758" t="s">
        <v>6450</v>
      </c>
      <c r="G8758" t="str">
        <f t="shared" si="136"/>
        <v>INSERT INTO c_pin_code_m(pin_code,city_id) VALUES (506344,null);</v>
      </c>
    </row>
    <row r="8759" spans="2:7" hidden="1">
      <c r="B8759" s="18" t="s">
        <v>6832</v>
      </c>
      <c r="C8759" s="18">
        <v>506345</v>
      </c>
      <c r="D8759" t="s">
        <v>6450</v>
      </c>
      <c r="G8759" t="str">
        <f t="shared" si="136"/>
        <v>INSERT INTO c_pin_code_m(pin_code,city_id) VALUES (506345,null);</v>
      </c>
    </row>
    <row r="8760" spans="2:7" hidden="1">
      <c r="B8760" s="19" t="s">
        <v>6832</v>
      </c>
      <c r="C8760" s="19">
        <v>506347</v>
      </c>
      <c r="D8760" t="s">
        <v>6450</v>
      </c>
      <c r="G8760" t="str">
        <f t="shared" si="136"/>
        <v>INSERT INTO c_pin_code_m(pin_code,city_id) VALUES (506347,null);</v>
      </c>
    </row>
    <row r="8761" spans="2:7" hidden="1">
      <c r="B8761" s="18" t="s">
        <v>6832</v>
      </c>
      <c r="C8761" s="18">
        <v>506348</v>
      </c>
      <c r="D8761" t="s">
        <v>6450</v>
      </c>
      <c r="G8761" t="str">
        <f t="shared" si="136"/>
        <v>INSERT INTO c_pin_code_m(pin_code,city_id) VALUES (506348,null);</v>
      </c>
    </row>
    <row r="8762" spans="2:7" hidden="1">
      <c r="B8762" s="19" t="s">
        <v>6832</v>
      </c>
      <c r="C8762" s="19">
        <v>506349</v>
      </c>
      <c r="D8762" t="s">
        <v>6450</v>
      </c>
      <c r="G8762" t="str">
        <f t="shared" si="136"/>
        <v>INSERT INTO c_pin_code_m(pin_code,city_id) VALUES (506349,null);</v>
      </c>
    </row>
    <row r="8763" spans="2:7" hidden="1">
      <c r="B8763" s="18" t="s">
        <v>6824</v>
      </c>
      <c r="C8763" s="18">
        <v>506352</v>
      </c>
      <c r="D8763" t="s">
        <v>6450</v>
      </c>
      <c r="G8763" t="str">
        <f t="shared" si="136"/>
        <v>INSERT INTO c_pin_code_m(pin_code,city_id) VALUES (506352,null);</v>
      </c>
    </row>
    <row r="8764" spans="2:7" hidden="1">
      <c r="B8764" s="19" t="s">
        <v>6830</v>
      </c>
      <c r="C8764" s="19">
        <v>506355</v>
      </c>
      <c r="D8764" t="s">
        <v>6450</v>
      </c>
      <c r="G8764" t="str">
        <f t="shared" si="136"/>
        <v>INSERT INTO c_pin_code_m(pin_code,city_id) VALUES (506355,null);</v>
      </c>
    </row>
    <row r="8765" spans="2:7" hidden="1">
      <c r="B8765" s="18" t="s">
        <v>6824</v>
      </c>
      <c r="C8765" s="18">
        <v>506356</v>
      </c>
      <c r="D8765" t="s">
        <v>6450</v>
      </c>
      <c r="G8765" t="str">
        <f t="shared" si="136"/>
        <v>INSERT INTO c_pin_code_m(pin_code,city_id) VALUES (506356,null);</v>
      </c>
    </row>
    <row r="8766" spans="2:7" hidden="1">
      <c r="B8766" s="19" t="s">
        <v>6824</v>
      </c>
      <c r="C8766" s="19">
        <v>506365</v>
      </c>
      <c r="D8766" t="s">
        <v>6450</v>
      </c>
      <c r="G8766" t="str">
        <f t="shared" si="136"/>
        <v>INSERT INTO c_pin_code_m(pin_code,city_id) VALUES (506365,null);</v>
      </c>
    </row>
    <row r="8767" spans="2:7" hidden="1">
      <c r="B8767" s="18" t="s">
        <v>6824</v>
      </c>
      <c r="C8767" s="18">
        <v>506366</v>
      </c>
      <c r="D8767" t="s">
        <v>6450</v>
      </c>
      <c r="G8767" t="str">
        <f t="shared" si="136"/>
        <v>INSERT INTO c_pin_code_m(pin_code,city_id) VALUES (506366,null);</v>
      </c>
    </row>
    <row r="8768" spans="2:7" hidden="1">
      <c r="B8768" s="19" t="s">
        <v>6830</v>
      </c>
      <c r="C8768" s="19">
        <v>506367</v>
      </c>
      <c r="D8768" t="s">
        <v>6450</v>
      </c>
      <c r="G8768" t="str">
        <f t="shared" si="136"/>
        <v>INSERT INTO c_pin_code_m(pin_code,city_id) VALUES (506367,null);</v>
      </c>
    </row>
    <row r="8769" spans="2:7" hidden="1">
      <c r="B8769" s="18" t="s">
        <v>6834</v>
      </c>
      <c r="C8769" s="18">
        <v>506368</v>
      </c>
      <c r="D8769" t="s">
        <v>6450</v>
      </c>
      <c r="G8769" t="str">
        <f t="shared" si="136"/>
        <v>INSERT INTO c_pin_code_m(pin_code,city_id) VALUES (506368,null);</v>
      </c>
    </row>
    <row r="8770" spans="2:7" hidden="1">
      <c r="B8770" s="19" t="s">
        <v>6824</v>
      </c>
      <c r="C8770" s="19">
        <v>506369</v>
      </c>
      <c r="D8770" t="s">
        <v>6450</v>
      </c>
      <c r="G8770" t="str">
        <f t="shared" si="136"/>
        <v>INSERT INTO c_pin_code_m(pin_code,city_id) VALUES (506369,null);</v>
      </c>
    </row>
    <row r="8771" spans="2:7" hidden="1">
      <c r="B8771" s="18" t="s">
        <v>6828</v>
      </c>
      <c r="C8771" s="18">
        <v>506370</v>
      </c>
      <c r="D8771" t="s">
        <v>6450</v>
      </c>
      <c r="G8771" t="str">
        <f t="shared" si="136"/>
        <v>INSERT INTO c_pin_code_m(pin_code,city_id) VALUES (506370,null);</v>
      </c>
    </row>
    <row r="8772" spans="2:7" hidden="1">
      <c r="B8772" s="19" t="s">
        <v>6824</v>
      </c>
      <c r="C8772" s="19">
        <v>506371</v>
      </c>
      <c r="D8772" t="s">
        <v>6450</v>
      </c>
      <c r="G8772" t="str">
        <f t="shared" si="136"/>
        <v>INSERT INTO c_pin_code_m(pin_code,city_id) VALUES (506371,null);</v>
      </c>
    </row>
    <row r="8773" spans="2:7" hidden="1">
      <c r="B8773" s="18" t="s">
        <v>6824</v>
      </c>
      <c r="C8773" s="18">
        <v>506381</v>
      </c>
      <c r="D8773" t="s">
        <v>6450</v>
      </c>
      <c r="G8773" t="str">
        <f t="shared" si="136"/>
        <v>INSERT INTO c_pin_code_m(pin_code,city_id) VALUES (506381,null);</v>
      </c>
    </row>
    <row r="8774" spans="2:7" hidden="1">
      <c r="B8774" s="19" t="s">
        <v>6824</v>
      </c>
      <c r="C8774" s="19">
        <v>506391</v>
      </c>
      <c r="D8774" t="s">
        <v>6450</v>
      </c>
      <c r="G8774" t="str">
        <f t="shared" si="136"/>
        <v>INSERT INTO c_pin_code_m(pin_code,city_id) VALUES (506391,null);</v>
      </c>
    </row>
    <row r="8775" spans="2:7" hidden="1">
      <c r="B8775" s="18" t="s">
        <v>6835</v>
      </c>
      <c r="C8775" s="18">
        <v>507001</v>
      </c>
      <c r="D8775" t="s">
        <v>6450</v>
      </c>
      <c r="G8775" t="str">
        <f t="shared" si="136"/>
        <v>INSERT INTO c_pin_code_m(pin_code,city_id) VALUES (507001,null);</v>
      </c>
    </row>
    <row r="8776" spans="2:7" hidden="1">
      <c r="B8776" s="19" t="s">
        <v>6835</v>
      </c>
      <c r="C8776" s="19">
        <v>507002</v>
      </c>
      <c r="D8776" t="s">
        <v>6450</v>
      </c>
      <c r="G8776" t="str">
        <f t="shared" si="136"/>
        <v>INSERT INTO c_pin_code_m(pin_code,city_id) VALUES (507002,null);</v>
      </c>
    </row>
    <row r="8777" spans="2:7" hidden="1">
      <c r="B8777" s="18" t="s">
        <v>6835</v>
      </c>
      <c r="C8777" s="18">
        <v>507003</v>
      </c>
      <c r="D8777" t="s">
        <v>6450</v>
      </c>
      <c r="G8777" t="str">
        <f t="shared" ref="G8777:G8840" si="137">CONCATENATE("INSERT INTO c_pin_code_m(pin_code,city_id) VALUES (",C8777&amp;","&amp;D8777&amp;");")</f>
        <v>INSERT INTO c_pin_code_m(pin_code,city_id) VALUES (507003,null);</v>
      </c>
    </row>
    <row r="8778" spans="2:7" hidden="1">
      <c r="B8778" s="19" t="s">
        <v>6836</v>
      </c>
      <c r="C8778" s="19">
        <v>507101</v>
      </c>
      <c r="D8778" t="s">
        <v>6450</v>
      </c>
      <c r="G8778" t="str">
        <f t="shared" si="137"/>
        <v>INSERT INTO c_pin_code_m(pin_code,city_id) VALUES (507101,null);</v>
      </c>
    </row>
    <row r="8779" spans="2:7" hidden="1">
      <c r="B8779" s="18" t="s">
        <v>6837</v>
      </c>
      <c r="C8779" s="18">
        <v>507103</v>
      </c>
      <c r="D8779" t="s">
        <v>6450</v>
      </c>
      <c r="G8779" t="str">
        <f t="shared" si="137"/>
        <v>INSERT INTO c_pin_code_m(pin_code,city_id) VALUES (507103,null);</v>
      </c>
    </row>
    <row r="8780" spans="2:7" hidden="1">
      <c r="B8780" s="19" t="s">
        <v>6836</v>
      </c>
      <c r="C8780" s="19">
        <v>507111</v>
      </c>
      <c r="D8780" t="s">
        <v>6450</v>
      </c>
      <c r="G8780" t="str">
        <f t="shared" si="137"/>
        <v>INSERT INTO c_pin_code_m(pin_code,city_id) VALUES (507111,null);</v>
      </c>
    </row>
    <row r="8781" spans="2:7" hidden="1">
      <c r="B8781" s="18" t="s">
        <v>6836</v>
      </c>
      <c r="C8781" s="18">
        <v>507114</v>
      </c>
      <c r="D8781" t="s">
        <v>6450</v>
      </c>
      <c r="G8781" t="str">
        <f t="shared" si="137"/>
        <v>INSERT INTO c_pin_code_m(pin_code,city_id) VALUES (507114,null);</v>
      </c>
    </row>
    <row r="8782" spans="2:7" hidden="1">
      <c r="B8782" s="19" t="s">
        <v>6837</v>
      </c>
      <c r="C8782" s="19">
        <v>507115</v>
      </c>
      <c r="D8782" t="s">
        <v>6450</v>
      </c>
      <c r="G8782" t="str">
        <f t="shared" si="137"/>
        <v>INSERT INTO c_pin_code_m(pin_code,city_id) VALUES (507115,null);</v>
      </c>
    </row>
    <row r="8783" spans="2:7" hidden="1">
      <c r="B8783" s="18" t="s">
        <v>6837</v>
      </c>
      <c r="C8783" s="18">
        <v>507116</v>
      </c>
      <c r="D8783" t="s">
        <v>6450</v>
      </c>
      <c r="G8783" t="str">
        <f t="shared" si="137"/>
        <v>INSERT INTO c_pin_code_m(pin_code,city_id) VALUES (507116,null);</v>
      </c>
    </row>
    <row r="8784" spans="2:7" hidden="1">
      <c r="B8784" s="19" t="s">
        <v>6837</v>
      </c>
      <c r="C8784" s="19">
        <v>507117</v>
      </c>
      <c r="D8784" t="s">
        <v>6450</v>
      </c>
      <c r="G8784" t="str">
        <f t="shared" si="137"/>
        <v>INSERT INTO c_pin_code_m(pin_code,city_id) VALUES (507117,null);</v>
      </c>
    </row>
    <row r="8785" spans="2:7" hidden="1">
      <c r="B8785" s="18" t="s">
        <v>6837</v>
      </c>
      <c r="C8785" s="18">
        <v>507118</v>
      </c>
      <c r="D8785" t="s">
        <v>6450</v>
      </c>
      <c r="G8785" t="str">
        <f t="shared" si="137"/>
        <v>INSERT INTO c_pin_code_m(pin_code,city_id) VALUES (507118,null);</v>
      </c>
    </row>
    <row r="8786" spans="2:7" hidden="1">
      <c r="B8786" s="19" t="s">
        <v>6836</v>
      </c>
      <c r="C8786" s="19">
        <v>507119</v>
      </c>
      <c r="D8786" t="s">
        <v>6450</v>
      </c>
      <c r="G8786" t="str">
        <f t="shared" si="137"/>
        <v>INSERT INTO c_pin_code_m(pin_code,city_id) VALUES (507119,null);</v>
      </c>
    </row>
    <row r="8787" spans="2:7" hidden="1">
      <c r="B8787" s="18" t="s">
        <v>6835</v>
      </c>
      <c r="C8787" s="18">
        <v>507120</v>
      </c>
      <c r="D8787" t="s">
        <v>6450</v>
      </c>
      <c r="G8787" t="str">
        <f t="shared" si="137"/>
        <v>INSERT INTO c_pin_code_m(pin_code,city_id) VALUES (507120,null);</v>
      </c>
    </row>
    <row r="8788" spans="2:7" hidden="1">
      <c r="B8788" s="19" t="s">
        <v>6835</v>
      </c>
      <c r="C8788" s="19">
        <v>507122</v>
      </c>
      <c r="D8788" t="s">
        <v>6450</v>
      </c>
      <c r="G8788" t="str">
        <f t="shared" si="137"/>
        <v>INSERT INTO c_pin_code_m(pin_code,city_id) VALUES (507122,null);</v>
      </c>
    </row>
    <row r="8789" spans="2:7" hidden="1">
      <c r="B8789" s="18" t="s">
        <v>6835</v>
      </c>
      <c r="C8789" s="18">
        <v>507123</v>
      </c>
      <c r="D8789" t="s">
        <v>6450</v>
      </c>
      <c r="G8789" t="str">
        <f t="shared" si="137"/>
        <v>INSERT INTO c_pin_code_m(pin_code,city_id) VALUES (507123,null);</v>
      </c>
    </row>
    <row r="8790" spans="2:7" hidden="1">
      <c r="B8790" s="19" t="s">
        <v>6837</v>
      </c>
      <c r="C8790" s="19">
        <v>507124</v>
      </c>
      <c r="D8790" t="s">
        <v>6450</v>
      </c>
      <c r="G8790" t="str">
        <f t="shared" si="137"/>
        <v>INSERT INTO c_pin_code_m(pin_code,city_id) VALUES (507124,null);</v>
      </c>
    </row>
    <row r="8791" spans="2:7" hidden="1">
      <c r="B8791" s="18" t="s">
        <v>6836</v>
      </c>
      <c r="C8791" s="18">
        <v>507125</v>
      </c>
      <c r="D8791" t="s">
        <v>6450</v>
      </c>
      <c r="G8791" t="str">
        <f t="shared" si="137"/>
        <v>INSERT INTO c_pin_code_m(pin_code,city_id) VALUES (507125,null);</v>
      </c>
    </row>
    <row r="8792" spans="2:7" hidden="1">
      <c r="B8792" s="19" t="s">
        <v>6837</v>
      </c>
      <c r="C8792" s="19">
        <v>507128</v>
      </c>
      <c r="D8792" t="s">
        <v>6450</v>
      </c>
      <c r="G8792" t="str">
        <f t="shared" si="137"/>
        <v>INSERT INTO c_pin_code_m(pin_code,city_id) VALUES (507128,null);</v>
      </c>
    </row>
    <row r="8793" spans="2:7" hidden="1">
      <c r="B8793" s="18" t="s">
        <v>6837</v>
      </c>
      <c r="C8793" s="18">
        <v>507133</v>
      </c>
      <c r="D8793" t="s">
        <v>6450</v>
      </c>
      <c r="G8793" t="str">
        <f t="shared" si="137"/>
        <v>INSERT INTO c_pin_code_m(pin_code,city_id) VALUES (507133,null);</v>
      </c>
    </row>
    <row r="8794" spans="2:7" hidden="1">
      <c r="B8794" s="19" t="s">
        <v>6837</v>
      </c>
      <c r="C8794" s="19">
        <v>507136</v>
      </c>
      <c r="D8794" t="s">
        <v>6450</v>
      </c>
      <c r="G8794" t="str">
        <f t="shared" si="137"/>
        <v>INSERT INTO c_pin_code_m(pin_code,city_id) VALUES (507136,null);</v>
      </c>
    </row>
    <row r="8795" spans="2:7" hidden="1">
      <c r="B8795" s="18" t="s">
        <v>6835</v>
      </c>
      <c r="C8795" s="18">
        <v>507137</v>
      </c>
      <c r="D8795" t="s">
        <v>6450</v>
      </c>
      <c r="G8795" t="str">
        <f t="shared" si="137"/>
        <v>INSERT INTO c_pin_code_m(pin_code,city_id) VALUES (507137,null);</v>
      </c>
    </row>
    <row r="8796" spans="2:7" hidden="1">
      <c r="B8796" s="19" t="s">
        <v>6836</v>
      </c>
      <c r="C8796" s="19">
        <v>507138</v>
      </c>
      <c r="D8796" t="s">
        <v>6450</v>
      </c>
      <c r="G8796" t="str">
        <f t="shared" si="137"/>
        <v>INSERT INTO c_pin_code_m(pin_code,city_id) VALUES (507138,null);</v>
      </c>
    </row>
    <row r="8797" spans="2:7" hidden="1">
      <c r="B8797" s="18" t="s">
        <v>6837</v>
      </c>
      <c r="C8797" s="18">
        <v>507140</v>
      </c>
      <c r="D8797" t="s">
        <v>6450</v>
      </c>
      <c r="G8797" t="str">
        <f t="shared" si="137"/>
        <v>INSERT INTO c_pin_code_m(pin_code,city_id) VALUES (507140,null);</v>
      </c>
    </row>
    <row r="8798" spans="2:7" hidden="1">
      <c r="B8798" s="19" t="s">
        <v>6836</v>
      </c>
      <c r="C8798" s="19">
        <v>507154</v>
      </c>
      <c r="D8798" t="s">
        <v>6450</v>
      </c>
      <c r="G8798" t="str">
        <f t="shared" si="137"/>
        <v>INSERT INTO c_pin_code_m(pin_code,city_id) VALUES (507154,null);</v>
      </c>
    </row>
    <row r="8799" spans="2:7" hidden="1">
      <c r="B8799" s="18" t="s">
        <v>6835</v>
      </c>
      <c r="C8799" s="18">
        <v>507157</v>
      </c>
      <c r="D8799" t="s">
        <v>6450</v>
      </c>
      <c r="G8799" t="str">
        <f t="shared" si="137"/>
        <v>INSERT INTO c_pin_code_m(pin_code,city_id) VALUES (507157,null);</v>
      </c>
    </row>
    <row r="8800" spans="2:7" hidden="1">
      <c r="B8800" s="19" t="s">
        <v>6835</v>
      </c>
      <c r="C8800" s="19">
        <v>507158</v>
      </c>
      <c r="D8800" t="s">
        <v>6450</v>
      </c>
      <c r="G8800" t="str">
        <f t="shared" si="137"/>
        <v>INSERT INTO c_pin_code_m(pin_code,city_id) VALUES (507158,null);</v>
      </c>
    </row>
    <row r="8801" spans="2:7" hidden="1">
      <c r="B8801" s="18" t="s">
        <v>6835</v>
      </c>
      <c r="C8801" s="18">
        <v>507159</v>
      </c>
      <c r="D8801" t="s">
        <v>6450</v>
      </c>
      <c r="G8801" t="str">
        <f t="shared" si="137"/>
        <v>INSERT INTO c_pin_code_m(pin_code,city_id) VALUES (507159,null);</v>
      </c>
    </row>
    <row r="8802" spans="2:7" hidden="1">
      <c r="B8802" s="19" t="s">
        <v>6835</v>
      </c>
      <c r="C8802" s="19">
        <v>507160</v>
      </c>
      <c r="D8802" t="s">
        <v>6450</v>
      </c>
      <c r="G8802" t="str">
        <f t="shared" si="137"/>
        <v>INSERT INTO c_pin_code_m(pin_code,city_id) VALUES (507160,null);</v>
      </c>
    </row>
    <row r="8803" spans="2:7" hidden="1">
      <c r="B8803" s="18" t="s">
        <v>6835</v>
      </c>
      <c r="C8803" s="18">
        <v>507161</v>
      </c>
      <c r="D8803" t="s">
        <v>6450</v>
      </c>
      <c r="G8803" t="str">
        <f t="shared" si="137"/>
        <v>INSERT INTO c_pin_code_m(pin_code,city_id) VALUES (507161,null);</v>
      </c>
    </row>
    <row r="8804" spans="2:7" hidden="1">
      <c r="B8804" s="19" t="s">
        <v>6835</v>
      </c>
      <c r="C8804" s="19">
        <v>507163</v>
      </c>
      <c r="D8804" t="s">
        <v>6450</v>
      </c>
      <c r="G8804" t="str">
        <f t="shared" si="137"/>
        <v>INSERT INTO c_pin_code_m(pin_code,city_id) VALUES (507163,null);</v>
      </c>
    </row>
    <row r="8805" spans="2:7" hidden="1">
      <c r="B8805" s="18" t="s">
        <v>6837</v>
      </c>
      <c r="C8805" s="18">
        <v>507164</v>
      </c>
      <c r="D8805" t="s">
        <v>6450</v>
      </c>
      <c r="G8805" t="str">
        <f t="shared" si="137"/>
        <v>INSERT INTO c_pin_code_m(pin_code,city_id) VALUES (507164,null);</v>
      </c>
    </row>
    <row r="8806" spans="2:7" hidden="1">
      <c r="B8806" s="19" t="s">
        <v>6835</v>
      </c>
      <c r="C8806" s="19">
        <v>507165</v>
      </c>
      <c r="D8806" t="s">
        <v>6450</v>
      </c>
      <c r="G8806" t="str">
        <f t="shared" si="137"/>
        <v>INSERT INTO c_pin_code_m(pin_code,city_id) VALUES (507165,null);</v>
      </c>
    </row>
    <row r="8807" spans="2:7" hidden="1">
      <c r="B8807" s="18" t="s">
        <v>6835</v>
      </c>
      <c r="C8807" s="18">
        <v>507166</v>
      </c>
      <c r="D8807" t="s">
        <v>6450</v>
      </c>
      <c r="G8807" t="str">
        <f t="shared" si="137"/>
        <v>INSERT INTO c_pin_code_m(pin_code,city_id) VALUES (507166,null);</v>
      </c>
    </row>
    <row r="8808" spans="2:7" hidden="1">
      <c r="B8808" s="19" t="s">
        <v>6835</v>
      </c>
      <c r="C8808" s="19">
        <v>507167</v>
      </c>
      <c r="D8808" t="s">
        <v>6450</v>
      </c>
      <c r="G8808" t="str">
        <f t="shared" si="137"/>
        <v>INSERT INTO c_pin_code_m(pin_code,city_id) VALUES (507167,null);</v>
      </c>
    </row>
    <row r="8809" spans="2:7" hidden="1">
      <c r="B8809" s="18" t="s">
        <v>6835</v>
      </c>
      <c r="C8809" s="18">
        <v>507168</v>
      </c>
      <c r="D8809" t="s">
        <v>6450</v>
      </c>
      <c r="G8809" t="str">
        <f t="shared" si="137"/>
        <v>INSERT INTO c_pin_code_m(pin_code,city_id) VALUES (507168,null);</v>
      </c>
    </row>
    <row r="8810" spans="2:7" hidden="1">
      <c r="B8810" s="19" t="s">
        <v>6835</v>
      </c>
      <c r="C8810" s="19">
        <v>507169</v>
      </c>
      <c r="D8810" t="s">
        <v>6450</v>
      </c>
      <c r="G8810" t="str">
        <f t="shared" si="137"/>
        <v>INSERT INTO c_pin_code_m(pin_code,city_id) VALUES (507169,null);</v>
      </c>
    </row>
    <row r="8811" spans="2:7" hidden="1">
      <c r="B8811" s="18" t="s">
        <v>6835</v>
      </c>
      <c r="C8811" s="18">
        <v>507170</v>
      </c>
      <c r="D8811" t="s">
        <v>6450</v>
      </c>
      <c r="G8811" t="str">
        <f t="shared" si="137"/>
        <v>INSERT INTO c_pin_code_m(pin_code,city_id) VALUES (507170,null);</v>
      </c>
    </row>
    <row r="8812" spans="2:7" hidden="1">
      <c r="B8812" s="19" t="s">
        <v>6835</v>
      </c>
      <c r="C8812" s="19">
        <v>507182</v>
      </c>
      <c r="D8812" t="s">
        <v>6450</v>
      </c>
      <c r="G8812" t="str">
        <f t="shared" si="137"/>
        <v>INSERT INTO c_pin_code_m(pin_code,city_id) VALUES (507182,null);</v>
      </c>
    </row>
    <row r="8813" spans="2:7" hidden="1">
      <c r="B8813" s="18" t="s">
        <v>6835</v>
      </c>
      <c r="C8813" s="18">
        <v>507183</v>
      </c>
      <c r="D8813" t="s">
        <v>6450</v>
      </c>
      <c r="G8813" t="str">
        <f t="shared" si="137"/>
        <v>INSERT INTO c_pin_code_m(pin_code,city_id) VALUES (507183,null);</v>
      </c>
    </row>
    <row r="8814" spans="2:7" hidden="1">
      <c r="B8814" s="19" t="s">
        <v>6835</v>
      </c>
      <c r="C8814" s="19">
        <v>507201</v>
      </c>
      <c r="D8814" t="s">
        <v>6450</v>
      </c>
      <c r="G8814" t="str">
        <f t="shared" si="137"/>
        <v>INSERT INTO c_pin_code_m(pin_code,city_id) VALUES (507201,null);</v>
      </c>
    </row>
    <row r="8815" spans="2:7" hidden="1">
      <c r="B8815" s="18" t="s">
        <v>6835</v>
      </c>
      <c r="C8815" s="18">
        <v>507202</v>
      </c>
      <c r="D8815" t="s">
        <v>6450</v>
      </c>
      <c r="G8815" t="str">
        <f t="shared" si="137"/>
        <v>INSERT INTO c_pin_code_m(pin_code,city_id) VALUES (507202,null);</v>
      </c>
    </row>
    <row r="8816" spans="2:7" hidden="1">
      <c r="B8816" s="19" t="s">
        <v>6835</v>
      </c>
      <c r="C8816" s="19">
        <v>507203</v>
      </c>
      <c r="D8816" t="s">
        <v>6450</v>
      </c>
      <c r="G8816" t="str">
        <f t="shared" si="137"/>
        <v>INSERT INTO c_pin_code_m(pin_code,city_id) VALUES (507203,null);</v>
      </c>
    </row>
    <row r="8817" spans="2:7" hidden="1">
      <c r="B8817" s="18" t="s">
        <v>6835</v>
      </c>
      <c r="C8817" s="18">
        <v>507204</v>
      </c>
      <c r="D8817" t="s">
        <v>6450</v>
      </c>
      <c r="G8817" t="str">
        <f t="shared" si="137"/>
        <v>INSERT INTO c_pin_code_m(pin_code,city_id) VALUES (507204,null);</v>
      </c>
    </row>
    <row r="8818" spans="2:7" hidden="1">
      <c r="B8818" s="19" t="s">
        <v>6835</v>
      </c>
      <c r="C8818" s="19">
        <v>507208</v>
      </c>
      <c r="D8818" t="s">
        <v>6450</v>
      </c>
      <c r="G8818" t="str">
        <f t="shared" si="137"/>
        <v>INSERT INTO c_pin_code_m(pin_code,city_id) VALUES (507208,null);</v>
      </c>
    </row>
    <row r="8819" spans="2:7" hidden="1">
      <c r="B8819" s="18" t="s">
        <v>6835</v>
      </c>
      <c r="C8819" s="18">
        <v>507209</v>
      </c>
      <c r="D8819" t="s">
        <v>6450</v>
      </c>
      <c r="G8819" t="str">
        <f t="shared" si="137"/>
        <v>INSERT INTO c_pin_code_m(pin_code,city_id) VALUES (507209,null);</v>
      </c>
    </row>
    <row r="8820" spans="2:7" hidden="1">
      <c r="B8820" s="19" t="s">
        <v>6835</v>
      </c>
      <c r="C8820" s="19">
        <v>507210</v>
      </c>
      <c r="D8820" t="s">
        <v>6450</v>
      </c>
      <c r="G8820" t="str">
        <f t="shared" si="137"/>
        <v>INSERT INTO c_pin_code_m(pin_code,city_id) VALUES (507210,null);</v>
      </c>
    </row>
    <row r="8821" spans="2:7" hidden="1">
      <c r="B8821" s="18" t="s">
        <v>6835</v>
      </c>
      <c r="C8821" s="18">
        <v>507211</v>
      </c>
      <c r="D8821" t="s">
        <v>6450</v>
      </c>
      <c r="G8821" t="str">
        <f t="shared" si="137"/>
        <v>INSERT INTO c_pin_code_m(pin_code,city_id) VALUES (507211,null);</v>
      </c>
    </row>
    <row r="8822" spans="2:7" hidden="1">
      <c r="B8822" s="19" t="s">
        <v>6835</v>
      </c>
      <c r="C8822" s="19">
        <v>507301</v>
      </c>
      <c r="D8822" t="s">
        <v>6450</v>
      </c>
      <c r="G8822" t="str">
        <f t="shared" si="137"/>
        <v>INSERT INTO c_pin_code_m(pin_code,city_id) VALUES (507301,null);</v>
      </c>
    </row>
    <row r="8823" spans="2:7" hidden="1">
      <c r="B8823" s="18" t="s">
        <v>6837</v>
      </c>
      <c r="C8823" s="18">
        <v>507302</v>
      </c>
      <c r="D8823" t="s">
        <v>6450</v>
      </c>
      <c r="G8823" t="str">
        <f t="shared" si="137"/>
        <v>INSERT INTO c_pin_code_m(pin_code,city_id) VALUES (507302,null);</v>
      </c>
    </row>
    <row r="8824" spans="2:7" hidden="1">
      <c r="B8824" s="19" t="s">
        <v>6837</v>
      </c>
      <c r="C8824" s="19">
        <v>507303</v>
      </c>
      <c r="D8824" t="s">
        <v>6450</v>
      </c>
      <c r="G8824" t="str">
        <f t="shared" si="137"/>
        <v>INSERT INTO c_pin_code_m(pin_code,city_id) VALUES (507303,null);</v>
      </c>
    </row>
    <row r="8825" spans="2:7" hidden="1">
      <c r="B8825" s="18" t="s">
        <v>6835</v>
      </c>
      <c r="C8825" s="18">
        <v>507304</v>
      </c>
      <c r="D8825" t="s">
        <v>6450</v>
      </c>
      <c r="G8825" t="str">
        <f t="shared" si="137"/>
        <v>INSERT INTO c_pin_code_m(pin_code,city_id) VALUES (507304,null);</v>
      </c>
    </row>
    <row r="8826" spans="2:7" hidden="1">
      <c r="B8826" s="19" t="s">
        <v>6835</v>
      </c>
      <c r="C8826" s="19">
        <v>507305</v>
      </c>
      <c r="D8826" t="s">
        <v>6450</v>
      </c>
      <c r="G8826" t="str">
        <f t="shared" si="137"/>
        <v>INSERT INTO c_pin_code_m(pin_code,city_id) VALUES (507305,null);</v>
      </c>
    </row>
    <row r="8827" spans="2:7" hidden="1">
      <c r="B8827" s="18" t="s">
        <v>6837</v>
      </c>
      <c r="C8827" s="18">
        <v>507306</v>
      </c>
      <c r="D8827" t="s">
        <v>6450</v>
      </c>
      <c r="G8827" t="str">
        <f t="shared" si="137"/>
        <v>INSERT INTO c_pin_code_m(pin_code,city_id) VALUES (507306,null);</v>
      </c>
    </row>
    <row r="8828" spans="2:7" hidden="1">
      <c r="B8828" s="19" t="s">
        <v>6837</v>
      </c>
      <c r="C8828" s="19">
        <v>507316</v>
      </c>
      <c r="D8828" t="s">
        <v>6450</v>
      </c>
      <c r="G8828" t="str">
        <f t="shared" si="137"/>
        <v>INSERT INTO c_pin_code_m(pin_code,city_id) VALUES (507316,null);</v>
      </c>
    </row>
    <row r="8829" spans="2:7" hidden="1">
      <c r="B8829" s="18" t="s">
        <v>6835</v>
      </c>
      <c r="C8829" s="18">
        <v>507318</v>
      </c>
      <c r="D8829" t="s">
        <v>6450</v>
      </c>
      <c r="G8829" t="str">
        <f t="shared" si="137"/>
        <v>INSERT INTO c_pin_code_m(pin_code,city_id) VALUES (507318,null);</v>
      </c>
    </row>
    <row r="8830" spans="2:7" hidden="1">
      <c r="B8830" s="19" t="s">
        <v>6838</v>
      </c>
      <c r="C8830" s="19">
        <v>508001</v>
      </c>
      <c r="D8830" t="s">
        <v>6450</v>
      </c>
      <c r="G8830" t="str">
        <f t="shared" si="137"/>
        <v>INSERT INTO c_pin_code_m(pin_code,city_id) VALUES (508001,null);</v>
      </c>
    </row>
    <row r="8831" spans="2:7" hidden="1">
      <c r="B8831" s="18" t="s">
        <v>6838</v>
      </c>
      <c r="C8831" s="18">
        <v>508002</v>
      </c>
      <c r="D8831" t="s">
        <v>6450</v>
      </c>
      <c r="G8831" t="str">
        <f t="shared" si="137"/>
        <v>INSERT INTO c_pin_code_m(pin_code,city_id) VALUES (508002,null);</v>
      </c>
    </row>
    <row r="8832" spans="2:7" hidden="1">
      <c r="B8832" s="19" t="s">
        <v>6838</v>
      </c>
      <c r="C8832" s="19">
        <v>508004</v>
      </c>
      <c r="D8832" t="s">
        <v>6450</v>
      </c>
      <c r="G8832" t="str">
        <f t="shared" si="137"/>
        <v>INSERT INTO c_pin_code_m(pin_code,city_id) VALUES (508004,null);</v>
      </c>
    </row>
    <row r="8833" spans="2:7" hidden="1">
      <c r="B8833" s="18" t="s">
        <v>6839</v>
      </c>
      <c r="C8833" s="18">
        <v>508101</v>
      </c>
      <c r="D8833" t="s">
        <v>6450</v>
      </c>
      <c r="G8833" t="str">
        <f t="shared" si="137"/>
        <v>INSERT INTO c_pin_code_m(pin_code,city_id) VALUES (508101,null);</v>
      </c>
    </row>
    <row r="8834" spans="2:7" hidden="1">
      <c r="B8834" s="19" t="s">
        <v>6839</v>
      </c>
      <c r="C8834" s="19">
        <v>508105</v>
      </c>
      <c r="D8834" t="s">
        <v>6450</v>
      </c>
      <c r="G8834" t="str">
        <f t="shared" si="137"/>
        <v>INSERT INTO c_pin_code_m(pin_code,city_id) VALUES (508105,null);</v>
      </c>
    </row>
    <row r="8835" spans="2:7" hidden="1">
      <c r="B8835" s="18" t="s">
        <v>6839</v>
      </c>
      <c r="C8835" s="18">
        <v>508111</v>
      </c>
      <c r="D8835" t="s">
        <v>6450</v>
      </c>
      <c r="G8835" t="str">
        <f t="shared" si="137"/>
        <v>INSERT INTO c_pin_code_m(pin_code,city_id) VALUES (508111,null);</v>
      </c>
    </row>
    <row r="8836" spans="2:7" hidden="1">
      <c r="B8836" s="19" t="s">
        <v>6839</v>
      </c>
      <c r="C8836" s="19">
        <v>508112</v>
      </c>
      <c r="D8836" t="s">
        <v>6450</v>
      </c>
      <c r="G8836" t="str">
        <f t="shared" si="137"/>
        <v>INSERT INTO c_pin_code_m(pin_code,city_id) VALUES (508112,null);</v>
      </c>
    </row>
    <row r="8837" spans="2:7" hidden="1">
      <c r="B8837" s="18" t="s">
        <v>6839</v>
      </c>
      <c r="C8837" s="18">
        <v>508113</v>
      </c>
      <c r="D8837" t="s">
        <v>6450</v>
      </c>
      <c r="G8837" t="str">
        <f t="shared" si="137"/>
        <v>INSERT INTO c_pin_code_m(pin_code,city_id) VALUES (508113,null);</v>
      </c>
    </row>
    <row r="8838" spans="2:7" hidden="1">
      <c r="B8838" s="19" t="s">
        <v>6838</v>
      </c>
      <c r="C8838" s="19">
        <v>508114</v>
      </c>
      <c r="D8838" t="s">
        <v>6450</v>
      </c>
      <c r="G8838" t="str">
        <f t="shared" si="137"/>
        <v>INSERT INTO c_pin_code_m(pin_code,city_id) VALUES (508114,null);</v>
      </c>
    </row>
    <row r="8839" spans="2:7" hidden="1">
      <c r="B8839" s="18" t="s">
        <v>6839</v>
      </c>
      <c r="C8839" s="18">
        <v>508115</v>
      </c>
      <c r="D8839" t="s">
        <v>6450</v>
      </c>
      <c r="G8839" t="str">
        <f t="shared" si="137"/>
        <v>INSERT INTO c_pin_code_m(pin_code,city_id) VALUES (508115,null);</v>
      </c>
    </row>
    <row r="8840" spans="2:7" hidden="1">
      <c r="B8840" s="19" t="s">
        <v>6839</v>
      </c>
      <c r="C8840" s="19">
        <v>508116</v>
      </c>
      <c r="D8840" t="s">
        <v>6450</v>
      </c>
      <c r="G8840" t="str">
        <f t="shared" si="137"/>
        <v>INSERT INTO c_pin_code_m(pin_code,city_id) VALUES (508116,null);</v>
      </c>
    </row>
    <row r="8841" spans="2:7" hidden="1">
      <c r="B8841" s="18" t="s">
        <v>6839</v>
      </c>
      <c r="C8841" s="18">
        <v>508117</v>
      </c>
      <c r="D8841" t="s">
        <v>6450</v>
      </c>
      <c r="G8841" t="str">
        <f t="shared" ref="G8841:G8904" si="138">CONCATENATE("INSERT INTO c_pin_code_m(pin_code,city_id) VALUES (",C8841&amp;","&amp;D8841&amp;");")</f>
        <v>INSERT INTO c_pin_code_m(pin_code,city_id) VALUES (508117,null);</v>
      </c>
    </row>
    <row r="8842" spans="2:7" hidden="1">
      <c r="B8842" s="19" t="s">
        <v>6839</v>
      </c>
      <c r="C8842" s="19">
        <v>508126</v>
      </c>
      <c r="D8842" t="s">
        <v>6450</v>
      </c>
      <c r="G8842" t="str">
        <f t="shared" si="138"/>
        <v>INSERT INTO c_pin_code_m(pin_code,city_id) VALUES (508126,null);</v>
      </c>
    </row>
    <row r="8843" spans="2:7" hidden="1">
      <c r="B8843" s="18" t="s">
        <v>6840</v>
      </c>
      <c r="C8843" s="18">
        <v>508201</v>
      </c>
      <c r="D8843" t="s">
        <v>6450</v>
      </c>
      <c r="G8843" t="str">
        <f t="shared" si="138"/>
        <v>INSERT INTO c_pin_code_m(pin_code,city_id) VALUES (508201,null);</v>
      </c>
    </row>
    <row r="8844" spans="2:7" hidden="1">
      <c r="B8844" s="19" t="s">
        <v>6838</v>
      </c>
      <c r="C8844" s="19">
        <v>508202</v>
      </c>
      <c r="D8844" t="s">
        <v>6450</v>
      </c>
      <c r="G8844" t="str">
        <f t="shared" si="138"/>
        <v>INSERT INTO c_pin_code_m(pin_code,city_id) VALUES (508202,null);</v>
      </c>
    </row>
    <row r="8845" spans="2:7" hidden="1">
      <c r="B8845" s="18" t="s">
        <v>6840</v>
      </c>
      <c r="C8845" s="18">
        <v>508204</v>
      </c>
      <c r="D8845" t="s">
        <v>6450</v>
      </c>
      <c r="G8845" t="str">
        <f t="shared" si="138"/>
        <v>INSERT INTO c_pin_code_m(pin_code,city_id) VALUES (508204,null);</v>
      </c>
    </row>
    <row r="8846" spans="2:7" hidden="1">
      <c r="B8846" s="19" t="s">
        <v>6838</v>
      </c>
      <c r="C8846" s="19">
        <v>508205</v>
      </c>
      <c r="D8846" t="s">
        <v>6450</v>
      </c>
      <c r="G8846" t="str">
        <f t="shared" si="138"/>
        <v>INSERT INTO c_pin_code_m(pin_code,city_id) VALUES (508205,null);</v>
      </c>
    </row>
    <row r="8847" spans="2:7" hidden="1">
      <c r="B8847" s="18" t="s">
        <v>6840</v>
      </c>
      <c r="C8847" s="18">
        <v>508206</v>
      </c>
      <c r="D8847" t="s">
        <v>6450</v>
      </c>
      <c r="G8847" t="str">
        <f t="shared" si="138"/>
        <v>INSERT INTO c_pin_code_m(pin_code,city_id) VALUES (508206,null);</v>
      </c>
    </row>
    <row r="8848" spans="2:7" hidden="1">
      <c r="B8848" s="19" t="s">
        <v>6838</v>
      </c>
      <c r="C8848" s="19">
        <v>508207</v>
      </c>
      <c r="D8848" t="s">
        <v>6450</v>
      </c>
      <c r="G8848" t="str">
        <f t="shared" si="138"/>
        <v>INSERT INTO c_pin_code_m(pin_code,city_id) VALUES (508207,null);</v>
      </c>
    </row>
    <row r="8849" spans="2:7" hidden="1">
      <c r="B8849" s="18" t="s">
        <v>6838</v>
      </c>
      <c r="C8849" s="18">
        <v>508208</v>
      </c>
      <c r="D8849" t="s">
        <v>6450</v>
      </c>
      <c r="G8849" t="str">
        <f t="shared" si="138"/>
        <v>INSERT INTO c_pin_code_m(pin_code,city_id) VALUES (508208,null);</v>
      </c>
    </row>
    <row r="8850" spans="2:7" hidden="1">
      <c r="B8850" s="19" t="s">
        <v>6838</v>
      </c>
      <c r="C8850" s="19">
        <v>508210</v>
      </c>
      <c r="D8850" t="s">
        <v>6450</v>
      </c>
      <c r="G8850" t="str">
        <f t="shared" si="138"/>
        <v>INSERT INTO c_pin_code_m(pin_code,city_id) VALUES (508210,null);</v>
      </c>
    </row>
    <row r="8851" spans="2:7" hidden="1">
      <c r="B8851" s="18" t="s">
        <v>6838</v>
      </c>
      <c r="C8851" s="18">
        <v>508211</v>
      </c>
      <c r="D8851" t="s">
        <v>6450</v>
      </c>
      <c r="G8851" t="str">
        <f t="shared" si="138"/>
        <v>INSERT INTO c_pin_code_m(pin_code,city_id) VALUES (508211,null);</v>
      </c>
    </row>
    <row r="8852" spans="2:7" hidden="1">
      <c r="B8852" s="19" t="s">
        <v>6840</v>
      </c>
      <c r="C8852" s="19">
        <v>508212</v>
      </c>
      <c r="D8852" t="s">
        <v>6450</v>
      </c>
      <c r="G8852" t="str">
        <f t="shared" si="138"/>
        <v>INSERT INTO c_pin_code_m(pin_code,city_id) VALUES (508212,null);</v>
      </c>
    </row>
    <row r="8853" spans="2:7" hidden="1">
      <c r="B8853" s="18" t="s">
        <v>6840</v>
      </c>
      <c r="C8853" s="18">
        <v>508213</v>
      </c>
      <c r="D8853" t="s">
        <v>6450</v>
      </c>
      <c r="G8853" t="str">
        <f t="shared" si="138"/>
        <v>INSERT INTO c_pin_code_m(pin_code,city_id) VALUES (508213,null);</v>
      </c>
    </row>
    <row r="8854" spans="2:7" hidden="1">
      <c r="B8854" s="19" t="s">
        <v>6840</v>
      </c>
      <c r="C8854" s="19">
        <v>508214</v>
      </c>
      <c r="D8854" t="s">
        <v>6450</v>
      </c>
      <c r="G8854" t="str">
        <f t="shared" si="138"/>
        <v>INSERT INTO c_pin_code_m(pin_code,city_id) VALUES (508214,null);</v>
      </c>
    </row>
    <row r="8855" spans="2:7" hidden="1">
      <c r="B8855" s="18" t="s">
        <v>6838</v>
      </c>
      <c r="C8855" s="18">
        <v>508217</v>
      </c>
      <c r="D8855" t="s">
        <v>6450</v>
      </c>
      <c r="G8855" t="str">
        <f t="shared" si="138"/>
        <v>INSERT INTO c_pin_code_m(pin_code,city_id) VALUES (508217,null);</v>
      </c>
    </row>
    <row r="8856" spans="2:7" hidden="1">
      <c r="B8856" s="19" t="s">
        <v>6840</v>
      </c>
      <c r="C8856" s="19">
        <v>508218</v>
      </c>
      <c r="D8856" t="s">
        <v>6450</v>
      </c>
      <c r="G8856" t="str">
        <f t="shared" si="138"/>
        <v>INSERT INTO c_pin_code_m(pin_code,city_id) VALUES (508218,null);</v>
      </c>
    </row>
    <row r="8857" spans="2:7" hidden="1">
      <c r="B8857" s="18" t="s">
        <v>6840</v>
      </c>
      <c r="C8857" s="18">
        <v>508221</v>
      </c>
      <c r="D8857" t="s">
        <v>6450</v>
      </c>
      <c r="G8857" t="str">
        <f t="shared" si="138"/>
        <v>INSERT INTO c_pin_code_m(pin_code,city_id) VALUES (508221,null);</v>
      </c>
    </row>
    <row r="8858" spans="2:7" hidden="1">
      <c r="B8858" s="19" t="s">
        <v>6840</v>
      </c>
      <c r="C8858" s="19">
        <v>508223</v>
      </c>
      <c r="D8858" t="s">
        <v>6450</v>
      </c>
      <c r="G8858" t="str">
        <f t="shared" si="138"/>
        <v>INSERT INTO c_pin_code_m(pin_code,city_id) VALUES (508223,null);</v>
      </c>
    </row>
    <row r="8859" spans="2:7" hidden="1">
      <c r="B8859" s="18" t="s">
        <v>6840</v>
      </c>
      <c r="C8859" s="18">
        <v>508224</v>
      </c>
      <c r="D8859" t="s">
        <v>6450</v>
      </c>
      <c r="G8859" t="str">
        <f t="shared" si="138"/>
        <v>INSERT INTO c_pin_code_m(pin_code,city_id) VALUES (508224,null);</v>
      </c>
    </row>
    <row r="8860" spans="2:7" hidden="1">
      <c r="B8860" s="19" t="s">
        <v>6840</v>
      </c>
      <c r="C8860" s="19">
        <v>508233</v>
      </c>
      <c r="D8860" t="s">
        <v>6450</v>
      </c>
      <c r="G8860" t="str">
        <f t="shared" si="138"/>
        <v>INSERT INTO c_pin_code_m(pin_code,city_id) VALUES (508233,null);</v>
      </c>
    </row>
    <row r="8861" spans="2:7" hidden="1">
      <c r="B8861" s="18" t="s">
        <v>6840</v>
      </c>
      <c r="C8861" s="18">
        <v>508234</v>
      </c>
      <c r="D8861" t="s">
        <v>6450</v>
      </c>
      <c r="G8861" t="str">
        <f t="shared" si="138"/>
        <v>INSERT INTO c_pin_code_m(pin_code,city_id) VALUES (508234,null);</v>
      </c>
    </row>
    <row r="8862" spans="2:7" hidden="1">
      <c r="B8862" s="19" t="s">
        <v>6840</v>
      </c>
      <c r="C8862" s="19">
        <v>508238</v>
      </c>
      <c r="D8862" t="s">
        <v>6450</v>
      </c>
      <c r="G8862" t="str">
        <f t="shared" si="138"/>
        <v>INSERT INTO c_pin_code_m(pin_code,city_id) VALUES (508238,null);</v>
      </c>
    </row>
    <row r="8863" spans="2:7" hidden="1">
      <c r="B8863" s="18" t="s">
        <v>6838</v>
      </c>
      <c r="C8863" s="18">
        <v>508243</v>
      </c>
      <c r="D8863" t="s">
        <v>6450</v>
      </c>
      <c r="G8863" t="str">
        <f t="shared" si="138"/>
        <v>INSERT INTO c_pin_code_m(pin_code,city_id) VALUES (508243,null);</v>
      </c>
    </row>
    <row r="8864" spans="2:7" hidden="1">
      <c r="B8864" s="19" t="s">
        <v>6838</v>
      </c>
      <c r="C8864" s="19">
        <v>508244</v>
      </c>
      <c r="D8864" t="s">
        <v>6450</v>
      </c>
      <c r="G8864" t="str">
        <f t="shared" si="138"/>
        <v>INSERT INTO c_pin_code_m(pin_code,city_id) VALUES (508244,null);</v>
      </c>
    </row>
    <row r="8865" spans="2:7" hidden="1">
      <c r="B8865" s="18" t="s">
        <v>6838</v>
      </c>
      <c r="C8865" s="18">
        <v>508245</v>
      </c>
      <c r="D8865" t="s">
        <v>6450</v>
      </c>
      <c r="G8865" t="str">
        <f t="shared" si="138"/>
        <v>INSERT INTO c_pin_code_m(pin_code,city_id) VALUES (508245,null);</v>
      </c>
    </row>
    <row r="8866" spans="2:7" hidden="1">
      <c r="B8866" s="19" t="s">
        <v>6840</v>
      </c>
      <c r="C8866" s="19">
        <v>508246</v>
      </c>
      <c r="D8866" t="s">
        <v>6450</v>
      </c>
      <c r="G8866" t="str">
        <f t="shared" si="138"/>
        <v>INSERT INTO c_pin_code_m(pin_code,city_id) VALUES (508246,null);</v>
      </c>
    </row>
    <row r="8867" spans="2:7" hidden="1">
      <c r="B8867" s="18" t="s">
        <v>6838</v>
      </c>
      <c r="C8867" s="18">
        <v>508247</v>
      </c>
      <c r="D8867" t="s">
        <v>6450</v>
      </c>
      <c r="G8867" t="str">
        <f t="shared" si="138"/>
        <v>INSERT INTO c_pin_code_m(pin_code,city_id) VALUES (508247,null);</v>
      </c>
    </row>
    <row r="8868" spans="2:7" hidden="1">
      <c r="B8868" s="19" t="s">
        <v>6838</v>
      </c>
      <c r="C8868" s="19">
        <v>508248</v>
      </c>
      <c r="D8868" t="s">
        <v>6450</v>
      </c>
      <c r="G8868" t="str">
        <f t="shared" si="138"/>
        <v>INSERT INTO c_pin_code_m(pin_code,city_id) VALUES (508248,null);</v>
      </c>
    </row>
    <row r="8869" spans="2:7" hidden="1">
      <c r="B8869" s="18" t="s">
        <v>6838</v>
      </c>
      <c r="C8869" s="18">
        <v>508250</v>
      </c>
      <c r="D8869" t="s">
        <v>6450</v>
      </c>
      <c r="G8869" t="str">
        <f t="shared" si="138"/>
        <v>INSERT INTO c_pin_code_m(pin_code,city_id) VALUES (508250,null);</v>
      </c>
    </row>
    <row r="8870" spans="2:7" hidden="1">
      <c r="B8870" s="19" t="s">
        <v>6839</v>
      </c>
      <c r="C8870" s="19">
        <v>508252</v>
      </c>
      <c r="D8870" t="s">
        <v>6450</v>
      </c>
      <c r="G8870" t="str">
        <f t="shared" si="138"/>
        <v>INSERT INTO c_pin_code_m(pin_code,city_id) VALUES (508252,null);</v>
      </c>
    </row>
    <row r="8871" spans="2:7" hidden="1">
      <c r="B8871" s="18" t="s">
        <v>6839</v>
      </c>
      <c r="C8871" s="18">
        <v>508253</v>
      </c>
      <c r="D8871" t="s">
        <v>6450</v>
      </c>
      <c r="G8871" t="str">
        <f t="shared" si="138"/>
        <v>INSERT INTO c_pin_code_m(pin_code,city_id) VALUES (508253,null);</v>
      </c>
    </row>
    <row r="8872" spans="2:7" hidden="1">
      <c r="B8872" s="19" t="s">
        <v>6838</v>
      </c>
      <c r="C8872" s="19">
        <v>508254</v>
      </c>
      <c r="D8872" t="s">
        <v>6450</v>
      </c>
      <c r="G8872" t="str">
        <f t="shared" si="138"/>
        <v>INSERT INTO c_pin_code_m(pin_code,city_id) VALUES (508254,null);</v>
      </c>
    </row>
    <row r="8873" spans="2:7" hidden="1">
      <c r="B8873" s="18" t="s">
        <v>6838</v>
      </c>
      <c r="C8873" s="18">
        <v>508255</v>
      </c>
      <c r="D8873" t="s">
        <v>6450</v>
      </c>
      <c r="G8873" t="str">
        <f t="shared" si="138"/>
        <v>INSERT INTO c_pin_code_m(pin_code,city_id) VALUES (508255,null);</v>
      </c>
    </row>
    <row r="8874" spans="2:7" hidden="1">
      <c r="B8874" s="19" t="s">
        <v>6838</v>
      </c>
      <c r="C8874" s="19">
        <v>508256</v>
      </c>
      <c r="D8874" t="s">
        <v>6450</v>
      </c>
      <c r="G8874" t="str">
        <f t="shared" si="138"/>
        <v>INSERT INTO c_pin_code_m(pin_code,city_id) VALUES (508256,null);</v>
      </c>
    </row>
    <row r="8875" spans="2:7" hidden="1">
      <c r="B8875" s="18" t="s">
        <v>6838</v>
      </c>
      <c r="C8875" s="18">
        <v>508257</v>
      </c>
      <c r="D8875" t="s">
        <v>6450</v>
      </c>
      <c r="G8875" t="str">
        <f t="shared" si="138"/>
        <v>INSERT INTO c_pin_code_m(pin_code,city_id) VALUES (508257,null);</v>
      </c>
    </row>
    <row r="8876" spans="2:7" hidden="1">
      <c r="B8876" s="19" t="s">
        <v>6838</v>
      </c>
      <c r="C8876" s="19">
        <v>508258</v>
      </c>
      <c r="D8876" t="s">
        <v>6450</v>
      </c>
      <c r="G8876" t="str">
        <f t="shared" si="138"/>
        <v>INSERT INTO c_pin_code_m(pin_code,city_id) VALUES (508258,null);</v>
      </c>
    </row>
    <row r="8877" spans="2:7" hidden="1">
      <c r="B8877" s="18" t="s">
        <v>6838</v>
      </c>
      <c r="C8877" s="18">
        <v>508266</v>
      </c>
      <c r="D8877" t="s">
        <v>6450</v>
      </c>
      <c r="G8877" t="str">
        <f t="shared" si="138"/>
        <v>INSERT INTO c_pin_code_m(pin_code,city_id) VALUES (508266,null);</v>
      </c>
    </row>
    <row r="8878" spans="2:7" hidden="1">
      <c r="B8878" s="19" t="s">
        <v>6839</v>
      </c>
      <c r="C8878" s="19">
        <v>508277</v>
      </c>
      <c r="D8878" t="s">
        <v>6450</v>
      </c>
      <c r="G8878" t="str">
        <f t="shared" si="138"/>
        <v>INSERT INTO c_pin_code_m(pin_code,city_id) VALUES (508277,null);</v>
      </c>
    </row>
    <row r="8879" spans="2:7" hidden="1">
      <c r="B8879" s="18" t="s">
        <v>6838</v>
      </c>
      <c r="C8879" s="18">
        <v>508278</v>
      </c>
      <c r="D8879" t="s">
        <v>6450</v>
      </c>
      <c r="G8879" t="str">
        <f t="shared" si="138"/>
        <v>INSERT INTO c_pin_code_m(pin_code,city_id) VALUES (508278,null);</v>
      </c>
    </row>
    <row r="8880" spans="2:7" hidden="1">
      <c r="B8880" s="19" t="s">
        <v>6840</v>
      </c>
      <c r="C8880" s="19">
        <v>508279</v>
      </c>
      <c r="D8880" t="s">
        <v>6450</v>
      </c>
      <c r="G8880" t="str">
        <f t="shared" si="138"/>
        <v>INSERT INTO c_pin_code_m(pin_code,city_id) VALUES (508279,null);</v>
      </c>
    </row>
    <row r="8881" spans="2:7" hidden="1">
      <c r="B8881" s="18" t="s">
        <v>6840</v>
      </c>
      <c r="C8881" s="18">
        <v>508280</v>
      </c>
      <c r="D8881" t="s">
        <v>6450</v>
      </c>
      <c r="G8881" t="str">
        <f t="shared" si="138"/>
        <v>INSERT INTO c_pin_code_m(pin_code,city_id) VALUES (508280,null);</v>
      </c>
    </row>
    <row r="8882" spans="2:7" hidden="1">
      <c r="B8882" s="19" t="s">
        <v>6839</v>
      </c>
      <c r="C8882" s="19">
        <v>508284</v>
      </c>
      <c r="D8882" t="s">
        <v>6450</v>
      </c>
      <c r="G8882" t="str">
        <f t="shared" si="138"/>
        <v>INSERT INTO c_pin_code_m(pin_code,city_id) VALUES (508284,null);</v>
      </c>
    </row>
    <row r="8883" spans="2:7" hidden="1">
      <c r="B8883" s="18" t="s">
        <v>6839</v>
      </c>
      <c r="C8883" s="18">
        <v>508285</v>
      </c>
      <c r="D8883" t="s">
        <v>6450</v>
      </c>
      <c r="G8883" t="str">
        <f t="shared" si="138"/>
        <v>INSERT INTO c_pin_code_m(pin_code,city_id) VALUES (508285,null);</v>
      </c>
    </row>
    <row r="8884" spans="2:7" hidden="1">
      <c r="B8884" s="19" t="s">
        <v>6839</v>
      </c>
      <c r="C8884" s="19">
        <v>508286</v>
      </c>
      <c r="D8884" t="s">
        <v>6450</v>
      </c>
      <c r="G8884" t="str">
        <f t="shared" si="138"/>
        <v>INSERT INTO c_pin_code_m(pin_code,city_id) VALUES (508286,null);</v>
      </c>
    </row>
    <row r="8885" spans="2:7" hidden="1">
      <c r="B8885" s="18" t="s">
        <v>6838</v>
      </c>
      <c r="C8885" s="18">
        <v>508355</v>
      </c>
      <c r="D8885" t="s">
        <v>6450</v>
      </c>
      <c r="G8885" t="str">
        <f t="shared" si="138"/>
        <v>INSERT INTO c_pin_code_m(pin_code,city_id) VALUES (508355,null);</v>
      </c>
    </row>
    <row r="8886" spans="2:7" hidden="1">
      <c r="B8886" s="19" t="s">
        <v>6838</v>
      </c>
      <c r="C8886" s="19">
        <v>508373</v>
      </c>
      <c r="D8886" t="s">
        <v>6450</v>
      </c>
      <c r="G8886" t="str">
        <f t="shared" si="138"/>
        <v>INSERT INTO c_pin_code_m(pin_code,city_id) VALUES (508373,null);</v>
      </c>
    </row>
    <row r="8887" spans="2:7" hidden="1">
      <c r="B8887" s="18" t="s">
        <v>6838</v>
      </c>
      <c r="C8887" s="18">
        <v>508374</v>
      </c>
      <c r="D8887" t="s">
        <v>6450</v>
      </c>
      <c r="G8887" t="str">
        <f t="shared" si="138"/>
        <v>INSERT INTO c_pin_code_m(pin_code,city_id) VALUES (508374,null);</v>
      </c>
    </row>
    <row r="8888" spans="2:7" hidden="1">
      <c r="B8888" s="19" t="s">
        <v>6838</v>
      </c>
      <c r="C8888" s="19">
        <v>508376</v>
      </c>
      <c r="D8888" t="s">
        <v>6450</v>
      </c>
      <c r="G8888" t="str">
        <f t="shared" si="138"/>
        <v>INSERT INTO c_pin_code_m(pin_code,city_id) VALUES (508376,null);</v>
      </c>
    </row>
    <row r="8889" spans="2:7" hidden="1">
      <c r="B8889" s="18" t="s">
        <v>6838</v>
      </c>
      <c r="C8889" s="18">
        <v>508377</v>
      </c>
      <c r="D8889" t="s">
        <v>6450</v>
      </c>
      <c r="G8889" t="str">
        <f t="shared" si="138"/>
        <v>INSERT INTO c_pin_code_m(pin_code,city_id) VALUES (508377,null);</v>
      </c>
    </row>
    <row r="8890" spans="2:7" hidden="1">
      <c r="B8890" s="19" t="s">
        <v>6829</v>
      </c>
      <c r="C8890" s="19">
        <v>509001</v>
      </c>
      <c r="D8890" t="s">
        <v>6450</v>
      </c>
      <c r="G8890" t="str">
        <f t="shared" si="138"/>
        <v>INSERT INTO c_pin_code_m(pin_code,city_id) VALUES (509001,null);</v>
      </c>
    </row>
    <row r="8891" spans="2:7" hidden="1">
      <c r="B8891" s="18" t="s">
        <v>6829</v>
      </c>
      <c r="C8891" s="18">
        <v>509002</v>
      </c>
      <c r="D8891" t="s">
        <v>6450</v>
      </c>
      <c r="G8891" t="str">
        <f t="shared" si="138"/>
        <v>INSERT INTO c_pin_code_m(pin_code,city_id) VALUES (509002,null);</v>
      </c>
    </row>
    <row r="8892" spans="2:7" hidden="1">
      <c r="B8892" s="19" t="s">
        <v>6841</v>
      </c>
      <c r="C8892" s="19">
        <v>509102</v>
      </c>
      <c r="D8892" t="s">
        <v>6450</v>
      </c>
      <c r="G8892" t="str">
        <f t="shared" si="138"/>
        <v>INSERT INTO c_pin_code_m(pin_code,city_id) VALUES (509102,null);</v>
      </c>
    </row>
    <row r="8893" spans="2:7" hidden="1">
      <c r="B8893" s="18" t="s">
        <v>6842</v>
      </c>
      <c r="C8893" s="18">
        <v>509103</v>
      </c>
      <c r="D8893" t="s">
        <v>6450</v>
      </c>
      <c r="G8893" t="str">
        <f t="shared" si="138"/>
        <v>INSERT INTO c_pin_code_m(pin_code,city_id) VALUES (509103,null);</v>
      </c>
    </row>
    <row r="8894" spans="2:7" hidden="1">
      <c r="B8894" s="19" t="s">
        <v>6842</v>
      </c>
      <c r="C8894" s="19">
        <v>509104</v>
      </c>
      <c r="D8894" t="s">
        <v>6450</v>
      </c>
      <c r="G8894" t="str">
        <f t="shared" si="138"/>
        <v>INSERT INTO c_pin_code_m(pin_code,city_id) VALUES (509104,null);</v>
      </c>
    </row>
    <row r="8895" spans="2:7" hidden="1">
      <c r="B8895" s="18" t="s">
        <v>6841</v>
      </c>
      <c r="C8895" s="18">
        <v>509105</v>
      </c>
      <c r="D8895" t="s">
        <v>6450</v>
      </c>
      <c r="G8895" t="str">
        <f t="shared" si="138"/>
        <v>INSERT INTO c_pin_code_m(pin_code,city_id) VALUES (509105,null);</v>
      </c>
    </row>
    <row r="8896" spans="2:7" hidden="1">
      <c r="B8896" s="19" t="s">
        <v>6842</v>
      </c>
      <c r="C8896" s="19">
        <v>509106</v>
      </c>
      <c r="D8896" t="s">
        <v>6450</v>
      </c>
      <c r="G8896" t="str">
        <f t="shared" si="138"/>
        <v>INSERT INTO c_pin_code_m(pin_code,city_id) VALUES (509106,null);</v>
      </c>
    </row>
    <row r="8897" spans="2:7" hidden="1">
      <c r="B8897" s="18" t="s">
        <v>6842</v>
      </c>
      <c r="C8897" s="18">
        <v>509110</v>
      </c>
      <c r="D8897" t="s">
        <v>6450</v>
      </c>
      <c r="G8897" t="str">
        <f t="shared" si="138"/>
        <v>INSERT INTO c_pin_code_m(pin_code,city_id) VALUES (509110,null);</v>
      </c>
    </row>
    <row r="8898" spans="2:7" hidden="1">
      <c r="B8898" s="19" t="s">
        <v>6842</v>
      </c>
      <c r="C8898" s="19">
        <v>509120</v>
      </c>
      <c r="D8898" t="s">
        <v>6450</v>
      </c>
      <c r="G8898" t="str">
        <f t="shared" si="138"/>
        <v>INSERT INTO c_pin_code_m(pin_code,city_id) VALUES (509120,null);</v>
      </c>
    </row>
    <row r="8899" spans="2:7" hidden="1">
      <c r="B8899" s="18" t="s">
        <v>6843</v>
      </c>
      <c r="C8899" s="18">
        <v>509125</v>
      </c>
      <c r="D8899" t="s">
        <v>6450</v>
      </c>
      <c r="G8899" t="str">
        <f t="shared" si="138"/>
        <v>INSERT INTO c_pin_code_m(pin_code,city_id) VALUES (509125,null);</v>
      </c>
    </row>
    <row r="8900" spans="2:7" hidden="1">
      <c r="B8900" s="19" t="s">
        <v>6843</v>
      </c>
      <c r="C8900" s="19">
        <v>509126</v>
      </c>
      <c r="D8900" t="s">
        <v>6450</v>
      </c>
      <c r="G8900" t="str">
        <f t="shared" si="138"/>
        <v>INSERT INTO c_pin_code_m(pin_code,city_id) VALUES (509126,null);</v>
      </c>
    </row>
    <row r="8901" spans="2:7" hidden="1">
      <c r="B8901" s="18" t="s">
        <v>6843</v>
      </c>
      <c r="C8901" s="18">
        <v>509127</v>
      </c>
      <c r="D8901" t="s">
        <v>6450</v>
      </c>
      <c r="G8901" t="str">
        <f t="shared" si="138"/>
        <v>INSERT INTO c_pin_code_m(pin_code,city_id) VALUES (509127,null);</v>
      </c>
    </row>
    <row r="8902" spans="2:7" hidden="1">
      <c r="B8902" s="19" t="s">
        <v>6843</v>
      </c>
      <c r="C8902" s="19">
        <v>509128</v>
      </c>
      <c r="D8902" t="s">
        <v>6450</v>
      </c>
      <c r="G8902" t="str">
        <f t="shared" si="138"/>
        <v>INSERT INTO c_pin_code_m(pin_code,city_id) VALUES (509128,null);</v>
      </c>
    </row>
    <row r="8903" spans="2:7" hidden="1">
      <c r="B8903" s="18" t="s">
        <v>6843</v>
      </c>
      <c r="C8903" s="18">
        <v>509129</v>
      </c>
      <c r="D8903" t="s">
        <v>6450</v>
      </c>
      <c r="G8903" t="str">
        <f t="shared" si="138"/>
        <v>INSERT INTO c_pin_code_m(pin_code,city_id) VALUES (509129,null);</v>
      </c>
    </row>
    <row r="8904" spans="2:7" hidden="1">
      <c r="B8904" s="19" t="s">
        <v>6842</v>
      </c>
      <c r="C8904" s="19">
        <v>509130</v>
      </c>
      <c r="D8904" t="s">
        <v>6450</v>
      </c>
      <c r="G8904" t="str">
        <f t="shared" si="138"/>
        <v>INSERT INTO c_pin_code_m(pin_code,city_id) VALUES (509130,null);</v>
      </c>
    </row>
    <row r="8905" spans="2:7" hidden="1">
      <c r="B8905" s="18" t="s">
        <v>6842</v>
      </c>
      <c r="C8905" s="18">
        <v>509131</v>
      </c>
      <c r="D8905" t="s">
        <v>6450</v>
      </c>
      <c r="G8905" t="str">
        <f t="shared" ref="G8905:G8968" si="139">CONCATENATE("INSERT INTO c_pin_code_m(pin_code,city_id) VALUES (",C8905&amp;","&amp;D8905&amp;");")</f>
        <v>INSERT INTO c_pin_code_m(pin_code,city_id) VALUES (509131,null);</v>
      </c>
    </row>
    <row r="8906" spans="2:7" hidden="1">
      <c r="B8906" s="19" t="s">
        <v>6844</v>
      </c>
      <c r="C8906" s="19">
        <v>509132</v>
      </c>
      <c r="D8906" t="s">
        <v>6450</v>
      </c>
      <c r="G8906" t="str">
        <f t="shared" si="139"/>
        <v>INSERT INTO c_pin_code_m(pin_code,city_id) VALUES (509132,null);</v>
      </c>
    </row>
    <row r="8907" spans="2:7" hidden="1">
      <c r="B8907" s="18" t="s">
        <v>6843</v>
      </c>
      <c r="C8907" s="18">
        <v>509133</v>
      </c>
      <c r="D8907" t="s">
        <v>6450</v>
      </c>
      <c r="G8907" t="str">
        <f t="shared" si="139"/>
        <v>INSERT INTO c_pin_code_m(pin_code,city_id) VALUES (509133,null);</v>
      </c>
    </row>
    <row r="8908" spans="2:7" hidden="1">
      <c r="B8908" s="19" t="s">
        <v>6843</v>
      </c>
      <c r="C8908" s="19">
        <v>509135</v>
      </c>
      <c r="D8908" t="s">
        <v>6450</v>
      </c>
      <c r="G8908" t="str">
        <f t="shared" si="139"/>
        <v>INSERT INTO c_pin_code_m(pin_code,city_id) VALUES (509135,null);</v>
      </c>
    </row>
    <row r="8909" spans="2:7" hidden="1">
      <c r="B8909" s="18" t="s">
        <v>6843</v>
      </c>
      <c r="C8909" s="18">
        <v>509152</v>
      </c>
      <c r="D8909" t="s">
        <v>6450</v>
      </c>
      <c r="G8909" t="str">
        <f t="shared" si="139"/>
        <v>INSERT INTO c_pin_code_m(pin_code,city_id) VALUES (509152,null);</v>
      </c>
    </row>
    <row r="8910" spans="2:7" hidden="1">
      <c r="B8910" s="19" t="s">
        <v>6843</v>
      </c>
      <c r="C8910" s="19">
        <v>509153</v>
      </c>
      <c r="D8910" t="s">
        <v>6450</v>
      </c>
      <c r="G8910" t="str">
        <f t="shared" si="139"/>
        <v>INSERT INTO c_pin_code_m(pin_code,city_id) VALUES (509153,null);</v>
      </c>
    </row>
    <row r="8911" spans="2:7" hidden="1">
      <c r="B8911" s="18" t="s">
        <v>6841</v>
      </c>
      <c r="C8911" s="18">
        <v>509201</v>
      </c>
      <c r="D8911" t="s">
        <v>6450</v>
      </c>
      <c r="G8911" t="str">
        <f t="shared" si="139"/>
        <v>INSERT INTO c_pin_code_m(pin_code,city_id) VALUES (509201,null);</v>
      </c>
    </row>
    <row r="8912" spans="2:7" hidden="1">
      <c r="B8912" s="19" t="s">
        <v>6810</v>
      </c>
      <c r="C8912" s="19">
        <v>509202</v>
      </c>
      <c r="D8912" t="s">
        <v>6450</v>
      </c>
      <c r="G8912" t="str">
        <f t="shared" si="139"/>
        <v>INSERT INTO c_pin_code_m(pin_code,city_id) VALUES (509202,null);</v>
      </c>
    </row>
    <row r="8913" spans="2:7" hidden="1">
      <c r="B8913" s="18" t="s">
        <v>6841</v>
      </c>
      <c r="C8913" s="18">
        <v>509203</v>
      </c>
      <c r="D8913" t="s">
        <v>6450</v>
      </c>
      <c r="G8913" t="str">
        <f t="shared" si="139"/>
        <v>INSERT INTO c_pin_code_m(pin_code,city_id) VALUES (509203,null);</v>
      </c>
    </row>
    <row r="8914" spans="2:7" hidden="1">
      <c r="B8914" s="19" t="s">
        <v>6829</v>
      </c>
      <c r="C8914" s="19">
        <v>509204</v>
      </c>
      <c r="D8914" t="s">
        <v>6450</v>
      </c>
      <c r="G8914" t="str">
        <f t="shared" si="139"/>
        <v>INSERT INTO c_pin_code_m(pin_code,city_id) VALUES (509204,null);</v>
      </c>
    </row>
    <row r="8915" spans="2:7" hidden="1">
      <c r="B8915" s="18" t="s">
        <v>6829</v>
      </c>
      <c r="C8915" s="18">
        <v>509205</v>
      </c>
      <c r="D8915" t="s">
        <v>6450</v>
      </c>
      <c r="G8915" t="str">
        <f t="shared" si="139"/>
        <v>INSERT INTO c_pin_code_m(pin_code,city_id) VALUES (509205,null);</v>
      </c>
    </row>
    <row r="8916" spans="2:7" hidden="1">
      <c r="B8916" s="19" t="s">
        <v>6842</v>
      </c>
      <c r="C8916" s="19">
        <v>509206</v>
      </c>
      <c r="D8916" t="s">
        <v>6450</v>
      </c>
      <c r="G8916" t="str">
        <f t="shared" si="139"/>
        <v>INSERT INTO c_pin_code_m(pin_code,city_id) VALUES (509206,null);</v>
      </c>
    </row>
    <row r="8917" spans="2:7" hidden="1">
      <c r="B8917" s="18" t="s">
        <v>6810</v>
      </c>
      <c r="C8917" s="18">
        <v>509207</v>
      </c>
      <c r="D8917" t="s">
        <v>6450</v>
      </c>
      <c r="G8917" t="str">
        <f t="shared" si="139"/>
        <v>INSERT INTO c_pin_code_m(pin_code,city_id) VALUES (509207,null);</v>
      </c>
    </row>
    <row r="8918" spans="2:7" hidden="1">
      <c r="B8918" s="19" t="s">
        <v>6829</v>
      </c>
      <c r="C8918" s="19">
        <v>509208</v>
      </c>
      <c r="D8918" t="s">
        <v>6450</v>
      </c>
      <c r="G8918" t="str">
        <f t="shared" si="139"/>
        <v>INSERT INTO c_pin_code_m(pin_code,city_id) VALUES (509208,null);</v>
      </c>
    </row>
    <row r="8919" spans="2:7" hidden="1">
      <c r="B8919" s="18" t="s">
        <v>6841</v>
      </c>
      <c r="C8919" s="18">
        <v>509209</v>
      </c>
      <c r="D8919" t="s">
        <v>6450</v>
      </c>
      <c r="G8919" t="str">
        <f t="shared" si="139"/>
        <v>INSERT INTO c_pin_code_m(pin_code,city_id) VALUES (509209,null);</v>
      </c>
    </row>
    <row r="8920" spans="2:7" hidden="1">
      <c r="B8920" s="19" t="s">
        <v>6829</v>
      </c>
      <c r="C8920" s="19">
        <v>509210</v>
      </c>
      <c r="D8920" t="s">
        <v>6450</v>
      </c>
      <c r="G8920" t="str">
        <f t="shared" si="139"/>
        <v>INSERT INTO c_pin_code_m(pin_code,city_id) VALUES (509210,null);</v>
      </c>
    </row>
    <row r="8921" spans="2:7" hidden="1">
      <c r="B8921" s="18" t="s">
        <v>6841</v>
      </c>
      <c r="C8921" s="18">
        <v>509215</v>
      </c>
      <c r="D8921" t="s">
        <v>6450</v>
      </c>
      <c r="G8921" t="str">
        <f t="shared" si="139"/>
        <v>INSERT INTO c_pin_code_m(pin_code,city_id) VALUES (509215,null);</v>
      </c>
    </row>
    <row r="8922" spans="2:7" hidden="1">
      <c r="B8922" s="19" t="s">
        <v>6810</v>
      </c>
      <c r="C8922" s="19">
        <v>509216</v>
      </c>
      <c r="D8922" t="s">
        <v>6450</v>
      </c>
      <c r="G8922" t="str">
        <f t="shared" si="139"/>
        <v>INSERT INTO c_pin_code_m(pin_code,city_id) VALUES (509216,null);</v>
      </c>
    </row>
    <row r="8923" spans="2:7" hidden="1">
      <c r="B8923" s="18" t="s">
        <v>6810</v>
      </c>
      <c r="C8923" s="18">
        <v>509217</v>
      </c>
      <c r="D8923" t="s">
        <v>6450</v>
      </c>
      <c r="G8923" t="str">
        <f t="shared" si="139"/>
        <v>INSERT INTO c_pin_code_m(pin_code,city_id) VALUES (509217,null);</v>
      </c>
    </row>
    <row r="8924" spans="2:7" hidden="1">
      <c r="B8924" s="19" t="s">
        <v>6810</v>
      </c>
      <c r="C8924" s="19">
        <v>509228</v>
      </c>
      <c r="D8924" t="s">
        <v>6450</v>
      </c>
      <c r="G8924" t="str">
        <f t="shared" si="139"/>
        <v>INSERT INTO c_pin_code_m(pin_code,city_id) VALUES (509228,null);</v>
      </c>
    </row>
    <row r="8925" spans="2:7" hidden="1">
      <c r="B8925" s="18" t="s">
        <v>6841</v>
      </c>
      <c r="C8925" s="18">
        <v>509235</v>
      </c>
      <c r="D8925" t="s">
        <v>6450</v>
      </c>
      <c r="G8925" t="str">
        <f t="shared" si="139"/>
        <v>INSERT INTO c_pin_code_m(pin_code,city_id) VALUES (509235,null);</v>
      </c>
    </row>
    <row r="8926" spans="2:7" hidden="1">
      <c r="B8926" s="19" t="s">
        <v>6829</v>
      </c>
      <c r="C8926" s="19">
        <v>509301</v>
      </c>
      <c r="D8926" t="s">
        <v>6450</v>
      </c>
      <c r="G8926" t="str">
        <f t="shared" si="139"/>
        <v>INSERT INTO c_pin_code_m(pin_code,city_id) VALUES (509301,null);</v>
      </c>
    </row>
    <row r="8927" spans="2:7" hidden="1">
      <c r="B8927" s="18" t="s">
        <v>6841</v>
      </c>
      <c r="C8927" s="18">
        <v>509302</v>
      </c>
      <c r="D8927" t="s">
        <v>6450</v>
      </c>
      <c r="G8927" t="str">
        <f t="shared" si="139"/>
        <v>INSERT INTO c_pin_code_m(pin_code,city_id) VALUES (509302,null);</v>
      </c>
    </row>
    <row r="8928" spans="2:7" hidden="1">
      <c r="B8928" s="19" t="s">
        <v>6829</v>
      </c>
      <c r="C8928" s="19">
        <v>509311</v>
      </c>
      <c r="D8928" t="s">
        <v>6450</v>
      </c>
      <c r="G8928" t="str">
        <f t="shared" si="139"/>
        <v>INSERT INTO c_pin_code_m(pin_code,city_id) VALUES (509311,null);</v>
      </c>
    </row>
    <row r="8929" spans="2:7" hidden="1">
      <c r="B8929" s="18" t="s">
        <v>6814</v>
      </c>
      <c r="C8929" s="18">
        <v>509320</v>
      </c>
      <c r="D8929" t="s">
        <v>6450</v>
      </c>
      <c r="G8929" t="str">
        <f t="shared" si="139"/>
        <v>INSERT INTO c_pin_code_m(pin_code,city_id) VALUES (509320,null);</v>
      </c>
    </row>
    <row r="8930" spans="2:7" hidden="1">
      <c r="B8930" s="19" t="s">
        <v>6810</v>
      </c>
      <c r="C8930" s="19">
        <v>509321</v>
      </c>
      <c r="D8930" t="s">
        <v>6450</v>
      </c>
      <c r="G8930" t="str">
        <f t="shared" si="139"/>
        <v>INSERT INTO c_pin_code_m(pin_code,city_id) VALUES (509321,null);</v>
      </c>
    </row>
    <row r="8931" spans="2:7" hidden="1">
      <c r="B8931" s="18" t="s">
        <v>6819</v>
      </c>
      <c r="C8931" s="18">
        <v>509324</v>
      </c>
      <c r="D8931" t="s">
        <v>6450</v>
      </c>
      <c r="G8931" t="str">
        <f t="shared" si="139"/>
        <v>INSERT INTO c_pin_code_m(pin_code,city_id) VALUES (509324,null);</v>
      </c>
    </row>
    <row r="8932" spans="2:7" hidden="1">
      <c r="B8932" s="19" t="s">
        <v>6810</v>
      </c>
      <c r="C8932" s="19">
        <v>509325</v>
      </c>
      <c r="D8932" t="s">
        <v>6450</v>
      </c>
      <c r="G8932" t="str">
        <f t="shared" si="139"/>
        <v>INSERT INTO c_pin_code_m(pin_code,city_id) VALUES (509325,null);</v>
      </c>
    </row>
    <row r="8933" spans="2:7" hidden="1">
      <c r="B8933" s="18" t="s">
        <v>6841</v>
      </c>
      <c r="C8933" s="18">
        <v>509326</v>
      </c>
      <c r="D8933" t="s">
        <v>6450</v>
      </c>
      <c r="G8933" t="str">
        <f t="shared" si="139"/>
        <v>INSERT INTO c_pin_code_m(pin_code,city_id) VALUES (509326,null);</v>
      </c>
    </row>
    <row r="8934" spans="2:7" hidden="1">
      <c r="B8934" s="19" t="s">
        <v>6810</v>
      </c>
      <c r="C8934" s="19">
        <v>509327</v>
      </c>
      <c r="D8934" t="s">
        <v>6450</v>
      </c>
      <c r="G8934" t="str">
        <f t="shared" si="139"/>
        <v>INSERT INTO c_pin_code_m(pin_code,city_id) VALUES (509327,null);</v>
      </c>
    </row>
    <row r="8935" spans="2:7" hidden="1">
      <c r="B8935" s="18" t="s">
        <v>6829</v>
      </c>
      <c r="C8935" s="18">
        <v>509334</v>
      </c>
      <c r="D8935" t="s">
        <v>6450</v>
      </c>
      <c r="G8935" t="str">
        <f t="shared" si="139"/>
        <v>INSERT INTO c_pin_code_m(pin_code,city_id) VALUES (509334,null);</v>
      </c>
    </row>
    <row r="8936" spans="2:7" hidden="1">
      <c r="B8936" s="19" t="s">
        <v>6813</v>
      </c>
      <c r="C8936" s="19">
        <v>509335</v>
      </c>
      <c r="D8936" t="s">
        <v>6450</v>
      </c>
      <c r="G8936" t="str">
        <f t="shared" si="139"/>
        <v>INSERT INTO c_pin_code_m(pin_code,city_id) VALUES (509335,null);</v>
      </c>
    </row>
    <row r="8937" spans="2:7" hidden="1">
      <c r="B8937" s="18" t="s">
        <v>6813</v>
      </c>
      <c r="C8937" s="18">
        <v>509336</v>
      </c>
      <c r="D8937" t="s">
        <v>6450</v>
      </c>
      <c r="G8937" t="str">
        <f t="shared" si="139"/>
        <v>INSERT INTO c_pin_code_m(pin_code,city_id) VALUES (509336,null);</v>
      </c>
    </row>
    <row r="8938" spans="2:7" hidden="1">
      <c r="B8938" s="19" t="s">
        <v>6829</v>
      </c>
      <c r="C8938" s="19">
        <v>509337</v>
      </c>
      <c r="D8938" t="s">
        <v>6450</v>
      </c>
      <c r="G8938" t="str">
        <f t="shared" si="139"/>
        <v>INSERT INTO c_pin_code_m(pin_code,city_id) VALUES (509337,null);</v>
      </c>
    </row>
    <row r="8939" spans="2:7" hidden="1">
      <c r="B8939" s="18" t="s">
        <v>6813</v>
      </c>
      <c r="C8939" s="18">
        <v>509338</v>
      </c>
      <c r="D8939" t="s">
        <v>6450</v>
      </c>
      <c r="G8939" t="str">
        <f t="shared" si="139"/>
        <v>INSERT INTO c_pin_code_m(pin_code,city_id) VALUES (509338,null);</v>
      </c>
    </row>
    <row r="8940" spans="2:7" hidden="1">
      <c r="B8940" s="19" t="s">
        <v>6829</v>
      </c>
      <c r="C8940" s="19">
        <v>509339</v>
      </c>
      <c r="D8940" t="s">
        <v>6450</v>
      </c>
      <c r="G8940" t="str">
        <f t="shared" si="139"/>
        <v>INSERT INTO c_pin_code_m(pin_code,city_id) VALUES (509339,null);</v>
      </c>
    </row>
    <row r="8941" spans="2:7" hidden="1">
      <c r="B8941" s="18" t="s">
        <v>6829</v>
      </c>
      <c r="C8941" s="18">
        <v>509340</v>
      </c>
      <c r="D8941" t="s">
        <v>6450</v>
      </c>
      <c r="G8941" t="str">
        <f t="shared" si="139"/>
        <v>INSERT INTO c_pin_code_m(pin_code,city_id) VALUES (509340,null);</v>
      </c>
    </row>
    <row r="8942" spans="2:7" hidden="1">
      <c r="B8942" s="19" t="s">
        <v>6841</v>
      </c>
      <c r="C8942" s="19">
        <v>509349</v>
      </c>
      <c r="D8942" t="s">
        <v>6450</v>
      </c>
      <c r="G8942" t="str">
        <f t="shared" si="139"/>
        <v>INSERT INTO c_pin_code_m(pin_code,city_id) VALUES (509349,null);</v>
      </c>
    </row>
    <row r="8943" spans="2:7" hidden="1">
      <c r="B8943" s="18" t="s">
        <v>6813</v>
      </c>
      <c r="C8943" s="18">
        <v>509350</v>
      </c>
      <c r="D8943" t="s">
        <v>6450</v>
      </c>
      <c r="G8943" t="str">
        <f t="shared" si="139"/>
        <v>INSERT INTO c_pin_code_m(pin_code,city_id) VALUES (509350,null);</v>
      </c>
    </row>
    <row r="8944" spans="2:7" hidden="1">
      <c r="B8944" s="19" t="s">
        <v>6829</v>
      </c>
      <c r="C8944" s="19">
        <v>509351</v>
      </c>
      <c r="D8944" t="s">
        <v>6450</v>
      </c>
      <c r="G8944" t="str">
        <f t="shared" si="139"/>
        <v>INSERT INTO c_pin_code_m(pin_code,city_id) VALUES (509351,null);</v>
      </c>
    </row>
    <row r="8945" spans="2:7" hidden="1">
      <c r="B8945" s="18" t="s">
        <v>6829</v>
      </c>
      <c r="C8945" s="18">
        <v>509352</v>
      </c>
      <c r="D8945" t="s">
        <v>6450</v>
      </c>
      <c r="G8945" t="str">
        <f t="shared" si="139"/>
        <v>INSERT INTO c_pin_code_m(pin_code,city_id) VALUES (509352,null);</v>
      </c>
    </row>
    <row r="8946" spans="2:7" hidden="1">
      <c r="B8946" s="19" t="s">
        <v>6829</v>
      </c>
      <c r="C8946" s="19">
        <v>509353</v>
      </c>
      <c r="D8946" t="s">
        <v>6450</v>
      </c>
      <c r="G8946" t="str">
        <f t="shared" si="139"/>
        <v>INSERT INTO c_pin_code_m(pin_code,city_id) VALUES (509353,null);</v>
      </c>
    </row>
    <row r="8947" spans="2:7" hidden="1">
      <c r="B8947" s="18" t="s">
        <v>6810</v>
      </c>
      <c r="C8947" s="18">
        <v>509357</v>
      </c>
      <c r="D8947" t="s">
        <v>6450</v>
      </c>
      <c r="G8947" t="str">
        <f t="shared" si="139"/>
        <v>INSERT INTO c_pin_code_m(pin_code,city_id) VALUES (509357,null);</v>
      </c>
    </row>
    <row r="8948" spans="2:7" hidden="1">
      <c r="B8948" s="19" t="s">
        <v>6810</v>
      </c>
      <c r="C8948" s="19">
        <v>509358</v>
      </c>
      <c r="D8948" t="s">
        <v>6450</v>
      </c>
      <c r="G8948" t="str">
        <f t="shared" si="139"/>
        <v>INSERT INTO c_pin_code_m(pin_code,city_id) VALUES (509358,null);</v>
      </c>
    </row>
    <row r="8949" spans="2:7" hidden="1">
      <c r="B8949" s="18" t="s">
        <v>6841</v>
      </c>
      <c r="C8949" s="18">
        <v>509360</v>
      </c>
      <c r="D8949" t="s">
        <v>6450</v>
      </c>
      <c r="G8949" t="str">
        <f t="shared" si="139"/>
        <v>INSERT INTO c_pin_code_m(pin_code,city_id) VALUES (509360,null);</v>
      </c>
    </row>
    <row r="8950" spans="2:7" hidden="1">
      <c r="B8950" s="19" t="s">
        <v>6829</v>
      </c>
      <c r="C8950" s="19">
        <v>509371</v>
      </c>
      <c r="D8950" t="s">
        <v>6450</v>
      </c>
      <c r="G8950" t="str">
        <f t="shared" si="139"/>
        <v>INSERT INTO c_pin_code_m(pin_code,city_id) VALUES (509371,null);</v>
      </c>
    </row>
    <row r="8951" spans="2:7" hidden="1">
      <c r="B8951" s="18" t="s">
        <v>6841</v>
      </c>
      <c r="C8951" s="18">
        <v>509375</v>
      </c>
      <c r="D8951" t="s">
        <v>6450</v>
      </c>
      <c r="G8951" t="str">
        <f t="shared" si="139"/>
        <v>INSERT INTO c_pin_code_m(pin_code,city_id) VALUES (509375,null);</v>
      </c>
    </row>
    <row r="8952" spans="2:7" hidden="1">
      <c r="B8952" s="19" t="s">
        <v>6841</v>
      </c>
      <c r="C8952" s="19">
        <v>509376</v>
      </c>
      <c r="D8952" t="s">
        <v>6450</v>
      </c>
      <c r="G8952" t="str">
        <f t="shared" si="139"/>
        <v>INSERT INTO c_pin_code_m(pin_code,city_id) VALUES (509376,null);</v>
      </c>
    </row>
    <row r="8953" spans="2:7" hidden="1">
      <c r="B8953" s="18" t="s">
        <v>6842</v>
      </c>
      <c r="C8953" s="18">
        <v>509380</v>
      </c>
      <c r="D8953" t="s">
        <v>6450</v>
      </c>
      <c r="G8953" t="str">
        <f t="shared" si="139"/>
        <v>INSERT INTO c_pin_code_m(pin_code,city_id) VALUES (509380,null);</v>
      </c>
    </row>
    <row r="8954" spans="2:7" hidden="1">
      <c r="B8954" s="19" t="s">
        <v>6841</v>
      </c>
      <c r="C8954" s="19">
        <v>509381</v>
      </c>
      <c r="D8954" t="s">
        <v>6450</v>
      </c>
      <c r="G8954" t="str">
        <f t="shared" si="139"/>
        <v>INSERT INTO c_pin_code_m(pin_code,city_id) VALUES (509381,null);</v>
      </c>
    </row>
    <row r="8955" spans="2:7" hidden="1">
      <c r="B8955" s="18" t="s">
        <v>6829</v>
      </c>
      <c r="C8955" s="18">
        <v>509382</v>
      </c>
      <c r="D8955" t="s">
        <v>6450</v>
      </c>
      <c r="G8955" t="str">
        <f t="shared" si="139"/>
        <v>INSERT INTO c_pin_code_m(pin_code,city_id) VALUES (509382,null);</v>
      </c>
    </row>
    <row r="8956" spans="2:7" hidden="1">
      <c r="B8956" s="19" t="s">
        <v>6841</v>
      </c>
      <c r="C8956" s="19">
        <v>509401</v>
      </c>
      <c r="D8956" t="s">
        <v>6450</v>
      </c>
      <c r="G8956" t="str">
        <f t="shared" si="139"/>
        <v>INSERT INTO c_pin_code_m(pin_code,city_id) VALUES (509401,null);</v>
      </c>
    </row>
    <row r="8957" spans="2:7" hidden="1">
      <c r="B8957" s="18" t="s">
        <v>6841</v>
      </c>
      <c r="C8957" s="18">
        <v>509406</v>
      </c>
      <c r="D8957" t="s">
        <v>6450</v>
      </c>
      <c r="G8957" t="str">
        <f t="shared" si="139"/>
        <v>INSERT INTO c_pin_code_m(pin_code,city_id) VALUES (509406,null);</v>
      </c>
    </row>
    <row r="8958" spans="2:7" hidden="1">
      <c r="B8958" s="19" t="s">
        <v>6829</v>
      </c>
      <c r="C8958" s="19">
        <v>509407</v>
      </c>
      <c r="D8958" t="s">
        <v>6450</v>
      </c>
      <c r="G8958" t="str">
        <f t="shared" si="139"/>
        <v>INSERT INTO c_pin_code_m(pin_code,city_id) VALUES (509407,null);</v>
      </c>
    </row>
    <row r="8959" spans="2:7" hidden="1">
      <c r="B8959" s="18" t="s">
        <v>6810</v>
      </c>
      <c r="C8959" s="18">
        <v>509408</v>
      </c>
      <c r="D8959" t="s">
        <v>6450</v>
      </c>
      <c r="G8959" t="str">
        <f t="shared" si="139"/>
        <v>INSERT INTO c_pin_code_m(pin_code,city_id) VALUES (509408,null);</v>
      </c>
    </row>
    <row r="8960" spans="2:7" hidden="1">
      <c r="B8960" s="19" t="s">
        <v>6829</v>
      </c>
      <c r="C8960" s="19">
        <v>509409</v>
      </c>
      <c r="D8960" t="s">
        <v>6450</v>
      </c>
      <c r="G8960" t="str">
        <f t="shared" si="139"/>
        <v>INSERT INTO c_pin_code_m(pin_code,city_id) VALUES (509409,null);</v>
      </c>
    </row>
    <row r="8961" spans="2:7" hidden="1">
      <c r="B8961" s="18" t="s">
        <v>6810</v>
      </c>
      <c r="C8961" s="18">
        <v>509410</v>
      </c>
      <c r="D8961" t="s">
        <v>6450</v>
      </c>
      <c r="G8961" t="str">
        <f t="shared" si="139"/>
        <v>INSERT INTO c_pin_code_m(pin_code,city_id) VALUES (509410,null);</v>
      </c>
    </row>
    <row r="8962" spans="2:7" hidden="1">
      <c r="B8962" s="19" t="s">
        <v>6829</v>
      </c>
      <c r="C8962" s="19">
        <v>509411</v>
      </c>
      <c r="D8962" t="s">
        <v>6450</v>
      </c>
      <c r="G8962" t="str">
        <f t="shared" si="139"/>
        <v>INSERT INTO c_pin_code_m(pin_code,city_id) VALUES (509411,null);</v>
      </c>
    </row>
    <row r="8963" spans="2:7" hidden="1">
      <c r="B8963" s="18" t="s">
        <v>6841</v>
      </c>
      <c r="C8963" s="18">
        <v>509412</v>
      </c>
      <c r="D8963" t="s">
        <v>6450</v>
      </c>
      <c r="G8963" t="str">
        <f t="shared" si="139"/>
        <v>INSERT INTO c_pin_code_m(pin_code,city_id) VALUES (509412,null);</v>
      </c>
    </row>
    <row r="8964" spans="2:7" hidden="1">
      <c r="B8964" s="19" t="s">
        <v>6845</v>
      </c>
      <c r="C8964" s="19">
        <v>515001</v>
      </c>
      <c r="D8964" t="s">
        <v>6450</v>
      </c>
      <c r="G8964" t="str">
        <f t="shared" si="139"/>
        <v>INSERT INTO c_pin_code_m(pin_code,city_id) VALUES (515001,null);</v>
      </c>
    </row>
    <row r="8965" spans="2:7" hidden="1">
      <c r="B8965" s="18" t="s">
        <v>6845</v>
      </c>
      <c r="C8965" s="18">
        <v>515002</v>
      </c>
      <c r="D8965" t="s">
        <v>6450</v>
      </c>
      <c r="G8965" t="str">
        <f t="shared" si="139"/>
        <v>INSERT INTO c_pin_code_m(pin_code,city_id) VALUES (515002,null);</v>
      </c>
    </row>
    <row r="8966" spans="2:7" hidden="1">
      <c r="B8966" s="19" t="s">
        <v>6845</v>
      </c>
      <c r="C8966" s="19">
        <v>515003</v>
      </c>
      <c r="D8966" t="s">
        <v>6450</v>
      </c>
      <c r="G8966" t="str">
        <f t="shared" si="139"/>
        <v>INSERT INTO c_pin_code_m(pin_code,city_id) VALUES (515003,null);</v>
      </c>
    </row>
    <row r="8967" spans="2:7" hidden="1">
      <c r="B8967" s="18" t="s">
        <v>6845</v>
      </c>
      <c r="C8967" s="18">
        <v>515004</v>
      </c>
      <c r="D8967" t="s">
        <v>6450</v>
      </c>
      <c r="G8967" t="str">
        <f t="shared" si="139"/>
        <v>INSERT INTO c_pin_code_m(pin_code,city_id) VALUES (515004,null);</v>
      </c>
    </row>
    <row r="8968" spans="2:7" hidden="1">
      <c r="B8968" s="19" t="s">
        <v>6845</v>
      </c>
      <c r="C8968" s="19">
        <v>515005</v>
      </c>
      <c r="D8968" t="s">
        <v>6450</v>
      </c>
      <c r="G8968" t="str">
        <f t="shared" si="139"/>
        <v>INSERT INTO c_pin_code_m(pin_code,city_id) VALUES (515005,null);</v>
      </c>
    </row>
    <row r="8969" spans="2:7" hidden="1">
      <c r="B8969" s="18" t="s">
        <v>6845</v>
      </c>
      <c r="C8969" s="18">
        <v>515101</v>
      </c>
      <c r="D8969" t="s">
        <v>6450</v>
      </c>
      <c r="G8969" t="str">
        <f t="shared" ref="G8969:G9032" si="140">CONCATENATE("INSERT INTO c_pin_code_m(pin_code,city_id) VALUES (",C8969&amp;","&amp;D8969&amp;");")</f>
        <v>INSERT INTO c_pin_code_m(pin_code,city_id) VALUES (515101,null);</v>
      </c>
    </row>
    <row r="8970" spans="2:7" hidden="1">
      <c r="B8970" s="19" t="s">
        <v>6845</v>
      </c>
      <c r="C8970" s="19">
        <v>515110</v>
      </c>
      <c r="D8970" t="s">
        <v>6450</v>
      </c>
      <c r="G8970" t="str">
        <f t="shared" si="140"/>
        <v>INSERT INTO c_pin_code_m(pin_code,city_id) VALUES (515110,null);</v>
      </c>
    </row>
    <row r="8971" spans="2:7" hidden="1">
      <c r="B8971" s="18" t="s">
        <v>6845</v>
      </c>
      <c r="C8971" s="18">
        <v>515122</v>
      </c>
      <c r="D8971" t="s">
        <v>6450</v>
      </c>
      <c r="G8971" t="str">
        <f t="shared" si="140"/>
        <v>INSERT INTO c_pin_code_m(pin_code,city_id) VALUES (515122,null);</v>
      </c>
    </row>
    <row r="8972" spans="2:7" hidden="1">
      <c r="B8972" s="19" t="s">
        <v>6845</v>
      </c>
      <c r="C8972" s="19">
        <v>515123</v>
      </c>
      <c r="D8972" t="s">
        <v>6450</v>
      </c>
      <c r="G8972" t="str">
        <f t="shared" si="140"/>
        <v>INSERT INTO c_pin_code_m(pin_code,city_id) VALUES (515123,null);</v>
      </c>
    </row>
    <row r="8973" spans="2:7" hidden="1">
      <c r="B8973" s="18" t="s">
        <v>6845</v>
      </c>
      <c r="C8973" s="18">
        <v>515124</v>
      </c>
      <c r="D8973" t="s">
        <v>6450</v>
      </c>
      <c r="G8973" t="str">
        <f t="shared" si="140"/>
        <v>INSERT INTO c_pin_code_m(pin_code,city_id) VALUES (515124,null);</v>
      </c>
    </row>
    <row r="8974" spans="2:7" hidden="1">
      <c r="B8974" s="19" t="s">
        <v>6845</v>
      </c>
      <c r="C8974" s="19">
        <v>515133</v>
      </c>
      <c r="D8974" t="s">
        <v>6450</v>
      </c>
      <c r="G8974" t="str">
        <f t="shared" si="140"/>
        <v>INSERT INTO c_pin_code_m(pin_code,city_id) VALUES (515133,null);</v>
      </c>
    </row>
    <row r="8975" spans="2:7" hidden="1">
      <c r="B8975" s="18" t="s">
        <v>6845</v>
      </c>
      <c r="C8975" s="18">
        <v>515134</v>
      </c>
      <c r="D8975" t="s">
        <v>6450</v>
      </c>
      <c r="G8975" t="str">
        <f t="shared" si="140"/>
        <v>INSERT INTO c_pin_code_m(pin_code,city_id) VALUES (515134,null);</v>
      </c>
    </row>
    <row r="8976" spans="2:7" hidden="1">
      <c r="B8976" s="19" t="s">
        <v>6845</v>
      </c>
      <c r="C8976" s="19">
        <v>515144</v>
      </c>
      <c r="D8976" t="s">
        <v>6450</v>
      </c>
      <c r="G8976" t="str">
        <f t="shared" si="140"/>
        <v>INSERT INTO c_pin_code_m(pin_code,city_id) VALUES (515144,null);</v>
      </c>
    </row>
    <row r="8977" spans="2:7" hidden="1">
      <c r="B8977" s="18" t="s">
        <v>6845</v>
      </c>
      <c r="C8977" s="18">
        <v>515154</v>
      </c>
      <c r="D8977" t="s">
        <v>6450</v>
      </c>
      <c r="G8977" t="str">
        <f t="shared" si="140"/>
        <v>INSERT INTO c_pin_code_m(pin_code,city_id) VALUES (515154,null);</v>
      </c>
    </row>
    <row r="8978" spans="2:7" hidden="1">
      <c r="B8978" s="19" t="s">
        <v>6845</v>
      </c>
      <c r="C8978" s="19">
        <v>515159</v>
      </c>
      <c r="D8978" t="s">
        <v>6450</v>
      </c>
      <c r="G8978" t="str">
        <f t="shared" si="140"/>
        <v>INSERT INTO c_pin_code_m(pin_code,city_id) VALUES (515159,null);</v>
      </c>
    </row>
    <row r="8979" spans="2:7" hidden="1">
      <c r="B8979" s="18" t="s">
        <v>6845</v>
      </c>
      <c r="C8979" s="18">
        <v>515164</v>
      </c>
      <c r="D8979" t="s">
        <v>6450</v>
      </c>
      <c r="G8979" t="str">
        <f t="shared" si="140"/>
        <v>INSERT INTO c_pin_code_m(pin_code,city_id) VALUES (515164,null);</v>
      </c>
    </row>
    <row r="8980" spans="2:7" hidden="1">
      <c r="B8980" s="19" t="s">
        <v>6845</v>
      </c>
      <c r="C8980" s="19">
        <v>515201</v>
      </c>
      <c r="D8980" t="s">
        <v>6450</v>
      </c>
      <c r="G8980" t="str">
        <f t="shared" si="140"/>
        <v>INSERT INTO c_pin_code_m(pin_code,city_id) VALUES (515201,null);</v>
      </c>
    </row>
    <row r="8981" spans="2:7" hidden="1">
      <c r="B8981" s="18" t="s">
        <v>6846</v>
      </c>
      <c r="C8981" s="18">
        <v>515202</v>
      </c>
      <c r="D8981" t="s">
        <v>6450</v>
      </c>
      <c r="G8981" t="str">
        <f t="shared" si="140"/>
        <v>INSERT INTO c_pin_code_m(pin_code,city_id) VALUES (515202,null);</v>
      </c>
    </row>
    <row r="8982" spans="2:7" hidden="1">
      <c r="B8982" s="19" t="s">
        <v>6845</v>
      </c>
      <c r="C8982" s="19">
        <v>515211</v>
      </c>
      <c r="D8982" t="s">
        <v>6450</v>
      </c>
      <c r="G8982" t="str">
        <f t="shared" si="140"/>
        <v>INSERT INTO c_pin_code_m(pin_code,city_id) VALUES (515211,null);</v>
      </c>
    </row>
    <row r="8983" spans="2:7" hidden="1">
      <c r="B8983" s="18" t="s">
        <v>6845</v>
      </c>
      <c r="C8983" s="18">
        <v>515212</v>
      </c>
      <c r="D8983" t="s">
        <v>6450</v>
      </c>
      <c r="G8983" t="str">
        <f t="shared" si="140"/>
        <v>INSERT INTO c_pin_code_m(pin_code,city_id) VALUES (515212,null);</v>
      </c>
    </row>
    <row r="8984" spans="2:7" hidden="1">
      <c r="B8984" s="19" t="s">
        <v>6845</v>
      </c>
      <c r="C8984" s="19">
        <v>515231</v>
      </c>
      <c r="D8984" t="s">
        <v>6450</v>
      </c>
      <c r="G8984" t="str">
        <f t="shared" si="140"/>
        <v>INSERT INTO c_pin_code_m(pin_code,city_id) VALUES (515231,null);</v>
      </c>
    </row>
    <row r="8985" spans="2:7" hidden="1">
      <c r="B8985" s="18" t="s">
        <v>6845</v>
      </c>
      <c r="C8985" s="18">
        <v>515241</v>
      </c>
      <c r="D8985" t="s">
        <v>6450</v>
      </c>
      <c r="G8985" t="str">
        <f t="shared" si="140"/>
        <v>INSERT INTO c_pin_code_m(pin_code,city_id) VALUES (515241,null);</v>
      </c>
    </row>
    <row r="8986" spans="2:7" hidden="1">
      <c r="B8986" s="19" t="s">
        <v>6845</v>
      </c>
      <c r="C8986" s="19">
        <v>515261</v>
      </c>
      <c r="D8986" t="s">
        <v>6450</v>
      </c>
      <c r="G8986" t="str">
        <f t="shared" si="140"/>
        <v>INSERT INTO c_pin_code_m(pin_code,city_id) VALUES (515261,null);</v>
      </c>
    </row>
    <row r="8987" spans="2:7" hidden="1">
      <c r="B8987" s="18" t="s">
        <v>6845</v>
      </c>
      <c r="C8987" s="18">
        <v>515271</v>
      </c>
      <c r="D8987" t="s">
        <v>6450</v>
      </c>
      <c r="G8987" t="str">
        <f t="shared" si="140"/>
        <v>INSERT INTO c_pin_code_m(pin_code,city_id) VALUES (515271,null);</v>
      </c>
    </row>
    <row r="8988" spans="2:7" hidden="1">
      <c r="B8988" s="19" t="s">
        <v>6845</v>
      </c>
      <c r="C8988" s="19">
        <v>515281</v>
      </c>
      <c r="D8988" t="s">
        <v>6450</v>
      </c>
      <c r="G8988" t="str">
        <f t="shared" si="140"/>
        <v>INSERT INTO c_pin_code_m(pin_code,city_id) VALUES (515281,null);</v>
      </c>
    </row>
    <row r="8989" spans="2:7" hidden="1">
      <c r="B8989" s="18" t="s">
        <v>6845</v>
      </c>
      <c r="C8989" s="18">
        <v>515286</v>
      </c>
      <c r="D8989" t="s">
        <v>6450</v>
      </c>
      <c r="G8989" t="str">
        <f t="shared" si="140"/>
        <v>INSERT INTO c_pin_code_m(pin_code,city_id) VALUES (515286,null);</v>
      </c>
    </row>
    <row r="8990" spans="2:7" hidden="1">
      <c r="B8990" s="19" t="s">
        <v>6845</v>
      </c>
      <c r="C8990" s="19">
        <v>515291</v>
      </c>
      <c r="D8990" t="s">
        <v>6450</v>
      </c>
      <c r="G8990" t="str">
        <f t="shared" si="140"/>
        <v>INSERT INTO c_pin_code_m(pin_code,city_id) VALUES (515291,null);</v>
      </c>
    </row>
    <row r="8991" spans="2:7" hidden="1">
      <c r="B8991" s="18" t="s">
        <v>6845</v>
      </c>
      <c r="C8991" s="18">
        <v>515301</v>
      </c>
      <c r="D8991" t="s">
        <v>6450</v>
      </c>
      <c r="G8991" t="str">
        <f t="shared" si="140"/>
        <v>INSERT INTO c_pin_code_m(pin_code,city_id) VALUES (515301,null);</v>
      </c>
    </row>
    <row r="8992" spans="2:7" hidden="1">
      <c r="B8992" s="19" t="s">
        <v>6845</v>
      </c>
      <c r="C8992" s="19">
        <v>515303</v>
      </c>
      <c r="D8992" t="s">
        <v>6450</v>
      </c>
      <c r="G8992" t="str">
        <f t="shared" si="140"/>
        <v>INSERT INTO c_pin_code_m(pin_code,city_id) VALUES (515303,null);</v>
      </c>
    </row>
    <row r="8993" spans="2:7" hidden="1">
      <c r="B8993" s="18" t="s">
        <v>6845</v>
      </c>
      <c r="C8993" s="18">
        <v>515305</v>
      </c>
      <c r="D8993" t="s">
        <v>6450</v>
      </c>
      <c r="G8993" t="str">
        <f t="shared" si="140"/>
        <v>INSERT INTO c_pin_code_m(pin_code,city_id) VALUES (515305,null);</v>
      </c>
    </row>
    <row r="8994" spans="2:7" hidden="1">
      <c r="B8994" s="19" t="s">
        <v>6845</v>
      </c>
      <c r="C8994" s="19">
        <v>515311</v>
      </c>
      <c r="D8994" t="s">
        <v>6450</v>
      </c>
      <c r="G8994" t="str">
        <f t="shared" si="140"/>
        <v>INSERT INTO c_pin_code_m(pin_code,city_id) VALUES (515311,null);</v>
      </c>
    </row>
    <row r="8995" spans="2:7" hidden="1">
      <c r="B8995" s="18" t="s">
        <v>6845</v>
      </c>
      <c r="C8995" s="18">
        <v>515321</v>
      </c>
      <c r="D8995" t="s">
        <v>6450</v>
      </c>
      <c r="G8995" t="str">
        <f t="shared" si="140"/>
        <v>INSERT INTO c_pin_code_m(pin_code,city_id) VALUES (515321,null);</v>
      </c>
    </row>
    <row r="8996" spans="2:7" hidden="1">
      <c r="B8996" s="19" t="s">
        <v>6845</v>
      </c>
      <c r="C8996" s="19">
        <v>515331</v>
      </c>
      <c r="D8996" t="s">
        <v>6450</v>
      </c>
      <c r="G8996" t="str">
        <f t="shared" si="140"/>
        <v>INSERT INTO c_pin_code_m(pin_code,city_id) VALUES (515331,null);</v>
      </c>
    </row>
    <row r="8997" spans="2:7" hidden="1">
      <c r="B8997" s="18" t="s">
        <v>6845</v>
      </c>
      <c r="C8997" s="18">
        <v>515341</v>
      </c>
      <c r="D8997" t="s">
        <v>6450</v>
      </c>
      <c r="G8997" t="str">
        <f t="shared" si="140"/>
        <v>INSERT INTO c_pin_code_m(pin_code,city_id) VALUES (515341,null);</v>
      </c>
    </row>
    <row r="8998" spans="2:7" hidden="1">
      <c r="B8998" s="19" t="s">
        <v>6845</v>
      </c>
      <c r="C8998" s="19">
        <v>515401</v>
      </c>
      <c r="D8998" t="s">
        <v>6450</v>
      </c>
      <c r="G8998" t="str">
        <f t="shared" si="140"/>
        <v>INSERT INTO c_pin_code_m(pin_code,city_id) VALUES (515401,null);</v>
      </c>
    </row>
    <row r="8999" spans="2:7" hidden="1">
      <c r="B8999" s="18" t="s">
        <v>6845</v>
      </c>
      <c r="C8999" s="18">
        <v>515402</v>
      </c>
      <c r="D8999" t="s">
        <v>6450</v>
      </c>
      <c r="G8999" t="str">
        <f t="shared" si="140"/>
        <v>INSERT INTO c_pin_code_m(pin_code,city_id) VALUES (515402,null);</v>
      </c>
    </row>
    <row r="9000" spans="2:7" hidden="1">
      <c r="B9000" s="19" t="s">
        <v>6845</v>
      </c>
      <c r="C9000" s="19">
        <v>515405</v>
      </c>
      <c r="D9000" t="s">
        <v>6450</v>
      </c>
      <c r="G9000" t="str">
        <f t="shared" si="140"/>
        <v>INSERT INTO c_pin_code_m(pin_code,city_id) VALUES (515405,null);</v>
      </c>
    </row>
    <row r="9001" spans="2:7" hidden="1">
      <c r="B9001" s="18" t="s">
        <v>6845</v>
      </c>
      <c r="C9001" s="18">
        <v>515408</v>
      </c>
      <c r="D9001" t="s">
        <v>6450</v>
      </c>
      <c r="G9001" t="str">
        <f t="shared" si="140"/>
        <v>INSERT INTO c_pin_code_m(pin_code,city_id) VALUES (515408,null);</v>
      </c>
    </row>
    <row r="9002" spans="2:7" hidden="1">
      <c r="B9002" s="19" t="s">
        <v>6845</v>
      </c>
      <c r="C9002" s="19">
        <v>515411</v>
      </c>
      <c r="D9002" t="s">
        <v>6450</v>
      </c>
      <c r="G9002" t="str">
        <f t="shared" si="140"/>
        <v>INSERT INTO c_pin_code_m(pin_code,city_id) VALUES (515411,null);</v>
      </c>
    </row>
    <row r="9003" spans="2:7" hidden="1">
      <c r="B9003" s="18" t="s">
        <v>6845</v>
      </c>
      <c r="C9003" s="18">
        <v>515413</v>
      </c>
      <c r="D9003" t="s">
        <v>6450</v>
      </c>
      <c r="G9003" t="str">
        <f t="shared" si="140"/>
        <v>INSERT INTO c_pin_code_m(pin_code,city_id) VALUES (515413,null);</v>
      </c>
    </row>
    <row r="9004" spans="2:7" hidden="1">
      <c r="B9004" s="19" t="s">
        <v>6845</v>
      </c>
      <c r="C9004" s="19">
        <v>515414</v>
      </c>
      <c r="D9004" t="s">
        <v>6450</v>
      </c>
      <c r="G9004" t="str">
        <f t="shared" si="140"/>
        <v>INSERT INTO c_pin_code_m(pin_code,city_id) VALUES (515414,null);</v>
      </c>
    </row>
    <row r="9005" spans="2:7" hidden="1">
      <c r="B9005" s="18" t="s">
        <v>6845</v>
      </c>
      <c r="C9005" s="18">
        <v>515415</v>
      </c>
      <c r="D9005" t="s">
        <v>6450</v>
      </c>
      <c r="G9005" t="str">
        <f t="shared" si="140"/>
        <v>INSERT INTO c_pin_code_m(pin_code,city_id) VALUES (515415,null);</v>
      </c>
    </row>
    <row r="9006" spans="2:7" hidden="1">
      <c r="B9006" s="19" t="s">
        <v>6845</v>
      </c>
      <c r="C9006" s="19">
        <v>515425</v>
      </c>
      <c r="D9006" t="s">
        <v>6450</v>
      </c>
      <c r="G9006" t="str">
        <f t="shared" si="140"/>
        <v>INSERT INTO c_pin_code_m(pin_code,city_id) VALUES (515425,null);</v>
      </c>
    </row>
    <row r="9007" spans="2:7" hidden="1">
      <c r="B9007" s="18" t="s">
        <v>6845</v>
      </c>
      <c r="C9007" s="18">
        <v>515435</v>
      </c>
      <c r="D9007" t="s">
        <v>6450</v>
      </c>
      <c r="G9007" t="str">
        <f t="shared" si="140"/>
        <v>INSERT INTO c_pin_code_m(pin_code,city_id) VALUES (515435,null);</v>
      </c>
    </row>
    <row r="9008" spans="2:7" hidden="1">
      <c r="B9008" s="19" t="s">
        <v>6845</v>
      </c>
      <c r="C9008" s="19">
        <v>515445</v>
      </c>
      <c r="D9008" t="s">
        <v>6450</v>
      </c>
      <c r="G9008" t="str">
        <f t="shared" si="140"/>
        <v>INSERT INTO c_pin_code_m(pin_code,city_id) VALUES (515445,null);</v>
      </c>
    </row>
    <row r="9009" spans="2:7" hidden="1">
      <c r="B9009" s="18" t="s">
        <v>6845</v>
      </c>
      <c r="C9009" s="18">
        <v>515455</v>
      </c>
      <c r="D9009" t="s">
        <v>6450</v>
      </c>
      <c r="G9009" t="str">
        <f t="shared" si="140"/>
        <v>INSERT INTO c_pin_code_m(pin_code,city_id) VALUES (515455,null);</v>
      </c>
    </row>
    <row r="9010" spans="2:7" hidden="1">
      <c r="B9010" s="19" t="s">
        <v>6845</v>
      </c>
      <c r="C9010" s="19">
        <v>515465</v>
      </c>
      <c r="D9010" t="s">
        <v>6450</v>
      </c>
      <c r="G9010" t="str">
        <f t="shared" si="140"/>
        <v>INSERT INTO c_pin_code_m(pin_code,city_id) VALUES (515465,null);</v>
      </c>
    </row>
    <row r="9011" spans="2:7" hidden="1">
      <c r="B9011" s="18" t="s">
        <v>6845</v>
      </c>
      <c r="C9011" s="18">
        <v>515501</v>
      </c>
      <c r="D9011" t="s">
        <v>6450</v>
      </c>
      <c r="G9011" t="str">
        <f t="shared" si="140"/>
        <v>INSERT INTO c_pin_code_m(pin_code,city_id) VALUES (515501,null);</v>
      </c>
    </row>
    <row r="9012" spans="2:7" hidden="1">
      <c r="B9012" s="19" t="s">
        <v>6845</v>
      </c>
      <c r="C9012" s="19">
        <v>515511</v>
      </c>
      <c r="D9012" t="s">
        <v>6450</v>
      </c>
      <c r="G9012" t="str">
        <f t="shared" si="140"/>
        <v>INSERT INTO c_pin_code_m(pin_code,city_id) VALUES (515511,null);</v>
      </c>
    </row>
    <row r="9013" spans="2:7" hidden="1">
      <c r="B9013" s="18" t="s">
        <v>6845</v>
      </c>
      <c r="C9013" s="18">
        <v>515521</v>
      </c>
      <c r="D9013" t="s">
        <v>6450</v>
      </c>
      <c r="G9013" t="str">
        <f t="shared" si="140"/>
        <v>INSERT INTO c_pin_code_m(pin_code,city_id) VALUES (515521,null);</v>
      </c>
    </row>
    <row r="9014" spans="2:7" hidden="1">
      <c r="B9014" s="19" t="s">
        <v>6845</v>
      </c>
      <c r="C9014" s="19">
        <v>515531</v>
      </c>
      <c r="D9014" t="s">
        <v>6450</v>
      </c>
      <c r="G9014" t="str">
        <f t="shared" si="140"/>
        <v>INSERT INTO c_pin_code_m(pin_code,city_id) VALUES (515531,null);</v>
      </c>
    </row>
    <row r="9015" spans="2:7" hidden="1">
      <c r="B9015" s="18" t="s">
        <v>6845</v>
      </c>
      <c r="C9015" s="18">
        <v>515541</v>
      </c>
      <c r="D9015" t="s">
        <v>6450</v>
      </c>
      <c r="G9015" t="str">
        <f t="shared" si="140"/>
        <v>INSERT INTO c_pin_code_m(pin_code,city_id) VALUES (515541,null);</v>
      </c>
    </row>
    <row r="9016" spans="2:7" hidden="1">
      <c r="B9016" s="19" t="s">
        <v>6845</v>
      </c>
      <c r="C9016" s="19">
        <v>515551</v>
      </c>
      <c r="D9016" t="s">
        <v>6450</v>
      </c>
      <c r="G9016" t="str">
        <f t="shared" si="140"/>
        <v>INSERT INTO c_pin_code_m(pin_code,city_id) VALUES (515551,null);</v>
      </c>
    </row>
    <row r="9017" spans="2:7" hidden="1">
      <c r="B9017" s="18" t="s">
        <v>6845</v>
      </c>
      <c r="C9017" s="18">
        <v>515556</v>
      </c>
      <c r="D9017" t="s">
        <v>6450</v>
      </c>
      <c r="G9017" t="str">
        <f t="shared" si="140"/>
        <v>INSERT INTO c_pin_code_m(pin_code,city_id) VALUES (515556,null);</v>
      </c>
    </row>
    <row r="9018" spans="2:7" hidden="1">
      <c r="B9018" s="19" t="s">
        <v>6845</v>
      </c>
      <c r="C9018" s="19">
        <v>515561</v>
      </c>
      <c r="D9018" t="s">
        <v>6450</v>
      </c>
      <c r="G9018" t="str">
        <f t="shared" si="140"/>
        <v>INSERT INTO c_pin_code_m(pin_code,city_id) VALUES (515561,null);</v>
      </c>
    </row>
    <row r="9019" spans="2:7" hidden="1">
      <c r="B9019" s="18" t="s">
        <v>6845</v>
      </c>
      <c r="C9019" s="18">
        <v>515571</v>
      </c>
      <c r="D9019" t="s">
        <v>6450</v>
      </c>
      <c r="G9019" t="str">
        <f t="shared" si="140"/>
        <v>INSERT INTO c_pin_code_m(pin_code,city_id) VALUES (515571,null);</v>
      </c>
    </row>
    <row r="9020" spans="2:7" hidden="1">
      <c r="B9020" s="19" t="s">
        <v>6845</v>
      </c>
      <c r="C9020" s="19">
        <v>515581</v>
      </c>
      <c r="D9020" t="s">
        <v>6450</v>
      </c>
      <c r="G9020" t="str">
        <f t="shared" si="140"/>
        <v>INSERT INTO c_pin_code_m(pin_code,city_id) VALUES (515581,null);</v>
      </c>
    </row>
    <row r="9021" spans="2:7" hidden="1">
      <c r="B9021" s="18" t="s">
        <v>6845</v>
      </c>
      <c r="C9021" s="18">
        <v>515591</v>
      </c>
      <c r="D9021" t="s">
        <v>6450</v>
      </c>
      <c r="G9021" t="str">
        <f t="shared" si="140"/>
        <v>INSERT INTO c_pin_code_m(pin_code,city_id) VALUES (515591,null);</v>
      </c>
    </row>
    <row r="9022" spans="2:7" hidden="1">
      <c r="B9022" s="19" t="s">
        <v>6845</v>
      </c>
      <c r="C9022" s="19">
        <v>515601</v>
      </c>
      <c r="D9022" t="s">
        <v>6450</v>
      </c>
      <c r="G9022" t="str">
        <f t="shared" si="140"/>
        <v>INSERT INTO c_pin_code_m(pin_code,city_id) VALUES (515601,null);</v>
      </c>
    </row>
    <row r="9023" spans="2:7" hidden="1">
      <c r="B9023" s="18" t="s">
        <v>6845</v>
      </c>
      <c r="C9023" s="18">
        <v>515611</v>
      </c>
      <c r="D9023" t="s">
        <v>6450</v>
      </c>
      <c r="G9023" t="str">
        <f t="shared" si="140"/>
        <v>INSERT INTO c_pin_code_m(pin_code,city_id) VALUES (515611,null);</v>
      </c>
    </row>
    <row r="9024" spans="2:7" hidden="1">
      <c r="B9024" s="19" t="s">
        <v>6845</v>
      </c>
      <c r="C9024" s="19">
        <v>515621</v>
      </c>
      <c r="D9024" t="s">
        <v>6450</v>
      </c>
      <c r="G9024" t="str">
        <f t="shared" si="140"/>
        <v>INSERT INTO c_pin_code_m(pin_code,city_id) VALUES (515621,null);</v>
      </c>
    </row>
    <row r="9025" spans="2:7" hidden="1">
      <c r="B9025" s="18" t="s">
        <v>6845</v>
      </c>
      <c r="C9025" s="18">
        <v>515631</v>
      </c>
      <c r="D9025" t="s">
        <v>6450</v>
      </c>
      <c r="G9025" t="str">
        <f t="shared" si="140"/>
        <v>INSERT INTO c_pin_code_m(pin_code,city_id) VALUES (515631,null);</v>
      </c>
    </row>
    <row r="9026" spans="2:7" hidden="1">
      <c r="B9026" s="19" t="s">
        <v>6845</v>
      </c>
      <c r="C9026" s="19">
        <v>515641</v>
      </c>
      <c r="D9026" t="s">
        <v>6450</v>
      </c>
      <c r="G9026" t="str">
        <f t="shared" si="140"/>
        <v>INSERT INTO c_pin_code_m(pin_code,city_id) VALUES (515641,null);</v>
      </c>
    </row>
    <row r="9027" spans="2:7" hidden="1">
      <c r="B9027" s="18" t="s">
        <v>6845</v>
      </c>
      <c r="C9027" s="18">
        <v>515651</v>
      </c>
      <c r="D9027" t="s">
        <v>6450</v>
      </c>
      <c r="G9027" t="str">
        <f t="shared" si="140"/>
        <v>INSERT INTO c_pin_code_m(pin_code,city_id) VALUES (515651,null);</v>
      </c>
    </row>
    <row r="9028" spans="2:7" hidden="1">
      <c r="B9028" s="19" t="s">
        <v>6845</v>
      </c>
      <c r="C9028" s="19">
        <v>515661</v>
      </c>
      <c r="D9028" t="s">
        <v>6450</v>
      </c>
      <c r="G9028" t="str">
        <f t="shared" si="140"/>
        <v>INSERT INTO c_pin_code_m(pin_code,city_id) VALUES (515661,null);</v>
      </c>
    </row>
    <row r="9029" spans="2:7" hidden="1">
      <c r="B9029" s="18" t="s">
        <v>6845</v>
      </c>
      <c r="C9029" s="18">
        <v>515671</v>
      </c>
      <c r="D9029" t="s">
        <v>6450</v>
      </c>
      <c r="G9029" t="str">
        <f t="shared" si="140"/>
        <v>INSERT INTO c_pin_code_m(pin_code,city_id) VALUES (515671,null);</v>
      </c>
    </row>
    <row r="9030" spans="2:7" hidden="1">
      <c r="B9030" s="19" t="s">
        <v>6845</v>
      </c>
      <c r="C9030" s="19">
        <v>515672</v>
      </c>
      <c r="D9030" t="s">
        <v>6450</v>
      </c>
      <c r="G9030" t="str">
        <f t="shared" si="140"/>
        <v>INSERT INTO c_pin_code_m(pin_code,city_id) VALUES (515672,null);</v>
      </c>
    </row>
    <row r="9031" spans="2:7" hidden="1">
      <c r="B9031" s="18" t="s">
        <v>6845</v>
      </c>
      <c r="C9031" s="18">
        <v>515701</v>
      </c>
      <c r="D9031" t="s">
        <v>6450</v>
      </c>
      <c r="G9031" t="str">
        <f t="shared" si="140"/>
        <v>INSERT INTO c_pin_code_m(pin_code,city_id) VALUES (515701,null);</v>
      </c>
    </row>
    <row r="9032" spans="2:7" hidden="1">
      <c r="B9032" s="19" t="s">
        <v>6845</v>
      </c>
      <c r="C9032" s="19">
        <v>515711</v>
      </c>
      <c r="D9032" t="s">
        <v>6450</v>
      </c>
      <c r="G9032" t="str">
        <f t="shared" si="140"/>
        <v>INSERT INTO c_pin_code_m(pin_code,city_id) VALUES (515711,null);</v>
      </c>
    </row>
    <row r="9033" spans="2:7" hidden="1">
      <c r="B9033" s="18" t="s">
        <v>6845</v>
      </c>
      <c r="C9033" s="18">
        <v>515721</v>
      </c>
      <c r="D9033" t="s">
        <v>6450</v>
      </c>
      <c r="G9033" t="str">
        <f t="shared" ref="G9033:G9096" si="141">CONCATENATE("INSERT INTO c_pin_code_m(pin_code,city_id) VALUES (",C9033&amp;","&amp;D9033&amp;");")</f>
        <v>INSERT INTO c_pin_code_m(pin_code,city_id) VALUES (515721,null);</v>
      </c>
    </row>
    <row r="9034" spans="2:7" hidden="1">
      <c r="B9034" s="19" t="s">
        <v>6845</v>
      </c>
      <c r="C9034" s="19">
        <v>515722</v>
      </c>
      <c r="D9034" t="s">
        <v>6450</v>
      </c>
      <c r="G9034" t="str">
        <f t="shared" si="141"/>
        <v>INSERT INTO c_pin_code_m(pin_code,city_id) VALUES (515722,null);</v>
      </c>
    </row>
    <row r="9035" spans="2:7" hidden="1">
      <c r="B9035" s="18" t="s">
        <v>6845</v>
      </c>
      <c r="C9035" s="18">
        <v>515731</v>
      </c>
      <c r="D9035" t="s">
        <v>6450</v>
      </c>
      <c r="G9035" t="str">
        <f t="shared" si="141"/>
        <v>INSERT INTO c_pin_code_m(pin_code,city_id) VALUES (515731,null);</v>
      </c>
    </row>
    <row r="9036" spans="2:7" hidden="1">
      <c r="B9036" s="19" t="s">
        <v>6845</v>
      </c>
      <c r="C9036" s="19">
        <v>515741</v>
      </c>
      <c r="D9036" t="s">
        <v>6450</v>
      </c>
      <c r="G9036" t="str">
        <f t="shared" si="141"/>
        <v>INSERT INTO c_pin_code_m(pin_code,city_id) VALUES (515741,null);</v>
      </c>
    </row>
    <row r="9037" spans="2:7" hidden="1">
      <c r="B9037" s="18" t="s">
        <v>6845</v>
      </c>
      <c r="C9037" s="18">
        <v>515751</v>
      </c>
      <c r="D9037" t="s">
        <v>6450</v>
      </c>
      <c r="G9037" t="str">
        <f t="shared" si="141"/>
        <v>INSERT INTO c_pin_code_m(pin_code,city_id) VALUES (515751,null);</v>
      </c>
    </row>
    <row r="9038" spans="2:7" hidden="1">
      <c r="B9038" s="19" t="s">
        <v>6845</v>
      </c>
      <c r="C9038" s="19">
        <v>515761</v>
      </c>
      <c r="D9038" t="s">
        <v>6450</v>
      </c>
      <c r="G9038" t="str">
        <f t="shared" si="141"/>
        <v>INSERT INTO c_pin_code_m(pin_code,city_id) VALUES (515761,null);</v>
      </c>
    </row>
    <row r="9039" spans="2:7" hidden="1">
      <c r="B9039" s="18" t="s">
        <v>6845</v>
      </c>
      <c r="C9039" s="18">
        <v>515763</v>
      </c>
      <c r="D9039" t="s">
        <v>6450</v>
      </c>
      <c r="G9039" t="str">
        <f t="shared" si="141"/>
        <v>INSERT INTO c_pin_code_m(pin_code,city_id) VALUES (515763,null);</v>
      </c>
    </row>
    <row r="9040" spans="2:7" hidden="1">
      <c r="B9040" s="19" t="s">
        <v>6845</v>
      </c>
      <c r="C9040" s="19">
        <v>515765</v>
      </c>
      <c r="D9040" t="s">
        <v>6450</v>
      </c>
      <c r="G9040" t="str">
        <f t="shared" si="141"/>
        <v>INSERT INTO c_pin_code_m(pin_code,city_id) VALUES (515765,null);</v>
      </c>
    </row>
    <row r="9041" spans="2:7" hidden="1">
      <c r="B9041" s="18" t="s">
        <v>6845</v>
      </c>
      <c r="C9041" s="18">
        <v>515766</v>
      </c>
      <c r="D9041" t="s">
        <v>6450</v>
      </c>
      <c r="G9041" t="str">
        <f t="shared" si="141"/>
        <v>INSERT INTO c_pin_code_m(pin_code,city_id) VALUES (515766,null);</v>
      </c>
    </row>
    <row r="9042" spans="2:7" hidden="1">
      <c r="B9042" s="19" t="s">
        <v>6845</v>
      </c>
      <c r="C9042" s="19">
        <v>515767</v>
      </c>
      <c r="D9042" t="s">
        <v>6450</v>
      </c>
      <c r="G9042" t="str">
        <f t="shared" si="141"/>
        <v>INSERT INTO c_pin_code_m(pin_code,city_id) VALUES (515767,null);</v>
      </c>
    </row>
    <row r="9043" spans="2:7" hidden="1">
      <c r="B9043" s="18" t="s">
        <v>6845</v>
      </c>
      <c r="C9043" s="18">
        <v>515774</v>
      </c>
      <c r="D9043" t="s">
        <v>6450</v>
      </c>
      <c r="G9043" t="str">
        <f t="shared" si="141"/>
        <v>INSERT INTO c_pin_code_m(pin_code,city_id) VALUES (515774,null);</v>
      </c>
    </row>
    <row r="9044" spans="2:7" hidden="1">
      <c r="B9044" s="19" t="s">
        <v>6845</v>
      </c>
      <c r="C9044" s="19">
        <v>515775</v>
      </c>
      <c r="D9044" t="s">
        <v>6450</v>
      </c>
      <c r="G9044" t="str">
        <f t="shared" si="141"/>
        <v>INSERT INTO c_pin_code_m(pin_code,city_id) VALUES (515775,null);</v>
      </c>
    </row>
    <row r="9045" spans="2:7" hidden="1">
      <c r="B9045" s="18" t="s">
        <v>6845</v>
      </c>
      <c r="C9045" s="18">
        <v>515787</v>
      </c>
      <c r="D9045" t="s">
        <v>6450</v>
      </c>
      <c r="G9045" t="str">
        <f t="shared" si="141"/>
        <v>INSERT INTO c_pin_code_m(pin_code,city_id) VALUES (515787,null);</v>
      </c>
    </row>
    <row r="9046" spans="2:7" hidden="1">
      <c r="B9046" s="19" t="s">
        <v>6845</v>
      </c>
      <c r="C9046" s="19">
        <v>515801</v>
      </c>
      <c r="D9046" t="s">
        <v>6450</v>
      </c>
      <c r="G9046" t="str">
        <f t="shared" si="141"/>
        <v>INSERT INTO c_pin_code_m(pin_code,city_id) VALUES (515801,null);</v>
      </c>
    </row>
    <row r="9047" spans="2:7" hidden="1">
      <c r="B9047" s="18" t="s">
        <v>6845</v>
      </c>
      <c r="C9047" s="18">
        <v>515803</v>
      </c>
      <c r="D9047" t="s">
        <v>6450</v>
      </c>
      <c r="G9047" t="str">
        <f t="shared" si="141"/>
        <v>INSERT INTO c_pin_code_m(pin_code,city_id) VALUES (515803,null);</v>
      </c>
    </row>
    <row r="9048" spans="2:7" hidden="1">
      <c r="B9048" s="19" t="s">
        <v>6845</v>
      </c>
      <c r="C9048" s="19">
        <v>515812</v>
      </c>
      <c r="D9048" t="s">
        <v>6450</v>
      </c>
      <c r="G9048" t="str">
        <f t="shared" si="141"/>
        <v>INSERT INTO c_pin_code_m(pin_code,city_id) VALUES (515812,null);</v>
      </c>
    </row>
    <row r="9049" spans="2:7" hidden="1">
      <c r="B9049" s="18" t="s">
        <v>6845</v>
      </c>
      <c r="C9049" s="18">
        <v>515822</v>
      </c>
      <c r="D9049" t="s">
        <v>6450</v>
      </c>
      <c r="G9049" t="str">
        <f t="shared" si="141"/>
        <v>INSERT INTO c_pin_code_m(pin_code,city_id) VALUES (515822,null);</v>
      </c>
    </row>
    <row r="9050" spans="2:7" hidden="1">
      <c r="B9050" s="19" t="s">
        <v>6845</v>
      </c>
      <c r="C9050" s="19">
        <v>515832</v>
      </c>
      <c r="D9050" t="s">
        <v>6450</v>
      </c>
      <c r="G9050" t="str">
        <f t="shared" si="141"/>
        <v>INSERT INTO c_pin_code_m(pin_code,city_id) VALUES (515832,null);</v>
      </c>
    </row>
    <row r="9051" spans="2:7" hidden="1">
      <c r="B9051" s="18" t="s">
        <v>6845</v>
      </c>
      <c r="C9051" s="18">
        <v>515842</v>
      </c>
      <c r="D9051" t="s">
        <v>6450</v>
      </c>
      <c r="G9051" t="str">
        <f t="shared" si="141"/>
        <v>INSERT INTO c_pin_code_m(pin_code,city_id) VALUES (515842,null);</v>
      </c>
    </row>
    <row r="9052" spans="2:7" hidden="1">
      <c r="B9052" s="19" t="s">
        <v>6845</v>
      </c>
      <c r="C9052" s="19">
        <v>515863</v>
      </c>
      <c r="D9052" t="s">
        <v>6450</v>
      </c>
      <c r="G9052" t="str">
        <f t="shared" si="141"/>
        <v>INSERT INTO c_pin_code_m(pin_code,city_id) VALUES (515863,null);</v>
      </c>
    </row>
    <row r="9053" spans="2:7" hidden="1">
      <c r="B9053" s="18" t="s">
        <v>6845</v>
      </c>
      <c r="C9053" s="18">
        <v>515865</v>
      </c>
      <c r="D9053" t="s">
        <v>6450</v>
      </c>
      <c r="G9053" t="str">
        <f t="shared" si="141"/>
        <v>INSERT INTO c_pin_code_m(pin_code,city_id) VALUES (515865,null);</v>
      </c>
    </row>
    <row r="9054" spans="2:7" hidden="1">
      <c r="B9054" s="19" t="s">
        <v>6845</v>
      </c>
      <c r="C9054" s="19">
        <v>515867</v>
      </c>
      <c r="D9054" t="s">
        <v>6450</v>
      </c>
      <c r="G9054" t="str">
        <f t="shared" si="141"/>
        <v>INSERT INTO c_pin_code_m(pin_code,city_id) VALUES (515867,null);</v>
      </c>
    </row>
    <row r="9055" spans="2:7" hidden="1">
      <c r="B9055" s="18" t="s">
        <v>6845</v>
      </c>
      <c r="C9055" s="18">
        <v>515870</v>
      </c>
      <c r="D9055" t="s">
        <v>6450</v>
      </c>
      <c r="G9055" t="str">
        <f t="shared" si="141"/>
        <v>INSERT INTO c_pin_code_m(pin_code,city_id) VALUES (515870,null);</v>
      </c>
    </row>
    <row r="9056" spans="2:7" hidden="1">
      <c r="B9056" s="19" t="s">
        <v>6845</v>
      </c>
      <c r="C9056" s="19">
        <v>515871</v>
      </c>
      <c r="D9056" t="s">
        <v>6450</v>
      </c>
      <c r="G9056" t="str">
        <f t="shared" si="141"/>
        <v>INSERT INTO c_pin_code_m(pin_code,city_id) VALUES (515871,null);</v>
      </c>
    </row>
    <row r="9057" spans="2:7" hidden="1">
      <c r="B9057" s="18" t="s">
        <v>6845</v>
      </c>
      <c r="C9057" s="18">
        <v>515872</v>
      </c>
      <c r="D9057" t="s">
        <v>6450</v>
      </c>
      <c r="G9057" t="str">
        <f t="shared" si="141"/>
        <v>INSERT INTO c_pin_code_m(pin_code,city_id) VALUES (515872,null);</v>
      </c>
    </row>
    <row r="9058" spans="2:7" hidden="1">
      <c r="B9058" s="19" t="s">
        <v>6847</v>
      </c>
      <c r="C9058" s="19">
        <v>516001</v>
      </c>
      <c r="D9058" t="s">
        <v>6450</v>
      </c>
      <c r="G9058" t="str">
        <f t="shared" si="141"/>
        <v>INSERT INTO c_pin_code_m(pin_code,city_id) VALUES (516001,null);</v>
      </c>
    </row>
    <row r="9059" spans="2:7" hidden="1">
      <c r="B9059" s="18" t="s">
        <v>6847</v>
      </c>
      <c r="C9059" s="18">
        <v>516002</v>
      </c>
      <c r="D9059" t="s">
        <v>6450</v>
      </c>
      <c r="G9059" t="str">
        <f t="shared" si="141"/>
        <v>INSERT INTO c_pin_code_m(pin_code,city_id) VALUES (516002,null);</v>
      </c>
    </row>
    <row r="9060" spans="2:7" hidden="1">
      <c r="B9060" s="19" t="s">
        <v>6847</v>
      </c>
      <c r="C9060" s="19">
        <v>516003</v>
      </c>
      <c r="D9060" t="s">
        <v>6450</v>
      </c>
      <c r="G9060" t="str">
        <f t="shared" si="141"/>
        <v>INSERT INTO c_pin_code_m(pin_code,city_id) VALUES (516003,null);</v>
      </c>
    </row>
    <row r="9061" spans="2:7" hidden="1">
      <c r="B9061" s="18" t="s">
        <v>6847</v>
      </c>
      <c r="C9061" s="18">
        <v>516004</v>
      </c>
      <c r="D9061" t="s">
        <v>6450</v>
      </c>
      <c r="G9061" t="str">
        <f t="shared" si="141"/>
        <v>INSERT INTO c_pin_code_m(pin_code,city_id) VALUES (516004,null);</v>
      </c>
    </row>
    <row r="9062" spans="2:7" hidden="1">
      <c r="B9062" s="19" t="s">
        <v>6847</v>
      </c>
      <c r="C9062" s="19">
        <v>516005</v>
      </c>
      <c r="D9062" t="s">
        <v>6450</v>
      </c>
      <c r="G9062" t="str">
        <f t="shared" si="141"/>
        <v>INSERT INTO c_pin_code_m(pin_code,city_id) VALUES (516005,null);</v>
      </c>
    </row>
    <row r="9063" spans="2:7" hidden="1">
      <c r="B9063" s="18" t="s">
        <v>6847</v>
      </c>
      <c r="C9063" s="18">
        <v>516101</v>
      </c>
      <c r="D9063" t="s">
        <v>6450</v>
      </c>
      <c r="G9063" t="str">
        <f t="shared" si="141"/>
        <v>INSERT INTO c_pin_code_m(pin_code,city_id) VALUES (516101,null);</v>
      </c>
    </row>
    <row r="9064" spans="2:7" hidden="1">
      <c r="B9064" s="19" t="s">
        <v>6847</v>
      </c>
      <c r="C9064" s="19">
        <v>516104</v>
      </c>
      <c r="D9064" t="s">
        <v>6450</v>
      </c>
      <c r="G9064" t="str">
        <f t="shared" si="141"/>
        <v>INSERT INTO c_pin_code_m(pin_code,city_id) VALUES (516104,null);</v>
      </c>
    </row>
    <row r="9065" spans="2:7" hidden="1">
      <c r="B9065" s="18" t="s">
        <v>6847</v>
      </c>
      <c r="C9065" s="18">
        <v>516105</v>
      </c>
      <c r="D9065" t="s">
        <v>6450</v>
      </c>
      <c r="G9065" t="str">
        <f t="shared" si="141"/>
        <v>INSERT INTO c_pin_code_m(pin_code,city_id) VALUES (516105,null);</v>
      </c>
    </row>
    <row r="9066" spans="2:7" hidden="1">
      <c r="B9066" s="19" t="s">
        <v>6847</v>
      </c>
      <c r="C9066" s="19">
        <v>516107</v>
      </c>
      <c r="D9066" t="s">
        <v>6450</v>
      </c>
      <c r="G9066" t="str">
        <f t="shared" si="141"/>
        <v>INSERT INTO c_pin_code_m(pin_code,city_id) VALUES (516107,null);</v>
      </c>
    </row>
    <row r="9067" spans="2:7" hidden="1">
      <c r="B9067" s="18" t="s">
        <v>6847</v>
      </c>
      <c r="C9067" s="18">
        <v>516108</v>
      </c>
      <c r="D9067" t="s">
        <v>6450</v>
      </c>
      <c r="G9067" t="str">
        <f t="shared" si="141"/>
        <v>INSERT INTO c_pin_code_m(pin_code,city_id) VALUES (516108,null);</v>
      </c>
    </row>
    <row r="9068" spans="2:7" hidden="1">
      <c r="B9068" s="19" t="s">
        <v>6847</v>
      </c>
      <c r="C9068" s="19">
        <v>516110</v>
      </c>
      <c r="D9068" t="s">
        <v>6450</v>
      </c>
      <c r="G9068" t="str">
        <f t="shared" si="141"/>
        <v>INSERT INTO c_pin_code_m(pin_code,city_id) VALUES (516110,null);</v>
      </c>
    </row>
    <row r="9069" spans="2:7" hidden="1">
      <c r="B9069" s="18" t="s">
        <v>6847</v>
      </c>
      <c r="C9069" s="18">
        <v>516115</v>
      </c>
      <c r="D9069" t="s">
        <v>6450</v>
      </c>
      <c r="G9069" t="str">
        <f t="shared" si="141"/>
        <v>INSERT INTO c_pin_code_m(pin_code,city_id) VALUES (516115,null);</v>
      </c>
    </row>
    <row r="9070" spans="2:7" hidden="1">
      <c r="B9070" s="19" t="s">
        <v>6847</v>
      </c>
      <c r="C9070" s="19">
        <v>516126</v>
      </c>
      <c r="D9070" t="s">
        <v>6450</v>
      </c>
      <c r="G9070" t="str">
        <f t="shared" si="141"/>
        <v>INSERT INTO c_pin_code_m(pin_code,city_id) VALUES (516126,null);</v>
      </c>
    </row>
    <row r="9071" spans="2:7" hidden="1">
      <c r="B9071" s="18" t="s">
        <v>6847</v>
      </c>
      <c r="C9071" s="18">
        <v>516127</v>
      </c>
      <c r="D9071" t="s">
        <v>6450</v>
      </c>
      <c r="G9071" t="str">
        <f t="shared" si="141"/>
        <v>INSERT INTO c_pin_code_m(pin_code,city_id) VALUES (516127,null);</v>
      </c>
    </row>
    <row r="9072" spans="2:7" hidden="1">
      <c r="B9072" s="19" t="s">
        <v>6847</v>
      </c>
      <c r="C9072" s="19">
        <v>516128</v>
      </c>
      <c r="D9072" t="s">
        <v>6450</v>
      </c>
      <c r="G9072" t="str">
        <f t="shared" si="141"/>
        <v>INSERT INTO c_pin_code_m(pin_code,city_id) VALUES (516128,null);</v>
      </c>
    </row>
    <row r="9073" spans="2:7" hidden="1">
      <c r="B9073" s="18" t="s">
        <v>6847</v>
      </c>
      <c r="C9073" s="18">
        <v>516129</v>
      </c>
      <c r="D9073" t="s">
        <v>6450</v>
      </c>
      <c r="G9073" t="str">
        <f t="shared" si="141"/>
        <v>INSERT INTO c_pin_code_m(pin_code,city_id) VALUES (516129,null);</v>
      </c>
    </row>
    <row r="9074" spans="2:7" hidden="1">
      <c r="B9074" s="19" t="s">
        <v>6847</v>
      </c>
      <c r="C9074" s="19">
        <v>516130</v>
      </c>
      <c r="D9074" t="s">
        <v>6450</v>
      </c>
      <c r="G9074" t="str">
        <f t="shared" si="141"/>
        <v>INSERT INTO c_pin_code_m(pin_code,city_id) VALUES (516130,null);</v>
      </c>
    </row>
    <row r="9075" spans="2:7" hidden="1">
      <c r="B9075" s="18" t="s">
        <v>6847</v>
      </c>
      <c r="C9075" s="18">
        <v>516150</v>
      </c>
      <c r="D9075" t="s">
        <v>6450</v>
      </c>
      <c r="G9075" t="str">
        <f t="shared" si="141"/>
        <v>INSERT INTO c_pin_code_m(pin_code,city_id) VALUES (516150,null);</v>
      </c>
    </row>
    <row r="9076" spans="2:7" hidden="1">
      <c r="B9076" s="19" t="s">
        <v>6847</v>
      </c>
      <c r="C9076" s="19">
        <v>516151</v>
      </c>
      <c r="D9076" t="s">
        <v>6450</v>
      </c>
      <c r="G9076" t="str">
        <f t="shared" si="141"/>
        <v>INSERT INTO c_pin_code_m(pin_code,city_id) VALUES (516151,null);</v>
      </c>
    </row>
    <row r="9077" spans="2:7" hidden="1">
      <c r="B9077" s="18" t="s">
        <v>6847</v>
      </c>
      <c r="C9077" s="18">
        <v>516152</v>
      </c>
      <c r="D9077" t="s">
        <v>6450</v>
      </c>
      <c r="G9077" t="str">
        <f t="shared" si="141"/>
        <v>INSERT INTO c_pin_code_m(pin_code,city_id) VALUES (516152,null);</v>
      </c>
    </row>
    <row r="9078" spans="2:7" hidden="1">
      <c r="B9078" s="19" t="s">
        <v>6847</v>
      </c>
      <c r="C9078" s="19">
        <v>516162</v>
      </c>
      <c r="D9078" t="s">
        <v>6450</v>
      </c>
      <c r="G9078" t="str">
        <f t="shared" si="141"/>
        <v>INSERT INTO c_pin_code_m(pin_code,city_id) VALUES (516162,null);</v>
      </c>
    </row>
    <row r="9079" spans="2:7" hidden="1">
      <c r="B9079" s="18" t="s">
        <v>6847</v>
      </c>
      <c r="C9079" s="18">
        <v>516163</v>
      </c>
      <c r="D9079" t="s">
        <v>6450</v>
      </c>
      <c r="G9079" t="str">
        <f t="shared" si="141"/>
        <v>INSERT INTO c_pin_code_m(pin_code,city_id) VALUES (516163,null);</v>
      </c>
    </row>
    <row r="9080" spans="2:7" hidden="1">
      <c r="B9080" s="19" t="s">
        <v>6847</v>
      </c>
      <c r="C9080" s="19">
        <v>516172</v>
      </c>
      <c r="D9080" t="s">
        <v>6450</v>
      </c>
      <c r="G9080" t="str">
        <f t="shared" si="141"/>
        <v>INSERT INTO c_pin_code_m(pin_code,city_id) VALUES (516172,null);</v>
      </c>
    </row>
    <row r="9081" spans="2:7" hidden="1">
      <c r="B9081" s="18" t="s">
        <v>6847</v>
      </c>
      <c r="C9081" s="18">
        <v>516173</v>
      </c>
      <c r="D9081" t="s">
        <v>6450</v>
      </c>
      <c r="G9081" t="str">
        <f t="shared" si="141"/>
        <v>INSERT INTO c_pin_code_m(pin_code,city_id) VALUES (516173,null);</v>
      </c>
    </row>
    <row r="9082" spans="2:7" hidden="1">
      <c r="B9082" s="19" t="s">
        <v>6847</v>
      </c>
      <c r="C9082" s="19">
        <v>516175</v>
      </c>
      <c r="D9082" t="s">
        <v>6450</v>
      </c>
      <c r="G9082" t="str">
        <f t="shared" si="141"/>
        <v>INSERT INTO c_pin_code_m(pin_code,city_id) VALUES (516175,null);</v>
      </c>
    </row>
    <row r="9083" spans="2:7" hidden="1">
      <c r="B9083" s="18" t="s">
        <v>6847</v>
      </c>
      <c r="C9083" s="18">
        <v>516193</v>
      </c>
      <c r="D9083" t="s">
        <v>6450</v>
      </c>
      <c r="G9083" t="str">
        <f t="shared" si="141"/>
        <v>INSERT INTO c_pin_code_m(pin_code,city_id) VALUES (516193,null);</v>
      </c>
    </row>
    <row r="9084" spans="2:7" hidden="1">
      <c r="B9084" s="19" t="s">
        <v>6847</v>
      </c>
      <c r="C9084" s="19">
        <v>516203</v>
      </c>
      <c r="D9084" t="s">
        <v>6450</v>
      </c>
      <c r="G9084" t="str">
        <f t="shared" si="141"/>
        <v>INSERT INTO c_pin_code_m(pin_code,city_id) VALUES (516203,null);</v>
      </c>
    </row>
    <row r="9085" spans="2:7" hidden="1">
      <c r="B9085" s="18" t="s">
        <v>6847</v>
      </c>
      <c r="C9085" s="18">
        <v>516213</v>
      </c>
      <c r="D9085" t="s">
        <v>6450</v>
      </c>
      <c r="G9085" t="str">
        <f t="shared" si="141"/>
        <v>INSERT INTO c_pin_code_m(pin_code,city_id) VALUES (516213,null);</v>
      </c>
    </row>
    <row r="9086" spans="2:7" hidden="1">
      <c r="B9086" s="19" t="s">
        <v>6847</v>
      </c>
      <c r="C9086" s="19">
        <v>516214</v>
      </c>
      <c r="D9086" t="s">
        <v>6450</v>
      </c>
      <c r="G9086" t="str">
        <f t="shared" si="141"/>
        <v>INSERT INTO c_pin_code_m(pin_code,city_id) VALUES (516214,null);</v>
      </c>
    </row>
    <row r="9087" spans="2:7" hidden="1">
      <c r="B9087" s="18" t="s">
        <v>6847</v>
      </c>
      <c r="C9087" s="18">
        <v>516215</v>
      </c>
      <c r="D9087" t="s">
        <v>6450</v>
      </c>
      <c r="G9087" t="str">
        <f t="shared" si="141"/>
        <v>INSERT INTO c_pin_code_m(pin_code,city_id) VALUES (516215,null);</v>
      </c>
    </row>
    <row r="9088" spans="2:7" hidden="1">
      <c r="B9088" s="19" t="s">
        <v>6847</v>
      </c>
      <c r="C9088" s="19">
        <v>516216</v>
      </c>
      <c r="D9088" t="s">
        <v>6450</v>
      </c>
      <c r="G9088" t="str">
        <f t="shared" si="141"/>
        <v>INSERT INTO c_pin_code_m(pin_code,city_id) VALUES (516216,null);</v>
      </c>
    </row>
    <row r="9089" spans="2:7" hidden="1">
      <c r="B9089" s="18" t="s">
        <v>6847</v>
      </c>
      <c r="C9089" s="18">
        <v>516217</v>
      </c>
      <c r="D9089" t="s">
        <v>6450</v>
      </c>
      <c r="G9089" t="str">
        <f t="shared" si="141"/>
        <v>INSERT INTO c_pin_code_m(pin_code,city_id) VALUES (516217,null);</v>
      </c>
    </row>
    <row r="9090" spans="2:7" hidden="1">
      <c r="B9090" s="19" t="s">
        <v>6847</v>
      </c>
      <c r="C9090" s="19">
        <v>516218</v>
      </c>
      <c r="D9090" t="s">
        <v>6450</v>
      </c>
      <c r="G9090" t="str">
        <f t="shared" si="141"/>
        <v>INSERT INTO c_pin_code_m(pin_code,city_id) VALUES (516218,null);</v>
      </c>
    </row>
    <row r="9091" spans="2:7" hidden="1">
      <c r="B9091" s="18" t="s">
        <v>6847</v>
      </c>
      <c r="C9091" s="18">
        <v>516227</v>
      </c>
      <c r="D9091" t="s">
        <v>6450</v>
      </c>
      <c r="G9091" t="str">
        <f t="shared" si="141"/>
        <v>INSERT INTO c_pin_code_m(pin_code,city_id) VALUES (516227,null);</v>
      </c>
    </row>
    <row r="9092" spans="2:7" hidden="1">
      <c r="B9092" s="19" t="s">
        <v>6847</v>
      </c>
      <c r="C9092" s="19">
        <v>516228</v>
      </c>
      <c r="D9092" t="s">
        <v>6450</v>
      </c>
      <c r="G9092" t="str">
        <f t="shared" si="141"/>
        <v>INSERT INTO c_pin_code_m(pin_code,city_id) VALUES (516228,null);</v>
      </c>
    </row>
    <row r="9093" spans="2:7" hidden="1">
      <c r="B9093" s="18" t="s">
        <v>6847</v>
      </c>
      <c r="C9093" s="18">
        <v>516233</v>
      </c>
      <c r="D9093" t="s">
        <v>6450</v>
      </c>
      <c r="G9093" t="str">
        <f t="shared" si="141"/>
        <v>INSERT INTO c_pin_code_m(pin_code,city_id) VALUES (516233,null);</v>
      </c>
    </row>
    <row r="9094" spans="2:7" hidden="1">
      <c r="B9094" s="19" t="s">
        <v>6847</v>
      </c>
      <c r="C9094" s="19">
        <v>516237</v>
      </c>
      <c r="D9094" t="s">
        <v>6450</v>
      </c>
      <c r="G9094" t="str">
        <f t="shared" si="141"/>
        <v>INSERT INTO c_pin_code_m(pin_code,city_id) VALUES (516237,null);</v>
      </c>
    </row>
    <row r="9095" spans="2:7" hidden="1">
      <c r="B9095" s="18" t="s">
        <v>6847</v>
      </c>
      <c r="C9095" s="18">
        <v>516247</v>
      </c>
      <c r="D9095" t="s">
        <v>6450</v>
      </c>
      <c r="G9095" t="str">
        <f t="shared" si="141"/>
        <v>INSERT INTO c_pin_code_m(pin_code,city_id) VALUES (516247,null);</v>
      </c>
    </row>
    <row r="9096" spans="2:7" hidden="1">
      <c r="B9096" s="19" t="s">
        <v>6847</v>
      </c>
      <c r="C9096" s="19">
        <v>516257</v>
      </c>
      <c r="D9096" t="s">
        <v>6450</v>
      </c>
      <c r="G9096" t="str">
        <f t="shared" si="141"/>
        <v>INSERT INTO c_pin_code_m(pin_code,city_id) VALUES (516257,null);</v>
      </c>
    </row>
    <row r="9097" spans="2:7" hidden="1">
      <c r="B9097" s="18" t="s">
        <v>6847</v>
      </c>
      <c r="C9097" s="18">
        <v>516259</v>
      </c>
      <c r="D9097" t="s">
        <v>6450</v>
      </c>
      <c r="G9097" t="str">
        <f t="shared" ref="G9097:G9160" si="142">CONCATENATE("INSERT INTO c_pin_code_m(pin_code,city_id) VALUES (",C9097&amp;","&amp;D9097&amp;");")</f>
        <v>INSERT INTO c_pin_code_m(pin_code,city_id) VALUES (516259,null);</v>
      </c>
    </row>
    <row r="9098" spans="2:7" hidden="1">
      <c r="B9098" s="19" t="s">
        <v>6847</v>
      </c>
      <c r="C9098" s="19">
        <v>516267</v>
      </c>
      <c r="D9098" t="s">
        <v>6450</v>
      </c>
      <c r="G9098" t="str">
        <f t="shared" si="142"/>
        <v>INSERT INTO c_pin_code_m(pin_code,city_id) VALUES (516267,null);</v>
      </c>
    </row>
    <row r="9099" spans="2:7" hidden="1">
      <c r="B9099" s="18" t="s">
        <v>6847</v>
      </c>
      <c r="C9099" s="18">
        <v>516268</v>
      </c>
      <c r="D9099" t="s">
        <v>6450</v>
      </c>
      <c r="G9099" t="str">
        <f t="shared" si="142"/>
        <v>INSERT INTO c_pin_code_m(pin_code,city_id) VALUES (516268,null);</v>
      </c>
    </row>
    <row r="9100" spans="2:7" hidden="1">
      <c r="B9100" s="19" t="s">
        <v>6847</v>
      </c>
      <c r="C9100" s="19">
        <v>516269</v>
      </c>
      <c r="D9100" t="s">
        <v>6450</v>
      </c>
      <c r="G9100" t="str">
        <f t="shared" si="142"/>
        <v>INSERT INTO c_pin_code_m(pin_code,city_id) VALUES (516269,null);</v>
      </c>
    </row>
    <row r="9101" spans="2:7" hidden="1">
      <c r="B9101" s="18" t="s">
        <v>6847</v>
      </c>
      <c r="C9101" s="18">
        <v>516270</v>
      </c>
      <c r="D9101" t="s">
        <v>6450</v>
      </c>
      <c r="G9101" t="str">
        <f t="shared" si="142"/>
        <v>INSERT INTO c_pin_code_m(pin_code,city_id) VALUES (516270,null);</v>
      </c>
    </row>
    <row r="9102" spans="2:7" hidden="1">
      <c r="B9102" s="19" t="s">
        <v>6847</v>
      </c>
      <c r="C9102" s="19">
        <v>516289</v>
      </c>
      <c r="D9102" t="s">
        <v>6450</v>
      </c>
      <c r="G9102" t="str">
        <f t="shared" si="142"/>
        <v>INSERT INTO c_pin_code_m(pin_code,city_id) VALUES (516289,null);</v>
      </c>
    </row>
    <row r="9103" spans="2:7" hidden="1">
      <c r="B9103" s="18" t="s">
        <v>6847</v>
      </c>
      <c r="C9103" s="18">
        <v>516293</v>
      </c>
      <c r="D9103" t="s">
        <v>6450</v>
      </c>
      <c r="G9103" t="str">
        <f t="shared" si="142"/>
        <v>INSERT INTO c_pin_code_m(pin_code,city_id) VALUES (516293,null);</v>
      </c>
    </row>
    <row r="9104" spans="2:7" hidden="1">
      <c r="B9104" s="19" t="s">
        <v>6847</v>
      </c>
      <c r="C9104" s="19">
        <v>516309</v>
      </c>
      <c r="D9104" t="s">
        <v>6450</v>
      </c>
      <c r="G9104" t="str">
        <f t="shared" si="142"/>
        <v>INSERT INTO c_pin_code_m(pin_code,city_id) VALUES (516309,null);</v>
      </c>
    </row>
    <row r="9105" spans="2:7" hidden="1">
      <c r="B9105" s="18" t="s">
        <v>6847</v>
      </c>
      <c r="C9105" s="18">
        <v>516310</v>
      </c>
      <c r="D9105" t="s">
        <v>6450</v>
      </c>
      <c r="G9105" t="str">
        <f t="shared" si="142"/>
        <v>INSERT INTO c_pin_code_m(pin_code,city_id) VALUES (516310,null);</v>
      </c>
    </row>
    <row r="9106" spans="2:7" hidden="1">
      <c r="B9106" s="19" t="s">
        <v>6847</v>
      </c>
      <c r="C9106" s="19">
        <v>516311</v>
      </c>
      <c r="D9106" t="s">
        <v>6450</v>
      </c>
      <c r="G9106" t="str">
        <f t="shared" si="142"/>
        <v>INSERT INTO c_pin_code_m(pin_code,city_id) VALUES (516311,null);</v>
      </c>
    </row>
    <row r="9107" spans="2:7" hidden="1">
      <c r="B9107" s="18" t="s">
        <v>6847</v>
      </c>
      <c r="C9107" s="18">
        <v>516312</v>
      </c>
      <c r="D9107" t="s">
        <v>6450</v>
      </c>
      <c r="G9107" t="str">
        <f t="shared" si="142"/>
        <v>INSERT INTO c_pin_code_m(pin_code,city_id) VALUES (516312,null);</v>
      </c>
    </row>
    <row r="9108" spans="2:7" hidden="1">
      <c r="B9108" s="19" t="s">
        <v>6847</v>
      </c>
      <c r="C9108" s="19">
        <v>516321</v>
      </c>
      <c r="D9108" t="s">
        <v>6450</v>
      </c>
      <c r="G9108" t="str">
        <f t="shared" si="142"/>
        <v>INSERT INTO c_pin_code_m(pin_code,city_id) VALUES (516321,null);</v>
      </c>
    </row>
    <row r="9109" spans="2:7" hidden="1">
      <c r="B9109" s="18" t="s">
        <v>6847</v>
      </c>
      <c r="C9109" s="18">
        <v>516329</v>
      </c>
      <c r="D9109" t="s">
        <v>6450</v>
      </c>
      <c r="G9109" t="str">
        <f t="shared" si="142"/>
        <v>INSERT INTO c_pin_code_m(pin_code,city_id) VALUES (516329,null);</v>
      </c>
    </row>
    <row r="9110" spans="2:7" hidden="1">
      <c r="B9110" s="19" t="s">
        <v>6847</v>
      </c>
      <c r="C9110" s="19">
        <v>516330</v>
      </c>
      <c r="D9110" t="s">
        <v>6450</v>
      </c>
      <c r="G9110" t="str">
        <f t="shared" si="142"/>
        <v>INSERT INTO c_pin_code_m(pin_code,city_id) VALUES (516330,null);</v>
      </c>
    </row>
    <row r="9111" spans="2:7" hidden="1">
      <c r="B9111" s="18" t="s">
        <v>6847</v>
      </c>
      <c r="C9111" s="18">
        <v>516339</v>
      </c>
      <c r="D9111" t="s">
        <v>6450</v>
      </c>
      <c r="G9111" t="str">
        <f t="shared" si="142"/>
        <v>INSERT INTO c_pin_code_m(pin_code,city_id) VALUES (516339,null);</v>
      </c>
    </row>
    <row r="9112" spans="2:7" hidden="1">
      <c r="B9112" s="19" t="s">
        <v>6847</v>
      </c>
      <c r="C9112" s="19">
        <v>516349</v>
      </c>
      <c r="D9112" t="s">
        <v>6450</v>
      </c>
      <c r="G9112" t="str">
        <f t="shared" si="142"/>
        <v>INSERT INTO c_pin_code_m(pin_code,city_id) VALUES (516349,null);</v>
      </c>
    </row>
    <row r="9113" spans="2:7" hidden="1">
      <c r="B9113" s="18" t="s">
        <v>6847</v>
      </c>
      <c r="C9113" s="18">
        <v>516350</v>
      </c>
      <c r="D9113" t="s">
        <v>6450</v>
      </c>
      <c r="G9113" t="str">
        <f t="shared" si="142"/>
        <v>INSERT INTO c_pin_code_m(pin_code,city_id) VALUES (516350,null);</v>
      </c>
    </row>
    <row r="9114" spans="2:7" hidden="1">
      <c r="B9114" s="19" t="s">
        <v>6847</v>
      </c>
      <c r="C9114" s="19">
        <v>516355</v>
      </c>
      <c r="D9114" t="s">
        <v>6450</v>
      </c>
      <c r="G9114" t="str">
        <f t="shared" si="142"/>
        <v>INSERT INTO c_pin_code_m(pin_code,city_id) VALUES (516355,null);</v>
      </c>
    </row>
    <row r="9115" spans="2:7" hidden="1">
      <c r="B9115" s="18" t="s">
        <v>6847</v>
      </c>
      <c r="C9115" s="18">
        <v>516356</v>
      </c>
      <c r="D9115" t="s">
        <v>6450</v>
      </c>
      <c r="G9115" t="str">
        <f t="shared" si="142"/>
        <v>INSERT INTO c_pin_code_m(pin_code,city_id) VALUES (516356,null);</v>
      </c>
    </row>
    <row r="9116" spans="2:7" hidden="1">
      <c r="B9116" s="19" t="s">
        <v>6847</v>
      </c>
      <c r="C9116" s="19">
        <v>516359</v>
      </c>
      <c r="D9116" t="s">
        <v>6450</v>
      </c>
      <c r="G9116" t="str">
        <f t="shared" si="142"/>
        <v>INSERT INTO c_pin_code_m(pin_code,city_id) VALUES (516359,null);</v>
      </c>
    </row>
    <row r="9117" spans="2:7" hidden="1">
      <c r="B9117" s="18" t="s">
        <v>6847</v>
      </c>
      <c r="C9117" s="18">
        <v>516360</v>
      </c>
      <c r="D9117" t="s">
        <v>6450</v>
      </c>
      <c r="G9117" t="str">
        <f t="shared" si="142"/>
        <v>INSERT INTO c_pin_code_m(pin_code,city_id) VALUES (516360,null);</v>
      </c>
    </row>
    <row r="9118" spans="2:7" hidden="1">
      <c r="B9118" s="19" t="s">
        <v>6847</v>
      </c>
      <c r="C9118" s="19">
        <v>516361</v>
      </c>
      <c r="D9118" t="s">
        <v>6450</v>
      </c>
      <c r="G9118" t="str">
        <f t="shared" si="142"/>
        <v>INSERT INTO c_pin_code_m(pin_code,city_id) VALUES (516361,null);</v>
      </c>
    </row>
    <row r="9119" spans="2:7" hidden="1">
      <c r="B9119" s="18" t="s">
        <v>6847</v>
      </c>
      <c r="C9119" s="18">
        <v>516362</v>
      </c>
      <c r="D9119" t="s">
        <v>6450</v>
      </c>
      <c r="G9119" t="str">
        <f t="shared" si="142"/>
        <v>INSERT INTO c_pin_code_m(pin_code,city_id) VALUES (516362,null);</v>
      </c>
    </row>
    <row r="9120" spans="2:7" hidden="1">
      <c r="B9120" s="19" t="s">
        <v>6847</v>
      </c>
      <c r="C9120" s="19">
        <v>516380</v>
      </c>
      <c r="D9120" t="s">
        <v>6450</v>
      </c>
      <c r="G9120" t="str">
        <f t="shared" si="142"/>
        <v>INSERT INTO c_pin_code_m(pin_code,city_id) VALUES (516380,null);</v>
      </c>
    </row>
    <row r="9121" spans="2:7" hidden="1">
      <c r="B9121" s="18" t="s">
        <v>6847</v>
      </c>
      <c r="C9121" s="18">
        <v>516390</v>
      </c>
      <c r="D9121" t="s">
        <v>6450</v>
      </c>
      <c r="G9121" t="str">
        <f t="shared" si="142"/>
        <v>INSERT INTO c_pin_code_m(pin_code,city_id) VALUES (516390,null);</v>
      </c>
    </row>
    <row r="9122" spans="2:7" hidden="1">
      <c r="B9122" s="19" t="s">
        <v>6847</v>
      </c>
      <c r="C9122" s="19">
        <v>516391</v>
      </c>
      <c r="D9122" t="s">
        <v>6450</v>
      </c>
      <c r="G9122" t="str">
        <f t="shared" si="142"/>
        <v>INSERT INTO c_pin_code_m(pin_code,city_id) VALUES (516391,null);</v>
      </c>
    </row>
    <row r="9123" spans="2:7" hidden="1">
      <c r="B9123" s="18" t="s">
        <v>6847</v>
      </c>
      <c r="C9123" s="18">
        <v>516396</v>
      </c>
      <c r="D9123" t="s">
        <v>6450</v>
      </c>
      <c r="G9123" t="str">
        <f t="shared" si="142"/>
        <v>INSERT INTO c_pin_code_m(pin_code,city_id) VALUES (516396,null);</v>
      </c>
    </row>
    <row r="9124" spans="2:7" hidden="1">
      <c r="B9124" s="19" t="s">
        <v>6847</v>
      </c>
      <c r="C9124" s="19">
        <v>516401</v>
      </c>
      <c r="D9124" t="s">
        <v>6450</v>
      </c>
      <c r="G9124" t="str">
        <f t="shared" si="142"/>
        <v>INSERT INTO c_pin_code_m(pin_code,city_id) VALUES (516401,null);</v>
      </c>
    </row>
    <row r="9125" spans="2:7" hidden="1">
      <c r="B9125" s="18" t="s">
        <v>6847</v>
      </c>
      <c r="C9125" s="18">
        <v>516411</v>
      </c>
      <c r="D9125" t="s">
        <v>6450</v>
      </c>
      <c r="G9125" t="str">
        <f t="shared" si="142"/>
        <v>INSERT INTO c_pin_code_m(pin_code,city_id) VALUES (516411,null);</v>
      </c>
    </row>
    <row r="9126" spans="2:7" hidden="1">
      <c r="B9126" s="19" t="s">
        <v>6847</v>
      </c>
      <c r="C9126" s="19">
        <v>516421</v>
      </c>
      <c r="D9126" t="s">
        <v>6450</v>
      </c>
      <c r="G9126" t="str">
        <f t="shared" si="142"/>
        <v>INSERT INTO c_pin_code_m(pin_code,city_id) VALUES (516421,null);</v>
      </c>
    </row>
    <row r="9127" spans="2:7" hidden="1">
      <c r="B9127" s="18" t="s">
        <v>6847</v>
      </c>
      <c r="C9127" s="18">
        <v>516431</v>
      </c>
      <c r="D9127" t="s">
        <v>6450</v>
      </c>
      <c r="G9127" t="str">
        <f t="shared" si="142"/>
        <v>INSERT INTO c_pin_code_m(pin_code,city_id) VALUES (516431,null);</v>
      </c>
    </row>
    <row r="9128" spans="2:7" hidden="1">
      <c r="B9128" s="19" t="s">
        <v>6847</v>
      </c>
      <c r="C9128" s="19">
        <v>516432</v>
      </c>
      <c r="D9128" t="s">
        <v>6450</v>
      </c>
      <c r="G9128" t="str">
        <f t="shared" si="142"/>
        <v>INSERT INTO c_pin_code_m(pin_code,city_id) VALUES (516432,null);</v>
      </c>
    </row>
    <row r="9129" spans="2:7" hidden="1">
      <c r="B9129" s="18" t="s">
        <v>6847</v>
      </c>
      <c r="C9129" s="18">
        <v>516433</v>
      </c>
      <c r="D9129" t="s">
        <v>6450</v>
      </c>
      <c r="G9129" t="str">
        <f t="shared" si="142"/>
        <v>INSERT INTO c_pin_code_m(pin_code,city_id) VALUES (516433,null);</v>
      </c>
    </row>
    <row r="9130" spans="2:7" hidden="1">
      <c r="B9130" s="19" t="s">
        <v>6847</v>
      </c>
      <c r="C9130" s="19">
        <v>516434</v>
      </c>
      <c r="D9130" t="s">
        <v>6450</v>
      </c>
      <c r="G9130" t="str">
        <f t="shared" si="142"/>
        <v>INSERT INTO c_pin_code_m(pin_code,city_id) VALUES (516434,null);</v>
      </c>
    </row>
    <row r="9131" spans="2:7" hidden="1">
      <c r="B9131" s="18" t="s">
        <v>6847</v>
      </c>
      <c r="C9131" s="18">
        <v>516439</v>
      </c>
      <c r="D9131" t="s">
        <v>6450</v>
      </c>
      <c r="G9131" t="str">
        <f t="shared" si="142"/>
        <v>INSERT INTO c_pin_code_m(pin_code,city_id) VALUES (516439,null);</v>
      </c>
    </row>
    <row r="9132" spans="2:7" hidden="1">
      <c r="B9132" s="19" t="s">
        <v>6847</v>
      </c>
      <c r="C9132" s="19">
        <v>516444</v>
      </c>
      <c r="D9132" t="s">
        <v>6450</v>
      </c>
      <c r="G9132" t="str">
        <f t="shared" si="142"/>
        <v>INSERT INTO c_pin_code_m(pin_code,city_id) VALUES (516444,null);</v>
      </c>
    </row>
    <row r="9133" spans="2:7" hidden="1">
      <c r="B9133" s="18" t="s">
        <v>6847</v>
      </c>
      <c r="C9133" s="18">
        <v>516454</v>
      </c>
      <c r="D9133" t="s">
        <v>6450</v>
      </c>
      <c r="G9133" t="str">
        <f t="shared" si="142"/>
        <v>INSERT INTO c_pin_code_m(pin_code,city_id) VALUES (516454,null);</v>
      </c>
    </row>
    <row r="9134" spans="2:7" hidden="1">
      <c r="B9134" s="19" t="s">
        <v>6847</v>
      </c>
      <c r="C9134" s="19">
        <v>516464</v>
      </c>
      <c r="D9134" t="s">
        <v>6450</v>
      </c>
      <c r="G9134" t="str">
        <f t="shared" si="142"/>
        <v>INSERT INTO c_pin_code_m(pin_code,city_id) VALUES (516464,null);</v>
      </c>
    </row>
    <row r="9135" spans="2:7" hidden="1">
      <c r="B9135" s="18" t="s">
        <v>6847</v>
      </c>
      <c r="C9135" s="18">
        <v>516474</v>
      </c>
      <c r="D9135" t="s">
        <v>6450</v>
      </c>
      <c r="G9135" t="str">
        <f t="shared" si="142"/>
        <v>INSERT INTO c_pin_code_m(pin_code,city_id) VALUES (516474,null);</v>
      </c>
    </row>
    <row r="9136" spans="2:7" hidden="1">
      <c r="B9136" s="19" t="s">
        <v>6847</v>
      </c>
      <c r="C9136" s="19">
        <v>516484</v>
      </c>
      <c r="D9136" t="s">
        <v>6450</v>
      </c>
      <c r="G9136" t="str">
        <f t="shared" si="142"/>
        <v>INSERT INTO c_pin_code_m(pin_code,city_id) VALUES (516484,null);</v>
      </c>
    </row>
    <row r="9137" spans="2:7" hidden="1">
      <c r="B9137" s="18" t="s">
        <v>6847</v>
      </c>
      <c r="C9137" s="18">
        <v>516501</v>
      </c>
      <c r="D9137" t="s">
        <v>6450</v>
      </c>
      <c r="G9137" t="str">
        <f t="shared" si="142"/>
        <v>INSERT INTO c_pin_code_m(pin_code,city_id) VALUES (516501,null);</v>
      </c>
    </row>
    <row r="9138" spans="2:7" hidden="1">
      <c r="B9138" s="19" t="s">
        <v>6847</v>
      </c>
      <c r="C9138" s="19">
        <v>516502</v>
      </c>
      <c r="D9138" t="s">
        <v>6450</v>
      </c>
      <c r="G9138" t="str">
        <f t="shared" si="142"/>
        <v>INSERT INTO c_pin_code_m(pin_code,city_id) VALUES (516502,null);</v>
      </c>
    </row>
    <row r="9139" spans="2:7" hidden="1">
      <c r="B9139" s="18" t="s">
        <v>6847</v>
      </c>
      <c r="C9139" s="18">
        <v>516503</v>
      </c>
      <c r="D9139" t="s">
        <v>6450</v>
      </c>
      <c r="G9139" t="str">
        <f t="shared" si="142"/>
        <v>INSERT INTO c_pin_code_m(pin_code,city_id) VALUES (516503,null);</v>
      </c>
    </row>
    <row r="9140" spans="2:7" hidden="1">
      <c r="B9140" s="19" t="s">
        <v>6847</v>
      </c>
      <c r="C9140" s="19">
        <v>516504</v>
      </c>
      <c r="D9140" t="s">
        <v>6450</v>
      </c>
      <c r="G9140" t="str">
        <f t="shared" si="142"/>
        <v>INSERT INTO c_pin_code_m(pin_code,city_id) VALUES (516504,null);</v>
      </c>
    </row>
    <row r="9141" spans="2:7" hidden="1">
      <c r="B9141" s="18" t="s">
        <v>6847</v>
      </c>
      <c r="C9141" s="18">
        <v>516505</v>
      </c>
      <c r="D9141" t="s">
        <v>6450</v>
      </c>
      <c r="G9141" t="str">
        <f t="shared" si="142"/>
        <v>INSERT INTO c_pin_code_m(pin_code,city_id) VALUES (516505,null);</v>
      </c>
    </row>
    <row r="9142" spans="2:7" hidden="1">
      <c r="B9142" s="19" t="s">
        <v>158</v>
      </c>
      <c r="C9142" s="19">
        <v>517001</v>
      </c>
      <c r="D9142" t="s">
        <v>6450</v>
      </c>
      <c r="G9142" t="str">
        <f t="shared" si="142"/>
        <v>INSERT INTO c_pin_code_m(pin_code,city_id) VALUES (517001,null);</v>
      </c>
    </row>
    <row r="9143" spans="2:7" hidden="1">
      <c r="B9143" s="18" t="s">
        <v>158</v>
      </c>
      <c r="C9143" s="18">
        <v>517002</v>
      </c>
      <c r="D9143" t="s">
        <v>6450</v>
      </c>
      <c r="G9143" t="str">
        <f t="shared" si="142"/>
        <v>INSERT INTO c_pin_code_m(pin_code,city_id) VALUES (517002,null);</v>
      </c>
    </row>
    <row r="9144" spans="2:7" hidden="1">
      <c r="B9144" s="19" t="s">
        <v>158</v>
      </c>
      <c r="C9144" s="19">
        <v>517004</v>
      </c>
      <c r="D9144" t="s">
        <v>6450</v>
      </c>
      <c r="G9144" t="str">
        <f t="shared" si="142"/>
        <v>INSERT INTO c_pin_code_m(pin_code,city_id) VALUES (517004,null);</v>
      </c>
    </row>
    <row r="9145" spans="2:7" hidden="1">
      <c r="B9145" s="18" t="s">
        <v>158</v>
      </c>
      <c r="C9145" s="18">
        <v>517101</v>
      </c>
      <c r="D9145" t="s">
        <v>6450</v>
      </c>
      <c r="G9145" t="str">
        <f t="shared" si="142"/>
        <v>INSERT INTO c_pin_code_m(pin_code,city_id) VALUES (517101,null);</v>
      </c>
    </row>
    <row r="9146" spans="2:7" hidden="1">
      <c r="B9146" s="19" t="s">
        <v>158</v>
      </c>
      <c r="C9146" s="19">
        <v>517102</v>
      </c>
      <c r="D9146" t="s">
        <v>6450</v>
      </c>
      <c r="G9146" t="str">
        <f t="shared" si="142"/>
        <v>INSERT INTO c_pin_code_m(pin_code,city_id) VALUES (517102,null);</v>
      </c>
    </row>
    <row r="9147" spans="2:7" hidden="1">
      <c r="B9147" s="18" t="s">
        <v>158</v>
      </c>
      <c r="C9147" s="18">
        <v>517112</v>
      </c>
      <c r="D9147" t="s">
        <v>6450</v>
      </c>
      <c r="G9147" t="str">
        <f t="shared" si="142"/>
        <v>INSERT INTO c_pin_code_m(pin_code,city_id) VALUES (517112,null);</v>
      </c>
    </row>
    <row r="9148" spans="2:7" hidden="1">
      <c r="B9148" s="19" t="s">
        <v>158</v>
      </c>
      <c r="C9148" s="19">
        <v>517113</v>
      </c>
      <c r="D9148" t="s">
        <v>6450</v>
      </c>
      <c r="G9148" t="str">
        <f t="shared" si="142"/>
        <v>INSERT INTO c_pin_code_m(pin_code,city_id) VALUES (517113,null);</v>
      </c>
    </row>
    <row r="9149" spans="2:7" hidden="1">
      <c r="B9149" s="18" t="s">
        <v>158</v>
      </c>
      <c r="C9149" s="18">
        <v>517123</v>
      </c>
      <c r="D9149" t="s">
        <v>6450</v>
      </c>
      <c r="G9149" t="str">
        <f t="shared" si="142"/>
        <v>INSERT INTO c_pin_code_m(pin_code,city_id) VALUES (517123,null);</v>
      </c>
    </row>
    <row r="9150" spans="2:7" hidden="1">
      <c r="B9150" s="19" t="s">
        <v>158</v>
      </c>
      <c r="C9150" s="19">
        <v>517124</v>
      </c>
      <c r="D9150" t="s">
        <v>6450</v>
      </c>
      <c r="G9150" t="str">
        <f t="shared" si="142"/>
        <v>INSERT INTO c_pin_code_m(pin_code,city_id) VALUES (517124,null);</v>
      </c>
    </row>
    <row r="9151" spans="2:7" hidden="1">
      <c r="B9151" s="18" t="s">
        <v>158</v>
      </c>
      <c r="C9151" s="18">
        <v>517125</v>
      </c>
      <c r="D9151" t="s">
        <v>6450</v>
      </c>
      <c r="G9151" t="str">
        <f t="shared" si="142"/>
        <v>INSERT INTO c_pin_code_m(pin_code,city_id) VALUES (517125,null);</v>
      </c>
    </row>
    <row r="9152" spans="2:7" hidden="1">
      <c r="B9152" s="19" t="s">
        <v>158</v>
      </c>
      <c r="C9152" s="19">
        <v>517126</v>
      </c>
      <c r="D9152" t="s">
        <v>6450</v>
      </c>
      <c r="G9152" t="str">
        <f t="shared" si="142"/>
        <v>INSERT INTO c_pin_code_m(pin_code,city_id) VALUES (517126,null);</v>
      </c>
    </row>
    <row r="9153" spans="2:7" hidden="1">
      <c r="B9153" s="18" t="s">
        <v>158</v>
      </c>
      <c r="C9153" s="18">
        <v>517127</v>
      </c>
      <c r="D9153" t="s">
        <v>6450</v>
      </c>
      <c r="G9153" t="str">
        <f t="shared" si="142"/>
        <v>INSERT INTO c_pin_code_m(pin_code,city_id) VALUES (517127,null);</v>
      </c>
    </row>
    <row r="9154" spans="2:7" hidden="1">
      <c r="B9154" s="19" t="s">
        <v>158</v>
      </c>
      <c r="C9154" s="19">
        <v>517128</v>
      </c>
      <c r="D9154" t="s">
        <v>6450</v>
      </c>
      <c r="G9154" t="str">
        <f t="shared" si="142"/>
        <v>INSERT INTO c_pin_code_m(pin_code,city_id) VALUES (517128,null);</v>
      </c>
    </row>
    <row r="9155" spans="2:7" hidden="1">
      <c r="B9155" s="18" t="s">
        <v>158</v>
      </c>
      <c r="C9155" s="18">
        <v>517129</v>
      </c>
      <c r="D9155" t="s">
        <v>6450</v>
      </c>
      <c r="G9155" t="str">
        <f t="shared" si="142"/>
        <v>INSERT INTO c_pin_code_m(pin_code,city_id) VALUES (517129,null);</v>
      </c>
    </row>
    <row r="9156" spans="2:7" hidden="1">
      <c r="B9156" s="19" t="s">
        <v>158</v>
      </c>
      <c r="C9156" s="19">
        <v>517130</v>
      </c>
      <c r="D9156" t="s">
        <v>6450</v>
      </c>
      <c r="G9156" t="str">
        <f t="shared" si="142"/>
        <v>INSERT INTO c_pin_code_m(pin_code,city_id) VALUES (517130,null);</v>
      </c>
    </row>
    <row r="9157" spans="2:7" hidden="1">
      <c r="B9157" s="18" t="s">
        <v>158</v>
      </c>
      <c r="C9157" s="18">
        <v>517131</v>
      </c>
      <c r="D9157" t="s">
        <v>6450</v>
      </c>
      <c r="G9157" t="str">
        <f t="shared" si="142"/>
        <v>INSERT INTO c_pin_code_m(pin_code,city_id) VALUES (517131,null);</v>
      </c>
    </row>
    <row r="9158" spans="2:7" hidden="1">
      <c r="B9158" s="19" t="s">
        <v>158</v>
      </c>
      <c r="C9158" s="19">
        <v>517132</v>
      </c>
      <c r="D9158" t="s">
        <v>6450</v>
      </c>
      <c r="G9158" t="str">
        <f t="shared" si="142"/>
        <v>INSERT INTO c_pin_code_m(pin_code,city_id) VALUES (517132,null);</v>
      </c>
    </row>
    <row r="9159" spans="2:7" hidden="1">
      <c r="B9159" s="18" t="s">
        <v>158</v>
      </c>
      <c r="C9159" s="18">
        <v>517152</v>
      </c>
      <c r="D9159" t="s">
        <v>6450</v>
      </c>
      <c r="G9159" t="str">
        <f t="shared" si="142"/>
        <v>INSERT INTO c_pin_code_m(pin_code,city_id) VALUES (517152,null);</v>
      </c>
    </row>
    <row r="9160" spans="2:7" hidden="1">
      <c r="B9160" s="19" t="s">
        <v>158</v>
      </c>
      <c r="C9160" s="19">
        <v>517167</v>
      </c>
      <c r="D9160" t="s">
        <v>6450</v>
      </c>
      <c r="G9160" t="str">
        <f t="shared" si="142"/>
        <v>INSERT INTO c_pin_code_m(pin_code,city_id) VALUES (517167,null);</v>
      </c>
    </row>
    <row r="9161" spans="2:7" hidden="1">
      <c r="B9161" s="18" t="s">
        <v>158</v>
      </c>
      <c r="C9161" s="18">
        <v>517172</v>
      </c>
      <c r="D9161" t="s">
        <v>6450</v>
      </c>
      <c r="G9161" t="str">
        <f t="shared" ref="G9161:G9224" si="143">CONCATENATE("INSERT INTO c_pin_code_m(pin_code,city_id) VALUES (",C9161&amp;","&amp;D9161&amp;");")</f>
        <v>INSERT INTO c_pin_code_m(pin_code,city_id) VALUES (517172,null);</v>
      </c>
    </row>
    <row r="9162" spans="2:7" hidden="1">
      <c r="B9162" s="19" t="s">
        <v>158</v>
      </c>
      <c r="C9162" s="19">
        <v>517192</v>
      </c>
      <c r="D9162" t="s">
        <v>6450</v>
      </c>
      <c r="G9162" t="str">
        <f t="shared" si="143"/>
        <v>INSERT INTO c_pin_code_m(pin_code,city_id) VALUES (517192,null);</v>
      </c>
    </row>
    <row r="9163" spans="2:7" hidden="1">
      <c r="B9163" s="18" t="s">
        <v>158</v>
      </c>
      <c r="C9163" s="18">
        <v>517193</v>
      </c>
      <c r="D9163" t="s">
        <v>6450</v>
      </c>
      <c r="G9163" t="str">
        <f t="shared" si="143"/>
        <v>INSERT INTO c_pin_code_m(pin_code,city_id) VALUES (517193,null);</v>
      </c>
    </row>
    <row r="9164" spans="2:7" hidden="1">
      <c r="B9164" s="19" t="s">
        <v>158</v>
      </c>
      <c r="C9164" s="19">
        <v>517194</v>
      </c>
      <c r="D9164" t="s">
        <v>6450</v>
      </c>
      <c r="G9164" t="str">
        <f t="shared" si="143"/>
        <v>INSERT INTO c_pin_code_m(pin_code,city_id) VALUES (517194,null);</v>
      </c>
    </row>
    <row r="9165" spans="2:7" hidden="1">
      <c r="B9165" s="18" t="s">
        <v>158</v>
      </c>
      <c r="C9165" s="18">
        <v>517213</v>
      </c>
      <c r="D9165" t="s">
        <v>6450</v>
      </c>
      <c r="G9165" t="str">
        <f t="shared" si="143"/>
        <v>INSERT INTO c_pin_code_m(pin_code,city_id) VALUES (517213,null);</v>
      </c>
    </row>
    <row r="9166" spans="2:7" hidden="1">
      <c r="B9166" s="19" t="s">
        <v>158</v>
      </c>
      <c r="C9166" s="19">
        <v>517214</v>
      </c>
      <c r="D9166" t="s">
        <v>6450</v>
      </c>
      <c r="G9166" t="str">
        <f t="shared" si="143"/>
        <v>INSERT INTO c_pin_code_m(pin_code,city_id) VALUES (517214,null);</v>
      </c>
    </row>
    <row r="9167" spans="2:7" hidden="1">
      <c r="B9167" s="18" t="s">
        <v>158</v>
      </c>
      <c r="C9167" s="18">
        <v>517234</v>
      </c>
      <c r="D9167" t="s">
        <v>6450</v>
      </c>
      <c r="G9167" t="str">
        <f t="shared" si="143"/>
        <v>INSERT INTO c_pin_code_m(pin_code,city_id) VALUES (517234,null);</v>
      </c>
    </row>
    <row r="9168" spans="2:7" hidden="1">
      <c r="B9168" s="19" t="s">
        <v>158</v>
      </c>
      <c r="C9168" s="19">
        <v>517235</v>
      </c>
      <c r="D9168" t="s">
        <v>6450</v>
      </c>
      <c r="G9168" t="str">
        <f t="shared" si="143"/>
        <v>INSERT INTO c_pin_code_m(pin_code,city_id) VALUES (517235,null);</v>
      </c>
    </row>
    <row r="9169" spans="2:7" hidden="1">
      <c r="B9169" s="18" t="s">
        <v>158</v>
      </c>
      <c r="C9169" s="18">
        <v>517236</v>
      </c>
      <c r="D9169" t="s">
        <v>6450</v>
      </c>
      <c r="G9169" t="str">
        <f t="shared" si="143"/>
        <v>INSERT INTO c_pin_code_m(pin_code,city_id) VALUES (517236,null);</v>
      </c>
    </row>
    <row r="9170" spans="2:7" hidden="1">
      <c r="B9170" s="19" t="s">
        <v>158</v>
      </c>
      <c r="C9170" s="19">
        <v>517237</v>
      </c>
      <c r="D9170" t="s">
        <v>6450</v>
      </c>
      <c r="G9170" t="str">
        <f t="shared" si="143"/>
        <v>INSERT INTO c_pin_code_m(pin_code,city_id) VALUES (517237,null);</v>
      </c>
    </row>
    <row r="9171" spans="2:7" hidden="1">
      <c r="B9171" s="18" t="s">
        <v>158</v>
      </c>
      <c r="C9171" s="18">
        <v>517247</v>
      </c>
      <c r="D9171" t="s">
        <v>6450</v>
      </c>
      <c r="G9171" t="str">
        <f t="shared" si="143"/>
        <v>INSERT INTO c_pin_code_m(pin_code,city_id) VALUES (517247,null);</v>
      </c>
    </row>
    <row r="9172" spans="2:7" hidden="1">
      <c r="B9172" s="19" t="s">
        <v>158</v>
      </c>
      <c r="C9172" s="19">
        <v>517257</v>
      </c>
      <c r="D9172" t="s">
        <v>6450</v>
      </c>
      <c r="G9172" t="str">
        <f t="shared" si="143"/>
        <v>INSERT INTO c_pin_code_m(pin_code,city_id) VALUES (517257,null);</v>
      </c>
    </row>
    <row r="9173" spans="2:7" hidden="1">
      <c r="B9173" s="18" t="s">
        <v>158</v>
      </c>
      <c r="C9173" s="18">
        <v>517277</v>
      </c>
      <c r="D9173" t="s">
        <v>6450</v>
      </c>
      <c r="G9173" t="str">
        <f t="shared" si="143"/>
        <v>INSERT INTO c_pin_code_m(pin_code,city_id) VALUES (517277,null);</v>
      </c>
    </row>
    <row r="9174" spans="2:7" hidden="1">
      <c r="B9174" s="19" t="s">
        <v>158</v>
      </c>
      <c r="C9174" s="19">
        <v>517280</v>
      </c>
      <c r="D9174" t="s">
        <v>6450</v>
      </c>
      <c r="G9174" t="str">
        <f t="shared" si="143"/>
        <v>INSERT INTO c_pin_code_m(pin_code,city_id) VALUES (517280,null);</v>
      </c>
    </row>
    <row r="9175" spans="2:7" hidden="1">
      <c r="B9175" s="18" t="s">
        <v>158</v>
      </c>
      <c r="C9175" s="18">
        <v>517291</v>
      </c>
      <c r="D9175" t="s">
        <v>6450</v>
      </c>
      <c r="G9175" t="str">
        <f t="shared" si="143"/>
        <v>INSERT INTO c_pin_code_m(pin_code,city_id) VALUES (517291,null);</v>
      </c>
    </row>
    <row r="9176" spans="2:7" hidden="1">
      <c r="B9176" s="19" t="s">
        <v>158</v>
      </c>
      <c r="C9176" s="19">
        <v>517297</v>
      </c>
      <c r="D9176" t="s">
        <v>6450</v>
      </c>
      <c r="G9176" t="str">
        <f t="shared" si="143"/>
        <v>INSERT INTO c_pin_code_m(pin_code,city_id) VALUES (517297,null);</v>
      </c>
    </row>
    <row r="9177" spans="2:7" hidden="1">
      <c r="B9177" s="18" t="s">
        <v>158</v>
      </c>
      <c r="C9177" s="18">
        <v>517299</v>
      </c>
      <c r="D9177" t="s">
        <v>6450</v>
      </c>
      <c r="G9177" t="str">
        <f t="shared" si="143"/>
        <v>INSERT INTO c_pin_code_m(pin_code,city_id) VALUES (517299,null);</v>
      </c>
    </row>
    <row r="9178" spans="2:7" hidden="1">
      <c r="B9178" s="19" t="s">
        <v>158</v>
      </c>
      <c r="C9178" s="19">
        <v>517305</v>
      </c>
      <c r="D9178" t="s">
        <v>6450</v>
      </c>
      <c r="G9178" t="str">
        <f t="shared" si="143"/>
        <v>INSERT INTO c_pin_code_m(pin_code,city_id) VALUES (517305,null);</v>
      </c>
    </row>
    <row r="9179" spans="2:7" hidden="1">
      <c r="B9179" s="18" t="s">
        <v>158</v>
      </c>
      <c r="C9179" s="18">
        <v>517319</v>
      </c>
      <c r="D9179" t="s">
        <v>6450</v>
      </c>
      <c r="G9179" t="str">
        <f t="shared" si="143"/>
        <v>INSERT INTO c_pin_code_m(pin_code,city_id) VALUES (517319,null);</v>
      </c>
    </row>
    <row r="9180" spans="2:7" hidden="1">
      <c r="B9180" s="19" t="s">
        <v>158</v>
      </c>
      <c r="C9180" s="19">
        <v>517325</v>
      </c>
      <c r="D9180" t="s">
        <v>6450</v>
      </c>
      <c r="G9180" t="str">
        <f t="shared" si="143"/>
        <v>INSERT INTO c_pin_code_m(pin_code,city_id) VALUES (517325,null);</v>
      </c>
    </row>
    <row r="9181" spans="2:7" hidden="1">
      <c r="B9181" s="18" t="s">
        <v>6848</v>
      </c>
      <c r="C9181" s="18">
        <v>517326</v>
      </c>
      <c r="D9181" t="s">
        <v>6450</v>
      </c>
      <c r="G9181" t="str">
        <f t="shared" si="143"/>
        <v>INSERT INTO c_pin_code_m(pin_code,city_id) VALUES (517326,null);</v>
      </c>
    </row>
    <row r="9182" spans="2:7" hidden="1">
      <c r="B9182" s="19" t="s">
        <v>158</v>
      </c>
      <c r="C9182" s="19">
        <v>517350</v>
      </c>
      <c r="D9182" t="s">
        <v>6450</v>
      </c>
      <c r="G9182" t="str">
        <f t="shared" si="143"/>
        <v>INSERT INTO c_pin_code_m(pin_code,city_id) VALUES (517350,null);</v>
      </c>
    </row>
    <row r="9183" spans="2:7" hidden="1">
      <c r="B9183" s="18" t="s">
        <v>158</v>
      </c>
      <c r="C9183" s="18">
        <v>517351</v>
      </c>
      <c r="D9183" t="s">
        <v>6450</v>
      </c>
      <c r="G9183" t="str">
        <f t="shared" si="143"/>
        <v>INSERT INTO c_pin_code_m(pin_code,city_id) VALUES (517351,null);</v>
      </c>
    </row>
    <row r="9184" spans="2:7" hidden="1">
      <c r="B9184" s="19" t="s">
        <v>158</v>
      </c>
      <c r="C9184" s="19">
        <v>517352</v>
      </c>
      <c r="D9184" t="s">
        <v>6450</v>
      </c>
      <c r="G9184" t="str">
        <f t="shared" si="143"/>
        <v>INSERT INTO c_pin_code_m(pin_code,city_id) VALUES (517352,null);</v>
      </c>
    </row>
    <row r="9185" spans="2:7" hidden="1">
      <c r="B9185" s="18" t="s">
        <v>158</v>
      </c>
      <c r="C9185" s="18">
        <v>517370</v>
      </c>
      <c r="D9185" t="s">
        <v>6450</v>
      </c>
      <c r="G9185" t="str">
        <f t="shared" si="143"/>
        <v>INSERT INTO c_pin_code_m(pin_code,city_id) VALUES (517370,null);</v>
      </c>
    </row>
    <row r="9186" spans="2:7" hidden="1">
      <c r="B9186" s="19" t="s">
        <v>158</v>
      </c>
      <c r="C9186" s="19">
        <v>517390</v>
      </c>
      <c r="D9186" t="s">
        <v>6450</v>
      </c>
      <c r="G9186" t="str">
        <f t="shared" si="143"/>
        <v>INSERT INTO c_pin_code_m(pin_code,city_id) VALUES (517390,null);</v>
      </c>
    </row>
    <row r="9187" spans="2:7" hidden="1">
      <c r="B9187" s="18" t="s">
        <v>158</v>
      </c>
      <c r="C9187" s="18">
        <v>517391</v>
      </c>
      <c r="D9187" t="s">
        <v>6450</v>
      </c>
      <c r="G9187" t="str">
        <f t="shared" si="143"/>
        <v>INSERT INTO c_pin_code_m(pin_code,city_id) VALUES (517391,null);</v>
      </c>
    </row>
    <row r="9188" spans="2:7" hidden="1">
      <c r="B9188" s="19" t="s">
        <v>158</v>
      </c>
      <c r="C9188" s="19">
        <v>517401</v>
      </c>
      <c r="D9188" t="s">
        <v>6450</v>
      </c>
      <c r="G9188" t="str">
        <f t="shared" si="143"/>
        <v>INSERT INTO c_pin_code_m(pin_code,city_id) VALUES (517401,null);</v>
      </c>
    </row>
    <row r="9189" spans="2:7" hidden="1">
      <c r="B9189" s="18" t="s">
        <v>158</v>
      </c>
      <c r="C9189" s="18">
        <v>517403</v>
      </c>
      <c r="D9189" t="s">
        <v>6450</v>
      </c>
      <c r="G9189" t="str">
        <f t="shared" si="143"/>
        <v>INSERT INTO c_pin_code_m(pin_code,city_id) VALUES (517403,null);</v>
      </c>
    </row>
    <row r="9190" spans="2:7" hidden="1">
      <c r="B9190" s="19" t="s">
        <v>158</v>
      </c>
      <c r="C9190" s="19">
        <v>517408</v>
      </c>
      <c r="D9190" t="s">
        <v>6450</v>
      </c>
      <c r="G9190" t="str">
        <f t="shared" si="143"/>
        <v>INSERT INTO c_pin_code_m(pin_code,city_id) VALUES (517408,null);</v>
      </c>
    </row>
    <row r="9191" spans="2:7" hidden="1">
      <c r="B9191" s="18" t="s">
        <v>158</v>
      </c>
      <c r="C9191" s="18">
        <v>517414</v>
      </c>
      <c r="D9191" t="s">
        <v>6450</v>
      </c>
      <c r="G9191" t="str">
        <f t="shared" si="143"/>
        <v>INSERT INTO c_pin_code_m(pin_code,city_id) VALUES (517414,null);</v>
      </c>
    </row>
    <row r="9192" spans="2:7" hidden="1">
      <c r="B9192" s="19" t="s">
        <v>158</v>
      </c>
      <c r="C9192" s="19">
        <v>517415</v>
      </c>
      <c r="D9192" t="s">
        <v>6450</v>
      </c>
      <c r="G9192" t="str">
        <f t="shared" si="143"/>
        <v>INSERT INTO c_pin_code_m(pin_code,city_id) VALUES (517415,null);</v>
      </c>
    </row>
    <row r="9193" spans="2:7" hidden="1">
      <c r="B9193" s="18" t="s">
        <v>158</v>
      </c>
      <c r="C9193" s="18">
        <v>517416</v>
      </c>
      <c r="D9193" t="s">
        <v>6450</v>
      </c>
      <c r="G9193" t="str">
        <f t="shared" si="143"/>
        <v>INSERT INTO c_pin_code_m(pin_code,city_id) VALUES (517416,null);</v>
      </c>
    </row>
    <row r="9194" spans="2:7" hidden="1">
      <c r="B9194" s="19" t="s">
        <v>158</v>
      </c>
      <c r="C9194" s="19">
        <v>517417</v>
      </c>
      <c r="D9194" t="s">
        <v>6450</v>
      </c>
      <c r="G9194" t="str">
        <f t="shared" si="143"/>
        <v>INSERT INTO c_pin_code_m(pin_code,city_id) VALUES (517417,null);</v>
      </c>
    </row>
    <row r="9195" spans="2:7" hidden="1">
      <c r="B9195" s="18" t="s">
        <v>158</v>
      </c>
      <c r="C9195" s="18">
        <v>517418</v>
      </c>
      <c r="D9195" t="s">
        <v>6450</v>
      </c>
      <c r="G9195" t="str">
        <f t="shared" si="143"/>
        <v>INSERT INTO c_pin_code_m(pin_code,city_id) VALUES (517418,null);</v>
      </c>
    </row>
    <row r="9196" spans="2:7" hidden="1">
      <c r="B9196" s="19" t="s">
        <v>158</v>
      </c>
      <c r="C9196" s="19">
        <v>517419</v>
      </c>
      <c r="D9196" t="s">
        <v>6450</v>
      </c>
      <c r="G9196" t="str">
        <f t="shared" si="143"/>
        <v>INSERT INTO c_pin_code_m(pin_code,city_id) VALUES (517419,null);</v>
      </c>
    </row>
    <row r="9197" spans="2:7" hidden="1">
      <c r="B9197" s="18" t="s">
        <v>158</v>
      </c>
      <c r="C9197" s="18">
        <v>517421</v>
      </c>
      <c r="D9197" t="s">
        <v>6450</v>
      </c>
      <c r="G9197" t="str">
        <f t="shared" si="143"/>
        <v>INSERT INTO c_pin_code_m(pin_code,city_id) VALUES (517421,null);</v>
      </c>
    </row>
    <row r="9198" spans="2:7" hidden="1">
      <c r="B9198" s="19" t="s">
        <v>158</v>
      </c>
      <c r="C9198" s="19">
        <v>517422</v>
      </c>
      <c r="D9198" t="s">
        <v>6450</v>
      </c>
      <c r="G9198" t="str">
        <f t="shared" si="143"/>
        <v>INSERT INTO c_pin_code_m(pin_code,city_id) VALUES (517422,null);</v>
      </c>
    </row>
    <row r="9199" spans="2:7" hidden="1">
      <c r="B9199" s="18" t="s">
        <v>158</v>
      </c>
      <c r="C9199" s="18">
        <v>517423</v>
      </c>
      <c r="D9199" t="s">
        <v>6450</v>
      </c>
      <c r="G9199" t="str">
        <f t="shared" si="143"/>
        <v>INSERT INTO c_pin_code_m(pin_code,city_id) VALUES (517423,null);</v>
      </c>
    </row>
    <row r="9200" spans="2:7" hidden="1">
      <c r="B9200" s="19" t="s">
        <v>158</v>
      </c>
      <c r="C9200" s="19">
        <v>517424</v>
      </c>
      <c r="D9200" t="s">
        <v>6450</v>
      </c>
      <c r="G9200" t="str">
        <f t="shared" si="143"/>
        <v>INSERT INTO c_pin_code_m(pin_code,city_id) VALUES (517424,null);</v>
      </c>
    </row>
    <row r="9201" spans="2:7" hidden="1">
      <c r="B9201" s="18" t="s">
        <v>158</v>
      </c>
      <c r="C9201" s="18">
        <v>517425</v>
      </c>
      <c r="D9201" t="s">
        <v>6450</v>
      </c>
      <c r="G9201" t="str">
        <f t="shared" si="143"/>
        <v>INSERT INTO c_pin_code_m(pin_code,city_id) VALUES (517425,null);</v>
      </c>
    </row>
    <row r="9202" spans="2:7" hidden="1">
      <c r="B9202" s="19" t="s">
        <v>158</v>
      </c>
      <c r="C9202" s="19">
        <v>517426</v>
      </c>
      <c r="D9202" t="s">
        <v>6450</v>
      </c>
      <c r="G9202" t="str">
        <f t="shared" si="143"/>
        <v>INSERT INTO c_pin_code_m(pin_code,city_id) VALUES (517426,null);</v>
      </c>
    </row>
    <row r="9203" spans="2:7" hidden="1">
      <c r="B9203" s="18" t="s">
        <v>158</v>
      </c>
      <c r="C9203" s="18">
        <v>517429</v>
      </c>
      <c r="D9203" t="s">
        <v>6450</v>
      </c>
      <c r="G9203" t="str">
        <f t="shared" si="143"/>
        <v>INSERT INTO c_pin_code_m(pin_code,city_id) VALUES (517429,null);</v>
      </c>
    </row>
    <row r="9204" spans="2:7" hidden="1">
      <c r="B9204" s="19" t="s">
        <v>158</v>
      </c>
      <c r="C9204" s="19">
        <v>517432</v>
      </c>
      <c r="D9204" t="s">
        <v>6450</v>
      </c>
      <c r="G9204" t="str">
        <f t="shared" si="143"/>
        <v>INSERT INTO c_pin_code_m(pin_code,city_id) VALUES (517432,null);</v>
      </c>
    </row>
    <row r="9205" spans="2:7" hidden="1">
      <c r="B9205" s="18" t="s">
        <v>158</v>
      </c>
      <c r="C9205" s="18">
        <v>517501</v>
      </c>
      <c r="D9205" t="s">
        <v>6450</v>
      </c>
      <c r="G9205" t="str">
        <f t="shared" si="143"/>
        <v>INSERT INTO c_pin_code_m(pin_code,city_id) VALUES (517501,null);</v>
      </c>
    </row>
    <row r="9206" spans="2:7" hidden="1">
      <c r="B9206" s="19" t="s">
        <v>158</v>
      </c>
      <c r="C9206" s="19">
        <v>517502</v>
      </c>
      <c r="D9206" t="s">
        <v>6450</v>
      </c>
      <c r="G9206" t="str">
        <f t="shared" si="143"/>
        <v>INSERT INTO c_pin_code_m(pin_code,city_id) VALUES (517502,null);</v>
      </c>
    </row>
    <row r="9207" spans="2:7" hidden="1">
      <c r="B9207" s="18" t="s">
        <v>158</v>
      </c>
      <c r="C9207" s="18">
        <v>517503</v>
      </c>
      <c r="D9207" t="s">
        <v>6450</v>
      </c>
      <c r="G9207" t="str">
        <f t="shared" si="143"/>
        <v>INSERT INTO c_pin_code_m(pin_code,city_id) VALUES (517503,null);</v>
      </c>
    </row>
    <row r="9208" spans="2:7" hidden="1">
      <c r="B9208" s="19" t="s">
        <v>158</v>
      </c>
      <c r="C9208" s="19">
        <v>517504</v>
      </c>
      <c r="D9208" t="s">
        <v>6450</v>
      </c>
      <c r="G9208" t="str">
        <f t="shared" si="143"/>
        <v>INSERT INTO c_pin_code_m(pin_code,city_id) VALUES (517504,null);</v>
      </c>
    </row>
    <row r="9209" spans="2:7" hidden="1">
      <c r="B9209" s="18" t="s">
        <v>158</v>
      </c>
      <c r="C9209" s="18">
        <v>517505</v>
      </c>
      <c r="D9209" t="s">
        <v>6450</v>
      </c>
      <c r="G9209" t="str">
        <f t="shared" si="143"/>
        <v>INSERT INTO c_pin_code_m(pin_code,city_id) VALUES (517505,null);</v>
      </c>
    </row>
    <row r="9210" spans="2:7" hidden="1">
      <c r="B9210" s="19" t="s">
        <v>158</v>
      </c>
      <c r="C9210" s="19">
        <v>517506</v>
      </c>
      <c r="D9210" t="s">
        <v>6450</v>
      </c>
      <c r="G9210" t="str">
        <f t="shared" si="143"/>
        <v>INSERT INTO c_pin_code_m(pin_code,city_id) VALUES (517506,null);</v>
      </c>
    </row>
    <row r="9211" spans="2:7" hidden="1">
      <c r="B9211" s="18" t="s">
        <v>158</v>
      </c>
      <c r="C9211" s="18">
        <v>517507</v>
      </c>
      <c r="D9211" t="s">
        <v>6450</v>
      </c>
      <c r="G9211" t="str">
        <f t="shared" si="143"/>
        <v>INSERT INTO c_pin_code_m(pin_code,city_id) VALUES (517507,null);</v>
      </c>
    </row>
    <row r="9212" spans="2:7" hidden="1">
      <c r="B9212" s="19" t="s">
        <v>158</v>
      </c>
      <c r="C9212" s="19">
        <v>517520</v>
      </c>
      <c r="D9212" t="s">
        <v>6450</v>
      </c>
      <c r="G9212" t="str">
        <f t="shared" si="143"/>
        <v>INSERT INTO c_pin_code_m(pin_code,city_id) VALUES (517520,null);</v>
      </c>
    </row>
    <row r="9213" spans="2:7" hidden="1">
      <c r="B9213" s="18" t="s">
        <v>158</v>
      </c>
      <c r="C9213" s="18">
        <v>517526</v>
      </c>
      <c r="D9213" t="s">
        <v>6450</v>
      </c>
      <c r="G9213" t="str">
        <f t="shared" si="143"/>
        <v>INSERT INTO c_pin_code_m(pin_code,city_id) VALUES (517526,null);</v>
      </c>
    </row>
    <row r="9214" spans="2:7" hidden="1">
      <c r="B9214" s="19" t="s">
        <v>158</v>
      </c>
      <c r="C9214" s="19">
        <v>517536</v>
      </c>
      <c r="D9214" t="s">
        <v>6450</v>
      </c>
      <c r="G9214" t="str">
        <f t="shared" si="143"/>
        <v>INSERT INTO c_pin_code_m(pin_code,city_id) VALUES (517536,null);</v>
      </c>
    </row>
    <row r="9215" spans="2:7" hidden="1">
      <c r="B9215" s="18" t="s">
        <v>158</v>
      </c>
      <c r="C9215" s="18">
        <v>517541</v>
      </c>
      <c r="D9215" t="s">
        <v>6450</v>
      </c>
      <c r="G9215" t="str">
        <f t="shared" si="143"/>
        <v>INSERT INTO c_pin_code_m(pin_code,city_id) VALUES (517541,null);</v>
      </c>
    </row>
    <row r="9216" spans="2:7" hidden="1">
      <c r="B9216" s="19" t="s">
        <v>158</v>
      </c>
      <c r="C9216" s="19">
        <v>517551</v>
      </c>
      <c r="D9216" t="s">
        <v>6450</v>
      </c>
      <c r="G9216" t="str">
        <f t="shared" si="143"/>
        <v>INSERT INTO c_pin_code_m(pin_code,city_id) VALUES (517551,null);</v>
      </c>
    </row>
    <row r="9217" spans="2:7" hidden="1">
      <c r="B9217" s="18" t="s">
        <v>158</v>
      </c>
      <c r="C9217" s="18">
        <v>517561</v>
      </c>
      <c r="D9217" t="s">
        <v>6450</v>
      </c>
      <c r="G9217" t="str">
        <f t="shared" si="143"/>
        <v>INSERT INTO c_pin_code_m(pin_code,city_id) VALUES (517561,null);</v>
      </c>
    </row>
    <row r="9218" spans="2:7" hidden="1">
      <c r="B9218" s="19" t="s">
        <v>158</v>
      </c>
      <c r="C9218" s="19">
        <v>517569</v>
      </c>
      <c r="D9218" t="s">
        <v>6450</v>
      </c>
      <c r="G9218" t="str">
        <f t="shared" si="143"/>
        <v>INSERT INTO c_pin_code_m(pin_code,city_id) VALUES (517569,null);</v>
      </c>
    </row>
    <row r="9219" spans="2:7" hidden="1">
      <c r="B9219" s="18" t="s">
        <v>158</v>
      </c>
      <c r="C9219" s="18">
        <v>517571</v>
      </c>
      <c r="D9219" t="s">
        <v>6450</v>
      </c>
      <c r="G9219" t="str">
        <f t="shared" si="143"/>
        <v>INSERT INTO c_pin_code_m(pin_code,city_id) VALUES (517571,null);</v>
      </c>
    </row>
    <row r="9220" spans="2:7" hidden="1">
      <c r="B9220" s="19" t="s">
        <v>158</v>
      </c>
      <c r="C9220" s="19">
        <v>517581</v>
      </c>
      <c r="D9220" t="s">
        <v>6450</v>
      </c>
      <c r="G9220" t="str">
        <f t="shared" si="143"/>
        <v>INSERT INTO c_pin_code_m(pin_code,city_id) VALUES (517581,null);</v>
      </c>
    </row>
    <row r="9221" spans="2:7" hidden="1">
      <c r="B9221" s="18" t="s">
        <v>158</v>
      </c>
      <c r="C9221" s="18">
        <v>517582</v>
      </c>
      <c r="D9221" t="s">
        <v>6450</v>
      </c>
      <c r="G9221" t="str">
        <f t="shared" si="143"/>
        <v>INSERT INTO c_pin_code_m(pin_code,city_id) VALUES (517582,null);</v>
      </c>
    </row>
    <row r="9222" spans="2:7" hidden="1">
      <c r="B9222" s="19" t="s">
        <v>158</v>
      </c>
      <c r="C9222" s="19">
        <v>517583</v>
      </c>
      <c r="D9222" t="s">
        <v>6450</v>
      </c>
      <c r="G9222" t="str">
        <f t="shared" si="143"/>
        <v>INSERT INTO c_pin_code_m(pin_code,city_id) VALUES (517583,null);</v>
      </c>
    </row>
    <row r="9223" spans="2:7" hidden="1">
      <c r="B9223" s="18" t="s">
        <v>158</v>
      </c>
      <c r="C9223" s="18">
        <v>517584</v>
      </c>
      <c r="D9223" t="s">
        <v>6450</v>
      </c>
      <c r="G9223" t="str">
        <f t="shared" si="143"/>
        <v>INSERT INTO c_pin_code_m(pin_code,city_id) VALUES (517584,null);</v>
      </c>
    </row>
    <row r="9224" spans="2:7" hidden="1">
      <c r="B9224" s="19" t="s">
        <v>158</v>
      </c>
      <c r="C9224" s="19">
        <v>517586</v>
      </c>
      <c r="D9224" t="s">
        <v>6450</v>
      </c>
      <c r="G9224" t="str">
        <f t="shared" si="143"/>
        <v>INSERT INTO c_pin_code_m(pin_code,city_id) VALUES (517586,null);</v>
      </c>
    </row>
    <row r="9225" spans="2:7" hidden="1">
      <c r="B9225" s="18" t="s">
        <v>158</v>
      </c>
      <c r="C9225" s="18">
        <v>517587</v>
      </c>
      <c r="D9225" t="s">
        <v>6450</v>
      </c>
      <c r="G9225" t="str">
        <f t="shared" ref="G9225:G9288" si="144">CONCATENATE("INSERT INTO c_pin_code_m(pin_code,city_id) VALUES (",C9225&amp;","&amp;D9225&amp;");")</f>
        <v>INSERT INTO c_pin_code_m(pin_code,city_id) VALUES (517587,null);</v>
      </c>
    </row>
    <row r="9226" spans="2:7" hidden="1">
      <c r="B9226" s="19" t="s">
        <v>158</v>
      </c>
      <c r="C9226" s="19">
        <v>517588</v>
      </c>
      <c r="D9226" t="s">
        <v>6450</v>
      </c>
      <c r="G9226" t="str">
        <f t="shared" si="144"/>
        <v>INSERT INTO c_pin_code_m(pin_code,city_id) VALUES (517588,null);</v>
      </c>
    </row>
    <row r="9227" spans="2:7" hidden="1">
      <c r="B9227" s="18" t="s">
        <v>158</v>
      </c>
      <c r="C9227" s="18">
        <v>517589</v>
      </c>
      <c r="D9227" t="s">
        <v>6450</v>
      </c>
      <c r="G9227" t="str">
        <f t="shared" si="144"/>
        <v>INSERT INTO c_pin_code_m(pin_code,city_id) VALUES (517589,null);</v>
      </c>
    </row>
    <row r="9228" spans="2:7" hidden="1">
      <c r="B9228" s="19" t="s">
        <v>158</v>
      </c>
      <c r="C9228" s="19">
        <v>517590</v>
      </c>
      <c r="D9228" t="s">
        <v>6450</v>
      </c>
      <c r="G9228" t="str">
        <f t="shared" si="144"/>
        <v>INSERT INTO c_pin_code_m(pin_code,city_id) VALUES (517590,null);</v>
      </c>
    </row>
    <row r="9229" spans="2:7" hidden="1">
      <c r="B9229" s="18" t="s">
        <v>158</v>
      </c>
      <c r="C9229" s="18">
        <v>517591</v>
      </c>
      <c r="D9229" t="s">
        <v>6450</v>
      </c>
      <c r="G9229" t="str">
        <f t="shared" si="144"/>
        <v>INSERT INTO c_pin_code_m(pin_code,city_id) VALUES (517591,null);</v>
      </c>
    </row>
    <row r="9230" spans="2:7" hidden="1">
      <c r="B9230" s="19" t="s">
        <v>158</v>
      </c>
      <c r="C9230" s="19">
        <v>517592</v>
      </c>
      <c r="D9230" t="s">
        <v>6450</v>
      </c>
      <c r="G9230" t="str">
        <f t="shared" si="144"/>
        <v>INSERT INTO c_pin_code_m(pin_code,city_id) VALUES (517592,null);</v>
      </c>
    </row>
    <row r="9231" spans="2:7" hidden="1">
      <c r="B9231" s="18" t="s">
        <v>158</v>
      </c>
      <c r="C9231" s="18">
        <v>517599</v>
      </c>
      <c r="D9231" t="s">
        <v>6450</v>
      </c>
      <c r="G9231" t="str">
        <f t="shared" si="144"/>
        <v>INSERT INTO c_pin_code_m(pin_code,city_id) VALUES (517599,null);</v>
      </c>
    </row>
    <row r="9232" spans="2:7" hidden="1">
      <c r="B9232" s="19" t="s">
        <v>158</v>
      </c>
      <c r="C9232" s="19">
        <v>517619</v>
      </c>
      <c r="D9232" t="s">
        <v>6450</v>
      </c>
      <c r="G9232" t="str">
        <f t="shared" si="144"/>
        <v>INSERT INTO c_pin_code_m(pin_code,city_id) VALUES (517619,null);</v>
      </c>
    </row>
    <row r="9233" spans="2:7" hidden="1">
      <c r="B9233" s="18" t="s">
        <v>158</v>
      </c>
      <c r="C9233" s="18">
        <v>517620</v>
      </c>
      <c r="D9233" t="s">
        <v>6450</v>
      </c>
      <c r="G9233" t="str">
        <f t="shared" si="144"/>
        <v>INSERT INTO c_pin_code_m(pin_code,city_id) VALUES (517620,null);</v>
      </c>
    </row>
    <row r="9234" spans="2:7" hidden="1">
      <c r="B9234" s="19" t="s">
        <v>158</v>
      </c>
      <c r="C9234" s="19">
        <v>517640</v>
      </c>
      <c r="D9234" t="s">
        <v>6450</v>
      </c>
      <c r="G9234" t="str">
        <f t="shared" si="144"/>
        <v>INSERT INTO c_pin_code_m(pin_code,city_id) VALUES (517640,null);</v>
      </c>
    </row>
    <row r="9235" spans="2:7" hidden="1">
      <c r="B9235" s="18" t="s">
        <v>158</v>
      </c>
      <c r="C9235" s="18">
        <v>517641</v>
      </c>
      <c r="D9235" t="s">
        <v>6450</v>
      </c>
      <c r="G9235" t="str">
        <f t="shared" si="144"/>
        <v>INSERT INTO c_pin_code_m(pin_code,city_id) VALUES (517641,null);</v>
      </c>
    </row>
    <row r="9236" spans="2:7" hidden="1">
      <c r="B9236" s="19" t="s">
        <v>158</v>
      </c>
      <c r="C9236" s="19">
        <v>517642</v>
      </c>
      <c r="D9236" t="s">
        <v>6450</v>
      </c>
      <c r="G9236" t="str">
        <f t="shared" si="144"/>
        <v>INSERT INTO c_pin_code_m(pin_code,city_id) VALUES (517642,null);</v>
      </c>
    </row>
    <row r="9237" spans="2:7" hidden="1">
      <c r="B9237" s="18" t="s">
        <v>158</v>
      </c>
      <c r="C9237" s="18">
        <v>517643</v>
      </c>
      <c r="D9237" t="s">
        <v>6450</v>
      </c>
      <c r="G9237" t="str">
        <f t="shared" si="144"/>
        <v>INSERT INTO c_pin_code_m(pin_code,city_id) VALUES (517643,null);</v>
      </c>
    </row>
    <row r="9238" spans="2:7" hidden="1">
      <c r="B9238" s="19" t="s">
        <v>158</v>
      </c>
      <c r="C9238" s="19">
        <v>517644</v>
      </c>
      <c r="D9238" t="s">
        <v>6450</v>
      </c>
      <c r="G9238" t="str">
        <f t="shared" si="144"/>
        <v>INSERT INTO c_pin_code_m(pin_code,city_id) VALUES (517644,null);</v>
      </c>
    </row>
    <row r="9239" spans="2:7" hidden="1">
      <c r="B9239" s="18" t="s">
        <v>158</v>
      </c>
      <c r="C9239" s="18">
        <v>517645</v>
      </c>
      <c r="D9239" t="s">
        <v>6450</v>
      </c>
      <c r="G9239" t="str">
        <f t="shared" si="144"/>
        <v>INSERT INTO c_pin_code_m(pin_code,city_id) VALUES (517645,null);</v>
      </c>
    </row>
    <row r="9240" spans="2:7" hidden="1">
      <c r="B9240" s="19" t="s">
        <v>158</v>
      </c>
      <c r="C9240" s="19">
        <v>517646</v>
      </c>
      <c r="D9240" t="s">
        <v>6450</v>
      </c>
      <c r="G9240" t="str">
        <f t="shared" si="144"/>
        <v>INSERT INTO c_pin_code_m(pin_code,city_id) VALUES (517646,null);</v>
      </c>
    </row>
    <row r="9241" spans="2:7" hidden="1">
      <c r="B9241" s="18" t="s">
        <v>6849</v>
      </c>
      <c r="C9241" s="18">
        <v>518001</v>
      </c>
      <c r="D9241" t="s">
        <v>6450</v>
      </c>
      <c r="G9241" t="str">
        <f t="shared" si="144"/>
        <v>INSERT INTO c_pin_code_m(pin_code,city_id) VALUES (518001,null);</v>
      </c>
    </row>
    <row r="9242" spans="2:7" hidden="1">
      <c r="B9242" s="19" t="s">
        <v>6849</v>
      </c>
      <c r="C9242" s="19">
        <v>518002</v>
      </c>
      <c r="D9242" t="s">
        <v>6450</v>
      </c>
      <c r="G9242" t="str">
        <f t="shared" si="144"/>
        <v>INSERT INTO c_pin_code_m(pin_code,city_id) VALUES (518002,null);</v>
      </c>
    </row>
    <row r="9243" spans="2:7" hidden="1">
      <c r="B9243" s="18" t="s">
        <v>6849</v>
      </c>
      <c r="C9243" s="18">
        <v>518003</v>
      </c>
      <c r="D9243" t="s">
        <v>6450</v>
      </c>
      <c r="G9243" t="str">
        <f t="shared" si="144"/>
        <v>INSERT INTO c_pin_code_m(pin_code,city_id) VALUES (518003,null);</v>
      </c>
    </row>
    <row r="9244" spans="2:7" hidden="1">
      <c r="B9244" s="19" t="s">
        <v>6849</v>
      </c>
      <c r="C9244" s="19">
        <v>518004</v>
      </c>
      <c r="D9244" t="s">
        <v>6450</v>
      </c>
      <c r="G9244" t="str">
        <f t="shared" si="144"/>
        <v>INSERT INTO c_pin_code_m(pin_code,city_id) VALUES (518004,null);</v>
      </c>
    </row>
    <row r="9245" spans="2:7" hidden="1">
      <c r="B9245" s="18" t="s">
        <v>6849</v>
      </c>
      <c r="C9245" s="18">
        <v>518005</v>
      </c>
      <c r="D9245" t="s">
        <v>6450</v>
      </c>
      <c r="G9245" t="str">
        <f t="shared" si="144"/>
        <v>INSERT INTO c_pin_code_m(pin_code,city_id) VALUES (518005,null);</v>
      </c>
    </row>
    <row r="9246" spans="2:7" hidden="1">
      <c r="B9246" s="19" t="s">
        <v>6849</v>
      </c>
      <c r="C9246" s="19">
        <v>518006</v>
      </c>
      <c r="D9246" t="s">
        <v>6450</v>
      </c>
      <c r="G9246" t="str">
        <f t="shared" si="144"/>
        <v>INSERT INTO c_pin_code_m(pin_code,city_id) VALUES (518006,null);</v>
      </c>
    </row>
    <row r="9247" spans="2:7" hidden="1">
      <c r="B9247" s="18" t="s">
        <v>6849</v>
      </c>
      <c r="C9247" s="18">
        <v>518007</v>
      </c>
      <c r="D9247" t="s">
        <v>6450</v>
      </c>
      <c r="G9247" t="str">
        <f t="shared" si="144"/>
        <v>INSERT INTO c_pin_code_m(pin_code,city_id) VALUES (518007,null);</v>
      </c>
    </row>
    <row r="9248" spans="2:7" hidden="1">
      <c r="B9248" s="19" t="s">
        <v>6849</v>
      </c>
      <c r="C9248" s="19">
        <v>518010</v>
      </c>
      <c r="D9248" t="s">
        <v>6450</v>
      </c>
      <c r="G9248" t="str">
        <f t="shared" si="144"/>
        <v>INSERT INTO c_pin_code_m(pin_code,city_id) VALUES (518010,null);</v>
      </c>
    </row>
    <row r="9249" spans="2:7" hidden="1">
      <c r="B9249" s="18" t="s">
        <v>6849</v>
      </c>
      <c r="C9249" s="18">
        <v>518101</v>
      </c>
      <c r="D9249" t="s">
        <v>6450</v>
      </c>
      <c r="G9249" t="str">
        <f t="shared" si="144"/>
        <v>INSERT INTO c_pin_code_m(pin_code,city_id) VALUES (518101,null);</v>
      </c>
    </row>
    <row r="9250" spans="2:7" hidden="1">
      <c r="B9250" s="19" t="s">
        <v>6849</v>
      </c>
      <c r="C9250" s="19">
        <v>518102</v>
      </c>
      <c r="D9250" t="s">
        <v>6450</v>
      </c>
      <c r="G9250" t="str">
        <f t="shared" si="144"/>
        <v>INSERT INTO c_pin_code_m(pin_code,city_id) VALUES (518102,null);</v>
      </c>
    </row>
    <row r="9251" spans="2:7" hidden="1">
      <c r="B9251" s="18" t="s">
        <v>6849</v>
      </c>
      <c r="C9251" s="18">
        <v>518112</v>
      </c>
      <c r="D9251" t="s">
        <v>6450</v>
      </c>
      <c r="G9251" t="str">
        <f t="shared" si="144"/>
        <v>INSERT INTO c_pin_code_m(pin_code,city_id) VALUES (518112,null);</v>
      </c>
    </row>
    <row r="9252" spans="2:7" hidden="1">
      <c r="B9252" s="19" t="s">
        <v>6849</v>
      </c>
      <c r="C9252" s="19">
        <v>518122</v>
      </c>
      <c r="D9252" t="s">
        <v>6450</v>
      </c>
      <c r="G9252" t="str">
        <f t="shared" si="144"/>
        <v>INSERT INTO c_pin_code_m(pin_code,city_id) VALUES (518122,null);</v>
      </c>
    </row>
    <row r="9253" spans="2:7" hidden="1">
      <c r="B9253" s="18" t="s">
        <v>6849</v>
      </c>
      <c r="C9253" s="18">
        <v>518123</v>
      </c>
      <c r="D9253" t="s">
        <v>6450</v>
      </c>
      <c r="G9253" t="str">
        <f t="shared" si="144"/>
        <v>INSERT INTO c_pin_code_m(pin_code,city_id) VALUES (518123,null);</v>
      </c>
    </row>
    <row r="9254" spans="2:7" hidden="1">
      <c r="B9254" s="19" t="s">
        <v>6849</v>
      </c>
      <c r="C9254" s="19">
        <v>518124</v>
      </c>
      <c r="D9254" t="s">
        <v>6450</v>
      </c>
      <c r="G9254" t="str">
        <f t="shared" si="144"/>
        <v>INSERT INTO c_pin_code_m(pin_code,city_id) VALUES (518124,null);</v>
      </c>
    </row>
    <row r="9255" spans="2:7" hidden="1">
      <c r="B9255" s="18" t="s">
        <v>6849</v>
      </c>
      <c r="C9255" s="18">
        <v>518134</v>
      </c>
      <c r="D9255" t="s">
        <v>6450</v>
      </c>
      <c r="G9255" t="str">
        <f t="shared" si="144"/>
        <v>INSERT INTO c_pin_code_m(pin_code,city_id) VALUES (518134,null);</v>
      </c>
    </row>
    <row r="9256" spans="2:7" hidden="1">
      <c r="B9256" s="19" t="s">
        <v>6849</v>
      </c>
      <c r="C9256" s="19">
        <v>518135</v>
      </c>
      <c r="D9256" t="s">
        <v>6450</v>
      </c>
      <c r="G9256" t="str">
        <f t="shared" si="144"/>
        <v>INSERT INTO c_pin_code_m(pin_code,city_id) VALUES (518135,null);</v>
      </c>
    </row>
    <row r="9257" spans="2:7" hidden="1">
      <c r="B9257" s="18" t="s">
        <v>6849</v>
      </c>
      <c r="C9257" s="18">
        <v>518145</v>
      </c>
      <c r="D9257" t="s">
        <v>6450</v>
      </c>
      <c r="G9257" t="str">
        <f t="shared" si="144"/>
        <v>INSERT INTO c_pin_code_m(pin_code,city_id) VALUES (518145,null);</v>
      </c>
    </row>
    <row r="9258" spans="2:7" hidden="1">
      <c r="B9258" s="19" t="s">
        <v>6849</v>
      </c>
      <c r="C9258" s="19">
        <v>518155</v>
      </c>
      <c r="D9258" t="s">
        <v>6450</v>
      </c>
      <c r="G9258" t="str">
        <f t="shared" si="144"/>
        <v>INSERT INTO c_pin_code_m(pin_code,city_id) VALUES (518155,null);</v>
      </c>
    </row>
    <row r="9259" spans="2:7" hidden="1">
      <c r="B9259" s="18" t="s">
        <v>6849</v>
      </c>
      <c r="C9259" s="18">
        <v>518165</v>
      </c>
      <c r="D9259" t="s">
        <v>6450</v>
      </c>
      <c r="G9259" t="str">
        <f t="shared" si="144"/>
        <v>INSERT INTO c_pin_code_m(pin_code,city_id) VALUES (518165,null);</v>
      </c>
    </row>
    <row r="9260" spans="2:7" hidden="1">
      <c r="B9260" s="19" t="s">
        <v>6849</v>
      </c>
      <c r="C9260" s="19">
        <v>518166</v>
      </c>
      <c r="D9260" t="s">
        <v>6450</v>
      </c>
      <c r="G9260" t="str">
        <f t="shared" si="144"/>
        <v>INSERT INTO c_pin_code_m(pin_code,city_id) VALUES (518166,null);</v>
      </c>
    </row>
    <row r="9261" spans="2:7" hidden="1">
      <c r="B9261" s="18" t="s">
        <v>6849</v>
      </c>
      <c r="C9261" s="18">
        <v>518176</v>
      </c>
      <c r="D9261" t="s">
        <v>6450</v>
      </c>
      <c r="G9261" t="str">
        <f t="shared" si="144"/>
        <v>INSERT INTO c_pin_code_m(pin_code,city_id) VALUES (518176,null);</v>
      </c>
    </row>
    <row r="9262" spans="2:7" hidden="1">
      <c r="B9262" s="19" t="s">
        <v>6849</v>
      </c>
      <c r="C9262" s="19">
        <v>518186</v>
      </c>
      <c r="D9262" t="s">
        <v>6450</v>
      </c>
      <c r="G9262" t="str">
        <f t="shared" si="144"/>
        <v>INSERT INTO c_pin_code_m(pin_code,city_id) VALUES (518186,null);</v>
      </c>
    </row>
    <row r="9263" spans="2:7" hidden="1">
      <c r="B9263" s="18" t="s">
        <v>6849</v>
      </c>
      <c r="C9263" s="18">
        <v>518196</v>
      </c>
      <c r="D9263" t="s">
        <v>6450</v>
      </c>
      <c r="G9263" t="str">
        <f t="shared" si="144"/>
        <v>INSERT INTO c_pin_code_m(pin_code,city_id) VALUES (518196,null);</v>
      </c>
    </row>
    <row r="9264" spans="2:7" hidden="1">
      <c r="B9264" s="19" t="s">
        <v>6849</v>
      </c>
      <c r="C9264" s="19">
        <v>518206</v>
      </c>
      <c r="D9264" t="s">
        <v>6450</v>
      </c>
      <c r="G9264" t="str">
        <f t="shared" si="144"/>
        <v>INSERT INTO c_pin_code_m(pin_code,city_id) VALUES (518206,null);</v>
      </c>
    </row>
    <row r="9265" spans="2:7" hidden="1">
      <c r="B9265" s="18" t="s">
        <v>6849</v>
      </c>
      <c r="C9265" s="18">
        <v>518216</v>
      </c>
      <c r="D9265" t="s">
        <v>6450</v>
      </c>
      <c r="G9265" t="str">
        <f t="shared" si="144"/>
        <v>INSERT INTO c_pin_code_m(pin_code,city_id) VALUES (518216,null);</v>
      </c>
    </row>
    <row r="9266" spans="2:7" hidden="1">
      <c r="B9266" s="19" t="s">
        <v>6849</v>
      </c>
      <c r="C9266" s="19">
        <v>518217</v>
      </c>
      <c r="D9266" t="s">
        <v>6450</v>
      </c>
      <c r="G9266" t="str">
        <f t="shared" si="144"/>
        <v>INSERT INTO c_pin_code_m(pin_code,city_id) VALUES (518217,null);</v>
      </c>
    </row>
    <row r="9267" spans="2:7" hidden="1">
      <c r="B9267" s="18" t="s">
        <v>6849</v>
      </c>
      <c r="C9267" s="18">
        <v>518218</v>
      </c>
      <c r="D9267" t="s">
        <v>6450</v>
      </c>
      <c r="G9267" t="str">
        <f t="shared" si="144"/>
        <v>INSERT INTO c_pin_code_m(pin_code,city_id) VALUES (518218,null);</v>
      </c>
    </row>
    <row r="9268" spans="2:7" hidden="1">
      <c r="B9268" s="19" t="s">
        <v>6849</v>
      </c>
      <c r="C9268" s="19">
        <v>518220</v>
      </c>
      <c r="D9268" t="s">
        <v>6450</v>
      </c>
      <c r="G9268" t="str">
        <f t="shared" si="144"/>
        <v>INSERT INTO c_pin_code_m(pin_code,city_id) VALUES (518220,null);</v>
      </c>
    </row>
    <row r="9269" spans="2:7" hidden="1">
      <c r="B9269" s="18" t="s">
        <v>6849</v>
      </c>
      <c r="C9269" s="18">
        <v>518221</v>
      </c>
      <c r="D9269" t="s">
        <v>6450</v>
      </c>
      <c r="G9269" t="str">
        <f t="shared" si="144"/>
        <v>INSERT INTO c_pin_code_m(pin_code,city_id) VALUES (518221,null);</v>
      </c>
    </row>
    <row r="9270" spans="2:7" hidden="1">
      <c r="B9270" s="19" t="s">
        <v>6849</v>
      </c>
      <c r="C9270" s="19">
        <v>518222</v>
      </c>
      <c r="D9270" t="s">
        <v>6450</v>
      </c>
      <c r="G9270" t="str">
        <f t="shared" si="144"/>
        <v>INSERT INTO c_pin_code_m(pin_code,city_id) VALUES (518222,null);</v>
      </c>
    </row>
    <row r="9271" spans="2:7" hidden="1">
      <c r="B9271" s="18" t="s">
        <v>6849</v>
      </c>
      <c r="C9271" s="18">
        <v>518225</v>
      </c>
      <c r="D9271" t="s">
        <v>6450</v>
      </c>
      <c r="G9271" t="str">
        <f t="shared" si="144"/>
        <v>INSERT INTO c_pin_code_m(pin_code,city_id) VALUES (518225,null);</v>
      </c>
    </row>
    <row r="9272" spans="2:7" hidden="1">
      <c r="B9272" s="19" t="s">
        <v>6849</v>
      </c>
      <c r="C9272" s="19">
        <v>518301</v>
      </c>
      <c r="D9272" t="s">
        <v>6450</v>
      </c>
      <c r="G9272" t="str">
        <f t="shared" si="144"/>
        <v>INSERT INTO c_pin_code_m(pin_code,city_id) VALUES (518301,null);</v>
      </c>
    </row>
    <row r="9273" spans="2:7" hidden="1">
      <c r="B9273" s="18" t="s">
        <v>6849</v>
      </c>
      <c r="C9273" s="18">
        <v>518302</v>
      </c>
      <c r="D9273" t="s">
        <v>6450</v>
      </c>
      <c r="G9273" t="str">
        <f t="shared" si="144"/>
        <v>INSERT INTO c_pin_code_m(pin_code,city_id) VALUES (518302,null);</v>
      </c>
    </row>
    <row r="9274" spans="2:7" hidden="1">
      <c r="B9274" s="19" t="s">
        <v>6849</v>
      </c>
      <c r="C9274" s="19">
        <v>518308</v>
      </c>
      <c r="D9274" t="s">
        <v>6450</v>
      </c>
      <c r="G9274" t="str">
        <f t="shared" si="144"/>
        <v>INSERT INTO c_pin_code_m(pin_code,city_id) VALUES (518308,null);</v>
      </c>
    </row>
    <row r="9275" spans="2:7" hidden="1">
      <c r="B9275" s="18" t="s">
        <v>6849</v>
      </c>
      <c r="C9275" s="18">
        <v>518313</v>
      </c>
      <c r="D9275" t="s">
        <v>6450</v>
      </c>
      <c r="G9275" t="str">
        <f t="shared" si="144"/>
        <v>INSERT INTO c_pin_code_m(pin_code,city_id) VALUES (518313,null);</v>
      </c>
    </row>
    <row r="9276" spans="2:7" hidden="1">
      <c r="B9276" s="19" t="s">
        <v>6849</v>
      </c>
      <c r="C9276" s="19">
        <v>518323</v>
      </c>
      <c r="D9276" t="s">
        <v>6450</v>
      </c>
      <c r="G9276" t="str">
        <f t="shared" si="144"/>
        <v>INSERT INTO c_pin_code_m(pin_code,city_id) VALUES (518323,null);</v>
      </c>
    </row>
    <row r="9277" spans="2:7" hidden="1">
      <c r="B9277" s="18" t="s">
        <v>6849</v>
      </c>
      <c r="C9277" s="18">
        <v>518333</v>
      </c>
      <c r="D9277" t="s">
        <v>6450</v>
      </c>
      <c r="G9277" t="str">
        <f t="shared" si="144"/>
        <v>INSERT INTO c_pin_code_m(pin_code,city_id) VALUES (518333,null);</v>
      </c>
    </row>
    <row r="9278" spans="2:7" hidden="1">
      <c r="B9278" s="19" t="s">
        <v>6849</v>
      </c>
      <c r="C9278" s="19">
        <v>518343</v>
      </c>
      <c r="D9278" t="s">
        <v>6450</v>
      </c>
      <c r="G9278" t="str">
        <f t="shared" si="144"/>
        <v>INSERT INTO c_pin_code_m(pin_code,city_id) VALUES (518343,null);</v>
      </c>
    </row>
    <row r="9279" spans="2:7" hidden="1">
      <c r="B9279" s="18" t="s">
        <v>6849</v>
      </c>
      <c r="C9279" s="18">
        <v>518344</v>
      </c>
      <c r="D9279" t="s">
        <v>6450</v>
      </c>
      <c r="G9279" t="str">
        <f t="shared" si="144"/>
        <v>INSERT INTO c_pin_code_m(pin_code,city_id) VALUES (518344,null);</v>
      </c>
    </row>
    <row r="9280" spans="2:7" hidden="1">
      <c r="B9280" s="19" t="s">
        <v>6849</v>
      </c>
      <c r="C9280" s="19">
        <v>518345</v>
      </c>
      <c r="D9280" t="s">
        <v>6450</v>
      </c>
      <c r="G9280" t="str">
        <f t="shared" si="144"/>
        <v>INSERT INTO c_pin_code_m(pin_code,city_id) VALUES (518345,null);</v>
      </c>
    </row>
    <row r="9281" spans="2:7" hidden="1">
      <c r="B9281" s="18" t="s">
        <v>6849</v>
      </c>
      <c r="C9281" s="18">
        <v>518346</v>
      </c>
      <c r="D9281" t="s">
        <v>6450</v>
      </c>
      <c r="G9281" t="str">
        <f t="shared" si="144"/>
        <v>INSERT INTO c_pin_code_m(pin_code,city_id) VALUES (518346,null);</v>
      </c>
    </row>
    <row r="9282" spans="2:7" hidden="1">
      <c r="B9282" s="19" t="s">
        <v>6849</v>
      </c>
      <c r="C9282" s="19">
        <v>518347</v>
      </c>
      <c r="D9282" t="s">
        <v>6450</v>
      </c>
      <c r="G9282" t="str">
        <f t="shared" si="144"/>
        <v>INSERT INTO c_pin_code_m(pin_code,city_id) VALUES (518347,null);</v>
      </c>
    </row>
    <row r="9283" spans="2:7" hidden="1">
      <c r="B9283" s="18" t="s">
        <v>6849</v>
      </c>
      <c r="C9283" s="18">
        <v>518348</v>
      </c>
      <c r="D9283" t="s">
        <v>6450</v>
      </c>
      <c r="G9283" t="str">
        <f t="shared" si="144"/>
        <v>INSERT INTO c_pin_code_m(pin_code,city_id) VALUES (518348,null);</v>
      </c>
    </row>
    <row r="9284" spans="2:7" hidden="1">
      <c r="B9284" s="19" t="s">
        <v>6849</v>
      </c>
      <c r="C9284" s="19">
        <v>518349</v>
      </c>
      <c r="D9284" t="s">
        <v>6450</v>
      </c>
      <c r="G9284" t="str">
        <f t="shared" si="144"/>
        <v>INSERT INTO c_pin_code_m(pin_code,city_id) VALUES (518349,null);</v>
      </c>
    </row>
    <row r="9285" spans="2:7" hidden="1">
      <c r="B9285" s="18" t="s">
        <v>6849</v>
      </c>
      <c r="C9285" s="18">
        <v>518350</v>
      </c>
      <c r="D9285" t="s">
        <v>6450</v>
      </c>
      <c r="G9285" t="str">
        <f t="shared" si="144"/>
        <v>INSERT INTO c_pin_code_m(pin_code,city_id) VALUES (518350,null);</v>
      </c>
    </row>
    <row r="9286" spans="2:7" hidden="1">
      <c r="B9286" s="19" t="s">
        <v>6849</v>
      </c>
      <c r="C9286" s="19">
        <v>518360</v>
      </c>
      <c r="D9286" t="s">
        <v>6450</v>
      </c>
      <c r="G9286" t="str">
        <f t="shared" si="144"/>
        <v>INSERT INTO c_pin_code_m(pin_code,city_id) VALUES (518360,null);</v>
      </c>
    </row>
    <row r="9287" spans="2:7" hidden="1">
      <c r="B9287" s="18" t="s">
        <v>6849</v>
      </c>
      <c r="C9287" s="18">
        <v>518380</v>
      </c>
      <c r="D9287" t="s">
        <v>6450</v>
      </c>
      <c r="G9287" t="str">
        <f t="shared" si="144"/>
        <v>INSERT INTO c_pin_code_m(pin_code,city_id) VALUES (518380,null);</v>
      </c>
    </row>
    <row r="9288" spans="2:7" hidden="1">
      <c r="B9288" s="19" t="s">
        <v>6849</v>
      </c>
      <c r="C9288" s="19">
        <v>518385</v>
      </c>
      <c r="D9288" t="s">
        <v>6450</v>
      </c>
      <c r="G9288" t="str">
        <f t="shared" si="144"/>
        <v>INSERT INTO c_pin_code_m(pin_code,city_id) VALUES (518385,null);</v>
      </c>
    </row>
    <row r="9289" spans="2:7" hidden="1">
      <c r="B9289" s="18" t="s">
        <v>6849</v>
      </c>
      <c r="C9289" s="18">
        <v>518390</v>
      </c>
      <c r="D9289" t="s">
        <v>6450</v>
      </c>
      <c r="G9289" t="str">
        <f t="shared" ref="G9289:G9352" si="145">CONCATENATE("INSERT INTO c_pin_code_m(pin_code,city_id) VALUES (",C9289&amp;","&amp;D9289&amp;");")</f>
        <v>INSERT INTO c_pin_code_m(pin_code,city_id) VALUES (518390,null);</v>
      </c>
    </row>
    <row r="9290" spans="2:7" hidden="1">
      <c r="B9290" s="19" t="s">
        <v>6849</v>
      </c>
      <c r="C9290" s="19">
        <v>518395</v>
      </c>
      <c r="D9290" t="s">
        <v>6450</v>
      </c>
      <c r="G9290" t="str">
        <f t="shared" si="145"/>
        <v>INSERT INTO c_pin_code_m(pin_code,city_id) VALUES (518395,null);</v>
      </c>
    </row>
    <row r="9291" spans="2:7" hidden="1">
      <c r="B9291" s="18" t="s">
        <v>6849</v>
      </c>
      <c r="C9291" s="18">
        <v>518396</v>
      </c>
      <c r="D9291" t="s">
        <v>6450</v>
      </c>
      <c r="G9291" t="str">
        <f t="shared" si="145"/>
        <v>INSERT INTO c_pin_code_m(pin_code,city_id) VALUES (518396,null);</v>
      </c>
    </row>
    <row r="9292" spans="2:7" hidden="1">
      <c r="B9292" s="19" t="s">
        <v>6849</v>
      </c>
      <c r="C9292" s="19">
        <v>518401</v>
      </c>
      <c r="D9292" t="s">
        <v>6450</v>
      </c>
      <c r="G9292" t="str">
        <f t="shared" si="145"/>
        <v>INSERT INTO c_pin_code_m(pin_code,city_id) VALUES (518401,null);</v>
      </c>
    </row>
    <row r="9293" spans="2:7" hidden="1">
      <c r="B9293" s="18" t="s">
        <v>6849</v>
      </c>
      <c r="C9293" s="18">
        <v>518405</v>
      </c>
      <c r="D9293" t="s">
        <v>6450</v>
      </c>
      <c r="G9293" t="str">
        <f t="shared" si="145"/>
        <v>INSERT INTO c_pin_code_m(pin_code,city_id) VALUES (518405,null);</v>
      </c>
    </row>
    <row r="9294" spans="2:7" hidden="1">
      <c r="B9294" s="19" t="s">
        <v>6849</v>
      </c>
      <c r="C9294" s="19">
        <v>518411</v>
      </c>
      <c r="D9294" t="s">
        <v>6450</v>
      </c>
      <c r="G9294" t="str">
        <f t="shared" si="145"/>
        <v>INSERT INTO c_pin_code_m(pin_code,city_id) VALUES (518411,null);</v>
      </c>
    </row>
    <row r="9295" spans="2:7" hidden="1">
      <c r="B9295" s="18" t="s">
        <v>6849</v>
      </c>
      <c r="C9295" s="18">
        <v>518412</v>
      </c>
      <c r="D9295" t="s">
        <v>6450</v>
      </c>
      <c r="G9295" t="str">
        <f t="shared" si="145"/>
        <v>INSERT INTO c_pin_code_m(pin_code,city_id) VALUES (518412,null);</v>
      </c>
    </row>
    <row r="9296" spans="2:7" hidden="1">
      <c r="B9296" s="19" t="s">
        <v>6849</v>
      </c>
      <c r="C9296" s="19">
        <v>518422</v>
      </c>
      <c r="D9296" t="s">
        <v>6450</v>
      </c>
      <c r="G9296" t="str">
        <f t="shared" si="145"/>
        <v>INSERT INTO c_pin_code_m(pin_code,city_id) VALUES (518422,null);</v>
      </c>
    </row>
    <row r="9297" spans="2:7" hidden="1">
      <c r="B9297" s="18" t="s">
        <v>6849</v>
      </c>
      <c r="C9297" s="18">
        <v>518432</v>
      </c>
      <c r="D9297" t="s">
        <v>6450</v>
      </c>
      <c r="G9297" t="str">
        <f t="shared" si="145"/>
        <v>INSERT INTO c_pin_code_m(pin_code,city_id) VALUES (518432,null);</v>
      </c>
    </row>
    <row r="9298" spans="2:7" hidden="1">
      <c r="B9298" s="19" t="s">
        <v>6849</v>
      </c>
      <c r="C9298" s="19">
        <v>518442</v>
      </c>
      <c r="D9298" t="s">
        <v>6450</v>
      </c>
      <c r="G9298" t="str">
        <f t="shared" si="145"/>
        <v>INSERT INTO c_pin_code_m(pin_code,city_id) VALUES (518442,null);</v>
      </c>
    </row>
    <row r="9299" spans="2:7" hidden="1">
      <c r="B9299" s="18" t="s">
        <v>6849</v>
      </c>
      <c r="C9299" s="18">
        <v>518452</v>
      </c>
      <c r="D9299" t="s">
        <v>6450</v>
      </c>
      <c r="G9299" t="str">
        <f t="shared" si="145"/>
        <v>INSERT INTO c_pin_code_m(pin_code,city_id) VALUES (518452,null);</v>
      </c>
    </row>
    <row r="9300" spans="2:7" hidden="1">
      <c r="B9300" s="19" t="s">
        <v>6849</v>
      </c>
      <c r="C9300" s="19">
        <v>518462</v>
      </c>
      <c r="D9300" t="s">
        <v>6450</v>
      </c>
      <c r="G9300" t="str">
        <f t="shared" si="145"/>
        <v>INSERT INTO c_pin_code_m(pin_code,city_id) VALUES (518462,null);</v>
      </c>
    </row>
    <row r="9301" spans="2:7" hidden="1">
      <c r="B9301" s="18" t="s">
        <v>6849</v>
      </c>
      <c r="C9301" s="18">
        <v>518463</v>
      </c>
      <c r="D9301" t="s">
        <v>6450</v>
      </c>
      <c r="G9301" t="str">
        <f t="shared" si="145"/>
        <v>INSERT INTO c_pin_code_m(pin_code,city_id) VALUES (518463,null);</v>
      </c>
    </row>
    <row r="9302" spans="2:7" hidden="1">
      <c r="B9302" s="19" t="s">
        <v>6849</v>
      </c>
      <c r="C9302" s="19">
        <v>518464</v>
      </c>
      <c r="D9302" t="s">
        <v>6450</v>
      </c>
      <c r="G9302" t="str">
        <f t="shared" si="145"/>
        <v>INSERT INTO c_pin_code_m(pin_code,city_id) VALUES (518464,null);</v>
      </c>
    </row>
    <row r="9303" spans="2:7" hidden="1">
      <c r="B9303" s="18" t="s">
        <v>6849</v>
      </c>
      <c r="C9303" s="18">
        <v>518465</v>
      </c>
      <c r="D9303" t="s">
        <v>6450</v>
      </c>
      <c r="G9303" t="str">
        <f t="shared" si="145"/>
        <v>INSERT INTO c_pin_code_m(pin_code,city_id) VALUES (518465,null);</v>
      </c>
    </row>
    <row r="9304" spans="2:7" hidden="1">
      <c r="B9304" s="19" t="s">
        <v>6849</v>
      </c>
      <c r="C9304" s="19">
        <v>518466</v>
      </c>
      <c r="D9304" t="s">
        <v>6450</v>
      </c>
      <c r="G9304" t="str">
        <f t="shared" si="145"/>
        <v>INSERT INTO c_pin_code_m(pin_code,city_id) VALUES (518466,null);</v>
      </c>
    </row>
    <row r="9305" spans="2:7" hidden="1">
      <c r="B9305" s="18" t="s">
        <v>6849</v>
      </c>
      <c r="C9305" s="18">
        <v>518467</v>
      </c>
      <c r="D9305" t="s">
        <v>6450</v>
      </c>
      <c r="G9305" t="str">
        <f t="shared" si="145"/>
        <v>INSERT INTO c_pin_code_m(pin_code,city_id) VALUES (518467,null);</v>
      </c>
    </row>
    <row r="9306" spans="2:7" hidden="1">
      <c r="B9306" s="19" t="s">
        <v>6849</v>
      </c>
      <c r="C9306" s="19">
        <v>518468</v>
      </c>
      <c r="D9306" t="s">
        <v>6450</v>
      </c>
      <c r="G9306" t="str">
        <f t="shared" si="145"/>
        <v>INSERT INTO c_pin_code_m(pin_code,city_id) VALUES (518468,null);</v>
      </c>
    </row>
    <row r="9307" spans="2:7" hidden="1">
      <c r="B9307" s="18" t="s">
        <v>6849</v>
      </c>
      <c r="C9307" s="18">
        <v>518501</v>
      </c>
      <c r="D9307" t="s">
        <v>6450</v>
      </c>
      <c r="G9307" t="str">
        <f t="shared" si="145"/>
        <v>INSERT INTO c_pin_code_m(pin_code,city_id) VALUES (518501,null);</v>
      </c>
    </row>
    <row r="9308" spans="2:7" hidden="1">
      <c r="B9308" s="19" t="s">
        <v>6849</v>
      </c>
      <c r="C9308" s="19">
        <v>518502</v>
      </c>
      <c r="D9308" t="s">
        <v>6450</v>
      </c>
      <c r="G9308" t="str">
        <f t="shared" si="145"/>
        <v>INSERT INTO c_pin_code_m(pin_code,city_id) VALUES (518502,null);</v>
      </c>
    </row>
    <row r="9309" spans="2:7" hidden="1">
      <c r="B9309" s="18" t="s">
        <v>6849</v>
      </c>
      <c r="C9309" s="18">
        <v>518508</v>
      </c>
      <c r="D9309" t="s">
        <v>6450</v>
      </c>
      <c r="G9309" t="str">
        <f t="shared" si="145"/>
        <v>INSERT INTO c_pin_code_m(pin_code,city_id) VALUES (518508,null);</v>
      </c>
    </row>
    <row r="9310" spans="2:7" hidden="1">
      <c r="B9310" s="19" t="s">
        <v>6849</v>
      </c>
      <c r="C9310" s="19">
        <v>518510</v>
      </c>
      <c r="D9310" t="s">
        <v>6450</v>
      </c>
      <c r="G9310" t="str">
        <f t="shared" si="145"/>
        <v>INSERT INTO c_pin_code_m(pin_code,city_id) VALUES (518510,null);</v>
      </c>
    </row>
    <row r="9311" spans="2:7" hidden="1">
      <c r="B9311" s="18" t="s">
        <v>6849</v>
      </c>
      <c r="C9311" s="18">
        <v>518511</v>
      </c>
      <c r="D9311" t="s">
        <v>6450</v>
      </c>
      <c r="G9311" t="str">
        <f t="shared" si="145"/>
        <v>INSERT INTO c_pin_code_m(pin_code,city_id) VALUES (518511,null);</v>
      </c>
    </row>
    <row r="9312" spans="2:7" hidden="1">
      <c r="B9312" s="19" t="s">
        <v>6849</v>
      </c>
      <c r="C9312" s="19">
        <v>518512</v>
      </c>
      <c r="D9312" t="s">
        <v>6450</v>
      </c>
      <c r="G9312" t="str">
        <f t="shared" si="145"/>
        <v>INSERT INTO c_pin_code_m(pin_code,city_id) VALUES (518512,null);</v>
      </c>
    </row>
    <row r="9313" spans="2:7" hidden="1">
      <c r="B9313" s="18" t="s">
        <v>6849</v>
      </c>
      <c r="C9313" s="18">
        <v>518513</v>
      </c>
      <c r="D9313" t="s">
        <v>6450</v>
      </c>
      <c r="G9313" t="str">
        <f t="shared" si="145"/>
        <v>INSERT INTO c_pin_code_m(pin_code,city_id) VALUES (518513,null);</v>
      </c>
    </row>
    <row r="9314" spans="2:7" hidden="1">
      <c r="B9314" s="19" t="s">
        <v>6849</v>
      </c>
      <c r="C9314" s="19">
        <v>518523</v>
      </c>
      <c r="D9314" t="s">
        <v>6450</v>
      </c>
      <c r="G9314" t="str">
        <f t="shared" si="145"/>
        <v>INSERT INTO c_pin_code_m(pin_code,city_id) VALUES (518523,null);</v>
      </c>
    </row>
    <row r="9315" spans="2:7" hidden="1">
      <c r="B9315" s="18" t="s">
        <v>6849</v>
      </c>
      <c r="C9315" s="18">
        <v>518533</v>
      </c>
      <c r="D9315" t="s">
        <v>6450</v>
      </c>
      <c r="G9315" t="str">
        <f t="shared" si="145"/>
        <v>INSERT INTO c_pin_code_m(pin_code,city_id) VALUES (518533,null);</v>
      </c>
    </row>
    <row r="9316" spans="2:7" hidden="1">
      <c r="B9316" s="19" t="s">
        <v>6849</v>
      </c>
      <c r="C9316" s="19">
        <v>518543</v>
      </c>
      <c r="D9316" t="s">
        <v>6450</v>
      </c>
      <c r="G9316" t="str">
        <f t="shared" si="145"/>
        <v>INSERT INTO c_pin_code_m(pin_code,city_id) VALUES (518543,null);</v>
      </c>
    </row>
    <row r="9317" spans="2:7" hidden="1">
      <c r="B9317" s="18" t="s">
        <v>6849</v>
      </c>
      <c r="C9317" s="18">
        <v>518553</v>
      </c>
      <c r="D9317" t="s">
        <v>6450</v>
      </c>
      <c r="G9317" t="str">
        <f t="shared" si="145"/>
        <v>INSERT INTO c_pin_code_m(pin_code,city_id) VALUES (518553,null);</v>
      </c>
    </row>
    <row r="9318" spans="2:7" hidden="1">
      <c r="B9318" s="19" t="s">
        <v>6849</v>
      </c>
      <c r="C9318" s="19">
        <v>518563</v>
      </c>
      <c r="D9318" t="s">
        <v>6450</v>
      </c>
      <c r="G9318" t="str">
        <f t="shared" si="145"/>
        <v>INSERT INTO c_pin_code_m(pin_code,city_id) VALUES (518563,null);</v>
      </c>
    </row>
    <row r="9319" spans="2:7" hidden="1">
      <c r="B9319" s="18" t="s">
        <v>6849</v>
      </c>
      <c r="C9319" s="18">
        <v>518573</v>
      </c>
      <c r="D9319" t="s">
        <v>6450</v>
      </c>
      <c r="G9319" t="str">
        <f t="shared" si="145"/>
        <v>INSERT INTO c_pin_code_m(pin_code,city_id) VALUES (518573,null);</v>
      </c>
    </row>
    <row r="9320" spans="2:7" hidden="1">
      <c r="B9320" s="19" t="s">
        <v>6849</v>
      </c>
      <c r="C9320" s="19">
        <v>518583</v>
      </c>
      <c r="D9320" t="s">
        <v>6450</v>
      </c>
      <c r="G9320" t="str">
        <f t="shared" si="145"/>
        <v>INSERT INTO c_pin_code_m(pin_code,city_id) VALUES (518583,null);</v>
      </c>
    </row>
    <row r="9321" spans="2:7" hidden="1">
      <c r="B9321" s="18" t="s">
        <v>6849</v>
      </c>
      <c r="C9321" s="18">
        <v>518593</v>
      </c>
      <c r="D9321" t="s">
        <v>6450</v>
      </c>
      <c r="G9321" t="str">
        <f t="shared" si="145"/>
        <v>INSERT INTO c_pin_code_m(pin_code,city_id) VALUES (518593,null);</v>
      </c>
    </row>
    <row r="9322" spans="2:7" hidden="1">
      <c r="B9322" s="19" t="s">
        <v>6849</v>
      </c>
      <c r="C9322" s="19">
        <v>518594</v>
      </c>
      <c r="D9322" t="s">
        <v>6450</v>
      </c>
      <c r="G9322" t="str">
        <f t="shared" si="145"/>
        <v>INSERT INTO c_pin_code_m(pin_code,city_id) VALUES (518594,null);</v>
      </c>
    </row>
    <row r="9323" spans="2:7" hidden="1">
      <c r="B9323" s="18" t="s">
        <v>6849</v>
      </c>
      <c r="C9323" s="18">
        <v>518598</v>
      </c>
      <c r="D9323" t="s">
        <v>6450</v>
      </c>
      <c r="G9323" t="str">
        <f t="shared" si="145"/>
        <v>INSERT INTO c_pin_code_m(pin_code,city_id) VALUES (518598,null);</v>
      </c>
    </row>
    <row r="9324" spans="2:7" hidden="1">
      <c r="B9324" s="19" t="s">
        <v>6849</v>
      </c>
      <c r="C9324" s="19">
        <v>518599</v>
      </c>
      <c r="D9324" t="s">
        <v>6450</v>
      </c>
      <c r="G9324" t="str">
        <f t="shared" si="145"/>
        <v>INSERT INTO c_pin_code_m(pin_code,city_id) VALUES (518599,null);</v>
      </c>
    </row>
    <row r="9325" spans="2:7" hidden="1">
      <c r="B9325" s="18" t="s">
        <v>6849</v>
      </c>
      <c r="C9325" s="18">
        <v>518674</v>
      </c>
      <c r="D9325" t="s">
        <v>6450</v>
      </c>
      <c r="G9325" t="str">
        <f t="shared" si="145"/>
        <v>INSERT INTO c_pin_code_m(pin_code,city_id) VALUES (518674,null);</v>
      </c>
    </row>
    <row r="9326" spans="2:7" hidden="1">
      <c r="B9326" s="19" t="s">
        <v>6844</v>
      </c>
      <c r="C9326" s="19">
        <v>520001</v>
      </c>
      <c r="D9326" t="s">
        <v>6450</v>
      </c>
      <c r="G9326" t="str">
        <f t="shared" si="145"/>
        <v>INSERT INTO c_pin_code_m(pin_code,city_id) VALUES (520001,null);</v>
      </c>
    </row>
    <row r="9327" spans="2:7" hidden="1">
      <c r="B9327" s="18" t="s">
        <v>6844</v>
      </c>
      <c r="C9327" s="18">
        <v>520002</v>
      </c>
      <c r="D9327" t="s">
        <v>6450</v>
      </c>
      <c r="G9327" t="str">
        <f t="shared" si="145"/>
        <v>INSERT INTO c_pin_code_m(pin_code,city_id) VALUES (520002,null);</v>
      </c>
    </row>
    <row r="9328" spans="2:7" hidden="1">
      <c r="B9328" s="19" t="s">
        <v>6844</v>
      </c>
      <c r="C9328" s="19">
        <v>520003</v>
      </c>
      <c r="D9328" t="s">
        <v>6450</v>
      </c>
      <c r="G9328" t="str">
        <f t="shared" si="145"/>
        <v>INSERT INTO c_pin_code_m(pin_code,city_id) VALUES (520003,null);</v>
      </c>
    </row>
    <row r="9329" spans="2:7" hidden="1">
      <c r="B9329" s="18" t="s">
        <v>6844</v>
      </c>
      <c r="C9329" s="18">
        <v>520004</v>
      </c>
      <c r="D9329" t="s">
        <v>6450</v>
      </c>
      <c r="G9329" t="str">
        <f t="shared" si="145"/>
        <v>INSERT INTO c_pin_code_m(pin_code,city_id) VALUES (520004,null);</v>
      </c>
    </row>
    <row r="9330" spans="2:7" hidden="1">
      <c r="B9330" s="19" t="s">
        <v>6844</v>
      </c>
      <c r="C9330" s="19">
        <v>520007</v>
      </c>
      <c r="D9330" t="s">
        <v>6450</v>
      </c>
      <c r="G9330" t="str">
        <f t="shared" si="145"/>
        <v>INSERT INTO c_pin_code_m(pin_code,city_id) VALUES (520007,null);</v>
      </c>
    </row>
    <row r="9331" spans="2:7" hidden="1">
      <c r="B9331" s="18" t="s">
        <v>6844</v>
      </c>
      <c r="C9331" s="18">
        <v>520008</v>
      </c>
      <c r="D9331" t="s">
        <v>6450</v>
      </c>
      <c r="G9331" t="str">
        <f t="shared" si="145"/>
        <v>INSERT INTO c_pin_code_m(pin_code,city_id) VALUES (520008,null);</v>
      </c>
    </row>
    <row r="9332" spans="2:7" hidden="1">
      <c r="B9332" s="19" t="s">
        <v>6844</v>
      </c>
      <c r="C9332" s="19">
        <v>520010</v>
      </c>
      <c r="D9332" t="s">
        <v>6450</v>
      </c>
      <c r="G9332" t="str">
        <f t="shared" si="145"/>
        <v>INSERT INTO c_pin_code_m(pin_code,city_id) VALUES (520010,null);</v>
      </c>
    </row>
    <row r="9333" spans="2:7" hidden="1">
      <c r="B9333" s="18" t="s">
        <v>6844</v>
      </c>
      <c r="C9333" s="18">
        <v>520011</v>
      </c>
      <c r="D9333" t="s">
        <v>6450</v>
      </c>
      <c r="G9333" t="str">
        <f t="shared" si="145"/>
        <v>INSERT INTO c_pin_code_m(pin_code,city_id) VALUES (520011,null);</v>
      </c>
    </row>
    <row r="9334" spans="2:7" hidden="1">
      <c r="B9334" s="19" t="s">
        <v>6844</v>
      </c>
      <c r="C9334" s="19">
        <v>520012</v>
      </c>
      <c r="D9334" t="s">
        <v>6450</v>
      </c>
      <c r="G9334" t="str">
        <f t="shared" si="145"/>
        <v>INSERT INTO c_pin_code_m(pin_code,city_id) VALUES (520012,null);</v>
      </c>
    </row>
    <row r="9335" spans="2:7" hidden="1">
      <c r="B9335" s="18" t="s">
        <v>6844</v>
      </c>
      <c r="C9335" s="18">
        <v>520013</v>
      </c>
      <c r="D9335" t="s">
        <v>6450</v>
      </c>
      <c r="G9335" t="str">
        <f t="shared" si="145"/>
        <v>INSERT INTO c_pin_code_m(pin_code,city_id) VALUES (520013,null);</v>
      </c>
    </row>
    <row r="9336" spans="2:7" hidden="1">
      <c r="B9336" s="19" t="s">
        <v>6844</v>
      </c>
      <c r="C9336" s="19">
        <v>520015</v>
      </c>
      <c r="D9336" t="s">
        <v>6450</v>
      </c>
      <c r="G9336" t="str">
        <f t="shared" si="145"/>
        <v>INSERT INTO c_pin_code_m(pin_code,city_id) VALUES (520015,null);</v>
      </c>
    </row>
    <row r="9337" spans="2:7" hidden="1">
      <c r="B9337" s="18" t="s">
        <v>6844</v>
      </c>
      <c r="C9337" s="18">
        <v>521001</v>
      </c>
      <c r="D9337" t="s">
        <v>6450</v>
      </c>
      <c r="G9337" t="str">
        <f t="shared" si="145"/>
        <v>INSERT INTO c_pin_code_m(pin_code,city_id) VALUES (521001,null);</v>
      </c>
    </row>
    <row r="9338" spans="2:7" hidden="1">
      <c r="B9338" s="19" t="s">
        <v>6844</v>
      </c>
      <c r="C9338" s="19">
        <v>521002</v>
      </c>
      <c r="D9338" t="s">
        <v>6450</v>
      </c>
      <c r="G9338" t="str">
        <f t="shared" si="145"/>
        <v>INSERT INTO c_pin_code_m(pin_code,city_id) VALUES (521002,null);</v>
      </c>
    </row>
    <row r="9339" spans="2:7" hidden="1">
      <c r="B9339" s="18" t="s">
        <v>6850</v>
      </c>
      <c r="C9339" s="18">
        <v>521003</v>
      </c>
      <c r="D9339" t="s">
        <v>6450</v>
      </c>
      <c r="G9339" t="str">
        <f t="shared" si="145"/>
        <v>INSERT INTO c_pin_code_m(pin_code,city_id) VALUES (521003,null);</v>
      </c>
    </row>
    <row r="9340" spans="2:7" hidden="1">
      <c r="B9340" s="19" t="s">
        <v>6844</v>
      </c>
      <c r="C9340" s="19">
        <v>521101</v>
      </c>
      <c r="D9340" t="s">
        <v>6450</v>
      </c>
      <c r="G9340" t="str">
        <f t="shared" si="145"/>
        <v>INSERT INTO c_pin_code_m(pin_code,city_id) VALUES (521101,null);</v>
      </c>
    </row>
    <row r="9341" spans="2:7" hidden="1">
      <c r="B9341" s="18" t="s">
        <v>6844</v>
      </c>
      <c r="C9341" s="18">
        <v>521102</v>
      </c>
      <c r="D9341" t="s">
        <v>6450</v>
      </c>
      <c r="G9341" t="str">
        <f t="shared" si="145"/>
        <v>INSERT INTO c_pin_code_m(pin_code,city_id) VALUES (521102,null);</v>
      </c>
    </row>
    <row r="9342" spans="2:7" hidden="1">
      <c r="B9342" s="19" t="s">
        <v>6844</v>
      </c>
      <c r="C9342" s="19">
        <v>521104</v>
      </c>
      <c r="D9342" t="s">
        <v>6450</v>
      </c>
      <c r="G9342" t="str">
        <f t="shared" si="145"/>
        <v>INSERT INTO c_pin_code_m(pin_code,city_id) VALUES (521104,null);</v>
      </c>
    </row>
    <row r="9343" spans="2:7" hidden="1">
      <c r="B9343" s="18" t="s">
        <v>6844</v>
      </c>
      <c r="C9343" s="18">
        <v>521105</v>
      </c>
      <c r="D9343" t="s">
        <v>6450</v>
      </c>
      <c r="G9343" t="str">
        <f t="shared" si="145"/>
        <v>INSERT INTO c_pin_code_m(pin_code,city_id) VALUES (521105,null);</v>
      </c>
    </row>
    <row r="9344" spans="2:7" hidden="1">
      <c r="B9344" s="19" t="s">
        <v>6844</v>
      </c>
      <c r="C9344" s="19">
        <v>521106</v>
      </c>
      <c r="D9344" t="s">
        <v>6450</v>
      </c>
      <c r="G9344" t="str">
        <f t="shared" si="145"/>
        <v>INSERT INTO c_pin_code_m(pin_code,city_id) VALUES (521106,null);</v>
      </c>
    </row>
    <row r="9345" spans="2:7" hidden="1">
      <c r="B9345" s="18" t="s">
        <v>6844</v>
      </c>
      <c r="C9345" s="18">
        <v>521107</v>
      </c>
      <c r="D9345" t="s">
        <v>6450</v>
      </c>
      <c r="G9345" t="str">
        <f t="shared" si="145"/>
        <v>INSERT INTO c_pin_code_m(pin_code,city_id) VALUES (521107,null);</v>
      </c>
    </row>
    <row r="9346" spans="2:7" hidden="1">
      <c r="B9346" s="19" t="s">
        <v>6844</v>
      </c>
      <c r="C9346" s="19">
        <v>521108</v>
      </c>
      <c r="D9346" t="s">
        <v>6450</v>
      </c>
      <c r="G9346" t="str">
        <f t="shared" si="145"/>
        <v>INSERT INTO c_pin_code_m(pin_code,city_id) VALUES (521108,null);</v>
      </c>
    </row>
    <row r="9347" spans="2:7" hidden="1">
      <c r="B9347" s="18" t="s">
        <v>6844</v>
      </c>
      <c r="C9347" s="18">
        <v>521109</v>
      </c>
      <c r="D9347" t="s">
        <v>6450</v>
      </c>
      <c r="G9347" t="str">
        <f t="shared" si="145"/>
        <v>INSERT INTO c_pin_code_m(pin_code,city_id) VALUES (521109,null);</v>
      </c>
    </row>
    <row r="9348" spans="2:7" hidden="1">
      <c r="B9348" s="19" t="s">
        <v>6844</v>
      </c>
      <c r="C9348" s="19">
        <v>521110</v>
      </c>
      <c r="D9348" t="s">
        <v>6450</v>
      </c>
      <c r="G9348" t="str">
        <f t="shared" si="145"/>
        <v>INSERT INTO c_pin_code_m(pin_code,city_id) VALUES (521110,null);</v>
      </c>
    </row>
    <row r="9349" spans="2:7" hidden="1">
      <c r="B9349" s="18" t="s">
        <v>6844</v>
      </c>
      <c r="C9349" s="18">
        <v>521111</v>
      </c>
      <c r="D9349" t="s">
        <v>6450</v>
      </c>
      <c r="G9349" t="str">
        <f t="shared" si="145"/>
        <v>INSERT INTO c_pin_code_m(pin_code,city_id) VALUES (521111,null);</v>
      </c>
    </row>
    <row r="9350" spans="2:7" hidden="1">
      <c r="B9350" s="19" t="s">
        <v>6844</v>
      </c>
      <c r="C9350" s="19">
        <v>521120</v>
      </c>
      <c r="D9350" t="s">
        <v>6450</v>
      </c>
      <c r="G9350" t="str">
        <f t="shared" si="145"/>
        <v>INSERT INTO c_pin_code_m(pin_code,city_id) VALUES (521120,null);</v>
      </c>
    </row>
    <row r="9351" spans="2:7" hidden="1">
      <c r="B9351" s="18" t="s">
        <v>6844</v>
      </c>
      <c r="C9351" s="18">
        <v>521121</v>
      </c>
      <c r="D9351" t="s">
        <v>6450</v>
      </c>
      <c r="G9351" t="str">
        <f t="shared" si="145"/>
        <v>INSERT INTO c_pin_code_m(pin_code,city_id) VALUES (521121,null);</v>
      </c>
    </row>
    <row r="9352" spans="2:7" hidden="1">
      <c r="B9352" s="19" t="s">
        <v>6844</v>
      </c>
      <c r="C9352" s="19">
        <v>521122</v>
      </c>
      <c r="D9352" t="s">
        <v>6450</v>
      </c>
      <c r="G9352" t="str">
        <f t="shared" si="145"/>
        <v>INSERT INTO c_pin_code_m(pin_code,city_id) VALUES (521122,null);</v>
      </c>
    </row>
    <row r="9353" spans="2:7" hidden="1">
      <c r="B9353" s="18" t="s">
        <v>6844</v>
      </c>
      <c r="C9353" s="18">
        <v>521125</v>
      </c>
      <c r="D9353" t="s">
        <v>6450</v>
      </c>
      <c r="G9353" t="str">
        <f t="shared" ref="G9353:G9416" si="146">CONCATENATE("INSERT INTO c_pin_code_m(pin_code,city_id) VALUES (",C9353&amp;","&amp;D9353&amp;");")</f>
        <v>INSERT INTO c_pin_code_m(pin_code,city_id) VALUES (521125,null);</v>
      </c>
    </row>
    <row r="9354" spans="2:7" hidden="1">
      <c r="B9354" s="19" t="s">
        <v>6844</v>
      </c>
      <c r="C9354" s="19">
        <v>521126</v>
      </c>
      <c r="D9354" t="s">
        <v>6450</v>
      </c>
      <c r="G9354" t="str">
        <f t="shared" si="146"/>
        <v>INSERT INTO c_pin_code_m(pin_code,city_id) VALUES (521126,null);</v>
      </c>
    </row>
    <row r="9355" spans="2:7" hidden="1">
      <c r="B9355" s="18" t="s">
        <v>6844</v>
      </c>
      <c r="C9355" s="18">
        <v>521130</v>
      </c>
      <c r="D9355" t="s">
        <v>6450</v>
      </c>
      <c r="G9355" t="str">
        <f t="shared" si="146"/>
        <v>INSERT INTO c_pin_code_m(pin_code,city_id) VALUES (521130,null);</v>
      </c>
    </row>
    <row r="9356" spans="2:7" hidden="1">
      <c r="B9356" s="19" t="s">
        <v>6844</v>
      </c>
      <c r="C9356" s="19">
        <v>521131</v>
      </c>
      <c r="D9356" t="s">
        <v>6450</v>
      </c>
      <c r="G9356" t="str">
        <f t="shared" si="146"/>
        <v>INSERT INTO c_pin_code_m(pin_code,city_id) VALUES (521131,null);</v>
      </c>
    </row>
    <row r="9357" spans="2:7" hidden="1">
      <c r="B9357" s="18" t="s">
        <v>6844</v>
      </c>
      <c r="C9357" s="18">
        <v>521132</v>
      </c>
      <c r="D9357" t="s">
        <v>6450</v>
      </c>
      <c r="G9357" t="str">
        <f t="shared" si="146"/>
        <v>INSERT INTO c_pin_code_m(pin_code,city_id) VALUES (521132,null);</v>
      </c>
    </row>
    <row r="9358" spans="2:7" hidden="1">
      <c r="B9358" s="19" t="s">
        <v>6844</v>
      </c>
      <c r="C9358" s="19">
        <v>521133</v>
      </c>
      <c r="D9358" t="s">
        <v>6450</v>
      </c>
      <c r="G9358" t="str">
        <f t="shared" si="146"/>
        <v>INSERT INTO c_pin_code_m(pin_code,city_id) VALUES (521133,null);</v>
      </c>
    </row>
    <row r="9359" spans="2:7" hidden="1">
      <c r="B9359" s="18" t="s">
        <v>6844</v>
      </c>
      <c r="C9359" s="18">
        <v>521134</v>
      </c>
      <c r="D9359" t="s">
        <v>6450</v>
      </c>
      <c r="G9359" t="str">
        <f t="shared" si="146"/>
        <v>INSERT INTO c_pin_code_m(pin_code,city_id) VALUES (521134,null);</v>
      </c>
    </row>
    <row r="9360" spans="2:7" hidden="1">
      <c r="B9360" s="19" t="s">
        <v>6844</v>
      </c>
      <c r="C9360" s="19">
        <v>521135</v>
      </c>
      <c r="D9360" t="s">
        <v>6450</v>
      </c>
      <c r="G9360" t="str">
        <f t="shared" si="146"/>
        <v>INSERT INTO c_pin_code_m(pin_code,city_id) VALUES (521135,null);</v>
      </c>
    </row>
    <row r="9361" spans="2:7" hidden="1">
      <c r="B9361" s="18" t="s">
        <v>6844</v>
      </c>
      <c r="C9361" s="18">
        <v>521136</v>
      </c>
      <c r="D9361" t="s">
        <v>6450</v>
      </c>
      <c r="G9361" t="str">
        <f t="shared" si="146"/>
        <v>INSERT INTO c_pin_code_m(pin_code,city_id) VALUES (521136,null);</v>
      </c>
    </row>
    <row r="9362" spans="2:7" hidden="1">
      <c r="B9362" s="19" t="s">
        <v>6844</v>
      </c>
      <c r="C9362" s="19">
        <v>521137</v>
      </c>
      <c r="D9362" t="s">
        <v>6450</v>
      </c>
      <c r="G9362" t="str">
        <f t="shared" si="146"/>
        <v>INSERT INTO c_pin_code_m(pin_code,city_id) VALUES (521137,null);</v>
      </c>
    </row>
    <row r="9363" spans="2:7" hidden="1">
      <c r="B9363" s="18" t="s">
        <v>6844</v>
      </c>
      <c r="C9363" s="18">
        <v>521138</v>
      </c>
      <c r="D9363" t="s">
        <v>6450</v>
      </c>
      <c r="G9363" t="str">
        <f t="shared" si="146"/>
        <v>INSERT INTO c_pin_code_m(pin_code,city_id) VALUES (521138,null);</v>
      </c>
    </row>
    <row r="9364" spans="2:7" hidden="1">
      <c r="B9364" s="19" t="s">
        <v>6844</v>
      </c>
      <c r="C9364" s="19">
        <v>521139</v>
      </c>
      <c r="D9364" t="s">
        <v>6450</v>
      </c>
      <c r="G9364" t="str">
        <f t="shared" si="146"/>
        <v>INSERT INTO c_pin_code_m(pin_code,city_id) VALUES (521139,null);</v>
      </c>
    </row>
    <row r="9365" spans="2:7" hidden="1">
      <c r="B9365" s="18" t="s">
        <v>6844</v>
      </c>
      <c r="C9365" s="18">
        <v>521148</v>
      </c>
      <c r="D9365" t="s">
        <v>6450</v>
      </c>
      <c r="G9365" t="str">
        <f t="shared" si="146"/>
        <v>INSERT INTO c_pin_code_m(pin_code,city_id) VALUES (521148,null);</v>
      </c>
    </row>
    <row r="9366" spans="2:7" hidden="1">
      <c r="B9366" s="19" t="s">
        <v>6844</v>
      </c>
      <c r="C9366" s="19">
        <v>521149</v>
      </c>
      <c r="D9366" t="s">
        <v>6450</v>
      </c>
      <c r="G9366" t="str">
        <f t="shared" si="146"/>
        <v>INSERT INTO c_pin_code_m(pin_code,city_id) VALUES (521149,null);</v>
      </c>
    </row>
    <row r="9367" spans="2:7" hidden="1">
      <c r="B9367" s="18" t="s">
        <v>6844</v>
      </c>
      <c r="C9367" s="18">
        <v>521150</v>
      </c>
      <c r="D9367" t="s">
        <v>6450</v>
      </c>
      <c r="G9367" t="str">
        <f t="shared" si="146"/>
        <v>INSERT INTO c_pin_code_m(pin_code,city_id) VALUES (521150,null);</v>
      </c>
    </row>
    <row r="9368" spans="2:7" hidden="1">
      <c r="B9368" s="19" t="s">
        <v>6844</v>
      </c>
      <c r="C9368" s="19">
        <v>521151</v>
      </c>
      <c r="D9368" t="s">
        <v>6450</v>
      </c>
      <c r="G9368" t="str">
        <f t="shared" si="146"/>
        <v>INSERT INTO c_pin_code_m(pin_code,city_id) VALUES (521151,null);</v>
      </c>
    </row>
    <row r="9369" spans="2:7" hidden="1">
      <c r="B9369" s="18" t="s">
        <v>6844</v>
      </c>
      <c r="C9369" s="18">
        <v>521153</v>
      </c>
      <c r="D9369" t="s">
        <v>6450</v>
      </c>
      <c r="G9369" t="str">
        <f t="shared" si="146"/>
        <v>INSERT INTO c_pin_code_m(pin_code,city_id) VALUES (521153,null);</v>
      </c>
    </row>
    <row r="9370" spans="2:7" hidden="1">
      <c r="B9370" s="19" t="s">
        <v>6844</v>
      </c>
      <c r="C9370" s="19">
        <v>521156</v>
      </c>
      <c r="D9370" t="s">
        <v>6450</v>
      </c>
      <c r="G9370" t="str">
        <f t="shared" si="146"/>
        <v>INSERT INTO c_pin_code_m(pin_code,city_id) VALUES (521156,null);</v>
      </c>
    </row>
    <row r="9371" spans="2:7" hidden="1">
      <c r="B9371" s="18" t="s">
        <v>6844</v>
      </c>
      <c r="C9371" s="18">
        <v>521157</v>
      </c>
      <c r="D9371" t="s">
        <v>6450</v>
      </c>
      <c r="G9371" t="str">
        <f t="shared" si="146"/>
        <v>INSERT INTO c_pin_code_m(pin_code,city_id) VALUES (521157,null);</v>
      </c>
    </row>
    <row r="9372" spans="2:7" hidden="1">
      <c r="B9372" s="19" t="s">
        <v>6844</v>
      </c>
      <c r="C9372" s="19">
        <v>521158</v>
      </c>
      <c r="D9372" t="s">
        <v>6450</v>
      </c>
      <c r="G9372" t="str">
        <f t="shared" si="146"/>
        <v>INSERT INTO c_pin_code_m(pin_code,city_id) VALUES (521158,null);</v>
      </c>
    </row>
    <row r="9373" spans="2:7" hidden="1">
      <c r="B9373" s="18" t="s">
        <v>6844</v>
      </c>
      <c r="C9373" s="18">
        <v>521162</v>
      </c>
      <c r="D9373" t="s">
        <v>6450</v>
      </c>
      <c r="G9373" t="str">
        <f t="shared" si="146"/>
        <v>INSERT INTO c_pin_code_m(pin_code,city_id) VALUES (521162,null);</v>
      </c>
    </row>
    <row r="9374" spans="2:7" hidden="1">
      <c r="B9374" s="19" t="s">
        <v>6844</v>
      </c>
      <c r="C9374" s="19">
        <v>521163</v>
      </c>
      <c r="D9374" t="s">
        <v>6450</v>
      </c>
      <c r="G9374" t="str">
        <f t="shared" si="146"/>
        <v>INSERT INTO c_pin_code_m(pin_code,city_id) VALUES (521163,null);</v>
      </c>
    </row>
    <row r="9375" spans="2:7" hidden="1">
      <c r="B9375" s="18" t="s">
        <v>6844</v>
      </c>
      <c r="C9375" s="18">
        <v>521164</v>
      </c>
      <c r="D9375" t="s">
        <v>6450</v>
      </c>
      <c r="G9375" t="str">
        <f t="shared" si="146"/>
        <v>INSERT INTO c_pin_code_m(pin_code,city_id) VALUES (521164,null);</v>
      </c>
    </row>
    <row r="9376" spans="2:7" hidden="1">
      <c r="B9376" s="19" t="s">
        <v>6844</v>
      </c>
      <c r="C9376" s="19">
        <v>521165</v>
      </c>
      <c r="D9376" t="s">
        <v>6450</v>
      </c>
      <c r="G9376" t="str">
        <f t="shared" si="146"/>
        <v>INSERT INTO c_pin_code_m(pin_code,city_id) VALUES (521165,null);</v>
      </c>
    </row>
    <row r="9377" spans="2:7" hidden="1">
      <c r="B9377" s="18" t="s">
        <v>6844</v>
      </c>
      <c r="C9377" s="18">
        <v>521170</v>
      </c>
      <c r="D9377" t="s">
        <v>6450</v>
      </c>
      <c r="G9377" t="str">
        <f t="shared" si="146"/>
        <v>INSERT INTO c_pin_code_m(pin_code,city_id) VALUES (521170,null);</v>
      </c>
    </row>
    <row r="9378" spans="2:7" hidden="1">
      <c r="B9378" s="19" t="s">
        <v>6844</v>
      </c>
      <c r="C9378" s="19">
        <v>521175</v>
      </c>
      <c r="D9378" t="s">
        <v>6450</v>
      </c>
      <c r="G9378" t="str">
        <f t="shared" si="146"/>
        <v>INSERT INTO c_pin_code_m(pin_code,city_id) VALUES (521175,null);</v>
      </c>
    </row>
    <row r="9379" spans="2:7" hidden="1">
      <c r="B9379" s="18" t="s">
        <v>6844</v>
      </c>
      <c r="C9379" s="18">
        <v>521178</v>
      </c>
      <c r="D9379" t="s">
        <v>6450</v>
      </c>
      <c r="G9379" t="str">
        <f t="shared" si="146"/>
        <v>INSERT INTO c_pin_code_m(pin_code,city_id) VALUES (521178,null);</v>
      </c>
    </row>
    <row r="9380" spans="2:7" hidden="1">
      <c r="B9380" s="19" t="s">
        <v>6844</v>
      </c>
      <c r="C9380" s="19">
        <v>521180</v>
      </c>
      <c r="D9380" t="s">
        <v>6450</v>
      </c>
      <c r="G9380" t="str">
        <f t="shared" si="146"/>
        <v>INSERT INTO c_pin_code_m(pin_code,city_id) VALUES (521180,null);</v>
      </c>
    </row>
    <row r="9381" spans="2:7" hidden="1">
      <c r="B9381" s="18" t="s">
        <v>6844</v>
      </c>
      <c r="C9381" s="18">
        <v>521181</v>
      </c>
      <c r="D9381" t="s">
        <v>6450</v>
      </c>
      <c r="G9381" t="str">
        <f t="shared" si="146"/>
        <v>INSERT INTO c_pin_code_m(pin_code,city_id) VALUES (521181,null);</v>
      </c>
    </row>
    <row r="9382" spans="2:7" hidden="1">
      <c r="B9382" s="19" t="s">
        <v>6844</v>
      </c>
      <c r="C9382" s="19">
        <v>521182</v>
      </c>
      <c r="D9382" t="s">
        <v>6450</v>
      </c>
      <c r="G9382" t="str">
        <f t="shared" si="146"/>
        <v>INSERT INTO c_pin_code_m(pin_code,city_id) VALUES (521182,null);</v>
      </c>
    </row>
    <row r="9383" spans="2:7" hidden="1">
      <c r="B9383" s="18" t="s">
        <v>6844</v>
      </c>
      <c r="C9383" s="18">
        <v>521183</v>
      </c>
      <c r="D9383" t="s">
        <v>6450</v>
      </c>
      <c r="G9383" t="str">
        <f t="shared" si="146"/>
        <v>INSERT INTO c_pin_code_m(pin_code,city_id) VALUES (521183,null);</v>
      </c>
    </row>
    <row r="9384" spans="2:7" hidden="1">
      <c r="B9384" s="19" t="s">
        <v>6844</v>
      </c>
      <c r="C9384" s="19">
        <v>521184</v>
      </c>
      <c r="D9384" t="s">
        <v>6450</v>
      </c>
      <c r="G9384" t="str">
        <f t="shared" si="146"/>
        <v>INSERT INTO c_pin_code_m(pin_code,city_id) VALUES (521184,null);</v>
      </c>
    </row>
    <row r="9385" spans="2:7" hidden="1">
      <c r="B9385" s="18" t="s">
        <v>6844</v>
      </c>
      <c r="C9385" s="18">
        <v>521185</v>
      </c>
      <c r="D9385" t="s">
        <v>6450</v>
      </c>
      <c r="G9385" t="str">
        <f t="shared" si="146"/>
        <v>INSERT INTO c_pin_code_m(pin_code,city_id) VALUES (521185,null);</v>
      </c>
    </row>
    <row r="9386" spans="2:7" hidden="1">
      <c r="B9386" s="19" t="s">
        <v>6844</v>
      </c>
      <c r="C9386" s="19">
        <v>521190</v>
      </c>
      <c r="D9386" t="s">
        <v>6450</v>
      </c>
      <c r="G9386" t="str">
        <f t="shared" si="146"/>
        <v>INSERT INTO c_pin_code_m(pin_code,city_id) VALUES (521190,null);</v>
      </c>
    </row>
    <row r="9387" spans="2:7" hidden="1">
      <c r="B9387" s="18" t="s">
        <v>6844</v>
      </c>
      <c r="C9387" s="18">
        <v>521201</v>
      </c>
      <c r="D9387" t="s">
        <v>6450</v>
      </c>
      <c r="G9387" t="str">
        <f t="shared" si="146"/>
        <v>INSERT INTO c_pin_code_m(pin_code,city_id) VALUES (521201,null);</v>
      </c>
    </row>
    <row r="9388" spans="2:7" hidden="1">
      <c r="B9388" s="19" t="s">
        <v>6844</v>
      </c>
      <c r="C9388" s="19">
        <v>521202</v>
      </c>
      <c r="D9388" t="s">
        <v>6450</v>
      </c>
      <c r="G9388" t="str">
        <f t="shared" si="146"/>
        <v>INSERT INTO c_pin_code_m(pin_code,city_id) VALUES (521202,null);</v>
      </c>
    </row>
    <row r="9389" spans="2:7" hidden="1">
      <c r="B9389" s="18" t="s">
        <v>6844</v>
      </c>
      <c r="C9389" s="18">
        <v>521207</v>
      </c>
      <c r="D9389" t="s">
        <v>6450</v>
      </c>
      <c r="G9389" t="str">
        <f t="shared" si="146"/>
        <v>INSERT INTO c_pin_code_m(pin_code,city_id) VALUES (521207,null);</v>
      </c>
    </row>
    <row r="9390" spans="2:7" hidden="1">
      <c r="B9390" s="19" t="s">
        <v>6844</v>
      </c>
      <c r="C9390" s="19">
        <v>521211</v>
      </c>
      <c r="D9390" t="s">
        <v>6450</v>
      </c>
      <c r="G9390" t="str">
        <f t="shared" si="146"/>
        <v>INSERT INTO c_pin_code_m(pin_code,city_id) VALUES (521211,null);</v>
      </c>
    </row>
    <row r="9391" spans="2:7" hidden="1">
      <c r="B9391" s="18" t="s">
        <v>6844</v>
      </c>
      <c r="C9391" s="18">
        <v>521212</v>
      </c>
      <c r="D9391" t="s">
        <v>6450</v>
      </c>
      <c r="G9391" t="str">
        <f t="shared" si="146"/>
        <v>INSERT INTO c_pin_code_m(pin_code,city_id) VALUES (521212,null);</v>
      </c>
    </row>
    <row r="9392" spans="2:7" hidden="1">
      <c r="B9392" s="19" t="s">
        <v>6844</v>
      </c>
      <c r="C9392" s="19">
        <v>521213</v>
      </c>
      <c r="D9392" t="s">
        <v>6450</v>
      </c>
      <c r="G9392" t="str">
        <f t="shared" si="146"/>
        <v>INSERT INTO c_pin_code_m(pin_code,city_id) VALUES (521213,null);</v>
      </c>
    </row>
    <row r="9393" spans="2:7" hidden="1">
      <c r="B9393" s="18" t="s">
        <v>6844</v>
      </c>
      <c r="C9393" s="18">
        <v>521214</v>
      </c>
      <c r="D9393" t="s">
        <v>6450</v>
      </c>
      <c r="G9393" t="str">
        <f t="shared" si="146"/>
        <v>INSERT INTO c_pin_code_m(pin_code,city_id) VALUES (521214,null);</v>
      </c>
    </row>
    <row r="9394" spans="2:7" hidden="1">
      <c r="B9394" s="19" t="s">
        <v>6844</v>
      </c>
      <c r="C9394" s="19">
        <v>521215</v>
      </c>
      <c r="D9394" t="s">
        <v>6450</v>
      </c>
      <c r="G9394" t="str">
        <f t="shared" si="146"/>
        <v>INSERT INTO c_pin_code_m(pin_code,city_id) VALUES (521215,null);</v>
      </c>
    </row>
    <row r="9395" spans="2:7" hidden="1">
      <c r="B9395" s="18" t="s">
        <v>6844</v>
      </c>
      <c r="C9395" s="18">
        <v>521225</v>
      </c>
      <c r="D9395" t="s">
        <v>6450</v>
      </c>
      <c r="G9395" t="str">
        <f t="shared" si="146"/>
        <v>INSERT INTO c_pin_code_m(pin_code,city_id) VALUES (521225,null);</v>
      </c>
    </row>
    <row r="9396" spans="2:7" hidden="1">
      <c r="B9396" s="19" t="s">
        <v>6844</v>
      </c>
      <c r="C9396" s="19">
        <v>521226</v>
      </c>
      <c r="D9396" t="s">
        <v>6450</v>
      </c>
      <c r="G9396" t="str">
        <f t="shared" si="146"/>
        <v>INSERT INTO c_pin_code_m(pin_code,city_id) VALUES (521226,null);</v>
      </c>
    </row>
    <row r="9397" spans="2:7" hidden="1">
      <c r="B9397" s="18" t="s">
        <v>6844</v>
      </c>
      <c r="C9397" s="18">
        <v>521227</v>
      </c>
      <c r="D9397" t="s">
        <v>6450</v>
      </c>
      <c r="G9397" t="str">
        <f t="shared" si="146"/>
        <v>INSERT INTO c_pin_code_m(pin_code,city_id) VALUES (521227,null);</v>
      </c>
    </row>
    <row r="9398" spans="2:7" hidden="1">
      <c r="B9398" s="19" t="s">
        <v>6844</v>
      </c>
      <c r="C9398" s="19">
        <v>521228</v>
      </c>
      <c r="D9398" t="s">
        <v>6450</v>
      </c>
      <c r="G9398" t="str">
        <f t="shared" si="146"/>
        <v>INSERT INTO c_pin_code_m(pin_code,city_id) VALUES (521228,null);</v>
      </c>
    </row>
    <row r="9399" spans="2:7" hidden="1">
      <c r="B9399" s="18" t="s">
        <v>6844</v>
      </c>
      <c r="C9399" s="18">
        <v>521229</v>
      </c>
      <c r="D9399" t="s">
        <v>6450</v>
      </c>
      <c r="G9399" t="str">
        <f t="shared" si="146"/>
        <v>INSERT INTO c_pin_code_m(pin_code,city_id) VALUES (521229,null);</v>
      </c>
    </row>
    <row r="9400" spans="2:7" hidden="1">
      <c r="B9400" s="19" t="s">
        <v>6844</v>
      </c>
      <c r="C9400" s="19">
        <v>521230</v>
      </c>
      <c r="D9400" t="s">
        <v>6450</v>
      </c>
      <c r="G9400" t="str">
        <f t="shared" si="146"/>
        <v>INSERT INTO c_pin_code_m(pin_code,city_id) VALUES (521230,null);</v>
      </c>
    </row>
    <row r="9401" spans="2:7" hidden="1">
      <c r="B9401" s="18" t="s">
        <v>6844</v>
      </c>
      <c r="C9401" s="18">
        <v>521231</v>
      </c>
      <c r="D9401" t="s">
        <v>6450</v>
      </c>
      <c r="G9401" t="str">
        <f t="shared" si="146"/>
        <v>INSERT INTO c_pin_code_m(pin_code,city_id) VALUES (521231,null);</v>
      </c>
    </row>
    <row r="9402" spans="2:7" hidden="1">
      <c r="B9402" s="19" t="s">
        <v>6844</v>
      </c>
      <c r="C9402" s="19">
        <v>521235</v>
      </c>
      <c r="D9402" t="s">
        <v>6450</v>
      </c>
      <c r="G9402" t="str">
        <f t="shared" si="146"/>
        <v>INSERT INTO c_pin_code_m(pin_code,city_id) VALUES (521235,null);</v>
      </c>
    </row>
    <row r="9403" spans="2:7" hidden="1">
      <c r="B9403" s="18" t="s">
        <v>6844</v>
      </c>
      <c r="C9403" s="18">
        <v>521241</v>
      </c>
      <c r="D9403" t="s">
        <v>6450</v>
      </c>
      <c r="G9403" t="str">
        <f t="shared" si="146"/>
        <v>INSERT INTO c_pin_code_m(pin_code,city_id) VALUES (521241,null);</v>
      </c>
    </row>
    <row r="9404" spans="2:7" hidden="1">
      <c r="B9404" s="19" t="s">
        <v>6844</v>
      </c>
      <c r="C9404" s="19">
        <v>521245</v>
      </c>
      <c r="D9404" t="s">
        <v>6450</v>
      </c>
      <c r="G9404" t="str">
        <f t="shared" si="146"/>
        <v>INSERT INTO c_pin_code_m(pin_code,city_id) VALUES (521245,null);</v>
      </c>
    </row>
    <row r="9405" spans="2:7" hidden="1">
      <c r="B9405" s="18" t="s">
        <v>6844</v>
      </c>
      <c r="C9405" s="18">
        <v>521246</v>
      </c>
      <c r="D9405" t="s">
        <v>6450</v>
      </c>
      <c r="G9405" t="str">
        <f t="shared" si="146"/>
        <v>INSERT INTO c_pin_code_m(pin_code,city_id) VALUES (521246,null);</v>
      </c>
    </row>
    <row r="9406" spans="2:7" hidden="1">
      <c r="B9406" s="19" t="s">
        <v>6844</v>
      </c>
      <c r="C9406" s="19">
        <v>521247</v>
      </c>
      <c r="D9406" t="s">
        <v>6450</v>
      </c>
      <c r="G9406" t="str">
        <f t="shared" si="146"/>
        <v>INSERT INTO c_pin_code_m(pin_code,city_id) VALUES (521247,null);</v>
      </c>
    </row>
    <row r="9407" spans="2:7" hidden="1">
      <c r="B9407" s="18" t="s">
        <v>6844</v>
      </c>
      <c r="C9407" s="18">
        <v>521250</v>
      </c>
      <c r="D9407" t="s">
        <v>6450</v>
      </c>
      <c r="G9407" t="str">
        <f t="shared" si="146"/>
        <v>INSERT INTO c_pin_code_m(pin_code,city_id) VALUES (521250,null);</v>
      </c>
    </row>
    <row r="9408" spans="2:7" hidden="1">
      <c r="B9408" s="19" t="s">
        <v>6844</v>
      </c>
      <c r="C9408" s="19">
        <v>521256</v>
      </c>
      <c r="D9408" t="s">
        <v>6450</v>
      </c>
      <c r="G9408" t="str">
        <f t="shared" si="146"/>
        <v>INSERT INTO c_pin_code_m(pin_code,city_id) VALUES (521256,null);</v>
      </c>
    </row>
    <row r="9409" spans="2:7" hidden="1">
      <c r="B9409" s="18" t="s">
        <v>6844</v>
      </c>
      <c r="C9409" s="18">
        <v>521260</v>
      </c>
      <c r="D9409" t="s">
        <v>6450</v>
      </c>
      <c r="G9409" t="str">
        <f t="shared" si="146"/>
        <v>INSERT INTO c_pin_code_m(pin_code,city_id) VALUES (521260,null);</v>
      </c>
    </row>
    <row r="9410" spans="2:7" hidden="1">
      <c r="B9410" s="19" t="s">
        <v>6844</v>
      </c>
      <c r="C9410" s="19">
        <v>521261</v>
      </c>
      <c r="D9410" t="s">
        <v>6450</v>
      </c>
      <c r="G9410" t="str">
        <f t="shared" si="146"/>
        <v>INSERT INTO c_pin_code_m(pin_code,city_id) VALUES (521261,null);</v>
      </c>
    </row>
    <row r="9411" spans="2:7" hidden="1">
      <c r="B9411" s="18" t="s">
        <v>6844</v>
      </c>
      <c r="C9411" s="18">
        <v>521263</v>
      </c>
      <c r="D9411" t="s">
        <v>6450</v>
      </c>
      <c r="G9411" t="str">
        <f t="shared" si="146"/>
        <v>INSERT INTO c_pin_code_m(pin_code,city_id) VALUES (521263,null);</v>
      </c>
    </row>
    <row r="9412" spans="2:7" hidden="1">
      <c r="B9412" s="19" t="s">
        <v>6844</v>
      </c>
      <c r="C9412" s="19">
        <v>521286</v>
      </c>
      <c r="D9412" t="s">
        <v>6450</v>
      </c>
      <c r="G9412" t="str">
        <f t="shared" si="146"/>
        <v>INSERT INTO c_pin_code_m(pin_code,city_id) VALUES (521286,null);</v>
      </c>
    </row>
    <row r="9413" spans="2:7" hidden="1">
      <c r="B9413" s="18" t="s">
        <v>6844</v>
      </c>
      <c r="C9413" s="18">
        <v>521301</v>
      </c>
      <c r="D9413" t="s">
        <v>6450</v>
      </c>
      <c r="G9413" t="str">
        <f t="shared" si="146"/>
        <v>INSERT INTO c_pin_code_m(pin_code,city_id) VALUES (521301,null);</v>
      </c>
    </row>
    <row r="9414" spans="2:7" hidden="1">
      <c r="B9414" s="19" t="s">
        <v>6844</v>
      </c>
      <c r="C9414" s="19">
        <v>521311</v>
      </c>
      <c r="D9414" t="s">
        <v>6450</v>
      </c>
      <c r="G9414" t="str">
        <f t="shared" si="146"/>
        <v>INSERT INTO c_pin_code_m(pin_code,city_id) VALUES (521311,null);</v>
      </c>
    </row>
    <row r="9415" spans="2:7" hidden="1">
      <c r="B9415" s="18" t="s">
        <v>6844</v>
      </c>
      <c r="C9415" s="18">
        <v>521312</v>
      </c>
      <c r="D9415" t="s">
        <v>6450</v>
      </c>
      <c r="G9415" t="str">
        <f t="shared" si="146"/>
        <v>INSERT INTO c_pin_code_m(pin_code,city_id) VALUES (521312,null);</v>
      </c>
    </row>
    <row r="9416" spans="2:7" hidden="1">
      <c r="B9416" s="19" t="s">
        <v>6844</v>
      </c>
      <c r="C9416" s="19">
        <v>521321</v>
      </c>
      <c r="D9416" t="s">
        <v>6450</v>
      </c>
      <c r="G9416" t="str">
        <f t="shared" si="146"/>
        <v>INSERT INTO c_pin_code_m(pin_code,city_id) VALUES (521321,null);</v>
      </c>
    </row>
    <row r="9417" spans="2:7" hidden="1">
      <c r="B9417" s="18" t="s">
        <v>6844</v>
      </c>
      <c r="C9417" s="18">
        <v>521322</v>
      </c>
      <c r="D9417" t="s">
        <v>6450</v>
      </c>
      <c r="G9417" t="str">
        <f t="shared" ref="G9417:G9480" si="147">CONCATENATE("INSERT INTO c_pin_code_m(pin_code,city_id) VALUES (",C9417&amp;","&amp;D9417&amp;");")</f>
        <v>INSERT INTO c_pin_code_m(pin_code,city_id) VALUES (521322,null);</v>
      </c>
    </row>
    <row r="9418" spans="2:7" hidden="1">
      <c r="B9418" s="19" t="s">
        <v>6844</v>
      </c>
      <c r="C9418" s="19">
        <v>521323</v>
      </c>
      <c r="D9418" t="s">
        <v>6450</v>
      </c>
      <c r="G9418" t="str">
        <f t="shared" si="147"/>
        <v>INSERT INTO c_pin_code_m(pin_code,city_id) VALUES (521323,null);</v>
      </c>
    </row>
    <row r="9419" spans="2:7" hidden="1">
      <c r="B9419" s="18" t="s">
        <v>6844</v>
      </c>
      <c r="C9419" s="18">
        <v>521324</v>
      </c>
      <c r="D9419" t="s">
        <v>6450</v>
      </c>
      <c r="G9419" t="str">
        <f t="shared" si="147"/>
        <v>INSERT INTO c_pin_code_m(pin_code,city_id) VALUES (521324,null);</v>
      </c>
    </row>
    <row r="9420" spans="2:7" hidden="1">
      <c r="B9420" s="19" t="s">
        <v>6844</v>
      </c>
      <c r="C9420" s="19">
        <v>521325</v>
      </c>
      <c r="D9420" t="s">
        <v>6450</v>
      </c>
      <c r="G9420" t="str">
        <f t="shared" si="147"/>
        <v>INSERT INTO c_pin_code_m(pin_code,city_id) VALUES (521325,null);</v>
      </c>
    </row>
    <row r="9421" spans="2:7" hidden="1">
      <c r="B9421" s="18" t="s">
        <v>6844</v>
      </c>
      <c r="C9421" s="18">
        <v>521326</v>
      </c>
      <c r="D9421" t="s">
        <v>6450</v>
      </c>
      <c r="G9421" t="str">
        <f t="shared" si="147"/>
        <v>INSERT INTO c_pin_code_m(pin_code,city_id) VALUES (521326,null);</v>
      </c>
    </row>
    <row r="9422" spans="2:7" hidden="1">
      <c r="B9422" s="19" t="s">
        <v>6844</v>
      </c>
      <c r="C9422" s="19">
        <v>521327</v>
      </c>
      <c r="D9422" t="s">
        <v>6450</v>
      </c>
      <c r="G9422" t="str">
        <f t="shared" si="147"/>
        <v>INSERT INTO c_pin_code_m(pin_code,city_id) VALUES (521327,null);</v>
      </c>
    </row>
    <row r="9423" spans="2:7" hidden="1">
      <c r="B9423" s="18" t="s">
        <v>6844</v>
      </c>
      <c r="C9423" s="18">
        <v>521328</v>
      </c>
      <c r="D9423" t="s">
        <v>6450</v>
      </c>
      <c r="G9423" t="str">
        <f t="shared" si="147"/>
        <v>INSERT INTO c_pin_code_m(pin_code,city_id) VALUES (521328,null);</v>
      </c>
    </row>
    <row r="9424" spans="2:7" hidden="1">
      <c r="B9424" s="19" t="s">
        <v>6844</v>
      </c>
      <c r="C9424" s="19">
        <v>521329</v>
      </c>
      <c r="D9424" t="s">
        <v>6450</v>
      </c>
      <c r="G9424" t="str">
        <f t="shared" si="147"/>
        <v>INSERT INTO c_pin_code_m(pin_code,city_id) VALUES (521329,null);</v>
      </c>
    </row>
    <row r="9425" spans="2:7" hidden="1">
      <c r="B9425" s="18" t="s">
        <v>6844</v>
      </c>
      <c r="C9425" s="18">
        <v>521330</v>
      </c>
      <c r="D9425" t="s">
        <v>6450</v>
      </c>
      <c r="G9425" t="str">
        <f t="shared" si="147"/>
        <v>INSERT INTO c_pin_code_m(pin_code,city_id) VALUES (521330,null);</v>
      </c>
    </row>
    <row r="9426" spans="2:7" hidden="1">
      <c r="B9426" s="19" t="s">
        <v>6844</v>
      </c>
      <c r="C9426" s="19">
        <v>521331</v>
      </c>
      <c r="D9426" t="s">
        <v>6450</v>
      </c>
      <c r="G9426" t="str">
        <f t="shared" si="147"/>
        <v>INSERT INTO c_pin_code_m(pin_code,city_id) VALUES (521331,null);</v>
      </c>
    </row>
    <row r="9427" spans="2:7" hidden="1">
      <c r="B9427" s="18" t="s">
        <v>6844</v>
      </c>
      <c r="C9427" s="18">
        <v>521332</v>
      </c>
      <c r="D9427" t="s">
        <v>6450</v>
      </c>
      <c r="G9427" t="str">
        <f t="shared" si="147"/>
        <v>INSERT INTO c_pin_code_m(pin_code,city_id) VALUES (521332,null);</v>
      </c>
    </row>
    <row r="9428" spans="2:7" hidden="1">
      <c r="B9428" s="19" t="s">
        <v>6844</v>
      </c>
      <c r="C9428" s="19">
        <v>521333</v>
      </c>
      <c r="D9428" t="s">
        <v>6450</v>
      </c>
      <c r="G9428" t="str">
        <f t="shared" si="147"/>
        <v>INSERT INTO c_pin_code_m(pin_code,city_id) VALUES (521333,null);</v>
      </c>
    </row>
    <row r="9429" spans="2:7" hidden="1">
      <c r="B9429" s="18" t="s">
        <v>6844</v>
      </c>
      <c r="C9429" s="18">
        <v>521340</v>
      </c>
      <c r="D9429" t="s">
        <v>6450</v>
      </c>
      <c r="G9429" t="str">
        <f t="shared" si="147"/>
        <v>INSERT INTO c_pin_code_m(pin_code,city_id) VALUES (521340,null);</v>
      </c>
    </row>
    <row r="9430" spans="2:7" hidden="1">
      <c r="B9430" s="19" t="s">
        <v>6844</v>
      </c>
      <c r="C9430" s="19">
        <v>521343</v>
      </c>
      <c r="D9430" t="s">
        <v>6450</v>
      </c>
      <c r="G9430" t="str">
        <f t="shared" si="147"/>
        <v>INSERT INTO c_pin_code_m(pin_code,city_id) VALUES (521343,null);</v>
      </c>
    </row>
    <row r="9431" spans="2:7" hidden="1">
      <c r="B9431" s="18" t="s">
        <v>6844</v>
      </c>
      <c r="C9431" s="18">
        <v>521344</v>
      </c>
      <c r="D9431" t="s">
        <v>6450</v>
      </c>
      <c r="G9431" t="str">
        <f t="shared" si="147"/>
        <v>INSERT INTO c_pin_code_m(pin_code,city_id) VALUES (521344,null);</v>
      </c>
    </row>
    <row r="9432" spans="2:7" hidden="1">
      <c r="B9432" s="19" t="s">
        <v>6844</v>
      </c>
      <c r="C9432" s="19">
        <v>521345</v>
      </c>
      <c r="D9432" t="s">
        <v>6450</v>
      </c>
      <c r="G9432" t="str">
        <f t="shared" si="147"/>
        <v>INSERT INTO c_pin_code_m(pin_code,city_id) VALUES (521345,null);</v>
      </c>
    </row>
    <row r="9433" spans="2:7" hidden="1">
      <c r="B9433" s="18" t="s">
        <v>6844</v>
      </c>
      <c r="C9433" s="18">
        <v>521356</v>
      </c>
      <c r="D9433" t="s">
        <v>6450</v>
      </c>
      <c r="G9433" t="str">
        <f t="shared" si="147"/>
        <v>INSERT INTO c_pin_code_m(pin_code,city_id) VALUES (521356,null);</v>
      </c>
    </row>
    <row r="9434" spans="2:7" hidden="1">
      <c r="B9434" s="19" t="s">
        <v>6844</v>
      </c>
      <c r="C9434" s="19">
        <v>521366</v>
      </c>
      <c r="D9434" t="s">
        <v>6450</v>
      </c>
      <c r="G9434" t="str">
        <f t="shared" si="147"/>
        <v>INSERT INTO c_pin_code_m(pin_code,city_id) VALUES (521366,null);</v>
      </c>
    </row>
    <row r="9435" spans="2:7" hidden="1">
      <c r="B9435" s="18" t="s">
        <v>6844</v>
      </c>
      <c r="C9435" s="18">
        <v>521369</v>
      </c>
      <c r="D9435" t="s">
        <v>6450</v>
      </c>
      <c r="G9435" t="str">
        <f t="shared" si="147"/>
        <v>INSERT INTO c_pin_code_m(pin_code,city_id) VALUES (521369,null);</v>
      </c>
    </row>
    <row r="9436" spans="2:7" hidden="1">
      <c r="B9436" s="19" t="s">
        <v>6844</v>
      </c>
      <c r="C9436" s="19">
        <v>521390</v>
      </c>
      <c r="D9436" t="s">
        <v>6450</v>
      </c>
      <c r="G9436" t="str">
        <f t="shared" si="147"/>
        <v>INSERT INTO c_pin_code_m(pin_code,city_id) VALUES (521390,null);</v>
      </c>
    </row>
    <row r="9437" spans="2:7" hidden="1">
      <c r="B9437" s="18" t="s">
        <v>6844</v>
      </c>
      <c r="C9437" s="18">
        <v>521401</v>
      </c>
      <c r="D9437" t="s">
        <v>6450</v>
      </c>
      <c r="G9437" t="str">
        <f t="shared" si="147"/>
        <v>INSERT INTO c_pin_code_m(pin_code,city_id) VALUES (521401,null);</v>
      </c>
    </row>
    <row r="9438" spans="2:7" hidden="1">
      <c r="B9438" s="19" t="s">
        <v>6844</v>
      </c>
      <c r="C9438" s="19">
        <v>521402</v>
      </c>
      <c r="D9438" t="s">
        <v>6450</v>
      </c>
      <c r="G9438" t="str">
        <f t="shared" si="147"/>
        <v>INSERT INTO c_pin_code_m(pin_code,city_id) VALUES (521402,null);</v>
      </c>
    </row>
    <row r="9439" spans="2:7" hidden="1">
      <c r="B9439" s="18" t="s">
        <v>6844</v>
      </c>
      <c r="C9439" s="18">
        <v>521403</v>
      </c>
      <c r="D9439" t="s">
        <v>6450</v>
      </c>
      <c r="G9439" t="str">
        <f t="shared" si="147"/>
        <v>INSERT INTO c_pin_code_m(pin_code,city_id) VALUES (521403,null);</v>
      </c>
    </row>
    <row r="9440" spans="2:7" hidden="1">
      <c r="B9440" s="19" t="s">
        <v>6844</v>
      </c>
      <c r="C9440" s="19">
        <v>521456</v>
      </c>
      <c r="D9440" t="s">
        <v>6450</v>
      </c>
      <c r="G9440" t="str">
        <f t="shared" si="147"/>
        <v>INSERT INTO c_pin_code_m(pin_code,city_id) VALUES (521456,null);</v>
      </c>
    </row>
    <row r="9441" spans="2:7" hidden="1">
      <c r="B9441" s="18" t="s">
        <v>6844</v>
      </c>
      <c r="C9441" s="18">
        <v>521457</v>
      </c>
      <c r="D9441" t="s">
        <v>6450</v>
      </c>
      <c r="G9441" t="str">
        <f t="shared" si="147"/>
        <v>INSERT INTO c_pin_code_m(pin_code,city_id) VALUES (521457,null);</v>
      </c>
    </row>
    <row r="9442" spans="2:7" hidden="1">
      <c r="B9442" s="19" t="s">
        <v>164</v>
      </c>
      <c r="C9442" s="19">
        <v>522001</v>
      </c>
      <c r="D9442" t="s">
        <v>6450</v>
      </c>
      <c r="G9442" t="str">
        <f t="shared" si="147"/>
        <v>INSERT INTO c_pin_code_m(pin_code,city_id) VALUES (522001,null);</v>
      </c>
    </row>
    <row r="9443" spans="2:7" hidden="1">
      <c r="B9443" s="18" t="s">
        <v>164</v>
      </c>
      <c r="C9443" s="18">
        <v>522002</v>
      </c>
      <c r="D9443" t="s">
        <v>6450</v>
      </c>
      <c r="G9443" t="str">
        <f t="shared" si="147"/>
        <v>INSERT INTO c_pin_code_m(pin_code,city_id) VALUES (522002,null);</v>
      </c>
    </row>
    <row r="9444" spans="2:7" hidden="1">
      <c r="B9444" s="19" t="s">
        <v>164</v>
      </c>
      <c r="C9444" s="19">
        <v>522003</v>
      </c>
      <c r="D9444" t="s">
        <v>6450</v>
      </c>
      <c r="G9444" t="str">
        <f t="shared" si="147"/>
        <v>INSERT INTO c_pin_code_m(pin_code,city_id) VALUES (522003,null);</v>
      </c>
    </row>
    <row r="9445" spans="2:7" hidden="1">
      <c r="B9445" s="18" t="s">
        <v>164</v>
      </c>
      <c r="C9445" s="18">
        <v>522004</v>
      </c>
      <c r="D9445" t="s">
        <v>6450</v>
      </c>
      <c r="G9445" t="str">
        <f t="shared" si="147"/>
        <v>INSERT INTO c_pin_code_m(pin_code,city_id) VALUES (522004,null);</v>
      </c>
    </row>
    <row r="9446" spans="2:7" hidden="1">
      <c r="B9446" s="19" t="s">
        <v>164</v>
      </c>
      <c r="C9446" s="19">
        <v>522005</v>
      </c>
      <c r="D9446" t="s">
        <v>6450</v>
      </c>
      <c r="G9446" t="str">
        <f t="shared" si="147"/>
        <v>INSERT INTO c_pin_code_m(pin_code,city_id) VALUES (522005,null);</v>
      </c>
    </row>
    <row r="9447" spans="2:7" hidden="1">
      <c r="B9447" s="18" t="s">
        <v>164</v>
      </c>
      <c r="C9447" s="18">
        <v>522006</v>
      </c>
      <c r="D9447" t="s">
        <v>6450</v>
      </c>
      <c r="G9447" t="str">
        <f t="shared" si="147"/>
        <v>INSERT INTO c_pin_code_m(pin_code,city_id) VALUES (522006,null);</v>
      </c>
    </row>
    <row r="9448" spans="2:7" hidden="1">
      <c r="B9448" s="19" t="s">
        <v>164</v>
      </c>
      <c r="C9448" s="19">
        <v>522007</v>
      </c>
      <c r="D9448" t="s">
        <v>6450</v>
      </c>
      <c r="G9448" t="str">
        <f t="shared" si="147"/>
        <v>INSERT INTO c_pin_code_m(pin_code,city_id) VALUES (522007,null);</v>
      </c>
    </row>
    <row r="9449" spans="2:7" hidden="1">
      <c r="B9449" s="18" t="s">
        <v>164</v>
      </c>
      <c r="C9449" s="18">
        <v>522009</v>
      </c>
      <c r="D9449" t="s">
        <v>6450</v>
      </c>
      <c r="G9449" t="str">
        <f t="shared" si="147"/>
        <v>INSERT INTO c_pin_code_m(pin_code,city_id) VALUES (522009,null);</v>
      </c>
    </row>
    <row r="9450" spans="2:7" hidden="1">
      <c r="B9450" s="19" t="s">
        <v>164</v>
      </c>
      <c r="C9450" s="19">
        <v>522015</v>
      </c>
      <c r="D9450" t="s">
        <v>6450</v>
      </c>
      <c r="G9450" t="str">
        <f t="shared" si="147"/>
        <v>INSERT INTO c_pin_code_m(pin_code,city_id) VALUES (522015,null);</v>
      </c>
    </row>
    <row r="9451" spans="2:7" hidden="1">
      <c r="B9451" s="18" t="s">
        <v>164</v>
      </c>
      <c r="C9451" s="18">
        <v>522016</v>
      </c>
      <c r="D9451" t="s">
        <v>6450</v>
      </c>
      <c r="G9451" t="str">
        <f t="shared" si="147"/>
        <v>INSERT INTO c_pin_code_m(pin_code,city_id) VALUES (522016,null);</v>
      </c>
    </row>
    <row r="9452" spans="2:7" hidden="1">
      <c r="B9452" s="19" t="s">
        <v>164</v>
      </c>
      <c r="C9452" s="19">
        <v>522017</v>
      </c>
      <c r="D9452" t="s">
        <v>6450</v>
      </c>
      <c r="G9452" t="str">
        <f t="shared" si="147"/>
        <v>INSERT INTO c_pin_code_m(pin_code,city_id) VALUES (522017,null);</v>
      </c>
    </row>
    <row r="9453" spans="2:7" hidden="1">
      <c r="B9453" s="18" t="s">
        <v>164</v>
      </c>
      <c r="C9453" s="18">
        <v>522018</v>
      </c>
      <c r="D9453" t="s">
        <v>6450</v>
      </c>
      <c r="G9453" t="str">
        <f t="shared" si="147"/>
        <v>INSERT INTO c_pin_code_m(pin_code,city_id) VALUES (522018,null);</v>
      </c>
    </row>
    <row r="9454" spans="2:7" hidden="1">
      <c r="B9454" s="19" t="s">
        <v>164</v>
      </c>
      <c r="C9454" s="19">
        <v>522019</v>
      </c>
      <c r="D9454" t="s">
        <v>6450</v>
      </c>
      <c r="G9454" t="str">
        <f t="shared" si="147"/>
        <v>INSERT INTO c_pin_code_m(pin_code,city_id) VALUES (522019,null);</v>
      </c>
    </row>
    <row r="9455" spans="2:7" hidden="1">
      <c r="B9455" s="18" t="s">
        <v>164</v>
      </c>
      <c r="C9455" s="18">
        <v>522020</v>
      </c>
      <c r="D9455" t="s">
        <v>6450</v>
      </c>
      <c r="G9455" t="str">
        <f t="shared" si="147"/>
        <v>INSERT INTO c_pin_code_m(pin_code,city_id) VALUES (522020,null);</v>
      </c>
    </row>
    <row r="9456" spans="2:7" hidden="1">
      <c r="B9456" s="19" t="s">
        <v>164</v>
      </c>
      <c r="C9456" s="19">
        <v>522034</v>
      </c>
      <c r="D9456" t="s">
        <v>6450</v>
      </c>
      <c r="G9456" t="str">
        <f t="shared" si="147"/>
        <v>INSERT INTO c_pin_code_m(pin_code,city_id) VALUES (522034,null);</v>
      </c>
    </row>
    <row r="9457" spans="2:7" hidden="1">
      <c r="B9457" s="18" t="s">
        <v>164</v>
      </c>
      <c r="C9457" s="18">
        <v>522101</v>
      </c>
      <c r="D9457" t="s">
        <v>6450</v>
      </c>
      <c r="G9457" t="str">
        <f t="shared" si="147"/>
        <v>INSERT INTO c_pin_code_m(pin_code,city_id) VALUES (522101,null);</v>
      </c>
    </row>
    <row r="9458" spans="2:7" hidden="1">
      <c r="B9458" s="19" t="s">
        <v>6851</v>
      </c>
      <c r="C9458" s="19">
        <v>522102</v>
      </c>
      <c r="D9458" t="s">
        <v>6450</v>
      </c>
      <c r="G9458" t="str">
        <f t="shared" si="147"/>
        <v>INSERT INTO c_pin_code_m(pin_code,city_id) VALUES (522102,null);</v>
      </c>
    </row>
    <row r="9459" spans="2:7" hidden="1">
      <c r="B9459" s="18" t="s">
        <v>164</v>
      </c>
      <c r="C9459" s="18">
        <v>522111</v>
      </c>
      <c r="D9459" t="s">
        <v>6450</v>
      </c>
      <c r="G9459" t="str">
        <f t="shared" si="147"/>
        <v>INSERT INTO c_pin_code_m(pin_code,city_id) VALUES (522111,null);</v>
      </c>
    </row>
    <row r="9460" spans="2:7" hidden="1">
      <c r="B9460" s="19" t="s">
        <v>164</v>
      </c>
      <c r="C9460" s="19">
        <v>522112</v>
      </c>
      <c r="D9460" t="s">
        <v>6450</v>
      </c>
      <c r="G9460" t="str">
        <f t="shared" si="147"/>
        <v>INSERT INTO c_pin_code_m(pin_code,city_id) VALUES (522112,null);</v>
      </c>
    </row>
    <row r="9461" spans="2:7" hidden="1">
      <c r="B9461" s="18" t="s">
        <v>164</v>
      </c>
      <c r="C9461" s="18">
        <v>522113</v>
      </c>
      <c r="D9461" t="s">
        <v>6450</v>
      </c>
      <c r="G9461" t="str">
        <f t="shared" si="147"/>
        <v>INSERT INTO c_pin_code_m(pin_code,city_id) VALUES (522113,null);</v>
      </c>
    </row>
    <row r="9462" spans="2:7" hidden="1">
      <c r="B9462" s="19" t="s">
        <v>164</v>
      </c>
      <c r="C9462" s="19">
        <v>522124</v>
      </c>
      <c r="D9462" t="s">
        <v>6450</v>
      </c>
      <c r="G9462" t="str">
        <f t="shared" si="147"/>
        <v>INSERT INTO c_pin_code_m(pin_code,city_id) VALUES (522124,null);</v>
      </c>
    </row>
    <row r="9463" spans="2:7" hidden="1">
      <c r="B9463" s="18" t="s">
        <v>164</v>
      </c>
      <c r="C9463" s="18">
        <v>522201</v>
      </c>
      <c r="D9463" t="s">
        <v>6450</v>
      </c>
      <c r="G9463" t="str">
        <f t="shared" si="147"/>
        <v>INSERT INTO c_pin_code_m(pin_code,city_id) VALUES (522201,null);</v>
      </c>
    </row>
    <row r="9464" spans="2:7" hidden="1">
      <c r="B9464" s="19" t="s">
        <v>164</v>
      </c>
      <c r="C9464" s="19">
        <v>522202</v>
      </c>
      <c r="D9464" t="s">
        <v>6450</v>
      </c>
      <c r="G9464" t="str">
        <f t="shared" si="147"/>
        <v>INSERT INTO c_pin_code_m(pin_code,city_id) VALUES (522202,null);</v>
      </c>
    </row>
    <row r="9465" spans="2:7" hidden="1">
      <c r="B9465" s="18" t="s">
        <v>164</v>
      </c>
      <c r="C9465" s="18">
        <v>522211</v>
      </c>
      <c r="D9465" t="s">
        <v>6450</v>
      </c>
      <c r="G9465" t="str">
        <f t="shared" si="147"/>
        <v>INSERT INTO c_pin_code_m(pin_code,city_id) VALUES (522211,null);</v>
      </c>
    </row>
    <row r="9466" spans="2:7" hidden="1">
      <c r="B9466" s="19" t="s">
        <v>164</v>
      </c>
      <c r="C9466" s="19">
        <v>522212</v>
      </c>
      <c r="D9466" t="s">
        <v>6450</v>
      </c>
      <c r="G9466" t="str">
        <f t="shared" si="147"/>
        <v>INSERT INTO c_pin_code_m(pin_code,city_id) VALUES (522212,null);</v>
      </c>
    </row>
    <row r="9467" spans="2:7" hidden="1">
      <c r="B9467" s="18" t="s">
        <v>164</v>
      </c>
      <c r="C9467" s="18">
        <v>522213</v>
      </c>
      <c r="D9467" t="s">
        <v>6450</v>
      </c>
      <c r="G9467" t="str">
        <f t="shared" si="147"/>
        <v>INSERT INTO c_pin_code_m(pin_code,city_id) VALUES (522213,null);</v>
      </c>
    </row>
    <row r="9468" spans="2:7" hidden="1">
      <c r="B9468" s="19" t="s">
        <v>164</v>
      </c>
      <c r="C9468" s="19">
        <v>522233</v>
      </c>
      <c r="D9468" t="s">
        <v>6450</v>
      </c>
      <c r="G9468" t="str">
        <f t="shared" si="147"/>
        <v>INSERT INTO c_pin_code_m(pin_code,city_id) VALUES (522233,null);</v>
      </c>
    </row>
    <row r="9469" spans="2:7" hidden="1">
      <c r="B9469" s="18" t="s">
        <v>164</v>
      </c>
      <c r="C9469" s="18">
        <v>522234</v>
      </c>
      <c r="D9469" t="s">
        <v>6450</v>
      </c>
      <c r="G9469" t="str">
        <f t="shared" si="147"/>
        <v>INSERT INTO c_pin_code_m(pin_code,city_id) VALUES (522234,null);</v>
      </c>
    </row>
    <row r="9470" spans="2:7" hidden="1">
      <c r="B9470" s="19" t="s">
        <v>164</v>
      </c>
      <c r="C9470" s="19">
        <v>522235</v>
      </c>
      <c r="D9470" t="s">
        <v>6450</v>
      </c>
      <c r="G9470" t="str">
        <f t="shared" si="147"/>
        <v>INSERT INTO c_pin_code_m(pin_code,city_id) VALUES (522235,null);</v>
      </c>
    </row>
    <row r="9471" spans="2:7" hidden="1">
      <c r="B9471" s="18" t="s">
        <v>164</v>
      </c>
      <c r="C9471" s="18">
        <v>522236</v>
      </c>
      <c r="D9471" t="s">
        <v>6450</v>
      </c>
      <c r="G9471" t="str">
        <f t="shared" si="147"/>
        <v>INSERT INTO c_pin_code_m(pin_code,city_id) VALUES (522236,null);</v>
      </c>
    </row>
    <row r="9472" spans="2:7" hidden="1">
      <c r="B9472" s="19" t="s">
        <v>164</v>
      </c>
      <c r="C9472" s="19">
        <v>522237</v>
      </c>
      <c r="D9472" t="s">
        <v>6450</v>
      </c>
      <c r="G9472" t="str">
        <f t="shared" si="147"/>
        <v>INSERT INTO c_pin_code_m(pin_code,city_id) VALUES (522237,null);</v>
      </c>
    </row>
    <row r="9473" spans="2:7" hidden="1">
      <c r="B9473" s="18" t="s">
        <v>164</v>
      </c>
      <c r="C9473" s="18">
        <v>522238</v>
      </c>
      <c r="D9473" t="s">
        <v>6450</v>
      </c>
      <c r="G9473" t="str">
        <f t="shared" si="147"/>
        <v>INSERT INTO c_pin_code_m(pin_code,city_id) VALUES (522238,null);</v>
      </c>
    </row>
    <row r="9474" spans="2:7" hidden="1">
      <c r="B9474" s="19" t="s">
        <v>164</v>
      </c>
      <c r="C9474" s="19">
        <v>522256</v>
      </c>
      <c r="D9474" t="s">
        <v>6450</v>
      </c>
      <c r="G9474" t="str">
        <f t="shared" si="147"/>
        <v>INSERT INTO c_pin_code_m(pin_code,city_id) VALUES (522256,null);</v>
      </c>
    </row>
    <row r="9475" spans="2:7" hidden="1">
      <c r="B9475" s="18" t="s">
        <v>164</v>
      </c>
      <c r="C9475" s="18">
        <v>522257</v>
      </c>
      <c r="D9475" t="s">
        <v>6450</v>
      </c>
      <c r="G9475" t="str">
        <f t="shared" si="147"/>
        <v>INSERT INTO c_pin_code_m(pin_code,city_id) VALUES (522257,null);</v>
      </c>
    </row>
    <row r="9476" spans="2:7" hidden="1">
      <c r="B9476" s="19" t="s">
        <v>164</v>
      </c>
      <c r="C9476" s="19">
        <v>522258</v>
      </c>
      <c r="D9476" t="s">
        <v>6450</v>
      </c>
      <c r="G9476" t="str">
        <f t="shared" si="147"/>
        <v>INSERT INTO c_pin_code_m(pin_code,city_id) VALUES (522258,null);</v>
      </c>
    </row>
    <row r="9477" spans="2:7" hidden="1">
      <c r="B9477" s="18" t="s">
        <v>164</v>
      </c>
      <c r="C9477" s="18">
        <v>522259</v>
      </c>
      <c r="D9477" t="s">
        <v>6450</v>
      </c>
      <c r="G9477" t="str">
        <f t="shared" si="147"/>
        <v>INSERT INTO c_pin_code_m(pin_code,city_id) VALUES (522259,null);</v>
      </c>
    </row>
    <row r="9478" spans="2:7" hidden="1">
      <c r="B9478" s="19" t="s">
        <v>164</v>
      </c>
      <c r="C9478" s="19">
        <v>522261</v>
      </c>
      <c r="D9478" t="s">
        <v>6450</v>
      </c>
      <c r="G9478" t="str">
        <f t="shared" si="147"/>
        <v>INSERT INTO c_pin_code_m(pin_code,city_id) VALUES (522261,null);</v>
      </c>
    </row>
    <row r="9479" spans="2:7" hidden="1">
      <c r="B9479" s="18" t="s">
        <v>164</v>
      </c>
      <c r="C9479" s="18">
        <v>522262</v>
      </c>
      <c r="D9479" t="s">
        <v>6450</v>
      </c>
      <c r="G9479" t="str">
        <f t="shared" si="147"/>
        <v>INSERT INTO c_pin_code_m(pin_code,city_id) VALUES (522262,null);</v>
      </c>
    </row>
    <row r="9480" spans="2:7" hidden="1">
      <c r="B9480" s="19" t="s">
        <v>164</v>
      </c>
      <c r="C9480" s="19">
        <v>522264</v>
      </c>
      <c r="D9480" t="s">
        <v>6450</v>
      </c>
      <c r="G9480" t="str">
        <f t="shared" si="147"/>
        <v>INSERT INTO c_pin_code_m(pin_code,city_id) VALUES (522264,null);</v>
      </c>
    </row>
    <row r="9481" spans="2:7" hidden="1">
      <c r="B9481" s="18" t="s">
        <v>164</v>
      </c>
      <c r="C9481" s="18">
        <v>522265</v>
      </c>
      <c r="D9481" t="s">
        <v>6450</v>
      </c>
      <c r="G9481" t="str">
        <f t="shared" ref="G9481:G9544" si="148">CONCATENATE("INSERT INTO c_pin_code_m(pin_code,city_id) VALUES (",C9481&amp;","&amp;D9481&amp;");")</f>
        <v>INSERT INTO c_pin_code_m(pin_code,city_id) VALUES (522265,null);</v>
      </c>
    </row>
    <row r="9482" spans="2:7" hidden="1">
      <c r="B9482" s="19" t="s">
        <v>164</v>
      </c>
      <c r="C9482" s="19">
        <v>522268</v>
      </c>
      <c r="D9482" t="s">
        <v>6450</v>
      </c>
      <c r="G9482" t="str">
        <f t="shared" si="148"/>
        <v>INSERT INTO c_pin_code_m(pin_code,city_id) VALUES (522268,null);</v>
      </c>
    </row>
    <row r="9483" spans="2:7" hidden="1">
      <c r="B9483" s="18" t="s">
        <v>164</v>
      </c>
      <c r="C9483" s="18">
        <v>522301</v>
      </c>
      <c r="D9483" t="s">
        <v>6450</v>
      </c>
      <c r="G9483" t="str">
        <f t="shared" si="148"/>
        <v>INSERT INTO c_pin_code_m(pin_code,city_id) VALUES (522301,null);</v>
      </c>
    </row>
    <row r="9484" spans="2:7" hidden="1">
      <c r="B9484" s="19" t="s">
        <v>164</v>
      </c>
      <c r="C9484" s="19">
        <v>522302</v>
      </c>
      <c r="D9484" t="s">
        <v>6450</v>
      </c>
      <c r="G9484" t="str">
        <f t="shared" si="148"/>
        <v>INSERT INTO c_pin_code_m(pin_code,city_id) VALUES (522302,null);</v>
      </c>
    </row>
    <row r="9485" spans="2:7" hidden="1">
      <c r="B9485" s="18" t="s">
        <v>164</v>
      </c>
      <c r="C9485" s="18">
        <v>522303</v>
      </c>
      <c r="D9485" t="s">
        <v>6450</v>
      </c>
      <c r="G9485" t="str">
        <f t="shared" si="148"/>
        <v>INSERT INTO c_pin_code_m(pin_code,city_id) VALUES (522303,null);</v>
      </c>
    </row>
    <row r="9486" spans="2:7" hidden="1">
      <c r="B9486" s="19" t="s">
        <v>164</v>
      </c>
      <c r="C9486" s="19">
        <v>522304</v>
      </c>
      <c r="D9486" t="s">
        <v>6450</v>
      </c>
      <c r="G9486" t="str">
        <f t="shared" si="148"/>
        <v>INSERT INTO c_pin_code_m(pin_code,city_id) VALUES (522304,null);</v>
      </c>
    </row>
    <row r="9487" spans="2:7" hidden="1">
      <c r="B9487" s="18" t="s">
        <v>164</v>
      </c>
      <c r="C9487" s="18">
        <v>522305</v>
      </c>
      <c r="D9487" t="s">
        <v>6450</v>
      </c>
      <c r="G9487" t="str">
        <f t="shared" si="148"/>
        <v>INSERT INTO c_pin_code_m(pin_code,city_id) VALUES (522305,null);</v>
      </c>
    </row>
    <row r="9488" spans="2:7" hidden="1">
      <c r="B9488" s="19" t="s">
        <v>164</v>
      </c>
      <c r="C9488" s="19">
        <v>522306</v>
      </c>
      <c r="D9488" t="s">
        <v>6450</v>
      </c>
      <c r="G9488" t="str">
        <f t="shared" si="148"/>
        <v>INSERT INTO c_pin_code_m(pin_code,city_id) VALUES (522306,null);</v>
      </c>
    </row>
    <row r="9489" spans="2:7" hidden="1">
      <c r="B9489" s="18" t="s">
        <v>164</v>
      </c>
      <c r="C9489" s="18">
        <v>522307</v>
      </c>
      <c r="D9489" t="s">
        <v>6450</v>
      </c>
      <c r="G9489" t="str">
        <f t="shared" si="148"/>
        <v>INSERT INTO c_pin_code_m(pin_code,city_id) VALUES (522307,null);</v>
      </c>
    </row>
    <row r="9490" spans="2:7" hidden="1">
      <c r="B9490" s="19" t="s">
        <v>164</v>
      </c>
      <c r="C9490" s="19">
        <v>522308</v>
      </c>
      <c r="D9490" t="s">
        <v>6450</v>
      </c>
      <c r="G9490" t="str">
        <f t="shared" si="148"/>
        <v>INSERT INTO c_pin_code_m(pin_code,city_id) VALUES (522308,null);</v>
      </c>
    </row>
    <row r="9491" spans="2:7" hidden="1">
      <c r="B9491" s="18" t="s">
        <v>164</v>
      </c>
      <c r="C9491" s="18">
        <v>522309</v>
      </c>
      <c r="D9491" t="s">
        <v>6450</v>
      </c>
      <c r="G9491" t="str">
        <f t="shared" si="148"/>
        <v>INSERT INTO c_pin_code_m(pin_code,city_id) VALUES (522309,null);</v>
      </c>
    </row>
    <row r="9492" spans="2:7" hidden="1">
      <c r="B9492" s="19" t="s">
        <v>164</v>
      </c>
      <c r="C9492" s="19">
        <v>522310</v>
      </c>
      <c r="D9492" t="s">
        <v>6450</v>
      </c>
      <c r="G9492" t="str">
        <f t="shared" si="148"/>
        <v>INSERT INTO c_pin_code_m(pin_code,city_id) VALUES (522310,null);</v>
      </c>
    </row>
    <row r="9493" spans="2:7" hidden="1">
      <c r="B9493" s="18" t="s">
        <v>164</v>
      </c>
      <c r="C9493" s="18">
        <v>522311</v>
      </c>
      <c r="D9493" t="s">
        <v>6450</v>
      </c>
      <c r="G9493" t="str">
        <f t="shared" si="148"/>
        <v>INSERT INTO c_pin_code_m(pin_code,city_id) VALUES (522311,null);</v>
      </c>
    </row>
    <row r="9494" spans="2:7" hidden="1">
      <c r="B9494" s="19" t="s">
        <v>164</v>
      </c>
      <c r="C9494" s="19">
        <v>522312</v>
      </c>
      <c r="D9494" t="s">
        <v>6450</v>
      </c>
      <c r="G9494" t="str">
        <f t="shared" si="148"/>
        <v>INSERT INTO c_pin_code_m(pin_code,city_id) VALUES (522312,null);</v>
      </c>
    </row>
    <row r="9495" spans="2:7" hidden="1">
      <c r="B9495" s="18" t="s">
        <v>164</v>
      </c>
      <c r="C9495" s="18">
        <v>522313</v>
      </c>
      <c r="D9495" t="s">
        <v>6450</v>
      </c>
      <c r="G9495" t="str">
        <f t="shared" si="148"/>
        <v>INSERT INTO c_pin_code_m(pin_code,city_id) VALUES (522313,null);</v>
      </c>
    </row>
    <row r="9496" spans="2:7" hidden="1">
      <c r="B9496" s="19" t="s">
        <v>164</v>
      </c>
      <c r="C9496" s="19">
        <v>522314</v>
      </c>
      <c r="D9496" t="s">
        <v>6450</v>
      </c>
      <c r="G9496" t="str">
        <f t="shared" si="148"/>
        <v>INSERT INTO c_pin_code_m(pin_code,city_id) VALUES (522314,null);</v>
      </c>
    </row>
    <row r="9497" spans="2:7" hidden="1">
      <c r="B9497" s="18" t="s">
        <v>164</v>
      </c>
      <c r="C9497" s="18">
        <v>522315</v>
      </c>
      <c r="D9497" t="s">
        <v>6450</v>
      </c>
      <c r="G9497" t="str">
        <f t="shared" si="148"/>
        <v>INSERT INTO c_pin_code_m(pin_code,city_id) VALUES (522315,null);</v>
      </c>
    </row>
    <row r="9498" spans="2:7" hidden="1">
      <c r="B9498" s="19" t="s">
        <v>164</v>
      </c>
      <c r="C9498" s="19">
        <v>522316</v>
      </c>
      <c r="D9498" t="s">
        <v>6450</v>
      </c>
      <c r="G9498" t="str">
        <f t="shared" si="148"/>
        <v>INSERT INTO c_pin_code_m(pin_code,city_id) VALUES (522316,null);</v>
      </c>
    </row>
    <row r="9499" spans="2:7" hidden="1">
      <c r="B9499" s="18" t="s">
        <v>164</v>
      </c>
      <c r="C9499" s="18">
        <v>522317</v>
      </c>
      <c r="D9499" t="s">
        <v>6450</v>
      </c>
      <c r="G9499" t="str">
        <f t="shared" si="148"/>
        <v>INSERT INTO c_pin_code_m(pin_code,city_id) VALUES (522317,null);</v>
      </c>
    </row>
    <row r="9500" spans="2:7" hidden="1">
      <c r="B9500" s="19" t="s">
        <v>164</v>
      </c>
      <c r="C9500" s="19">
        <v>522318</v>
      </c>
      <c r="D9500" t="s">
        <v>6450</v>
      </c>
      <c r="G9500" t="str">
        <f t="shared" si="148"/>
        <v>INSERT INTO c_pin_code_m(pin_code,city_id) VALUES (522318,null);</v>
      </c>
    </row>
    <row r="9501" spans="2:7" hidden="1">
      <c r="B9501" s="18" t="s">
        <v>164</v>
      </c>
      <c r="C9501" s="18">
        <v>522324</v>
      </c>
      <c r="D9501" t="s">
        <v>6450</v>
      </c>
      <c r="G9501" t="str">
        <f t="shared" si="148"/>
        <v>INSERT INTO c_pin_code_m(pin_code,city_id) VALUES (522324,null);</v>
      </c>
    </row>
    <row r="9502" spans="2:7" hidden="1">
      <c r="B9502" s="19" t="s">
        <v>164</v>
      </c>
      <c r="C9502" s="19">
        <v>522325</v>
      </c>
      <c r="D9502" t="s">
        <v>6450</v>
      </c>
      <c r="G9502" t="str">
        <f t="shared" si="148"/>
        <v>INSERT INTO c_pin_code_m(pin_code,city_id) VALUES (522325,null);</v>
      </c>
    </row>
    <row r="9503" spans="2:7" hidden="1">
      <c r="B9503" s="18" t="s">
        <v>164</v>
      </c>
      <c r="C9503" s="18">
        <v>522329</v>
      </c>
      <c r="D9503" t="s">
        <v>6450</v>
      </c>
      <c r="G9503" t="str">
        <f t="shared" si="148"/>
        <v>INSERT INTO c_pin_code_m(pin_code,city_id) VALUES (522329,null);</v>
      </c>
    </row>
    <row r="9504" spans="2:7" hidden="1">
      <c r="B9504" s="19" t="s">
        <v>164</v>
      </c>
      <c r="C9504" s="19">
        <v>522330</v>
      </c>
      <c r="D9504" t="s">
        <v>6450</v>
      </c>
      <c r="G9504" t="str">
        <f t="shared" si="148"/>
        <v>INSERT INTO c_pin_code_m(pin_code,city_id) VALUES (522330,null);</v>
      </c>
    </row>
    <row r="9505" spans="2:7" hidden="1">
      <c r="B9505" s="18" t="s">
        <v>164</v>
      </c>
      <c r="C9505" s="18">
        <v>522341</v>
      </c>
      <c r="D9505" t="s">
        <v>6450</v>
      </c>
      <c r="G9505" t="str">
        <f t="shared" si="148"/>
        <v>INSERT INTO c_pin_code_m(pin_code,city_id) VALUES (522341,null);</v>
      </c>
    </row>
    <row r="9506" spans="2:7" hidden="1">
      <c r="B9506" s="19" t="s">
        <v>164</v>
      </c>
      <c r="C9506" s="19">
        <v>522401</v>
      </c>
      <c r="D9506" t="s">
        <v>6450</v>
      </c>
      <c r="G9506" t="str">
        <f t="shared" si="148"/>
        <v>INSERT INTO c_pin_code_m(pin_code,city_id) VALUES (522401,null);</v>
      </c>
    </row>
    <row r="9507" spans="2:7" hidden="1">
      <c r="B9507" s="18" t="s">
        <v>164</v>
      </c>
      <c r="C9507" s="18">
        <v>522402</v>
      </c>
      <c r="D9507" t="s">
        <v>6450</v>
      </c>
      <c r="G9507" t="str">
        <f t="shared" si="148"/>
        <v>INSERT INTO c_pin_code_m(pin_code,city_id) VALUES (522402,null);</v>
      </c>
    </row>
    <row r="9508" spans="2:7" hidden="1">
      <c r="B9508" s="19" t="s">
        <v>164</v>
      </c>
      <c r="C9508" s="19">
        <v>522403</v>
      </c>
      <c r="D9508" t="s">
        <v>6450</v>
      </c>
      <c r="G9508" t="str">
        <f t="shared" si="148"/>
        <v>INSERT INTO c_pin_code_m(pin_code,city_id) VALUES (522403,null);</v>
      </c>
    </row>
    <row r="9509" spans="2:7" hidden="1">
      <c r="B9509" s="18" t="s">
        <v>164</v>
      </c>
      <c r="C9509" s="18">
        <v>522408</v>
      </c>
      <c r="D9509" t="s">
        <v>6450</v>
      </c>
      <c r="G9509" t="str">
        <f t="shared" si="148"/>
        <v>INSERT INTO c_pin_code_m(pin_code,city_id) VALUES (522408,null);</v>
      </c>
    </row>
    <row r="9510" spans="2:7" hidden="1">
      <c r="B9510" s="19" t="s">
        <v>164</v>
      </c>
      <c r="C9510" s="19">
        <v>522409</v>
      </c>
      <c r="D9510" t="s">
        <v>6450</v>
      </c>
      <c r="G9510" t="str">
        <f t="shared" si="148"/>
        <v>INSERT INTO c_pin_code_m(pin_code,city_id) VALUES (522409,null);</v>
      </c>
    </row>
    <row r="9511" spans="2:7" hidden="1">
      <c r="B9511" s="18" t="s">
        <v>164</v>
      </c>
      <c r="C9511" s="18">
        <v>522410</v>
      </c>
      <c r="D9511" t="s">
        <v>6450</v>
      </c>
      <c r="G9511" t="str">
        <f t="shared" si="148"/>
        <v>INSERT INTO c_pin_code_m(pin_code,city_id) VALUES (522410,null);</v>
      </c>
    </row>
    <row r="9512" spans="2:7" hidden="1">
      <c r="B9512" s="19" t="s">
        <v>164</v>
      </c>
      <c r="C9512" s="19">
        <v>522411</v>
      </c>
      <c r="D9512" t="s">
        <v>6450</v>
      </c>
      <c r="G9512" t="str">
        <f t="shared" si="148"/>
        <v>INSERT INTO c_pin_code_m(pin_code,city_id) VALUES (522411,null);</v>
      </c>
    </row>
    <row r="9513" spans="2:7" hidden="1">
      <c r="B9513" s="18" t="s">
        <v>164</v>
      </c>
      <c r="C9513" s="18">
        <v>522412</v>
      </c>
      <c r="D9513" t="s">
        <v>6450</v>
      </c>
      <c r="G9513" t="str">
        <f t="shared" si="148"/>
        <v>INSERT INTO c_pin_code_m(pin_code,city_id) VALUES (522412,null);</v>
      </c>
    </row>
    <row r="9514" spans="2:7" hidden="1">
      <c r="B9514" s="19" t="s">
        <v>164</v>
      </c>
      <c r="C9514" s="19">
        <v>522413</v>
      </c>
      <c r="D9514" t="s">
        <v>6450</v>
      </c>
      <c r="G9514" t="str">
        <f t="shared" si="148"/>
        <v>INSERT INTO c_pin_code_m(pin_code,city_id) VALUES (522413,null);</v>
      </c>
    </row>
    <row r="9515" spans="2:7" hidden="1">
      <c r="B9515" s="18" t="s">
        <v>164</v>
      </c>
      <c r="C9515" s="18">
        <v>522414</v>
      </c>
      <c r="D9515" t="s">
        <v>6450</v>
      </c>
      <c r="G9515" t="str">
        <f t="shared" si="148"/>
        <v>INSERT INTO c_pin_code_m(pin_code,city_id) VALUES (522414,null);</v>
      </c>
    </row>
    <row r="9516" spans="2:7" hidden="1">
      <c r="B9516" s="19" t="s">
        <v>164</v>
      </c>
      <c r="C9516" s="19">
        <v>522415</v>
      </c>
      <c r="D9516" t="s">
        <v>6450</v>
      </c>
      <c r="G9516" t="str">
        <f t="shared" si="148"/>
        <v>INSERT INTO c_pin_code_m(pin_code,city_id) VALUES (522415,null);</v>
      </c>
    </row>
    <row r="9517" spans="2:7" hidden="1">
      <c r="B9517" s="18" t="s">
        <v>164</v>
      </c>
      <c r="C9517" s="18">
        <v>522421</v>
      </c>
      <c r="D9517" t="s">
        <v>6450</v>
      </c>
      <c r="G9517" t="str">
        <f t="shared" si="148"/>
        <v>INSERT INTO c_pin_code_m(pin_code,city_id) VALUES (522421,null);</v>
      </c>
    </row>
    <row r="9518" spans="2:7" hidden="1">
      <c r="B9518" s="19" t="s">
        <v>164</v>
      </c>
      <c r="C9518" s="19">
        <v>522426</v>
      </c>
      <c r="D9518" t="s">
        <v>6450</v>
      </c>
      <c r="G9518" t="str">
        <f t="shared" si="148"/>
        <v>INSERT INTO c_pin_code_m(pin_code,city_id) VALUES (522426,null);</v>
      </c>
    </row>
    <row r="9519" spans="2:7" hidden="1">
      <c r="B9519" s="18" t="s">
        <v>164</v>
      </c>
      <c r="C9519" s="18">
        <v>522435</v>
      </c>
      <c r="D9519" t="s">
        <v>6450</v>
      </c>
      <c r="G9519" t="str">
        <f t="shared" si="148"/>
        <v>INSERT INTO c_pin_code_m(pin_code,city_id) VALUES (522435,null);</v>
      </c>
    </row>
    <row r="9520" spans="2:7" hidden="1">
      <c r="B9520" s="19" t="s">
        <v>164</v>
      </c>
      <c r="C9520" s="19">
        <v>522436</v>
      </c>
      <c r="D9520" t="s">
        <v>6450</v>
      </c>
      <c r="G9520" t="str">
        <f t="shared" si="148"/>
        <v>INSERT INTO c_pin_code_m(pin_code,city_id) VALUES (522436,null);</v>
      </c>
    </row>
    <row r="9521" spans="2:7" hidden="1">
      <c r="B9521" s="18" t="s">
        <v>164</v>
      </c>
      <c r="C9521" s="18">
        <v>522437</v>
      </c>
      <c r="D9521" t="s">
        <v>6450</v>
      </c>
      <c r="G9521" t="str">
        <f t="shared" si="148"/>
        <v>INSERT INTO c_pin_code_m(pin_code,city_id) VALUES (522437,null);</v>
      </c>
    </row>
    <row r="9522" spans="2:7" hidden="1">
      <c r="B9522" s="19" t="s">
        <v>164</v>
      </c>
      <c r="C9522" s="19">
        <v>522438</v>
      </c>
      <c r="D9522" t="s">
        <v>6450</v>
      </c>
      <c r="G9522" t="str">
        <f t="shared" si="148"/>
        <v>INSERT INTO c_pin_code_m(pin_code,city_id) VALUES (522438,null);</v>
      </c>
    </row>
    <row r="9523" spans="2:7" hidden="1">
      <c r="B9523" s="18" t="s">
        <v>164</v>
      </c>
      <c r="C9523" s="18">
        <v>522439</v>
      </c>
      <c r="D9523" t="s">
        <v>6450</v>
      </c>
      <c r="G9523" t="str">
        <f t="shared" si="148"/>
        <v>INSERT INTO c_pin_code_m(pin_code,city_id) VALUES (522439,null);</v>
      </c>
    </row>
    <row r="9524" spans="2:7" hidden="1">
      <c r="B9524" s="19" t="s">
        <v>164</v>
      </c>
      <c r="C9524" s="19">
        <v>522501</v>
      </c>
      <c r="D9524" t="s">
        <v>6450</v>
      </c>
      <c r="G9524" t="str">
        <f t="shared" si="148"/>
        <v>INSERT INTO c_pin_code_m(pin_code,city_id) VALUES (522501,null);</v>
      </c>
    </row>
    <row r="9525" spans="2:7" hidden="1">
      <c r="B9525" s="18" t="s">
        <v>164</v>
      </c>
      <c r="C9525" s="18">
        <v>522502</v>
      </c>
      <c r="D9525" t="s">
        <v>6450</v>
      </c>
      <c r="G9525" t="str">
        <f t="shared" si="148"/>
        <v>INSERT INTO c_pin_code_m(pin_code,city_id) VALUES (522502,null);</v>
      </c>
    </row>
    <row r="9526" spans="2:7" hidden="1">
      <c r="B9526" s="19" t="s">
        <v>164</v>
      </c>
      <c r="C9526" s="19">
        <v>522503</v>
      </c>
      <c r="D9526" t="s">
        <v>6450</v>
      </c>
      <c r="G9526" t="str">
        <f t="shared" si="148"/>
        <v>INSERT INTO c_pin_code_m(pin_code,city_id) VALUES (522503,null);</v>
      </c>
    </row>
    <row r="9527" spans="2:7" hidden="1">
      <c r="B9527" s="18" t="s">
        <v>164</v>
      </c>
      <c r="C9527" s="18">
        <v>522508</v>
      </c>
      <c r="D9527" t="s">
        <v>6450</v>
      </c>
      <c r="G9527" t="str">
        <f t="shared" si="148"/>
        <v>INSERT INTO c_pin_code_m(pin_code,city_id) VALUES (522508,null);</v>
      </c>
    </row>
    <row r="9528" spans="2:7" hidden="1">
      <c r="B9528" s="19" t="s">
        <v>164</v>
      </c>
      <c r="C9528" s="19">
        <v>522509</v>
      </c>
      <c r="D9528" t="s">
        <v>6450</v>
      </c>
      <c r="G9528" t="str">
        <f t="shared" si="148"/>
        <v>INSERT INTO c_pin_code_m(pin_code,city_id) VALUES (522509,null);</v>
      </c>
    </row>
    <row r="9529" spans="2:7" hidden="1">
      <c r="B9529" s="18" t="s">
        <v>164</v>
      </c>
      <c r="C9529" s="18">
        <v>522510</v>
      </c>
      <c r="D9529" t="s">
        <v>6450</v>
      </c>
      <c r="G9529" t="str">
        <f t="shared" si="148"/>
        <v>INSERT INTO c_pin_code_m(pin_code,city_id) VALUES (522510,null);</v>
      </c>
    </row>
    <row r="9530" spans="2:7" hidden="1">
      <c r="B9530" s="19" t="s">
        <v>164</v>
      </c>
      <c r="C9530" s="19">
        <v>522529</v>
      </c>
      <c r="D9530" t="s">
        <v>6450</v>
      </c>
      <c r="G9530" t="str">
        <f t="shared" si="148"/>
        <v>INSERT INTO c_pin_code_m(pin_code,city_id) VALUES (522529,null);</v>
      </c>
    </row>
    <row r="9531" spans="2:7" hidden="1">
      <c r="B9531" s="18" t="s">
        <v>164</v>
      </c>
      <c r="C9531" s="18">
        <v>522549</v>
      </c>
      <c r="D9531" t="s">
        <v>6450</v>
      </c>
      <c r="G9531" t="str">
        <f t="shared" si="148"/>
        <v>INSERT INTO c_pin_code_m(pin_code,city_id) VALUES (522549,null);</v>
      </c>
    </row>
    <row r="9532" spans="2:7" hidden="1">
      <c r="B9532" s="19" t="s">
        <v>164</v>
      </c>
      <c r="C9532" s="19">
        <v>522601</v>
      </c>
      <c r="D9532" t="s">
        <v>6450</v>
      </c>
      <c r="G9532" t="str">
        <f t="shared" si="148"/>
        <v>INSERT INTO c_pin_code_m(pin_code,city_id) VALUES (522601,null);</v>
      </c>
    </row>
    <row r="9533" spans="2:7" hidden="1">
      <c r="B9533" s="18" t="s">
        <v>164</v>
      </c>
      <c r="C9533" s="18">
        <v>522603</v>
      </c>
      <c r="D9533" t="s">
        <v>6450</v>
      </c>
      <c r="G9533" t="str">
        <f t="shared" si="148"/>
        <v>INSERT INTO c_pin_code_m(pin_code,city_id) VALUES (522603,null);</v>
      </c>
    </row>
    <row r="9534" spans="2:7" hidden="1">
      <c r="B9534" s="19" t="s">
        <v>164</v>
      </c>
      <c r="C9534" s="19">
        <v>522611</v>
      </c>
      <c r="D9534" t="s">
        <v>6450</v>
      </c>
      <c r="G9534" t="str">
        <f t="shared" si="148"/>
        <v>INSERT INTO c_pin_code_m(pin_code,city_id) VALUES (522611,null);</v>
      </c>
    </row>
    <row r="9535" spans="2:7" hidden="1">
      <c r="B9535" s="18" t="s">
        <v>164</v>
      </c>
      <c r="C9535" s="18">
        <v>522612</v>
      </c>
      <c r="D9535" t="s">
        <v>6450</v>
      </c>
      <c r="G9535" t="str">
        <f t="shared" si="148"/>
        <v>INSERT INTO c_pin_code_m(pin_code,city_id) VALUES (522612,null);</v>
      </c>
    </row>
    <row r="9536" spans="2:7" hidden="1">
      <c r="B9536" s="19" t="s">
        <v>164</v>
      </c>
      <c r="C9536" s="19">
        <v>522613</v>
      </c>
      <c r="D9536" t="s">
        <v>6450</v>
      </c>
      <c r="G9536" t="str">
        <f t="shared" si="148"/>
        <v>INSERT INTO c_pin_code_m(pin_code,city_id) VALUES (522613,null);</v>
      </c>
    </row>
    <row r="9537" spans="2:7" hidden="1">
      <c r="B9537" s="18" t="s">
        <v>164</v>
      </c>
      <c r="C9537" s="18">
        <v>522614</v>
      </c>
      <c r="D9537" t="s">
        <v>6450</v>
      </c>
      <c r="G9537" t="str">
        <f t="shared" si="148"/>
        <v>INSERT INTO c_pin_code_m(pin_code,city_id) VALUES (522614,null);</v>
      </c>
    </row>
    <row r="9538" spans="2:7" hidden="1">
      <c r="B9538" s="19" t="s">
        <v>164</v>
      </c>
      <c r="C9538" s="19">
        <v>522615</v>
      </c>
      <c r="D9538" t="s">
        <v>6450</v>
      </c>
      <c r="G9538" t="str">
        <f t="shared" si="148"/>
        <v>INSERT INTO c_pin_code_m(pin_code,city_id) VALUES (522615,null);</v>
      </c>
    </row>
    <row r="9539" spans="2:7" hidden="1">
      <c r="B9539" s="18" t="s">
        <v>164</v>
      </c>
      <c r="C9539" s="18">
        <v>522616</v>
      </c>
      <c r="D9539" t="s">
        <v>6450</v>
      </c>
      <c r="G9539" t="str">
        <f t="shared" si="148"/>
        <v>INSERT INTO c_pin_code_m(pin_code,city_id) VALUES (522616,null);</v>
      </c>
    </row>
    <row r="9540" spans="2:7" hidden="1">
      <c r="B9540" s="19" t="s">
        <v>164</v>
      </c>
      <c r="C9540" s="19">
        <v>522617</v>
      </c>
      <c r="D9540" t="s">
        <v>6450</v>
      </c>
      <c r="G9540" t="str">
        <f t="shared" si="148"/>
        <v>INSERT INTO c_pin_code_m(pin_code,city_id) VALUES (522617,null);</v>
      </c>
    </row>
    <row r="9541" spans="2:7" hidden="1">
      <c r="B9541" s="18" t="s">
        <v>164</v>
      </c>
      <c r="C9541" s="18">
        <v>522619</v>
      </c>
      <c r="D9541" t="s">
        <v>6450</v>
      </c>
      <c r="G9541" t="str">
        <f t="shared" si="148"/>
        <v>INSERT INTO c_pin_code_m(pin_code,city_id) VALUES (522619,null);</v>
      </c>
    </row>
    <row r="9542" spans="2:7" hidden="1">
      <c r="B9542" s="19" t="s">
        <v>164</v>
      </c>
      <c r="C9542" s="19">
        <v>522626</v>
      </c>
      <c r="D9542" t="s">
        <v>6450</v>
      </c>
      <c r="G9542" t="str">
        <f t="shared" si="148"/>
        <v>INSERT INTO c_pin_code_m(pin_code,city_id) VALUES (522626,null);</v>
      </c>
    </row>
    <row r="9543" spans="2:7" hidden="1">
      <c r="B9543" s="18" t="s">
        <v>164</v>
      </c>
      <c r="C9543" s="18">
        <v>522646</v>
      </c>
      <c r="D9543" t="s">
        <v>6450</v>
      </c>
      <c r="G9543" t="str">
        <f t="shared" si="148"/>
        <v>INSERT INTO c_pin_code_m(pin_code,city_id) VALUES (522646,null);</v>
      </c>
    </row>
    <row r="9544" spans="2:7" hidden="1">
      <c r="B9544" s="19" t="s">
        <v>164</v>
      </c>
      <c r="C9544" s="19">
        <v>522647</v>
      </c>
      <c r="D9544" t="s">
        <v>6450</v>
      </c>
      <c r="G9544" t="str">
        <f t="shared" si="148"/>
        <v>INSERT INTO c_pin_code_m(pin_code,city_id) VALUES (522647,null);</v>
      </c>
    </row>
    <row r="9545" spans="2:7" hidden="1">
      <c r="B9545" s="18" t="s">
        <v>164</v>
      </c>
      <c r="C9545" s="18">
        <v>522649</v>
      </c>
      <c r="D9545" t="s">
        <v>6450</v>
      </c>
      <c r="G9545" t="str">
        <f t="shared" ref="G9545:G9608" si="149">CONCATENATE("INSERT INTO c_pin_code_m(pin_code,city_id) VALUES (",C9545&amp;","&amp;D9545&amp;");")</f>
        <v>INSERT INTO c_pin_code_m(pin_code,city_id) VALUES (522649,null);</v>
      </c>
    </row>
    <row r="9546" spans="2:7" hidden="1">
      <c r="B9546" s="19" t="s">
        <v>164</v>
      </c>
      <c r="C9546" s="19">
        <v>522657</v>
      </c>
      <c r="D9546" t="s">
        <v>6450</v>
      </c>
      <c r="G9546" t="str">
        <f t="shared" si="149"/>
        <v>INSERT INTO c_pin_code_m(pin_code,city_id) VALUES (522657,null);</v>
      </c>
    </row>
    <row r="9547" spans="2:7" hidden="1">
      <c r="B9547" s="18" t="s">
        <v>164</v>
      </c>
      <c r="C9547" s="18">
        <v>522658</v>
      </c>
      <c r="D9547" t="s">
        <v>6450</v>
      </c>
      <c r="G9547" t="str">
        <f t="shared" si="149"/>
        <v>INSERT INTO c_pin_code_m(pin_code,city_id) VALUES (522658,null);</v>
      </c>
    </row>
    <row r="9548" spans="2:7" hidden="1">
      <c r="B9548" s="19" t="s">
        <v>164</v>
      </c>
      <c r="C9548" s="19">
        <v>522659</v>
      </c>
      <c r="D9548" t="s">
        <v>6450</v>
      </c>
      <c r="G9548" t="str">
        <f t="shared" si="149"/>
        <v>INSERT INTO c_pin_code_m(pin_code,city_id) VALUES (522659,null);</v>
      </c>
    </row>
    <row r="9549" spans="2:7" hidden="1">
      <c r="B9549" s="18" t="s">
        <v>164</v>
      </c>
      <c r="C9549" s="18">
        <v>522660</v>
      </c>
      <c r="D9549" t="s">
        <v>6450</v>
      </c>
      <c r="G9549" t="str">
        <f t="shared" si="149"/>
        <v>INSERT INTO c_pin_code_m(pin_code,city_id) VALUES (522660,null);</v>
      </c>
    </row>
    <row r="9550" spans="2:7" hidden="1">
      <c r="B9550" s="19" t="s">
        <v>164</v>
      </c>
      <c r="C9550" s="19">
        <v>522661</v>
      </c>
      <c r="D9550" t="s">
        <v>6450</v>
      </c>
      <c r="G9550" t="str">
        <f t="shared" si="149"/>
        <v>INSERT INTO c_pin_code_m(pin_code,city_id) VALUES (522661,null);</v>
      </c>
    </row>
    <row r="9551" spans="2:7" hidden="1">
      <c r="B9551" s="18" t="s">
        <v>164</v>
      </c>
      <c r="C9551" s="18">
        <v>522663</v>
      </c>
      <c r="D9551" t="s">
        <v>6450</v>
      </c>
      <c r="G9551" t="str">
        <f t="shared" si="149"/>
        <v>INSERT INTO c_pin_code_m(pin_code,city_id) VALUES (522663,null);</v>
      </c>
    </row>
    <row r="9552" spans="2:7" hidden="1">
      <c r="B9552" s="19" t="s">
        <v>6822</v>
      </c>
      <c r="C9552" s="19">
        <v>523001</v>
      </c>
      <c r="D9552" t="s">
        <v>6450</v>
      </c>
      <c r="G9552" t="str">
        <f t="shared" si="149"/>
        <v>INSERT INTO c_pin_code_m(pin_code,city_id) VALUES (523001,null);</v>
      </c>
    </row>
    <row r="9553" spans="2:7" hidden="1">
      <c r="B9553" s="18" t="s">
        <v>6822</v>
      </c>
      <c r="C9553" s="18">
        <v>523002</v>
      </c>
      <c r="D9553" t="s">
        <v>6450</v>
      </c>
      <c r="G9553" t="str">
        <f t="shared" si="149"/>
        <v>INSERT INTO c_pin_code_m(pin_code,city_id) VALUES (523002,null);</v>
      </c>
    </row>
    <row r="9554" spans="2:7" hidden="1">
      <c r="B9554" s="19" t="s">
        <v>6822</v>
      </c>
      <c r="C9554" s="19">
        <v>523101</v>
      </c>
      <c r="D9554" t="s">
        <v>6450</v>
      </c>
      <c r="G9554" t="str">
        <f t="shared" si="149"/>
        <v>INSERT INTO c_pin_code_m(pin_code,city_id) VALUES (523101,null);</v>
      </c>
    </row>
    <row r="9555" spans="2:7" hidden="1">
      <c r="B9555" s="18" t="s">
        <v>6822</v>
      </c>
      <c r="C9555" s="18">
        <v>523104</v>
      </c>
      <c r="D9555" t="s">
        <v>6450</v>
      </c>
      <c r="G9555" t="str">
        <f t="shared" si="149"/>
        <v>INSERT INTO c_pin_code_m(pin_code,city_id) VALUES (523104,null);</v>
      </c>
    </row>
    <row r="9556" spans="2:7" hidden="1">
      <c r="B9556" s="19" t="s">
        <v>6822</v>
      </c>
      <c r="C9556" s="19">
        <v>523105</v>
      </c>
      <c r="D9556" t="s">
        <v>6450</v>
      </c>
      <c r="G9556" t="str">
        <f t="shared" si="149"/>
        <v>INSERT INTO c_pin_code_m(pin_code,city_id) VALUES (523105,null);</v>
      </c>
    </row>
    <row r="9557" spans="2:7" hidden="1">
      <c r="B9557" s="18" t="s">
        <v>6822</v>
      </c>
      <c r="C9557" s="18">
        <v>523108</v>
      </c>
      <c r="D9557" t="s">
        <v>6450</v>
      </c>
      <c r="G9557" t="str">
        <f t="shared" si="149"/>
        <v>INSERT INTO c_pin_code_m(pin_code,city_id) VALUES (523108,null);</v>
      </c>
    </row>
    <row r="9558" spans="2:7" hidden="1">
      <c r="B9558" s="19" t="s">
        <v>6822</v>
      </c>
      <c r="C9558" s="19">
        <v>523109</v>
      </c>
      <c r="D9558" t="s">
        <v>6450</v>
      </c>
      <c r="G9558" t="str">
        <f t="shared" si="149"/>
        <v>INSERT INTO c_pin_code_m(pin_code,city_id) VALUES (523109,null);</v>
      </c>
    </row>
    <row r="9559" spans="2:7" hidden="1">
      <c r="B9559" s="18" t="s">
        <v>6822</v>
      </c>
      <c r="C9559" s="18">
        <v>523110</v>
      </c>
      <c r="D9559" t="s">
        <v>6450</v>
      </c>
      <c r="G9559" t="str">
        <f t="shared" si="149"/>
        <v>INSERT INTO c_pin_code_m(pin_code,city_id) VALUES (523110,null);</v>
      </c>
    </row>
    <row r="9560" spans="2:7" hidden="1">
      <c r="B9560" s="19" t="s">
        <v>6822</v>
      </c>
      <c r="C9560" s="19">
        <v>523111</v>
      </c>
      <c r="D9560" t="s">
        <v>6450</v>
      </c>
      <c r="G9560" t="str">
        <f t="shared" si="149"/>
        <v>INSERT INTO c_pin_code_m(pin_code,city_id) VALUES (523111,null);</v>
      </c>
    </row>
    <row r="9561" spans="2:7" hidden="1">
      <c r="B9561" s="18" t="s">
        <v>6822</v>
      </c>
      <c r="C9561" s="18">
        <v>523112</v>
      </c>
      <c r="D9561" t="s">
        <v>6450</v>
      </c>
      <c r="G9561" t="str">
        <f t="shared" si="149"/>
        <v>INSERT INTO c_pin_code_m(pin_code,city_id) VALUES (523112,null);</v>
      </c>
    </row>
    <row r="9562" spans="2:7" hidden="1">
      <c r="B9562" s="19" t="s">
        <v>6822</v>
      </c>
      <c r="C9562" s="19">
        <v>523113</v>
      </c>
      <c r="D9562" t="s">
        <v>6450</v>
      </c>
      <c r="G9562" t="str">
        <f t="shared" si="149"/>
        <v>INSERT INTO c_pin_code_m(pin_code,city_id) VALUES (523113,null);</v>
      </c>
    </row>
    <row r="9563" spans="2:7" hidden="1">
      <c r="B9563" s="18" t="s">
        <v>6822</v>
      </c>
      <c r="C9563" s="18">
        <v>523114</v>
      </c>
      <c r="D9563" t="s">
        <v>6450</v>
      </c>
      <c r="G9563" t="str">
        <f t="shared" si="149"/>
        <v>INSERT INTO c_pin_code_m(pin_code,city_id) VALUES (523114,null);</v>
      </c>
    </row>
    <row r="9564" spans="2:7" hidden="1">
      <c r="B9564" s="19" t="s">
        <v>6822</v>
      </c>
      <c r="C9564" s="19">
        <v>523115</v>
      </c>
      <c r="D9564" t="s">
        <v>6450</v>
      </c>
      <c r="G9564" t="str">
        <f t="shared" si="149"/>
        <v>INSERT INTO c_pin_code_m(pin_code,city_id) VALUES (523115,null);</v>
      </c>
    </row>
    <row r="9565" spans="2:7" hidden="1">
      <c r="B9565" s="18" t="s">
        <v>6822</v>
      </c>
      <c r="C9565" s="18">
        <v>523116</v>
      </c>
      <c r="D9565" t="s">
        <v>6450</v>
      </c>
      <c r="G9565" t="str">
        <f t="shared" si="149"/>
        <v>INSERT INTO c_pin_code_m(pin_code,city_id) VALUES (523116,null);</v>
      </c>
    </row>
    <row r="9566" spans="2:7" hidden="1">
      <c r="B9566" s="19" t="s">
        <v>6822</v>
      </c>
      <c r="C9566" s="19">
        <v>523117</v>
      </c>
      <c r="D9566" t="s">
        <v>6450</v>
      </c>
      <c r="G9566" t="str">
        <f t="shared" si="149"/>
        <v>INSERT INTO c_pin_code_m(pin_code,city_id) VALUES (523117,null);</v>
      </c>
    </row>
    <row r="9567" spans="2:7" hidden="1">
      <c r="B9567" s="18" t="s">
        <v>6822</v>
      </c>
      <c r="C9567" s="18">
        <v>523135</v>
      </c>
      <c r="D9567" t="s">
        <v>6450</v>
      </c>
      <c r="G9567" t="str">
        <f t="shared" si="149"/>
        <v>INSERT INTO c_pin_code_m(pin_code,city_id) VALUES (523135,null);</v>
      </c>
    </row>
    <row r="9568" spans="2:7" hidden="1">
      <c r="B9568" s="19" t="s">
        <v>6822</v>
      </c>
      <c r="C9568" s="19">
        <v>523155</v>
      </c>
      <c r="D9568" t="s">
        <v>6450</v>
      </c>
      <c r="G9568" t="str">
        <f t="shared" si="149"/>
        <v>INSERT INTO c_pin_code_m(pin_code,city_id) VALUES (523155,null);</v>
      </c>
    </row>
    <row r="9569" spans="2:7" hidden="1">
      <c r="B9569" s="18" t="s">
        <v>6822</v>
      </c>
      <c r="C9569" s="18">
        <v>523156</v>
      </c>
      <c r="D9569" t="s">
        <v>6450</v>
      </c>
      <c r="G9569" t="str">
        <f t="shared" si="149"/>
        <v>INSERT INTO c_pin_code_m(pin_code,city_id) VALUES (523156,null);</v>
      </c>
    </row>
    <row r="9570" spans="2:7" hidden="1">
      <c r="B9570" s="19" t="s">
        <v>6822</v>
      </c>
      <c r="C9570" s="19">
        <v>523157</v>
      </c>
      <c r="D9570" t="s">
        <v>6450</v>
      </c>
      <c r="G9570" t="str">
        <f t="shared" si="149"/>
        <v>INSERT INTO c_pin_code_m(pin_code,city_id) VALUES (523157,null);</v>
      </c>
    </row>
    <row r="9571" spans="2:7" hidden="1">
      <c r="B9571" s="18" t="s">
        <v>6822</v>
      </c>
      <c r="C9571" s="18">
        <v>523165</v>
      </c>
      <c r="D9571" t="s">
        <v>6450</v>
      </c>
      <c r="G9571" t="str">
        <f t="shared" si="149"/>
        <v>INSERT INTO c_pin_code_m(pin_code,city_id) VALUES (523165,null);</v>
      </c>
    </row>
    <row r="9572" spans="2:7" hidden="1">
      <c r="B9572" s="19" t="s">
        <v>6822</v>
      </c>
      <c r="C9572" s="19">
        <v>523166</v>
      </c>
      <c r="D9572" t="s">
        <v>6450</v>
      </c>
      <c r="G9572" t="str">
        <f t="shared" si="149"/>
        <v>INSERT INTO c_pin_code_m(pin_code,city_id) VALUES (523166,null);</v>
      </c>
    </row>
    <row r="9573" spans="2:7" hidden="1">
      <c r="B9573" s="18" t="s">
        <v>6822</v>
      </c>
      <c r="C9573" s="18">
        <v>523167</v>
      </c>
      <c r="D9573" t="s">
        <v>6450</v>
      </c>
      <c r="G9573" t="str">
        <f t="shared" si="149"/>
        <v>INSERT INTO c_pin_code_m(pin_code,city_id) VALUES (523167,null);</v>
      </c>
    </row>
    <row r="9574" spans="2:7" hidden="1">
      <c r="B9574" s="19" t="s">
        <v>6822</v>
      </c>
      <c r="C9574" s="19">
        <v>523168</v>
      </c>
      <c r="D9574" t="s">
        <v>6450</v>
      </c>
      <c r="G9574" t="str">
        <f t="shared" si="149"/>
        <v>INSERT INTO c_pin_code_m(pin_code,city_id) VALUES (523168,null);</v>
      </c>
    </row>
    <row r="9575" spans="2:7" hidden="1">
      <c r="B9575" s="18" t="s">
        <v>6822</v>
      </c>
      <c r="C9575" s="18">
        <v>523169</v>
      </c>
      <c r="D9575" t="s">
        <v>6450</v>
      </c>
      <c r="G9575" t="str">
        <f t="shared" si="149"/>
        <v>INSERT INTO c_pin_code_m(pin_code,city_id) VALUES (523169,null);</v>
      </c>
    </row>
    <row r="9576" spans="2:7" hidden="1">
      <c r="B9576" s="19" t="s">
        <v>6822</v>
      </c>
      <c r="C9576" s="19">
        <v>523170</v>
      </c>
      <c r="D9576" t="s">
        <v>6450</v>
      </c>
      <c r="G9576" t="str">
        <f t="shared" si="149"/>
        <v>INSERT INTO c_pin_code_m(pin_code,city_id) VALUES (523170,null);</v>
      </c>
    </row>
    <row r="9577" spans="2:7" hidden="1">
      <c r="B9577" s="18" t="s">
        <v>6822</v>
      </c>
      <c r="C9577" s="18">
        <v>523171</v>
      </c>
      <c r="D9577" t="s">
        <v>6450</v>
      </c>
      <c r="G9577" t="str">
        <f t="shared" si="149"/>
        <v>INSERT INTO c_pin_code_m(pin_code,city_id) VALUES (523171,null);</v>
      </c>
    </row>
    <row r="9578" spans="2:7" hidden="1">
      <c r="B9578" s="19" t="s">
        <v>6822</v>
      </c>
      <c r="C9578" s="19">
        <v>523180</v>
      </c>
      <c r="D9578" t="s">
        <v>6450</v>
      </c>
      <c r="G9578" t="str">
        <f t="shared" si="149"/>
        <v>INSERT INTO c_pin_code_m(pin_code,city_id) VALUES (523180,null);</v>
      </c>
    </row>
    <row r="9579" spans="2:7" hidden="1">
      <c r="B9579" s="18" t="s">
        <v>6822</v>
      </c>
      <c r="C9579" s="18">
        <v>523181</v>
      </c>
      <c r="D9579" t="s">
        <v>6450</v>
      </c>
      <c r="G9579" t="str">
        <f t="shared" si="149"/>
        <v>INSERT INTO c_pin_code_m(pin_code,city_id) VALUES (523181,null);</v>
      </c>
    </row>
    <row r="9580" spans="2:7" hidden="1">
      <c r="B9580" s="19" t="s">
        <v>6822</v>
      </c>
      <c r="C9580" s="19">
        <v>523182</v>
      </c>
      <c r="D9580" t="s">
        <v>6450</v>
      </c>
      <c r="G9580" t="str">
        <f t="shared" si="149"/>
        <v>INSERT INTO c_pin_code_m(pin_code,city_id) VALUES (523182,null);</v>
      </c>
    </row>
    <row r="9581" spans="2:7" hidden="1">
      <c r="B9581" s="18" t="s">
        <v>6822</v>
      </c>
      <c r="C9581" s="18">
        <v>523183</v>
      </c>
      <c r="D9581" t="s">
        <v>6450</v>
      </c>
      <c r="G9581" t="str">
        <f t="shared" si="149"/>
        <v>INSERT INTO c_pin_code_m(pin_code,city_id) VALUES (523183,null);</v>
      </c>
    </row>
    <row r="9582" spans="2:7" hidden="1">
      <c r="B9582" s="19" t="s">
        <v>6822</v>
      </c>
      <c r="C9582" s="19">
        <v>523184</v>
      </c>
      <c r="D9582" t="s">
        <v>6450</v>
      </c>
      <c r="G9582" t="str">
        <f t="shared" si="149"/>
        <v>INSERT INTO c_pin_code_m(pin_code,city_id) VALUES (523184,null);</v>
      </c>
    </row>
    <row r="9583" spans="2:7" hidden="1">
      <c r="B9583" s="18" t="s">
        <v>6822</v>
      </c>
      <c r="C9583" s="18">
        <v>523185</v>
      </c>
      <c r="D9583" t="s">
        <v>6450</v>
      </c>
      <c r="G9583" t="str">
        <f t="shared" si="149"/>
        <v>INSERT INTO c_pin_code_m(pin_code,city_id) VALUES (523185,null);</v>
      </c>
    </row>
    <row r="9584" spans="2:7" hidden="1">
      <c r="B9584" s="19" t="s">
        <v>6822</v>
      </c>
      <c r="C9584" s="19">
        <v>523186</v>
      </c>
      <c r="D9584" t="s">
        <v>6450</v>
      </c>
      <c r="G9584" t="str">
        <f t="shared" si="149"/>
        <v>INSERT INTO c_pin_code_m(pin_code,city_id) VALUES (523186,null);</v>
      </c>
    </row>
    <row r="9585" spans="2:7" hidden="1">
      <c r="B9585" s="18" t="s">
        <v>6822</v>
      </c>
      <c r="C9585" s="18">
        <v>523187</v>
      </c>
      <c r="D9585" t="s">
        <v>6450</v>
      </c>
      <c r="G9585" t="str">
        <f t="shared" si="149"/>
        <v>INSERT INTO c_pin_code_m(pin_code,city_id) VALUES (523187,null);</v>
      </c>
    </row>
    <row r="9586" spans="2:7" hidden="1">
      <c r="B9586" s="19" t="s">
        <v>6822</v>
      </c>
      <c r="C9586" s="19">
        <v>523190</v>
      </c>
      <c r="D9586" t="s">
        <v>6450</v>
      </c>
      <c r="G9586" t="str">
        <f t="shared" si="149"/>
        <v>INSERT INTO c_pin_code_m(pin_code,city_id) VALUES (523190,null);</v>
      </c>
    </row>
    <row r="9587" spans="2:7" hidden="1">
      <c r="B9587" s="18" t="s">
        <v>6822</v>
      </c>
      <c r="C9587" s="18">
        <v>523201</v>
      </c>
      <c r="D9587" t="s">
        <v>6450</v>
      </c>
      <c r="G9587" t="str">
        <f t="shared" si="149"/>
        <v>INSERT INTO c_pin_code_m(pin_code,city_id) VALUES (523201,null);</v>
      </c>
    </row>
    <row r="9588" spans="2:7" hidden="1">
      <c r="B9588" s="19" t="s">
        <v>6822</v>
      </c>
      <c r="C9588" s="19">
        <v>523211</v>
      </c>
      <c r="D9588" t="s">
        <v>6450</v>
      </c>
      <c r="G9588" t="str">
        <f t="shared" si="149"/>
        <v>INSERT INTO c_pin_code_m(pin_code,city_id) VALUES (523211,null);</v>
      </c>
    </row>
    <row r="9589" spans="2:7" hidden="1">
      <c r="B9589" s="18" t="s">
        <v>6822</v>
      </c>
      <c r="C9589" s="18">
        <v>523212</v>
      </c>
      <c r="D9589" t="s">
        <v>6450</v>
      </c>
      <c r="G9589" t="str">
        <f t="shared" si="149"/>
        <v>INSERT INTO c_pin_code_m(pin_code,city_id) VALUES (523212,null);</v>
      </c>
    </row>
    <row r="9590" spans="2:7" hidden="1">
      <c r="B9590" s="19" t="s">
        <v>6822</v>
      </c>
      <c r="C9590" s="19">
        <v>523213</v>
      </c>
      <c r="D9590" t="s">
        <v>6450</v>
      </c>
      <c r="G9590" t="str">
        <f t="shared" si="149"/>
        <v>INSERT INTO c_pin_code_m(pin_code,city_id) VALUES (523213,null);</v>
      </c>
    </row>
    <row r="9591" spans="2:7" hidden="1">
      <c r="B9591" s="18" t="s">
        <v>6822</v>
      </c>
      <c r="C9591" s="18">
        <v>523214</v>
      </c>
      <c r="D9591" t="s">
        <v>6450</v>
      </c>
      <c r="G9591" t="str">
        <f t="shared" si="149"/>
        <v>INSERT INTO c_pin_code_m(pin_code,city_id) VALUES (523214,null);</v>
      </c>
    </row>
    <row r="9592" spans="2:7" hidden="1">
      <c r="B9592" s="19" t="s">
        <v>6822</v>
      </c>
      <c r="C9592" s="19">
        <v>523223</v>
      </c>
      <c r="D9592" t="s">
        <v>6450</v>
      </c>
      <c r="G9592" t="str">
        <f t="shared" si="149"/>
        <v>INSERT INTO c_pin_code_m(pin_code,city_id) VALUES (523223,null);</v>
      </c>
    </row>
    <row r="9593" spans="2:7" hidden="1">
      <c r="B9593" s="18" t="s">
        <v>6822</v>
      </c>
      <c r="C9593" s="18">
        <v>523224</v>
      </c>
      <c r="D9593" t="s">
        <v>6450</v>
      </c>
      <c r="G9593" t="str">
        <f t="shared" si="149"/>
        <v>INSERT INTO c_pin_code_m(pin_code,city_id) VALUES (523224,null);</v>
      </c>
    </row>
    <row r="9594" spans="2:7" hidden="1">
      <c r="B9594" s="19" t="s">
        <v>6822</v>
      </c>
      <c r="C9594" s="19">
        <v>523225</v>
      </c>
      <c r="D9594" t="s">
        <v>6450</v>
      </c>
      <c r="G9594" t="str">
        <f t="shared" si="149"/>
        <v>INSERT INTO c_pin_code_m(pin_code,city_id) VALUES (523225,null);</v>
      </c>
    </row>
    <row r="9595" spans="2:7" hidden="1">
      <c r="B9595" s="18" t="s">
        <v>6822</v>
      </c>
      <c r="C9595" s="18">
        <v>523226</v>
      </c>
      <c r="D9595" t="s">
        <v>6450</v>
      </c>
      <c r="G9595" t="str">
        <f t="shared" si="149"/>
        <v>INSERT INTO c_pin_code_m(pin_code,city_id) VALUES (523226,null);</v>
      </c>
    </row>
    <row r="9596" spans="2:7" hidden="1">
      <c r="B9596" s="19" t="s">
        <v>6822</v>
      </c>
      <c r="C9596" s="19">
        <v>523227</v>
      </c>
      <c r="D9596" t="s">
        <v>6450</v>
      </c>
      <c r="G9596" t="str">
        <f t="shared" si="149"/>
        <v>INSERT INTO c_pin_code_m(pin_code,city_id) VALUES (523227,null);</v>
      </c>
    </row>
    <row r="9597" spans="2:7" hidden="1">
      <c r="B9597" s="18" t="s">
        <v>6822</v>
      </c>
      <c r="C9597" s="18">
        <v>523228</v>
      </c>
      <c r="D9597" t="s">
        <v>6450</v>
      </c>
      <c r="G9597" t="str">
        <f t="shared" si="149"/>
        <v>INSERT INTO c_pin_code_m(pin_code,city_id) VALUES (523228,null);</v>
      </c>
    </row>
    <row r="9598" spans="2:7" hidden="1">
      <c r="B9598" s="19" t="s">
        <v>6822</v>
      </c>
      <c r="C9598" s="19">
        <v>523230</v>
      </c>
      <c r="D9598" t="s">
        <v>6450</v>
      </c>
      <c r="G9598" t="str">
        <f t="shared" si="149"/>
        <v>INSERT INTO c_pin_code_m(pin_code,city_id) VALUES (523230,null);</v>
      </c>
    </row>
    <row r="9599" spans="2:7" hidden="1">
      <c r="B9599" s="18" t="s">
        <v>6822</v>
      </c>
      <c r="C9599" s="18">
        <v>523240</v>
      </c>
      <c r="D9599" t="s">
        <v>6450</v>
      </c>
      <c r="G9599" t="str">
        <f t="shared" si="149"/>
        <v>INSERT INTO c_pin_code_m(pin_code,city_id) VALUES (523240,null);</v>
      </c>
    </row>
    <row r="9600" spans="2:7" hidden="1">
      <c r="B9600" s="19" t="s">
        <v>6822</v>
      </c>
      <c r="C9600" s="19">
        <v>523241</v>
      </c>
      <c r="D9600" t="s">
        <v>6450</v>
      </c>
      <c r="G9600" t="str">
        <f t="shared" si="149"/>
        <v>INSERT INTO c_pin_code_m(pin_code,city_id) VALUES (523241,null);</v>
      </c>
    </row>
    <row r="9601" spans="2:7" hidden="1">
      <c r="B9601" s="18" t="s">
        <v>6822</v>
      </c>
      <c r="C9601" s="18">
        <v>523245</v>
      </c>
      <c r="D9601" t="s">
        <v>6450</v>
      </c>
      <c r="G9601" t="str">
        <f t="shared" si="149"/>
        <v>INSERT INTO c_pin_code_m(pin_code,city_id) VALUES (523245,null);</v>
      </c>
    </row>
    <row r="9602" spans="2:7" hidden="1">
      <c r="B9602" s="19" t="s">
        <v>6822</v>
      </c>
      <c r="C9602" s="19">
        <v>523246</v>
      </c>
      <c r="D9602" t="s">
        <v>6450</v>
      </c>
      <c r="G9602" t="str">
        <f t="shared" si="149"/>
        <v>INSERT INTO c_pin_code_m(pin_code,city_id) VALUES (523246,null);</v>
      </c>
    </row>
    <row r="9603" spans="2:7" hidden="1">
      <c r="B9603" s="18" t="s">
        <v>6822</v>
      </c>
      <c r="C9603" s="18">
        <v>523247</v>
      </c>
      <c r="D9603" t="s">
        <v>6450</v>
      </c>
      <c r="G9603" t="str">
        <f t="shared" si="149"/>
        <v>INSERT INTO c_pin_code_m(pin_code,city_id) VALUES (523247,null);</v>
      </c>
    </row>
    <row r="9604" spans="2:7" hidden="1">
      <c r="B9604" s="19" t="s">
        <v>6822</v>
      </c>
      <c r="C9604" s="19">
        <v>523252</v>
      </c>
      <c r="D9604" t="s">
        <v>6450</v>
      </c>
      <c r="G9604" t="str">
        <f t="shared" si="149"/>
        <v>INSERT INTO c_pin_code_m(pin_code,city_id) VALUES (523252,null);</v>
      </c>
    </row>
    <row r="9605" spans="2:7" hidden="1">
      <c r="B9605" s="18" t="s">
        <v>6822</v>
      </c>
      <c r="C9605" s="18">
        <v>523253</v>
      </c>
      <c r="D9605" t="s">
        <v>6450</v>
      </c>
      <c r="G9605" t="str">
        <f t="shared" si="149"/>
        <v>INSERT INTO c_pin_code_m(pin_code,city_id) VALUES (523253,null);</v>
      </c>
    </row>
    <row r="9606" spans="2:7" hidden="1">
      <c r="B9606" s="19" t="s">
        <v>6822</v>
      </c>
      <c r="C9606" s="19">
        <v>523254</v>
      </c>
      <c r="D9606" t="s">
        <v>6450</v>
      </c>
      <c r="G9606" t="str">
        <f t="shared" si="149"/>
        <v>INSERT INTO c_pin_code_m(pin_code,city_id) VALUES (523254,null);</v>
      </c>
    </row>
    <row r="9607" spans="2:7" hidden="1">
      <c r="B9607" s="18" t="s">
        <v>6822</v>
      </c>
      <c r="C9607" s="18">
        <v>523260</v>
      </c>
      <c r="D9607" t="s">
        <v>6450</v>
      </c>
      <c r="G9607" t="str">
        <f t="shared" si="149"/>
        <v>INSERT INTO c_pin_code_m(pin_code,city_id) VALUES (523260,null);</v>
      </c>
    </row>
    <row r="9608" spans="2:7" hidden="1">
      <c r="B9608" s="19" t="s">
        <v>6822</v>
      </c>
      <c r="C9608" s="19">
        <v>523261</v>
      </c>
      <c r="D9608" t="s">
        <v>6450</v>
      </c>
      <c r="G9608" t="str">
        <f t="shared" si="149"/>
        <v>INSERT INTO c_pin_code_m(pin_code,city_id) VALUES (523261,null);</v>
      </c>
    </row>
    <row r="9609" spans="2:7" hidden="1">
      <c r="B9609" s="18" t="s">
        <v>6822</v>
      </c>
      <c r="C9609" s="18">
        <v>523262</v>
      </c>
      <c r="D9609" t="s">
        <v>6450</v>
      </c>
      <c r="G9609" t="str">
        <f t="shared" ref="G9609:G9672" si="150">CONCATENATE("INSERT INTO c_pin_code_m(pin_code,city_id) VALUES (",C9609&amp;","&amp;D9609&amp;");")</f>
        <v>INSERT INTO c_pin_code_m(pin_code,city_id) VALUES (523262,null);</v>
      </c>
    </row>
    <row r="9610" spans="2:7" hidden="1">
      <c r="B9610" s="19" t="s">
        <v>6822</v>
      </c>
      <c r="C9610" s="19">
        <v>523263</v>
      </c>
      <c r="D9610" t="s">
        <v>6450</v>
      </c>
      <c r="G9610" t="str">
        <f t="shared" si="150"/>
        <v>INSERT INTO c_pin_code_m(pin_code,city_id) VALUES (523263,null);</v>
      </c>
    </row>
    <row r="9611" spans="2:7" hidden="1">
      <c r="B9611" s="18" t="s">
        <v>6822</v>
      </c>
      <c r="C9611" s="18">
        <v>523264</v>
      </c>
      <c r="D9611" t="s">
        <v>6450</v>
      </c>
      <c r="G9611" t="str">
        <f t="shared" si="150"/>
        <v>INSERT INTO c_pin_code_m(pin_code,city_id) VALUES (523264,null);</v>
      </c>
    </row>
    <row r="9612" spans="2:7" hidden="1">
      <c r="B9612" s="19" t="s">
        <v>6822</v>
      </c>
      <c r="C9612" s="19">
        <v>523265</v>
      </c>
      <c r="D9612" t="s">
        <v>6450</v>
      </c>
      <c r="G9612" t="str">
        <f t="shared" si="150"/>
        <v>INSERT INTO c_pin_code_m(pin_code,city_id) VALUES (523265,null);</v>
      </c>
    </row>
    <row r="9613" spans="2:7" hidden="1">
      <c r="B9613" s="18" t="s">
        <v>6822</v>
      </c>
      <c r="C9613" s="18">
        <v>523270</v>
      </c>
      <c r="D9613" t="s">
        <v>6450</v>
      </c>
      <c r="G9613" t="str">
        <f t="shared" si="150"/>
        <v>INSERT INTO c_pin_code_m(pin_code,city_id) VALUES (523270,null);</v>
      </c>
    </row>
    <row r="9614" spans="2:7" hidden="1">
      <c r="B9614" s="19" t="s">
        <v>6822</v>
      </c>
      <c r="C9614" s="19">
        <v>523271</v>
      </c>
      <c r="D9614" t="s">
        <v>6450</v>
      </c>
      <c r="G9614" t="str">
        <f t="shared" si="150"/>
        <v>INSERT INTO c_pin_code_m(pin_code,city_id) VALUES (523271,null);</v>
      </c>
    </row>
    <row r="9615" spans="2:7" hidden="1">
      <c r="B9615" s="18" t="s">
        <v>6822</v>
      </c>
      <c r="C9615" s="18">
        <v>523272</v>
      </c>
      <c r="D9615" t="s">
        <v>6450</v>
      </c>
      <c r="G9615" t="str">
        <f t="shared" si="150"/>
        <v>INSERT INTO c_pin_code_m(pin_code,city_id) VALUES (523272,null);</v>
      </c>
    </row>
    <row r="9616" spans="2:7" hidden="1">
      <c r="B9616" s="19" t="s">
        <v>6822</v>
      </c>
      <c r="C9616" s="19">
        <v>523273</v>
      </c>
      <c r="D9616" t="s">
        <v>6450</v>
      </c>
      <c r="G9616" t="str">
        <f t="shared" si="150"/>
        <v>INSERT INTO c_pin_code_m(pin_code,city_id) VALUES (523273,null);</v>
      </c>
    </row>
    <row r="9617" spans="2:7" hidden="1">
      <c r="B9617" s="18" t="s">
        <v>6822</v>
      </c>
      <c r="C9617" s="18">
        <v>523274</v>
      </c>
      <c r="D9617" t="s">
        <v>6450</v>
      </c>
      <c r="G9617" t="str">
        <f t="shared" si="150"/>
        <v>INSERT INTO c_pin_code_m(pin_code,city_id) VALUES (523274,null);</v>
      </c>
    </row>
    <row r="9618" spans="2:7" hidden="1">
      <c r="B9618" s="19" t="s">
        <v>6822</v>
      </c>
      <c r="C9618" s="19">
        <v>523279</v>
      </c>
      <c r="D9618" t="s">
        <v>6450</v>
      </c>
      <c r="G9618" t="str">
        <f t="shared" si="150"/>
        <v>INSERT INTO c_pin_code_m(pin_code,city_id) VALUES (523279,null);</v>
      </c>
    </row>
    <row r="9619" spans="2:7" hidden="1">
      <c r="B9619" s="18" t="s">
        <v>6822</v>
      </c>
      <c r="C9619" s="18">
        <v>523280</v>
      </c>
      <c r="D9619" t="s">
        <v>6450</v>
      </c>
      <c r="G9619" t="str">
        <f t="shared" si="150"/>
        <v>INSERT INTO c_pin_code_m(pin_code,city_id) VALUES (523280,null);</v>
      </c>
    </row>
    <row r="9620" spans="2:7" hidden="1">
      <c r="B9620" s="19" t="s">
        <v>6822</v>
      </c>
      <c r="C9620" s="19">
        <v>523281</v>
      </c>
      <c r="D9620" t="s">
        <v>6450</v>
      </c>
      <c r="G9620" t="str">
        <f t="shared" si="150"/>
        <v>INSERT INTO c_pin_code_m(pin_code,city_id) VALUES (523281,null);</v>
      </c>
    </row>
    <row r="9621" spans="2:7" hidden="1">
      <c r="B9621" s="18" t="s">
        <v>6822</v>
      </c>
      <c r="C9621" s="18">
        <v>523286</v>
      </c>
      <c r="D9621" t="s">
        <v>6450</v>
      </c>
      <c r="G9621" t="str">
        <f t="shared" si="150"/>
        <v>INSERT INTO c_pin_code_m(pin_code,city_id) VALUES (523286,null);</v>
      </c>
    </row>
    <row r="9622" spans="2:7" hidden="1">
      <c r="B9622" s="19" t="s">
        <v>6822</v>
      </c>
      <c r="C9622" s="19">
        <v>523291</v>
      </c>
      <c r="D9622" t="s">
        <v>6450</v>
      </c>
      <c r="G9622" t="str">
        <f t="shared" si="150"/>
        <v>INSERT INTO c_pin_code_m(pin_code,city_id) VALUES (523291,null);</v>
      </c>
    </row>
    <row r="9623" spans="2:7" hidden="1">
      <c r="B9623" s="18" t="s">
        <v>6822</v>
      </c>
      <c r="C9623" s="18">
        <v>523292</v>
      </c>
      <c r="D9623" t="s">
        <v>6450</v>
      </c>
      <c r="G9623" t="str">
        <f t="shared" si="150"/>
        <v>INSERT INTO c_pin_code_m(pin_code,city_id) VALUES (523292,null);</v>
      </c>
    </row>
    <row r="9624" spans="2:7" hidden="1">
      <c r="B9624" s="19" t="s">
        <v>6822</v>
      </c>
      <c r="C9624" s="19">
        <v>523301</v>
      </c>
      <c r="D9624" t="s">
        <v>6450</v>
      </c>
      <c r="G9624" t="str">
        <f t="shared" si="150"/>
        <v>INSERT INTO c_pin_code_m(pin_code,city_id) VALUES (523301,null);</v>
      </c>
    </row>
    <row r="9625" spans="2:7" hidden="1">
      <c r="B9625" s="18" t="s">
        <v>6822</v>
      </c>
      <c r="C9625" s="18">
        <v>523302</v>
      </c>
      <c r="D9625" t="s">
        <v>6450</v>
      </c>
      <c r="G9625" t="str">
        <f t="shared" si="150"/>
        <v>INSERT INTO c_pin_code_m(pin_code,city_id) VALUES (523302,null);</v>
      </c>
    </row>
    <row r="9626" spans="2:7" hidden="1">
      <c r="B9626" s="19" t="s">
        <v>6822</v>
      </c>
      <c r="C9626" s="19">
        <v>523303</v>
      </c>
      <c r="D9626" t="s">
        <v>6450</v>
      </c>
      <c r="G9626" t="str">
        <f t="shared" si="150"/>
        <v>INSERT INTO c_pin_code_m(pin_code,city_id) VALUES (523303,null);</v>
      </c>
    </row>
    <row r="9627" spans="2:7" hidden="1">
      <c r="B9627" s="18" t="s">
        <v>6822</v>
      </c>
      <c r="C9627" s="18">
        <v>523304</v>
      </c>
      <c r="D9627" t="s">
        <v>6450</v>
      </c>
      <c r="G9627" t="str">
        <f t="shared" si="150"/>
        <v>INSERT INTO c_pin_code_m(pin_code,city_id) VALUES (523304,null);</v>
      </c>
    </row>
    <row r="9628" spans="2:7" hidden="1">
      <c r="B9628" s="19" t="s">
        <v>6822</v>
      </c>
      <c r="C9628" s="19">
        <v>523305</v>
      </c>
      <c r="D9628" t="s">
        <v>6450</v>
      </c>
      <c r="G9628" t="str">
        <f t="shared" si="150"/>
        <v>INSERT INTO c_pin_code_m(pin_code,city_id) VALUES (523305,null);</v>
      </c>
    </row>
    <row r="9629" spans="2:7" hidden="1">
      <c r="B9629" s="18" t="s">
        <v>6822</v>
      </c>
      <c r="C9629" s="18">
        <v>523315</v>
      </c>
      <c r="D9629" t="s">
        <v>6450</v>
      </c>
      <c r="G9629" t="str">
        <f t="shared" si="150"/>
        <v>INSERT INTO c_pin_code_m(pin_code,city_id) VALUES (523315,null);</v>
      </c>
    </row>
    <row r="9630" spans="2:7" hidden="1">
      <c r="B9630" s="19" t="s">
        <v>6822</v>
      </c>
      <c r="C9630" s="19">
        <v>523316</v>
      </c>
      <c r="D9630" t="s">
        <v>6450</v>
      </c>
      <c r="G9630" t="str">
        <f t="shared" si="150"/>
        <v>INSERT INTO c_pin_code_m(pin_code,city_id) VALUES (523316,null);</v>
      </c>
    </row>
    <row r="9631" spans="2:7" hidden="1">
      <c r="B9631" s="18" t="s">
        <v>6822</v>
      </c>
      <c r="C9631" s="18">
        <v>523320</v>
      </c>
      <c r="D9631" t="s">
        <v>6450</v>
      </c>
      <c r="G9631" t="str">
        <f t="shared" si="150"/>
        <v>INSERT INTO c_pin_code_m(pin_code,city_id) VALUES (523320,null);</v>
      </c>
    </row>
    <row r="9632" spans="2:7" hidden="1">
      <c r="B9632" s="19" t="s">
        <v>6822</v>
      </c>
      <c r="C9632" s="19">
        <v>523326</v>
      </c>
      <c r="D9632" t="s">
        <v>6450</v>
      </c>
      <c r="G9632" t="str">
        <f t="shared" si="150"/>
        <v>INSERT INTO c_pin_code_m(pin_code,city_id) VALUES (523326,null);</v>
      </c>
    </row>
    <row r="9633" spans="2:7" hidden="1">
      <c r="B9633" s="18" t="s">
        <v>6822</v>
      </c>
      <c r="C9633" s="18">
        <v>523327</v>
      </c>
      <c r="D9633" t="s">
        <v>6450</v>
      </c>
      <c r="G9633" t="str">
        <f t="shared" si="150"/>
        <v>INSERT INTO c_pin_code_m(pin_code,city_id) VALUES (523327,null);</v>
      </c>
    </row>
    <row r="9634" spans="2:7" hidden="1">
      <c r="B9634" s="19" t="s">
        <v>6822</v>
      </c>
      <c r="C9634" s="19">
        <v>523328</v>
      </c>
      <c r="D9634" t="s">
        <v>6450</v>
      </c>
      <c r="G9634" t="str">
        <f t="shared" si="150"/>
        <v>INSERT INTO c_pin_code_m(pin_code,city_id) VALUES (523328,null);</v>
      </c>
    </row>
    <row r="9635" spans="2:7" hidden="1">
      <c r="B9635" s="18" t="s">
        <v>6822</v>
      </c>
      <c r="C9635" s="18">
        <v>523329</v>
      </c>
      <c r="D9635" t="s">
        <v>6450</v>
      </c>
      <c r="G9635" t="str">
        <f t="shared" si="150"/>
        <v>INSERT INTO c_pin_code_m(pin_code,city_id) VALUES (523329,null);</v>
      </c>
    </row>
    <row r="9636" spans="2:7" hidden="1">
      <c r="B9636" s="19" t="s">
        <v>6822</v>
      </c>
      <c r="C9636" s="19">
        <v>523330</v>
      </c>
      <c r="D9636" t="s">
        <v>6450</v>
      </c>
      <c r="G9636" t="str">
        <f t="shared" si="150"/>
        <v>INSERT INTO c_pin_code_m(pin_code,city_id) VALUES (523330,null);</v>
      </c>
    </row>
    <row r="9637" spans="2:7" hidden="1">
      <c r="B9637" s="18" t="s">
        <v>6822</v>
      </c>
      <c r="C9637" s="18">
        <v>523331</v>
      </c>
      <c r="D9637" t="s">
        <v>6450</v>
      </c>
      <c r="G9637" t="str">
        <f t="shared" si="150"/>
        <v>INSERT INTO c_pin_code_m(pin_code,city_id) VALUES (523331,null);</v>
      </c>
    </row>
    <row r="9638" spans="2:7" hidden="1">
      <c r="B9638" s="19" t="s">
        <v>6822</v>
      </c>
      <c r="C9638" s="19">
        <v>523332</v>
      </c>
      <c r="D9638" t="s">
        <v>6450</v>
      </c>
      <c r="G9638" t="str">
        <f t="shared" si="150"/>
        <v>INSERT INTO c_pin_code_m(pin_code,city_id) VALUES (523332,null);</v>
      </c>
    </row>
    <row r="9639" spans="2:7" hidden="1">
      <c r="B9639" s="18" t="s">
        <v>6822</v>
      </c>
      <c r="C9639" s="18">
        <v>523333</v>
      </c>
      <c r="D9639" t="s">
        <v>6450</v>
      </c>
      <c r="G9639" t="str">
        <f t="shared" si="150"/>
        <v>INSERT INTO c_pin_code_m(pin_code,city_id) VALUES (523333,null);</v>
      </c>
    </row>
    <row r="9640" spans="2:7" hidden="1">
      <c r="B9640" s="19" t="s">
        <v>6822</v>
      </c>
      <c r="C9640" s="19">
        <v>523334</v>
      </c>
      <c r="D9640" t="s">
        <v>6450</v>
      </c>
      <c r="G9640" t="str">
        <f t="shared" si="150"/>
        <v>INSERT INTO c_pin_code_m(pin_code,city_id) VALUES (523334,null);</v>
      </c>
    </row>
    <row r="9641" spans="2:7" hidden="1">
      <c r="B9641" s="18" t="s">
        <v>6822</v>
      </c>
      <c r="C9641" s="18">
        <v>523335</v>
      </c>
      <c r="D9641" t="s">
        <v>6450</v>
      </c>
      <c r="G9641" t="str">
        <f t="shared" si="150"/>
        <v>INSERT INTO c_pin_code_m(pin_code,city_id) VALUES (523335,null);</v>
      </c>
    </row>
    <row r="9642" spans="2:7" hidden="1">
      <c r="B9642" s="19" t="s">
        <v>6822</v>
      </c>
      <c r="C9642" s="19">
        <v>523336</v>
      </c>
      <c r="D9642" t="s">
        <v>6450</v>
      </c>
      <c r="G9642" t="str">
        <f t="shared" si="150"/>
        <v>INSERT INTO c_pin_code_m(pin_code,city_id) VALUES (523336,null);</v>
      </c>
    </row>
    <row r="9643" spans="2:7" hidden="1">
      <c r="B9643" s="18" t="s">
        <v>6822</v>
      </c>
      <c r="C9643" s="18">
        <v>523346</v>
      </c>
      <c r="D9643" t="s">
        <v>6450</v>
      </c>
      <c r="G9643" t="str">
        <f t="shared" si="150"/>
        <v>INSERT INTO c_pin_code_m(pin_code,city_id) VALUES (523346,null);</v>
      </c>
    </row>
    <row r="9644" spans="2:7" hidden="1">
      <c r="B9644" s="19" t="s">
        <v>6822</v>
      </c>
      <c r="C9644" s="19">
        <v>523356</v>
      </c>
      <c r="D9644" t="s">
        <v>6450</v>
      </c>
      <c r="G9644" t="str">
        <f t="shared" si="150"/>
        <v>INSERT INTO c_pin_code_m(pin_code,city_id) VALUES (523356,null);</v>
      </c>
    </row>
    <row r="9645" spans="2:7" hidden="1">
      <c r="B9645" s="18" t="s">
        <v>6822</v>
      </c>
      <c r="C9645" s="18">
        <v>523357</v>
      </c>
      <c r="D9645" t="s">
        <v>6450</v>
      </c>
      <c r="G9645" t="str">
        <f t="shared" si="150"/>
        <v>INSERT INTO c_pin_code_m(pin_code,city_id) VALUES (523357,null);</v>
      </c>
    </row>
    <row r="9646" spans="2:7" hidden="1">
      <c r="B9646" s="19" t="s">
        <v>6822</v>
      </c>
      <c r="C9646" s="19">
        <v>523367</v>
      </c>
      <c r="D9646" t="s">
        <v>6450</v>
      </c>
      <c r="G9646" t="str">
        <f t="shared" si="150"/>
        <v>INSERT INTO c_pin_code_m(pin_code,city_id) VALUES (523367,null);</v>
      </c>
    </row>
    <row r="9647" spans="2:7" hidden="1">
      <c r="B9647" s="18" t="s">
        <v>6822</v>
      </c>
      <c r="C9647" s="18">
        <v>523368</v>
      </c>
      <c r="D9647" t="s">
        <v>6450</v>
      </c>
      <c r="G9647" t="str">
        <f t="shared" si="150"/>
        <v>INSERT INTO c_pin_code_m(pin_code,city_id) VALUES (523368,null);</v>
      </c>
    </row>
    <row r="9648" spans="2:7" hidden="1">
      <c r="B9648" s="19" t="s">
        <v>6822</v>
      </c>
      <c r="C9648" s="19">
        <v>523369</v>
      </c>
      <c r="D9648" t="s">
        <v>6450</v>
      </c>
      <c r="G9648" t="str">
        <f t="shared" si="150"/>
        <v>INSERT INTO c_pin_code_m(pin_code,city_id) VALUES (523369,null);</v>
      </c>
    </row>
    <row r="9649" spans="2:7" hidden="1">
      <c r="B9649" s="18" t="s">
        <v>6822</v>
      </c>
      <c r="C9649" s="18">
        <v>523370</v>
      </c>
      <c r="D9649" t="s">
        <v>6450</v>
      </c>
      <c r="G9649" t="str">
        <f t="shared" si="150"/>
        <v>INSERT INTO c_pin_code_m(pin_code,city_id) VALUES (523370,null);</v>
      </c>
    </row>
    <row r="9650" spans="2:7" hidden="1">
      <c r="B9650" s="19" t="s">
        <v>6822</v>
      </c>
      <c r="C9650" s="19">
        <v>523371</v>
      </c>
      <c r="D9650" t="s">
        <v>6450</v>
      </c>
      <c r="G9650" t="str">
        <f t="shared" si="150"/>
        <v>INSERT INTO c_pin_code_m(pin_code,city_id) VALUES (523371,null);</v>
      </c>
    </row>
    <row r="9651" spans="2:7" hidden="1">
      <c r="B9651" s="18" t="s">
        <v>6822</v>
      </c>
      <c r="C9651" s="18">
        <v>523372</v>
      </c>
      <c r="D9651" t="s">
        <v>6450</v>
      </c>
      <c r="G9651" t="str">
        <f t="shared" si="150"/>
        <v>INSERT INTO c_pin_code_m(pin_code,city_id) VALUES (523372,null);</v>
      </c>
    </row>
    <row r="9652" spans="2:7" hidden="1">
      <c r="B9652" s="19" t="s">
        <v>6822</v>
      </c>
      <c r="C9652" s="19">
        <v>523373</v>
      </c>
      <c r="D9652" t="s">
        <v>6450</v>
      </c>
      <c r="G9652" t="str">
        <f t="shared" si="150"/>
        <v>INSERT INTO c_pin_code_m(pin_code,city_id) VALUES (523373,null);</v>
      </c>
    </row>
    <row r="9653" spans="2:7" hidden="1">
      <c r="B9653" s="18" t="s">
        <v>6852</v>
      </c>
      <c r="C9653" s="18">
        <v>524001</v>
      </c>
      <c r="D9653" t="s">
        <v>6450</v>
      </c>
      <c r="G9653" t="str">
        <f t="shared" si="150"/>
        <v>INSERT INTO c_pin_code_m(pin_code,city_id) VALUES (524001,null);</v>
      </c>
    </row>
    <row r="9654" spans="2:7" hidden="1">
      <c r="B9654" s="19" t="s">
        <v>6852</v>
      </c>
      <c r="C9654" s="19">
        <v>524002</v>
      </c>
      <c r="D9654" t="s">
        <v>6450</v>
      </c>
      <c r="G9654" t="str">
        <f t="shared" si="150"/>
        <v>INSERT INTO c_pin_code_m(pin_code,city_id) VALUES (524002,null);</v>
      </c>
    </row>
    <row r="9655" spans="2:7" hidden="1">
      <c r="B9655" s="18" t="s">
        <v>6852</v>
      </c>
      <c r="C9655" s="18">
        <v>524003</v>
      </c>
      <c r="D9655" t="s">
        <v>6450</v>
      </c>
      <c r="G9655" t="str">
        <f t="shared" si="150"/>
        <v>INSERT INTO c_pin_code_m(pin_code,city_id) VALUES (524003,null);</v>
      </c>
    </row>
    <row r="9656" spans="2:7" hidden="1">
      <c r="B9656" s="19" t="s">
        <v>6852</v>
      </c>
      <c r="C9656" s="19">
        <v>524004</v>
      </c>
      <c r="D9656" t="s">
        <v>6450</v>
      </c>
      <c r="G9656" t="str">
        <f t="shared" si="150"/>
        <v>INSERT INTO c_pin_code_m(pin_code,city_id) VALUES (524004,null);</v>
      </c>
    </row>
    <row r="9657" spans="2:7" hidden="1">
      <c r="B9657" s="18" t="s">
        <v>6852</v>
      </c>
      <c r="C9657" s="18">
        <v>524005</v>
      </c>
      <c r="D9657" t="s">
        <v>6450</v>
      </c>
      <c r="G9657" t="str">
        <f t="shared" si="150"/>
        <v>INSERT INTO c_pin_code_m(pin_code,city_id) VALUES (524005,null);</v>
      </c>
    </row>
    <row r="9658" spans="2:7" hidden="1">
      <c r="B9658" s="19" t="s">
        <v>6852</v>
      </c>
      <c r="C9658" s="19">
        <v>524101</v>
      </c>
      <c r="D9658" t="s">
        <v>6450</v>
      </c>
      <c r="G9658" t="str">
        <f t="shared" si="150"/>
        <v>INSERT INTO c_pin_code_m(pin_code,city_id) VALUES (524101,null);</v>
      </c>
    </row>
    <row r="9659" spans="2:7" hidden="1">
      <c r="B9659" s="18" t="s">
        <v>6852</v>
      </c>
      <c r="C9659" s="18">
        <v>524121</v>
      </c>
      <c r="D9659" t="s">
        <v>6450</v>
      </c>
      <c r="G9659" t="str">
        <f t="shared" si="150"/>
        <v>INSERT INTO c_pin_code_m(pin_code,city_id) VALUES (524121,null);</v>
      </c>
    </row>
    <row r="9660" spans="2:7" hidden="1">
      <c r="B9660" s="19" t="s">
        <v>6852</v>
      </c>
      <c r="C9660" s="19">
        <v>524123</v>
      </c>
      <c r="D9660" t="s">
        <v>6450</v>
      </c>
      <c r="G9660" t="str">
        <f t="shared" si="150"/>
        <v>INSERT INTO c_pin_code_m(pin_code,city_id) VALUES (524123,null);</v>
      </c>
    </row>
    <row r="9661" spans="2:7" hidden="1">
      <c r="B9661" s="18" t="s">
        <v>6852</v>
      </c>
      <c r="C9661" s="18">
        <v>524124</v>
      </c>
      <c r="D9661" t="s">
        <v>6450</v>
      </c>
      <c r="G9661" t="str">
        <f t="shared" si="150"/>
        <v>INSERT INTO c_pin_code_m(pin_code,city_id) VALUES (524124,null);</v>
      </c>
    </row>
    <row r="9662" spans="2:7" hidden="1">
      <c r="B9662" s="19" t="s">
        <v>6852</v>
      </c>
      <c r="C9662" s="19">
        <v>524126</v>
      </c>
      <c r="D9662" t="s">
        <v>6450</v>
      </c>
      <c r="G9662" t="str">
        <f t="shared" si="150"/>
        <v>INSERT INTO c_pin_code_m(pin_code,city_id) VALUES (524126,null);</v>
      </c>
    </row>
    <row r="9663" spans="2:7" hidden="1">
      <c r="B9663" s="18" t="s">
        <v>6852</v>
      </c>
      <c r="C9663" s="18">
        <v>524127</v>
      </c>
      <c r="D9663" t="s">
        <v>6450</v>
      </c>
      <c r="G9663" t="str">
        <f t="shared" si="150"/>
        <v>INSERT INTO c_pin_code_m(pin_code,city_id) VALUES (524127,null);</v>
      </c>
    </row>
    <row r="9664" spans="2:7" hidden="1">
      <c r="B9664" s="19" t="s">
        <v>6852</v>
      </c>
      <c r="C9664" s="19">
        <v>524129</v>
      </c>
      <c r="D9664" t="s">
        <v>6450</v>
      </c>
      <c r="G9664" t="str">
        <f t="shared" si="150"/>
        <v>INSERT INTO c_pin_code_m(pin_code,city_id) VALUES (524129,null);</v>
      </c>
    </row>
    <row r="9665" spans="2:7" hidden="1">
      <c r="B9665" s="18" t="s">
        <v>6852</v>
      </c>
      <c r="C9665" s="18">
        <v>524131</v>
      </c>
      <c r="D9665" t="s">
        <v>6450</v>
      </c>
      <c r="G9665" t="str">
        <f t="shared" si="150"/>
        <v>INSERT INTO c_pin_code_m(pin_code,city_id) VALUES (524131,null);</v>
      </c>
    </row>
    <row r="9666" spans="2:7" hidden="1">
      <c r="B9666" s="19" t="s">
        <v>6852</v>
      </c>
      <c r="C9666" s="19">
        <v>524132</v>
      </c>
      <c r="D9666" t="s">
        <v>6450</v>
      </c>
      <c r="G9666" t="str">
        <f t="shared" si="150"/>
        <v>INSERT INTO c_pin_code_m(pin_code,city_id) VALUES (524132,null);</v>
      </c>
    </row>
    <row r="9667" spans="2:7" hidden="1">
      <c r="B9667" s="18" t="s">
        <v>6852</v>
      </c>
      <c r="C9667" s="18">
        <v>524134</v>
      </c>
      <c r="D9667" t="s">
        <v>6450</v>
      </c>
      <c r="G9667" t="str">
        <f t="shared" si="150"/>
        <v>INSERT INTO c_pin_code_m(pin_code,city_id) VALUES (524134,null);</v>
      </c>
    </row>
    <row r="9668" spans="2:7" hidden="1">
      <c r="B9668" s="19" t="s">
        <v>6852</v>
      </c>
      <c r="C9668" s="19">
        <v>524137</v>
      </c>
      <c r="D9668" t="s">
        <v>6450</v>
      </c>
      <c r="G9668" t="str">
        <f t="shared" si="150"/>
        <v>INSERT INTO c_pin_code_m(pin_code,city_id) VALUES (524137,null);</v>
      </c>
    </row>
    <row r="9669" spans="2:7" hidden="1">
      <c r="B9669" s="18" t="s">
        <v>6852</v>
      </c>
      <c r="C9669" s="18">
        <v>524142</v>
      </c>
      <c r="D9669" t="s">
        <v>6450</v>
      </c>
      <c r="G9669" t="str">
        <f t="shared" si="150"/>
        <v>INSERT INTO c_pin_code_m(pin_code,city_id) VALUES (524142,null);</v>
      </c>
    </row>
    <row r="9670" spans="2:7" hidden="1">
      <c r="B9670" s="19" t="s">
        <v>6852</v>
      </c>
      <c r="C9670" s="19">
        <v>524152</v>
      </c>
      <c r="D9670" t="s">
        <v>6450</v>
      </c>
      <c r="G9670" t="str">
        <f t="shared" si="150"/>
        <v>INSERT INTO c_pin_code_m(pin_code,city_id) VALUES (524152,null);</v>
      </c>
    </row>
    <row r="9671" spans="2:7" hidden="1">
      <c r="B9671" s="18" t="s">
        <v>6852</v>
      </c>
      <c r="C9671" s="18">
        <v>524201</v>
      </c>
      <c r="D9671" t="s">
        <v>6450</v>
      </c>
      <c r="G9671" t="str">
        <f t="shared" si="150"/>
        <v>INSERT INTO c_pin_code_m(pin_code,city_id) VALUES (524201,null);</v>
      </c>
    </row>
    <row r="9672" spans="2:7" hidden="1">
      <c r="B9672" s="19" t="s">
        <v>6852</v>
      </c>
      <c r="C9672" s="19">
        <v>524203</v>
      </c>
      <c r="D9672" t="s">
        <v>6450</v>
      </c>
      <c r="G9672" t="str">
        <f t="shared" si="150"/>
        <v>INSERT INTO c_pin_code_m(pin_code,city_id) VALUES (524203,null);</v>
      </c>
    </row>
    <row r="9673" spans="2:7" hidden="1">
      <c r="B9673" s="18" t="s">
        <v>6852</v>
      </c>
      <c r="C9673" s="18">
        <v>524221</v>
      </c>
      <c r="D9673" t="s">
        <v>6450</v>
      </c>
      <c r="G9673" t="str">
        <f t="shared" ref="G9673:G9736" si="151">CONCATENATE("INSERT INTO c_pin_code_m(pin_code,city_id) VALUES (",C9673&amp;","&amp;D9673&amp;");")</f>
        <v>INSERT INTO c_pin_code_m(pin_code,city_id) VALUES (524221,null);</v>
      </c>
    </row>
    <row r="9674" spans="2:7" hidden="1">
      <c r="B9674" s="19" t="s">
        <v>6852</v>
      </c>
      <c r="C9674" s="19">
        <v>524222</v>
      </c>
      <c r="D9674" t="s">
        <v>6450</v>
      </c>
      <c r="G9674" t="str">
        <f t="shared" si="151"/>
        <v>INSERT INTO c_pin_code_m(pin_code,city_id) VALUES (524222,null);</v>
      </c>
    </row>
    <row r="9675" spans="2:7" hidden="1">
      <c r="B9675" s="18" t="s">
        <v>6852</v>
      </c>
      <c r="C9675" s="18">
        <v>524223</v>
      </c>
      <c r="D9675" t="s">
        <v>6450</v>
      </c>
      <c r="G9675" t="str">
        <f t="shared" si="151"/>
        <v>INSERT INTO c_pin_code_m(pin_code,city_id) VALUES (524223,null);</v>
      </c>
    </row>
    <row r="9676" spans="2:7" hidden="1">
      <c r="B9676" s="19" t="s">
        <v>6852</v>
      </c>
      <c r="C9676" s="19">
        <v>524224</v>
      </c>
      <c r="D9676" t="s">
        <v>6450</v>
      </c>
      <c r="G9676" t="str">
        <f t="shared" si="151"/>
        <v>INSERT INTO c_pin_code_m(pin_code,city_id) VALUES (524224,null);</v>
      </c>
    </row>
    <row r="9677" spans="2:7" hidden="1">
      <c r="B9677" s="18" t="s">
        <v>6852</v>
      </c>
      <c r="C9677" s="18">
        <v>524225</v>
      </c>
      <c r="D9677" t="s">
        <v>6450</v>
      </c>
      <c r="G9677" t="str">
        <f t="shared" si="151"/>
        <v>INSERT INTO c_pin_code_m(pin_code,city_id) VALUES (524225,null);</v>
      </c>
    </row>
    <row r="9678" spans="2:7" hidden="1">
      <c r="B9678" s="19" t="s">
        <v>6852</v>
      </c>
      <c r="C9678" s="19">
        <v>524226</v>
      </c>
      <c r="D9678" t="s">
        <v>6450</v>
      </c>
      <c r="G9678" t="str">
        <f t="shared" si="151"/>
        <v>INSERT INTO c_pin_code_m(pin_code,city_id) VALUES (524226,null);</v>
      </c>
    </row>
    <row r="9679" spans="2:7" hidden="1">
      <c r="B9679" s="18" t="s">
        <v>6852</v>
      </c>
      <c r="C9679" s="18">
        <v>524227</v>
      </c>
      <c r="D9679" t="s">
        <v>6450</v>
      </c>
      <c r="G9679" t="str">
        <f t="shared" si="151"/>
        <v>INSERT INTO c_pin_code_m(pin_code,city_id) VALUES (524227,null);</v>
      </c>
    </row>
    <row r="9680" spans="2:7" hidden="1">
      <c r="B9680" s="19" t="s">
        <v>6852</v>
      </c>
      <c r="C9680" s="19">
        <v>524228</v>
      </c>
      <c r="D9680" t="s">
        <v>6450</v>
      </c>
      <c r="G9680" t="str">
        <f t="shared" si="151"/>
        <v>INSERT INTO c_pin_code_m(pin_code,city_id) VALUES (524228,null);</v>
      </c>
    </row>
    <row r="9681" spans="2:7" hidden="1">
      <c r="B9681" s="18" t="s">
        <v>6852</v>
      </c>
      <c r="C9681" s="18">
        <v>524230</v>
      </c>
      <c r="D9681" t="s">
        <v>6450</v>
      </c>
      <c r="G9681" t="str">
        <f t="shared" si="151"/>
        <v>INSERT INTO c_pin_code_m(pin_code,city_id) VALUES (524230,null);</v>
      </c>
    </row>
    <row r="9682" spans="2:7" hidden="1">
      <c r="B9682" s="19" t="s">
        <v>6852</v>
      </c>
      <c r="C9682" s="19">
        <v>524234</v>
      </c>
      <c r="D9682" t="s">
        <v>6450</v>
      </c>
      <c r="G9682" t="str">
        <f t="shared" si="151"/>
        <v>INSERT INTO c_pin_code_m(pin_code,city_id) VALUES (524234,null);</v>
      </c>
    </row>
    <row r="9683" spans="2:7" hidden="1">
      <c r="B9683" s="18" t="s">
        <v>6852</v>
      </c>
      <c r="C9683" s="18">
        <v>524236</v>
      </c>
      <c r="D9683" t="s">
        <v>6450</v>
      </c>
      <c r="G9683" t="str">
        <f t="shared" si="151"/>
        <v>INSERT INTO c_pin_code_m(pin_code,city_id) VALUES (524236,null);</v>
      </c>
    </row>
    <row r="9684" spans="2:7" hidden="1">
      <c r="B9684" s="19" t="s">
        <v>6852</v>
      </c>
      <c r="C9684" s="19">
        <v>524239</v>
      </c>
      <c r="D9684" t="s">
        <v>6450</v>
      </c>
      <c r="G9684" t="str">
        <f t="shared" si="151"/>
        <v>INSERT INTO c_pin_code_m(pin_code,city_id) VALUES (524239,null);</v>
      </c>
    </row>
    <row r="9685" spans="2:7" hidden="1">
      <c r="B9685" s="18" t="s">
        <v>6852</v>
      </c>
      <c r="C9685" s="18">
        <v>524240</v>
      </c>
      <c r="D9685" t="s">
        <v>6450</v>
      </c>
      <c r="G9685" t="str">
        <f t="shared" si="151"/>
        <v>INSERT INTO c_pin_code_m(pin_code,city_id) VALUES (524240,null);</v>
      </c>
    </row>
    <row r="9686" spans="2:7" hidden="1">
      <c r="B9686" s="19" t="s">
        <v>6852</v>
      </c>
      <c r="C9686" s="19">
        <v>524301</v>
      </c>
      <c r="D9686" t="s">
        <v>6450</v>
      </c>
      <c r="G9686" t="str">
        <f t="shared" si="151"/>
        <v>INSERT INTO c_pin_code_m(pin_code,city_id) VALUES (524301,null);</v>
      </c>
    </row>
    <row r="9687" spans="2:7" hidden="1">
      <c r="B9687" s="18" t="s">
        <v>6852</v>
      </c>
      <c r="C9687" s="18">
        <v>524302</v>
      </c>
      <c r="D9687" t="s">
        <v>6450</v>
      </c>
      <c r="G9687" t="str">
        <f t="shared" si="151"/>
        <v>INSERT INTO c_pin_code_m(pin_code,city_id) VALUES (524302,null);</v>
      </c>
    </row>
    <row r="9688" spans="2:7" hidden="1">
      <c r="B9688" s="19" t="s">
        <v>6852</v>
      </c>
      <c r="C9688" s="19">
        <v>524303</v>
      </c>
      <c r="D9688" t="s">
        <v>6450</v>
      </c>
      <c r="G9688" t="str">
        <f t="shared" si="151"/>
        <v>INSERT INTO c_pin_code_m(pin_code,city_id) VALUES (524303,null);</v>
      </c>
    </row>
    <row r="9689" spans="2:7" hidden="1">
      <c r="B9689" s="18" t="s">
        <v>6852</v>
      </c>
      <c r="C9689" s="18">
        <v>524304</v>
      </c>
      <c r="D9689" t="s">
        <v>6450</v>
      </c>
      <c r="G9689" t="str">
        <f t="shared" si="151"/>
        <v>INSERT INTO c_pin_code_m(pin_code,city_id) VALUES (524304,null);</v>
      </c>
    </row>
    <row r="9690" spans="2:7" hidden="1">
      <c r="B9690" s="19" t="s">
        <v>6852</v>
      </c>
      <c r="C9690" s="19">
        <v>524305</v>
      </c>
      <c r="D9690" t="s">
        <v>6450</v>
      </c>
      <c r="G9690" t="str">
        <f t="shared" si="151"/>
        <v>INSERT INTO c_pin_code_m(pin_code,city_id) VALUES (524305,null);</v>
      </c>
    </row>
    <row r="9691" spans="2:7" hidden="1">
      <c r="B9691" s="18" t="s">
        <v>6852</v>
      </c>
      <c r="C9691" s="18">
        <v>524306</v>
      </c>
      <c r="D9691" t="s">
        <v>6450</v>
      </c>
      <c r="G9691" t="str">
        <f t="shared" si="151"/>
        <v>INSERT INTO c_pin_code_m(pin_code,city_id) VALUES (524306,null);</v>
      </c>
    </row>
    <row r="9692" spans="2:7" hidden="1">
      <c r="B9692" s="19" t="s">
        <v>6852</v>
      </c>
      <c r="C9692" s="19">
        <v>524307</v>
      </c>
      <c r="D9692" t="s">
        <v>6450</v>
      </c>
      <c r="G9692" t="str">
        <f t="shared" si="151"/>
        <v>INSERT INTO c_pin_code_m(pin_code,city_id) VALUES (524307,null);</v>
      </c>
    </row>
    <row r="9693" spans="2:7" hidden="1">
      <c r="B9693" s="18" t="s">
        <v>6852</v>
      </c>
      <c r="C9693" s="18">
        <v>524308</v>
      </c>
      <c r="D9693" t="s">
        <v>6450</v>
      </c>
      <c r="G9693" t="str">
        <f t="shared" si="151"/>
        <v>INSERT INTO c_pin_code_m(pin_code,city_id) VALUES (524308,null);</v>
      </c>
    </row>
    <row r="9694" spans="2:7" hidden="1">
      <c r="B9694" s="19" t="s">
        <v>6852</v>
      </c>
      <c r="C9694" s="19">
        <v>524309</v>
      </c>
      <c r="D9694" t="s">
        <v>6450</v>
      </c>
      <c r="G9694" t="str">
        <f t="shared" si="151"/>
        <v>INSERT INTO c_pin_code_m(pin_code,city_id) VALUES (524309,null);</v>
      </c>
    </row>
    <row r="9695" spans="2:7" hidden="1">
      <c r="B9695" s="18" t="s">
        <v>6852</v>
      </c>
      <c r="C9695" s="18">
        <v>524310</v>
      </c>
      <c r="D9695" t="s">
        <v>6450</v>
      </c>
      <c r="G9695" t="str">
        <f t="shared" si="151"/>
        <v>INSERT INTO c_pin_code_m(pin_code,city_id) VALUES (524310,null);</v>
      </c>
    </row>
    <row r="9696" spans="2:7" hidden="1">
      <c r="B9696" s="19" t="s">
        <v>6852</v>
      </c>
      <c r="C9696" s="19">
        <v>524311</v>
      </c>
      <c r="D9696" t="s">
        <v>6450</v>
      </c>
      <c r="G9696" t="str">
        <f t="shared" si="151"/>
        <v>INSERT INTO c_pin_code_m(pin_code,city_id) VALUES (524311,null);</v>
      </c>
    </row>
    <row r="9697" spans="2:7" hidden="1">
      <c r="B9697" s="18" t="s">
        <v>6852</v>
      </c>
      <c r="C9697" s="18">
        <v>524312</v>
      </c>
      <c r="D9697" t="s">
        <v>6450</v>
      </c>
      <c r="G9697" t="str">
        <f t="shared" si="151"/>
        <v>INSERT INTO c_pin_code_m(pin_code,city_id) VALUES (524312,null);</v>
      </c>
    </row>
    <row r="9698" spans="2:7" hidden="1">
      <c r="B9698" s="19" t="s">
        <v>6852</v>
      </c>
      <c r="C9698" s="19">
        <v>524313</v>
      </c>
      <c r="D9698" t="s">
        <v>6450</v>
      </c>
      <c r="G9698" t="str">
        <f t="shared" si="151"/>
        <v>INSERT INTO c_pin_code_m(pin_code,city_id) VALUES (524313,null);</v>
      </c>
    </row>
    <row r="9699" spans="2:7" hidden="1">
      <c r="B9699" s="18" t="s">
        <v>6852</v>
      </c>
      <c r="C9699" s="18">
        <v>524314</v>
      </c>
      <c r="D9699" t="s">
        <v>6450</v>
      </c>
      <c r="G9699" t="str">
        <f t="shared" si="151"/>
        <v>INSERT INTO c_pin_code_m(pin_code,city_id) VALUES (524314,null);</v>
      </c>
    </row>
    <row r="9700" spans="2:7" hidden="1">
      <c r="B9700" s="19" t="s">
        <v>6852</v>
      </c>
      <c r="C9700" s="19">
        <v>524315</v>
      </c>
      <c r="D9700" t="s">
        <v>6450</v>
      </c>
      <c r="G9700" t="str">
        <f t="shared" si="151"/>
        <v>INSERT INTO c_pin_code_m(pin_code,city_id) VALUES (524315,null);</v>
      </c>
    </row>
    <row r="9701" spans="2:7" hidden="1">
      <c r="B9701" s="18" t="s">
        <v>6852</v>
      </c>
      <c r="C9701" s="18">
        <v>524316</v>
      </c>
      <c r="D9701" t="s">
        <v>6450</v>
      </c>
      <c r="G9701" t="str">
        <f t="shared" si="151"/>
        <v>INSERT INTO c_pin_code_m(pin_code,city_id) VALUES (524316,null);</v>
      </c>
    </row>
    <row r="9702" spans="2:7" hidden="1">
      <c r="B9702" s="19" t="s">
        <v>6852</v>
      </c>
      <c r="C9702" s="19">
        <v>524317</v>
      </c>
      <c r="D9702" t="s">
        <v>6450</v>
      </c>
      <c r="G9702" t="str">
        <f t="shared" si="151"/>
        <v>INSERT INTO c_pin_code_m(pin_code,city_id) VALUES (524317,null);</v>
      </c>
    </row>
    <row r="9703" spans="2:7" hidden="1">
      <c r="B9703" s="18" t="s">
        <v>6852</v>
      </c>
      <c r="C9703" s="18">
        <v>524318</v>
      </c>
      <c r="D9703" t="s">
        <v>6450</v>
      </c>
      <c r="G9703" t="str">
        <f t="shared" si="151"/>
        <v>INSERT INTO c_pin_code_m(pin_code,city_id) VALUES (524318,null);</v>
      </c>
    </row>
    <row r="9704" spans="2:7" hidden="1">
      <c r="B9704" s="19" t="s">
        <v>6852</v>
      </c>
      <c r="C9704" s="19">
        <v>524319</v>
      </c>
      <c r="D9704" t="s">
        <v>6450</v>
      </c>
      <c r="G9704" t="str">
        <f t="shared" si="151"/>
        <v>INSERT INTO c_pin_code_m(pin_code,city_id) VALUES (524319,null);</v>
      </c>
    </row>
    <row r="9705" spans="2:7" hidden="1">
      <c r="B9705" s="18" t="s">
        <v>6852</v>
      </c>
      <c r="C9705" s="18">
        <v>524320</v>
      </c>
      <c r="D9705" t="s">
        <v>6450</v>
      </c>
      <c r="G9705" t="str">
        <f t="shared" si="151"/>
        <v>INSERT INTO c_pin_code_m(pin_code,city_id) VALUES (524320,null);</v>
      </c>
    </row>
    <row r="9706" spans="2:7" hidden="1">
      <c r="B9706" s="19" t="s">
        <v>6852</v>
      </c>
      <c r="C9706" s="19">
        <v>524321</v>
      </c>
      <c r="D9706" t="s">
        <v>6450</v>
      </c>
      <c r="G9706" t="str">
        <f t="shared" si="151"/>
        <v>INSERT INTO c_pin_code_m(pin_code,city_id) VALUES (524321,null);</v>
      </c>
    </row>
    <row r="9707" spans="2:7" hidden="1">
      <c r="B9707" s="18" t="s">
        <v>6852</v>
      </c>
      <c r="C9707" s="18">
        <v>524322</v>
      </c>
      <c r="D9707" t="s">
        <v>6450</v>
      </c>
      <c r="G9707" t="str">
        <f t="shared" si="151"/>
        <v>INSERT INTO c_pin_code_m(pin_code,city_id) VALUES (524322,null);</v>
      </c>
    </row>
    <row r="9708" spans="2:7" hidden="1">
      <c r="B9708" s="19" t="s">
        <v>6852</v>
      </c>
      <c r="C9708" s="19">
        <v>524323</v>
      </c>
      <c r="D9708" t="s">
        <v>6450</v>
      </c>
      <c r="G9708" t="str">
        <f t="shared" si="151"/>
        <v>INSERT INTO c_pin_code_m(pin_code,city_id) VALUES (524323,null);</v>
      </c>
    </row>
    <row r="9709" spans="2:7" hidden="1">
      <c r="B9709" s="18" t="s">
        <v>6852</v>
      </c>
      <c r="C9709" s="18">
        <v>524341</v>
      </c>
      <c r="D9709" t="s">
        <v>6450</v>
      </c>
      <c r="G9709" t="str">
        <f t="shared" si="151"/>
        <v>INSERT INTO c_pin_code_m(pin_code,city_id) VALUES (524341,null);</v>
      </c>
    </row>
    <row r="9710" spans="2:7" hidden="1">
      <c r="B9710" s="19" t="s">
        <v>6852</v>
      </c>
      <c r="C9710" s="19">
        <v>524342</v>
      </c>
      <c r="D9710" t="s">
        <v>6450</v>
      </c>
      <c r="G9710" t="str">
        <f t="shared" si="151"/>
        <v>INSERT INTO c_pin_code_m(pin_code,city_id) VALUES (524342,null);</v>
      </c>
    </row>
    <row r="9711" spans="2:7" hidden="1">
      <c r="B9711" s="18" t="s">
        <v>6852</v>
      </c>
      <c r="C9711" s="18">
        <v>524343</v>
      </c>
      <c r="D9711" t="s">
        <v>6450</v>
      </c>
      <c r="G9711" t="str">
        <f t="shared" si="151"/>
        <v>INSERT INTO c_pin_code_m(pin_code,city_id) VALUES (524343,null);</v>
      </c>
    </row>
    <row r="9712" spans="2:7" hidden="1">
      <c r="B9712" s="19" t="s">
        <v>6852</v>
      </c>
      <c r="C9712" s="19">
        <v>524344</v>
      </c>
      <c r="D9712" t="s">
        <v>6450</v>
      </c>
      <c r="G9712" t="str">
        <f t="shared" si="151"/>
        <v>INSERT INTO c_pin_code_m(pin_code,city_id) VALUES (524344,null);</v>
      </c>
    </row>
    <row r="9713" spans="2:7" hidden="1">
      <c r="B9713" s="18" t="s">
        <v>6852</v>
      </c>
      <c r="C9713" s="18">
        <v>524345</v>
      </c>
      <c r="D9713" t="s">
        <v>6450</v>
      </c>
      <c r="G9713" t="str">
        <f t="shared" si="151"/>
        <v>INSERT INTO c_pin_code_m(pin_code,city_id) VALUES (524345,null);</v>
      </c>
    </row>
    <row r="9714" spans="2:7" hidden="1">
      <c r="B9714" s="19" t="s">
        <v>6852</v>
      </c>
      <c r="C9714" s="19">
        <v>524346</v>
      </c>
      <c r="D9714" t="s">
        <v>6450</v>
      </c>
      <c r="G9714" t="str">
        <f t="shared" si="151"/>
        <v>INSERT INTO c_pin_code_m(pin_code,city_id) VALUES (524346,null);</v>
      </c>
    </row>
    <row r="9715" spans="2:7" hidden="1">
      <c r="B9715" s="18" t="s">
        <v>6852</v>
      </c>
      <c r="C9715" s="18">
        <v>524347</v>
      </c>
      <c r="D9715" t="s">
        <v>6450</v>
      </c>
      <c r="G9715" t="str">
        <f t="shared" si="151"/>
        <v>INSERT INTO c_pin_code_m(pin_code,city_id) VALUES (524347,null);</v>
      </c>
    </row>
    <row r="9716" spans="2:7" hidden="1">
      <c r="B9716" s="19" t="s">
        <v>6852</v>
      </c>
      <c r="C9716" s="19">
        <v>524366</v>
      </c>
      <c r="D9716" t="s">
        <v>6450</v>
      </c>
      <c r="G9716" t="str">
        <f t="shared" si="151"/>
        <v>INSERT INTO c_pin_code_m(pin_code,city_id) VALUES (524366,null);</v>
      </c>
    </row>
    <row r="9717" spans="2:7" hidden="1">
      <c r="B9717" s="18" t="s">
        <v>6852</v>
      </c>
      <c r="C9717" s="18">
        <v>524401</v>
      </c>
      <c r="D9717" t="s">
        <v>6450</v>
      </c>
      <c r="G9717" t="str">
        <f t="shared" si="151"/>
        <v>INSERT INTO c_pin_code_m(pin_code,city_id) VALUES (524401,null);</v>
      </c>
    </row>
    <row r="9718" spans="2:7" hidden="1">
      <c r="B9718" s="19" t="s">
        <v>6852</v>
      </c>
      <c r="C9718" s="19">
        <v>524402</v>
      </c>
      <c r="D9718" t="s">
        <v>6450</v>
      </c>
      <c r="G9718" t="str">
        <f t="shared" si="151"/>
        <v>INSERT INTO c_pin_code_m(pin_code,city_id) VALUES (524402,null);</v>
      </c>
    </row>
    <row r="9719" spans="2:7" hidden="1">
      <c r="B9719" s="18" t="s">
        <v>6852</v>
      </c>
      <c r="C9719" s="18">
        <v>524403</v>
      </c>
      <c r="D9719" t="s">
        <v>6450</v>
      </c>
      <c r="G9719" t="str">
        <f t="shared" si="151"/>
        <v>INSERT INTO c_pin_code_m(pin_code,city_id) VALUES (524403,null);</v>
      </c>
    </row>
    <row r="9720" spans="2:7" hidden="1">
      <c r="B9720" s="19" t="s">
        <v>6852</v>
      </c>
      <c r="C9720" s="19">
        <v>524404</v>
      </c>
      <c r="D9720" t="s">
        <v>6450</v>
      </c>
      <c r="G9720" t="str">
        <f t="shared" si="151"/>
        <v>INSERT INTO c_pin_code_m(pin_code,city_id) VALUES (524404,null);</v>
      </c>
    </row>
    <row r="9721" spans="2:7" hidden="1">
      <c r="B9721" s="18" t="s">
        <v>6852</v>
      </c>
      <c r="C9721" s="18">
        <v>524405</v>
      </c>
      <c r="D9721" t="s">
        <v>6450</v>
      </c>
      <c r="G9721" t="str">
        <f t="shared" si="151"/>
        <v>INSERT INTO c_pin_code_m(pin_code,city_id) VALUES (524405,null);</v>
      </c>
    </row>
    <row r="9722" spans="2:7" hidden="1">
      <c r="B9722" s="19" t="s">
        <v>6852</v>
      </c>
      <c r="C9722" s="19">
        <v>524406</v>
      </c>
      <c r="D9722" t="s">
        <v>6450</v>
      </c>
      <c r="G9722" t="str">
        <f t="shared" si="151"/>
        <v>INSERT INTO c_pin_code_m(pin_code,city_id) VALUES (524406,null);</v>
      </c>
    </row>
    <row r="9723" spans="2:7" hidden="1">
      <c r="B9723" s="18" t="s">
        <v>6852</v>
      </c>
      <c r="C9723" s="18">
        <v>524407</v>
      </c>
      <c r="D9723" t="s">
        <v>6450</v>
      </c>
      <c r="G9723" t="str">
        <f t="shared" si="151"/>
        <v>INSERT INTO c_pin_code_m(pin_code,city_id) VALUES (524407,null);</v>
      </c>
    </row>
    <row r="9724" spans="2:7" hidden="1">
      <c r="B9724" s="19" t="s">
        <v>6852</v>
      </c>
      <c r="C9724" s="19">
        <v>524408</v>
      </c>
      <c r="D9724" t="s">
        <v>6450</v>
      </c>
      <c r="G9724" t="str">
        <f t="shared" si="151"/>
        <v>INSERT INTO c_pin_code_m(pin_code,city_id) VALUES (524408,null);</v>
      </c>
    </row>
    <row r="9725" spans="2:7" hidden="1">
      <c r="B9725" s="18" t="s">
        <v>6852</v>
      </c>
      <c r="C9725" s="18">
        <v>524409</v>
      </c>
      <c r="D9725" t="s">
        <v>6450</v>
      </c>
      <c r="G9725" t="str">
        <f t="shared" si="151"/>
        <v>INSERT INTO c_pin_code_m(pin_code,city_id) VALUES (524409,null);</v>
      </c>
    </row>
    <row r="9726" spans="2:7" hidden="1">
      <c r="B9726" s="19" t="s">
        <v>6852</v>
      </c>
      <c r="C9726" s="19">
        <v>524410</v>
      </c>
      <c r="D9726" t="s">
        <v>6450</v>
      </c>
      <c r="G9726" t="str">
        <f t="shared" si="151"/>
        <v>INSERT INTO c_pin_code_m(pin_code,city_id) VALUES (524410,null);</v>
      </c>
    </row>
    <row r="9727" spans="2:7" hidden="1">
      <c r="B9727" s="18" t="s">
        <v>6852</v>
      </c>
      <c r="C9727" s="18">
        <v>524411</v>
      </c>
      <c r="D9727" t="s">
        <v>6450</v>
      </c>
      <c r="G9727" t="str">
        <f t="shared" si="151"/>
        <v>INSERT INTO c_pin_code_m(pin_code,city_id) VALUES (524411,null);</v>
      </c>
    </row>
    <row r="9728" spans="2:7" hidden="1">
      <c r="B9728" s="19" t="s">
        <v>6852</v>
      </c>
      <c r="C9728" s="19">
        <v>524412</v>
      </c>
      <c r="D9728" t="s">
        <v>6450</v>
      </c>
      <c r="G9728" t="str">
        <f t="shared" si="151"/>
        <v>INSERT INTO c_pin_code_m(pin_code,city_id) VALUES (524412,null);</v>
      </c>
    </row>
    <row r="9729" spans="2:7" hidden="1">
      <c r="B9729" s="18" t="s">
        <v>6852</v>
      </c>
      <c r="C9729" s="18">
        <v>524413</v>
      </c>
      <c r="D9729" t="s">
        <v>6450</v>
      </c>
      <c r="G9729" t="str">
        <f t="shared" si="151"/>
        <v>INSERT INTO c_pin_code_m(pin_code,city_id) VALUES (524413,null);</v>
      </c>
    </row>
    <row r="9730" spans="2:7" hidden="1">
      <c r="B9730" s="19" t="s">
        <v>6852</v>
      </c>
      <c r="C9730" s="19">
        <v>524414</v>
      </c>
      <c r="D9730" t="s">
        <v>6450</v>
      </c>
      <c r="G9730" t="str">
        <f t="shared" si="151"/>
        <v>INSERT INTO c_pin_code_m(pin_code,city_id) VALUES (524414,null);</v>
      </c>
    </row>
    <row r="9731" spans="2:7" hidden="1">
      <c r="B9731" s="18" t="s">
        <v>6852</v>
      </c>
      <c r="C9731" s="18">
        <v>524415</v>
      </c>
      <c r="D9731" t="s">
        <v>6450</v>
      </c>
      <c r="G9731" t="str">
        <f t="shared" si="151"/>
        <v>INSERT INTO c_pin_code_m(pin_code,city_id) VALUES (524415,null);</v>
      </c>
    </row>
    <row r="9732" spans="2:7" hidden="1">
      <c r="B9732" s="19" t="s">
        <v>6852</v>
      </c>
      <c r="C9732" s="19">
        <v>524421</v>
      </c>
      <c r="D9732" t="s">
        <v>6450</v>
      </c>
      <c r="G9732" t="str">
        <f t="shared" si="151"/>
        <v>INSERT INTO c_pin_code_m(pin_code,city_id) VALUES (524421,null);</v>
      </c>
    </row>
    <row r="9733" spans="2:7" hidden="1">
      <c r="B9733" s="18" t="s">
        <v>6853</v>
      </c>
      <c r="C9733" s="18">
        <v>530001</v>
      </c>
      <c r="D9733" t="s">
        <v>6450</v>
      </c>
      <c r="G9733" t="str">
        <f t="shared" si="151"/>
        <v>INSERT INTO c_pin_code_m(pin_code,city_id) VALUES (530001,null);</v>
      </c>
    </row>
    <row r="9734" spans="2:7" hidden="1">
      <c r="B9734" s="19" t="s">
        <v>6853</v>
      </c>
      <c r="C9734" s="19">
        <v>530002</v>
      </c>
      <c r="D9734" t="s">
        <v>6450</v>
      </c>
      <c r="G9734" t="str">
        <f t="shared" si="151"/>
        <v>INSERT INTO c_pin_code_m(pin_code,city_id) VALUES (530002,null);</v>
      </c>
    </row>
    <row r="9735" spans="2:7" hidden="1">
      <c r="B9735" s="18" t="s">
        <v>6853</v>
      </c>
      <c r="C9735" s="18">
        <v>530003</v>
      </c>
      <c r="D9735" t="s">
        <v>6450</v>
      </c>
      <c r="G9735" t="str">
        <f t="shared" si="151"/>
        <v>INSERT INTO c_pin_code_m(pin_code,city_id) VALUES (530003,null);</v>
      </c>
    </row>
    <row r="9736" spans="2:7" hidden="1">
      <c r="B9736" s="19" t="s">
        <v>6853</v>
      </c>
      <c r="C9736" s="19">
        <v>530004</v>
      </c>
      <c r="D9736" t="s">
        <v>6450</v>
      </c>
      <c r="G9736" t="str">
        <f t="shared" si="151"/>
        <v>INSERT INTO c_pin_code_m(pin_code,city_id) VALUES (530004,null);</v>
      </c>
    </row>
    <row r="9737" spans="2:7" hidden="1">
      <c r="B9737" s="18" t="s">
        <v>6853</v>
      </c>
      <c r="C9737" s="18">
        <v>530005</v>
      </c>
      <c r="D9737" t="s">
        <v>6450</v>
      </c>
      <c r="G9737" t="str">
        <f t="shared" ref="G9737:G9800" si="152">CONCATENATE("INSERT INTO c_pin_code_m(pin_code,city_id) VALUES (",C9737&amp;","&amp;D9737&amp;");")</f>
        <v>INSERT INTO c_pin_code_m(pin_code,city_id) VALUES (530005,null);</v>
      </c>
    </row>
    <row r="9738" spans="2:7" hidden="1">
      <c r="B9738" s="19" t="s">
        <v>6853</v>
      </c>
      <c r="C9738" s="19">
        <v>530007</v>
      </c>
      <c r="D9738" t="s">
        <v>6450</v>
      </c>
      <c r="G9738" t="str">
        <f t="shared" si="152"/>
        <v>INSERT INTO c_pin_code_m(pin_code,city_id) VALUES (530007,null);</v>
      </c>
    </row>
    <row r="9739" spans="2:7" hidden="1">
      <c r="B9739" s="18" t="s">
        <v>6853</v>
      </c>
      <c r="C9739" s="18">
        <v>530008</v>
      </c>
      <c r="D9739" t="s">
        <v>6450</v>
      </c>
      <c r="G9739" t="str">
        <f t="shared" si="152"/>
        <v>INSERT INTO c_pin_code_m(pin_code,city_id) VALUES (530008,null);</v>
      </c>
    </row>
    <row r="9740" spans="2:7" hidden="1">
      <c r="B9740" s="19" t="s">
        <v>6853</v>
      </c>
      <c r="C9740" s="19">
        <v>530009</v>
      </c>
      <c r="D9740" t="s">
        <v>6450</v>
      </c>
      <c r="G9740" t="str">
        <f t="shared" si="152"/>
        <v>INSERT INTO c_pin_code_m(pin_code,city_id) VALUES (530009,null);</v>
      </c>
    </row>
    <row r="9741" spans="2:7" hidden="1">
      <c r="B9741" s="18" t="s">
        <v>6853</v>
      </c>
      <c r="C9741" s="18">
        <v>530011</v>
      </c>
      <c r="D9741" t="s">
        <v>6450</v>
      </c>
      <c r="G9741" t="str">
        <f t="shared" si="152"/>
        <v>INSERT INTO c_pin_code_m(pin_code,city_id) VALUES (530011,null);</v>
      </c>
    </row>
    <row r="9742" spans="2:7" hidden="1">
      <c r="B9742" s="19" t="s">
        <v>6853</v>
      </c>
      <c r="C9742" s="19">
        <v>530012</v>
      </c>
      <c r="D9742" t="s">
        <v>6450</v>
      </c>
      <c r="G9742" t="str">
        <f t="shared" si="152"/>
        <v>INSERT INTO c_pin_code_m(pin_code,city_id) VALUES (530012,null);</v>
      </c>
    </row>
    <row r="9743" spans="2:7" hidden="1">
      <c r="B9743" s="18" t="s">
        <v>6853</v>
      </c>
      <c r="C9743" s="18">
        <v>530013</v>
      </c>
      <c r="D9743" t="s">
        <v>6450</v>
      </c>
      <c r="G9743" t="str">
        <f t="shared" si="152"/>
        <v>INSERT INTO c_pin_code_m(pin_code,city_id) VALUES (530013,null);</v>
      </c>
    </row>
    <row r="9744" spans="2:7" hidden="1">
      <c r="B9744" s="19" t="s">
        <v>6853</v>
      </c>
      <c r="C9744" s="19">
        <v>530014</v>
      </c>
      <c r="D9744" t="s">
        <v>6450</v>
      </c>
      <c r="G9744" t="str">
        <f t="shared" si="152"/>
        <v>INSERT INTO c_pin_code_m(pin_code,city_id) VALUES (530014,null);</v>
      </c>
    </row>
    <row r="9745" spans="2:7" hidden="1">
      <c r="B9745" s="18" t="s">
        <v>6853</v>
      </c>
      <c r="C9745" s="18">
        <v>530015</v>
      </c>
      <c r="D9745" t="s">
        <v>6450</v>
      </c>
      <c r="G9745" t="str">
        <f t="shared" si="152"/>
        <v>INSERT INTO c_pin_code_m(pin_code,city_id) VALUES (530015,null);</v>
      </c>
    </row>
    <row r="9746" spans="2:7" hidden="1">
      <c r="B9746" s="19" t="s">
        <v>6853</v>
      </c>
      <c r="C9746" s="19">
        <v>530016</v>
      </c>
      <c r="D9746" t="s">
        <v>6450</v>
      </c>
      <c r="G9746" t="str">
        <f t="shared" si="152"/>
        <v>INSERT INTO c_pin_code_m(pin_code,city_id) VALUES (530016,null);</v>
      </c>
    </row>
    <row r="9747" spans="2:7" hidden="1">
      <c r="B9747" s="18" t="s">
        <v>6853</v>
      </c>
      <c r="C9747" s="18">
        <v>530017</v>
      </c>
      <c r="D9747" t="s">
        <v>6450</v>
      </c>
      <c r="G9747" t="str">
        <f t="shared" si="152"/>
        <v>INSERT INTO c_pin_code_m(pin_code,city_id) VALUES (530017,null);</v>
      </c>
    </row>
    <row r="9748" spans="2:7" hidden="1">
      <c r="B9748" s="19" t="s">
        <v>6853</v>
      </c>
      <c r="C9748" s="19">
        <v>530018</v>
      </c>
      <c r="D9748" t="s">
        <v>6450</v>
      </c>
      <c r="G9748" t="str">
        <f t="shared" si="152"/>
        <v>INSERT INTO c_pin_code_m(pin_code,city_id) VALUES (530018,null);</v>
      </c>
    </row>
    <row r="9749" spans="2:7" hidden="1">
      <c r="B9749" s="18" t="s">
        <v>6853</v>
      </c>
      <c r="C9749" s="18">
        <v>530020</v>
      </c>
      <c r="D9749" t="s">
        <v>6450</v>
      </c>
      <c r="G9749" t="str">
        <f t="shared" si="152"/>
        <v>INSERT INTO c_pin_code_m(pin_code,city_id) VALUES (530020,null);</v>
      </c>
    </row>
    <row r="9750" spans="2:7" hidden="1">
      <c r="B9750" s="19" t="s">
        <v>6853</v>
      </c>
      <c r="C9750" s="19">
        <v>530022</v>
      </c>
      <c r="D9750" t="s">
        <v>6450</v>
      </c>
      <c r="G9750" t="str">
        <f t="shared" si="152"/>
        <v>INSERT INTO c_pin_code_m(pin_code,city_id) VALUES (530022,null);</v>
      </c>
    </row>
    <row r="9751" spans="2:7" hidden="1">
      <c r="B9751" s="18" t="s">
        <v>6853</v>
      </c>
      <c r="C9751" s="18">
        <v>530024</v>
      </c>
      <c r="D9751" t="s">
        <v>6450</v>
      </c>
      <c r="G9751" t="str">
        <f t="shared" si="152"/>
        <v>INSERT INTO c_pin_code_m(pin_code,city_id) VALUES (530024,null);</v>
      </c>
    </row>
    <row r="9752" spans="2:7" hidden="1">
      <c r="B9752" s="19" t="s">
        <v>6853</v>
      </c>
      <c r="C9752" s="19">
        <v>530026</v>
      </c>
      <c r="D9752" t="s">
        <v>6450</v>
      </c>
      <c r="G9752" t="str">
        <f t="shared" si="152"/>
        <v>INSERT INTO c_pin_code_m(pin_code,city_id) VALUES (530026,null);</v>
      </c>
    </row>
    <row r="9753" spans="2:7" hidden="1">
      <c r="B9753" s="18" t="s">
        <v>6853</v>
      </c>
      <c r="C9753" s="18">
        <v>530027</v>
      </c>
      <c r="D9753" t="s">
        <v>6450</v>
      </c>
      <c r="G9753" t="str">
        <f t="shared" si="152"/>
        <v>INSERT INTO c_pin_code_m(pin_code,city_id) VALUES (530027,null);</v>
      </c>
    </row>
    <row r="9754" spans="2:7" hidden="1">
      <c r="B9754" s="19" t="s">
        <v>6853</v>
      </c>
      <c r="C9754" s="19">
        <v>530028</v>
      </c>
      <c r="D9754" t="s">
        <v>6450</v>
      </c>
      <c r="G9754" t="str">
        <f t="shared" si="152"/>
        <v>INSERT INTO c_pin_code_m(pin_code,city_id) VALUES (530028,null);</v>
      </c>
    </row>
    <row r="9755" spans="2:7" hidden="1">
      <c r="B9755" s="18" t="s">
        <v>6853</v>
      </c>
      <c r="C9755" s="18">
        <v>530029</v>
      </c>
      <c r="D9755" t="s">
        <v>6450</v>
      </c>
      <c r="G9755" t="str">
        <f t="shared" si="152"/>
        <v>INSERT INTO c_pin_code_m(pin_code,city_id) VALUES (530029,null);</v>
      </c>
    </row>
    <row r="9756" spans="2:7" hidden="1">
      <c r="B9756" s="19" t="s">
        <v>6853</v>
      </c>
      <c r="C9756" s="19">
        <v>530031</v>
      </c>
      <c r="D9756" t="s">
        <v>6450</v>
      </c>
      <c r="G9756" t="str">
        <f t="shared" si="152"/>
        <v>INSERT INTO c_pin_code_m(pin_code,city_id) VALUES (530031,null);</v>
      </c>
    </row>
    <row r="9757" spans="2:7" hidden="1">
      <c r="B9757" s="18" t="s">
        <v>6853</v>
      </c>
      <c r="C9757" s="18">
        <v>530032</v>
      </c>
      <c r="D9757" t="s">
        <v>6450</v>
      </c>
      <c r="G9757" t="str">
        <f t="shared" si="152"/>
        <v>INSERT INTO c_pin_code_m(pin_code,city_id) VALUES (530032,null);</v>
      </c>
    </row>
    <row r="9758" spans="2:7" hidden="1">
      <c r="B9758" s="19" t="s">
        <v>6853</v>
      </c>
      <c r="C9758" s="19">
        <v>530035</v>
      </c>
      <c r="D9758" t="s">
        <v>6450</v>
      </c>
      <c r="G9758" t="str">
        <f t="shared" si="152"/>
        <v>INSERT INTO c_pin_code_m(pin_code,city_id) VALUES (530035,null);</v>
      </c>
    </row>
    <row r="9759" spans="2:7" hidden="1">
      <c r="B9759" s="18" t="s">
        <v>6853</v>
      </c>
      <c r="C9759" s="18">
        <v>530040</v>
      </c>
      <c r="D9759" t="s">
        <v>6450</v>
      </c>
      <c r="G9759" t="str">
        <f t="shared" si="152"/>
        <v>INSERT INTO c_pin_code_m(pin_code,city_id) VALUES (530040,null);</v>
      </c>
    </row>
    <row r="9760" spans="2:7" hidden="1">
      <c r="B9760" s="19" t="s">
        <v>6853</v>
      </c>
      <c r="C9760" s="19">
        <v>530041</v>
      </c>
      <c r="D9760" t="s">
        <v>6450</v>
      </c>
      <c r="G9760" t="str">
        <f t="shared" si="152"/>
        <v>INSERT INTO c_pin_code_m(pin_code,city_id) VALUES (530041,null);</v>
      </c>
    </row>
    <row r="9761" spans="2:7" hidden="1">
      <c r="B9761" s="18" t="s">
        <v>6853</v>
      </c>
      <c r="C9761" s="18">
        <v>530043</v>
      </c>
      <c r="D9761" t="s">
        <v>6450</v>
      </c>
      <c r="G9761" t="str">
        <f t="shared" si="152"/>
        <v>INSERT INTO c_pin_code_m(pin_code,city_id) VALUES (530043,null);</v>
      </c>
    </row>
    <row r="9762" spans="2:7" hidden="1">
      <c r="B9762" s="19" t="s">
        <v>6853</v>
      </c>
      <c r="C9762" s="19">
        <v>530044</v>
      </c>
      <c r="D9762" t="s">
        <v>6450</v>
      </c>
      <c r="G9762" t="str">
        <f t="shared" si="152"/>
        <v>INSERT INTO c_pin_code_m(pin_code,city_id) VALUES (530044,null);</v>
      </c>
    </row>
    <row r="9763" spans="2:7" hidden="1">
      <c r="B9763" s="18" t="s">
        <v>6853</v>
      </c>
      <c r="C9763" s="18">
        <v>530045</v>
      </c>
      <c r="D9763" t="s">
        <v>6450</v>
      </c>
      <c r="G9763" t="str">
        <f t="shared" si="152"/>
        <v>INSERT INTO c_pin_code_m(pin_code,city_id) VALUES (530045,null);</v>
      </c>
    </row>
    <row r="9764" spans="2:7" hidden="1">
      <c r="B9764" s="19" t="s">
        <v>6853</v>
      </c>
      <c r="C9764" s="19">
        <v>530046</v>
      </c>
      <c r="D9764" t="s">
        <v>6450</v>
      </c>
      <c r="G9764" t="str">
        <f t="shared" si="152"/>
        <v>INSERT INTO c_pin_code_m(pin_code,city_id) VALUES (530046,null);</v>
      </c>
    </row>
    <row r="9765" spans="2:7" hidden="1">
      <c r="B9765" s="18" t="s">
        <v>6853</v>
      </c>
      <c r="C9765" s="18">
        <v>530047</v>
      </c>
      <c r="D9765" t="s">
        <v>6450</v>
      </c>
      <c r="G9765" t="str">
        <f t="shared" si="152"/>
        <v>INSERT INTO c_pin_code_m(pin_code,city_id) VALUES (530047,null);</v>
      </c>
    </row>
    <row r="9766" spans="2:7" hidden="1">
      <c r="B9766" s="19" t="s">
        <v>6853</v>
      </c>
      <c r="C9766" s="19">
        <v>530048</v>
      </c>
      <c r="D9766" t="s">
        <v>6450</v>
      </c>
      <c r="G9766" t="str">
        <f t="shared" si="152"/>
        <v>INSERT INTO c_pin_code_m(pin_code,city_id) VALUES (530048,null);</v>
      </c>
    </row>
    <row r="9767" spans="2:7" hidden="1">
      <c r="B9767" s="18" t="s">
        <v>6853</v>
      </c>
      <c r="C9767" s="18">
        <v>530049</v>
      </c>
      <c r="D9767" t="s">
        <v>6450</v>
      </c>
      <c r="G9767" t="str">
        <f t="shared" si="152"/>
        <v>INSERT INTO c_pin_code_m(pin_code,city_id) VALUES (530049,null);</v>
      </c>
    </row>
    <row r="9768" spans="2:7" hidden="1">
      <c r="B9768" s="19" t="s">
        <v>6853</v>
      </c>
      <c r="C9768" s="19">
        <v>530051</v>
      </c>
      <c r="D9768" t="s">
        <v>6450</v>
      </c>
      <c r="G9768" t="str">
        <f t="shared" si="152"/>
        <v>INSERT INTO c_pin_code_m(pin_code,city_id) VALUES (530051,null);</v>
      </c>
    </row>
    <row r="9769" spans="2:7" hidden="1">
      <c r="B9769" s="18" t="s">
        <v>6853</v>
      </c>
      <c r="C9769" s="18">
        <v>530052</v>
      </c>
      <c r="D9769" t="s">
        <v>6450</v>
      </c>
      <c r="G9769" t="str">
        <f t="shared" si="152"/>
        <v>INSERT INTO c_pin_code_m(pin_code,city_id) VALUES (530052,null);</v>
      </c>
    </row>
    <row r="9770" spans="2:7" hidden="1">
      <c r="B9770" s="19" t="s">
        <v>6853</v>
      </c>
      <c r="C9770" s="19">
        <v>530053</v>
      </c>
      <c r="D9770" t="s">
        <v>6450</v>
      </c>
      <c r="G9770" t="str">
        <f t="shared" si="152"/>
        <v>INSERT INTO c_pin_code_m(pin_code,city_id) VALUES (530053,null);</v>
      </c>
    </row>
    <row r="9771" spans="2:7" hidden="1">
      <c r="B9771" s="18" t="s">
        <v>6853</v>
      </c>
      <c r="C9771" s="18">
        <v>531001</v>
      </c>
      <c r="D9771" t="s">
        <v>6450</v>
      </c>
      <c r="G9771" t="str">
        <f t="shared" si="152"/>
        <v>INSERT INTO c_pin_code_m(pin_code,city_id) VALUES (531001,null);</v>
      </c>
    </row>
    <row r="9772" spans="2:7" hidden="1">
      <c r="B9772" s="19" t="s">
        <v>6853</v>
      </c>
      <c r="C9772" s="19">
        <v>531002</v>
      </c>
      <c r="D9772" t="s">
        <v>6450</v>
      </c>
      <c r="G9772" t="str">
        <f t="shared" si="152"/>
        <v>INSERT INTO c_pin_code_m(pin_code,city_id) VALUES (531002,null);</v>
      </c>
    </row>
    <row r="9773" spans="2:7" hidden="1">
      <c r="B9773" s="18" t="s">
        <v>6853</v>
      </c>
      <c r="C9773" s="18">
        <v>531011</v>
      </c>
      <c r="D9773" t="s">
        <v>6450</v>
      </c>
      <c r="G9773" t="str">
        <f t="shared" si="152"/>
        <v>INSERT INTO c_pin_code_m(pin_code,city_id) VALUES (531011,null);</v>
      </c>
    </row>
    <row r="9774" spans="2:7" hidden="1">
      <c r="B9774" s="19" t="s">
        <v>6853</v>
      </c>
      <c r="C9774" s="19">
        <v>531019</v>
      </c>
      <c r="D9774" t="s">
        <v>6450</v>
      </c>
      <c r="G9774" t="str">
        <f t="shared" si="152"/>
        <v>INSERT INTO c_pin_code_m(pin_code,city_id) VALUES (531019,null);</v>
      </c>
    </row>
    <row r="9775" spans="2:7" hidden="1">
      <c r="B9775" s="18" t="s">
        <v>6853</v>
      </c>
      <c r="C9775" s="18">
        <v>531020</v>
      </c>
      <c r="D9775" t="s">
        <v>6450</v>
      </c>
      <c r="G9775" t="str">
        <f t="shared" si="152"/>
        <v>INSERT INTO c_pin_code_m(pin_code,city_id) VALUES (531020,null);</v>
      </c>
    </row>
    <row r="9776" spans="2:7" hidden="1">
      <c r="B9776" s="19" t="s">
        <v>6853</v>
      </c>
      <c r="C9776" s="19">
        <v>531021</v>
      </c>
      <c r="D9776" t="s">
        <v>6450</v>
      </c>
      <c r="G9776" t="str">
        <f t="shared" si="152"/>
        <v>INSERT INTO c_pin_code_m(pin_code,city_id) VALUES (531021,null);</v>
      </c>
    </row>
    <row r="9777" spans="2:7" hidden="1">
      <c r="B9777" s="18" t="s">
        <v>6853</v>
      </c>
      <c r="C9777" s="18">
        <v>531022</v>
      </c>
      <c r="D9777" t="s">
        <v>6450</v>
      </c>
      <c r="G9777" t="str">
        <f t="shared" si="152"/>
        <v>INSERT INTO c_pin_code_m(pin_code,city_id) VALUES (531022,null);</v>
      </c>
    </row>
    <row r="9778" spans="2:7" hidden="1">
      <c r="B9778" s="19" t="s">
        <v>6853</v>
      </c>
      <c r="C9778" s="19">
        <v>531023</v>
      </c>
      <c r="D9778" t="s">
        <v>6450</v>
      </c>
      <c r="G9778" t="str">
        <f t="shared" si="152"/>
        <v>INSERT INTO c_pin_code_m(pin_code,city_id) VALUES (531023,null);</v>
      </c>
    </row>
    <row r="9779" spans="2:7" hidden="1">
      <c r="B9779" s="18" t="s">
        <v>6853</v>
      </c>
      <c r="C9779" s="18">
        <v>531024</v>
      </c>
      <c r="D9779" t="s">
        <v>6450</v>
      </c>
      <c r="G9779" t="str">
        <f t="shared" si="152"/>
        <v>INSERT INTO c_pin_code_m(pin_code,city_id) VALUES (531024,null);</v>
      </c>
    </row>
    <row r="9780" spans="2:7" hidden="1">
      <c r="B9780" s="19" t="s">
        <v>6853</v>
      </c>
      <c r="C9780" s="19">
        <v>531025</v>
      </c>
      <c r="D9780" t="s">
        <v>6450</v>
      </c>
      <c r="G9780" t="str">
        <f t="shared" si="152"/>
        <v>INSERT INTO c_pin_code_m(pin_code,city_id) VALUES (531025,null);</v>
      </c>
    </row>
    <row r="9781" spans="2:7" hidden="1">
      <c r="B9781" s="18" t="s">
        <v>6853</v>
      </c>
      <c r="C9781" s="18">
        <v>531026</v>
      </c>
      <c r="D9781" t="s">
        <v>6450</v>
      </c>
      <c r="G9781" t="str">
        <f t="shared" si="152"/>
        <v>INSERT INTO c_pin_code_m(pin_code,city_id) VALUES (531026,null);</v>
      </c>
    </row>
    <row r="9782" spans="2:7" hidden="1">
      <c r="B9782" s="19" t="s">
        <v>6853</v>
      </c>
      <c r="C9782" s="19">
        <v>531027</v>
      </c>
      <c r="D9782" t="s">
        <v>6450</v>
      </c>
      <c r="G9782" t="str">
        <f t="shared" si="152"/>
        <v>INSERT INTO c_pin_code_m(pin_code,city_id) VALUES (531027,null);</v>
      </c>
    </row>
    <row r="9783" spans="2:7" hidden="1">
      <c r="B9783" s="18" t="s">
        <v>6853</v>
      </c>
      <c r="C9783" s="18">
        <v>531028</v>
      </c>
      <c r="D9783" t="s">
        <v>6450</v>
      </c>
      <c r="G9783" t="str">
        <f t="shared" si="152"/>
        <v>INSERT INTO c_pin_code_m(pin_code,city_id) VALUES (531028,null);</v>
      </c>
    </row>
    <row r="9784" spans="2:7" hidden="1">
      <c r="B9784" s="19" t="s">
        <v>6853</v>
      </c>
      <c r="C9784" s="19">
        <v>531029</v>
      </c>
      <c r="D9784" t="s">
        <v>6450</v>
      </c>
      <c r="G9784" t="str">
        <f t="shared" si="152"/>
        <v>INSERT INTO c_pin_code_m(pin_code,city_id) VALUES (531029,null);</v>
      </c>
    </row>
    <row r="9785" spans="2:7" hidden="1">
      <c r="B9785" s="18" t="s">
        <v>6853</v>
      </c>
      <c r="C9785" s="18">
        <v>531030</v>
      </c>
      <c r="D9785" t="s">
        <v>6450</v>
      </c>
      <c r="G9785" t="str">
        <f t="shared" si="152"/>
        <v>INSERT INTO c_pin_code_m(pin_code,city_id) VALUES (531030,null);</v>
      </c>
    </row>
    <row r="9786" spans="2:7" hidden="1">
      <c r="B9786" s="19" t="s">
        <v>6853</v>
      </c>
      <c r="C9786" s="19">
        <v>531031</v>
      </c>
      <c r="D9786" t="s">
        <v>6450</v>
      </c>
      <c r="G9786" t="str">
        <f t="shared" si="152"/>
        <v>INSERT INTO c_pin_code_m(pin_code,city_id) VALUES (531031,null);</v>
      </c>
    </row>
    <row r="9787" spans="2:7" hidden="1">
      <c r="B9787" s="18" t="s">
        <v>6853</v>
      </c>
      <c r="C9787" s="18">
        <v>531032</v>
      </c>
      <c r="D9787" t="s">
        <v>6450</v>
      </c>
      <c r="G9787" t="str">
        <f t="shared" si="152"/>
        <v>INSERT INTO c_pin_code_m(pin_code,city_id) VALUES (531032,null);</v>
      </c>
    </row>
    <row r="9788" spans="2:7" hidden="1">
      <c r="B9788" s="19" t="s">
        <v>6853</v>
      </c>
      <c r="C9788" s="19">
        <v>531033</v>
      </c>
      <c r="D9788" t="s">
        <v>6450</v>
      </c>
      <c r="G9788" t="str">
        <f t="shared" si="152"/>
        <v>INSERT INTO c_pin_code_m(pin_code,city_id) VALUES (531033,null);</v>
      </c>
    </row>
    <row r="9789" spans="2:7" hidden="1">
      <c r="B9789" s="18" t="s">
        <v>6853</v>
      </c>
      <c r="C9789" s="18">
        <v>531034</v>
      </c>
      <c r="D9789" t="s">
        <v>6450</v>
      </c>
      <c r="G9789" t="str">
        <f t="shared" si="152"/>
        <v>INSERT INTO c_pin_code_m(pin_code,city_id) VALUES (531034,null);</v>
      </c>
    </row>
    <row r="9790" spans="2:7" hidden="1">
      <c r="B9790" s="19" t="s">
        <v>6853</v>
      </c>
      <c r="C9790" s="19">
        <v>531035</v>
      </c>
      <c r="D9790" t="s">
        <v>6450</v>
      </c>
      <c r="G9790" t="str">
        <f t="shared" si="152"/>
        <v>INSERT INTO c_pin_code_m(pin_code,city_id) VALUES (531035,null);</v>
      </c>
    </row>
    <row r="9791" spans="2:7" hidden="1">
      <c r="B9791" s="18" t="s">
        <v>6853</v>
      </c>
      <c r="C9791" s="18">
        <v>531036</v>
      </c>
      <c r="D9791" t="s">
        <v>6450</v>
      </c>
      <c r="G9791" t="str">
        <f t="shared" si="152"/>
        <v>INSERT INTO c_pin_code_m(pin_code,city_id) VALUES (531036,null);</v>
      </c>
    </row>
    <row r="9792" spans="2:7" hidden="1">
      <c r="B9792" s="19" t="s">
        <v>6853</v>
      </c>
      <c r="C9792" s="19">
        <v>531040</v>
      </c>
      <c r="D9792" t="s">
        <v>6450</v>
      </c>
      <c r="G9792" t="str">
        <f t="shared" si="152"/>
        <v>INSERT INTO c_pin_code_m(pin_code,city_id) VALUES (531040,null);</v>
      </c>
    </row>
    <row r="9793" spans="2:7" hidden="1">
      <c r="B9793" s="18" t="s">
        <v>6853</v>
      </c>
      <c r="C9793" s="18">
        <v>531055</v>
      </c>
      <c r="D9793" t="s">
        <v>6450</v>
      </c>
      <c r="G9793" t="str">
        <f t="shared" si="152"/>
        <v>INSERT INTO c_pin_code_m(pin_code,city_id) VALUES (531055,null);</v>
      </c>
    </row>
    <row r="9794" spans="2:7" hidden="1">
      <c r="B9794" s="19" t="s">
        <v>6853</v>
      </c>
      <c r="C9794" s="19">
        <v>531060</v>
      </c>
      <c r="D9794" t="s">
        <v>6450</v>
      </c>
      <c r="G9794" t="str">
        <f t="shared" si="152"/>
        <v>INSERT INTO c_pin_code_m(pin_code,city_id) VALUES (531060,null);</v>
      </c>
    </row>
    <row r="9795" spans="2:7" hidden="1">
      <c r="B9795" s="18" t="s">
        <v>6853</v>
      </c>
      <c r="C9795" s="18">
        <v>531061</v>
      </c>
      <c r="D9795" t="s">
        <v>6450</v>
      </c>
      <c r="G9795" t="str">
        <f t="shared" si="152"/>
        <v>INSERT INTO c_pin_code_m(pin_code,city_id) VALUES (531061,null);</v>
      </c>
    </row>
    <row r="9796" spans="2:7" hidden="1">
      <c r="B9796" s="19" t="s">
        <v>6853</v>
      </c>
      <c r="C9796" s="19">
        <v>531075</v>
      </c>
      <c r="D9796" t="s">
        <v>6450</v>
      </c>
      <c r="G9796" t="str">
        <f t="shared" si="152"/>
        <v>INSERT INTO c_pin_code_m(pin_code,city_id) VALUES (531075,null);</v>
      </c>
    </row>
    <row r="9797" spans="2:7" hidden="1">
      <c r="B9797" s="18" t="s">
        <v>6853</v>
      </c>
      <c r="C9797" s="18">
        <v>531077</v>
      </c>
      <c r="D9797" t="s">
        <v>6450</v>
      </c>
      <c r="G9797" t="str">
        <f t="shared" si="152"/>
        <v>INSERT INTO c_pin_code_m(pin_code,city_id) VALUES (531077,null);</v>
      </c>
    </row>
    <row r="9798" spans="2:7" hidden="1">
      <c r="B9798" s="19" t="s">
        <v>6853</v>
      </c>
      <c r="C9798" s="19">
        <v>531081</v>
      </c>
      <c r="D9798" t="s">
        <v>6450</v>
      </c>
      <c r="G9798" t="str">
        <f t="shared" si="152"/>
        <v>INSERT INTO c_pin_code_m(pin_code,city_id) VALUES (531081,null);</v>
      </c>
    </row>
    <row r="9799" spans="2:7" hidden="1">
      <c r="B9799" s="18" t="s">
        <v>6853</v>
      </c>
      <c r="C9799" s="18">
        <v>531082</v>
      </c>
      <c r="D9799" t="s">
        <v>6450</v>
      </c>
      <c r="G9799" t="str">
        <f t="shared" si="152"/>
        <v>INSERT INTO c_pin_code_m(pin_code,city_id) VALUES (531082,null);</v>
      </c>
    </row>
    <row r="9800" spans="2:7" hidden="1">
      <c r="B9800" s="19" t="s">
        <v>6853</v>
      </c>
      <c r="C9800" s="19">
        <v>531083</v>
      </c>
      <c r="D9800" t="s">
        <v>6450</v>
      </c>
      <c r="G9800" t="str">
        <f t="shared" si="152"/>
        <v>INSERT INTO c_pin_code_m(pin_code,city_id) VALUES (531083,null);</v>
      </c>
    </row>
    <row r="9801" spans="2:7" hidden="1">
      <c r="B9801" s="18" t="s">
        <v>6853</v>
      </c>
      <c r="C9801" s="18">
        <v>531084</v>
      </c>
      <c r="D9801" t="s">
        <v>6450</v>
      </c>
      <c r="G9801" t="str">
        <f t="shared" ref="G9801:G9864" si="153">CONCATENATE("INSERT INTO c_pin_code_m(pin_code,city_id) VALUES (",C9801&amp;","&amp;D9801&amp;");")</f>
        <v>INSERT INTO c_pin_code_m(pin_code,city_id) VALUES (531084,null);</v>
      </c>
    </row>
    <row r="9802" spans="2:7" hidden="1">
      <c r="B9802" s="19" t="s">
        <v>6853</v>
      </c>
      <c r="C9802" s="19">
        <v>531085</v>
      </c>
      <c r="D9802" t="s">
        <v>6450</v>
      </c>
      <c r="G9802" t="str">
        <f t="shared" si="153"/>
        <v>INSERT INTO c_pin_code_m(pin_code,city_id) VALUES (531085,null);</v>
      </c>
    </row>
    <row r="9803" spans="2:7" hidden="1">
      <c r="B9803" s="18" t="s">
        <v>6853</v>
      </c>
      <c r="C9803" s="18">
        <v>531087</v>
      </c>
      <c r="D9803" t="s">
        <v>6450</v>
      </c>
      <c r="G9803" t="str">
        <f t="shared" si="153"/>
        <v>INSERT INTO c_pin_code_m(pin_code,city_id) VALUES (531087,null);</v>
      </c>
    </row>
    <row r="9804" spans="2:7" hidden="1">
      <c r="B9804" s="19" t="s">
        <v>6853</v>
      </c>
      <c r="C9804" s="19">
        <v>531105</v>
      </c>
      <c r="D9804" t="s">
        <v>6450</v>
      </c>
      <c r="G9804" t="str">
        <f t="shared" si="153"/>
        <v>INSERT INTO c_pin_code_m(pin_code,city_id) VALUES (531105,null);</v>
      </c>
    </row>
    <row r="9805" spans="2:7" hidden="1">
      <c r="B9805" s="18" t="s">
        <v>6853</v>
      </c>
      <c r="C9805" s="18">
        <v>531111</v>
      </c>
      <c r="D9805" t="s">
        <v>6450</v>
      </c>
      <c r="G9805" t="str">
        <f t="shared" si="153"/>
        <v>INSERT INTO c_pin_code_m(pin_code,city_id) VALUES (531111,null);</v>
      </c>
    </row>
    <row r="9806" spans="2:7" hidden="1">
      <c r="B9806" s="19" t="s">
        <v>6853</v>
      </c>
      <c r="C9806" s="19">
        <v>531113</v>
      </c>
      <c r="D9806" t="s">
        <v>6450</v>
      </c>
      <c r="G9806" t="str">
        <f t="shared" si="153"/>
        <v>INSERT INTO c_pin_code_m(pin_code,city_id) VALUES (531113,null);</v>
      </c>
    </row>
    <row r="9807" spans="2:7" hidden="1">
      <c r="B9807" s="18" t="s">
        <v>6853</v>
      </c>
      <c r="C9807" s="18">
        <v>531114</v>
      </c>
      <c r="D9807" t="s">
        <v>6450</v>
      </c>
      <c r="G9807" t="str">
        <f t="shared" si="153"/>
        <v>INSERT INTO c_pin_code_m(pin_code,city_id) VALUES (531114,null);</v>
      </c>
    </row>
    <row r="9808" spans="2:7" hidden="1">
      <c r="B9808" s="19" t="s">
        <v>6853</v>
      </c>
      <c r="C9808" s="19">
        <v>531115</v>
      </c>
      <c r="D9808" t="s">
        <v>6450</v>
      </c>
      <c r="G9808" t="str">
        <f t="shared" si="153"/>
        <v>INSERT INTO c_pin_code_m(pin_code,city_id) VALUES (531115,null);</v>
      </c>
    </row>
    <row r="9809" spans="2:7" hidden="1">
      <c r="B9809" s="18" t="s">
        <v>6853</v>
      </c>
      <c r="C9809" s="18">
        <v>531116</v>
      </c>
      <c r="D9809" t="s">
        <v>6450</v>
      </c>
      <c r="G9809" t="str">
        <f t="shared" si="153"/>
        <v>INSERT INTO c_pin_code_m(pin_code,city_id) VALUES (531116,null);</v>
      </c>
    </row>
    <row r="9810" spans="2:7" hidden="1">
      <c r="B9810" s="19" t="s">
        <v>6853</v>
      </c>
      <c r="C9810" s="19">
        <v>531117</v>
      </c>
      <c r="D9810" t="s">
        <v>6450</v>
      </c>
      <c r="G9810" t="str">
        <f t="shared" si="153"/>
        <v>INSERT INTO c_pin_code_m(pin_code,city_id) VALUES (531117,null);</v>
      </c>
    </row>
    <row r="9811" spans="2:7" hidden="1">
      <c r="B9811" s="18" t="s">
        <v>6853</v>
      </c>
      <c r="C9811" s="18">
        <v>531118</v>
      </c>
      <c r="D9811" t="s">
        <v>6450</v>
      </c>
      <c r="G9811" t="str">
        <f t="shared" si="153"/>
        <v>INSERT INTO c_pin_code_m(pin_code,city_id) VALUES (531118,null);</v>
      </c>
    </row>
    <row r="9812" spans="2:7" hidden="1">
      <c r="B9812" s="19" t="s">
        <v>6853</v>
      </c>
      <c r="C9812" s="19">
        <v>531126</v>
      </c>
      <c r="D9812" t="s">
        <v>6450</v>
      </c>
      <c r="G9812" t="str">
        <f t="shared" si="153"/>
        <v>INSERT INTO c_pin_code_m(pin_code,city_id) VALUES (531126,null);</v>
      </c>
    </row>
    <row r="9813" spans="2:7" hidden="1">
      <c r="B9813" s="18" t="s">
        <v>6853</v>
      </c>
      <c r="C9813" s="18">
        <v>531127</v>
      </c>
      <c r="D9813" t="s">
        <v>6450</v>
      </c>
      <c r="G9813" t="str">
        <f t="shared" si="153"/>
        <v>INSERT INTO c_pin_code_m(pin_code,city_id) VALUES (531127,null);</v>
      </c>
    </row>
    <row r="9814" spans="2:7" hidden="1">
      <c r="B9814" s="19" t="s">
        <v>6853</v>
      </c>
      <c r="C9814" s="19">
        <v>531133</v>
      </c>
      <c r="D9814" t="s">
        <v>6450</v>
      </c>
      <c r="G9814" t="str">
        <f t="shared" si="153"/>
        <v>INSERT INTO c_pin_code_m(pin_code,city_id) VALUES (531133,null);</v>
      </c>
    </row>
    <row r="9815" spans="2:7" hidden="1">
      <c r="B9815" s="18" t="s">
        <v>6853</v>
      </c>
      <c r="C9815" s="18">
        <v>531149</v>
      </c>
      <c r="D9815" t="s">
        <v>6450</v>
      </c>
      <c r="G9815" t="str">
        <f t="shared" si="153"/>
        <v>INSERT INTO c_pin_code_m(pin_code,city_id) VALUES (531149,null);</v>
      </c>
    </row>
    <row r="9816" spans="2:7" hidden="1">
      <c r="B9816" s="19" t="s">
        <v>6853</v>
      </c>
      <c r="C9816" s="19">
        <v>531151</v>
      </c>
      <c r="D9816" t="s">
        <v>6450</v>
      </c>
      <c r="G9816" t="str">
        <f t="shared" si="153"/>
        <v>INSERT INTO c_pin_code_m(pin_code,city_id) VALUES (531151,null);</v>
      </c>
    </row>
    <row r="9817" spans="2:7" hidden="1">
      <c r="B9817" s="18" t="s">
        <v>6853</v>
      </c>
      <c r="C9817" s="18">
        <v>531162</v>
      </c>
      <c r="D9817" t="s">
        <v>6450</v>
      </c>
      <c r="G9817" t="str">
        <f t="shared" si="153"/>
        <v>INSERT INTO c_pin_code_m(pin_code,city_id) VALUES (531162,null);</v>
      </c>
    </row>
    <row r="9818" spans="2:7" hidden="1">
      <c r="B9818" s="19" t="s">
        <v>6853</v>
      </c>
      <c r="C9818" s="19">
        <v>531163</v>
      </c>
      <c r="D9818" t="s">
        <v>6450</v>
      </c>
      <c r="G9818" t="str">
        <f t="shared" si="153"/>
        <v>INSERT INTO c_pin_code_m(pin_code,city_id) VALUES (531163,null);</v>
      </c>
    </row>
    <row r="9819" spans="2:7" hidden="1">
      <c r="B9819" s="18" t="s">
        <v>6853</v>
      </c>
      <c r="C9819" s="18">
        <v>531173</v>
      </c>
      <c r="D9819" t="s">
        <v>6450</v>
      </c>
      <c r="G9819" t="str">
        <f t="shared" si="153"/>
        <v>INSERT INTO c_pin_code_m(pin_code,city_id) VALUES (531173,null);</v>
      </c>
    </row>
    <row r="9820" spans="2:7" hidden="1">
      <c r="B9820" s="19" t="s">
        <v>6853</v>
      </c>
      <c r="C9820" s="19">
        <v>531219</v>
      </c>
      <c r="D9820" t="s">
        <v>6450</v>
      </c>
      <c r="G9820" t="str">
        <f t="shared" si="153"/>
        <v>INSERT INTO c_pin_code_m(pin_code,city_id) VALUES (531219,null);</v>
      </c>
    </row>
    <row r="9821" spans="2:7" hidden="1">
      <c r="B9821" s="18" t="s">
        <v>6854</v>
      </c>
      <c r="C9821" s="18">
        <v>532001</v>
      </c>
      <c r="D9821" t="s">
        <v>6450</v>
      </c>
      <c r="G9821" t="str">
        <f t="shared" si="153"/>
        <v>INSERT INTO c_pin_code_m(pin_code,city_id) VALUES (532001,null);</v>
      </c>
    </row>
    <row r="9822" spans="2:7" hidden="1">
      <c r="B9822" s="19" t="s">
        <v>6854</v>
      </c>
      <c r="C9822" s="19">
        <v>532005</v>
      </c>
      <c r="D9822" t="s">
        <v>6450</v>
      </c>
      <c r="G9822" t="str">
        <f t="shared" si="153"/>
        <v>INSERT INTO c_pin_code_m(pin_code,city_id) VALUES (532005,null);</v>
      </c>
    </row>
    <row r="9823" spans="2:7" hidden="1">
      <c r="B9823" s="18" t="s">
        <v>6854</v>
      </c>
      <c r="C9823" s="18">
        <v>532122</v>
      </c>
      <c r="D9823" t="s">
        <v>6450</v>
      </c>
      <c r="G9823" t="str">
        <f t="shared" si="153"/>
        <v>INSERT INTO c_pin_code_m(pin_code,city_id) VALUES (532122,null);</v>
      </c>
    </row>
    <row r="9824" spans="2:7" hidden="1">
      <c r="B9824" s="19" t="s">
        <v>6854</v>
      </c>
      <c r="C9824" s="19">
        <v>532123</v>
      </c>
      <c r="D9824" t="s">
        <v>6450</v>
      </c>
      <c r="G9824" t="str">
        <f t="shared" si="153"/>
        <v>INSERT INTO c_pin_code_m(pin_code,city_id) VALUES (532123,null);</v>
      </c>
    </row>
    <row r="9825" spans="2:7" hidden="1">
      <c r="B9825" s="18" t="s">
        <v>6854</v>
      </c>
      <c r="C9825" s="18">
        <v>532127</v>
      </c>
      <c r="D9825" t="s">
        <v>6450</v>
      </c>
      <c r="G9825" t="str">
        <f t="shared" si="153"/>
        <v>INSERT INTO c_pin_code_m(pin_code,city_id) VALUES (532127,null);</v>
      </c>
    </row>
    <row r="9826" spans="2:7" hidden="1">
      <c r="B9826" s="19" t="s">
        <v>6854</v>
      </c>
      <c r="C9826" s="19">
        <v>532148</v>
      </c>
      <c r="D9826" t="s">
        <v>6450</v>
      </c>
      <c r="G9826" t="str">
        <f t="shared" si="153"/>
        <v>INSERT INTO c_pin_code_m(pin_code,city_id) VALUES (532148,null);</v>
      </c>
    </row>
    <row r="9827" spans="2:7" hidden="1">
      <c r="B9827" s="18" t="s">
        <v>6854</v>
      </c>
      <c r="C9827" s="18">
        <v>532168</v>
      </c>
      <c r="D9827" t="s">
        <v>6450</v>
      </c>
      <c r="G9827" t="str">
        <f t="shared" si="153"/>
        <v>INSERT INTO c_pin_code_m(pin_code,city_id) VALUES (532168,null);</v>
      </c>
    </row>
    <row r="9828" spans="2:7" hidden="1">
      <c r="B9828" s="19" t="s">
        <v>6854</v>
      </c>
      <c r="C9828" s="19">
        <v>532185</v>
      </c>
      <c r="D9828" t="s">
        <v>6450</v>
      </c>
      <c r="G9828" t="str">
        <f t="shared" si="153"/>
        <v>INSERT INTO c_pin_code_m(pin_code,city_id) VALUES (532185,null);</v>
      </c>
    </row>
    <row r="9829" spans="2:7" hidden="1">
      <c r="B9829" s="18" t="s">
        <v>6854</v>
      </c>
      <c r="C9829" s="18">
        <v>532186</v>
      </c>
      <c r="D9829" t="s">
        <v>6450</v>
      </c>
      <c r="G9829" t="str">
        <f t="shared" si="153"/>
        <v>INSERT INTO c_pin_code_m(pin_code,city_id) VALUES (532186,null);</v>
      </c>
    </row>
    <row r="9830" spans="2:7" hidden="1">
      <c r="B9830" s="19" t="s">
        <v>6854</v>
      </c>
      <c r="C9830" s="19">
        <v>532190</v>
      </c>
      <c r="D9830" t="s">
        <v>6450</v>
      </c>
      <c r="G9830" t="str">
        <f t="shared" si="153"/>
        <v>INSERT INTO c_pin_code_m(pin_code,city_id) VALUES (532190,null);</v>
      </c>
    </row>
    <row r="9831" spans="2:7" hidden="1">
      <c r="B9831" s="18" t="s">
        <v>6854</v>
      </c>
      <c r="C9831" s="18">
        <v>532195</v>
      </c>
      <c r="D9831" t="s">
        <v>6450</v>
      </c>
      <c r="G9831" t="str">
        <f t="shared" si="153"/>
        <v>INSERT INTO c_pin_code_m(pin_code,city_id) VALUES (532195,null);</v>
      </c>
    </row>
    <row r="9832" spans="2:7" hidden="1">
      <c r="B9832" s="19" t="s">
        <v>6854</v>
      </c>
      <c r="C9832" s="19">
        <v>532201</v>
      </c>
      <c r="D9832" t="s">
        <v>6450</v>
      </c>
      <c r="G9832" t="str">
        <f t="shared" si="153"/>
        <v>INSERT INTO c_pin_code_m(pin_code,city_id) VALUES (532201,null);</v>
      </c>
    </row>
    <row r="9833" spans="2:7" hidden="1">
      <c r="B9833" s="18" t="s">
        <v>6854</v>
      </c>
      <c r="C9833" s="18">
        <v>532203</v>
      </c>
      <c r="D9833" t="s">
        <v>6450</v>
      </c>
      <c r="G9833" t="str">
        <f t="shared" si="153"/>
        <v>INSERT INTO c_pin_code_m(pin_code,city_id) VALUES (532203,null);</v>
      </c>
    </row>
    <row r="9834" spans="2:7" hidden="1">
      <c r="B9834" s="19" t="s">
        <v>6854</v>
      </c>
      <c r="C9834" s="19">
        <v>532211</v>
      </c>
      <c r="D9834" t="s">
        <v>6450</v>
      </c>
      <c r="G9834" t="str">
        <f t="shared" si="153"/>
        <v>INSERT INTO c_pin_code_m(pin_code,city_id) VALUES (532211,null);</v>
      </c>
    </row>
    <row r="9835" spans="2:7" hidden="1">
      <c r="B9835" s="18" t="s">
        <v>6854</v>
      </c>
      <c r="C9835" s="18">
        <v>532212</v>
      </c>
      <c r="D9835" t="s">
        <v>6450</v>
      </c>
      <c r="G9835" t="str">
        <f t="shared" si="153"/>
        <v>INSERT INTO c_pin_code_m(pin_code,city_id) VALUES (532212,null);</v>
      </c>
    </row>
    <row r="9836" spans="2:7" hidden="1">
      <c r="B9836" s="19" t="s">
        <v>6854</v>
      </c>
      <c r="C9836" s="19">
        <v>532213</v>
      </c>
      <c r="D9836" t="s">
        <v>6450</v>
      </c>
      <c r="G9836" t="str">
        <f t="shared" si="153"/>
        <v>INSERT INTO c_pin_code_m(pin_code,city_id) VALUES (532213,null);</v>
      </c>
    </row>
    <row r="9837" spans="2:7" hidden="1">
      <c r="B9837" s="18" t="s">
        <v>6854</v>
      </c>
      <c r="C9837" s="18">
        <v>532214</v>
      </c>
      <c r="D9837" t="s">
        <v>6450</v>
      </c>
      <c r="G9837" t="str">
        <f t="shared" si="153"/>
        <v>INSERT INTO c_pin_code_m(pin_code,city_id) VALUES (532214,null);</v>
      </c>
    </row>
    <row r="9838" spans="2:7" hidden="1">
      <c r="B9838" s="19" t="s">
        <v>6854</v>
      </c>
      <c r="C9838" s="19">
        <v>532215</v>
      </c>
      <c r="D9838" t="s">
        <v>6450</v>
      </c>
      <c r="G9838" t="str">
        <f t="shared" si="153"/>
        <v>INSERT INTO c_pin_code_m(pin_code,city_id) VALUES (532215,null);</v>
      </c>
    </row>
    <row r="9839" spans="2:7" hidden="1">
      <c r="B9839" s="18" t="s">
        <v>6854</v>
      </c>
      <c r="C9839" s="18">
        <v>532216</v>
      </c>
      <c r="D9839" t="s">
        <v>6450</v>
      </c>
      <c r="G9839" t="str">
        <f t="shared" si="153"/>
        <v>INSERT INTO c_pin_code_m(pin_code,city_id) VALUES (532216,null);</v>
      </c>
    </row>
    <row r="9840" spans="2:7" hidden="1">
      <c r="B9840" s="19" t="s">
        <v>6854</v>
      </c>
      <c r="C9840" s="19">
        <v>532218</v>
      </c>
      <c r="D9840" t="s">
        <v>6450</v>
      </c>
      <c r="G9840" t="str">
        <f t="shared" si="153"/>
        <v>INSERT INTO c_pin_code_m(pin_code,city_id) VALUES (532218,null);</v>
      </c>
    </row>
    <row r="9841" spans="2:7" hidden="1">
      <c r="B9841" s="18" t="s">
        <v>6854</v>
      </c>
      <c r="C9841" s="18">
        <v>532219</v>
      </c>
      <c r="D9841" t="s">
        <v>6450</v>
      </c>
      <c r="G9841" t="str">
        <f t="shared" si="153"/>
        <v>INSERT INTO c_pin_code_m(pin_code,city_id) VALUES (532219,null);</v>
      </c>
    </row>
    <row r="9842" spans="2:7" hidden="1">
      <c r="B9842" s="19" t="s">
        <v>6854</v>
      </c>
      <c r="C9842" s="19">
        <v>532220</v>
      </c>
      <c r="D9842" t="s">
        <v>6450</v>
      </c>
      <c r="G9842" t="str">
        <f t="shared" si="153"/>
        <v>INSERT INTO c_pin_code_m(pin_code,city_id) VALUES (532220,null);</v>
      </c>
    </row>
    <row r="9843" spans="2:7" hidden="1">
      <c r="B9843" s="18" t="s">
        <v>6854</v>
      </c>
      <c r="C9843" s="18">
        <v>532221</v>
      </c>
      <c r="D9843" t="s">
        <v>6450</v>
      </c>
      <c r="G9843" t="str">
        <f t="shared" si="153"/>
        <v>INSERT INTO c_pin_code_m(pin_code,city_id) VALUES (532221,null);</v>
      </c>
    </row>
    <row r="9844" spans="2:7" hidden="1">
      <c r="B9844" s="19" t="s">
        <v>6854</v>
      </c>
      <c r="C9844" s="19">
        <v>532222</v>
      </c>
      <c r="D9844" t="s">
        <v>6450</v>
      </c>
      <c r="G9844" t="str">
        <f t="shared" si="153"/>
        <v>INSERT INTO c_pin_code_m(pin_code,city_id) VALUES (532222,null);</v>
      </c>
    </row>
    <row r="9845" spans="2:7" hidden="1">
      <c r="B9845" s="18" t="s">
        <v>6854</v>
      </c>
      <c r="C9845" s="18">
        <v>532242</v>
      </c>
      <c r="D9845" t="s">
        <v>6450</v>
      </c>
      <c r="G9845" t="str">
        <f t="shared" si="153"/>
        <v>INSERT INTO c_pin_code_m(pin_code,city_id) VALUES (532242,null);</v>
      </c>
    </row>
    <row r="9846" spans="2:7" hidden="1">
      <c r="B9846" s="19" t="s">
        <v>6854</v>
      </c>
      <c r="C9846" s="19">
        <v>532243</v>
      </c>
      <c r="D9846" t="s">
        <v>6450</v>
      </c>
      <c r="G9846" t="str">
        <f t="shared" si="153"/>
        <v>INSERT INTO c_pin_code_m(pin_code,city_id) VALUES (532243,null);</v>
      </c>
    </row>
    <row r="9847" spans="2:7" hidden="1">
      <c r="B9847" s="18" t="s">
        <v>6854</v>
      </c>
      <c r="C9847" s="18">
        <v>532263</v>
      </c>
      <c r="D9847" t="s">
        <v>6450</v>
      </c>
      <c r="G9847" t="str">
        <f t="shared" si="153"/>
        <v>INSERT INTO c_pin_code_m(pin_code,city_id) VALUES (532263,null);</v>
      </c>
    </row>
    <row r="9848" spans="2:7" hidden="1">
      <c r="B9848" s="19" t="s">
        <v>6854</v>
      </c>
      <c r="C9848" s="19">
        <v>532264</v>
      </c>
      <c r="D9848" t="s">
        <v>6450</v>
      </c>
      <c r="G9848" t="str">
        <f t="shared" si="153"/>
        <v>INSERT INTO c_pin_code_m(pin_code,city_id) VALUES (532264,null);</v>
      </c>
    </row>
    <row r="9849" spans="2:7" hidden="1">
      <c r="B9849" s="18" t="s">
        <v>6854</v>
      </c>
      <c r="C9849" s="18">
        <v>532284</v>
      </c>
      <c r="D9849" t="s">
        <v>6450</v>
      </c>
      <c r="G9849" t="str">
        <f t="shared" si="153"/>
        <v>INSERT INTO c_pin_code_m(pin_code,city_id) VALUES (532284,null);</v>
      </c>
    </row>
    <row r="9850" spans="2:7" hidden="1">
      <c r="B9850" s="19" t="s">
        <v>6854</v>
      </c>
      <c r="C9850" s="19">
        <v>532290</v>
      </c>
      <c r="D9850" t="s">
        <v>6450</v>
      </c>
      <c r="G9850" t="str">
        <f t="shared" si="153"/>
        <v>INSERT INTO c_pin_code_m(pin_code,city_id) VALUES (532290,null);</v>
      </c>
    </row>
    <row r="9851" spans="2:7" hidden="1">
      <c r="B9851" s="18" t="s">
        <v>6854</v>
      </c>
      <c r="C9851" s="18">
        <v>532291</v>
      </c>
      <c r="D9851" t="s">
        <v>6450</v>
      </c>
      <c r="G9851" t="str">
        <f t="shared" si="153"/>
        <v>INSERT INTO c_pin_code_m(pin_code,city_id) VALUES (532291,null);</v>
      </c>
    </row>
    <row r="9852" spans="2:7" hidden="1">
      <c r="B9852" s="19" t="s">
        <v>6854</v>
      </c>
      <c r="C9852" s="19">
        <v>532292</v>
      </c>
      <c r="D9852" t="s">
        <v>6450</v>
      </c>
      <c r="G9852" t="str">
        <f t="shared" si="153"/>
        <v>INSERT INTO c_pin_code_m(pin_code,city_id) VALUES (532292,null);</v>
      </c>
    </row>
    <row r="9853" spans="2:7" hidden="1">
      <c r="B9853" s="18" t="s">
        <v>6854</v>
      </c>
      <c r="C9853" s="18">
        <v>532312</v>
      </c>
      <c r="D9853" t="s">
        <v>6450</v>
      </c>
      <c r="G9853" t="str">
        <f t="shared" si="153"/>
        <v>INSERT INTO c_pin_code_m(pin_code,city_id) VALUES (532312,null);</v>
      </c>
    </row>
    <row r="9854" spans="2:7" hidden="1">
      <c r="B9854" s="19" t="s">
        <v>6854</v>
      </c>
      <c r="C9854" s="19">
        <v>532322</v>
      </c>
      <c r="D9854" t="s">
        <v>6450</v>
      </c>
      <c r="G9854" t="str">
        <f t="shared" si="153"/>
        <v>INSERT INTO c_pin_code_m(pin_code,city_id) VALUES (532322,null);</v>
      </c>
    </row>
    <row r="9855" spans="2:7" hidden="1">
      <c r="B9855" s="18" t="s">
        <v>6854</v>
      </c>
      <c r="C9855" s="18">
        <v>532401</v>
      </c>
      <c r="D9855" t="s">
        <v>6450</v>
      </c>
      <c r="G9855" t="str">
        <f t="shared" si="153"/>
        <v>INSERT INTO c_pin_code_m(pin_code,city_id) VALUES (532401,null);</v>
      </c>
    </row>
    <row r="9856" spans="2:7" hidden="1">
      <c r="B9856" s="19" t="s">
        <v>6854</v>
      </c>
      <c r="C9856" s="19">
        <v>532402</v>
      </c>
      <c r="D9856" t="s">
        <v>6450</v>
      </c>
      <c r="G9856" t="str">
        <f t="shared" si="153"/>
        <v>INSERT INTO c_pin_code_m(pin_code,city_id) VALUES (532402,null);</v>
      </c>
    </row>
    <row r="9857" spans="2:7" hidden="1">
      <c r="B9857" s="18" t="s">
        <v>6854</v>
      </c>
      <c r="C9857" s="18">
        <v>532403</v>
      </c>
      <c r="D9857" t="s">
        <v>6450</v>
      </c>
      <c r="G9857" t="str">
        <f t="shared" si="153"/>
        <v>INSERT INTO c_pin_code_m(pin_code,city_id) VALUES (532403,null);</v>
      </c>
    </row>
    <row r="9858" spans="2:7" hidden="1">
      <c r="B9858" s="19" t="s">
        <v>6854</v>
      </c>
      <c r="C9858" s="19">
        <v>532404</v>
      </c>
      <c r="D9858" t="s">
        <v>6450</v>
      </c>
      <c r="G9858" t="str">
        <f t="shared" si="153"/>
        <v>INSERT INTO c_pin_code_m(pin_code,city_id) VALUES (532404,null);</v>
      </c>
    </row>
    <row r="9859" spans="2:7" hidden="1">
      <c r="B9859" s="18" t="s">
        <v>6854</v>
      </c>
      <c r="C9859" s="18">
        <v>532405</v>
      </c>
      <c r="D9859" t="s">
        <v>6450</v>
      </c>
      <c r="G9859" t="str">
        <f t="shared" si="153"/>
        <v>INSERT INTO c_pin_code_m(pin_code,city_id) VALUES (532405,null);</v>
      </c>
    </row>
    <row r="9860" spans="2:7" hidden="1">
      <c r="B9860" s="19" t="s">
        <v>6854</v>
      </c>
      <c r="C9860" s="19">
        <v>532406</v>
      </c>
      <c r="D9860" t="s">
        <v>6450</v>
      </c>
      <c r="G9860" t="str">
        <f t="shared" si="153"/>
        <v>INSERT INTO c_pin_code_m(pin_code,city_id) VALUES (532406,null);</v>
      </c>
    </row>
    <row r="9861" spans="2:7" hidden="1">
      <c r="B9861" s="18" t="s">
        <v>6854</v>
      </c>
      <c r="C9861" s="18">
        <v>532407</v>
      </c>
      <c r="D9861" t="s">
        <v>6450</v>
      </c>
      <c r="G9861" t="str">
        <f t="shared" si="153"/>
        <v>INSERT INTO c_pin_code_m(pin_code,city_id) VALUES (532407,null);</v>
      </c>
    </row>
    <row r="9862" spans="2:7" hidden="1">
      <c r="B9862" s="19" t="s">
        <v>6854</v>
      </c>
      <c r="C9862" s="19">
        <v>532408</v>
      </c>
      <c r="D9862" t="s">
        <v>6450</v>
      </c>
      <c r="G9862" t="str">
        <f t="shared" si="153"/>
        <v>INSERT INTO c_pin_code_m(pin_code,city_id) VALUES (532408,null);</v>
      </c>
    </row>
    <row r="9863" spans="2:7" hidden="1">
      <c r="B9863" s="18" t="s">
        <v>6854</v>
      </c>
      <c r="C9863" s="18">
        <v>532409</v>
      </c>
      <c r="D9863" t="s">
        <v>6450</v>
      </c>
      <c r="G9863" t="str">
        <f t="shared" si="153"/>
        <v>INSERT INTO c_pin_code_m(pin_code,city_id) VALUES (532409,null);</v>
      </c>
    </row>
    <row r="9864" spans="2:7" hidden="1">
      <c r="B9864" s="19" t="s">
        <v>6854</v>
      </c>
      <c r="C9864" s="19">
        <v>532410</v>
      </c>
      <c r="D9864" t="s">
        <v>6450</v>
      </c>
      <c r="G9864" t="str">
        <f t="shared" si="153"/>
        <v>INSERT INTO c_pin_code_m(pin_code,city_id) VALUES (532410,null);</v>
      </c>
    </row>
    <row r="9865" spans="2:7" hidden="1">
      <c r="B9865" s="18" t="s">
        <v>6854</v>
      </c>
      <c r="C9865" s="18">
        <v>532421</v>
      </c>
      <c r="D9865" t="s">
        <v>6450</v>
      </c>
      <c r="G9865" t="str">
        <f t="shared" ref="G9865:G9928" si="154">CONCATENATE("INSERT INTO c_pin_code_m(pin_code,city_id) VALUES (",C9865&amp;","&amp;D9865&amp;");")</f>
        <v>INSERT INTO c_pin_code_m(pin_code,city_id) VALUES (532421,null);</v>
      </c>
    </row>
    <row r="9866" spans="2:7" hidden="1">
      <c r="B9866" s="19" t="s">
        <v>6854</v>
      </c>
      <c r="C9866" s="19">
        <v>532425</v>
      </c>
      <c r="D9866" t="s">
        <v>6450</v>
      </c>
      <c r="G9866" t="str">
        <f t="shared" si="154"/>
        <v>INSERT INTO c_pin_code_m(pin_code,city_id) VALUES (532425,null);</v>
      </c>
    </row>
    <row r="9867" spans="2:7" hidden="1">
      <c r="B9867" s="18" t="s">
        <v>6854</v>
      </c>
      <c r="C9867" s="18">
        <v>532426</v>
      </c>
      <c r="D9867" t="s">
        <v>6450</v>
      </c>
      <c r="G9867" t="str">
        <f t="shared" si="154"/>
        <v>INSERT INTO c_pin_code_m(pin_code,city_id) VALUES (532426,null);</v>
      </c>
    </row>
    <row r="9868" spans="2:7" hidden="1">
      <c r="B9868" s="19" t="s">
        <v>6854</v>
      </c>
      <c r="C9868" s="19">
        <v>532427</v>
      </c>
      <c r="D9868" t="s">
        <v>6450</v>
      </c>
      <c r="G9868" t="str">
        <f t="shared" si="154"/>
        <v>INSERT INTO c_pin_code_m(pin_code,city_id) VALUES (532427,null);</v>
      </c>
    </row>
    <row r="9869" spans="2:7" hidden="1">
      <c r="B9869" s="18" t="s">
        <v>6854</v>
      </c>
      <c r="C9869" s="18">
        <v>532428</v>
      </c>
      <c r="D9869" t="s">
        <v>6450</v>
      </c>
      <c r="G9869" t="str">
        <f t="shared" si="154"/>
        <v>INSERT INTO c_pin_code_m(pin_code,city_id) VALUES (532428,null);</v>
      </c>
    </row>
    <row r="9870" spans="2:7" hidden="1">
      <c r="B9870" s="19" t="s">
        <v>6854</v>
      </c>
      <c r="C9870" s="19">
        <v>532429</v>
      </c>
      <c r="D9870" t="s">
        <v>6450</v>
      </c>
      <c r="G9870" t="str">
        <f t="shared" si="154"/>
        <v>INSERT INTO c_pin_code_m(pin_code,city_id) VALUES (532429,null);</v>
      </c>
    </row>
    <row r="9871" spans="2:7" hidden="1">
      <c r="B9871" s="18" t="s">
        <v>6854</v>
      </c>
      <c r="C9871" s="18">
        <v>532430</v>
      </c>
      <c r="D9871" t="s">
        <v>6450</v>
      </c>
      <c r="G9871" t="str">
        <f t="shared" si="154"/>
        <v>INSERT INTO c_pin_code_m(pin_code,city_id) VALUES (532430,null);</v>
      </c>
    </row>
    <row r="9872" spans="2:7" hidden="1">
      <c r="B9872" s="19" t="s">
        <v>6854</v>
      </c>
      <c r="C9872" s="19">
        <v>532432</v>
      </c>
      <c r="D9872" t="s">
        <v>6450</v>
      </c>
      <c r="G9872" t="str">
        <f t="shared" si="154"/>
        <v>INSERT INTO c_pin_code_m(pin_code,city_id) VALUES (532432,null);</v>
      </c>
    </row>
    <row r="9873" spans="2:7" hidden="1">
      <c r="B9873" s="18" t="s">
        <v>6854</v>
      </c>
      <c r="C9873" s="18">
        <v>532440</v>
      </c>
      <c r="D9873" t="s">
        <v>6450</v>
      </c>
      <c r="G9873" t="str">
        <f t="shared" si="154"/>
        <v>INSERT INTO c_pin_code_m(pin_code,city_id) VALUES (532440,null);</v>
      </c>
    </row>
    <row r="9874" spans="2:7" hidden="1">
      <c r="B9874" s="19" t="s">
        <v>6854</v>
      </c>
      <c r="C9874" s="19">
        <v>532443</v>
      </c>
      <c r="D9874" t="s">
        <v>6450</v>
      </c>
      <c r="G9874" t="str">
        <f t="shared" si="154"/>
        <v>INSERT INTO c_pin_code_m(pin_code,city_id) VALUES (532443,null);</v>
      </c>
    </row>
    <row r="9875" spans="2:7" hidden="1">
      <c r="B9875" s="18" t="s">
        <v>6854</v>
      </c>
      <c r="C9875" s="18">
        <v>532445</v>
      </c>
      <c r="D9875" t="s">
        <v>6450</v>
      </c>
      <c r="G9875" t="str">
        <f t="shared" si="154"/>
        <v>INSERT INTO c_pin_code_m(pin_code,city_id) VALUES (532445,null);</v>
      </c>
    </row>
    <row r="9876" spans="2:7" hidden="1">
      <c r="B9876" s="19" t="s">
        <v>6854</v>
      </c>
      <c r="C9876" s="19">
        <v>532455</v>
      </c>
      <c r="D9876" t="s">
        <v>6450</v>
      </c>
      <c r="G9876" t="str">
        <f t="shared" si="154"/>
        <v>INSERT INTO c_pin_code_m(pin_code,city_id) VALUES (532455,null);</v>
      </c>
    </row>
    <row r="9877" spans="2:7" hidden="1">
      <c r="B9877" s="18" t="s">
        <v>6854</v>
      </c>
      <c r="C9877" s="18">
        <v>532456</v>
      </c>
      <c r="D9877" t="s">
        <v>6450</v>
      </c>
      <c r="G9877" t="str">
        <f t="shared" si="154"/>
        <v>INSERT INTO c_pin_code_m(pin_code,city_id) VALUES (532456,null);</v>
      </c>
    </row>
    <row r="9878" spans="2:7" hidden="1">
      <c r="B9878" s="19" t="s">
        <v>6854</v>
      </c>
      <c r="C9878" s="19">
        <v>532457</v>
      </c>
      <c r="D9878" t="s">
        <v>6450</v>
      </c>
      <c r="G9878" t="str">
        <f t="shared" si="154"/>
        <v>INSERT INTO c_pin_code_m(pin_code,city_id) VALUES (532457,null);</v>
      </c>
    </row>
    <row r="9879" spans="2:7" hidden="1">
      <c r="B9879" s="18" t="s">
        <v>6854</v>
      </c>
      <c r="C9879" s="18">
        <v>532458</v>
      </c>
      <c r="D9879" t="s">
        <v>6450</v>
      </c>
      <c r="G9879" t="str">
        <f t="shared" si="154"/>
        <v>INSERT INTO c_pin_code_m(pin_code,city_id) VALUES (532458,null);</v>
      </c>
    </row>
    <row r="9880" spans="2:7" hidden="1">
      <c r="B9880" s="19" t="s">
        <v>6854</v>
      </c>
      <c r="C9880" s="19">
        <v>532459</v>
      </c>
      <c r="D9880" t="s">
        <v>6450</v>
      </c>
      <c r="G9880" t="str">
        <f t="shared" si="154"/>
        <v>INSERT INTO c_pin_code_m(pin_code,city_id) VALUES (532459,null);</v>
      </c>
    </row>
    <row r="9881" spans="2:7" hidden="1">
      <c r="B9881" s="18" t="s">
        <v>6854</v>
      </c>
      <c r="C9881" s="18">
        <v>532460</v>
      </c>
      <c r="D9881" t="s">
        <v>6450</v>
      </c>
      <c r="G9881" t="str">
        <f t="shared" si="154"/>
        <v>INSERT INTO c_pin_code_m(pin_code,city_id) VALUES (532460,null);</v>
      </c>
    </row>
    <row r="9882" spans="2:7" hidden="1">
      <c r="B9882" s="19" t="s">
        <v>6854</v>
      </c>
      <c r="C9882" s="19">
        <v>532461</v>
      </c>
      <c r="D9882" t="s">
        <v>6450</v>
      </c>
      <c r="G9882" t="str">
        <f t="shared" si="154"/>
        <v>INSERT INTO c_pin_code_m(pin_code,city_id) VALUES (532461,null);</v>
      </c>
    </row>
    <row r="9883" spans="2:7" hidden="1">
      <c r="B9883" s="18" t="s">
        <v>6854</v>
      </c>
      <c r="C9883" s="18">
        <v>532462</v>
      </c>
      <c r="D9883" t="s">
        <v>6450</v>
      </c>
      <c r="G9883" t="str">
        <f t="shared" si="154"/>
        <v>INSERT INTO c_pin_code_m(pin_code,city_id) VALUES (532462,null);</v>
      </c>
    </row>
    <row r="9884" spans="2:7" hidden="1">
      <c r="B9884" s="19" t="s">
        <v>6854</v>
      </c>
      <c r="C9884" s="19">
        <v>532474</v>
      </c>
      <c r="D9884" t="s">
        <v>6450</v>
      </c>
      <c r="G9884" t="str">
        <f t="shared" si="154"/>
        <v>INSERT INTO c_pin_code_m(pin_code,city_id) VALUES (532474,null);</v>
      </c>
    </row>
    <row r="9885" spans="2:7" hidden="1">
      <c r="B9885" s="18" t="s">
        <v>6854</v>
      </c>
      <c r="C9885" s="18">
        <v>532484</v>
      </c>
      <c r="D9885" t="s">
        <v>6450</v>
      </c>
      <c r="G9885" t="str">
        <f t="shared" si="154"/>
        <v>INSERT INTO c_pin_code_m(pin_code,city_id) VALUES (532484,null);</v>
      </c>
    </row>
    <row r="9886" spans="2:7" hidden="1">
      <c r="B9886" s="19" t="s">
        <v>160</v>
      </c>
      <c r="C9886" s="19">
        <v>533001</v>
      </c>
      <c r="D9886" t="s">
        <v>6450</v>
      </c>
      <c r="G9886" t="str">
        <f t="shared" si="154"/>
        <v>INSERT INTO c_pin_code_m(pin_code,city_id) VALUES (533001,null);</v>
      </c>
    </row>
    <row r="9887" spans="2:7" hidden="1">
      <c r="B9887" s="18" t="s">
        <v>160</v>
      </c>
      <c r="C9887" s="18">
        <v>533002</v>
      </c>
      <c r="D9887" t="s">
        <v>6450</v>
      </c>
      <c r="G9887" t="str">
        <f t="shared" si="154"/>
        <v>INSERT INTO c_pin_code_m(pin_code,city_id) VALUES (533002,null);</v>
      </c>
    </row>
    <row r="9888" spans="2:7" hidden="1">
      <c r="B9888" s="19" t="s">
        <v>160</v>
      </c>
      <c r="C9888" s="19">
        <v>533003</v>
      </c>
      <c r="D9888" t="s">
        <v>6450</v>
      </c>
      <c r="G9888" t="str">
        <f t="shared" si="154"/>
        <v>INSERT INTO c_pin_code_m(pin_code,city_id) VALUES (533003,null);</v>
      </c>
    </row>
    <row r="9889" spans="2:7" hidden="1">
      <c r="B9889" s="18" t="s">
        <v>160</v>
      </c>
      <c r="C9889" s="18">
        <v>533004</v>
      </c>
      <c r="D9889" t="s">
        <v>6450</v>
      </c>
      <c r="G9889" t="str">
        <f t="shared" si="154"/>
        <v>INSERT INTO c_pin_code_m(pin_code,city_id) VALUES (533004,null);</v>
      </c>
    </row>
    <row r="9890" spans="2:7" hidden="1">
      <c r="B9890" s="19" t="s">
        <v>160</v>
      </c>
      <c r="C9890" s="19">
        <v>533005</v>
      </c>
      <c r="D9890" t="s">
        <v>6450</v>
      </c>
      <c r="G9890" t="str">
        <f t="shared" si="154"/>
        <v>INSERT INTO c_pin_code_m(pin_code,city_id) VALUES (533005,null);</v>
      </c>
    </row>
    <row r="9891" spans="2:7" hidden="1">
      <c r="B9891" s="18" t="s">
        <v>160</v>
      </c>
      <c r="C9891" s="18">
        <v>533006</v>
      </c>
      <c r="D9891" t="s">
        <v>6450</v>
      </c>
      <c r="G9891" t="str">
        <f t="shared" si="154"/>
        <v>INSERT INTO c_pin_code_m(pin_code,city_id) VALUES (533006,null);</v>
      </c>
    </row>
    <row r="9892" spans="2:7" hidden="1">
      <c r="B9892" s="19" t="s">
        <v>160</v>
      </c>
      <c r="C9892" s="19">
        <v>533016</v>
      </c>
      <c r="D9892" t="s">
        <v>6450</v>
      </c>
      <c r="G9892" t="str">
        <f t="shared" si="154"/>
        <v>INSERT INTO c_pin_code_m(pin_code,city_id) VALUES (533016,null);</v>
      </c>
    </row>
    <row r="9893" spans="2:7" hidden="1">
      <c r="B9893" s="18" t="s">
        <v>160</v>
      </c>
      <c r="C9893" s="18">
        <v>533101</v>
      </c>
      <c r="D9893" t="s">
        <v>6450</v>
      </c>
      <c r="G9893" t="str">
        <f t="shared" si="154"/>
        <v>INSERT INTO c_pin_code_m(pin_code,city_id) VALUES (533101,null);</v>
      </c>
    </row>
    <row r="9894" spans="2:7" hidden="1">
      <c r="B9894" s="19" t="s">
        <v>160</v>
      </c>
      <c r="C9894" s="19">
        <v>533102</v>
      </c>
      <c r="D9894" t="s">
        <v>6450</v>
      </c>
      <c r="G9894" t="str">
        <f t="shared" si="154"/>
        <v>INSERT INTO c_pin_code_m(pin_code,city_id) VALUES (533102,null);</v>
      </c>
    </row>
    <row r="9895" spans="2:7" hidden="1">
      <c r="B9895" s="18" t="s">
        <v>160</v>
      </c>
      <c r="C9895" s="18">
        <v>533103</v>
      </c>
      <c r="D9895" t="s">
        <v>6450</v>
      </c>
      <c r="G9895" t="str">
        <f t="shared" si="154"/>
        <v>INSERT INTO c_pin_code_m(pin_code,city_id) VALUES (533103,null);</v>
      </c>
    </row>
    <row r="9896" spans="2:7" hidden="1">
      <c r="B9896" s="19" t="s">
        <v>160</v>
      </c>
      <c r="C9896" s="19">
        <v>533104</v>
      </c>
      <c r="D9896" t="s">
        <v>6450</v>
      </c>
      <c r="G9896" t="str">
        <f t="shared" si="154"/>
        <v>INSERT INTO c_pin_code_m(pin_code,city_id) VALUES (533104,null);</v>
      </c>
    </row>
    <row r="9897" spans="2:7" hidden="1">
      <c r="B9897" s="18" t="s">
        <v>160</v>
      </c>
      <c r="C9897" s="18">
        <v>533105</v>
      </c>
      <c r="D9897" t="s">
        <v>6450</v>
      </c>
      <c r="G9897" t="str">
        <f t="shared" si="154"/>
        <v>INSERT INTO c_pin_code_m(pin_code,city_id) VALUES (533105,null);</v>
      </c>
    </row>
    <row r="9898" spans="2:7" hidden="1">
      <c r="B9898" s="19" t="s">
        <v>160</v>
      </c>
      <c r="C9898" s="19">
        <v>533106</v>
      </c>
      <c r="D9898" t="s">
        <v>6450</v>
      </c>
      <c r="G9898" t="str">
        <f t="shared" si="154"/>
        <v>INSERT INTO c_pin_code_m(pin_code,city_id) VALUES (533106,null);</v>
      </c>
    </row>
    <row r="9899" spans="2:7" hidden="1">
      <c r="B9899" s="18" t="s">
        <v>160</v>
      </c>
      <c r="C9899" s="18">
        <v>533107</v>
      </c>
      <c r="D9899" t="s">
        <v>6450</v>
      </c>
      <c r="G9899" t="str">
        <f t="shared" si="154"/>
        <v>INSERT INTO c_pin_code_m(pin_code,city_id) VALUES (533107,null);</v>
      </c>
    </row>
    <row r="9900" spans="2:7" hidden="1">
      <c r="B9900" s="19" t="s">
        <v>160</v>
      </c>
      <c r="C9900" s="19">
        <v>533124</v>
      </c>
      <c r="D9900" t="s">
        <v>6450</v>
      </c>
      <c r="G9900" t="str">
        <f t="shared" si="154"/>
        <v>INSERT INTO c_pin_code_m(pin_code,city_id) VALUES (533124,null);</v>
      </c>
    </row>
    <row r="9901" spans="2:7" hidden="1">
      <c r="B9901" s="18" t="s">
        <v>160</v>
      </c>
      <c r="C9901" s="18">
        <v>533125</v>
      </c>
      <c r="D9901" t="s">
        <v>6450</v>
      </c>
      <c r="G9901" t="str">
        <f t="shared" si="154"/>
        <v>INSERT INTO c_pin_code_m(pin_code,city_id) VALUES (533125,null);</v>
      </c>
    </row>
    <row r="9902" spans="2:7" hidden="1">
      <c r="B9902" s="19" t="s">
        <v>160</v>
      </c>
      <c r="C9902" s="19">
        <v>533126</v>
      </c>
      <c r="D9902" t="s">
        <v>6450</v>
      </c>
      <c r="G9902" t="str">
        <f t="shared" si="154"/>
        <v>INSERT INTO c_pin_code_m(pin_code,city_id) VALUES (533126,null);</v>
      </c>
    </row>
    <row r="9903" spans="2:7" hidden="1">
      <c r="B9903" s="18" t="s">
        <v>160</v>
      </c>
      <c r="C9903" s="18">
        <v>533201</v>
      </c>
      <c r="D9903" t="s">
        <v>6450</v>
      </c>
      <c r="G9903" t="str">
        <f t="shared" si="154"/>
        <v>INSERT INTO c_pin_code_m(pin_code,city_id) VALUES (533201,null);</v>
      </c>
    </row>
    <row r="9904" spans="2:7" hidden="1">
      <c r="B9904" s="19" t="s">
        <v>160</v>
      </c>
      <c r="C9904" s="19">
        <v>533210</v>
      </c>
      <c r="D9904" t="s">
        <v>6450</v>
      </c>
      <c r="G9904" t="str">
        <f t="shared" si="154"/>
        <v>INSERT INTO c_pin_code_m(pin_code,city_id) VALUES (533210,null);</v>
      </c>
    </row>
    <row r="9905" spans="2:7" hidden="1">
      <c r="B9905" s="18" t="s">
        <v>160</v>
      </c>
      <c r="C9905" s="18">
        <v>533211</v>
      </c>
      <c r="D9905" t="s">
        <v>6450</v>
      </c>
      <c r="G9905" t="str">
        <f t="shared" si="154"/>
        <v>INSERT INTO c_pin_code_m(pin_code,city_id) VALUES (533211,null);</v>
      </c>
    </row>
    <row r="9906" spans="2:7" hidden="1">
      <c r="B9906" s="19" t="s">
        <v>160</v>
      </c>
      <c r="C9906" s="19">
        <v>533212</v>
      </c>
      <c r="D9906" t="s">
        <v>6450</v>
      </c>
      <c r="G9906" t="str">
        <f t="shared" si="154"/>
        <v>INSERT INTO c_pin_code_m(pin_code,city_id) VALUES (533212,null);</v>
      </c>
    </row>
    <row r="9907" spans="2:7" hidden="1">
      <c r="B9907" s="18" t="s">
        <v>160</v>
      </c>
      <c r="C9907" s="18">
        <v>533213</v>
      </c>
      <c r="D9907" t="s">
        <v>6450</v>
      </c>
      <c r="G9907" t="str">
        <f t="shared" si="154"/>
        <v>INSERT INTO c_pin_code_m(pin_code,city_id) VALUES (533213,null);</v>
      </c>
    </row>
    <row r="9908" spans="2:7" hidden="1">
      <c r="B9908" s="19" t="s">
        <v>160</v>
      </c>
      <c r="C9908" s="19">
        <v>533214</v>
      </c>
      <c r="D9908" t="s">
        <v>6450</v>
      </c>
      <c r="G9908" t="str">
        <f t="shared" si="154"/>
        <v>INSERT INTO c_pin_code_m(pin_code,city_id) VALUES (533214,null);</v>
      </c>
    </row>
    <row r="9909" spans="2:7" hidden="1">
      <c r="B9909" s="18" t="s">
        <v>160</v>
      </c>
      <c r="C9909" s="18">
        <v>533215</v>
      </c>
      <c r="D9909" t="s">
        <v>6450</v>
      </c>
      <c r="G9909" t="str">
        <f t="shared" si="154"/>
        <v>INSERT INTO c_pin_code_m(pin_code,city_id) VALUES (533215,null);</v>
      </c>
    </row>
    <row r="9910" spans="2:7" hidden="1">
      <c r="B9910" s="19" t="s">
        <v>160</v>
      </c>
      <c r="C9910" s="19">
        <v>533216</v>
      </c>
      <c r="D9910" t="s">
        <v>6450</v>
      </c>
      <c r="G9910" t="str">
        <f t="shared" si="154"/>
        <v>INSERT INTO c_pin_code_m(pin_code,city_id) VALUES (533216,null);</v>
      </c>
    </row>
    <row r="9911" spans="2:7" hidden="1">
      <c r="B9911" s="18" t="s">
        <v>160</v>
      </c>
      <c r="C9911" s="18">
        <v>533217</v>
      </c>
      <c r="D9911" t="s">
        <v>6450</v>
      </c>
      <c r="G9911" t="str">
        <f t="shared" si="154"/>
        <v>INSERT INTO c_pin_code_m(pin_code,city_id) VALUES (533217,null);</v>
      </c>
    </row>
    <row r="9912" spans="2:7" hidden="1">
      <c r="B9912" s="19" t="s">
        <v>160</v>
      </c>
      <c r="C9912" s="19">
        <v>533218</v>
      </c>
      <c r="D9912" t="s">
        <v>6450</v>
      </c>
      <c r="G9912" t="str">
        <f t="shared" si="154"/>
        <v>INSERT INTO c_pin_code_m(pin_code,city_id) VALUES (533218,null);</v>
      </c>
    </row>
    <row r="9913" spans="2:7" hidden="1">
      <c r="B9913" s="18" t="s">
        <v>160</v>
      </c>
      <c r="C9913" s="18">
        <v>533220</v>
      </c>
      <c r="D9913" t="s">
        <v>6450</v>
      </c>
      <c r="G9913" t="str">
        <f t="shared" si="154"/>
        <v>INSERT INTO c_pin_code_m(pin_code,city_id) VALUES (533220,null);</v>
      </c>
    </row>
    <row r="9914" spans="2:7" hidden="1">
      <c r="B9914" s="19" t="s">
        <v>160</v>
      </c>
      <c r="C9914" s="19">
        <v>533221</v>
      </c>
      <c r="D9914" t="s">
        <v>6450</v>
      </c>
      <c r="G9914" t="str">
        <f t="shared" si="154"/>
        <v>INSERT INTO c_pin_code_m(pin_code,city_id) VALUES (533221,null);</v>
      </c>
    </row>
    <row r="9915" spans="2:7" hidden="1">
      <c r="B9915" s="18" t="s">
        <v>160</v>
      </c>
      <c r="C9915" s="18">
        <v>533222</v>
      </c>
      <c r="D9915" t="s">
        <v>6450</v>
      </c>
      <c r="G9915" t="str">
        <f t="shared" si="154"/>
        <v>INSERT INTO c_pin_code_m(pin_code,city_id) VALUES (533222,null);</v>
      </c>
    </row>
    <row r="9916" spans="2:7" hidden="1">
      <c r="B9916" s="19" t="s">
        <v>160</v>
      </c>
      <c r="C9916" s="19">
        <v>533223</v>
      </c>
      <c r="D9916" t="s">
        <v>6450</v>
      </c>
      <c r="G9916" t="str">
        <f t="shared" si="154"/>
        <v>INSERT INTO c_pin_code_m(pin_code,city_id) VALUES (533223,null);</v>
      </c>
    </row>
    <row r="9917" spans="2:7" hidden="1">
      <c r="B9917" s="18" t="s">
        <v>160</v>
      </c>
      <c r="C9917" s="18">
        <v>533228</v>
      </c>
      <c r="D9917" t="s">
        <v>6450</v>
      </c>
      <c r="G9917" t="str">
        <f t="shared" si="154"/>
        <v>INSERT INTO c_pin_code_m(pin_code,city_id) VALUES (533228,null);</v>
      </c>
    </row>
    <row r="9918" spans="2:7" hidden="1">
      <c r="B9918" s="19" t="s">
        <v>160</v>
      </c>
      <c r="C9918" s="19">
        <v>533229</v>
      </c>
      <c r="D9918" t="s">
        <v>6450</v>
      </c>
      <c r="G9918" t="str">
        <f t="shared" si="154"/>
        <v>INSERT INTO c_pin_code_m(pin_code,city_id) VALUES (533229,null);</v>
      </c>
    </row>
    <row r="9919" spans="2:7" hidden="1">
      <c r="B9919" s="18" t="s">
        <v>160</v>
      </c>
      <c r="C9919" s="18">
        <v>533232</v>
      </c>
      <c r="D9919" t="s">
        <v>6450</v>
      </c>
      <c r="G9919" t="str">
        <f t="shared" si="154"/>
        <v>INSERT INTO c_pin_code_m(pin_code,city_id) VALUES (533232,null);</v>
      </c>
    </row>
    <row r="9920" spans="2:7" hidden="1">
      <c r="B9920" s="19" t="s">
        <v>160</v>
      </c>
      <c r="C9920" s="19">
        <v>533233</v>
      </c>
      <c r="D9920" t="s">
        <v>6450</v>
      </c>
      <c r="G9920" t="str">
        <f t="shared" si="154"/>
        <v>INSERT INTO c_pin_code_m(pin_code,city_id) VALUES (533233,null);</v>
      </c>
    </row>
    <row r="9921" spans="2:7" hidden="1">
      <c r="B9921" s="18" t="s">
        <v>160</v>
      </c>
      <c r="C9921" s="18">
        <v>533234</v>
      </c>
      <c r="D9921" t="s">
        <v>6450</v>
      </c>
      <c r="G9921" t="str">
        <f t="shared" si="154"/>
        <v>INSERT INTO c_pin_code_m(pin_code,city_id) VALUES (533234,null);</v>
      </c>
    </row>
    <row r="9922" spans="2:7" hidden="1">
      <c r="B9922" s="19" t="s">
        <v>160</v>
      </c>
      <c r="C9922" s="19">
        <v>533235</v>
      </c>
      <c r="D9922" t="s">
        <v>6450</v>
      </c>
      <c r="G9922" t="str">
        <f t="shared" si="154"/>
        <v>INSERT INTO c_pin_code_m(pin_code,city_id) VALUES (533235,null);</v>
      </c>
    </row>
    <row r="9923" spans="2:7" hidden="1">
      <c r="B9923" s="18" t="s">
        <v>160</v>
      </c>
      <c r="C9923" s="18">
        <v>533236</v>
      </c>
      <c r="D9923" t="s">
        <v>6450</v>
      </c>
      <c r="G9923" t="str">
        <f t="shared" si="154"/>
        <v>INSERT INTO c_pin_code_m(pin_code,city_id) VALUES (533236,null);</v>
      </c>
    </row>
    <row r="9924" spans="2:7" hidden="1">
      <c r="B9924" s="19" t="s">
        <v>160</v>
      </c>
      <c r="C9924" s="19">
        <v>533237</v>
      </c>
      <c r="D9924" t="s">
        <v>6450</v>
      </c>
      <c r="G9924" t="str">
        <f t="shared" si="154"/>
        <v>INSERT INTO c_pin_code_m(pin_code,city_id) VALUES (533237,null);</v>
      </c>
    </row>
    <row r="9925" spans="2:7" hidden="1">
      <c r="B9925" s="18" t="s">
        <v>160</v>
      </c>
      <c r="C9925" s="18">
        <v>533238</v>
      </c>
      <c r="D9925" t="s">
        <v>6450</v>
      </c>
      <c r="G9925" t="str">
        <f t="shared" si="154"/>
        <v>INSERT INTO c_pin_code_m(pin_code,city_id) VALUES (533238,null);</v>
      </c>
    </row>
    <row r="9926" spans="2:7" hidden="1">
      <c r="B9926" s="19" t="s">
        <v>160</v>
      </c>
      <c r="C9926" s="19">
        <v>533239</v>
      </c>
      <c r="D9926" t="s">
        <v>6450</v>
      </c>
      <c r="G9926" t="str">
        <f t="shared" si="154"/>
        <v>INSERT INTO c_pin_code_m(pin_code,city_id) VALUES (533239,null);</v>
      </c>
    </row>
    <row r="9927" spans="2:7" hidden="1">
      <c r="B9927" s="18" t="s">
        <v>160</v>
      </c>
      <c r="C9927" s="18">
        <v>533240</v>
      </c>
      <c r="D9927" t="s">
        <v>6450</v>
      </c>
      <c r="G9927" t="str">
        <f t="shared" si="154"/>
        <v>INSERT INTO c_pin_code_m(pin_code,city_id) VALUES (533240,null);</v>
      </c>
    </row>
    <row r="9928" spans="2:7" hidden="1">
      <c r="B9928" s="19" t="s">
        <v>160</v>
      </c>
      <c r="C9928" s="19">
        <v>533241</v>
      </c>
      <c r="D9928" t="s">
        <v>6450</v>
      </c>
      <c r="G9928" t="str">
        <f t="shared" si="154"/>
        <v>INSERT INTO c_pin_code_m(pin_code,city_id) VALUES (533241,null);</v>
      </c>
    </row>
    <row r="9929" spans="2:7" hidden="1">
      <c r="B9929" s="18" t="s">
        <v>160</v>
      </c>
      <c r="C9929" s="18">
        <v>533242</v>
      </c>
      <c r="D9929" t="s">
        <v>6450</v>
      </c>
      <c r="G9929" t="str">
        <f t="shared" ref="G9929:G9992" si="155">CONCATENATE("INSERT INTO c_pin_code_m(pin_code,city_id) VALUES (",C9929&amp;","&amp;D9929&amp;");")</f>
        <v>INSERT INTO c_pin_code_m(pin_code,city_id) VALUES (533242,null);</v>
      </c>
    </row>
    <row r="9930" spans="2:7" hidden="1">
      <c r="B9930" s="19" t="s">
        <v>160</v>
      </c>
      <c r="C9930" s="19">
        <v>533244</v>
      </c>
      <c r="D9930" t="s">
        <v>6450</v>
      </c>
      <c r="G9930" t="str">
        <f t="shared" si="155"/>
        <v>INSERT INTO c_pin_code_m(pin_code,city_id) VALUES (533244,null);</v>
      </c>
    </row>
    <row r="9931" spans="2:7" hidden="1">
      <c r="B9931" s="18" t="s">
        <v>160</v>
      </c>
      <c r="C9931" s="18">
        <v>533247</v>
      </c>
      <c r="D9931" t="s">
        <v>6450</v>
      </c>
      <c r="G9931" t="str">
        <f t="shared" si="155"/>
        <v>INSERT INTO c_pin_code_m(pin_code,city_id) VALUES (533247,null);</v>
      </c>
    </row>
    <row r="9932" spans="2:7" hidden="1">
      <c r="B9932" s="19" t="s">
        <v>160</v>
      </c>
      <c r="C9932" s="19">
        <v>533248</v>
      </c>
      <c r="D9932" t="s">
        <v>6450</v>
      </c>
      <c r="G9932" t="str">
        <f t="shared" si="155"/>
        <v>INSERT INTO c_pin_code_m(pin_code,city_id) VALUES (533248,null);</v>
      </c>
    </row>
    <row r="9933" spans="2:7" hidden="1">
      <c r="B9933" s="18" t="s">
        <v>160</v>
      </c>
      <c r="C9933" s="18">
        <v>533249</v>
      </c>
      <c r="D9933" t="s">
        <v>6450</v>
      </c>
      <c r="G9933" t="str">
        <f t="shared" si="155"/>
        <v>INSERT INTO c_pin_code_m(pin_code,city_id) VALUES (533249,null);</v>
      </c>
    </row>
    <row r="9934" spans="2:7" hidden="1">
      <c r="B9934" s="19" t="s">
        <v>160</v>
      </c>
      <c r="C9934" s="19">
        <v>533250</v>
      </c>
      <c r="D9934" t="s">
        <v>6450</v>
      </c>
      <c r="G9934" t="str">
        <f t="shared" si="155"/>
        <v>INSERT INTO c_pin_code_m(pin_code,city_id) VALUES (533250,null);</v>
      </c>
    </row>
    <row r="9935" spans="2:7" hidden="1">
      <c r="B9935" s="18" t="s">
        <v>160</v>
      </c>
      <c r="C9935" s="18">
        <v>533251</v>
      </c>
      <c r="D9935" t="s">
        <v>6450</v>
      </c>
      <c r="G9935" t="str">
        <f t="shared" si="155"/>
        <v>INSERT INTO c_pin_code_m(pin_code,city_id) VALUES (533251,null);</v>
      </c>
    </row>
    <row r="9936" spans="2:7" hidden="1">
      <c r="B9936" s="19" t="s">
        <v>160</v>
      </c>
      <c r="C9936" s="19">
        <v>533252</v>
      </c>
      <c r="D9936" t="s">
        <v>6450</v>
      </c>
      <c r="G9936" t="str">
        <f t="shared" si="155"/>
        <v>INSERT INTO c_pin_code_m(pin_code,city_id) VALUES (533252,null);</v>
      </c>
    </row>
    <row r="9937" spans="2:7" hidden="1">
      <c r="B9937" s="18" t="s">
        <v>160</v>
      </c>
      <c r="C9937" s="18">
        <v>533253</v>
      </c>
      <c r="D9937" t="s">
        <v>6450</v>
      </c>
      <c r="G9937" t="str">
        <f t="shared" si="155"/>
        <v>INSERT INTO c_pin_code_m(pin_code,city_id) VALUES (533253,null);</v>
      </c>
    </row>
    <row r="9938" spans="2:7" hidden="1">
      <c r="B9938" s="19" t="s">
        <v>160</v>
      </c>
      <c r="C9938" s="19">
        <v>533254</v>
      </c>
      <c r="D9938" t="s">
        <v>6450</v>
      </c>
      <c r="G9938" t="str">
        <f t="shared" si="155"/>
        <v>INSERT INTO c_pin_code_m(pin_code,city_id) VALUES (533254,null);</v>
      </c>
    </row>
    <row r="9939" spans="2:7" hidden="1">
      <c r="B9939" s="18" t="s">
        <v>160</v>
      </c>
      <c r="C9939" s="18">
        <v>533255</v>
      </c>
      <c r="D9939" t="s">
        <v>6450</v>
      </c>
      <c r="G9939" t="str">
        <f t="shared" si="155"/>
        <v>INSERT INTO c_pin_code_m(pin_code,city_id) VALUES (533255,null);</v>
      </c>
    </row>
    <row r="9940" spans="2:7" hidden="1">
      <c r="B9940" s="19" t="s">
        <v>160</v>
      </c>
      <c r="C9940" s="19">
        <v>533256</v>
      </c>
      <c r="D9940" t="s">
        <v>6450</v>
      </c>
      <c r="G9940" t="str">
        <f t="shared" si="155"/>
        <v>INSERT INTO c_pin_code_m(pin_code,city_id) VALUES (533256,null);</v>
      </c>
    </row>
    <row r="9941" spans="2:7" hidden="1">
      <c r="B9941" s="18" t="s">
        <v>160</v>
      </c>
      <c r="C9941" s="18">
        <v>533260</v>
      </c>
      <c r="D9941" t="s">
        <v>6450</v>
      </c>
      <c r="G9941" t="str">
        <f t="shared" si="155"/>
        <v>INSERT INTO c_pin_code_m(pin_code,city_id) VALUES (533260,null);</v>
      </c>
    </row>
    <row r="9942" spans="2:7" hidden="1">
      <c r="B9942" s="19" t="s">
        <v>160</v>
      </c>
      <c r="C9942" s="19">
        <v>533261</v>
      </c>
      <c r="D9942" t="s">
        <v>6450</v>
      </c>
      <c r="G9942" t="str">
        <f t="shared" si="155"/>
        <v>INSERT INTO c_pin_code_m(pin_code,city_id) VALUES (533261,null);</v>
      </c>
    </row>
    <row r="9943" spans="2:7" hidden="1">
      <c r="B9943" s="18" t="s">
        <v>160</v>
      </c>
      <c r="C9943" s="18">
        <v>533262</v>
      </c>
      <c r="D9943" t="s">
        <v>6450</v>
      </c>
      <c r="G9943" t="str">
        <f t="shared" si="155"/>
        <v>INSERT INTO c_pin_code_m(pin_code,city_id) VALUES (533262,null);</v>
      </c>
    </row>
    <row r="9944" spans="2:7" hidden="1">
      <c r="B9944" s="19" t="s">
        <v>160</v>
      </c>
      <c r="C9944" s="19">
        <v>533263</v>
      </c>
      <c r="D9944" t="s">
        <v>6450</v>
      </c>
      <c r="G9944" t="str">
        <f t="shared" si="155"/>
        <v>INSERT INTO c_pin_code_m(pin_code,city_id) VALUES (533263,null);</v>
      </c>
    </row>
    <row r="9945" spans="2:7" hidden="1">
      <c r="B9945" s="18" t="s">
        <v>160</v>
      </c>
      <c r="C9945" s="18">
        <v>533264</v>
      </c>
      <c r="D9945" t="s">
        <v>6450</v>
      </c>
      <c r="G9945" t="str">
        <f t="shared" si="155"/>
        <v>INSERT INTO c_pin_code_m(pin_code,city_id) VALUES (533264,null);</v>
      </c>
    </row>
    <row r="9946" spans="2:7" hidden="1">
      <c r="B9946" s="19" t="s">
        <v>160</v>
      </c>
      <c r="C9946" s="19">
        <v>533274</v>
      </c>
      <c r="D9946" t="s">
        <v>6450</v>
      </c>
      <c r="G9946" t="str">
        <f t="shared" si="155"/>
        <v>INSERT INTO c_pin_code_m(pin_code,city_id) VALUES (533274,null);</v>
      </c>
    </row>
    <row r="9947" spans="2:7" hidden="1">
      <c r="B9947" s="18" t="s">
        <v>160</v>
      </c>
      <c r="C9947" s="18">
        <v>533284</v>
      </c>
      <c r="D9947" t="s">
        <v>6450</v>
      </c>
      <c r="G9947" t="str">
        <f t="shared" si="155"/>
        <v>INSERT INTO c_pin_code_m(pin_code,city_id) VALUES (533284,null);</v>
      </c>
    </row>
    <row r="9948" spans="2:7" hidden="1">
      <c r="B9948" s="19" t="s">
        <v>160</v>
      </c>
      <c r="C9948" s="19">
        <v>533285</v>
      </c>
      <c r="D9948" t="s">
        <v>6450</v>
      </c>
      <c r="G9948" t="str">
        <f t="shared" si="155"/>
        <v>INSERT INTO c_pin_code_m(pin_code,city_id) VALUES (533285,null);</v>
      </c>
    </row>
    <row r="9949" spans="2:7" hidden="1">
      <c r="B9949" s="18" t="s">
        <v>160</v>
      </c>
      <c r="C9949" s="18">
        <v>533286</v>
      </c>
      <c r="D9949" t="s">
        <v>6450</v>
      </c>
      <c r="G9949" t="str">
        <f t="shared" si="155"/>
        <v>INSERT INTO c_pin_code_m(pin_code,city_id) VALUES (533286,null);</v>
      </c>
    </row>
    <row r="9950" spans="2:7" hidden="1">
      <c r="B9950" s="19" t="s">
        <v>160</v>
      </c>
      <c r="C9950" s="19">
        <v>533287</v>
      </c>
      <c r="D9950" t="s">
        <v>6450</v>
      </c>
      <c r="G9950" t="str">
        <f t="shared" si="155"/>
        <v>INSERT INTO c_pin_code_m(pin_code,city_id) VALUES (533287,null);</v>
      </c>
    </row>
    <row r="9951" spans="2:7" hidden="1">
      <c r="B9951" s="18" t="s">
        <v>160</v>
      </c>
      <c r="C9951" s="18">
        <v>533288</v>
      </c>
      <c r="D9951" t="s">
        <v>6450</v>
      </c>
      <c r="G9951" t="str">
        <f t="shared" si="155"/>
        <v>INSERT INTO c_pin_code_m(pin_code,city_id) VALUES (533288,null);</v>
      </c>
    </row>
    <row r="9952" spans="2:7" hidden="1">
      <c r="B9952" s="19" t="s">
        <v>160</v>
      </c>
      <c r="C9952" s="19">
        <v>533289</v>
      </c>
      <c r="D9952" t="s">
        <v>6450</v>
      </c>
      <c r="G9952" t="str">
        <f t="shared" si="155"/>
        <v>INSERT INTO c_pin_code_m(pin_code,city_id) VALUES (533289,null);</v>
      </c>
    </row>
    <row r="9953" spans="2:7" hidden="1">
      <c r="B9953" s="18" t="s">
        <v>160</v>
      </c>
      <c r="C9953" s="18">
        <v>533290</v>
      </c>
      <c r="D9953" t="s">
        <v>6450</v>
      </c>
      <c r="G9953" t="str">
        <f t="shared" si="155"/>
        <v>INSERT INTO c_pin_code_m(pin_code,city_id) VALUES (533290,null);</v>
      </c>
    </row>
    <row r="9954" spans="2:7" hidden="1">
      <c r="B9954" s="19" t="s">
        <v>160</v>
      </c>
      <c r="C9954" s="19">
        <v>533291</v>
      </c>
      <c r="D9954" t="s">
        <v>6450</v>
      </c>
      <c r="G9954" t="str">
        <f t="shared" si="155"/>
        <v>INSERT INTO c_pin_code_m(pin_code,city_id) VALUES (533291,null);</v>
      </c>
    </row>
    <row r="9955" spans="2:7" hidden="1">
      <c r="B9955" s="18" t="s">
        <v>160</v>
      </c>
      <c r="C9955" s="18">
        <v>533292</v>
      </c>
      <c r="D9955" t="s">
        <v>6450</v>
      </c>
      <c r="G9955" t="str">
        <f t="shared" si="155"/>
        <v>INSERT INTO c_pin_code_m(pin_code,city_id) VALUES (533292,null);</v>
      </c>
    </row>
    <row r="9956" spans="2:7" hidden="1">
      <c r="B9956" s="19" t="s">
        <v>160</v>
      </c>
      <c r="C9956" s="19">
        <v>533293</v>
      </c>
      <c r="D9956" t="s">
        <v>6450</v>
      </c>
      <c r="G9956" t="str">
        <f t="shared" si="155"/>
        <v>INSERT INTO c_pin_code_m(pin_code,city_id) VALUES (533293,null);</v>
      </c>
    </row>
    <row r="9957" spans="2:7" hidden="1">
      <c r="B9957" s="18" t="s">
        <v>160</v>
      </c>
      <c r="C9957" s="18">
        <v>533294</v>
      </c>
      <c r="D9957" t="s">
        <v>6450</v>
      </c>
      <c r="G9957" t="str">
        <f t="shared" si="155"/>
        <v>INSERT INTO c_pin_code_m(pin_code,city_id) VALUES (533294,null);</v>
      </c>
    </row>
    <row r="9958" spans="2:7" hidden="1">
      <c r="B9958" s="19" t="s">
        <v>160</v>
      </c>
      <c r="C9958" s="19">
        <v>533295</v>
      </c>
      <c r="D9958" t="s">
        <v>6450</v>
      </c>
      <c r="G9958" t="str">
        <f t="shared" si="155"/>
        <v>INSERT INTO c_pin_code_m(pin_code,city_id) VALUES (533295,null);</v>
      </c>
    </row>
    <row r="9959" spans="2:7" hidden="1">
      <c r="B9959" s="18" t="s">
        <v>160</v>
      </c>
      <c r="C9959" s="18">
        <v>533296</v>
      </c>
      <c r="D9959" t="s">
        <v>6450</v>
      </c>
      <c r="G9959" t="str">
        <f t="shared" si="155"/>
        <v>INSERT INTO c_pin_code_m(pin_code,city_id) VALUES (533296,null);</v>
      </c>
    </row>
    <row r="9960" spans="2:7" hidden="1">
      <c r="B9960" s="19" t="s">
        <v>160</v>
      </c>
      <c r="C9960" s="19">
        <v>533297</v>
      </c>
      <c r="D9960" t="s">
        <v>6450</v>
      </c>
      <c r="G9960" t="str">
        <f t="shared" si="155"/>
        <v>INSERT INTO c_pin_code_m(pin_code,city_id) VALUES (533297,null);</v>
      </c>
    </row>
    <row r="9961" spans="2:7" hidden="1">
      <c r="B9961" s="18" t="s">
        <v>160</v>
      </c>
      <c r="C9961" s="18">
        <v>533305</v>
      </c>
      <c r="D9961" t="s">
        <v>6450</v>
      </c>
      <c r="G9961" t="str">
        <f t="shared" si="155"/>
        <v>INSERT INTO c_pin_code_m(pin_code,city_id) VALUES (533305,null);</v>
      </c>
    </row>
    <row r="9962" spans="2:7" hidden="1">
      <c r="B9962" s="19" t="s">
        <v>160</v>
      </c>
      <c r="C9962" s="19">
        <v>533306</v>
      </c>
      <c r="D9962" t="s">
        <v>6450</v>
      </c>
      <c r="G9962" t="str">
        <f t="shared" si="155"/>
        <v>INSERT INTO c_pin_code_m(pin_code,city_id) VALUES (533306,null);</v>
      </c>
    </row>
    <row r="9963" spans="2:7" hidden="1">
      <c r="B9963" s="18" t="s">
        <v>160</v>
      </c>
      <c r="C9963" s="18">
        <v>533307</v>
      </c>
      <c r="D9963" t="s">
        <v>6450</v>
      </c>
      <c r="G9963" t="str">
        <f t="shared" si="155"/>
        <v>INSERT INTO c_pin_code_m(pin_code,city_id) VALUES (533307,null);</v>
      </c>
    </row>
    <row r="9964" spans="2:7" hidden="1">
      <c r="B9964" s="19" t="s">
        <v>160</v>
      </c>
      <c r="C9964" s="19">
        <v>533308</v>
      </c>
      <c r="D9964" t="s">
        <v>6450</v>
      </c>
      <c r="G9964" t="str">
        <f t="shared" si="155"/>
        <v>INSERT INTO c_pin_code_m(pin_code,city_id) VALUES (533308,null);</v>
      </c>
    </row>
    <row r="9965" spans="2:7" hidden="1">
      <c r="B9965" s="18" t="s">
        <v>160</v>
      </c>
      <c r="C9965" s="18">
        <v>533309</v>
      </c>
      <c r="D9965" t="s">
        <v>6450</v>
      </c>
      <c r="G9965" t="str">
        <f t="shared" si="155"/>
        <v>INSERT INTO c_pin_code_m(pin_code,city_id) VALUES (533309,null);</v>
      </c>
    </row>
    <row r="9966" spans="2:7" hidden="1">
      <c r="B9966" s="19" t="s">
        <v>160</v>
      </c>
      <c r="C9966" s="19">
        <v>533339</v>
      </c>
      <c r="D9966" t="s">
        <v>6450</v>
      </c>
      <c r="G9966" t="str">
        <f t="shared" si="155"/>
        <v>INSERT INTO c_pin_code_m(pin_code,city_id) VALUES (533339,null);</v>
      </c>
    </row>
    <row r="9967" spans="2:7" hidden="1">
      <c r="B9967" s="18" t="s">
        <v>160</v>
      </c>
      <c r="C9967" s="18">
        <v>533340</v>
      </c>
      <c r="D9967" t="s">
        <v>6450</v>
      </c>
      <c r="G9967" t="str">
        <f t="shared" si="155"/>
        <v>INSERT INTO c_pin_code_m(pin_code,city_id) VALUES (533340,null);</v>
      </c>
    </row>
    <row r="9968" spans="2:7" hidden="1">
      <c r="B9968" s="19" t="s">
        <v>160</v>
      </c>
      <c r="C9968" s="19">
        <v>533341</v>
      </c>
      <c r="D9968" t="s">
        <v>6450</v>
      </c>
      <c r="G9968" t="str">
        <f t="shared" si="155"/>
        <v>INSERT INTO c_pin_code_m(pin_code,city_id) VALUES (533341,null);</v>
      </c>
    </row>
    <row r="9969" spans="2:7" hidden="1">
      <c r="B9969" s="18" t="s">
        <v>160</v>
      </c>
      <c r="C9969" s="18">
        <v>533342</v>
      </c>
      <c r="D9969" t="s">
        <v>6450</v>
      </c>
      <c r="G9969" t="str">
        <f t="shared" si="155"/>
        <v>INSERT INTO c_pin_code_m(pin_code,city_id) VALUES (533342,null);</v>
      </c>
    </row>
    <row r="9970" spans="2:7" hidden="1">
      <c r="B9970" s="19" t="s">
        <v>160</v>
      </c>
      <c r="C9970" s="19">
        <v>533343</v>
      </c>
      <c r="D9970" t="s">
        <v>6450</v>
      </c>
      <c r="G9970" t="str">
        <f t="shared" si="155"/>
        <v>INSERT INTO c_pin_code_m(pin_code,city_id) VALUES (533343,null);</v>
      </c>
    </row>
    <row r="9971" spans="2:7" hidden="1">
      <c r="B9971" s="18" t="s">
        <v>160</v>
      </c>
      <c r="C9971" s="18">
        <v>533344</v>
      </c>
      <c r="D9971" t="s">
        <v>6450</v>
      </c>
      <c r="G9971" t="str">
        <f t="shared" si="155"/>
        <v>INSERT INTO c_pin_code_m(pin_code,city_id) VALUES (533344,null);</v>
      </c>
    </row>
    <row r="9972" spans="2:7" hidden="1">
      <c r="B9972" s="19" t="s">
        <v>160</v>
      </c>
      <c r="C9972" s="19">
        <v>533345</v>
      </c>
      <c r="D9972" t="s">
        <v>6450</v>
      </c>
      <c r="G9972" t="str">
        <f t="shared" si="155"/>
        <v>INSERT INTO c_pin_code_m(pin_code,city_id) VALUES (533345,null);</v>
      </c>
    </row>
    <row r="9973" spans="2:7" hidden="1">
      <c r="B9973" s="18" t="s">
        <v>160</v>
      </c>
      <c r="C9973" s="18">
        <v>533346</v>
      </c>
      <c r="D9973" t="s">
        <v>6450</v>
      </c>
      <c r="G9973" t="str">
        <f t="shared" si="155"/>
        <v>INSERT INTO c_pin_code_m(pin_code,city_id) VALUES (533346,null);</v>
      </c>
    </row>
    <row r="9974" spans="2:7" hidden="1">
      <c r="B9974" s="19" t="s">
        <v>160</v>
      </c>
      <c r="C9974" s="19">
        <v>533347</v>
      </c>
      <c r="D9974" t="s">
        <v>6450</v>
      </c>
      <c r="G9974" t="str">
        <f t="shared" si="155"/>
        <v>INSERT INTO c_pin_code_m(pin_code,city_id) VALUES (533347,null);</v>
      </c>
    </row>
    <row r="9975" spans="2:7" hidden="1">
      <c r="B9975" s="18" t="s">
        <v>160</v>
      </c>
      <c r="C9975" s="18">
        <v>533348</v>
      </c>
      <c r="D9975" t="s">
        <v>6450</v>
      </c>
      <c r="G9975" t="str">
        <f t="shared" si="155"/>
        <v>INSERT INTO c_pin_code_m(pin_code,city_id) VALUES (533348,null);</v>
      </c>
    </row>
    <row r="9976" spans="2:7" hidden="1">
      <c r="B9976" s="19" t="s">
        <v>160</v>
      </c>
      <c r="C9976" s="19">
        <v>533349</v>
      </c>
      <c r="D9976" t="s">
        <v>6450</v>
      </c>
      <c r="G9976" t="str">
        <f t="shared" si="155"/>
        <v>INSERT INTO c_pin_code_m(pin_code,city_id) VALUES (533349,null);</v>
      </c>
    </row>
    <row r="9977" spans="2:7" hidden="1">
      <c r="B9977" s="18" t="s">
        <v>160</v>
      </c>
      <c r="C9977" s="18">
        <v>533350</v>
      </c>
      <c r="D9977" t="s">
        <v>6450</v>
      </c>
      <c r="G9977" t="str">
        <f t="shared" si="155"/>
        <v>INSERT INTO c_pin_code_m(pin_code,city_id) VALUES (533350,null);</v>
      </c>
    </row>
    <row r="9978" spans="2:7" hidden="1">
      <c r="B9978" s="19" t="s">
        <v>160</v>
      </c>
      <c r="C9978" s="19">
        <v>533351</v>
      </c>
      <c r="D9978" t="s">
        <v>6450</v>
      </c>
      <c r="G9978" t="str">
        <f t="shared" si="155"/>
        <v>INSERT INTO c_pin_code_m(pin_code,city_id) VALUES (533351,null);</v>
      </c>
    </row>
    <row r="9979" spans="2:7" hidden="1">
      <c r="B9979" s="18" t="s">
        <v>160</v>
      </c>
      <c r="C9979" s="18">
        <v>533352</v>
      </c>
      <c r="D9979" t="s">
        <v>6450</v>
      </c>
      <c r="G9979" t="str">
        <f t="shared" si="155"/>
        <v>INSERT INTO c_pin_code_m(pin_code,city_id) VALUES (533352,null);</v>
      </c>
    </row>
    <row r="9980" spans="2:7" hidden="1">
      <c r="B9980" s="19" t="s">
        <v>160</v>
      </c>
      <c r="C9980" s="19">
        <v>533401</v>
      </c>
      <c r="D9980" t="s">
        <v>6450</v>
      </c>
      <c r="G9980" t="str">
        <f t="shared" si="155"/>
        <v>INSERT INTO c_pin_code_m(pin_code,city_id) VALUES (533401,null);</v>
      </c>
    </row>
    <row r="9981" spans="2:7" hidden="1">
      <c r="B9981" s="18" t="s">
        <v>160</v>
      </c>
      <c r="C9981" s="18">
        <v>533406</v>
      </c>
      <c r="D9981" t="s">
        <v>6450</v>
      </c>
      <c r="G9981" t="str">
        <f t="shared" si="155"/>
        <v>INSERT INTO c_pin_code_m(pin_code,city_id) VALUES (533406,null);</v>
      </c>
    </row>
    <row r="9982" spans="2:7" hidden="1">
      <c r="B9982" s="19" t="s">
        <v>160</v>
      </c>
      <c r="C9982" s="19">
        <v>533407</v>
      </c>
      <c r="D9982" t="s">
        <v>6450</v>
      </c>
      <c r="G9982" t="str">
        <f t="shared" si="155"/>
        <v>INSERT INTO c_pin_code_m(pin_code,city_id) VALUES (533407,null);</v>
      </c>
    </row>
    <row r="9983" spans="2:7" hidden="1">
      <c r="B9983" s="18" t="s">
        <v>160</v>
      </c>
      <c r="C9983" s="18">
        <v>533408</v>
      </c>
      <c r="D9983" t="s">
        <v>6450</v>
      </c>
      <c r="G9983" t="str">
        <f t="shared" si="155"/>
        <v>INSERT INTO c_pin_code_m(pin_code,city_id) VALUES (533408,null);</v>
      </c>
    </row>
    <row r="9984" spans="2:7" hidden="1">
      <c r="B9984" s="19" t="s">
        <v>160</v>
      </c>
      <c r="C9984" s="19">
        <v>533428</v>
      </c>
      <c r="D9984" t="s">
        <v>6450</v>
      </c>
      <c r="G9984" t="str">
        <f t="shared" si="155"/>
        <v>INSERT INTO c_pin_code_m(pin_code,city_id) VALUES (533428,null);</v>
      </c>
    </row>
    <row r="9985" spans="2:7" hidden="1">
      <c r="B9985" s="18" t="s">
        <v>160</v>
      </c>
      <c r="C9985" s="18">
        <v>533429</v>
      </c>
      <c r="D9985" t="s">
        <v>6450</v>
      </c>
      <c r="G9985" t="str">
        <f t="shared" si="155"/>
        <v>INSERT INTO c_pin_code_m(pin_code,city_id) VALUES (533429,null);</v>
      </c>
    </row>
    <row r="9986" spans="2:7" hidden="1">
      <c r="B9986" s="19" t="s">
        <v>160</v>
      </c>
      <c r="C9986" s="19">
        <v>533430</v>
      </c>
      <c r="D9986" t="s">
        <v>6450</v>
      </c>
      <c r="G9986" t="str">
        <f t="shared" si="155"/>
        <v>INSERT INTO c_pin_code_m(pin_code,city_id) VALUES (533430,null);</v>
      </c>
    </row>
    <row r="9987" spans="2:7" hidden="1">
      <c r="B9987" s="18" t="s">
        <v>160</v>
      </c>
      <c r="C9987" s="18">
        <v>533431</v>
      </c>
      <c r="D9987" t="s">
        <v>6450</v>
      </c>
      <c r="G9987" t="str">
        <f t="shared" si="155"/>
        <v>INSERT INTO c_pin_code_m(pin_code,city_id) VALUES (533431,null);</v>
      </c>
    </row>
    <row r="9988" spans="2:7" hidden="1">
      <c r="B9988" s="19" t="s">
        <v>160</v>
      </c>
      <c r="C9988" s="19">
        <v>533432</v>
      </c>
      <c r="D9988" t="s">
        <v>6450</v>
      </c>
      <c r="G9988" t="str">
        <f t="shared" si="155"/>
        <v>INSERT INTO c_pin_code_m(pin_code,city_id) VALUES (533432,null);</v>
      </c>
    </row>
    <row r="9989" spans="2:7" hidden="1">
      <c r="B9989" s="18" t="s">
        <v>160</v>
      </c>
      <c r="C9989" s="18">
        <v>533433</v>
      </c>
      <c r="D9989" t="s">
        <v>6450</v>
      </c>
      <c r="G9989" t="str">
        <f t="shared" si="155"/>
        <v>INSERT INTO c_pin_code_m(pin_code,city_id) VALUES (533433,null);</v>
      </c>
    </row>
    <row r="9990" spans="2:7" hidden="1">
      <c r="B9990" s="19" t="s">
        <v>160</v>
      </c>
      <c r="C9990" s="19">
        <v>533434</v>
      </c>
      <c r="D9990" t="s">
        <v>6450</v>
      </c>
      <c r="G9990" t="str">
        <f t="shared" si="155"/>
        <v>INSERT INTO c_pin_code_m(pin_code,city_id) VALUES (533434,null);</v>
      </c>
    </row>
    <row r="9991" spans="2:7" hidden="1">
      <c r="B9991" s="18" t="s">
        <v>160</v>
      </c>
      <c r="C9991" s="18">
        <v>533435</v>
      </c>
      <c r="D9991" t="s">
        <v>6450</v>
      </c>
      <c r="G9991" t="str">
        <f t="shared" si="155"/>
        <v>INSERT INTO c_pin_code_m(pin_code,city_id) VALUES (533435,null);</v>
      </c>
    </row>
    <row r="9992" spans="2:7" hidden="1">
      <c r="B9992" s="19" t="s">
        <v>160</v>
      </c>
      <c r="C9992" s="19">
        <v>533436</v>
      </c>
      <c r="D9992" t="s">
        <v>6450</v>
      </c>
      <c r="G9992" t="str">
        <f t="shared" si="155"/>
        <v>INSERT INTO c_pin_code_m(pin_code,city_id) VALUES (533436,null);</v>
      </c>
    </row>
    <row r="9993" spans="2:7" hidden="1">
      <c r="B9993" s="18" t="s">
        <v>160</v>
      </c>
      <c r="C9993" s="18">
        <v>533437</v>
      </c>
      <c r="D9993" t="s">
        <v>6450</v>
      </c>
      <c r="G9993" t="str">
        <f t="shared" ref="G9993:G10056" si="156">CONCATENATE("INSERT INTO c_pin_code_m(pin_code,city_id) VALUES (",C9993&amp;","&amp;D9993&amp;");")</f>
        <v>INSERT INTO c_pin_code_m(pin_code,city_id) VALUES (533437,null);</v>
      </c>
    </row>
    <row r="9994" spans="2:7" hidden="1">
      <c r="B9994" s="19" t="s">
        <v>160</v>
      </c>
      <c r="C9994" s="19">
        <v>533440</v>
      </c>
      <c r="D9994" t="s">
        <v>6450</v>
      </c>
      <c r="G9994" t="str">
        <f t="shared" si="156"/>
        <v>INSERT INTO c_pin_code_m(pin_code,city_id) VALUES (533440,null);</v>
      </c>
    </row>
    <row r="9995" spans="2:7" hidden="1">
      <c r="B9995" s="18" t="s">
        <v>160</v>
      </c>
      <c r="C9995" s="18">
        <v>533444</v>
      </c>
      <c r="D9995" t="s">
        <v>6450</v>
      </c>
      <c r="G9995" t="str">
        <f t="shared" si="156"/>
        <v>INSERT INTO c_pin_code_m(pin_code,city_id) VALUES (533444,null);</v>
      </c>
    </row>
    <row r="9996" spans="2:7" hidden="1">
      <c r="B9996" s="19" t="s">
        <v>160</v>
      </c>
      <c r="C9996" s="19">
        <v>533445</v>
      </c>
      <c r="D9996" t="s">
        <v>6450</v>
      </c>
      <c r="G9996" t="str">
        <f t="shared" si="156"/>
        <v>INSERT INTO c_pin_code_m(pin_code,city_id) VALUES (533445,null);</v>
      </c>
    </row>
    <row r="9997" spans="2:7" hidden="1">
      <c r="B9997" s="18" t="s">
        <v>160</v>
      </c>
      <c r="C9997" s="18">
        <v>533446</v>
      </c>
      <c r="D9997" t="s">
        <v>6450</v>
      </c>
      <c r="G9997" t="str">
        <f t="shared" si="156"/>
        <v>INSERT INTO c_pin_code_m(pin_code,city_id) VALUES (533446,null);</v>
      </c>
    </row>
    <row r="9998" spans="2:7" hidden="1">
      <c r="B9998" s="19" t="s">
        <v>160</v>
      </c>
      <c r="C9998" s="19">
        <v>533447</v>
      </c>
      <c r="D9998" t="s">
        <v>6450</v>
      </c>
      <c r="G9998" t="str">
        <f t="shared" si="156"/>
        <v>INSERT INTO c_pin_code_m(pin_code,city_id) VALUES (533447,null);</v>
      </c>
    </row>
    <row r="9999" spans="2:7" hidden="1">
      <c r="B9999" s="18" t="s">
        <v>160</v>
      </c>
      <c r="C9999" s="18">
        <v>533448</v>
      </c>
      <c r="D9999" t="s">
        <v>6450</v>
      </c>
      <c r="G9999" t="str">
        <f t="shared" si="156"/>
        <v>INSERT INTO c_pin_code_m(pin_code,city_id) VALUES (533448,null);</v>
      </c>
    </row>
    <row r="10000" spans="2:7" hidden="1">
      <c r="B10000" s="19" t="s">
        <v>160</v>
      </c>
      <c r="C10000" s="19">
        <v>533449</v>
      </c>
      <c r="D10000" t="s">
        <v>6450</v>
      </c>
      <c r="G10000" t="str">
        <f t="shared" si="156"/>
        <v>INSERT INTO c_pin_code_m(pin_code,city_id) VALUES (533449,null);</v>
      </c>
    </row>
    <row r="10001" spans="2:7" hidden="1">
      <c r="B10001" s="18" t="s">
        <v>160</v>
      </c>
      <c r="C10001" s="18">
        <v>533450</v>
      </c>
      <c r="D10001" t="s">
        <v>6450</v>
      </c>
      <c r="G10001" t="str">
        <f t="shared" si="156"/>
        <v>INSERT INTO c_pin_code_m(pin_code,city_id) VALUES (533450,null);</v>
      </c>
    </row>
    <row r="10002" spans="2:7" hidden="1">
      <c r="B10002" s="19" t="s">
        <v>160</v>
      </c>
      <c r="C10002" s="19">
        <v>533461</v>
      </c>
      <c r="D10002" t="s">
        <v>6450</v>
      </c>
      <c r="G10002" t="str">
        <f t="shared" si="156"/>
        <v>INSERT INTO c_pin_code_m(pin_code,city_id) VALUES (533461,null);</v>
      </c>
    </row>
    <row r="10003" spans="2:7" hidden="1">
      <c r="B10003" s="18" t="s">
        <v>160</v>
      </c>
      <c r="C10003" s="18">
        <v>533462</v>
      </c>
      <c r="D10003" t="s">
        <v>6450</v>
      </c>
      <c r="G10003" t="str">
        <f t="shared" si="156"/>
        <v>INSERT INTO c_pin_code_m(pin_code,city_id) VALUES (533462,null);</v>
      </c>
    </row>
    <row r="10004" spans="2:7" hidden="1">
      <c r="B10004" s="19" t="s">
        <v>160</v>
      </c>
      <c r="C10004" s="19">
        <v>533463</v>
      </c>
      <c r="D10004" t="s">
        <v>6450</v>
      </c>
      <c r="G10004" t="str">
        <f t="shared" si="156"/>
        <v>INSERT INTO c_pin_code_m(pin_code,city_id) VALUES (533463,null);</v>
      </c>
    </row>
    <row r="10005" spans="2:7" hidden="1">
      <c r="B10005" s="18" t="s">
        <v>160</v>
      </c>
      <c r="C10005" s="18">
        <v>533464</v>
      </c>
      <c r="D10005" t="s">
        <v>6450</v>
      </c>
      <c r="G10005" t="str">
        <f t="shared" si="156"/>
        <v>INSERT INTO c_pin_code_m(pin_code,city_id) VALUES (533464,null);</v>
      </c>
    </row>
    <row r="10006" spans="2:7" hidden="1">
      <c r="B10006" s="19" t="s">
        <v>160</v>
      </c>
      <c r="C10006" s="19">
        <v>533468</v>
      </c>
      <c r="D10006" t="s">
        <v>6450</v>
      </c>
      <c r="G10006" t="str">
        <f t="shared" si="156"/>
        <v>INSERT INTO c_pin_code_m(pin_code,city_id) VALUES (533468,null);</v>
      </c>
    </row>
    <row r="10007" spans="2:7" hidden="1">
      <c r="B10007" s="18" t="s">
        <v>160</v>
      </c>
      <c r="C10007" s="18">
        <v>533483</v>
      </c>
      <c r="D10007" t="s">
        <v>6450</v>
      </c>
      <c r="G10007" t="str">
        <f t="shared" si="156"/>
        <v>INSERT INTO c_pin_code_m(pin_code,city_id) VALUES (533483,null);</v>
      </c>
    </row>
    <row r="10008" spans="2:7" hidden="1">
      <c r="B10008" s="19" t="s">
        <v>160</v>
      </c>
      <c r="C10008" s="19">
        <v>533577</v>
      </c>
      <c r="D10008" t="s">
        <v>6450</v>
      </c>
      <c r="G10008" t="str">
        <f t="shared" si="156"/>
        <v>INSERT INTO c_pin_code_m(pin_code,city_id) VALUES (533577,null);</v>
      </c>
    </row>
    <row r="10009" spans="2:7" hidden="1">
      <c r="B10009" s="18" t="s">
        <v>6855</v>
      </c>
      <c r="C10009" s="18">
        <v>534001</v>
      </c>
      <c r="D10009" t="s">
        <v>6450</v>
      </c>
      <c r="G10009" t="str">
        <f t="shared" si="156"/>
        <v>INSERT INTO c_pin_code_m(pin_code,city_id) VALUES (534001,null);</v>
      </c>
    </row>
    <row r="10010" spans="2:7" hidden="1">
      <c r="B10010" s="19" t="s">
        <v>6855</v>
      </c>
      <c r="C10010" s="19">
        <v>534002</v>
      </c>
      <c r="D10010" t="s">
        <v>6450</v>
      </c>
      <c r="G10010" t="str">
        <f t="shared" si="156"/>
        <v>INSERT INTO c_pin_code_m(pin_code,city_id) VALUES (534002,null);</v>
      </c>
    </row>
    <row r="10011" spans="2:7" hidden="1">
      <c r="B10011" s="18" t="s">
        <v>6855</v>
      </c>
      <c r="C10011" s="18">
        <v>534003</v>
      </c>
      <c r="D10011" t="s">
        <v>6450</v>
      </c>
      <c r="G10011" t="str">
        <f t="shared" si="156"/>
        <v>INSERT INTO c_pin_code_m(pin_code,city_id) VALUES (534003,null);</v>
      </c>
    </row>
    <row r="10012" spans="2:7" hidden="1">
      <c r="B10012" s="19" t="s">
        <v>6855</v>
      </c>
      <c r="C10012" s="19">
        <v>534004</v>
      </c>
      <c r="D10012" t="s">
        <v>6450</v>
      </c>
      <c r="G10012" t="str">
        <f t="shared" si="156"/>
        <v>INSERT INTO c_pin_code_m(pin_code,city_id) VALUES (534004,null);</v>
      </c>
    </row>
    <row r="10013" spans="2:7" hidden="1">
      <c r="B10013" s="18" t="s">
        <v>6855</v>
      </c>
      <c r="C10013" s="18">
        <v>534005</v>
      </c>
      <c r="D10013" t="s">
        <v>6450</v>
      </c>
      <c r="G10013" t="str">
        <f t="shared" si="156"/>
        <v>INSERT INTO c_pin_code_m(pin_code,city_id) VALUES (534005,null);</v>
      </c>
    </row>
    <row r="10014" spans="2:7" hidden="1">
      <c r="B10014" s="19" t="s">
        <v>6855</v>
      </c>
      <c r="C10014" s="19">
        <v>534006</v>
      </c>
      <c r="D10014" t="s">
        <v>6450</v>
      </c>
      <c r="G10014" t="str">
        <f t="shared" si="156"/>
        <v>INSERT INTO c_pin_code_m(pin_code,city_id) VALUES (534006,null);</v>
      </c>
    </row>
    <row r="10015" spans="2:7" hidden="1">
      <c r="B10015" s="18" t="s">
        <v>6855</v>
      </c>
      <c r="C10015" s="18">
        <v>534007</v>
      </c>
      <c r="D10015" t="s">
        <v>6450</v>
      </c>
      <c r="G10015" t="str">
        <f t="shared" si="156"/>
        <v>INSERT INTO c_pin_code_m(pin_code,city_id) VALUES (534007,null);</v>
      </c>
    </row>
    <row r="10016" spans="2:7" hidden="1">
      <c r="B10016" s="19" t="s">
        <v>6855</v>
      </c>
      <c r="C10016" s="19">
        <v>534101</v>
      </c>
      <c r="D10016" t="s">
        <v>6450</v>
      </c>
      <c r="G10016" t="str">
        <f t="shared" si="156"/>
        <v>INSERT INTO c_pin_code_m(pin_code,city_id) VALUES (534101,null);</v>
      </c>
    </row>
    <row r="10017" spans="2:7" hidden="1">
      <c r="B10017" s="18" t="s">
        <v>6855</v>
      </c>
      <c r="C10017" s="18">
        <v>534102</v>
      </c>
      <c r="D10017" t="s">
        <v>6450</v>
      </c>
      <c r="G10017" t="str">
        <f t="shared" si="156"/>
        <v>INSERT INTO c_pin_code_m(pin_code,city_id) VALUES (534102,null);</v>
      </c>
    </row>
    <row r="10018" spans="2:7" hidden="1">
      <c r="B10018" s="19" t="s">
        <v>6855</v>
      </c>
      <c r="C10018" s="19">
        <v>534111</v>
      </c>
      <c r="D10018" t="s">
        <v>6450</v>
      </c>
      <c r="G10018" t="str">
        <f t="shared" si="156"/>
        <v>INSERT INTO c_pin_code_m(pin_code,city_id) VALUES (534111,null);</v>
      </c>
    </row>
    <row r="10019" spans="2:7" hidden="1">
      <c r="B10019" s="18" t="s">
        <v>6855</v>
      </c>
      <c r="C10019" s="18">
        <v>534112</v>
      </c>
      <c r="D10019" t="s">
        <v>6450</v>
      </c>
      <c r="G10019" t="str">
        <f t="shared" si="156"/>
        <v>INSERT INTO c_pin_code_m(pin_code,city_id) VALUES (534112,null);</v>
      </c>
    </row>
    <row r="10020" spans="2:7" hidden="1">
      <c r="B10020" s="19" t="s">
        <v>6855</v>
      </c>
      <c r="C10020" s="19">
        <v>534122</v>
      </c>
      <c r="D10020" t="s">
        <v>6450</v>
      </c>
      <c r="G10020" t="str">
        <f t="shared" si="156"/>
        <v>INSERT INTO c_pin_code_m(pin_code,city_id) VALUES (534122,null);</v>
      </c>
    </row>
    <row r="10021" spans="2:7" hidden="1">
      <c r="B10021" s="18" t="s">
        <v>6855</v>
      </c>
      <c r="C10021" s="18">
        <v>534123</v>
      </c>
      <c r="D10021" t="s">
        <v>6450</v>
      </c>
      <c r="G10021" t="str">
        <f t="shared" si="156"/>
        <v>INSERT INTO c_pin_code_m(pin_code,city_id) VALUES (534123,null);</v>
      </c>
    </row>
    <row r="10022" spans="2:7" hidden="1">
      <c r="B10022" s="19" t="s">
        <v>6855</v>
      </c>
      <c r="C10022" s="19">
        <v>534124</v>
      </c>
      <c r="D10022" t="s">
        <v>6450</v>
      </c>
      <c r="G10022" t="str">
        <f t="shared" si="156"/>
        <v>INSERT INTO c_pin_code_m(pin_code,city_id) VALUES (534124,null);</v>
      </c>
    </row>
    <row r="10023" spans="2:7" hidden="1">
      <c r="B10023" s="18" t="s">
        <v>6855</v>
      </c>
      <c r="C10023" s="18">
        <v>534126</v>
      </c>
      <c r="D10023" t="s">
        <v>6450</v>
      </c>
      <c r="G10023" t="str">
        <f t="shared" si="156"/>
        <v>INSERT INTO c_pin_code_m(pin_code,city_id) VALUES (534126,null);</v>
      </c>
    </row>
    <row r="10024" spans="2:7" hidden="1">
      <c r="B10024" s="19" t="s">
        <v>6855</v>
      </c>
      <c r="C10024" s="19">
        <v>534134</v>
      </c>
      <c r="D10024" t="s">
        <v>6450</v>
      </c>
      <c r="G10024" t="str">
        <f t="shared" si="156"/>
        <v>INSERT INTO c_pin_code_m(pin_code,city_id) VALUES (534134,null);</v>
      </c>
    </row>
    <row r="10025" spans="2:7" hidden="1">
      <c r="B10025" s="18" t="s">
        <v>6855</v>
      </c>
      <c r="C10025" s="18">
        <v>534145</v>
      </c>
      <c r="D10025" t="s">
        <v>6450</v>
      </c>
      <c r="G10025" t="str">
        <f t="shared" si="156"/>
        <v>INSERT INTO c_pin_code_m(pin_code,city_id) VALUES (534145,null);</v>
      </c>
    </row>
    <row r="10026" spans="2:7" hidden="1">
      <c r="B10026" s="19" t="s">
        <v>6855</v>
      </c>
      <c r="C10026" s="19">
        <v>534146</v>
      </c>
      <c r="D10026" t="s">
        <v>6450</v>
      </c>
      <c r="G10026" t="str">
        <f t="shared" si="156"/>
        <v>INSERT INTO c_pin_code_m(pin_code,city_id) VALUES (534146,null);</v>
      </c>
    </row>
    <row r="10027" spans="2:7" hidden="1">
      <c r="B10027" s="18" t="s">
        <v>6855</v>
      </c>
      <c r="C10027" s="18">
        <v>534156</v>
      </c>
      <c r="D10027" t="s">
        <v>6450</v>
      </c>
      <c r="G10027" t="str">
        <f t="shared" si="156"/>
        <v>INSERT INTO c_pin_code_m(pin_code,city_id) VALUES (534156,null);</v>
      </c>
    </row>
    <row r="10028" spans="2:7" hidden="1">
      <c r="B10028" s="19" t="s">
        <v>6855</v>
      </c>
      <c r="C10028" s="19">
        <v>534165</v>
      </c>
      <c r="D10028" t="s">
        <v>6450</v>
      </c>
      <c r="G10028" t="str">
        <f t="shared" si="156"/>
        <v>INSERT INTO c_pin_code_m(pin_code,city_id) VALUES (534165,null);</v>
      </c>
    </row>
    <row r="10029" spans="2:7" hidden="1">
      <c r="B10029" s="18" t="s">
        <v>6855</v>
      </c>
      <c r="C10029" s="18">
        <v>534166</v>
      </c>
      <c r="D10029" t="s">
        <v>6450</v>
      </c>
      <c r="G10029" t="str">
        <f t="shared" si="156"/>
        <v>INSERT INTO c_pin_code_m(pin_code,city_id) VALUES (534166,null);</v>
      </c>
    </row>
    <row r="10030" spans="2:7" hidden="1">
      <c r="B10030" s="19" t="s">
        <v>6855</v>
      </c>
      <c r="C10030" s="19">
        <v>534176</v>
      </c>
      <c r="D10030" t="s">
        <v>6450</v>
      </c>
      <c r="G10030" t="str">
        <f t="shared" si="156"/>
        <v>INSERT INTO c_pin_code_m(pin_code,city_id) VALUES (534176,null);</v>
      </c>
    </row>
    <row r="10031" spans="2:7" hidden="1">
      <c r="B10031" s="18" t="s">
        <v>6855</v>
      </c>
      <c r="C10031" s="18">
        <v>534186</v>
      </c>
      <c r="D10031" t="s">
        <v>6450</v>
      </c>
      <c r="G10031" t="str">
        <f t="shared" si="156"/>
        <v>INSERT INTO c_pin_code_m(pin_code,city_id) VALUES (534186,null);</v>
      </c>
    </row>
    <row r="10032" spans="2:7" hidden="1">
      <c r="B10032" s="19" t="s">
        <v>6855</v>
      </c>
      <c r="C10032" s="19">
        <v>534195</v>
      </c>
      <c r="D10032" t="s">
        <v>6450</v>
      </c>
      <c r="G10032" t="str">
        <f t="shared" si="156"/>
        <v>INSERT INTO c_pin_code_m(pin_code,city_id) VALUES (534195,null);</v>
      </c>
    </row>
    <row r="10033" spans="2:7" hidden="1">
      <c r="B10033" s="18" t="s">
        <v>6855</v>
      </c>
      <c r="C10033" s="18">
        <v>534196</v>
      </c>
      <c r="D10033" t="s">
        <v>6450</v>
      </c>
      <c r="G10033" t="str">
        <f t="shared" si="156"/>
        <v>INSERT INTO c_pin_code_m(pin_code,city_id) VALUES (534196,null);</v>
      </c>
    </row>
    <row r="10034" spans="2:7" hidden="1">
      <c r="B10034" s="19" t="s">
        <v>6855</v>
      </c>
      <c r="C10034" s="19">
        <v>534197</v>
      </c>
      <c r="D10034" t="s">
        <v>6450</v>
      </c>
      <c r="G10034" t="str">
        <f t="shared" si="156"/>
        <v>INSERT INTO c_pin_code_m(pin_code,city_id) VALUES (534197,null);</v>
      </c>
    </row>
    <row r="10035" spans="2:7" hidden="1">
      <c r="B10035" s="18" t="s">
        <v>6824</v>
      </c>
      <c r="C10035" s="18">
        <v>534198</v>
      </c>
      <c r="D10035" t="s">
        <v>6450</v>
      </c>
      <c r="G10035" t="str">
        <f t="shared" si="156"/>
        <v>INSERT INTO c_pin_code_m(pin_code,city_id) VALUES (534198,null);</v>
      </c>
    </row>
    <row r="10036" spans="2:7" hidden="1">
      <c r="B10036" s="19" t="s">
        <v>6855</v>
      </c>
      <c r="C10036" s="19">
        <v>534199</v>
      </c>
      <c r="D10036" t="s">
        <v>6450</v>
      </c>
      <c r="G10036" t="str">
        <f t="shared" si="156"/>
        <v>INSERT INTO c_pin_code_m(pin_code,city_id) VALUES (534199,null);</v>
      </c>
    </row>
    <row r="10037" spans="2:7" hidden="1">
      <c r="B10037" s="18" t="s">
        <v>6855</v>
      </c>
      <c r="C10037" s="18">
        <v>534201</v>
      </c>
      <c r="D10037" t="s">
        <v>6450</v>
      </c>
      <c r="G10037" t="str">
        <f t="shared" si="156"/>
        <v>INSERT INTO c_pin_code_m(pin_code,city_id) VALUES (534201,null);</v>
      </c>
    </row>
    <row r="10038" spans="2:7" hidden="1">
      <c r="B10038" s="19" t="s">
        <v>6855</v>
      </c>
      <c r="C10038" s="19">
        <v>534202</v>
      </c>
      <c r="D10038" t="s">
        <v>6450</v>
      </c>
      <c r="G10038" t="str">
        <f t="shared" si="156"/>
        <v>INSERT INTO c_pin_code_m(pin_code,city_id) VALUES (534202,null);</v>
      </c>
    </row>
    <row r="10039" spans="2:7" hidden="1">
      <c r="B10039" s="18" t="s">
        <v>6855</v>
      </c>
      <c r="C10039" s="18">
        <v>534204</v>
      </c>
      <c r="D10039" t="s">
        <v>6450</v>
      </c>
      <c r="G10039" t="str">
        <f t="shared" si="156"/>
        <v>INSERT INTO c_pin_code_m(pin_code,city_id) VALUES (534204,null);</v>
      </c>
    </row>
    <row r="10040" spans="2:7" hidden="1">
      <c r="B10040" s="19" t="s">
        <v>6855</v>
      </c>
      <c r="C10040" s="19">
        <v>534206</v>
      </c>
      <c r="D10040" t="s">
        <v>6450</v>
      </c>
      <c r="G10040" t="str">
        <f t="shared" si="156"/>
        <v>INSERT INTO c_pin_code_m(pin_code,city_id) VALUES (534206,null);</v>
      </c>
    </row>
    <row r="10041" spans="2:7" hidden="1">
      <c r="B10041" s="18" t="s">
        <v>6855</v>
      </c>
      <c r="C10041" s="18">
        <v>534207</v>
      </c>
      <c r="D10041" t="s">
        <v>6450</v>
      </c>
      <c r="G10041" t="str">
        <f t="shared" si="156"/>
        <v>INSERT INTO c_pin_code_m(pin_code,city_id) VALUES (534207,null);</v>
      </c>
    </row>
    <row r="10042" spans="2:7" hidden="1">
      <c r="B10042" s="19" t="s">
        <v>6855</v>
      </c>
      <c r="C10042" s="19">
        <v>534208</v>
      </c>
      <c r="D10042" t="s">
        <v>6450</v>
      </c>
      <c r="G10042" t="str">
        <f t="shared" si="156"/>
        <v>INSERT INTO c_pin_code_m(pin_code,city_id) VALUES (534208,null);</v>
      </c>
    </row>
    <row r="10043" spans="2:7" hidden="1">
      <c r="B10043" s="18" t="s">
        <v>6855</v>
      </c>
      <c r="C10043" s="18">
        <v>534209</v>
      </c>
      <c r="D10043" t="s">
        <v>6450</v>
      </c>
      <c r="G10043" t="str">
        <f t="shared" si="156"/>
        <v>INSERT INTO c_pin_code_m(pin_code,city_id) VALUES (534209,null);</v>
      </c>
    </row>
    <row r="10044" spans="2:7" hidden="1">
      <c r="B10044" s="19" t="s">
        <v>6855</v>
      </c>
      <c r="C10044" s="19">
        <v>534210</v>
      </c>
      <c r="D10044" t="s">
        <v>6450</v>
      </c>
      <c r="G10044" t="str">
        <f t="shared" si="156"/>
        <v>INSERT INTO c_pin_code_m(pin_code,city_id) VALUES (534210,null);</v>
      </c>
    </row>
    <row r="10045" spans="2:7" hidden="1">
      <c r="B10045" s="18" t="s">
        <v>6855</v>
      </c>
      <c r="C10045" s="18">
        <v>534211</v>
      </c>
      <c r="D10045" t="s">
        <v>6450</v>
      </c>
      <c r="G10045" t="str">
        <f t="shared" si="156"/>
        <v>INSERT INTO c_pin_code_m(pin_code,city_id) VALUES (534211,null);</v>
      </c>
    </row>
    <row r="10046" spans="2:7" hidden="1">
      <c r="B10046" s="19" t="s">
        <v>6855</v>
      </c>
      <c r="C10046" s="19">
        <v>534215</v>
      </c>
      <c r="D10046" t="s">
        <v>6450</v>
      </c>
      <c r="G10046" t="str">
        <f t="shared" si="156"/>
        <v>INSERT INTO c_pin_code_m(pin_code,city_id) VALUES (534215,null);</v>
      </c>
    </row>
    <row r="10047" spans="2:7" hidden="1">
      <c r="B10047" s="18" t="s">
        <v>6855</v>
      </c>
      <c r="C10047" s="18">
        <v>534216</v>
      </c>
      <c r="D10047" t="s">
        <v>6450</v>
      </c>
      <c r="G10047" t="str">
        <f t="shared" si="156"/>
        <v>INSERT INTO c_pin_code_m(pin_code,city_id) VALUES (534216,null);</v>
      </c>
    </row>
    <row r="10048" spans="2:7" hidden="1">
      <c r="B10048" s="19" t="s">
        <v>6855</v>
      </c>
      <c r="C10048" s="19">
        <v>534217</v>
      </c>
      <c r="D10048" t="s">
        <v>6450</v>
      </c>
      <c r="G10048" t="str">
        <f t="shared" si="156"/>
        <v>INSERT INTO c_pin_code_m(pin_code,city_id) VALUES (534217,null);</v>
      </c>
    </row>
    <row r="10049" spans="2:7" hidden="1">
      <c r="B10049" s="18" t="s">
        <v>6855</v>
      </c>
      <c r="C10049" s="18">
        <v>534218</v>
      </c>
      <c r="D10049" t="s">
        <v>6450</v>
      </c>
      <c r="G10049" t="str">
        <f t="shared" si="156"/>
        <v>INSERT INTO c_pin_code_m(pin_code,city_id) VALUES (534218,null);</v>
      </c>
    </row>
    <row r="10050" spans="2:7" hidden="1">
      <c r="B10050" s="19" t="s">
        <v>6855</v>
      </c>
      <c r="C10050" s="19">
        <v>534222</v>
      </c>
      <c r="D10050" t="s">
        <v>6450</v>
      </c>
      <c r="G10050" t="str">
        <f t="shared" si="156"/>
        <v>INSERT INTO c_pin_code_m(pin_code,city_id) VALUES (534222,null);</v>
      </c>
    </row>
    <row r="10051" spans="2:7" hidden="1">
      <c r="B10051" s="18" t="s">
        <v>6855</v>
      </c>
      <c r="C10051" s="18">
        <v>534225</v>
      </c>
      <c r="D10051" t="s">
        <v>6450</v>
      </c>
      <c r="G10051" t="str">
        <f t="shared" si="156"/>
        <v>INSERT INTO c_pin_code_m(pin_code,city_id) VALUES (534225,null);</v>
      </c>
    </row>
    <row r="10052" spans="2:7" hidden="1">
      <c r="B10052" s="19" t="s">
        <v>6855</v>
      </c>
      <c r="C10052" s="19">
        <v>534227</v>
      </c>
      <c r="D10052" t="s">
        <v>6450</v>
      </c>
      <c r="G10052" t="str">
        <f t="shared" si="156"/>
        <v>INSERT INTO c_pin_code_m(pin_code,city_id) VALUES (534227,null);</v>
      </c>
    </row>
    <row r="10053" spans="2:7" hidden="1">
      <c r="B10053" s="18" t="s">
        <v>6855</v>
      </c>
      <c r="C10053" s="18">
        <v>534230</v>
      </c>
      <c r="D10053" t="s">
        <v>6450</v>
      </c>
      <c r="G10053" t="str">
        <f t="shared" si="156"/>
        <v>INSERT INTO c_pin_code_m(pin_code,city_id) VALUES (534230,null);</v>
      </c>
    </row>
    <row r="10054" spans="2:7" hidden="1">
      <c r="B10054" s="19" t="s">
        <v>6855</v>
      </c>
      <c r="C10054" s="19">
        <v>534235</v>
      </c>
      <c r="D10054" t="s">
        <v>6450</v>
      </c>
      <c r="G10054" t="str">
        <f t="shared" si="156"/>
        <v>INSERT INTO c_pin_code_m(pin_code,city_id) VALUES (534235,null);</v>
      </c>
    </row>
    <row r="10055" spans="2:7" hidden="1">
      <c r="B10055" s="18" t="s">
        <v>6855</v>
      </c>
      <c r="C10055" s="18">
        <v>534236</v>
      </c>
      <c r="D10055" t="s">
        <v>6450</v>
      </c>
      <c r="G10055" t="str">
        <f t="shared" si="156"/>
        <v>INSERT INTO c_pin_code_m(pin_code,city_id) VALUES (534236,null);</v>
      </c>
    </row>
    <row r="10056" spans="2:7" hidden="1">
      <c r="B10056" s="19" t="s">
        <v>6855</v>
      </c>
      <c r="C10056" s="19">
        <v>534237</v>
      </c>
      <c r="D10056" t="s">
        <v>6450</v>
      </c>
      <c r="G10056" t="str">
        <f t="shared" si="156"/>
        <v>INSERT INTO c_pin_code_m(pin_code,city_id) VALUES (534237,null);</v>
      </c>
    </row>
    <row r="10057" spans="2:7" hidden="1">
      <c r="B10057" s="18" t="s">
        <v>6855</v>
      </c>
      <c r="C10057" s="18">
        <v>534238</v>
      </c>
      <c r="D10057" t="s">
        <v>6450</v>
      </c>
      <c r="G10057" t="str">
        <f t="shared" ref="G10057:G10120" si="157">CONCATENATE("INSERT INTO c_pin_code_m(pin_code,city_id) VALUES (",C10057&amp;","&amp;D10057&amp;");")</f>
        <v>INSERT INTO c_pin_code_m(pin_code,city_id) VALUES (534238,null);</v>
      </c>
    </row>
    <row r="10058" spans="2:7" hidden="1">
      <c r="B10058" s="19" t="s">
        <v>6855</v>
      </c>
      <c r="C10058" s="19">
        <v>534239</v>
      </c>
      <c r="D10058" t="s">
        <v>6450</v>
      </c>
      <c r="G10058" t="str">
        <f t="shared" si="157"/>
        <v>INSERT INTO c_pin_code_m(pin_code,city_id) VALUES (534239,null);</v>
      </c>
    </row>
    <row r="10059" spans="2:7" hidden="1">
      <c r="B10059" s="18" t="s">
        <v>6855</v>
      </c>
      <c r="C10059" s="18">
        <v>534240</v>
      </c>
      <c r="D10059" t="s">
        <v>6450</v>
      </c>
      <c r="G10059" t="str">
        <f t="shared" si="157"/>
        <v>INSERT INTO c_pin_code_m(pin_code,city_id) VALUES (534240,null);</v>
      </c>
    </row>
    <row r="10060" spans="2:7" hidden="1">
      <c r="B10060" s="19" t="s">
        <v>6855</v>
      </c>
      <c r="C10060" s="19">
        <v>534243</v>
      </c>
      <c r="D10060" t="s">
        <v>6450</v>
      </c>
      <c r="G10060" t="str">
        <f t="shared" si="157"/>
        <v>INSERT INTO c_pin_code_m(pin_code,city_id) VALUES (534243,null);</v>
      </c>
    </row>
    <row r="10061" spans="2:7" hidden="1">
      <c r="B10061" s="18" t="s">
        <v>6855</v>
      </c>
      <c r="C10061" s="18">
        <v>534244</v>
      </c>
      <c r="D10061" t="s">
        <v>6450</v>
      </c>
      <c r="G10061" t="str">
        <f t="shared" si="157"/>
        <v>INSERT INTO c_pin_code_m(pin_code,city_id) VALUES (534244,null);</v>
      </c>
    </row>
    <row r="10062" spans="2:7" hidden="1">
      <c r="B10062" s="19" t="s">
        <v>6855</v>
      </c>
      <c r="C10062" s="19">
        <v>534245</v>
      </c>
      <c r="D10062" t="s">
        <v>6450</v>
      </c>
      <c r="G10062" t="str">
        <f t="shared" si="157"/>
        <v>INSERT INTO c_pin_code_m(pin_code,city_id) VALUES (534245,null);</v>
      </c>
    </row>
    <row r="10063" spans="2:7" hidden="1">
      <c r="B10063" s="18" t="s">
        <v>6855</v>
      </c>
      <c r="C10063" s="18">
        <v>534247</v>
      </c>
      <c r="D10063" t="s">
        <v>6450</v>
      </c>
      <c r="G10063" t="str">
        <f t="shared" si="157"/>
        <v>INSERT INTO c_pin_code_m(pin_code,city_id) VALUES (534247,null);</v>
      </c>
    </row>
    <row r="10064" spans="2:7" hidden="1">
      <c r="B10064" s="19" t="s">
        <v>6855</v>
      </c>
      <c r="C10064" s="19">
        <v>534250</v>
      </c>
      <c r="D10064" t="s">
        <v>6450</v>
      </c>
      <c r="G10064" t="str">
        <f t="shared" si="157"/>
        <v>INSERT INTO c_pin_code_m(pin_code,city_id) VALUES (534250,null);</v>
      </c>
    </row>
    <row r="10065" spans="2:7" hidden="1">
      <c r="B10065" s="18" t="s">
        <v>6855</v>
      </c>
      <c r="C10065" s="18">
        <v>534260</v>
      </c>
      <c r="D10065" t="s">
        <v>6450</v>
      </c>
      <c r="G10065" t="str">
        <f t="shared" si="157"/>
        <v>INSERT INTO c_pin_code_m(pin_code,city_id) VALUES (534260,null);</v>
      </c>
    </row>
    <row r="10066" spans="2:7" hidden="1">
      <c r="B10066" s="19" t="s">
        <v>6855</v>
      </c>
      <c r="C10066" s="19">
        <v>534265</v>
      </c>
      <c r="D10066" t="s">
        <v>6450</v>
      </c>
      <c r="G10066" t="str">
        <f t="shared" si="157"/>
        <v>INSERT INTO c_pin_code_m(pin_code,city_id) VALUES (534265,null);</v>
      </c>
    </row>
    <row r="10067" spans="2:7" hidden="1">
      <c r="B10067" s="18" t="s">
        <v>6855</v>
      </c>
      <c r="C10067" s="18">
        <v>534266</v>
      </c>
      <c r="D10067" t="s">
        <v>6450</v>
      </c>
      <c r="G10067" t="str">
        <f t="shared" si="157"/>
        <v>INSERT INTO c_pin_code_m(pin_code,city_id) VALUES (534266,null);</v>
      </c>
    </row>
    <row r="10068" spans="2:7" hidden="1">
      <c r="B10068" s="19" t="s">
        <v>6855</v>
      </c>
      <c r="C10068" s="19">
        <v>534267</v>
      </c>
      <c r="D10068" t="s">
        <v>6450</v>
      </c>
      <c r="G10068" t="str">
        <f t="shared" si="157"/>
        <v>INSERT INTO c_pin_code_m(pin_code,city_id) VALUES (534267,null);</v>
      </c>
    </row>
    <row r="10069" spans="2:7" hidden="1">
      <c r="B10069" s="18" t="s">
        <v>6855</v>
      </c>
      <c r="C10069" s="18">
        <v>534268</v>
      </c>
      <c r="D10069" t="s">
        <v>6450</v>
      </c>
      <c r="G10069" t="str">
        <f t="shared" si="157"/>
        <v>INSERT INTO c_pin_code_m(pin_code,city_id) VALUES (534268,null);</v>
      </c>
    </row>
    <row r="10070" spans="2:7" hidden="1">
      <c r="B10070" s="19" t="s">
        <v>6855</v>
      </c>
      <c r="C10070" s="19">
        <v>534269</v>
      </c>
      <c r="D10070" t="s">
        <v>6450</v>
      </c>
      <c r="G10070" t="str">
        <f t="shared" si="157"/>
        <v>INSERT INTO c_pin_code_m(pin_code,city_id) VALUES (534269,null);</v>
      </c>
    </row>
    <row r="10071" spans="2:7" hidden="1">
      <c r="B10071" s="18" t="s">
        <v>6855</v>
      </c>
      <c r="C10071" s="18">
        <v>534275</v>
      </c>
      <c r="D10071" t="s">
        <v>6450</v>
      </c>
      <c r="G10071" t="str">
        <f t="shared" si="157"/>
        <v>INSERT INTO c_pin_code_m(pin_code,city_id) VALUES (534275,null);</v>
      </c>
    </row>
    <row r="10072" spans="2:7" hidden="1">
      <c r="B10072" s="19" t="s">
        <v>6855</v>
      </c>
      <c r="C10072" s="19">
        <v>534280</v>
      </c>
      <c r="D10072" t="s">
        <v>6450</v>
      </c>
      <c r="G10072" t="str">
        <f t="shared" si="157"/>
        <v>INSERT INTO c_pin_code_m(pin_code,city_id) VALUES (534280,null);</v>
      </c>
    </row>
    <row r="10073" spans="2:7" hidden="1">
      <c r="B10073" s="18" t="s">
        <v>6855</v>
      </c>
      <c r="C10073" s="18">
        <v>534281</v>
      </c>
      <c r="D10073" t="s">
        <v>6450</v>
      </c>
      <c r="G10073" t="str">
        <f t="shared" si="157"/>
        <v>INSERT INTO c_pin_code_m(pin_code,city_id) VALUES (534281,null);</v>
      </c>
    </row>
    <row r="10074" spans="2:7" hidden="1">
      <c r="B10074" s="19" t="s">
        <v>6855</v>
      </c>
      <c r="C10074" s="19">
        <v>534301</v>
      </c>
      <c r="D10074" t="s">
        <v>6450</v>
      </c>
      <c r="G10074" t="str">
        <f t="shared" si="157"/>
        <v>INSERT INTO c_pin_code_m(pin_code,city_id) VALUES (534301,null);</v>
      </c>
    </row>
    <row r="10075" spans="2:7" hidden="1">
      <c r="B10075" s="18" t="s">
        <v>6855</v>
      </c>
      <c r="C10075" s="18">
        <v>534302</v>
      </c>
      <c r="D10075" t="s">
        <v>6450</v>
      </c>
      <c r="G10075" t="str">
        <f t="shared" si="157"/>
        <v>INSERT INTO c_pin_code_m(pin_code,city_id) VALUES (534302,null);</v>
      </c>
    </row>
    <row r="10076" spans="2:7" hidden="1">
      <c r="B10076" s="19" t="s">
        <v>6855</v>
      </c>
      <c r="C10076" s="19">
        <v>534305</v>
      </c>
      <c r="D10076" t="s">
        <v>6450</v>
      </c>
      <c r="G10076" t="str">
        <f t="shared" si="157"/>
        <v>INSERT INTO c_pin_code_m(pin_code,city_id) VALUES (534305,null);</v>
      </c>
    </row>
    <row r="10077" spans="2:7" hidden="1">
      <c r="B10077" s="18" t="s">
        <v>6855</v>
      </c>
      <c r="C10077" s="18">
        <v>534311</v>
      </c>
      <c r="D10077" t="s">
        <v>6450</v>
      </c>
      <c r="G10077" t="str">
        <f t="shared" si="157"/>
        <v>INSERT INTO c_pin_code_m(pin_code,city_id) VALUES (534311,null);</v>
      </c>
    </row>
    <row r="10078" spans="2:7" hidden="1">
      <c r="B10078" s="19" t="s">
        <v>6855</v>
      </c>
      <c r="C10078" s="19">
        <v>534312</v>
      </c>
      <c r="D10078" t="s">
        <v>6450</v>
      </c>
      <c r="G10078" t="str">
        <f t="shared" si="157"/>
        <v>INSERT INTO c_pin_code_m(pin_code,city_id) VALUES (534312,null);</v>
      </c>
    </row>
    <row r="10079" spans="2:7" hidden="1">
      <c r="B10079" s="18" t="s">
        <v>6855</v>
      </c>
      <c r="C10079" s="18">
        <v>534313</v>
      </c>
      <c r="D10079" t="s">
        <v>6450</v>
      </c>
      <c r="G10079" t="str">
        <f t="shared" si="157"/>
        <v>INSERT INTO c_pin_code_m(pin_code,city_id) VALUES (534313,null);</v>
      </c>
    </row>
    <row r="10080" spans="2:7" hidden="1">
      <c r="B10080" s="19" t="s">
        <v>6855</v>
      </c>
      <c r="C10080" s="19">
        <v>534315</v>
      </c>
      <c r="D10080" t="s">
        <v>6450</v>
      </c>
      <c r="G10080" t="str">
        <f t="shared" si="157"/>
        <v>INSERT INTO c_pin_code_m(pin_code,city_id) VALUES (534315,null);</v>
      </c>
    </row>
    <row r="10081" spans="2:7" hidden="1">
      <c r="B10081" s="18" t="s">
        <v>6855</v>
      </c>
      <c r="C10081" s="18">
        <v>534316</v>
      </c>
      <c r="D10081" t="s">
        <v>6450</v>
      </c>
      <c r="G10081" t="str">
        <f t="shared" si="157"/>
        <v>INSERT INTO c_pin_code_m(pin_code,city_id) VALUES (534316,null);</v>
      </c>
    </row>
    <row r="10082" spans="2:7" hidden="1">
      <c r="B10082" s="19" t="s">
        <v>6855</v>
      </c>
      <c r="C10082" s="19">
        <v>534318</v>
      </c>
      <c r="D10082" t="s">
        <v>6450</v>
      </c>
      <c r="G10082" t="str">
        <f t="shared" si="157"/>
        <v>INSERT INTO c_pin_code_m(pin_code,city_id) VALUES (534318,null);</v>
      </c>
    </row>
    <row r="10083" spans="2:7" hidden="1">
      <c r="B10083" s="18" t="s">
        <v>6855</v>
      </c>
      <c r="C10083" s="18">
        <v>534320</v>
      </c>
      <c r="D10083" t="s">
        <v>6450</v>
      </c>
      <c r="G10083" t="str">
        <f t="shared" si="157"/>
        <v>INSERT INTO c_pin_code_m(pin_code,city_id) VALUES (534320,null);</v>
      </c>
    </row>
    <row r="10084" spans="2:7" hidden="1">
      <c r="B10084" s="19" t="s">
        <v>6855</v>
      </c>
      <c r="C10084" s="19">
        <v>534324</v>
      </c>
      <c r="D10084" t="s">
        <v>6450</v>
      </c>
      <c r="G10084" t="str">
        <f t="shared" si="157"/>
        <v>INSERT INTO c_pin_code_m(pin_code,city_id) VALUES (534324,null);</v>
      </c>
    </row>
    <row r="10085" spans="2:7" hidden="1">
      <c r="B10085" s="18" t="s">
        <v>6855</v>
      </c>
      <c r="C10085" s="18">
        <v>534326</v>
      </c>
      <c r="D10085" t="s">
        <v>6450</v>
      </c>
      <c r="G10085" t="str">
        <f t="shared" si="157"/>
        <v>INSERT INTO c_pin_code_m(pin_code,city_id) VALUES (534326,null);</v>
      </c>
    </row>
    <row r="10086" spans="2:7" hidden="1">
      <c r="B10086" s="19" t="s">
        <v>6855</v>
      </c>
      <c r="C10086" s="19">
        <v>534327</v>
      </c>
      <c r="D10086" t="s">
        <v>6450</v>
      </c>
      <c r="G10086" t="str">
        <f t="shared" si="157"/>
        <v>INSERT INTO c_pin_code_m(pin_code,city_id) VALUES (534327,null);</v>
      </c>
    </row>
    <row r="10087" spans="2:7" hidden="1">
      <c r="B10087" s="18" t="s">
        <v>6855</v>
      </c>
      <c r="C10087" s="18">
        <v>534328</v>
      </c>
      <c r="D10087" t="s">
        <v>6450</v>
      </c>
      <c r="G10087" t="str">
        <f t="shared" si="157"/>
        <v>INSERT INTO c_pin_code_m(pin_code,city_id) VALUES (534328,null);</v>
      </c>
    </row>
    <row r="10088" spans="2:7" hidden="1">
      <c r="B10088" s="19" t="s">
        <v>6855</v>
      </c>
      <c r="C10088" s="19">
        <v>534329</v>
      </c>
      <c r="D10088" t="s">
        <v>6450</v>
      </c>
      <c r="G10088" t="str">
        <f t="shared" si="157"/>
        <v>INSERT INTO c_pin_code_m(pin_code,city_id) VALUES (534329,null);</v>
      </c>
    </row>
    <row r="10089" spans="2:7" hidden="1">
      <c r="B10089" s="18" t="s">
        <v>6855</v>
      </c>
      <c r="C10089" s="18">
        <v>534330</v>
      </c>
      <c r="D10089" t="s">
        <v>6450</v>
      </c>
      <c r="G10089" t="str">
        <f t="shared" si="157"/>
        <v>INSERT INTO c_pin_code_m(pin_code,city_id) VALUES (534330,null);</v>
      </c>
    </row>
    <row r="10090" spans="2:7" hidden="1">
      <c r="B10090" s="19" t="s">
        <v>6855</v>
      </c>
      <c r="C10090" s="19">
        <v>534331</v>
      </c>
      <c r="D10090" t="s">
        <v>6450</v>
      </c>
      <c r="G10090" t="str">
        <f t="shared" si="157"/>
        <v>INSERT INTO c_pin_code_m(pin_code,city_id) VALUES (534331,null);</v>
      </c>
    </row>
    <row r="10091" spans="2:7" hidden="1">
      <c r="B10091" s="18" t="s">
        <v>6855</v>
      </c>
      <c r="C10091" s="18">
        <v>534338</v>
      </c>
      <c r="D10091" t="s">
        <v>6450</v>
      </c>
      <c r="G10091" t="str">
        <f t="shared" si="157"/>
        <v>INSERT INTO c_pin_code_m(pin_code,city_id) VALUES (534338,null);</v>
      </c>
    </row>
    <row r="10092" spans="2:7" hidden="1">
      <c r="B10092" s="19" t="s">
        <v>6856</v>
      </c>
      <c r="C10092" s="19">
        <v>534340</v>
      </c>
      <c r="D10092" t="s">
        <v>6450</v>
      </c>
      <c r="G10092" t="str">
        <f t="shared" si="157"/>
        <v>INSERT INTO c_pin_code_m(pin_code,city_id) VALUES (534340,null);</v>
      </c>
    </row>
    <row r="10093" spans="2:7" hidden="1">
      <c r="B10093" s="18" t="s">
        <v>6855</v>
      </c>
      <c r="C10093" s="18">
        <v>534341</v>
      </c>
      <c r="D10093" t="s">
        <v>6450</v>
      </c>
      <c r="G10093" t="str">
        <f t="shared" si="157"/>
        <v>INSERT INTO c_pin_code_m(pin_code,city_id) VALUES (534341,null);</v>
      </c>
    </row>
    <row r="10094" spans="2:7" hidden="1">
      <c r="B10094" s="19" t="s">
        <v>6855</v>
      </c>
      <c r="C10094" s="19">
        <v>534342</v>
      </c>
      <c r="D10094" t="s">
        <v>6450</v>
      </c>
      <c r="G10094" t="str">
        <f t="shared" si="157"/>
        <v>INSERT INTO c_pin_code_m(pin_code,city_id) VALUES (534342,null);</v>
      </c>
    </row>
    <row r="10095" spans="2:7" hidden="1">
      <c r="B10095" s="18" t="s">
        <v>6855</v>
      </c>
      <c r="C10095" s="18">
        <v>534350</v>
      </c>
      <c r="D10095" t="s">
        <v>6450</v>
      </c>
      <c r="G10095" t="str">
        <f t="shared" si="157"/>
        <v>INSERT INTO c_pin_code_m(pin_code,city_id) VALUES (534350,null);</v>
      </c>
    </row>
    <row r="10096" spans="2:7" hidden="1">
      <c r="B10096" s="19" t="s">
        <v>6855</v>
      </c>
      <c r="C10096" s="19">
        <v>534401</v>
      </c>
      <c r="D10096" t="s">
        <v>6450</v>
      </c>
      <c r="G10096" t="str">
        <f t="shared" si="157"/>
        <v>INSERT INTO c_pin_code_m(pin_code,city_id) VALUES (534401,null);</v>
      </c>
    </row>
    <row r="10097" spans="2:7" hidden="1">
      <c r="B10097" s="18" t="s">
        <v>6855</v>
      </c>
      <c r="C10097" s="18">
        <v>534406</v>
      </c>
      <c r="D10097" t="s">
        <v>6450</v>
      </c>
      <c r="G10097" t="str">
        <f t="shared" si="157"/>
        <v>INSERT INTO c_pin_code_m(pin_code,city_id) VALUES (534406,null);</v>
      </c>
    </row>
    <row r="10098" spans="2:7" hidden="1">
      <c r="B10098" s="19" t="s">
        <v>6855</v>
      </c>
      <c r="C10098" s="19">
        <v>534411</v>
      </c>
      <c r="D10098" t="s">
        <v>6450</v>
      </c>
      <c r="G10098" t="str">
        <f t="shared" si="157"/>
        <v>INSERT INTO c_pin_code_m(pin_code,city_id) VALUES (534411,null);</v>
      </c>
    </row>
    <row r="10099" spans="2:7" hidden="1">
      <c r="B10099" s="18" t="s">
        <v>6855</v>
      </c>
      <c r="C10099" s="18">
        <v>534416</v>
      </c>
      <c r="D10099" t="s">
        <v>6450</v>
      </c>
      <c r="G10099" t="str">
        <f t="shared" si="157"/>
        <v>INSERT INTO c_pin_code_m(pin_code,city_id) VALUES (534416,null);</v>
      </c>
    </row>
    <row r="10100" spans="2:7" hidden="1">
      <c r="B10100" s="19" t="s">
        <v>6855</v>
      </c>
      <c r="C10100" s="19">
        <v>534425</v>
      </c>
      <c r="D10100" t="s">
        <v>6450</v>
      </c>
      <c r="G10100" t="str">
        <f t="shared" si="157"/>
        <v>INSERT INTO c_pin_code_m(pin_code,city_id) VALUES (534425,null);</v>
      </c>
    </row>
    <row r="10101" spans="2:7" hidden="1">
      <c r="B10101" s="18" t="s">
        <v>6855</v>
      </c>
      <c r="C10101" s="18">
        <v>534426</v>
      </c>
      <c r="D10101" t="s">
        <v>6450</v>
      </c>
      <c r="G10101" t="str">
        <f t="shared" si="157"/>
        <v>INSERT INTO c_pin_code_m(pin_code,city_id) VALUES (534426,null);</v>
      </c>
    </row>
    <row r="10102" spans="2:7" hidden="1">
      <c r="B10102" s="19" t="s">
        <v>6855</v>
      </c>
      <c r="C10102" s="19">
        <v>534427</v>
      </c>
      <c r="D10102" t="s">
        <v>6450</v>
      </c>
      <c r="G10102" t="str">
        <f t="shared" si="157"/>
        <v>INSERT INTO c_pin_code_m(pin_code,city_id) VALUES (534427,null);</v>
      </c>
    </row>
    <row r="10103" spans="2:7" hidden="1">
      <c r="B10103" s="18" t="s">
        <v>6855</v>
      </c>
      <c r="C10103" s="18">
        <v>534432</v>
      </c>
      <c r="D10103" t="s">
        <v>6450</v>
      </c>
      <c r="G10103" t="str">
        <f t="shared" si="157"/>
        <v>INSERT INTO c_pin_code_m(pin_code,city_id) VALUES (534432,null);</v>
      </c>
    </row>
    <row r="10104" spans="2:7" hidden="1">
      <c r="B10104" s="19" t="s">
        <v>6855</v>
      </c>
      <c r="C10104" s="19">
        <v>534435</v>
      </c>
      <c r="D10104" t="s">
        <v>6450</v>
      </c>
      <c r="G10104" t="str">
        <f t="shared" si="157"/>
        <v>INSERT INTO c_pin_code_m(pin_code,city_id) VALUES (534435,null);</v>
      </c>
    </row>
    <row r="10105" spans="2:7" hidden="1">
      <c r="B10105" s="18" t="s">
        <v>6855</v>
      </c>
      <c r="C10105" s="18">
        <v>534437</v>
      </c>
      <c r="D10105" t="s">
        <v>6450</v>
      </c>
      <c r="G10105" t="str">
        <f t="shared" si="157"/>
        <v>INSERT INTO c_pin_code_m(pin_code,city_id) VALUES (534437,null);</v>
      </c>
    </row>
    <row r="10106" spans="2:7" hidden="1">
      <c r="B10106" s="19" t="s">
        <v>6855</v>
      </c>
      <c r="C10106" s="19">
        <v>534442</v>
      </c>
      <c r="D10106" t="s">
        <v>6450</v>
      </c>
      <c r="G10106" t="str">
        <f t="shared" si="157"/>
        <v>INSERT INTO c_pin_code_m(pin_code,city_id) VALUES (534442,null);</v>
      </c>
    </row>
    <row r="10107" spans="2:7" hidden="1">
      <c r="B10107" s="18" t="s">
        <v>6855</v>
      </c>
      <c r="C10107" s="18">
        <v>534444</v>
      </c>
      <c r="D10107" t="s">
        <v>6450</v>
      </c>
      <c r="G10107" t="str">
        <f t="shared" si="157"/>
        <v>INSERT INTO c_pin_code_m(pin_code,city_id) VALUES (534444,null);</v>
      </c>
    </row>
    <row r="10108" spans="2:7" hidden="1">
      <c r="B10108" s="19" t="s">
        <v>6855</v>
      </c>
      <c r="C10108" s="19">
        <v>534447</v>
      </c>
      <c r="D10108" t="s">
        <v>6450</v>
      </c>
      <c r="G10108" t="str">
        <f t="shared" si="157"/>
        <v>INSERT INTO c_pin_code_m(pin_code,city_id) VALUES (534447,null);</v>
      </c>
    </row>
    <row r="10109" spans="2:7" hidden="1">
      <c r="B10109" s="18" t="s">
        <v>6855</v>
      </c>
      <c r="C10109" s="18">
        <v>534448</v>
      </c>
      <c r="D10109" t="s">
        <v>6450</v>
      </c>
      <c r="G10109" t="str">
        <f t="shared" si="157"/>
        <v>INSERT INTO c_pin_code_m(pin_code,city_id) VALUES (534448,null);</v>
      </c>
    </row>
    <row r="10110" spans="2:7" hidden="1">
      <c r="B10110" s="19" t="s">
        <v>6855</v>
      </c>
      <c r="C10110" s="19">
        <v>534449</v>
      </c>
      <c r="D10110" t="s">
        <v>6450</v>
      </c>
      <c r="G10110" t="str">
        <f t="shared" si="157"/>
        <v>INSERT INTO c_pin_code_m(pin_code,city_id) VALUES (534449,null);</v>
      </c>
    </row>
    <row r="10111" spans="2:7" hidden="1">
      <c r="B10111" s="18" t="s">
        <v>6855</v>
      </c>
      <c r="C10111" s="18">
        <v>534450</v>
      </c>
      <c r="D10111" t="s">
        <v>6450</v>
      </c>
      <c r="G10111" t="str">
        <f t="shared" si="157"/>
        <v>INSERT INTO c_pin_code_m(pin_code,city_id) VALUES (534450,null);</v>
      </c>
    </row>
    <row r="10112" spans="2:7" hidden="1">
      <c r="B10112" s="19" t="s">
        <v>6855</v>
      </c>
      <c r="C10112" s="19">
        <v>534451</v>
      </c>
      <c r="D10112" t="s">
        <v>6450</v>
      </c>
      <c r="G10112" t="str">
        <f t="shared" si="157"/>
        <v>INSERT INTO c_pin_code_m(pin_code,city_id) VALUES (534451,null);</v>
      </c>
    </row>
    <row r="10113" spans="2:7" hidden="1">
      <c r="B10113" s="18" t="s">
        <v>6855</v>
      </c>
      <c r="C10113" s="18">
        <v>534452</v>
      </c>
      <c r="D10113" t="s">
        <v>6450</v>
      </c>
      <c r="G10113" t="str">
        <f t="shared" si="157"/>
        <v>INSERT INTO c_pin_code_m(pin_code,city_id) VALUES (534452,null);</v>
      </c>
    </row>
    <row r="10114" spans="2:7" hidden="1">
      <c r="B10114" s="19" t="s">
        <v>6855</v>
      </c>
      <c r="C10114" s="19">
        <v>534455</v>
      </c>
      <c r="D10114" t="s">
        <v>6450</v>
      </c>
      <c r="G10114" t="str">
        <f t="shared" si="157"/>
        <v>INSERT INTO c_pin_code_m(pin_code,city_id) VALUES (534455,null);</v>
      </c>
    </row>
    <row r="10115" spans="2:7" hidden="1">
      <c r="B10115" s="18" t="s">
        <v>6855</v>
      </c>
      <c r="C10115" s="18">
        <v>534456</v>
      </c>
      <c r="D10115" t="s">
        <v>6450</v>
      </c>
      <c r="G10115" t="str">
        <f t="shared" si="157"/>
        <v>INSERT INTO c_pin_code_m(pin_code,city_id) VALUES (534456,null);</v>
      </c>
    </row>
    <row r="10116" spans="2:7" hidden="1">
      <c r="B10116" s="19" t="s">
        <v>6855</v>
      </c>
      <c r="C10116" s="19">
        <v>534460</v>
      </c>
      <c r="D10116" t="s">
        <v>6450</v>
      </c>
      <c r="G10116" t="str">
        <f t="shared" si="157"/>
        <v>INSERT INTO c_pin_code_m(pin_code,city_id) VALUES (534460,null);</v>
      </c>
    </row>
    <row r="10117" spans="2:7" hidden="1">
      <c r="B10117" s="18" t="s">
        <v>6855</v>
      </c>
      <c r="C10117" s="18">
        <v>534461</v>
      </c>
      <c r="D10117" t="s">
        <v>6450</v>
      </c>
      <c r="G10117" t="str">
        <f t="shared" si="157"/>
        <v>INSERT INTO c_pin_code_m(pin_code,city_id) VALUES (534461,null);</v>
      </c>
    </row>
    <row r="10118" spans="2:7" hidden="1">
      <c r="B10118" s="19" t="s">
        <v>6855</v>
      </c>
      <c r="C10118" s="19">
        <v>534462</v>
      </c>
      <c r="D10118" t="s">
        <v>6450</v>
      </c>
      <c r="G10118" t="str">
        <f t="shared" si="157"/>
        <v>INSERT INTO c_pin_code_m(pin_code,city_id) VALUES (534462,null);</v>
      </c>
    </row>
    <row r="10119" spans="2:7" hidden="1">
      <c r="B10119" s="18" t="s">
        <v>6855</v>
      </c>
      <c r="C10119" s="18">
        <v>534467</v>
      </c>
      <c r="D10119" t="s">
        <v>6450</v>
      </c>
      <c r="G10119" t="str">
        <f t="shared" si="157"/>
        <v>INSERT INTO c_pin_code_m(pin_code,city_id) VALUES (534467,null);</v>
      </c>
    </row>
    <row r="10120" spans="2:7" hidden="1">
      <c r="B10120" s="19" t="s">
        <v>6855</v>
      </c>
      <c r="C10120" s="19">
        <v>534475</v>
      </c>
      <c r="D10120" t="s">
        <v>6450</v>
      </c>
      <c r="G10120" t="str">
        <f t="shared" si="157"/>
        <v>INSERT INTO c_pin_code_m(pin_code,city_id) VALUES (534475,null);</v>
      </c>
    </row>
    <row r="10121" spans="2:7" hidden="1">
      <c r="B10121" s="18" t="s">
        <v>6819</v>
      </c>
      <c r="C10121" s="18">
        <v>535001</v>
      </c>
      <c r="D10121" t="s">
        <v>6450</v>
      </c>
      <c r="G10121" t="str">
        <f t="shared" ref="G10121:G10184" si="158">CONCATENATE("INSERT INTO c_pin_code_m(pin_code,city_id) VALUES (",C10121&amp;","&amp;D10121&amp;");")</f>
        <v>INSERT INTO c_pin_code_m(pin_code,city_id) VALUES (535001,null);</v>
      </c>
    </row>
    <row r="10122" spans="2:7" hidden="1">
      <c r="B10122" s="19" t="s">
        <v>6819</v>
      </c>
      <c r="C10122" s="19">
        <v>535002</v>
      </c>
      <c r="D10122" t="s">
        <v>6450</v>
      </c>
      <c r="G10122" t="str">
        <f t="shared" si="158"/>
        <v>INSERT INTO c_pin_code_m(pin_code,city_id) VALUES (535002,null);</v>
      </c>
    </row>
    <row r="10123" spans="2:7" hidden="1">
      <c r="B10123" s="18" t="s">
        <v>6819</v>
      </c>
      <c r="C10123" s="18">
        <v>535003</v>
      </c>
      <c r="D10123" t="s">
        <v>6450</v>
      </c>
      <c r="G10123" t="str">
        <f t="shared" si="158"/>
        <v>INSERT INTO c_pin_code_m(pin_code,city_id) VALUES (535003,null);</v>
      </c>
    </row>
    <row r="10124" spans="2:7" hidden="1">
      <c r="B10124" s="19" t="s">
        <v>6819</v>
      </c>
      <c r="C10124" s="19">
        <v>535004</v>
      </c>
      <c r="D10124" t="s">
        <v>6450</v>
      </c>
      <c r="G10124" t="str">
        <f t="shared" si="158"/>
        <v>INSERT INTO c_pin_code_m(pin_code,city_id) VALUES (535004,null);</v>
      </c>
    </row>
    <row r="10125" spans="2:7" hidden="1">
      <c r="B10125" s="18" t="s">
        <v>6853</v>
      </c>
      <c r="C10125" s="18">
        <v>535005</v>
      </c>
      <c r="D10125" t="s">
        <v>6450</v>
      </c>
      <c r="G10125" t="str">
        <f t="shared" si="158"/>
        <v>INSERT INTO c_pin_code_m(pin_code,city_id) VALUES (535005,null);</v>
      </c>
    </row>
    <row r="10126" spans="2:7" hidden="1">
      <c r="B10126" s="19" t="s">
        <v>6819</v>
      </c>
      <c r="C10126" s="19">
        <v>535006</v>
      </c>
      <c r="D10126" t="s">
        <v>6450</v>
      </c>
      <c r="G10126" t="str">
        <f t="shared" si="158"/>
        <v>INSERT INTO c_pin_code_m(pin_code,city_id) VALUES (535006,null);</v>
      </c>
    </row>
    <row r="10127" spans="2:7" hidden="1">
      <c r="B10127" s="18" t="s">
        <v>6819</v>
      </c>
      <c r="C10127" s="18">
        <v>535101</v>
      </c>
      <c r="D10127" t="s">
        <v>6450</v>
      </c>
      <c r="G10127" t="str">
        <f t="shared" si="158"/>
        <v>INSERT INTO c_pin_code_m(pin_code,city_id) VALUES (535101,null);</v>
      </c>
    </row>
    <row r="10128" spans="2:7" hidden="1">
      <c r="B10128" s="19" t="s">
        <v>6819</v>
      </c>
      <c r="C10128" s="19">
        <v>535102</v>
      </c>
      <c r="D10128" t="s">
        <v>6450</v>
      </c>
      <c r="G10128" t="str">
        <f t="shared" si="158"/>
        <v>INSERT INTO c_pin_code_m(pin_code,city_id) VALUES (535102,null);</v>
      </c>
    </row>
    <row r="10129" spans="2:7" hidden="1">
      <c r="B10129" s="18" t="s">
        <v>6819</v>
      </c>
      <c r="C10129" s="18">
        <v>535124</v>
      </c>
      <c r="D10129" t="s">
        <v>6450</v>
      </c>
      <c r="G10129" t="str">
        <f t="shared" si="158"/>
        <v>INSERT INTO c_pin_code_m(pin_code,city_id) VALUES (535124,null);</v>
      </c>
    </row>
    <row r="10130" spans="2:7" hidden="1">
      <c r="B10130" s="19" t="s">
        <v>6819</v>
      </c>
      <c r="C10130" s="19">
        <v>535125</v>
      </c>
      <c r="D10130" t="s">
        <v>6450</v>
      </c>
      <c r="G10130" t="str">
        <f t="shared" si="158"/>
        <v>INSERT INTO c_pin_code_m(pin_code,city_id) VALUES (535125,null);</v>
      </c>
    </row>
    <row r="10131" spans="2:7" hidden="1">
      <c r="B10131" s="18" t="s">
        <v>6819</v>
      </c>
      <c r="C10131" s="18">
        <v>535126</v>
      </c>
      <c r="D10131" t="s">
        <v>6450</v>
      </c>
      <c r="G10131" t="str">
        <f t="shared" si="158"/>
        <v>INSERT INTO c_pin_code_m(pin_code,city_id) VALUES (535126,null);</v>
      </c>
    </row>
    <row r="10132" spans="2:7" hidden="1">
      <c r="B10132" s="19" t="s">
        <v>6819</v>
      </c>
      <c r="C10132" s="19">
        <v>535128</v>
      </c>
      <c r="D10132" t="s">
        <v>6450</v>
      </c>
      <c r="G10132" t="str">
        <f t="shared" si="158"/>
        <v>INSERT INTO c_pin_code_m(pin_code,city_id) VALUES (535128,null);</v>
      </c>
    </row>
    <row r="10133" spans="2:7" hidden="1">
      <c r="B10133" s="18" t="s">
        <v>6853</v>
      </c>
      <c r="C10133" s="18">
        <v>535145</v>
      </c>
      <c r="D10133" t="s">
        <v>6450</v>
      </c>
      <c r="G10133" t="str">
        <f t="shared" si="158"/>
        <v>INSERT INTO c_pin_code_m(pin_code,city_id) VALUES (535145,null);</v>
      </c>
    </row>
    <row r="10134" spans="2:7" hidden="1">
      <c r="B10134" s="19" t="s">
        <v>6819</v>
      </c>
      <c r="C10134" s="19">
        <v>535148</v>
      </c>
      <c r="D10134" t="s">
        <v>6450</v>
      </c>
      <c r="G10134" t="str">
        <f t="shared" si="158"/>
        <v>INSERT INTO c_pin_code_m(pin_code,city_id) VALUES (535148,null);</v>
      </c>
    </row>
    <row r="10135" spans="2:7" hidden="1">
      <c r="B10135" s="18" t="s">
        <v>6819</v>
      </c>
      <c r="C10135" s="18">
        <v>535160</v>
      </c>
      <c r="D10135" t="s">
        <v>6450</v>
      </c>
      <c r="G10135" t="str">
        <f t="shared" si="158"/>
        <v>INSERT INTO c_pin_code_m(pin_code,city_id) VALUES (535160,null);</v>
      </c>
    </row>
    <row r="10136" spans="2:7" hidden="1">
      <c r="B10136" s="19" t="s">
        <v>6819</v>
      </c>
      <c r="C10136" s="19">
        <v>535161</v>
      </c>
      <c r="D10136" t="s">
        <v>6450</v>
      </c>
      <c r="G10136" t="str">
        <f t="shared" si="158"/>
        <v>INSERT INTO c_pin_code_m(pin_code,city_id) VALUES (535161,null);</v>
      </c>
    </row>
    <row r="10137" spans="2:7" hidden="1">
      <c r="B10137" s="18" t="s">
        <v>6819</v>
      </c>
      <c r="C10137" s="18">
        <v>535183</v>
      </c>
      <c r="D10137" t="s">
        <v>6450</v>
      </c>
      <c r="G10137" t="str">
        <f t="shared" si="158"/>
        <v>INSERT INTO c_pin_code_m(pin_code,city_id) VALUES (535183,null);</v>
      </c>
    </row>
    <row r="10138" spans="2:7" hidden="1">
      <c r="B10138" s="19" t="s">
        <v>6819</v>
      </c>
      <c r="C10138" s="19">
        <v>535204</v>
      </c>
      <c r="D10138" t="s">
        <v>6450</v>
      </c>
      <c r="G10138" t="str">
        <f t="shared" si="158"/>
        <v>INSERT INTO c_pin_code_m(pin_code,city_id) VALUES (535204,null);</v>
      </c>
    </row>
    <row r="10139" spans="2:7" hidden="1">
      <c r="B10139" s="18" t="s">
        <v>6819</v>
      </c>
      <c r="C10139" s="18">
        <v>535213</v>
      </c>
      <c r="D10139" t="s">
        <v>6450</v>
      </c>
      <c r="G10139" t="str">
        <f t="shared" si="158"/>
        <v>INSERT INTO c_pin_code_m(pin_code,city_id) VALUES (535213,null);</v>
      </c>
    </row>
    <row r="10140" spans="2:7" hidden="1">
      <c r="B10140" s="19" t="s">
        <v>6819</v>
      </c>
      <c r="C10140" s="19">
        <v>535214</v>
      </c>
      <c r="D10140" t="s">
        <v>6450</v>
      </c>
      <c r="G10140" t="str">
        <f t="shared" si="158"/>
        <v>INSERT INTO c_pin_code_m(pin_code,city_id) VALUES (535214,null);</v>
      </c>
    </row>
    <row r="10141" spans="2:7" hidden="1">
      <c r="B10141" s="18" t="s">
        <v>6819</v>
      </c>
      <c r="C10141" s="18">
        <v>535215</v>
      </c>
      <c r="D10141" t="s">
        <v>6450</v>
      </c>
      <c r="G10141" t="str">
        <f t="shared" si="158"/>
        <v>INSERT INTO c_pin_code_m(pin_code,city_id) VALUES (535215,null);</v>
      </c>
    </row>
    <row r="10142" spans="2:7" hidden="1">
      <c r="B10142" s="19" t="s">
        <v>6819</v>
      </c>
      <c r="C10142" s="19">
        <v>535216</v>
      </c>
      <c r="D10142" t="s">
        <v>6450</v>
      </c>
      <c r="G10142" t="str">
        <f t="shared" si="158"/>
        <v>INSERT INTO c_pin_code_m(pin_code,city_id) VALUES (535216,null);</v>
      </c>
    </row>
    <row r="10143" spans="2:7" hidden="1">
      <c r="B10143" s="18" t="s">
        <v>6819</v>
      </c>
      <c r="C10143" s="18">
        <v>535217</v>
      </c>
      <c r="D10143" t="s">
        <v>6450</v>
      </c>
      <c r="G10143" t="str">
        <f t="shared" si="158"/>
        <v>INSERT INTO c_pin_code_m(pin_code,city_id) VALUES (535217,null);</v>
      </c>
    </row>
    <row r="10144" spans="2:7" hidden="1">
      <c r="B10144" s="19" t="s">
        <v>6819</v>
      </c>
      <c r="C10144" s="19">
        <v>535218</v>
      </c>
      <c r="D10144" t="s">
        <v>6450</v>
      </c>
      <c r="G10144" t="str">
        <f t="shared" si="158"/>
        <v>INSERT INTO c_pin_code_m(pin_code,city_id) VALUES (535218,null);</v>
      </c>
    </row>
    <row r="10145" spans="2:7" hidden="1">
      <c r="B10145" s="18" t="s">
        <v>6819</v>
      </c>
      <c r="C10145" s="18">
        <v>535220</v>
      </c>
      <c r="D10145" t="s">
        <v>6450</v>
      </c>
      <c r="G10145" t="str">
        <f t="shared" si="158"/>
        <v>INSERT INTO c_pin_code_m(pin_code,city_id) VALUES (535220,null);</v>
      </c>
    </row>
    <row r="10146" spans="2:7" hidden="1">
      <c r="B10146" s="19" t="s">
        <v>6819</v>
      </c>
      <c r="C10146" s="19">
        <v>535221</v>
      </c>
      <c r="D10146" t="s">
        <v>6450</v>
      </c>
      <c r="G10146" t="str">
        <f t="shared" si="158"/>
        <v>INSERT INTO c_pin_code_m(pin_code,city_id) VALUES (535221,null);</v>
      </c>
    </row>
    <row r="10147" spans="2:7" hidden="1">
      <c r="B10147" s="18" t="s">
        <v>6819</v>
      </c>
      <c r="C10147" s="18">
        <v>535240</v>
      </c>
      <c r="D10147" t="s">
        <v>6450</v>
      </c>
      <c r="G10147" t="str">
        <f t="shared" si="158"/>
        <v>INSERT INTO c_pin_code_m(pin_code,city_id) VALUES (535240,null);</v>
      </c>
    </row>
    <row r="10148" spans="2:7" hidden="1">
      <c r="B10148" s="19" t="s">
        <v>6819</v>
      </c>
      <c r="C10148" s="19">
        <v>535250</v>
      </c>
      <c r="D10148" t="s">
        <v>6450</v>
      </c>
      <c r="G10148" t="str">
        <f t="shared" si="158"/>
        <v>INSERT INTO c_pin_code_m(pin_code,city_id) VALUES (535250,null);</v>
      </c>
    </row>
    <row r="10149" spans="2:7" hidden="1">
      <c r="B10149" s="18" t="s">
        <v>6819</v>
      </c>
      <c r="C10149" s="18">
        <v>535260</v>
      </c>
      <c r="D10149" t="s">
        <v>6450</v>
      </c>
      <c r="G10149" t="str">
        <f t="shared" si="158"/>
        <v>INSERT INTO c_pin_code_m(pin_code,city_id) VALUES (535260,null);</v>
      </c>
    </row>
    <row r="10150" spans="2:7" hidden="1">
      <c r="B10150" s="19" t="s">
        <v>6819</v>
      </c>
      <c r="C10150" s="19">
        <v>535270</v>
      </c>
      <c r="D10150" t="s">
        <v>6450</v>
      </c>
      <c r="G10150" t="str">
        <f t="shared" si="158"/>
        <v>INSERT INTO c_pin_code_m(pin_code,city_id) VALUES (535270,null);</v>
      </c>
    </row>
    <row r="10151" spans="2:7" hidden="1">
      <c r="B10151" s="18" t="s">
        <v>6819</v>
      </c>
      <c r="C10151" s="18">
        <v>535273</v>
      </c>
      <c r="D10151" t="s">
        <v>6450</v>
      </c>
      <c r="G10151" t="str">
        <f t="shared" si="158"/>
        <v>INSERT INTO c_pin_code_m(pin_code,city_id) VALUES (535273,null);</v>
      </c>
    </row>
    <row r="10152" spans="2:7" hidden="1">
      <c r="B10152" s="19" t="s">
        <v>6819</v>
      </c>
      <c r="C10152" s="19">
        <v>535280</v>
      </c>
      <c r="D10152" t="s">
        <v>6450</v>
      </c>
      <c r="G10152" t="str">
        <f t="shared" si="158"/>
        <v>INSERT INTO c_pin_code_m(pin_code,city_id) VALUES (535280,null);</v>
      </c>
    </row>
    <row r="10153" spans="2:7" hidden="1">
      <c r="B10153" s="18" t="s">
        <v>6819</v>
      </c>
      <c r="C10153" s="18">
        <v>535281</v>
      </c>
      <c r="D10153" t="s">
        <v>6450</v>
      </c>
      <c r="G10153" t="str">
        <f t="shared" si="158"/>
        <v>INSERT INTO c_pin_code_m(pin_code,city_id) VALUES (535281,null);</v>
      </c>
    </row>
    <row r="10154" spans="2:7" hidden="1">
      <c r="B10154" s="19" t="s">
        <v>6819</v>
      </c>
      <c r="C10154" s="19">
        <v>535463</v>
      </c>
      <c r="D10154" t="s">
        <v>6450</v>
      </c>
      <c r="G10154" t="str">
        <f t="shared" si="158"/>
        <v>INSERT INTO c_pin_code_m(pin_code,city_id) VALUES (535463,null);</v>
      </c>
    </row>
    <row r="10155" spans="2:7" hidden="1">
      <c r="B10155" s="18" t="s">
        <v>6819</v>
      </c>
      <c r="C10155" s="18">
        <v>535501</v>
      </c>
      <c r="D10155" t="s">
        <v>6450</v>
      </c>
      <c r="G10155" t="str">
        <f t="shared" si="158"/>
        <v>INSERT INTO c_pin_code_m(pin_code,city_id) VALUES (535501,null);</v>
      </c>
    </row>
    <row r="10156" spans="2:7" hidden="1">
      <c r="B10156" s="19" t="s">
        <v>6819</v>
      </c>
      <c r="C10156" s="19">
        <v>535502</v>
      </c>
      <c r="D10156" t="s">
        <v>6450</v>
      </c>
      <c r="G10156" t="str">
        <f t="shared" si="158"/>
        <v>INSERT INTO c_pin_code_m(pin_code,city_id) VALUES (535502,null);</v>
      </c>
    </row>
    <row r="10157" spans="2:7" hidden="1">
      <c r="B10157" s="18" t="s">
        <v>6819</v>
      </c>
      <c r="C10157" s="18">
        <v>535521</v>
      </c>
      <c r="D10157" t="s">
        <v>6450</v>
      </c>
      <c r="G10157" t="str">
        <f t="shared" si="158"/>
        <v>INSERT INTO c_pin_code_m(pin_code,city_id) VALUES (535521,null);</v>
      </c>
    </row>
    <row r="10158" spans="2:7" hidden="1">
      <c r="B10158" s="19" t="s">
        <v>6819</v>
      </c>
      <c r="C10158" s="19">
        <v>535522</v>
      </c>
      <c r="D10158" t="s">
        <v>6450</v>
      </c>
      <c r="G10158" t="str">
        <f t="shared" si="158"/>
        <v>INSERT INTO c_pin_code_m(pin_code,city_id) VALUES (535522,null);</v>
      </c>
    </row>
    <row r="10159" spans="2:7" hidden="1">
      <c r="B10159" s="18" t="s">
        <v>6819</v>
      </c>
      <c r="C10159" s="18">
        <v>535523</v>
      </c>
      <c r="D10159" t="s">
        <v>6450</v>
      </c>
      <c r="G10159" t="str">
        <f t="shared" si="158"/>
        <v>INSERT INTO c_pin_code_m(pin_code,city_id) VALUES (535523,null);</v>
      </c>
    </row>
    <row r="10160" spans="2:7" hidden="1">
      <c r="B10160" s="19" t="s">
        <v>6819</v>
      </c>
      <c r="C10160" s="19">
        <v>535524</v>
      </c>
      <c r="D10160" t="s">
        <v>6450</v>
      </c>
      <c r="G10160" t="str">
        <f t="shared" si="158"/>
        <v>INSERT INTO c_pin_code_m(pin_code,city_id) VALUES (535524,null);</v>
      </c>
    </row>
    <row r="10161" spans="2:7" hidden="1">
      <c r="B10161" s="18" t="s">
        <v>6819</v>
      </c>
      <c r="C10161" s="18">
        <v>535525</v>
      </c>
      <c r="D10161" t="s">
        <v>6450</v>
      </c>
      <c r="G10161" t="str">
        <f t="shared" si="158"/>
        <v>INSERT INTO c_pin_code_m(pin_code,city_id) VALUES (535525,null);</v>
      </c>
    </row>
    <row r="10162" spans="2:7" hidden="1">
      <c r="B10162" s="19" t="s">
        <v>6819</v>
      </c>
      <c r="C10162" s="19">
        <v>535526</v>
      </c>
      <c r="D10162" t="s">
        <v>6450</v>
      </c>
      <c r="G10162" t="str">
        <f t="shared" si="158"/>
        <v>INSERT INTO c_pin_code_m(pin_code,city_id) VALUES (535526,null);</v>
      </c>
    </row>
    <row r="10163" spans="2:7" hidden="1">
      <c r="B10163" s="18" t="s">
        <v>6819</v>
      </c>
      <c r="C10163" s="18">
        <v>535527</v>
      </c>
      <c r="D10163" t="s">
        <v>6450</v>
      </c>
      <c r="G10163" t="str">
        <f t="shared" si="158"/>
        <v>INSERT INTO c_pin_code_m(pin_code,city_id) VALUES (535527,null);</v>
      </c>
    </row>
    <row r="10164" spans="2:7" hidden="1">
      <c r="B10164" s="19" t="s">
        <v>6819</v>
      </c>
      <c r="C10164" s="19">
        <v>535534</v>
      </c>
      <c r="D10164" t="s">
        <v>6450</v>
      </c>
      <c r="G10164" t="str">
        <f t="shared" si="158"/>
        <v>INSERT INTO c_pin_code_m(pin_code,city_id) VALUES (535534,null);</v>
      </c>
    </row>
    <row r="10165" spans="2:7" hidden="1">
      <c r="B10165" s="18" t="s">
        <v>6819</v>
      </c>
      <c r="C10165" s="18">
        <v>535546</v>
      </c>
      <c r="D10165" t="s">
        <v>6450</v>
      </c>
      <c r="G10165" t="str">
        <f t="shared" si="158"/>
        <v>INSERT INTO c_pin_code_m(pin_code,city_id) VALUES (535546,null);</v>
      </c>
    </row>
    <row r="10166" spans="2:7" hidden="1">
      <c r="B10166" s="19" t="s">
        <v>6819</v>
      </c>
      <c r="C10166" s="19">
        <v>535547</v>
      </c>
      <c r="D10166" t="s">
        <v>6450</v>
      </c>
      <c r="G10166" t="str">
        <f t="shared" si="158"/>
        <v>INSERT INTO c_pin_code_m(pin_code,city_id) VALUES (535547,null);</v>
      </c>
    </row>
    <row r="10167" spans="2:7" hidden="1">
      <c r="B10167" s="18" t="s">
        <v>6819</v>
      </c>
      <c r="C10167" s="18">
        <v>535557</v>
      </c>
      <c r="D10167" t="s">
        <v>6450</v>
      </c>
      <c r="G10167" t="str">
        <f t="shared" si="158"/>
        <v>INSERT INTO c_pin_code_m(pin_code,city_id) VALUES (535557,null);</v>
      </c>
    </row>
    <row r="10168" spans="2:7" hidden="1">
      <c r="B10168" s="19" t="s">
        <v>6819</v>
      </c>
      <c r="C10168" s="19">
        <v>535558</v>
      </c>
      <c r="D10168" t="s">
        <v>6450</v>
      </c>
      <c r="G10168" t="str">
        <f t="shared" si="158"/>
        <v>INSERT INTO c_pin_code_m(pin_code,city_id) VALUES (535558,null);</v>
      </c>
    </row>
    <row r="10169" spans="2:7" hidden="1">
      <c r="B10169" s="18" t="s">
        <v>6819</v>
      </c>
      <c r="C10169" s="18">
        <v>535559</v>
      </c>
      <c r="D10169" t="s">
        <v>6450</v>
      </c>
      <c r="G10169" t="str">
        <f t="shared" si="158"/>
        <v>INSERT INTO c_pin_code_m(pin_code,city_id) VALUES (535559,null);</v>
      </c>
    </row>
    <row r="10170" spans="2:7" hidden="1">
      <c r="B10170" s="19" t="s">
        <v>6819</v>
      </c>
      <c r="C10170" s="19">
        <v>535568</v>
      </c>
      <c r="D10170" t="s">
        <v>6450</v>
      </c>
      <c r="G10170" t="str">
        <f t="shared" si="158"/>
        <v>INSERT INTO c_pin_code_m(pin_code,city_id) VALUES (535568,null);</v>
      </c>
    </row>
    <row r="10171" spans="2:7" hidden="1">
      <c r="B10171" s="18" t="s">
        <v>6819</v>
      </c>
      <c r="C10171" s="18">
        <v>535573</v>
      </c>
      <c r="D10171" t="s">
        <v>6450</v>
      </c>
      <c r="G10171" t="str">
        <f t="shared" si="158"/>
        <v>INSERT INTO c_pin_code_m(pin_code,city_id) VALUES (535573,null);</v>
      </c>
    </row>
    <row r="10172" spans="2:7" hidden="1">
      <c r="B10172" s="19" t="s">
        <v>6819</v>
      </c>
      <c r="C10172" s="19">
        <v>535578</v>
      </c>
      <c r="D10172" t="s">
        <v>6450</v>
      </c>
      <c r="G10172" t="str">
        <f t="shared" si="158"/>
        <v>INSERT INTO c_pin_code_m(pin_code,city_id) VALUES (535578,null);</v>
      </c>
    </row>
    <row r="10173" spans="2:7" hidden="1">
      <c r="B10173" s="18" t="s">
        <v>6819</v>
      </c>
      <c r="C10173" s="18">
        <v>535579</v>
      </c>
      <c r="D10173" t="s">
        <v>6450</v>
      </c>
      <c r="G10173" t="str">
        <f t="shared" si="158"/>
        <v>INSERT INTO c_pin_code_m(pin_code,city_id) VALUES (535579,null);</v>
      </c>
    </row>
    <row r="10174" spans="2:7" hidden="1">
      <c r="B10174" s="19" t="s">
        <v>6819</v>
      </c>
      <c r="C10174" s="19">
        <v>535580</v>
      </c>
      <c r="D10174" t="s">
        <v>6450</v>
      </c>
      <c r="G10174" t="str">
        <f t="shared" si="158"/>
        <v>INSERT INTO c_pin_code_m(pin_code,city_id) VALUES (535580,null);</v>
      </c>
    </row>
    <row r="10175" spans="2:7" hidden="1">
      <c r="B10175" s="18" t="s">
        <v>6819</v>
      </c>
      <c r="C10175" s="18">
        <v>535581</v>
      </c>
      <c r="D10175" t="s">
        <v>6450</v>
      </c>
      <c r="G10175" t="str">
        <f t="shared" si="158"/>
        <v>INSERT INTO c_pin_code_m(pin_code,city_id) VALUES (535581,null);</v>
      </c>
    </row>
    <row r="10176" spans="2:7" hidden="1">
      <c r="B10176" s="19" t="s">
        <v>6819</v>
      </c>
      <c r="C10176" s="19">
        <v>535591</v>
      </c>
      <c r="D10176" t="s">
        <v>6450</v>
      </c>
      <c r="G10176" t="str">
        <f t="shared" si="158"/>
        <v>INSERT INTO c_pin_code_m(pin_code,city_id) VALUES (535591,null);</v>
      </c>
    </row>
    <row r="10177" spans="2:7" hidden="1">
      <c r="B10177" s="18" t="s">
        <v>6819</v>
      </c>
      <c r="C10177" s="18">
        <v>535592</v>
      </c>
      <c r="D10177" t="s">
        <v>6450</v>
      </c>
      <c r="G10177" t="str">
        <f t="shared" si="158"/>
        <v>INSERT INTO c_pin_code_m(pin_code,city_id) VALUES (535592,null);</v>
      </c>
    </row>
    <row r="10178" spans="2:7" hidden="1">
      <c r="B10178" s="19" t="s">
        <v>6819</v>
      </c>
      <c r="C10178" s="19">
        <v>535593</v>
      </c>
      <c r="D10178" t="s">
        <v>6450</v>
      </c>
      <c r="G10178" t="str">
        <f t="shared" si="158"/>
        <v>INSERT INTO c_pin_code_m(pin_code,city_id) VALUES (535593,null);</v>
      </c>
    </row>
    <row r="10179" spans="2:7" hidden="1">
      <c r="B10179" s="18" t="s">
        <v>6819</v>
      </c>
      <c r="C10179" s="18">
        <v>535594</v>
      </c>
      <c r="D10179" t="s">
        <v>6450</v>
      </c>
      <c r="G10179" t="str">
        <f t="shared" si="158"/>
        <v>INSERT INTO c_pin_code_m(pin_code,city_id) VALUES (535594,null);</v>
      </c>
    </row>
    <row r="10180" spans="2:7" hidden="1">
      <c r="B10180" s="19" t="s">
        <v>6857</v>
      </c>
      <c r="C10180" s="19">
        <v>560001</v>
      </c>
      <c r="D10180" t="s">
        <v>6450</v>
      </c>
      <c r="G10180" t="str">
        <f t="shared" si="158"/>
        <v>INSERT INTO c_pin_code_m(pin_code,city_id) VALUES (560001,null);</v>
      </c>
    </row>
    <row r="10181" spans="2:7" hidden="1">
      <c r="B10181" s="18" t="s">
        <v>6857</v>
      </c>
      <c r="C10181" s="18">
        <v>560002</v>
      </c>
      <c r="D10181" t="s">
        <v>6450</v>
      </c>
      <c r="G10181" t="str">
        <f t="shared" si="158"/>
        <v>INSERT INTO c_pin_code_m(pin_code,city_id) VALUES (560002,null);</v>
      </c>
    </row>
    <row r="10182" spans="2:7" hidden="1">
      <c r="B10182" s="19" t="s">
        <v>6857</v>
      </c>
      <c r="C10182" s="19">
        <v>560003</v>
      </c>
      <c r="D10182" t="s">
        <v>6450</v>
      </c>
      <c r="G10182" t="str">
        <f t="shared" si="158"/>
        <v>INSERT INTO c_pin_code_m(pin_code,city_id) VALUES (560003,null);</v>
      </c>
    </row>
    <row r="10183" spans="2:7" hidden="1">
      <c r="B10183" s="18" t="s">
        <v>6857</v>
      </c>
      <c r="C10183" s="18">
        <v>560004</v>
      </c>
      <c r="D10183" t="s">
        <v>6450</v>
      </c>
      <c r="G10183" t="str">
        <f t="shared" si="158"/>
        <v>INSERT INTO c_pin_code_m(pin_code,city_id) VALUES (560004,null);</v>
      </c>
    </row>
    <row r="10184" spans="2:7" hidden="1">
      <c r="B10184" s="19" t="s">
        <v>6857</v>
      </c>
      <c r="C10184" s="19">
        <v>560005</v>
      </c>
      <c r="D10184" t="s">
        <v>6450</v>
      </c>
      <c r="G10184" t="str">
        <f t="shared" si="158"/>
        <v>INSERT INTO c_pin_code_m(pin_code,city_id) VALUES (560005,null);</v>
      </c>
    </row>
    <row r="10185" spans="2:7" hidden="1">
      <c r="B10185" s="18" t="s">
        <v>6857</v>
      </c>
      <c r="C10185" s="18">
        <v>560006</v>
      </c>
      <c r="D10185" t="s">
        <v>6450</v>
      </c>
      <c r="G10185" t="str">
        <f t="shared" ref="G10185:G10248" si="159">CONCATENATE("INSERT INTO c_pin_code_m(pin_code,city_id) VALUES (",C10185&amp;","&amp;D10185&amp;");")</f>
        <v>INSERT INTO c_pin_code_m(pin_code,city_id) VALUES (560006,null);</v>
      </c>
    </row>
    <row r="10186" spans="2:7" hidden="1">
      <c r="B10186" s="19" t="s">
        <v>6857</v>
      </c>
      <c r="C10186" s="19">
        <v>560007</v>
      </c>
      <c r="D10186" t="s">
        <v>6450</v>
      </c>
      <c r="G10186" t="str">
        <f t="shared" si="159"/>
        <v>INSERT INTO c_pin_code_m(pin_code,city_id) VALUES (560007,null);</v>
      </c>
    </row>
    <row r="10187" spans="2:7" hidden="1">
      <c r="B10187" s="18" t="s">
        <v>6857</v>
      </c>
      <c r="C10187" s="18">
        <v>560008</v>
      </c>
      <c r="D10187" t="s">
        <v>6450</v>
      </c>
      <c r="G10187" t="str">
        <f t="shared" si="159"/>
        <v>INSERT INTO c_pin_code_m(pin_code,city_id) VALUES (560008,null);</v>
      </c>
    </row>
    <row r="10188" spans="2:7" hidden="1">
      <c r="B10188" s="19" t="s">
        <v>6857</v>
      </c>
      <c r="C10188" s="19">
        <v>560009</v>
      </c>
      <c r="D10188" t="s">
        <v>6450</v>
      </c>
      <c r="G10188" t="str">
        <f t="shared" si="159"/>
        <v>INSERT INTO c_pin_code_m(pin_code,city_id) VALUES (560009,null);</v>
      </c>
    </row>
    <row r="10189" spans="2:7" hidden="1">
      <c r="B10189" s="18" t="s">
        <v>6857</v>
      </c>
      <c r="C10189" s="18">
        <v>560010</v>
      </c>
      <c r="D10189" t="s">
        <v>6450</v>
      </c>
      <c r="G10189" t="str">
        <f t="shared" si="159"/>
        <v>INSERT INTO c_pin_code_m(pin_code,city_id) VALUES (560010,null);</v>
      </c>
    </row>
    <row r="10190" spans="2:7" hidden="1">
      <c r="B10190" s="19" t="s">
        <v>6857</v>
      </c>
      <c r="C10190" s="19">
        <v>560011</v>
      </c>
      <c r="D10190" t="s">
        <v>6450</v>
      </c>
      <c r="G10190" t="str">
        <f t="shared" si="159"/>
        <v>INSERT INTO c_pin_code_m(pin_code,city_id) VALUES (560011,null);</v>
      </c>
    </row>
    <row r="10191" spans="2:7" hidden="1">
      <c r="B10191" s="18" t="s">
        <v>6857</v>
      </c>
      <c r="C10191" s="18">
        <v>560012</v>
      </c>
      <c r="D10191" t="s">
        <v>6450</v>
      </c>
      <c r="G10191" t="str">
        <f t="shared" si="159"/>
        <v>INSERT INTO c_pin_code_m(pin_code,city_id) VALUES (560012,null);</v>
      </c>
    </row>
    <row r="10192" spans="2:7" hidden="1">
      <c r="B10192" s="19" t="s">
        <v>6857</v>
      </c>
      <c r="C10192" s="19">
        <v>560013</v>
      </c>
      <c r="D10192" t="s">
        <v>6450</v>
      </c>
      <c r="G10192" t="str">
        <f t="shared" si="159"/>
        <v>INSERT INTO c_pin_code_m(pin_code,city_id) VALUES (560013,null);</v>
      </c>
    </row>
    <row r="10193" spans="2:7" hidden="1">
      <c r="B10193" s="18" t="s">
        <v>6857</v>
      </c>
      <c r="C10193" s="18">
        <v>560015</v>
      </c>
      <c r="D10193" t="s">
        <v>6450</v>
      </c>
      <c r="G10193" t="str">
        <f t="shared" si="159"/>
        <v>INSERT INTO c_pin_code_m(pin_code,city_id) VALUES (560015,null);</v>
      </c>
    </row>
    <row r="10194" spans="2:7" hidden="1">
      <c r="B10194" s="19" t="s">
        <v>6857</v>
      </c>
      <c r="C10194" s="19">
        <v>560016</v>
      </c>
      <c r="D10194" t="s">
        <v>6450</v>
      </c>
      <c r="G10194" t="str">
        <f t="shared" si="159"/>
        <v>INSERT INTO c_pin_code_m(pin_code,city_id) VALUES (560016,null);</v>
      </c>
    </row>
    <row r="10195" spans="2:7" hidden="1">
      <c r="B10195" s="18" t="s">
        <v>6857</v>
      </c>
      <c r="C10195" s="18">
        <v>560017</v>
      </c>
      <c r="D10195" t="s">
        <v>6450</v>
      </c>
      <c r="G10195" t="str">
        <f t="shared" si="159"/>
        <v>INSERT INTO c_pin_code_m(pin_code,city_id) VALUES (560017,null);</v>
      </c>
    </row>
    <row r="10196" spans="2:7" hidden="1">
      <c r="B10196" s="19" t="s">
        <v>6857</v>
      </c>
      <c r="C10196" s="19">
        <v>560018</v>
      </c>
      <c r="D10196" t="s">
        <v>6450</v>
      </c>
      <c r="G10196" t="str">
        <f t="shared" si="159"/>
        <v>INSERT INTO c_pin_code_m(pin_code,city_id) VALUES (560018,null);</v>
      </c>
    </row>
    <row r="10197" spans="2:7" hidden="1">
      <c r="B10197" s="18" t="s">
        <v>6857</v>
      </c>
      <c r="C10197" s="18">
        <v>560020</v>
      </c>
      <c r="D10197" t="s">
        <v>6450</v>
      </c>
      <c r="G10197" t="str">
        <f t="shared" si="159"/>
        <v>INSERT INTO c_pin_code_m(pin_code,city_id) VALUES (560020,null);</v>
      </c>
    </row>
    <row r="10198" spans="2:7" hidden="1">
      <c r="B10198" s="19" t="s">
        <v>6857</v>
      </c>
      <c r="C10198" s="19">
        <v>560021</v>
      </c>
      <c r="D10198" t="s">
        <v>6450</v>
      </c>
      <c r="G10198" t="str">
        <f t="shared" si="159"/>
        <v>INSERT INTO c_pin_code_m(pin_code,city_id) VALUES (560021,null);</v>
      </c>
    </row>
    <row r="10199" spans="2:7" hidden="1">
      <c r="B10199" s="18" t="s">
        <v>6857</v>
      </c>
      <c r="C10199" s="18">
        <v>560022</v>
      </c>
      <c r="D10199" t="s">
        <v>6450</v>
      </c>
      <c r="G10199" t="str">
        <f t="shared" si="159"/>
        <v>INSERT INTO c_pin_code_m(pin_code,city_id) VALUES (560022,null);</v>
      </c>
    </row>
    <row r="10200" spans="2:7" hidden="1">
      <c r="B10200" s="19" t="s">
        <v>6857</v>
      </c>
      <c r="C10200" s="19">
        <v>560023</v>
      </c>
      <c r="D10200" t="s">
        <v>6450</v>
      </c>
      <c r="G10200" t="str">
        <f t="shared" si="159"/>
        <v>INSERT INTO c_pin_code_m(pin_code,city_id) VALUES (560023,null);</v>
      </c>
    </row>
    <row r="10201" spans="2:7" hidden="1">
      <c r="B10201" s="18" t="s">
        <v>6857</v>
      </c>
      <c r="C10201" s="18">
        <v>560024</v>
      </c>
      <c r="D10201" t="s">
        <v>6450</v>
      </c>
      <c r="G10201" t="str">
        <f t="shared" si="159"/>
        <v>INSERT INTO c_pin_code_m(pin_code,city_id) VALUES (560024,null);</v>
      </c>
    </row>
    <row r="10202" spans="2:7" hidden="1">
      <c r="B10202" s="19" t="s">
        <v>6857</v>
      </c>
      <c r="C10202" s="19">
        <v>560025</v>
      </c>
      <c r="D10202" t="s">
        <v>6450</v>
      </c>
      <c r="G10202" t="str">
        <f t="shared" si="159"/>
        <v>INSERT INTO c_pin_code_m(pin_code,city_id) VALUES (560025,null);</v>
      </c>
    </row>
    <row r="10203" spans="2:7" hidden="1">
      <c r="B10203" s="18" t="s">
        <v>6857</v>
      </c>
      <c r="C10203" s="18">
        <v>560026</v>
      </c>
      <c r="D10203" t="s">
        <v>6450</v>
      </c>
      <c r="G10203" t="str">
        <f t="shared" si="159"/>
        <v>INSERT INTO c_pin_code_m(pin_code,city_id) VALUES (560026,null);</v>
      </c>
    </row>
    <row r="10204" spans="2:7" hidden="1">
      <c r="B10204" s="19" t="s">
        <v>6857</v>
      </c>
      <c r="C10204" s="19">
        <v>560027</v>
      </c>
      <c r="D10204" t="s">
        <v>6450</v>
      </c>
      <c r="G10204" t="str">
        <f t="shared" si="159"/>
        <v>INSERT INTO c_pin_code_m(pin_code,city_id) VALUES (560027,null);</v>
      </c>
    </row>
    <row r="10205" spans="2:7" hidden="1">
      <c r="B10205" s="18" t="s">
        <v>6857</v>
      </c>
      <c r="C10205" s="18">
        <v>560029</v>
      </c>
      <c r="D10205" t="s">
        <v>6450</v>
      </c>
      <c r="G10205" t="str">
        <f t="shared" si="159"/>
        <v>INSERT INTO c_pin_code_m(pin_code,city_id) VALUES (560029,null);</v>
      </c>
    </row>
    <row r="10206" spans="2:7" hidden="1">
      <c r="B10206" s="19" t="s">
        <v>6857</v>
      </c>
      <c r="C10206" s="19">
        <v>560030</v>
      </c>
      <c r="D10206" t="s">
        <v>6450</v>
      </c>
      <c r="G10206" t="str">
        <f t="shared" si="159"/>
        <v>INSERT INTO c_pin_code_m(pin_code,city_id) VALUES (560030,null);</v>
      </c>
    </row>
    <row r="10207" spans="2:7" hidden="1">
      <c r="B10207" s="18" t="s">
        <v>6857</v>
      </c>
      <c r="C10207" s="18">
        <v>560032</v>
      </c>
      <c r="D10207" t="s">
        <v>6450</v>
      </c>
      <c r="G10207" t="str">
        <f t="shared" si="159"/>
        <v>INSERT INTO c_pin_code_m(pin_code,city_id) VALUES (560032,null);</v>
      </c>
    </row>
    <row r="10208" spans="2:7" hidden="1">
      <c r="B10208" s="19" t="s">
        <v>6857</v>
      </c>
      <c r="C10208" s="19">
        <v>560033</v>
      </c>
      <c r="D10208" t="s">
        <v>6450</v>
      </c>
      <c r="G10208" t="str">
        <f t="shared" si="159"/>
        <v>INSERT INTO c_pin_code_m(pin_code,city_id) VALUES (560033,null);</v>
      </c>
    </row>
    <row r="10209" spans="2:7" hidden="1">
      <c r="B10209" s="18" t="s">
        <v>6857</v>
      </c>
      <c r="C10209" s="18">
        <v>560034</v>
      </c>
      <c r="D10209" t="s">
        <v>6450</v>
      </c>
      <c r="G10209" t="str">
        <f t="shared" si="159"/>
        <v>INSERT INTO c_pin_code_m(pin_code,city_id) VALUES (560034,null);</v>
      </c>
    </row>
    <row r="10210" spans="2:7" hidden="1">
      <c r="B10210" s="19" t="s">
        <v>6857</v>
      </c>
      <c r="C10210" s="19">
        <v>560035</v>
      </c>
      <c r="D10210" t="s">
        <v>6450</v>
      </c>
      <c r="G10210" t="str">
        <f t="shared" si="159"/>
        <v>INSERT INTO c_pin_code_m(pin_code,city_id) VALUES (560035,null);</v>
      </c>
    </row>
    <row r="10211" spans="2:7" hidden="1">
      <c r="B10211" s="18" t="s">
        <v>6857</v>
      </c>
      <c r="C10211" s="18">
        <v>560036</v>
      </c>
      <c r="D10211" t="s">
        <v>6450</v>
      </c>
      <c r="G10211" t="str">
        <f t="shared" si="159"/>
        <v>INSERT INTO c_pin_code_m(pin_code,city_id) VALUES (560036,null);</v>
      </c>
    </row>
    <row r="10212" spans="2:7" hidden="1">
      <c r="B10212" s="19" t="s">
        <v>6857</v>
      </c>
      <c r="C10212" s="19">
        <v>560037</v>
      </c>
      <c r="D10212" t="s">
        <v>6450</v>
      </c>
      <c r="G10212" t="str">
        <f t="shared" si="159"/>
        <v>INSERT INTO c_pin_code_m(pin_code,city_id) VALUES (560037,null);</v>
      </c>
    </row>
    <row r="10213" spans="2:7" hidden="1">
      <c r="B10213" s="18" t="s">
        <v>6857</v>
      </c>
      <c r="C10213" s="18">
        <v>560038</v>
      </c>
      <c r="D10213" t="s">
        <v>6450</v>
      </c>
      <c r="G10213" t="str">
        <f t="shared" si="159"/>
        <v>INSERT INTO c_pin_code_m(pin_code,city_id) VALUES (560038,null);</v>
      </c>
    </row>
    <row r="10214" spans="2:7" hidden="1">
      <c r="B10214" s="19" t="s">
        <v>6857</v>
      </c>
      <c r="C10214" s="19">
        <v>560040</v>
      </c>
      <c r="D10214" t="s">
        <v>6450</v>
      </c>
      <c r="G10214" t="str">
        <f t="shared" si="159"/>
        <v>INSERT INTO c_pin_code_m(pin_code,city_id) VALUES (560040,null);</v>
      </c>
    </row>
    <row r="10215" spans="2:7" hidden="1">
      <c r="B10215" s="18" t="s">
        <v>6857</v>
      </c>
      <c r="C10215" s="18">
        <v>560041</v>
      </c>
      <c r="D10215" t="s">
        <v>6450</v>
      </c>
      <c r="G10215" t="str">
        <f t="shared" si="159"/>
        <v>INSERT INTO c_pin_code_m(pin_code,city_id) VALUES (560041,null);</v>
      </c>
    </row>
    <row r="10216" spans="2:7" hidden="1">
      <c r="B10216" s="19" t="s">
        <v>6857</v>
      </c>
      <c r="C10216" s="19">
        <v>560042</v>
      </c>
      <c r="D10216" t="s">
        <v>6450</v>
      </c>
      <c r="G10216" t="str">
        <f t="shared" si="159"/>
        <v>INSERT INTO c_pin_code_m(pin_code,city_id) VALUES (560042,null);</v>
      </c>
    </row>
    <row r="10217" spans="2:7" hidden="1">
      <c r="B10217" s="18" t="s">
        <v>6857</v>
      </c>
      <c r="C10217" s="18">
        <v>560043</v>
      </c>
      <c r="D10217" t="s">
        <v>6450</v>
      </c>
      <c r="G10217" t="str">
        <f t="shared" si="159"/>
        <v>INSERT INTO c_pin_code_m(pin_code,city_id) VALUES (560043,null);</v>
      </c>
    </row>
    <row r="10218" spans="2:7" hidden="1">
      <c r="B10218" s="19" t="s">
        <v>6857</v>
      </c>
      <c r="C10218" s="19">
        <v>560045</v>
      </c>
      <c r="D10218" t="s">
        <v>6450</v>
      </c>
      <c r="G10218" t="str">
        <f t="shared" si="159"/>
        <v>INSERT INTO c_pin_code_m(pin_code,city_id) VALUES (560045,null);</v>
      </c>
    </row>
    <row r="10219" spans="2:7" hidden="1">
      <c r="B10219" s="18" t="s">
        <v>6857</v>
      </c>
      <c r="C10219" s="18">
        <v>560046</v>
      </c>
      <c r="D10219" t="s">
        <v>6450</v>
      </c>
      <c r="G10219" t="str">
        <f t="shared" si="159"/>
        <v>INSERT INTO c_pin_code_m(pin_code,city_id) VALUES (560046,null);</v>
      </c>
    </row>
    <row r="10220" spans="2:7" hidden="1">
      <c r="B10220" s="19" t="s">
        <v>6857</v>
      </c>
      <c r="C10220" s="19">
        <v>560047</v>
      </c>
      <c r="D10220" t="s">
        <v>6450</v>
      </c>
      <c r="G10220" t="str">
        <f t="shared" si="159"/>
        <v>INSERT INTO c_pin_code_m(pin_code,city_id) VALUES (560047,null);</v>
      </c>
    </row>
    <row r="10221" spans="2:7" hidden="1">
      <c r="B10221" s="18" t="s">
        <v>6857</v>
      </c>
      <c r="C10221" s="18">
        <v>560048</v>
      </c>
      <c r="D10221" t="s">
        <v>6450</v>
      </c>
      <c r="G10221" t="str">
        <f t="shared" si="159"/>
        <v>INSERT INTO c_pin_code_m(pin_code,city_id) VALUES (560048,null);</v>
      </c>
    </row>
    <row r="10222" spans="2:7" hidden="1">
      <c r="B10222" s="19" t="s">
        <v>6857</v>
      </c>
      <c r="C10222" s="19">
        <v>560049</v>
      </c>
      <c r="D10222" t="s">
        <v>6450</v>
      </c>
      <c r="G10222" t="str">
        <f t="shared" si="159"/>
        <v>INSERT INTO c_pin_code_m(pin_code,city_id) VALUES (560049,null);</v>
      </c>
    </row>
    <row r="10223" spans="2:7" hidden="1">
      <c r="B10223" s="18" t="s">
        <v>6857</v>
      </c>
      <c r="C10223" s="18">
        <v>560050</v>
      </c>
      <c r="D10223" t="s">
        <v>6450</v>
      </c>
      <c r="G10223" t="str">
        <f t="shared" si="159"/>
        <v>INSERT INTO c_pin_code_m(pin_code,city_id) VALUES (560050,null);</v>
      </c>
    </row>
    <row r="10224" spans="2:7" hidden="1">
      <c r="B10224" s="19" t="s">
        <v>6857</v>
      </c>
      <c r="C10224" s="19">
        <v>560051</v>
      </c>
      <c r="D10224" t="s">
        <v>6450</v>
      </c>
      <c r="G10224" t="str">
        <f t="shared" si="159"/>
        <v>INSERT INTO c_pin_code_m(pin_code,city_id) VALUES (560051,null);</v>
      </c>
    </row>
    <row r="10225" spans="2:7" hidden="1">
      <c r="B10225" s="18" t="s">
        <v>6857</v>
      </c>
      <c r="C10225" s="18">
        <v>560053</v>
      </c>
      <c r="D10225" t="s">
        <v>6450</v>
      </c>
      <c r="G10225" t="str">
        <f t="shared" si="159"/>
        <v>INSERT INTO c_pin_code_m(pin_code,city_id) VALUES (560053,null);</v>
      </c>
    </row>
    <row r="10226" spans="2:7" hidden="1">
      <c r="B10226" s="19" t="s">
        <v>6857</v>
      </c>
      <c r="C10226" s="19">
        <v>560054</v>
      </c>
      <c r="D10226" t="s">
        <v>6450</v>
      </c>
      <c r="G10226" t="str">
        <f t="shared" si="159"/>
        <v>INSERT INTO c_pin_code_m(pin_code,city_id) VALUES (560054,null);</v>
      </c>
    </row>
    <row r="10227" spans="2:7" hidden="1">
      <c r="B10227" s="18" t="s">
        <v>6857</v>
      </c>
      <c r="C10227" s="18">
        <v>560055</v>
      </c>
      <c r="D10227" t="s">
        <v>6450</v>
      </c>
      <c r="G10227" t="str">
        <f t="shared" si="159"/>
        <v>INSERT INTO c_pin_code_m(pin_code,city_id) VALUES (560055,null);</v>
      </c>
    </row>
    <row r="10228" spans="2:7" hidden="1">
      <c r="B10228" s="19" t="s">
        <v>6857</v>
      </c>
      <c r="C10228" s="19">
        <v>560056</v>
      </c>
      <c r="D10228" t="s">
        <v>6450</v>
      </c>
      <c r="G10228" t="str">
        <f t="shared" si="159"/>
        <v>INSERT INTO c_pin_code_m(pin_code,city_id) VALUES (560056,null);</v>
      </c>
    </row>
    <row r="10229" spans="2:7" hidden="1">
      <c r="B10229" s="18" t="s">
        <v>6857</v>
      </c>
      <c r="C10229" s="18">
        <v>560057</v>
      </c>
      <c r="D10229" t="s">
        <v>6450</v>
      </c>
      <c r="G10229" t="str">
        <f t="shared" si="159"/>
        <v>INSERT INTO c_pin_code_m(pin_code,city_id) VALUES (560057,null);</v>
      </c>
    </row>
    <row r="10230" spans="2:7" hidden="1">
      <c r="B10230" s="19" t="s">
        <v>6857</v>
      </c>
      <c r="C10230" s="19">
        <v>560058</v>
      </c>
      <c r="D10230" t="s">
        <v>6450</v>
      </c>
      <c r="G10230" t="str">
        <f t="shared" si="159"/>
        <v>INSERT INTO c_pin_code_m(pin_code,city_id) VALUES (560058,null);</v>
      </c>
    </row>
    <row r="10231" spans="2:7" hidden="1">
      <c r="B10231" s="18" t="s">
        <v>6857</v>
      </c>
      <c r="C10231" s="18">
        <v>560059</v>
      </c>
      <c r="D10231" t="s">
        <v>6450</v>
      </c>
      <c r="G10231" t="str">
        <f t="shared" si="159"/>
        <v>INSERT INTO c_pin_code_m(pin_code,city_id) VALUES (560059,null);</v>
      </c>
    </row>
    <row r="10232" spans="2:7" hidden="1">
      <c r="B10232" s="19" t="s">
        <v>6857</v>
      </c>
      <c r="C10232" s="19">
        <v>560060</v>
      </c>
      <c r="D10232" t="s">
        <v>6450</v>
      </c>
      <c r="G10232" t="str">
        <f t="shared" si="159"/>
        <v>INSERT INTO c_pin_code_m(pin_code,city_id) VALUES (560060,null);</v>
      </c>
    </row>
    <row r="10233" spans="2:7" hidden="1">
      <c r="B10233" s="18" t="s">
        <v>6857</v>
      </c>
      <c r="C10233" s="18">
        <v>560061</v>
      </c>
      <c r="D10233" t="s">
        <v>6450</v>
      </c>
      <c r="G10233" t="str">
        <f t="shared" si="159"/>
        <v>INSERT INTO c_pin_code_m(pin_code,city_id) VALUES (560061,null);</v>
      </c>
    </row>
    <row r="10234" spans="2:7" hidden="1">
      <c r="B10234" s="19" t="s">
        <v>6857</v>
      </c>
      <c r="C10234" s="19">
        <v>560062</v>
      </c>
      <c r="D10234" t="s">
        <v>6450</v>
      </c>
      <c r="G10234" t="str">
        <f t="shared" si="159"/>
        <v>INSERT INTO c_pin_code_m(pin_code,city_id) VALUES (560062,null);</v>
      </c>
    </row>
    <row r="10235" spans="2:7" hidden="1">
      <c r="B10235" s="18" t="s">
        <v>6857</v>
      </c>
      <c r="C10235" s="18">
        <v>560063</v>
      </c>
      <c r="D10235" t="s">
        <v>6450</v>
      </c>
      <c r="G10235" t="str">
        <f t="shared" si="159"/>
        <v>INSERT INTO c_pin_code_m(pin_code,city_id) VALUES (560063,null);</v>
      </c>
    </row>
    <row r="10236" spans="2:7" hidden="1">
      <c r="B10236" s="19" t="s">
        <v>6857</v>
      </c>
      <c r="C10236" s="19">
        <v>560064</v>
      </c>
      <c r="D10236" t="s">
        <v>6450</v>
      </c>
      <c r="G10236" t="str">
        <f t="shared" si="159"/>
        <v>INSERT INTO c_pin_code_m(pin_code,city_id) VALUES (560064,null);</v>
      </c>
    </row>
    <row r="10237" spans="2:7" hidden="1">
      <c r="B10237" s="18" t="s">
        <v>6857</v>
      </c>
      <c r="C10237" s="18">
        <v>560065</v>
      </c>
      <c r="D10237" t="s">
        <v>6450</v>
      </c>
      <c r="G10237" t="str">
        <f t="shared" si="159"/>
        <v>INSERT INTO c_pin_code_m(pin_code,city_id) VALUES (560065,null);</v>
      </c>
    </row>
    <row r="10238" spans="2:7" hidden="1">
      <c r="B10238" s="19" t="s">
        <v>6857</v>
      </c>
      <c r="C10238" s="19">
        <v>560066</v>
      </c>
      <c r="D10238" t="s">
        <v>6450</v>
      </c>
      <c r="G10238" t="str">
        <f t="shared" si="159"/>
        <v>INSERT INTO c_pin_code_m(pin_code,city_id) VALUES (560066,null);</v>
      </c>
    </row>
    <row r="10239" spans="2:7" hidden="1">
      <c r="B10239" s="18" t="s">
        <v>6857</v>
      </c>
      <c r="C10239" s="18">
        <v>560067</v>
      </c>
      <c r="D10239" t="s">
        <v>6450</v>
      </c>
      <c r="G10239" t="str">
        <f t="shared" si="159"/>
        <v>INSERT INTO c_pin_code_m(pin_code,city_id) VALUES (560067,null);</v>
      </c>
    </row>
    <row r="10240" spans="2:7" hidden="1">
      <c r="B10240" s="19" t="s">
        <v>6857</v>
      </c>
      <c r="C10240" s="19">
        <v>560068</v>
      </c>
      <c r="D10240" t="s">
        <v>6450</v>
      </c>
      <c r="G10240" t="str">
        <f t="shared" si="159"/>
        <v>INSERT INTO c_pin_code_m(pin_code,city_id) VALUES (560068,null);</v>
      </c>
    </row>
    <row r="10241" spans="2:7" hidden="1">
      <c r="B10241" s="18" t="s">
        <v>6857</v>
      </c>
      <c r="C10241" s="18">
        <v>560070</v>
      </c>
      <c r="D10241" t="s">
        <v>6450</v>
      </c>
      <c r="G10241" t="str">
        <f t="shared" si="159"/>
        <v>INSERT INTO c_pin_code_m(pin_code,city_id) VALUES (560070,null);</v>
      </c>
    </row>
    <row r="10242" spans="2:7" hidden="1">
      <c r="B10242" s="19" t="s">
        <v>6857</v>
      </c>
      <c r="C10242" s="19">
        <v>560071</v>
      </c>
      <c r="D10242" t="s">
        <v>6450</v>
      </c>
      <c r="G10242" t="str">
        <f t="shared" si="159"/>
        <v>INSERT INTO c_pin_code_m(pin_code,city_id) VALUES (560071,null);</v>
      </c>
    </row>
    <row r="10243" spans="2:7" hidden="1">
      <c r="B10243" s="18" t="s">
        <v>6857</v>
      </c>
      <c r="C10243" s="18">
        <v>560072</v>
      </c>
      <c r="D10243" t="s">
        <v>6450</v>
      </c>
      <c r="G10243" t="str">
        <f t="shared" si="159"/>
        <v>INSERT INTO c_pin_code_m(pin_code,city_id) VALUES (560072,null);</v>
      </c>
    </row>
    <row r="10244" spans="2:7" hidden="1">
      <c r="B10244" s="19" t="s">
        <v>6858</v>
      </c>
      <c r="C10244" s="19">
        <v>560073</v>
      </c>
      <c r="D10244" t="s">
        <v>6450</v>
      </c>
      <c r="G10244" t="str">
        <f t="shared" si="159"/>
        <v>INSERT INTO c_pin_code_m(pin_code,city_id) VALUES (560073,null);</v>
      </c>
    </row>
    <row r="10245" spans="2:7" hidden="1">
      <c r="B10245" s="18" t="s">
        <v>6857</v>
      </c>
      <c r="C10245" s="18">
        <v>560074</v>
      </c>
      <c r="D10245" t="s">
        <v>6450</v>
      </c>
      <c r="G10245" t="str">
        <f t="shared" si="159"/>
        <v>INSERT INTO c_pin_code_m(pin_code,city_id) VALUES (560074,null);</v>
      </c>
    </row>
    <row r="10246" spans="2:7" hidden="1">
      <c r="B10246" s="19" t="s">
        <v>6857</v>
      </c>
      <c r="C10246" s="19">
        <v>560075</v>
      </c>
      <c r="D10246" t="s">
        <v>6450</v>
      </c>
      <c r="G10246" t="str">
        <f t="shared" si="159"/>
        <v>INSERT INTO c_pin_code_m(pin_code,city_id) VALUES (560075,null);</v>
      </c>
    </row>
    <row r="10247" spans="2:7" hidden="1">
      <c r="B10247" s="18" t="s">
        <v>6857</v>
      </c>
      <c r="C10247" s="18">
        <v>560076</v>
      </c>
      <c r="D10247" t="s">
        <v>6450</v>
      </c>
      <c r="G10247" t="str">
        <f t="shared" si="159"/>
        <v>INSERT INTO c_pin_code_m(pin_code,city_id) VALUES (560076,null);</v>
      </c>
    </row>
    <row r="10248" spans="2:7" hidden="1">
      <c r="B10248" s="19" t="s">
        <v>6857</v>
      </c>
      <c r="C10248" s="19">
        <v>560077</v>
      </c>
      <c r="D10248" t="s">
        <v>6450</v>
      </c>
      <c r="G10248" t="str">
        <f t="shared" si="159"/>
        <v>INSERT INTO c_pin_code_m(pin_code,city_id) VALUES (560077,null);</v>
      </c>
    </row>
    <row r="10249" spans="2:7" hidden="1">
      <c r="B10249" s="18" t="s">
        <v>6857</v>
      </c>
      <c r="C10249" s="18">
        <v>560078</v>
      </c>
      <c r="D10249" t="s">
        <v>6450</v>
      </c>
      <c r="G10249" t="str">
        <f t="shared" ref="G10249:G10312" si="160">CONCATENATE("INSERT INTO c_pin_code_m(pin_code,city_id) VALUES (",C10249&amp;","&amp;D10249&amp;");")</f>
        <v>INSERT INTO c_pin_code_m(pin_code,city_id) VALUES (560078,null);</v>
      </c>
    </row>
    <row r="10250" spans="2:7" hidden="1">
      <c r="B10250" s="19" t="s">
        <v>6857</v>
      </c>
      <c r="C10250" s="19">
        <v>560079</v>
      </c>
      <c r="D10250" t="s">
        <v>6450</v>
      </c>
      <c r="G10250" t="str">
        <f t="shared" si="160"/>
        <v>INSERT INTO c_pin_code_m(pin_code,city_id) VALUES (560079,null);</v>
      </c>
    </row>
    <row r="10251" spans="2:7" hidden="1">
      <c r="B10251" s="18" t="s">
        <v>6857</v>
      </c>
      <c r="C10251" s="18">
        <v>560080</v>
      </c>
      <c r="D10251" t="s">
        <v>6450</v>
      </c>
      <c r="G10251" t="str">
        <f t="shared" si="160"/>
        <v>INSERT INTO c_pin_code_m(pin_code,city_id) VALUES (560080,null);</v>
      </c>
    </row>
    <row r="10252" spans="2:7" hidden="1">
      <c r="B10252" s="19" t="s">
        <v>6857</v>
      </c>
      <c r="C10252" s="19">
        <v>560081</v>
      </c>
      <c r="D10252" t="s">
        <v>6450</v>
      </c>
      <c r="G10252" t="str">
        <f t="shared" si="160"/>
        <v>INSERT INTO c_pin_code_m(pin_code,city_id) VALUES (560081,null);</v>
      </c>
    </row>
    <row r="10253" spans="2:7" hidden="1">
      <c r="B10253" s="18" t="s">
        <v>6858</v>
      </c>
      <c r="C10253" s="18">
        <v>560082</v>
      </c>
      <c r="D10253" t="s">
        <v>6450</v>
      </c>
      <c r="G10253" t="str">
        <f t="shared" si="160"/>
        <v>INSERT INTO c_pin_code_m(pin_code,city_id) VALUES (560082,null);</v>
      </c>
    </row>
    <row r="10254" spans="2:7" hidden="1">
      <c r="B10254" s="19" t="s">
        <v>6857</v>
      </c>
      <c r="C10254" s="19">
        <v>560083</v>
      </c>
      <c r="D10254" t="s">
        <v>6450</v>
      </c>
      <c r="G10254" t="str">
        <f t="shared" si="160"/>
        <v>INSERT INTO c_pin_code_m(pin_code,city_id) VALUES (560083,null);</v>
      </c>
    </row>
    <row r="10255" spans="2:7" hidden="1">
      <c r="B10255" s="18" t="s">
        <v>6857</v>
      </c>
      <c r="C10255" s="18">
        <v>560084</v>
      </c>
      <c r="D10255" t="s">
        <v>6450</v>
      </c>
      <c r="G10255" t="str">
        <f t="shared" si="160"/>
        <v>INSERT INTO c_pin_code_m(pin_code,city_id) VALUES (560084,null);</v>
      </c>
    </row>
    <row r="10256" spans="2:7" hidden="1">
      <c r="B10256" s="19" t="s">
        <v>6857</v>
      </c>
      <c r="C10256" s="19">
        <v>560085</v>
      </c>
      <c r="D10256" t="s">
        <v>6450</v>
      </c>
      <c r="G10256" t="str">
        <f t="shared" si="160"/>
        <v>INSERT INTO c_pin_code_m(pin_code,city_id) VALUES (560085,null);</v>
      </c>
    </row>
    <row r="10257" spans="2:7" hidden="1">
      <c r="B10257" s="18" t="s">
        <v>6857</v>
      </c>
      <c r="C10257" s="18">
        <v>560086</v>
      </c>
      <c r="D10257" t="s">
        <v>6450</v>
      </c>
      <c r="G10257" t="str">
        <f t="shared" si="160"/>
        <v>INSERT INTO c_pin_code_m(pin_code,city_id) VALUES (560086,null);</v>
      </c>
    </row>
    <row r="10258" spans="2:7" hidden="1">
      <c r="B10258" s="19" t="s">
        <v>6857</v>
      </c>
      <c r="C10258" s="19">
        <v>560087</v>
      </c>
      <c r="D10258" t="s">
        <v>6450</v>
      </c>
      <c r="G10258" t="str">
        <f t="shared" si="160"/>
        <v>INSERT INTO c_pin_code_m(pin_code,city_id) VALUES (560087,null);</v>
      </c>
    </row>
    <row r="10259" spans="2:7" hidden="1">
      <c r="B10259" s="18" t="s">
        <v>6858</v>
      </c>
      <c r="C10259" s="18">
        <v>560088</v>
      </c>
      <c r="D10259" t="s">
        <v>6450</v>
      </c>
      <c r="G10259" t="str">
        <f t="shared" si="160"/>
        <v>INSERT INTO c_pin_code_m(pin_code,city_id) VALUES (560088,null);</v>
      </c>
    </row>
    <row r="10260" spans="2:7" hidden="1">
      <c r="B10260" s="19" t="s">
        <v>6858</v>
      </c>
      <c r="C10260" s="19">
        <v>560089</v>
      </c>
      <c r="D10260" t="s">
        <v>6450</v>
      </c>
      <c r="G10260" t="str">
        <f t="shared" si="160"/>
        <v>INSERT INTO c_pin_code_m(pin_code,city_id) VALUES (560089,null);</v>
      </c>
    </row>
    <row r="10261" spans="2:7" hidden="1">
      <c r="B10261" s="18" t="s">
        <v>6858</v>
      </c>
      <c r="C10261" s="18">
        <v>560090</v>
      </c>
      <c r="D10261" t="s">
        <v>6450</v>
      </c>
      <c r="G10261" t="str">
        <f t="shared" si="160"/>
        <v>INSERT INTO c_pin_code_m(pin_code,city_id) VALUES (560090,null);</v>
      </c>
    </row>
    <row r="10262" spans="2:7" hidden="1">
      <c r="B10262" s="19" t="s">
        <v>6858</v>
      </c>
      <c r="C10262" s="19">
        <v>560091</v>
      </c>
      <c r="D10262" t="s">
        <v>6450</v>
      </c>
      <c r="G10262" t="str">
        <f t="shared" si="160"/>
        <v>INSERT INTO c_pin_code_m(pin_code,city_id) VALUES (560091,null);</v>
      </c>
    </row>
    <row r="10263" spans="2:7" hidden="1">
      <c r="B10263" s="18" t="s">
        <v>6857</v>
      </c>
      <c r="C10263" s="18">
        <v>560092</v>
      </c>
      <c r="D10263" t="s">
        <v>6450</v>
      </c>
      <c r="G10263" t="str">
        <f t="shared" si="160"/>
        <v>INSERT INTO c_pin_code_m(pin_code,city_id) VALUES (560092,null);</v>
      </c>
    </row>
    <row r="10264" spans="2:7" hidden="1">
      <c r="B10264" s="19" t="s">
        <v>6857</v>
      </c>
      <c r="C10264" s="19">
        <v>560093</v>
      </c>
      <c r="D10264" t="s">
        <v>6450</v>
      </c>
      <c r="G10264" t="str">
        <f t="shared" si="160"/>
        <v>INSERT INTO c_pin_code_m(pin_code,city_id) VALUES (560093,null);</v>
      </c>
    </row>
    <row r="10265" spans="2:7" hidden="1">
      <c r="B10265" s="18" t="s">
        <v>6857</v>
      </c>
      <c r="C10265" s="18">
        <v>560094</v>
      </c>
      <c r="D10265" t="s">
        <v>6450</v>
      </c>
      <c r="G10265" t="str">
        <f t="shared" si="160"/>
        <v>INSERT INTO c_pin_code_m(pin_code,city_id) VALUES (560094,null);</v>
      </c>
    </row>
    <row r="10266" spans="2:7" hidden="1">
      <c r="B10266" s="19" t="s">
        <v>6857</v>
      </c>
      <c r="C10266" s="19">
        <v>560095</v>
      </c>
      <c r="D10266" t="s">
        <v>6450</v>
      </c>
      <c r="G10266" t="str">
        <f t="shared" si="160"/>
        <v>INSERT INTO c_pin_code_m(pin_code,city_id) VALUES (560095,null);</v>
      </c>
    </row>
    <row r="10267" spans="2:7" hidden="1">
      <c r="B10267" s="18" t="s">
        <v>6857</v>
      </c>
      <c r="C10267" s="18">
        <v>560096</v>
      </c>
      <c r="D10267" t="s">
        <v>6450</v>
      </c>
      <c r="G10267" t="str">
        <f t="shared" si="160"/>
        <v>INSERT INTO c_pin_code_m(pin_code,city_id) VALUES (560096,null);</v>
      </c>
    </row>
    <row r="10268" spans="2:7" hidden="1">
      <c r="B10268" s="19" t="s">
        <v>6857</v>
      </c>
      <c r="C10268" s="19">
        <v>560097</v>
      </c>
      <c r="D10268" t="s">
        <v>6450</v>
      </c>
      <c r="G10268" t="str">
        <f t="shared" si="160"/>
        <v>INSERT INTO c_pin_code_m(pin_code,city_id) VALUES (560097,null);</v>
      </c>
    </row>
    <row r="10269" spans="2:7" hidden="1">
      <c r="B10269" s="18" t="s">
        <v>6857</v>
      </c>
      <c r="C10269" s="18">
        <v>560098</v>
      </c>
      <c r="D10269" t="s">
        <v>6450</v>
      </c>
      <c r="G10269" t="str">
        <f t="shared" si="160"/>
        <v>INSERT INTO c_pin_code_m(pin_code,city_id) VALUES (560098,null);</v>
      </c>
    </row>
    <row r="10270" spans="2:7" hidden="1">
      <c r="B10270" s="19" t="s">
        <v>6857</v>
      </c>
      <c r="C10270" s="19">
        <v>560099</v>
      </c>
      <c r="D10270" t="s">
        <v>6450</v>
      </c>
      <c r="G10270" t="str">
        <f t="shared" si="160"/>
        <v>INSERT INTO c_pin_code_m(pin_code,city_id) VALUES (560099,null);</v>
      </c>
    </row>
    <row r="10271" spans="2:7" hidden="1">
      <c r="B10271" s="18" t="s">
        <v>6857</v>
      </c>
      <c r="C10271" s="18">
        <v>560100</v>
      </c>
      <c r="D10271" t="s">
        <v>6450</v>
      </c>
      <c r="G10271" t="str">
        <f t="shared" si="160"/>
        <v>INSERT INTO c_pin_code_m(pin_code,city_id) VALUES (560100,null);</v>
      </c>
    </row>
    <row r="10272" spans="2:7" hidden="1">
      <c r="B10272" s="19" t="s">
        <v>6857</v>
      </c>
      <c r="C10272" s="19">
        <v>560102</v>
      </c>
      <c r="D10272" t="s">
        <v>6450</v>
      </c>
      <c r="G10272" t="str">
        <f t="shared" si="160"/>
        <v>INSERT INTO c_pin_code_m(pin_code,city_id) VALUES (560102,null);</v>
      </c>
    </row>
    <row r="10273" spans="2:7" hidden="1">
      <c r="B10273" s="18" t="s">
        <v>6857</v>
      </c>
      <c r="C10273" s="18">
        <v>560103</v>
      </c>
      <c r="D10273" t="s">
        <v>6450</v>
      </c>
      <c r="G10273" t="str">
        <f t="shared" si="160"/>
        <v>INSERT INTO c_pin_code_m(pin_code,city_id) VALUES (560103,null);</v>
      </c>
    </row>
    <row r="10274" spans="2:7" hidden="1">
      <c r="B10274" s="19" t="s">
        <v>6857</v>
      </c>
      <c r="C10274" s="19">
        <v>560104</v>
      </c>
      <c r="D10274" t="s">
        <v>6450</v>
      </c>
      <c r="G10274" t="str">
        <f t="shared" si="160"/>
        <v>INSERT INTO c_pin_code_m(pin_code,city_id) VALUES (560104,null);</v>
      </c>
    </row>
    <row r="10275" spans="2:7" hidden="1">
      <c r="B10275" s="18" t="s">
        <v>6858</v>
      </c>
      <c r="C10275" s="18">
        <v>560105</v>
      </c>
      <c r="D10275" t="s">
        <v>6450</v>
      </c>
      <c r="G10275" t="str">
        <f t="shared" si="160"/>
        <v>INSERT INTO c_pin_code_m(pin_code,city_id) VALUES (560105,null);</v>
      </c>
    </row>
    <row r="10276" spans="2:7" hidden="1">
      <c r="B10276" s="19" t="s">
        <v>6858</v>
      </c>
      <c r="C10276" s="19">
        <v>560107</v>
      </c>
      <c r="D10276" t="s">
        <v>6450</v>
      </c>
      <c r="G10276" t="str">
        <f t="shared" si="160"/>
        <v>INSERT INTO c_pin_code_m(pin_code,city_id) VALUES (560107,null);</v>
      </c>
    </row>
    <row r="10277" spans="2:7" hidden="1">
      <c r="B10277" s="18" t="s">
        <v>6857</v>
      </c>
      <c r="C10277" s="18">
        <v>560108</v>
      </c>
      <c r="D10277" t="s">
        <v>6450</v>
      </c>
      <c r="G10277" t="str">
        <f t="shared" si="160"/>
        <v>INSERT INTO c_pin_code_m(pin_code,city_id) VALUES (560108,null);</v>
      </c>
    </row>
    <row r="10278" spans="2:7" hidden="1">
      <c r="B10278" s="19" t="s">
        <v>6857</v>
      </c>
      <c r="C10278" s="19">
        <v>560109</v>
      </c>
      <c r="D10278" t="s">
        <v>6450</v>
      </c>
      <c r="G10278" t="str">
        <f t="shared" si="160"/>
        <v>INSERT INTO c_pin_code_m(pin_code,city_id) VALUES (560109,null);</v>
      </c>
    </row>
    <row r="10279" spans="2:7" hidden="1">
      <c r="B10279" s="18" t="s">
        <v>6857</v>
      </c>
      <c r="C10279" s="18">
        <v>560110</v>
      </c>
      <c r="D10279" t="s">
        <v>6450</v>
      </c>
      <c r="G10279" t="str">
        <f t="shared" si="160"/>
        <v>INSERT INTO c_pin_code_m(pin_code,city_id) VALUES (560110,null);</v>
      </c>
    </row>
    <row r="10280" spans="2:7" hidden="1">
      <c r="B10280" s="19" t="s">
        <v>6857</v>
      </c>
      <c r="C10280" s="19">
        <v>560111</v>
      </c>
      <c r="D10280" t="s">
        <v>6450</v>
      </c>
      <c r="G10280" t="str">
        <f t="shared" si="160"/>
        <v>INSERT INTO c_pin_code_m(pin_code,city_id) VALUES (560111,null);</v>
      </c>
    </row>
    <row r="10281" spans="2:7" hidden="1">
      <c r="B10281" s="18" t="s">
        <v>6858</v>
      </c>
      <c r="C10281" s="18">
        <v>560112</v>
      </c>
      <c r="D10281" t="s">
        <v>6450</v>
      </c>
      <c r="G10281" t="str">
        <f t="shared" si="160"/>
        <v>INSERT INTO c_pin_code_m(pin_code,city_id) VALUES (560112,null);</v>
      </c>
    </row>
    <row r="10282" spans="2:7" hidden="1">
      <c r="B10282" s="19" t="s">
        <v>6857</v>
      </c>
      <c r="C10282" s="19">
        <v>560113</v>
      </c>
      <c r="D10282" t="s">
        <v>6450</v>
      </c>
      <c r="G10282" t="str">
        <f t="shared" si="160"/>
        <v>INSERT INTO c_pin_code_m(pin_code,city_id) VALUES (560113,null);</v>
      </c>
    </row>
    <row r="10283" spans="2:7" hidden="1">
      <c r="B10283" s="18" t="s">
        <v>6857</v>
      </c>
      <c r="C10283" s="18">
        <v>560114</v>
      </c>
      <c r="D10283" t="s">
        <v>6450</v>
      </c>
      <c r="G10283" t="str">
        <f t="shared" si="160"/>
        <v>INSERT INTO c_pin_code_m(pin_code,city_id) VALUES (560114,null);</v>
      </c>
    </row>
    <row r="10284" spans="2:7" hidden="1">
      <c r="B10284" s="19" t="s">
        <v>6858</v>
      </c>
      <c r="C10284" s="19">
        <v>560115</v>
      </c>
      <c r="D10284" t="s">
        <v>6450</v>
      </c>
      <c r="G10284" t="str">
        <f t="shared" si="160"/>
        <v>INSERT INTO c_pin_code_m(pin_code,city_id) VALUES (560115,null);</v>
      </c>
    </row>
    <row r="10285" spans="2:7" hidden="1">
      <c r="B10285" s="18" t="s">
        <v>6857</v>
      </c>
      <c r="C10285" s="18">
        <v>560116</v>
      </c>
      <c r="D10285" t="s">
        <v>6450</v>
      </c>
      <c r="G10285" t="str">
        <f t="shared" si="160"/>
        <v>INSERT INTO c_pin_code_m(pin_code,city_id) VALUES (560116,null);</v>
      </c>
    </row>
    <row r="10286" spans="2:7" hidden="1">
      <c r="B10286" s="19" t="s">
        <v>6857</v>
      </c>
      <c r="C10286" s="19">
        <v>560117</v>
      </c>
      <c r="D10286" t="s">
        <v>6450</v>
      </c>
      <c r="G10286" t="str">
        <f t="shared" si="160"/>
        <v>INSERT INTO c_pin_code_m(pin_code,city_id) VALUES (560117,null);</v>
      </c>
    </row>
    <row r="10287" spans="2:7" hidden="1">
      <c r="B10287" s="18" t="s">
        <v>6857</v>
      </c>
      <c r="C10287" s="18">
        <v>560300</v>
      </c>
      <c r="D10287" t="s">
        <v>6450</v>
      </c>
      <c r="G10287" t="str">
        <f t="shared" si="160"/>
        <v>INSERT INTO c_pin_code_m(pin_code,city_id) VALUES (560300,null);</v>
      </c>
    </row>
    <row r="10288" spans="2:7" hidden="1">
      <c r="B10288" s="19" t="s">
        <v>6857</v>
      </c>
      <c r="C10288" s="19">
        <v>560500</v>
      </c>
      <c r="D10288" t="s">
        <v>6450</v>
      </c>
      <c r="G10288" t="str">
        <f t="shared" si="160"/>
        <v>INSERT INTO c_pin_code_m(pin_code,city_id) VALUES (560500,null);</v>
      </c>
    </row>
    <row r="10289" spans="2:7" hidden="1">
      <c r="B10289" s="18" t="s">
        <v>6859</v>
      </c>
      <c r="C10289" s="18">
        <v>561101</v>
      </c>
      <c r="D10289" t="s">
        <v>6450</v>
      </c>
      <c r="G10289" t="str">
        <f t="shared" si="160"/>
        <v>INSERT INTO c_pin_code_m(pin_code,city_id) VALUES (561101,null);</v>
      </c>
    </row>
    <row r="10290" spans="2:7" hidden="1">
      <c r="B10290" s="19" t="s">
        <v>6859</v>
      </c>
      <c r="C10290" s="19">
        <v>561201</v>
      </c>
      <c r="D10290" t="s">
        <v>6450</v>
      </c>
      <c r="G10290" t="str">
        <f t="shared" si="160"/>
        <v>INSERT INTO c_pin_code_m(pin_code,city_id) VALUES (561201,null);</v>
      </c>
    </row>
    <row r="10291" spans="2:7" hidden="1">
      <c r="B10291" s="18" t="s">
        <v>6860</v>
      </c>
      <c r="C10291" s="18">
        <v>561202</v>
      </c>
      <c r="D10291" t="s">
        <v>6450</v>
      </c>
      <c r="G10291" t="str">
        <f t="shared" si="160"/>
        <v>INSERT INTO c_pin_code_m(pin_code,city_id) VALUES (561202,null);</v>
      </c>
    </row>
    <row r="10292" spans="2:7" hidden="1">
      <c r="B10292" s="19" t="s">
        <v>6858</v>
      </c>
      <c r="C10292" s="19">
        <v>561203</v>
      </c>
      <c r="D10292" t="s">
        <v>6450</v>
      </c>
      <c r="G10292" t="str">
        <f t="shared" si="160"/>
        <v>INSERT INTO c_pin_code_m(pin_code,city_id) VALUES (561203,null);</v>
      </c>
    </row>
    <row r="10293" spans="2:7" hidden="1">
      <c r="B10293" s="18" t="s">
        <v>6858</v>
      </c>
      <c r="C10293" s="18">
        <v>561204</v>
      </c>
      <c r="D10293" t="s">
        <v>6450</v>
      </c>
      <c r="G10293" t="str">
        <f t="shared" si="160"/>
        <v>INSERT INTO c_pin_code_m(pin_code,city_id) VALUES (561204,null);</v>
      </c>
    </row>
    <row r="10294" spans="2:7" hidden="1">
      <c r="B10294" s="19" t="s">
        <v>6858</v>
      </c>
      <c r="C10294" s="19">
        <v>561205</v>
      </c>
      <c r="D10294" t="s">
        <v>6450</v>
      </c>
      <c r="G10294" t="str">
        <f t="shared" si="160"/>
        <v>INSERT INTO c_pin_code_m(pin_code,city_id) VALUES (561205,null);</v>
      </c>
    </row>
    <row r="10295" spans="2:7" hidden="1">
      <c r="B10295" s="18" t="s">
        <v>6861</v>
      </c>
      <c r="C10295" s="18">
        <v>561206</v>
      </c>
      <c r="D10295" t="s">
        <v>6450</v>
      </c>
      <c r="G10295" t="str">
        <f t="shared" si="160"/>
        <v>INSERT INTO c_pin_code_m(pin_code,city_id) VALUES (561206,null);</v>
      </c>
    </row>
    <row r="10296" spans="2:7" hidden="1">
      <c r="B10296" s="19" t="s">
        <v>6861</v>
      </c>
      <c r="C10296" s="19">
        <v>561207</v>
      </c>
      <c r="D10296" t="s">
        <v>6450</v>
      </c>
      <c r="G10296" t="str">
        <f t="shared" si="160"/>
        <v>INSERT INTO c_pin_code_m(pin_code,city_id) VALUES (561207,null);</v>
      </c>
    </row>
    <row r="10297" spans="2:7" hidden="1">
      <c r="B10297" s="18" t="s">
        <v>6861</v>
      </c>
      <c r="C10297" s="18">
        <v>561208</v>
      </c>
      <c r="D10297" t="s">
        <v>6450</v>
      </c>
      <c r="G10297" t="str">
        <f t="shared" si="160"/>
        <v>INSERT INTO c_pin_code_m(pin_code,city_id) VALUES (561208,null);</v>
      </c>
    </row>
    <row r="10298" spans="2:7" hidden="1">
      <c r="B10298" s="19" t="s">
        <v>6861</v>
      </c>
      <c r="C10298" s="19">
        <v>561209</v>
      </c>
      <c r="D10298" t="s">
        <v>6450</v>
      </c>
      <c r="G10298" t="str">
        <f t="shared" si="160"/>
        <v>INSERT INTO c_pin_code_m(pin_code,city_id) VALUES (561209,null);</v>
      </c>
    </row>
    <row r="10299" spans="2:7" hidden="1">
      <c r="B10299" s="18" t="s">
        <v>6861</v>
      </c>
      <c r="C10299" s="18">
        <v>561210</v>
      </c>
      <c r="D10299" t="s">
        <v>6450</v>
      </c>
      <c r="G10299" t="str">
        <f t="shared" si="160"/>
        <v>INSERT INTO c_pin_code_m(pin_code,city_id) VALUES (561210,null);</v>
      </c>
    </row>
    <row r="10300" spans="2:7" hidden="1">
      <c r="B10300" s="19" t="s">
        <v>6861</v>
      </c>
      <c r="C10300" s="19">
        <v>561211</v>
      </c>
      <c r="D10300" t="s">
        <v>6450</v>
      </c>
      <c r="G10300" t="str">
        <f t="shared" si="160"/>
        <v>INSERT INTO c_pin_code_m(pin_code,city_id) VALUES (561211,null);</v>
      </c>
    </row>
    <row r="10301" spans="2:7" hidden="1">
      <c r="B10301" s="18" t="s">
        <v>6861</v>
      </c>
      <c r="C10301" s="18">
        <v>561212</v>
      </c>
      <c r="D10301" t="s">
        <v>6450</v>
      </c>
      <c r="G10301" t="str">
        <f t="shared" si="160"/>
        <v>INSERT INTO c_pin_code_m(pin_code,city_id) VALUES (561212,null);</v>
      </c>
    </row>
    <row r="10302" spans="2:7" hidden="1">
      <c r="B10302" s="19" t="s">
        <v>6861</v>
      </c>
      <c r="C10302" s="19">
        <v>561213</v>
      </c>
      <c r="D10302" t="s">
        <v>6450</v>
      </c>
      <c r="G10302" t="str">
        <f t="shared" si="160"/>
        <v>INSERT INTO c_pin_code_m(pin_code,city_id) VALUES (561213,null);</v>
      </c>
    </row>
    <row r="10303" spans="2:7" hidden="1">
      <c r="B10303" s="18" t="s">
        <v>6861</v>
      </c>
      <c r="C10303" s="18">
        <v>561228</v>
      </c>
      <c r="D10303" t="s">
        <v>6450</v>
      </c>
      <c r="G10303" t="str">
        <f t="shared" si="160"/>
        <v>INSERT INTO c_pin_code_m(pin_code,city_id) VALUES (561228,null);</v>
      </c>
    </row>
    <row r="10304" spans="2:7" hidden="1">
      <c r="B10304" s="19" t="s">
        <v>6861</v>
      </c>
      <c r="C10304" s="19">
        <v>562101</v>
      </c>
      <c r="D10304" t="s">
        <v>6450</v>
      </c>
      <c r="G10304" t="str">
        <f t="shared" si="160"/>
        <v>INSERT INTO c_pin_code_m(pin_code,city_id) VALUES (562101,null);</v>
      </c>
    </row>
    <row r="10305" spans="2:7" hidden="1">
      <c r="B10305" s="18" t="s">
        <v>6861</v>
      </c>
      <c r="C10305" s="18">
        <v>562102</v>
      </c>
      <c r="D10305" t="s">
        <v>6450</v>
      </c>
      <c r="G10305" t="str">
        <f t="shared" si="160"/>
        <v>INSERT INTO c_pin_code_m(pin_code,city_id) VALUES (562102,null);</v>
      </c>
    </row>
    <row r="10306" spans="2:7" hidden="1">
      <c r="B10306" s="19" t="s">
        <v>6861</v>
      </c>
      <c r="C10306" s="19">
        <v>562103</v>
      </c>
      <c r="D10306" t="s">
        <v>6450</v>
      </c>
      <c r="G10306" t="str">
        <f t="shared" si="160"/>
        <v>INSERT INTO c_pin_code_m(pin_code,city_id) VALUES (562103,null);</v>
      </c>
    </row>
    <row r="10307" spans="2:7" hidden="1">
      <c r="B10307" s="18" t="s">
        <v>6861</v>
      </c>
      <c r="C10307" s="18">
        <v>562104</v>
      </c>
      <c r="D10307" t="s">
        <v>6450</v>
      </c>
      <c r="G10307" t="str">
        <f t="shared" si="160"/>
        <v>INSERT INTO c_pin_code_m(pin_code,city_id) VALUES (562104,null);</v>
      </c>
    </row>
    <row r="10308" spans="2:7" hidden="1">
      <c r="B10308" s="19" t="s">
        <v>6861</v>
      </c>
      <c r="C10308" s="19">
        <v>562105</v>
      </c>
      <c r="D10308" t="s">
        <v>6450</v>
      </c>
      <c r="G10308" t="str">
        <f t="shared" si="160"/>
        <v>INSERT INTO c_pin_code_m(pin_code,city_id) VALUES (562105,null);</v>
      </c>
    </row>
    <row r="10309" spans="2:7" hidden="1">
      <c r="B10309" s="18" t="s">
        <v>6857</v>
      </c>
      <c r="C10309" s="18">
        <v>562106</v>
      </c>
      <c r="D10309" t="s">
        <v>6450</v>
      </c>
      <c r="G10309" t="str">
        <f t="shared" si="160"/>
        <v>INSERT INTO c_pin_code_m(pin_code,city_id) VALUES (562106,null);</v>
      </c>
    </row>
    <row r="10310" spans="2:7" hidden="1">
      <c r="B10310" s="19" t="s">
        <v>6857</v>
      </c>
      <c r="C10310" s="19">
        <v>562107</v>
      </c>
      <c r="D10310" t="s">
        <v>6450</v>
      </c>
      <c r="G10310" t="str">
        <f t="shared" si="160"/>
        <v>INSERT INTO c_pin_code_m(pin_code,city_id) VALUES (562107,null);</v>
      </c>
    </row>
    <row r="10311" spans="2:7" hidden="1">
      <c r="B10311" s="18" t="s">
        <v>6859</v>
      </c>
      <c r="C10311" s="18">
        <v>562108</v>
      </c>
      <c r="D10311" t="s">
        <v>6450</v>
      </c>
      <c r="G10311" t="str">
        <f t="shared" si="160"/>
        <v>INSERT INTO c_pin_code_m(pin_code,city_id) VALUES (562108,null);</v>
      </c>
    </row>
    <row r="10312" spans="2:7" hidden="1">
      <c r="B10312" s="19" t="s">
        <v>6859</v>
      </c>
      <c r="C10312" s="19">
        <v>562109</v>
      </c>
      <c r="D10312" t="s">
        <v>6450</v>
      </c>
      <c r="G10312" t="str">
        <f t="shared" si="160"/>
        <v>INSERT INTO c_pin_code_m(pin_code,city_id) VALUES (562109,null);</v>
      </c>
    </row>
    <row r="10313" spans="2:7" hidden="1">
      <c r="B10313" s="18" t="s">
        <v>6858</v>
      </c>
      <c r="C10313" s="18">
        <v>562110</v>
      </c>
      <c r="D10313" t="s">
        <v>6450</v>
      </c>
      <c r="G10313" t="str">
        <f t="shared" ref="G10313:G10376" si="161">CONCATENATE("INSERT INTO c_pin_code_m(pin_code,city_id) VALUES (",C10313&amp;","&amp;D10313&amp;");")</f>
        <v>INSERT INTO c_pin_code_m(pin_code,city_id) VALUES (562110,null);</v>
      </c>
    </row>
    <row r="10314" spans="2:7" hidden="1">
      <c r="B10314" s="19" t="s">
        <v>6858</v>
      </c>
      <c r="C10314" s="19">
        <v>562111</v>
      </c>
      <c r="D10314" t="s">
        <v>6450</v>
      </c>
      <c r="G10314" t="str">
        <f t="shared" si="161"/>
        <v>INSERT INTO c_pin_code_m(pin_code,city_id) VALUES (562111,null);</v>
      </c>
    </row>
    <row r="10315" spans="2:7" hidden="1">
      <c r="B10315" s="18" t="s">
        <v>6859</v>
      </c>
      <c r="C10315" s="18">
        <v>562112</v>
      </c>
      <c r="D10315" t="s">
        <v>6450</v>
      </c>
      <c r="G10315" t="str">
        <f t="shared" si="161"/>
        <v>INSERT INTO c_pin_code_m(pin_code,city_id) VALUES (562112,null);</v>
      </c>
    </row>
    <row r="10316" spans="2:7" hidden="1">
      <c r="B10316" s="19" t="s">
        <v>6858</v>
      </c>
      <c r="C10316" s="19">
        <v>562114</v>
      </c>
      <c r="D10316" t="s">
        <v>6450</v>
      </c>
      <c r="G10316" t="str">
        <f t="shared" si="161"/>
        <v>INSERT INTO c_pin_code_m(pin_code,city_id) VALUES (562114,null);</v>
      </c>
    </row>
    <row r="10317" spans="2:7" hidden="1">
      <c r="B10317" s="18" t="s">
        <v>6859</v>
      </c>
      <c r="C10317" s="18">
        <v>562117</v>
      </c>
      <c r="D10317" t="s">
        <v>6450</v>
      </c>
      <c r="G10317" t="str">
        <f t="shared" si="161"/>
        <v>INSERT INTO c_pin_code_m(pin_code,city_id) VALUES (562117,null);</v>
      </c>
    </row>
    <row r="10318" spans="2:7" hidden="1">
      <c r="B10318" s="19" t="s">
        <v>6859</v>
      </c>
      <c r="C10318" s="19">
        <v>562119</v>
      </c>
      <c r="D10318" t="s">
        <v>6450</v>
      </c>
      <c r="G10318" t="str">
        <f t="shared" si="161"/>
        <v>INSERT INTO c_pin_code_m(pin_code,city_id) VALUES (562119,null);</v>
      </c>
    </row>
    <row r="10319" spans="2:7" hidden="1">
      <c r="B10319" s="18" t="s">
        <v>6859</v>
      </c>
      <c r="C10319" s="18">
        <v>562120</v>
      </c>
      <c r="D10319" t="s">
        <v>6450</v>
      </c>
      <c r="G10319" t="str">
        <f t="shared" si="161"/>
        <v>INSERT INTO c_pin_code_m(pin_code,city_id) VALUES (562120,null);</v>
      </c>
    </row>
    <row r="10320" spans="2:7" hidden="1">
      <c r="B10320" s="19" t="s">
        <v>6859</v>
      </c>
      <c r="C10320" s="19">
        <v>562121</v>
      </c>
      <c r="D10320" t="s">
        <v>6450</v>
      </c>
      <c r="G10320" t="str">
        <f t="shared" si="161"/>
        <v>INSERT INTO c_pin_code_m(pin_code,city_id) VALUES (562121,null);</v>
      </c>
    </row>
    <row r="10321" spans="2:7" hidden="1">
      <c r="B10321" s="18" t="s">
        <v>6858</v>
      </c>
      <c r="C10321" s="18">
        <v>562122</v>
      </c>
      <c r="D10321" t="s">
        <v>6450</v>
      </c>
      <c r="G10321" t="str">
        <f t="shared" si="161"/>
        <v>INSERT INTO c_pin_code_m(pin_code,city_id) VALUES (562122,null);</v>
      </c>
    </row>
    <row r="10322" spans="2:7" hidden="1">
      <c r="B10322" s="19" t="s">
        <v>6858</v>
      </c>
      <c r="C10322" s="19">
        <v>562123</v>
      </c>
      <c r="D10322" t="s">
        <v>6450</v>
      </c>
      <c r="G10322" t="str">
        <f t="shared" si="161"/>
        <v>INSERT INTO c_pin_code_m(pin_code,city_id) VALUES (562123,null);</v>
      </c>
    </row>
    <row r="10323" spans="2:7" hidden="1">
      <c r="B10323" s="18" t="s">
        <v>6857</v>
      </c>
      <c r="C10323" s="18">
        <v>562125</v>
      </c>
      <c r="D10323" t="s">
        <v>6450</v>
      </c>
      <c r="G10323" t="str">
        <f t="shared" si="161"/>
        <v>INSERT INTO c_pin_code_m(pin_code,city_id) VALUES (562125,null);</v>
      </c>
    </row>
    <row r="10324" spans="2:7" hidden="1">
      <c r="B10324" s="19" t="s">
        <v>6859</v>
      </c>
      <c r="C10324" s="19">
        <v>562126</v>
      </c>
      <c r="D10324" t="s">
        <v>6450</v>
      </c>
      <c r="G10324" t="str">
        <f t="shared" si="161"/>
        <v>INSERT INTO c_pin_code_m(pin_code,city_id) VALUES (562126,null);</v>
      </c>
    </row>
    <row r="10325" spans="2:7" hidden="1">
      <c r="B10325" s="18" t="s">
        <v>6859</v>
      </c>
      <c r="C10325" s="18">
        <v>562127</v>
      </c>
      <c r="D10325" t="s">
        <v>6450</v>
      </c>
      <c r="G10325" t="str">
        <f t="shared" si="161"/>
        <v>INSERT INTO c_pin_code_m(pin_code,city_id) VALUES (562127,null);</v>
      </c>
    </row>
    <row r="10326" spans="2:7" hidden="1">
      <c r="B10326" s="19" t="s">
        <v>6859</v>
      </c>
      <c r="C10326" s="19">
        <v>562128</v>
      </c>
      <c r="D10326" t="s">
        <v>6450</v>
      </c>
      <c r="G10326" t="str">
        <f t="shared" si="161"/>
        <v>INSERT INTO c_pin_code_m(pin_code,city_id) VALUES (562128,null);</v>
      </c>
    </row>
    <row r="10327" spans="2:7" hidden="1">
      <c r="B10327" s="18" t="s">
        <v>6858</v>
      </c>
      <c r="C10327" s="18">
        <v>562129</v>
      </c>
      <c r="D10327" t="s">
        <v>6450</v>
      </c>
      <c r="G10327" t="str">
        <f t="shared" si="161"/>
        <v>INSERT INTO c_pin_code_m(pin_code,city_id) VALUES (562129,null);</v>
      </c>
    </row>
    <row r="10328" spans="2:7" hidden="1">
      <c r="B10328" s="19" t="s">
        <v>6857</v>
      </c>
      <c r="C10328" s="19">
        <v>562130</v>
      </c>
      <c r="D10328" t="s">
        <v>6450</v>
      </c>
      <c r="G10328" t="str">
        <f t="shared" si="161"/>
        <v>INSERT INTO c_pin_code_m(pin_code,city_id) VALUES (562130,null);</v>
      </c>
    </row>
    <row r="10329" spans="2:7" hidden="1">
      <c r="B10329" s="18" t="s">
        <v>6859</v>
      </c>
      <c r="C10329" s="18">
        <v>562131</v>
      </c>
      <c r="D10329" t="s">
        <v>6450</v>
      </c>
      <c r="G10329" t="str">
        <f t="shared" si="161"/>
        <v>INSERT INTO c_pin_code_m(pin_code,city_id) VALUES (562131,null);</v>
      </c>
    </row>
    <row r="10330" spans="2:7" hidden="1">
      <c r="B10330" s="19" t="s">
        <v>6858</v>
      </c>
      <c r="C10330" s="19">
        <v>562132</v>
      </c>
      <c r="D10330" t="s">
        <v>6450</v>
      </c>
      <c r="G10330" t="str">
        <f t="shared" si="161"/>
        <v>INSERT INTO c_pin_code_m(pin_code,city_id) VALUES (562132,null);</v>
      </c>
    </row>
    <row r="10331" spans="2:7" hidden="1">
      <c r="B10331" s="18" t="s">
        <v>6858</v>
      </c>
      <c r="C10331" s="18">
        <v>562135</v>
      </c>
      <c r="D10331" t="s">
        <v>6450</v>
      </c>
      <c r="G10331" t="str">
        <f t="shared" si="161"/>
        <v>INSERT INTO c_pin_code_m(pin_code,city_id) VALUES (562135,null);</v>
      </c>
    </row>
    <row r="10332" spans="2:7" hidden="1">
      <c r="B10332" s="19" t="s">
        <v>6859</v>
      </c>
      <c r="C10332" s="19">
        <v>562138</v>
      </c>
      <c r="D10332" t="s">
        <v>6450</v>
      </c>
      <c r="G10332" t="str">
        <f t="shared" si="161"/>
        <v>INSERT INTO c_pin_code_m(pin_code,city_id) VALUES (562138,null);</v>
      </c>
    </row>
    <row r="10333" spans="2:7" hidden="1">
      <c r="B10333" s="18" t="s">
        <v>6857</v>
      </c>
      <c r="C10333" s="18">
        <v>562149</v>
      </c>
      <c r="D10333" t="s">
        <v>6450</v>
      </c>
      <c r="G10333" t="str">
        <f t="shared" si="161"/>
        <v>INSERT INTO c_pin_code_m(pin_code,city_id) VALUES (562149,null);</v>
      </c>
    </row>
    <row r="10334" spans="2:7" hidden="1">
      <c r="B10334" s="19" t="s">
        <v>6857</v>
      </c>
      <c r="C10334" s="19">
        <v>562157</v>
      </c>
      <c r="D10334" t="s">
        <v>6450</v>
      </c>
      <c r="G10334" t="str">
        <f t="shared" si="161"/>
        <v>INSERT INTO c_pin_code_m(pin_code,city_id) VALUES (562157,null);</v>
      </c>
    </row>
    <row r="10335" spans="2:7" hidden="1">
      <c r="B10335" s="18" t="s">
        <v>6859</v>
      </c>
      <c r="C10335" s="18">
        <v>562159</v>
      </c>
      <c r="D10335" t="s">
        <v>6450</v>
      </c>
      <c r="G10335" t="str">
        <f t="shared" si="161"/>
        <v>INSERT INTO c_pin_code_m(pin_code,city_id) VALUES (562159,null);</v>
      </c>
    </row>
    <row r="10336" spans="2:7" hidden="1">
      <c r="B10336" s="19" t="s">
        <v>6859</v>
      </c>
      <c r="C10336" s="19">
        <v>562160</v>
      </c>
      <c r="D10336" t="s">
        <v>6450</v>
      </c>
      <c r="G10336" t="str">
        <f t="shared" si="161"/>
        <v>INSERT INTO c_pin_code_m(pin_code,city_id) VALUES (562160,null);</v>
      </c>
    </row>
    <row r="10337" spans="2:7" hidden="1">
      <c r="B10337" s="18" t="s">
        <v>6859</v>
      </c>
      <c r="C10337" s="18">
        <v>562161</v>
      </c>
      <c r="D10337" t="s">
        <v>6450</v>
      </c>
      <c r="G10337" t="str">
        <f t="shared" si="161"/>
        <v>INSERT INTO c_pin_code_m(pin_code,city_id) VALUES (562161,null);</v>
      </c>
    </row>
    <row r="10338" spans="2:7" hidden="1">
      <c r="B10338" s="19" t="s">
        <v>6858</v>
      </c>
      <c r="C10338" s="19">
        <v>562162</v>
      </c>
      <c r="D10338" t="s">
        <v>6450</v>
      </c>
      <c r="G10338" t="str">
        <f t="shared" si="161"/>
        <v>INSERT INTO c_pin_code_m(pin_code,city_id) VALUES (562162,null);</v>
      </c>
    </row>
    <row r="10339" spans="2:7" hidden="1">
      <c r="B10339" s="18" t="s">
        <v>6858</v>
      </c>
      <c r="C10339" s="18">
        <v>562163</v>
      </c>
      <c r="D10339" t="s">
        <v>6450</v>
      </c>
      <c r="G10339" t="str">
        <f t="shared" si="161"/>
        <v>INSERT INTO c_pin_code_m(pin_code,city_id) VALUES (562163,null);</v>
      </c>
    </row>
    <row r="10340" spans="2:7" hidden="1">
      <c r="B10340" s="19" t="s">
        <v>6858</v>
      </c>
      <c r="C10340" s="19">
        <v>562164</v>
      </c>
      <c r="D10340" t="s">
        <v>6450</v>
      </c>
      <c r="G10340" t="str">
        <f t="shared" si="161"/>
        <v>INSERT INTO c_pin_code_m(pin_code,city_id) VALUES (562164,null);</v>
      </c>
    </row>
    <row r="10341" spans="2:7" hidden="1">
      <c r="B10341" s="18" t="s">
        <v>6862</v>
      </c>
      <c r="C10341" s="18">
        <v>563101</v>
      </c>
      <c r="D10341" t="s">
        <v>6450</v>
      </c>
      <c r="G10341" t="str">
        <f t="shared" si="161"/>
        <v>INSERT INTO c_pin_code_m(pin_code,city_id) VALUES (563101,null);</v>
      </c>
    </row>
    <row r="10342" spans="2:7" hidden="1">
      <c r="B10342" s="19" t="s">
        <v>6863</v>
      </c>
      <c r="C10342" s="19">
        <v>563102</v>
      </c>
      <c r="D10342" t="s">
        <v>6450</v>
      </c>
      <c r="G10342" t="str">
        <f t="shared" si="161"/>
        <v>INSERT INTO c_pin_code_m(pin_code,city_id) VALUES (563102,null);</v>
      </c>
    </row>
    <row r="10343" spans="2:7" hidden="1">
      <c r="B10343" s="18" t="s">
        <v>6863</v>
      </c>
      <c r="C10343" s="18">
        <v>563103</v>
      </c>
      <c r="D10343" t="s">
        <v>6450</v>
      </c>
      <c r="G10343" t="str">
        <f t="shared" si="161"/>
        <v>INSERT INTO c_pin_code_m(pin_code,city_id) VALUES (563103,null);</v>
      </c>
    </row>
    <row r="10344" spans="2:7" hidden="1">
      <c r="B10344" s="19" t="s">
        <v>6861</v>
      </c>
      <c r="C10344" s="19">
        <v>563113</v>
      </c>
      <c r="D10344" t="s">
        <v>6450</v>
      </c>
      <c r="G10344" t="str">
        <f t="shared" si="161"/>
        <v>INSERT INTO c_pin_code_m(pin_code,city_id) VALUES (563113,null);</v>
      </c>
    </row>
    <row r="10345" spans="2:7" hidden="1">
      <c r="B10345" s="18" t="s">
        <v>6863</v>
      </c>
      <c r="C10345" s="18">
        <v>563114</v>
      </c>
      <c r="D10345" t="s">
        <v>6450</v>
      </c>
      <c r="G10345" t="str">
        <f t="shared" si="161"/>
        <v>INSERT INTO c_pin_code_m(pin_code,city_id) VALUES (563114,null);</v>
      </c>
    </row>
    <row r="10346" spans="2:7" hidden="1">
      <c r="B10346" s="19" t="s">
        <v>6863</v>
      </c>
      <c r="C10346" s="19">
        <v>563115</v>
      </c>
      <c r="D10346" t="s">
        <v>6450</v>
      </c>
      <c r="G10346" t="str">
        <f t="shared" si="161"/>
        <v>INSERT INTO c_pin_code_m(pin_code,city_id) VALUES (563115,null);</v>
      </c>
    </row>
    <row r="10347" spans="2:7" hidden="1">
      <c r="B10347" s="18" t="s">
        <v>6863</v>
      </c>
      <c r="C10347" s="18">
        <v>563116</v>
      </c>
      <c r="D10347" t="s">
        <v>6450</v>
      </c>
      <c r="G10347" t="str">
        <f t="shared" si="161"/>
        <v>INSERT INTO c_pin_code_m(pin_code,city_id) VALUES (563116,null);</v>
      </c>
    </row>
    <row r="10348" spans="2:7" hidden="1">
      <c r="B10348" s="19" t="s">
        <v>6863</v>
      </c>
      <c r="C10348" s="19">
        <v>563117</v>
      </c>
      <c r="D10348" t="s">
        <v>6450</v>
      </c>
      <c r="G10348" t="str">
        <f t="shared" si="161"/>
        <v>INSERT INTO c_pin_code_m(pin_code,city_id) VALUES (563117,null);</v>
      </c>
    </row>
    <row r="10349" spans="2:7" hidden="1">
      <c r="B10349" s="18" t="s">
        <v>6863</v>
      </c>
      <c r="C10349" s="18">
        <v>563118</v>
      </c>
      <c r="D10349" t="s">
        <v>6450</v>
      </c>
      <c r="G10349" t="str">
        <f t="shared" si="161"/>
        <v>INSERT INTO c_pin_code_m(pin_code,city_id) VALUES (563118,null);</v>
      </c>
    </row>
    <row r="10350" spans="2:7" hidden="1">
      <c r="B10350" s="19" t="s">
        <v>6861</v>
      </c>
      <c r="C10350" s="19">
        <v>563119</v>
      </c>
      <c r="D10350" t="s">
        <v>6450</v>
      </c>
      <c r="G10350" t="str">
        <f t="shared" si="161"/>
        <v>INSERT INTO c_pin_code_m(pin_code,city_id) VALUES (563119,null);</v>
      </c>
    </row>
    <row r="10351" spans="2:7" hidden="1">
      <c r="B10351" s="18" t="s">
        <v>6863</v>
      </c>
      <c r="C10351" s="18">
        <v>563120</v>
      </c>
      <c r="D10351" t="s">
        <v>6450</v>
      </c>
      <c r="G10351" t="str">
        <f t="shared" si="161"/>
        <v>INSERT INTO c_pin_code_m(pin_code,city_id) VALUES (563120,null);</v>
      </c>
    </row>
    <row r="10352" spans="2:7" hidden="1">
      <c r="B10352" s="19" t="s">
        <v>6863</v>
      </c>
      <c r="C10352" s="19">
        <v>563121</v>
      </c>
      <c r="D10352" t="s">
        <v>6450</v>
      </c>
      <c r="G10352" t="str">
        <f t="shared" si="161"/>
        <v>INSERT INTO c_pin_code_m(pin_code,city_id) VALUES (563121,null);</v>
      </c>
    </row>
    <row r="10353" spans="2:7" hidden="1">
      <c r="B10353" s="18" t="s">
        <v>6863</v>
      </c>
      <c r="C10353" s="18">
        <v>563122</v>
      </c>
      <c r="D10353" t="s">
        <v>6450</v>
      </c>
      <c r="G10353" t="str">
        <f t="shared" si="161"/>
        <v>INSERT INTO c_pin_code_m(pin_code,city_id) VALUES (563122,null);</v>
      </c>
    </row>
    <row r="10354" spans="2:7" hidden="1">
      <c r="B10354" s="19" t="s">
        <v>6861</v>
      </c>
      <c r="C10354" s="19">
        <v>563123</v>
      </c>
      <c r="D10354" t="s">
        <v>6450</v>
      </c>
      <c r="G10354" t="str">
        <f t="shared" si="161"/>
        <v>INSERT INTO c_pin_code_m(pin_code,city_id) VALUES (563123,null);</v>
      </c>
    </row>
    <row r="10355" spans="2:7" hidden="1">
      <c r="B10355" s="18" t="s">
        <v>6861</v>
      </c>
      <c r="C10355" s="18">
        <v>563124</v>
      </c>
      <c r="D10355" t="s">
        <v>6450</v>
      </c>
      <c r="G10355" t="str">
        <f t="shared" si="161"/>
        <v>INSERT INTO c_pin_code_m(pin_code,city_id) VALUES (563124,null);</v>
      </c>
    </row>
    <row r="10356" spans="2:7" hidden="1">
      <c r="B10356" s="19" t="s">
        <v>6861</v>
      </c>
      <c r="C10356" s="19">
        <v>563125</v>
      </c>
      <c r="D10356" t="s">
        <v>6450</v>
      </c>
      <c r="G10356" t="str">
        <f t="shared" si="161"/>
        <v>INSERT INTO c_pin_code_m(pin_code,city_id) VALUES (563125,null);</v>
      </c>
    </row>
    <row r="10357" spans="2:7" hidden="1">
      <c r="B10357" s="18" t="s">
        <v>6863</v>
      </c>
      <c r="C10357" s="18">
        <v>563126</v>
      </c>
      <c r="D10357" t="s">
        <v>6450</v>
      </c>
      <c r="G10357" t="str">
        <f t="shared" si="161"/>
        <v>INSERT INTO c_pin_code_m(pin_code,city_id) VALUES (563126,null);</v>
      </c>
    </row>
    <row r="10358" spans="2:7" hidden="1">
      <c r="B10358" s="19" t="s">
        <v>6863</v>
      </c>
      <c r="C10358" s="19">
        <v>563127</v>
      </c>
      <c r="D10358" t="s">
        <v>6450</v>
      </c>
      <c r="G10358" t="str">
        <f t="shared" si="161"/>
        <v>INSERT INTO c_pin_code_m(pin_code,city_id) VALUES (563127,null);</v>
      </c>
    </row>
    <row r="10359" spans="2:7" hidden="1">
      <c r="B10359" s="18" t="s">
        <v>6861</v>
      </c>
      <c r="C10359" s="18">
        <v>563128</v>
      </c>
      <c r="D10359" t="s">
        <v>6450</v>
      </c>
      <c r="G10359" t="str">
        <f t="shared" si="161"/>
        <v>INSERT INTO c_pin_code_m(pin_code,city_id) VALUES (563128,null);</v>
      </c>
    </row>
    <row r="10360" spans="2:7" hidden="1">
      <c r="B10360" s="19" t="s">
        <v>6863</v>
      </c>
      <c r="C10360" s="19">
        <v>563129</v>
      </c>
      <c r="D10360" t="s">
        <v>6450</v>
      </c>
      <c r="G10360" t="str">
        <f t="shared" si="161"/>
        <v>INSERT INTO c_pin_code_m(pin_code,city_id) VALUES (563129,null);</v>
      </c>
    </row>
    <row r="10361" spans="2:7" hidden="1">
      <c r="B10361" s="18" t="s">
        <v>6863</v>
      </c>
      <c r="C10361" s="18">
        <v>563130</v>
      </c>
      <c r="D10361" t="s">
        <v>6450</v>
      </c>
      <c r="G10361" t="str">
        <f t="shared" si="161"/>
        <v>INSERT INTO c_pin_code_m(pin_code,city_id) VALUES (563130,null);</v>
      </c>
    </row>
    <row r="10362" spans="2:7" hidden="1">
      <c r="B10362" s="19" t="s">
        <v>6863</v>
      </c>
      <c r="C10362" s="19">
        <v>563131</v>
      </c>
      <c r="D10362" t="s">
        <v>6450</v>
      </c>
      <c r="G10362" t="str">
        <f t="shared" si="161"/>
        <v>INSERT INTO c_pin_code_m(pin_code,city_id) VALUES (563131,null);</v>
      </c>
    </row>
    <row r="10363" spans="2:7" hidden="1">
      <c r="B10363" s="18" t="s">
        <v>6863</v>
      </c>
      <c r="C10363" s="18">
        <v>563132</v>
      </c>
      <c r="D10363" t="s">
        <v>6450</v>
      </c>
      <c r="G10363" t="str">
        <f t="shared" si="161"/>
        <v>INSERT INTO c_pin_code_m(pin_code,city_id) VALUES (563132,null);</v>
      </c>
    </row>
    <row r="10364" spans="2:7" hidden="1">
      <c r="B10364" s="19" t="s">
        <v>6863</v>
      </c>
      <c r="C10364" s="19">
        <v>563133</v>
      </c>
      <c r="D10364" t="s">
        <v>6450</v>
      </c>
      <c r="G10364" t="str">
        <f t="shared" si="161"/>
        <v>INSERT INTO c_pin_code_m(pin_code,city_id) VALUES (563133,null);</v>
      </c>
    </row>
    <row r="10365" spans="2:7" hidden="1">
      <c r="B10365" s="18" t="s">
        <v>6863</v>
      </c>
      <c r="C10365" s="18">
        <v>563134</v>
      </c>
      <c r="D10365" t="s">
        <v>6450</v>
      </c>
      <c r="G10365" t="str">
        <f t="shared" si="161"/>
        <v>INSERT INTO c_pin_code_m(pin_code,city_id) VALUES (563134,null);</v>
      </c>
    </row>
    <row r="10366" spans="2:7" hidden="1">
      <c r="B10366" s="19" t="s">
        <v>6863</v>
      </c>
      <c r="C10366" s="19">
        <v>563135</v>
      </c>
      <c r="D10366" t="s">
        <v>6450</v>
      </c>
      <c r="G10366" t="str">
        <f t="shared" si="161"/>
        <v>INSERT INTO c_pin_code_m(pin_code,city_id) VALUES (563135,null);</v>
      </c>
    </row>
    <row r="10367" spans="2:7" hidden="1">
      <c r="B10367" s="18" t="s">
        <v>6863</v>
      </c>
      <c r="C10367" s="18">
        <v>563136</v>
      </c>
      <c r="D10367" t="s">
        <v>6450</v>
      </c>
      <c r="G10367" t="str">
        <f t="shared" si="161"/>
        <v>INSERT INTO c_pin_code_m(pin_code,city_id) VALUES (563136,null);</v>
      </c>
    </row>
    <row r="10368" spans="2:7" hidden="1">
      <c r="B10368" s="19" t="s">
        <v>6863</v>
      </c>
      <c r="C10368" s="19">
        <v>563137</v>
      </c>
      <c r="D10368" t="s">
        <v>6450</v>
      </c>
      <c r="G10368" t="str">
        <f t="shared" si="161"/>
        <v>INSERT INTO c_pin_code_m(pin_code,city_id) VALUES (563137,null);</v>
      </c>
    </row>
    <row r="10369" spans="2:7" hidden="1">
      <c r="B10369" s="18" t="s">
        <v>6863</v>
      </c>
      <c r="C10369" s="18">
        <v>563138</v>
      </c>
      <c r="D10369" t="s">
        <v>6450</v>
      </c>
      <c r="G10369" t="str">
        <f t="shared" si="161"/>
        <v>INSERT INTO c_pin_code_m(pin_code,city_id) VALUES (563138,null);</v>
      </c>
    </row>
    <row r="10370" spans="2:7" hidden="1">
      <c r="B10370" s="19" t="s">
        <v>6863</v>
      </c>
      <c r="C10370" s="19">
        <v>563139</v>
      </c>
      <c r="D10370" t="s">
        <v>6450</v>
      </c>
      <c r="G10370" t="str">
        <f t="shared" si="161"/>
        <v>INSERT INTO c_pin_code_m(pin_code,city_id) VALUES (563139,null);</v>
      </c>
    </row>
    <row r="10371" spans="2:7" hidden="1">
      <c r="B10371" s="18" t="s">
        <v>6861</v>
      </c>
      <c r="C10371" s="18">
        <v>563146</v>
      </c>
      <c r="D10371" t="s">
        <v>6450</v>
      </c>
      <c r="G10371" t="str">
        <f t="shared" si="161"/>
        <v>INSERT INTO c_pin_code_m(pin_code,city_id) VALUES (563146,null);</v>
      </c>
    </row>
    <row r="10372" spans="2:7" hidden="1">
      <c r="B10372" s="19" t="s">
        <v>6863</v>
      </c>
      <c r="C10372" s="19">
        <v>563147</v>
      </c>
      <c r="D10372" t="s">
        <v>6450</v>
      </c>
      <c r="G10372" t="str">
        <f t="shared" si="161"/>
        <v>INSERT INTO c_pin_code_m(pin_code,city_id) VALUES (563147,null);</v>
      </c>
    </row>
    <row r="10373" spans="2:7" hidden="1">
      <c r="B10373" s="18" t="s">
        <v>6863</v>
      </c>
      <c r="C10373" s="18">
        <v>563157</v>
      </c>
      <c r="D10373" t="s">
        <v>6450</v>
      </c>
      <c r="G10373" t="str">
        <f t="shared" si="161"/>
        <v>INSERT INTO c_pin_code_m(pin_code,city_id) VALUES (563157,null);</v>
      </c>
    </row>
    <row r="10374" spans="2:7" hidden="1">
      <c r="B10374" s="19" t="s">
        <v>6861</v>
      </c>
      <c r="C10374" s="19">
        <v>563159</v>
      </c>
      <c r="D10374" t="s">
        <v>6450</v>
      </c>
      <c r="G10374" t="str">
        <f t="shared" si="161"/>
        <v>INSERT INTO c_pin_code_m(pin_code,city_id) VALUES (563159,null);</v>
      </c>
    </row>
    <row r="10375" spans="2:7" hidden="1">
      <c r="B10375" s="18" t="s">
        <v>6863</v>
      </c>
      <c r="C10375" s="18">
        <v>563160</v>
      </c>
      <c r="D10375" t="s">
        <v>6450</v>
      </c>
      <c r="G10375" t="str">
        <f t="shared" si="161"/>
        <v>INSERT INTO c_pin_code_m(pin_code,city_id) VALUES (563160,null);</v>
      </c>
    </row>
    <row r="10376" spans="2:7" hidden="1">
      <c r="B10376" s="19" t="s">
        <v>6863</v>
      </c>
      <c r="C10376" s="19">
        <v>563161</v>
      </c>
      <c r="D10376" t="s">
        <v>6450</v>
      </c>
      <c r="G10376" t="str">
        <f t="shared" si="161"/>
        <v>INSERT INTO c_pin_code_m(pin_code,city_id) VALUES (563161,null);</v>
      </c>
    </row>
    <row r="10377" spans="2:7" hidden="1">
      <c r="B10377" s="18" t="s">
        <v>6863</v>
      </c>
      <c r="C10377" s="18">
        <v>563162</v>
      </c>
      <c r="D10377" t="s">
        <v>6450</v>
      </c>
      <c r="G10377" t="str">
        <f t="shared" ref="G10377:G10440" si="162">CONCATENATE("INSERT INTO c_pin_code_m(pin_code,city_id) VALUES (",C10377&amp;","&amp;D10377&amp;");")</f>
        <v>INSERT INTO c_pin_code_m(pin_code,city_id) VALUES (563162,null);</v>
      </c>
    </row>
    <row r="10378" spans="2:7" hidden="1">
      <c r="B10378" s="19" t="s">
        <v>6863</v>
      </c>
      <c r="C10378" s="19">
        <v>563163</v>
      </c>
      <c r="D10378" t="s">
        <v>6450</v>
      </c>
      <c r="G10378" t="str">
        <f t="shared" si="162"/>
        <v>INSERT INTO c_pin_code_m(pin_code,city_id) VALUES (563163,null);</v>
      </c>
    </row>
    <row r="10379" spans="2:7" hidden="1">
      <c r="B10379" s="18" t="s">
        <v>6864</v>
      </c>
      <c r="C10379" s="18">
        <v>570001</v>
      </c>
      <c r="D10379" t="s">
        <v>6450</v>
      </c>
      <c r="G10379" t="str">
        <f t="shared" si="162"/>
        <v>INSERT INTO c_pin_code_m(pin_code,city_id) VALUES (570001,null);</v>
      </c>
    </row>
    <row r="10380" spans="2:7" hidden="1">
      <c r="B10380" s="19" t="s">
        <v>6864</v>
      </c>
      <c r="C10380" s="19">
        <v>570002</v>
      </c>
      <c r="D10380" t="s">
        <v>6450</v>
      </c>
      <c r="G10380" t="str">
        <f t="shared" si="162"/>
        <v>INSERT INTO c_pin_code_m(pin_code,city_id) VALUES (570002,null);</v>
      </c>
    </row>
    <row r="10381" spans="2:7" hidden="1">
      <c r="B10381" s="18" t="s">
        <v>6864</v>
      </c>
      <c r="C10381" s="18">
        <v>570003</v>
      </c>
      <c r="D10381" t="s">
        <v>6450</v>
      </c>
      <c r="G10381" t="str">
        <f t="shared" si="162"/>
        <v>INSERT INTO c_pin_code_m(pin_code,city_id) VALUES (570003,null);</v>
      </c>
    </row>
    <row r="10382" spans="2:7" hidden="1">
      <c r="B10382" s="19" t="s">
        <v>6864</v>
      </c>
      <c r="C10382" s="19">
        <v>570004</v>
      </c>
      <c r="D10382" t="s">
        <v>6450</v>
      </c>
      <c r="G10382" t="str">
        <f t="shared" si="162"/>
        <v>INSERT INTO c_pin_code_m(pin_code,city_id) VALUES (570004,null);</v>
      </c>
    </row>
    <row r="10383" spans="2:7" hidden="1">
      <c r="B10383" s="18" t="s">
        <v>6864</v>
      </c>
      <c r="C10383" s="18">
        <v>570005</v>
      </c>
      <c r="D10383" t="s">
        <v>6450</v>
      </c>
      <c r="G10383" t="str">
        <f t="shared" si="162"/>
        <v>INSERT INTO c_pin_code_m(pin_code,city_id) VALUES (570005,null);</v>
      </c>
    </row>
    <row r="10384" spans="2:7" hidden="1">
      <c r="B10384" s="19" t="s">
        <v>6864</v>
      </c>
      <c r="C10384" s="19">
        <v>570006</v>
      </c>
      <c r="D10384" t="s">
        <v>6450</v>
      </c>
      <c r="G10384" t="str">
        <f t="shared" si="162"/>
        <v>INSERT INTO c_pin_code_m(pin_code,city_id) VALUES (570006,null);</v>
      </c>
    </row>
    <row r="10385" spans="2:7" hidden="1">
      <c r="B10385" s="18" t="s">
        <v>6864</v>
      </c>
      <c r="C10385" s="18">
        <v>570007</v>
      </c>
      <c r="D10385" t="s">
        <v>6450</v>
      </c>
      <c r="G10385" t="str">
        <f t="shared" si="162"/>
        <v>INSERT INTO c_pin_code_m(pin_code,city_id) VALUES (570007,null);</v>
      </c>
    </row>
    <row r="10386" spans="2:7" hidden="1">
      <c r="B10386" s="19" t="s">
        <v>6864</v>
      </c>
      <c r="C10386" s="19">
        <v>570008</v>
      </c>
      <c r="D10386" t="s">
        <v>6450</v>
      </c>
      <c r="G10386" t="str">
        <f t="shared" si="162"/>
        <v>INSERT INTO c_pin_code_m(pin_code,city_id) VALUES (570008,null);</v>
      </c>
    </row>
    <row r="10387" spans="2:7" hidden="1">
      <c r="B10387" s="18" t="s">
        <v>6864</v>
      </c>
      <c r="C10387" s="18">
        <v>570009</v>
      </c>
      <c r="D10387" t="s">
        <v>6450</v>
      </c>
      <c r="G10387" t="str">
        <f t="shared" si="162"/>
        <v>INSERT INTO c_pin_code_m(pin_code,city_id) VALUES (570009,null);</v>
      </c>
    </row>
    <row r="10388" spans="2:7" hidden="1">
      <c r="B10388" s="19" t="s">
        <v>6864</v>
      </c>
      <c r="C10388" s="19">
        <v>570010</v>
      </c>
      <c r="D10388" t="s">
        <v>6450</v>
      </c>
      <c r="G10388" t="str">
        <f t="shared" si="162"/>
        <v>INSERT INTO c_pin_code_m(pin_code,city_id) VALUES (570010,null);</v>
      </c>
    </row>
    <row r="10389" spans="2:7" hidden="1">
      <c r="B10389" s="18" t="s">
        <v>6864</v>
      </c>
      <c r="C10389" s="18">
        <v>570011</v>
      </c>
      <c r="D10389" t="s">
        <v>6450</v>
      </c>
      <c r="G10389" t="str">
        <f t="shared" si="162"/>
        <v>INSERT INTO c_pin_code_m(pin_code,city_id) VALUES (570011,null);</v>
      </c>
    </row>
    <row r="10390" spans="2:7" hidden="1">
      <c r="B10390" s="19" t="s">
        <v>6864</v>
      </c>
      <c r="C10390" s="19">
        <v>570012</v>
      </c>
      <c r="D10390" t="s">
        <v>6450</v>
      </c>
      <c r="G10390" t="str">
        <f t="shared" si="162"/>
        <v>INSERT INTO c_pin_code_m(pin_code,city_id) VALUES (570012,null);</v>
      </c>
    </row>
    <row r="10391" spans="2:7" hidden="1">
      <c r="B10391" s="18" t="s">
        <v>6864</v>
      </c>
      <c r="C10391" s="18">
        <v>570014</v>
      </c>
      <c r="D10391" t="s">
        <v>6450</v>
      </c>
      <c r="G10391" t="str">
        <f t="shared" si="162"/>
        <v>INSERT INTO c_pin_code_m(pin_code,city_id) VALUES (570014,null);</v>
      </c>
    </row>
    <row r="10392" spans="2:7" hidden="1">
      <c r="B10392" s="19" t="s">
        <v>6864</v>
      </c>
      <c r="C10392" s="19">
        <v>570015</v>
      </c>
      <c r="D10392" t="s">
        <v>6450</v>
      </c>
      <c r="G10392" t="str">
        <f t="shared" si="162"/>
        <v>INSERT INTO c_pin_code_m(pin_code,city_id) VALUES (570015,null);</v>
      </c>
    </row>
    <row r="10393" spans="2:7" hidden="1">
      <c r="B10393" s="18" t="s">
        <v>6864</v>
      </c>
      <c r="C10393" s="18">
        <v>570016</v>
      </c>
      <c r="D10393" t="s">
        <v>6450</v>
      </c>
      <c r="G10393" t="str">
        <f t="shared" si="162"/>
        <v>INSERT INTO c_pin_code_m(pin_code,city_id) VALUES (570016,null);</v>
      </c>
    </row>
    <row r="10394" spans="2:7" hidden="1">
      <c r="B10394" s="19" t="s">
        <v>6864</v>
      </c>
      <c r="C10394" s="19">
        <v>570017</v>
      </c>
      <c r="D10394" t="s">
        <v>6450</v>
      </c>
      <c r="G10394" t="str">
        <f t="shared" si="162"/>
        <v>INSERT INTO c_pin_code_m(pin_code,city_id) VALUES (570017,null);</v>
      </c>
    </row>
    <row r="10395" spans="2:7" hidden="1">
      <c r="B10395" s="18" t="s">
        <v>6864</v>
      </c>
      <c r="C10395" s="18">
        <v>570018</v>
      </c>
      <c r="D10395" t="s">
        <v>6450</v>
      </c>
      <c r="G10395" t="str">
        <f t="shared" si="162"/>
        <v>INSERT INTO c_pin_code_m(pin_code,city_id) VALUES (570018,null);</v>
      </c>
    </row>
    <row r="10396" spans="2:7" hidden="1">
      <c r="B10396" s="19" t="s">
        <v>6864</v>
      </c>
      <c r="C10396" s="19">
        <v>570019</v>
      </c>
      <c r="D10396" t="s">
        <v>6450</v>
      </c>
      <c r="G10396" t="str">
        <f t="shared" si="162"/>
        <v>INSERT INTO c_pin_code_m(pin_code,city_id) VALUES (570019,null);</v>
      </c>
    </row>
    <row r="10397" spans="2:7" hidden="1">
      <c r="B10397" s="18" t="s">
        <v>6864</v>
      </c>
      <c r="C10397" s="18">
        <v>570020</v>
      </c>
      <c r="D10397" t="s">
        <v>6450</v>
      </c>
      <c r="G10397" t="str">
        <f t="shared" si="162"/>
        <v>INSERT INTO c_pin_code_m(pin_code,city_id) VALUES (570020,null);</v>
      </c>
    </row>
    <row r="10398" spans="2:7" hidden="1">
      <c r="B10398" s="19" t="s">
        <v>6864</v>
      </c>
      <c r="C10398" s="19">
        <v>570022</v>
      </c>
      <c r="D10398" t="s">
        <v>6450</v>
      </c>
      <c r="G10398" t="str">
        <f t="shared" si="162"/>
        <v>INSERT INTO c_pin_code_m(pin_code,city_id) VALUES (570022,null);</v>
      </c>
    </row>
    <row r="10399" spans="2:7" hidden="1">
      <c r="B10399" s="18" t="s">
        <v>6864</v>
      </c>
      <c r="C10399" s="18">
        <v>570023</v>
      </c>
      <c r="D10399" t="s">
        <v>6450</v>
      </c>
      <c r="G10399" t="str">
        <f t="shared" si="162"/>
        <v>INSERT INTO c_pin_code_m(pin_code,city_id) VALUES (570023,null);</v>
      </c>
    </row>
    <row r="10400" spans="2:7" hidden="1">
      <c r="B10400" s="19" t="s">
        <v>6864</v>
      </c>
      <c r="C10400" s="19">
        <v>570025</v>
      </c>
      <c r="D10400" t="s">
        <v>6450</v>
      </c>
      <c r="G10400" t="str">
        <f t="shared" si="162"/>
        <v>INSERT INTO c_pin_code_m(pin_code,city_id) VALUES (570025,null);</v>
      </c>
    </row>
    <row r="10401" spans="2:7" hidden="1">
      <c r="B10401" s="18" t="s">
        <v>6864</v>
      </c>
      <c r="C10401" s="18">
        <v>570026</v>
      </c>
      <c r="D10401" t="s">
        <v>6450</v>
      </c>
      <c r="G10401" t="str">
        <f t="shared" si="162"/>
        <v>INSERT INTO c_pin_code_m(pin_code,city_id) VALUES (570026,null);</v>
      </c>
    </row>
    <row r="10402" spans="2:7" hidden="1">
      <c r="B10402" s="19" t="s">
        <v>6864</v>
      </c>
      <c r="C10402" s="19">
        <v>570027</v>
      </c>
      <c r="D10402" t="s">
        <v>6450</v>
      </c>
      <c r="G10402" t="str">
        <f t="shared" si="162"/>
        <v>INSERT INTO c_pin_code_m(pin_code,city_id) VALUES (570027,null);</v>
      </c>
    </row>
    <row r="10403" spans="2:7" hidden="1">
      <c r="B10403" s="18" t="s">
        <v>6864</v>
      </c>
      <c r="C10403" s="18">
        <v>570028</v>
      </c>
      <c r="D10403" t="s">
        <v>6450</v>
      </c>
      <c r="G10403" t="str">
        <f t="shared" si="162"/>
        <v>INSERT INTO c_pin_code_m(pin_code,city_id) VALUES (570028,null);</v>
      </c>
    </row>
    <row r="10404" spans="2:7" hidden="1">
      <c r="B10404" s="19" t="s">
        <v>6864</v>
      </c>
      <c r="C10404" s="19">
        <v>570029</v>
      </c>
      <c r="D10404" t="s">
        <v>6450</v>
      </c>
      <c r="G10404" t="str">
        <f t="shared" si="162"/>
        <v>INSERT INTO c_pin_code_m(pin_code,city_id) VALUES (570029,null);</v>
      </c>
    </row>
    <row r="10405" spans="2:7" hidden="1">
      <c r="B10405" s="18" t="s">
        <v>6864</v>
      </c>
      <c r="C10405" s="18">
        <v>570030</v>
      </c>
      <c r="D10405" t="s">
        <v>6450</v>
      </c>
      <c r="G10405" t="str">
        <f t="shared" si="162"/>
        <v>INSERT INTO c_pin_code_m(pin_code,city_id) VALUES (570030,null);</v>
      </c>
    </row>
    <row r="10406" spans="2:7" hidden="1">
      <c r="B10406" s="19" t="s">
        <v>6864</v>
      </c>
      <c r="C10406" s="19">
        <v>570031</v>
      </c>
      <c r="D10406" t="s">
        <v>6450</v>
      </c>
      <c r="G10406" t="str">
        <f t="shared" si="162"/>
        <v>INSERT INTO c_pin_code_m(pin_code,city_id) VALUES (570031,null);</v>
      </c>
    </row>
    <row r="10407" spans="2:7" hidden="1">
      <c r="B10407" s="18" t="s">
        <v>6864</v>
      </c>
      <c r="C10407" s="18">
        <v>570032</v>
      </c>
      <c r="D10407" t="s">
        <v>6450</v>
      </c>
      <c r="G10407" t="str">
        <f t="shared" si="162"/>
        <v>INSERT INTO c_pin_code_m(pin_code,city_id) VALUES (570032,null);</v>
      </c>
    </row>
    <row r="10408" spans="2:7" hidden="1">
      <c r="B10408" s="19" t="s">
        <v>6864</v>
      </c>
      <c r="C10408" s="19">
        <v>570033</v>
      </c>
      <c r="D10408" t="s">
        <v>6450</v>
      </c>
      <c r="G10408" t="str">
        <f t="shared" si="162"/>
        <v>INSERT INTO c_pin_code_m(pin_code,city_id) VALUES (570033,null);</v>
      </c>
    </row>
    <row r="10409" spans="2:7" hidden="1">
      <c r="B10409" s="18" t="s">
        <v>6864</v>
      </c>
      <c r="C10409" s="18">
        <v>570034</v>
      </c>
      <c r="D10409" t="s">
        <v>6450</v>
      </c>
      <c r="G10409" t="str">
        <f t="shared" si="162"/>
        <v>INSERT INTO c_pin_code_m(pin_code,city_id) VALUES (570034,null);</v>
      </c>
    </row>
    <row r="10410" spans="2:7" hidden="1">
      <c r="B10410" s="19" t="s">
        <v>6864</v>
      </c>
      <c r="C10410" s="19">
        <v>571101</v>
      </c>
      <c r="D10410" t="s">
        <v>6450</v>
      </c>
      <c r="G10410" t="str">
        <f t="shared" si="162"/>
        <v>INSERT INTO c_pin_code_m(pin_code,city_id) VALUES (571101,null);</v>
      </c>
    </row>
    <row r="10411" spans="2:7" hidden="1">
      <c r="B10411" s="18" t="s">
        <v>6864</v>
      </c>
      <c r="C10411" s="18">
        <v>571102</v>
      </c>
      <c r="D10411" t="s">
        <v>6450</v>
      </c>
      <c r="G10411" t="str">
        <f t="shared" si="162"/>
        <v>INSERT INTO c_pin_code_m(pin_code,city_id) VALUES (571102,null);</v>
      </c>
    </row>
    <row r="10412" spans="2:7" hidden="1">
      <c r="B10412" s="19" t="s">
        <v>6864</v>
      </c>
      <c r="C10412" s="19">
        <v>571103</v>
      </c>
      <c r="D10412" t="s">
        <v>6450</v>
      </c>
      <c r="G10412" t="str">
        <f t="shared" si="162"/>
        <v>INSERT INTO c_pin_code_m(pin_code,city_id) VALUES (571103,null);</v>
      </c>
    </row>
    <row r="10413" spans="2:7" hidden="1">
      <c r="B10413" s="18" t="s">
        <v>6864</v>
      </c>
      <c r="C10413" s="18">
        <v>571104</v>
      </c>
      <c r="D10413" t="s">
        <v>6450</v>
      </c>
      <c r="G10413" t="str">
        <f t="shared" si="162"/>
        <v>INSERT INTO c_pin_code_m(pin_code,city_id) VALUES (571104,null);</v>
      </c>
    </row>
    <row r="10414" spans="2:7" hidden="1">
      <c r="B10414" s="19" t="s">
        <v>6864</v>
      </c>
      <c r="C10414" s="19">
        <v>571105</v>
      </c>
      <c r="D10414" t="s">
        <v>6450</v>
      </c>
      <c r="G10414" t="str">
        <f t="shared" si="162"/>
        <v>INSERT INTO c_pin_code_m(pin_code,city_id) VALUES (571105,null);</v>
      </c>
    </row>
    <row r="10415" spans="2:7" hidden="1">
      <c r="B10415" s="18" t="s">
        <v>6865</v>
      </c>
      <c r="C10415" s="18">
        <v>571106</v>
      </c>
      <c r="D10415" t="s">
        <v>6450</v>
      </c>
      <c r="G10415" t="str">
        <f t="shared" si="162"/>
        <v>INSERT INTO c_pin_code_m(pin_code,city_id) VALUES (571106,null);</v>
      </c>
    </row>
    <row r="10416" spans="2:7" hidden="1">
      <c r="B10416" s="19" t="s">
        <v>6864</v>
      </c>
      <c r="C10416" s="19">
        <v>571107</v>
      </c>
      <c r="D10416" t="s">
        <v>6450</v>
      </c>
      <c r="G10416" t="str">
        <f t="shared" si="162"/>
        <v>INSERT INTO c_pin_code_m(pin_code,city_id) VALUES (571107,null);</v>
      </c>
    </row>
    <row r="10417" spans="2:7" hidden="1">
      <c r="B10417" s="18" t="s">
        <v>6864</v>
      </c>
      <c r="C10417" s="18">
        <v>571108</v>
      </c>
      <c r="D10417" t="s">
        <v>6450</v>
      </c>
      <c r="G10417" t="str">
        <f t="shared" si="162"/>
        <v>INSERT INTO c_pin_code_m(pin_code,city_id) VALUES (571108,null);</v>
      </c>
    </row>
    <row r="10418" spans="2:7" hidden="1">
      <c r="B10418" s="19" t="s">
        <v>6866</v>
      </c>
      <c r="C10418" s="19">
        <v>571109</v>
      </c>
      <c r="D10418" t="s">
        <v>6450</v>
      </c>
      <c r="G10418" t="str">
        <f t="shared" si="162"/>
        <v>INSERT INTO c_pin_code_m(pin_code,city_id) VALUES (571109,null);</v>
      </c>
    </row>
    <row r="10419" spans="2:7" hidden="1">
      <c r="B10419" s="18" t="s">
        <v>6864</v>
      </c>
      <c r="C10419" s="18">
        <v>571110</v>
      </c>
      <c r="D10419" t="s">
        <v>6450</v>
      </c>
      <c r="G10419" t="str">
        <f t="shared" si="162"/>
        <v>INSERT INTO c_pin_code_m(pin_code,city_id) VALUES (571110,null);</v>
      </c>
    </row>
    <row r="10420" spans="2:7" hidden="1">
      <c r="B10420" s="19" t="s">
        <v>6866</v>
      </c>
      <c r="C10420" s="19">
        <v>571111</v>
      </c>
      <c r="D10420" t="s">
        <v>6450</v>
      </c>
      <c r="G10420" t="str">
        <f t="shared" si="162"/>
        <v>INSERT INTO c_pin_code_m(pin_code,city_id) VALUES (571111,null);</v>
      </c>
    </row>
    <row r="10421" spans="2:7" hidden="1">
      <c r="B10421" s="18" t="s">
        <v>6864</v>
      </c>
      <c r="C10421" s="18">
        <v>571114</v>
      </c>
      <c r="D10421" t="s">
        <v>6450</v>
      </c>
      <c r="G10421" t="str">
        <f t="shared" si="162"/>
        <v>INSERT INTO c_pin_code_m(pin_code,city_id) VALUES (571114,null);</v>
      </c>
    </row>
    <row r="10422" spans="2:7" hidden="1">
      <c r="B10422" s="19" t="s">
        <v>6866</v>
      </c>
      <c r="C10422" s="19">
        <v>571115</v>
      </c>
      <c r="D10422" t="s">
        <v>6450</v>
      </c>
      <c r="G10422" t="str">
        <f t="shared" si="162"/>
        <v>INSERT INTO c_pin_code_m(pin_code,city_id) VALUES (571115,null);</v>
      </c>
    </row>
    <row r="10423" spans="2:7" hidden="1">
      <c r="B10423" s="18" t="s">
        <v>6864</v>
      </c>
      <c r="C10423" s="18">
        <v>571116</v>
      </c>
      <c r="D10423" t="s">
        <v>6450</v>
      </c>
      <c r="G10423" t="str">
        <f t="shared" si="162"/>
        <v>INSERT INTO c_pin_code_m(pin_code,city_id) VALUES (571116,null);</v>
      </c>
    </row>
    <row r="10424" spans="2:7" hidden="1">
      <c r="B10424" s="19" t="s">
        <v>6866</v>
      </c>
      <c r="C10424" s="19">
        <v>571117</v>
      </c>
      <c r="D10424" t="s">
        <v>6450</v>
      </c>
      <c r="G10424" t="str">
        <f t="shared" si="162"/>
        <v>INSERT INTO c_pin_code_m(pin_code,city_id) VALUES (571117,null);</v>
      </c>
    </row>
    <row r="10425" spans="2:7" hidden="1">
      <c r="B10425" s="18" t="s">
        <v>6864</v>
      </c>
      <c r="C10425" s="18">
        <v>571118</v>
      </c>
      <c r="D10425" t="s">
        <v>6450</v>
      </c>
      <c r="G10425" t="str">
        <f t="shared" si="162"/>
        <v>INSERT INTO c_pin_code_m(pin_code,city_id) VALUES (571118,null);</v>
      </c>
    </row>
    <row r="10426" spans="2:7" hidden="1">
      <c r="B10426" s="19" t="s">
        <v>6864</v>
      </c>
      <c r="C10426" s="19">
        <v>571119</v>
      </c>
      <c r="D10426" t="s">
        <v>6450</v>
      </c>
      <c r="G10426" t="str">
        <f t="shared" si="162"/>
        <v>INSERT INTO c_pin_code_m(pin_code,city_id) VALUES (571119,null);</v>
      </c>
    </row>
    <row r="10427" spans="2:7" hidden="1">
      <c r="B10427" s="18" t="s">
        <v>6864</v>
      </c>
      <c r="C10427" s="18">
        <v>571120</v>
      </c>
      <c r="D10427" t="s">
        <v>6450</v>
      </c>
      <c r="G10427" t="str">
        <f t="shared" si="162"/>
        <v>INSERT INTO c_pin_code_m(pin_code,city_id) VALUES (571120,null);</v>
      </c>
    </row>
    <row r="10428" spans="2:7" hidden="1">
      <c r="B10428" s="19" t="s">
        <v>6864</v>
      </c>
      <c r="C10428" s="19">
        <v>571121</v>
      </c>
      <c r="D10428" t="s">
        <v>6450</v>
      </c>
      <c r="G10428" t="str">
        <f t="shared" si="162"/>
        <v>INSERT INTO c_pin_code_m(pin_code,city_id) VALUES (571121,null);</v>
      </c>
    </row>
    <row r="10429" spans="2:7" hidden="1">
      <c r="B10429" s="18" t="s">
        <v>6864</v>
      </c>
      <c r="C10429" s="18">
        <v>571122</v>
      </c>
      <c r="D10429" t="s">
        <v>6450</v>
      </c>
      <c r="G10429" t="str">
        <f t="shared" si="162"/>
        <v>INSERT INTO c_pin_code_m(pin_code,city_id) VALUES (571122,null);</v>
      </c>
    </row>
    <row r="10430" spans="2:7" hidden="1">
      <c r="B10430" s="19" t="s">
        <v>6866</v>
      </c>
      <c r="C10430" s="19">
        <v>571123</v>
      </c>
      <c r="D10430" t="s">
        <v>6450</v>
      </c>
      <c r="G10430" t="str">
        <f t="shared" si="162"/>
        <v>INSERT INTO c_pin_code_m(pin_code,city_id) VALUES (571123,null);</v>
      </c>
    </row>
    <row r="10431" spans="2:7" hidden="1">
      <c r="B10431" s="18" t="s">
        <v>6864</v>
      </c>
      <c r="C10431" s="18">
        <v>571124</v>
      </c>
      <c r="D10431" t="s">
        <v>6450</v>
      </c>
      <c r="G10431" t="str">
        <f t="shared" si="162"/>
        <v>INSERT INTO c_pin_code_m(pin_code,city_id) VALUES (571124,null);</v>
      </c>
    </row>
    <row r="10432" spans="2:7" hidden="1">
      <c r="B10432" s="19" t="s">
        <v>6864</v>
      </c>
      <c r="C10432" s="19">
        <v>571125</v>
      </c>
      <c r="D10432" t="s">
        <v>6450</v>
      </c>
      <c r="G10432" t="str">
        <f t="shared" si="162"/>
        <v>INSERT INTO c_pin_code_m(pin_code,city_id) VALUES (571125,null);</v>
      </c>
    </row>
    <row r="10433" spans="2:7" hidden="1">
      <c r="B10433" s="18" t="s">
        <v>6866</v>
      </c>
      <c r="C10433" s="18">
        <v>571126</v>
      </c>
      <c r="D10433" t="s">
        <v>6450</v>
      </c>
      <c r="G10433" t="str">
        <f t="shared" si="162"/>
        <v>INSERT INTO c_pin_code_m(pin_code,city_id) VALUES (571126,null);</v>
      </c>
    </row>
    <row r="10434" spans="2:7" hidden="1">
      <c r="B10434" s="19" t="s">
        <v>6866</v>
      </c>
      <c r="C10434" s="19">
        <v>571127</v>
      </c>
      <c r="D10434" t="s">
        <v>6450</v>
      </c>
      <c r="G10434" t="str">
        <f t="shared" si="162"/>
        <v>INSERT INTO c_pin_code_m(pin_code,city_id) VALUES (571127,null);</v>
      </c>
    </row>
    <row r="10435" spans="2:7" hidden="1">
      <c r="B10435" s="18" t="s">
        <v>6864</v>
      </c>
      <c r="C10435" s="18">
        <v>571128</v>
      </c>
      <c r="D10435" t="s">
        <v>6450</v>
      </c>
      <c r="G10435" t="str">
        <f t="shared" si="162"/>
        <v>INSERT INTO c_pin_code_m(pin_code,city_id) VALUES (571128,null);</v>
      </c>
    </row>
    <row r="10436" spans="2:7" hidden="1">
      <c r="B10436" s="19" t="s">
        <v>6864</v>
      </c>
      <c r="C10436" s="19">
        <v>571129</v>
      </c>
      <c r="D10436" t="s">
        <v>6450</v>
      </c>
      <c r="G10436" t="str">
        <f t="shared" si="162"/>
        <v>INSERT INTO c_pin_code_m(pin_code,city_id) VALUES (571129,null);</v>
      </c>
    </row>
    <row r="10437" spans="2:7" hidden="1">
      <c r="B10437" s="18" t="s">
        <v>6864</v>
      </c>
      <c r="C10437" s="18">
        <v>571130</v>
      </c>
      <c r="D10437" t="s">
        <v>6450</v>
      </c>
      <c r="G10437" t="str">
        <f t="shared" si="162"/>
        <v>INSERT INTO c_pin_code_m(pin_code,city_id) VALUES (571130,null);</v>
      </c>
    </row>
    <row r="10438" spans="2:7" hidden="1">
      <c r="B10438" s="19" t="s">
        <v>6864</v>
      </c>
      <c r="C10438" s="19">
        <v>571134</v>
      </c>
      <c r="D10438" t="s">
        <v>6450</v>
      </c>
      <c r="G10438" t="str">
        <f t="shared" si="162"/>
        <v>INSERT INTO c_pin_code_m(pin_code,city_id) VALUES (571134,null);</v>
      </c>
    </row>
    <row r="10439" spans="2:7" hidden="1">
      <c r="B10439" s="18" t="s">
        <v>6864</v>
      </c>
      <c r="C10439" s="18">
        <v>571187</v>
      </c>
      <c r="D10439" t="s">
        <v>6450</v>
      </c>
      <c r="G10439" t="str">
        <f t="shared" si="162"/>
        <v>INSERT INTO c_pin_code_m(pin_code,city_id) VALUES (571187,null);</v>
      </c>
    </row>
    <row r="10440" spans="2:7" hidden="1">
      <c r="B10440" s="19" t="s">
        <v>6864</v>
      </c>
      <c r="C10440" s="19">
        <v>571189</v>
      </c>
      <c r="D10440" t="s">
        <v>6450</v>
      </c>
      <c r="G10440" t="str">
        <f t="shared" si="162"/>
        <v>INSERT INTO c_pin_code_m(pin_code,city_id) VALUES (571189,null);</v>
      </c>
    </row>
    <row r="10441" spans="2:7" hidden="1">
      <c r="B10441" s="18" t="s">
        <v>6867</v>
      </c>
      <c r="C10441" s="18">
        <v>571201</v>
      </c>
      <c r="D10441" t="s">
        <v>6450</v>
      </c>
      <c r="G10441" t="str">
        <f t="shared" ref="G10441:G10504" si="163">CONCATENATE("INSERT INTO c_pin_code_m(pin_code,city_id) VALUES (",C10441&amp;","&amp;D10441&amp;");")</f>
        <v>INSERT INTO c_pin_code_m(pin_code,city_id) VALUES (571201,null);</v>
      </c>
    </row>
    <row r="10442" spans="2:7" hidden="1">
      <c r="B10442" s="19" t="s">
        <v>6862</v>
      </c>
      <c r="C10442" s="19">
        <v>571211</v>
      </c>
      <c r="D10442" t="s">
        <v>6450</v>
      </c>
      <c r="G10442" t="str">
        <f t="shared" si="163"/>
        <v>INSERT INTO c_pin_code_m(pin_code,city_id) VALUES (571211,null);</v>
      </c>
    </row>
    <row r="10443" spans="2:7" hidden="1">
      <c r="B10443" s="18" t="s">
        <v>6862</v>
      </c>
      <c r="C10443" s="18">
        <v>571212</v>
      </c>
      <c r="D10443" t="s">
        <v>6450</v>
      </c>
      <c r="G10443" t="str">
        <f t="shared" si="163"/>
        <v>INSERT INTO c_pin_code_m(pin_code,city_id) VALUES (571212,null);</v>
      </c>
    </row>
    <row r="10444" spans="2:7" hidden="1">
      <c r="B10444" s="19" t="s">
        <v>6862</v>
      </c>
      <c r="C10444" s="19">
        <v>571213</v>
      </c>
      <c r="D10444" t="s">
        <v>6450</v>
      </c>
      <c r="G10444" t="str">
        <f t="shared" si="163"/>
        <v>INSERT INTO c_pin_code_m(pin_code,city_id) VALUES (571213,null);</v>
      </c>
    </row>
    <row r="10445" spans="2:7" hidden="1">
      <c r="B10445" s="18" t="s">
        <v>6862</v>
      </c>
      <c r="C10445" s="18">
        <v>571214</v>
      </c>
      <c r="D10445" t="s">
        <v>6450</v>
      </c>
      <c r="G10445" t="str">
        <f t="shared" si="163"/>
        <v>INSERT INTO c_pin_code_m(pin_code,city_id) VALUES (571214,null);</v>
      </c>
    </row>
    <row r="10446" spans="2:7" hidden="1">
      <c r="B10446" s="19" t="s">
        <v>6862</v>
      </c>
      <c r="C10446" s="19">
        <v>571215</v>
      </c>
      <c r="D10446" t="s">
        <v>6450</v>
      </c>
      <c r="G10446" t="str">
        <f t="shared" si="163"/>
        <v>INSERT INTO c_pin_code_m(pin_code,city_id) VALUES (571215,null);</v>
      </c>
    </row>
    <row r="10447" spans="2:7" hidden="1">
      <c r="B10447" s="18" t="s">
        <v>6862</v>
      </c>
      <c r="C10447" s="18">
        <v>571216</v>
      </c>
      <c r="D10447" t="s">
        <v>6450</v>
      </c>
      <c r="G10447" t="str">
        <f t="shared" si="163"/>
        <v>INSERT INTO c_pin_code_m(pin_code,city_id) VALUES (571216,null);</v>
      </c>
    </row>
    <row r="10448" spans="2:7" hidden="1">
      <c r="B10448" s="19" t="s">
        <v>6862</v>
      </c>
      <c r="C10448" s="19">
        <v>571217</v>
      </c>
      <c r="D10448" t="s">
        <v>6450</v>
      </c>
      <c r="G10448" t="str">
        <f t="shared" si="163"/>
        <v>INSERT INTO c_pin_code_m(pin_code,city_id) VALUES (571217,null);</v>
      </c>
    </row>
    <row r="10449" spans="2:7" hidden="1">
      <c r="B10449" s="18" t="s">
        <v>6862</v>
      </c>
      <c r="C10449" s="18">
        <v>571218</v>
      </c>
      <c r="D10449" t="s">
        <v>6450</v>
      </c>
      <c r="G10449" t="str">
        <f t="shared" si="163"/>
        <v>INSERT INTO c_pin_code_m(pin_code,city_id) VALUES (571218,null);</v>
      </c>
    </row>
    <row r="10450" spans="2:7" hidden="1">
      <c r="B10450" s="19" t="s">
        <v>6862</v>
      </c>
      <c r="C10450" s="19">
        <v>571219</v>
      </c>
      <c r="D10450" t="s">
        <v>6450</v>
      </c>
      <c r="G10450" t="str">
        <f t="shared" si="163"/>
        <v>INSERT INTO c_pin_code_m(pin_code,city_id) VALUES (571219,null);</v>
      </c>
    </row>
    <row r="10451" spans="2:7" hidden="1">
      <c r="B10451" s="18" t="s">
        <v>6862</v>
      </c>
      <c r="C10451" s="18">
        <v>571231</v>
      </c>
      <c r="D10451" t="s">
        <v>6450</v>
      </c>
      <c r="G10451" t="str">
        <f t="shared" si="163"/>
        <v>INSERT INTO c_pin_code_m(pin_code,city_id) VALUES (571231,null);</v>
      </c>
    </row>
    <row r="10452" spans="2:7" hidden="1">
      <c r="B10452" s="19" t="s">
        <v>6862</v>
      </c>
      <c r="C10452" s="19">
        <v>571232</v>
      </c>
      <c r="D10452" t="s">
        <v>6450</v>
      </c>
      <c r="G10452" t="str">
        <f t="shared" si="163"/>
        <v>INSERT INTO c_pin_code_m(pin_code,city_id) VALUES (571232,null);</v>
      </c>
    </row>
    <row r="10453" spans="2:7" hidden="1">
      <c r="B10453" s="18" t="s">
        <v>6862</v>
      </c>
      <c r="C10453" s="18">
        <v>571234</v>
      </c>
      <c r="D10453" t="s">
        <v>6450</v>
      </c>
      <c r="G10453" t="str">
        <f t="shared" si="163"/>
        <v>INSERT INTO c_pin_code_m(pin_code,city_id) VALUES (571234,null);</v>
      </c>
    </row>
    <row r="10454" spans="2:7" hidden="1">
      <c r="B10454" s="19" t="s">
        <v>6862</v>
      </c>
      <c r="C10454" s="19">
        <v>571235</v>
      </c>
      <c r="D10454" t="s">
        <v>6450</v>
      </c>
      <c r="G10454" t="str">
        <f t="shared" si="163"/>
        <v>INSERT INTO c_pin_code_m(pin_code,city_id) VALUES (571235,null);</v>
      </c>
    </row>
    <row r="10455" spans="2:7" hidden="1">
      <c r="B10455" s="18" t="s">
        <v>6862</v>
      </c>
      <c r="C10455" s="18">
        <v>571236</v>
      </c>
      <c r="D10455" t="s">
        <v>6450</v>
      </c>
      <c r="G10455" t="str">
        <f t="shared" si="163"/>
        <v>INSERT INTO c_pin_code_m(pin_code,city_id) VALUES (571236,null);</v>
      </c>
    </row>
    <row r="10456" spans="2:7" hidden="1">
      <c r="B10456" s="19" t="s">
        <v>6862</v>
      </c>
      <c r="C10456" s="19">
        <v>571237</v>
      </c>
      <c r="D10456" t="s">
        <v>6450</v>
      </c>
      <c r="G10456" t="str">
        <f t="shared" si="163"/>
        <v>INSERT INTO c_pin_code_m(pin_code,city_id) VALUES (571237,null);</v>
      </c>
    </row>
    <row r="10457" spans="2:7" hidden="1">
      <c r="B10457" s="18" t="s">
        <v>6862</v>
      </c>
      <c r="C10457" s="18">
        <v>571247</v>
      </c>
      <c r="D10457" t="s">
        <v>6450</v>
      </c>
      <c r="G10457" t="str">
        <f t="shared" si="163"/>
        <v>INSERT INTO c_pin_code_m(pin_code,city_id) VALUES (571247,null);</v>
      </c>
    </row>
    <row r="10458" spans="2:7" hidden="1">
      <c r="B10458" s="19" t="s">
        <v>6862</v>
      </c>
      <c r="C10458" s="19">
        <v>571248</v>
      </c>
      <c r="D10458" t="s">
        <v>6450</v>
      </c>
      <c r="G10458" t="str">
        <f t="shared" si="163"/>
        <v>INSERT INTO c_pin_code_m(pin_code,city_id) VALUES (571248,null);</v>
      </c>
    </row>
    <row r="10459" spans="2:7" hidden="1">
      <c r="B10459" s="18" t="s">
        <v>6862</v>
      </c>
      <c r="C10459" s="18">
        <v>571249</v>
      </c>
      <c r="D10459" t="s">
        <v>6450</v>
      </c>
      <c r="G10459" t="str">
        <f t="shared" si="163"/>
        <v>INSERT INTO c_pin_code_m(pin_code,city_id) VALUES (571249,null);</v>
      </c>
    </row>
    <row r="10460" spans="2:7" hidden="1">
      <c r="B10460" s="19" t="s">
        <v>6862</v>
      </c>
      <c r="C10460" s="19">
        <v>571250</v>
      </c>
      <c r="D10460" t="s">
        <v>6450</v>
      </c>
      <c r="G10460" t="str">
        <f t="shared" si="163"/>
        <v>INSERT INTO c_pin_code_m(pin_code,city_id) VALUES (571250,null);</v>
      </c>
    </row>
    <row r="10461" spans="2:7" hidden="1">
      <c r="B10461" s="18" t="s">
        <v>6862</v>
      </c>
      <c r="C10461" s="18">
        <v>571251</v>
      </c>
      <c r="D10461" t="s">
        <v>6450</v>
      </c>
      <c r="G10461" t="str">
        <f t="shared" si="163"/>
        <v>INSERT INTO c_pin_code_m(pin_code,city_id) VALUES (571251,null);</v>
      </c>
    </row>
    <row r="10462" spans="2:7" hidden="1">
      <c r="B10462" s="19" t="s">
        <v>6862</v>
      </c>
      <c r="C10462" s="19">
        <v>571252</v>
      </c>
      <c r="D10462" t="s">
        <v>6450</v>
      </c>
      <c r="G10462" t="str">
        <f t="shared" si="163"/>
        <v>INSERT INTO c_pin_code_m(pin_code,city_id) VALUES (571252,null);</v>
      </c>
    </row>
    <row r="10463" spans="2:7" hidden="1">
      <c r="B10463" s="18" t="s">
        <v>6862</v>
      </c>
      <c r="C10463" s="18">
        <v>571253</v>
      </c>
      <c r="D10463" t="s">
        <v>6450</v>
      </c>
      <c r="G10463" t="str">
        <f t="shared" si="163"/>
        <v>INSERT INTO c_pin_code_m(pin_code,city_id) VALUES (571253,null);</v>
      </c>
    </row>
    <row r="10464" spans="2:7" hidden="1">
      <c r="B10464" s="19" t="s">
        <v>6862</v>
      </c>
      <c r="C10464" s="19">
        <v>571254</v>
      </c>
      <c r="D10464" t="s">
        <v>6450</v>
      </c>
      <c r="G10464" t="str">
        <f t="shared" si="163"/>
        <v>INSERT INTO c_pin_code_m(pin_code,city_id) VALUES (571254,null);</v>
      </c>
    </row>
    <row r="10465" spans="2:7" hidden="1">
      <c r="B10465" s="18" t="s">
        <v>6864</v>
      </c>
      <c r="C10465" s="18">
        <v>571301</v>
      </c>
      <c r="D10465" t="s">
        <v>6450</v>
      </c>
      <c r="G10465" t="str">
        <f t="shared" si="163"/>
        <v>INSERT INTO c_pin_code_m(pin_code,city_id) VALUES (571301,null);</v>
      </c>
    </row>
    <row r="10466" spans="2:7" hidden="1">
      <c r="B10466" s="19" t="s">
        <v>6864</v>
      </c>
      <c r="C10466" s="19">
        <v>571302</v>
      </c>
      <c r="D10466" t="s">
        <v>6450</v>
      </c>
      <c r="G10466" t="str">
        <f t="shared" si="163"/>
        <v>INSERT INTO c_pin_code_m(pin_code,city_id) VALUES (571302,null);</v>
      </c>
    </row>
    <row r="10467" spans="2:7" hidden="1">
      <c r="B10467" s="18" t="s">
        <v>6864</v>
      </c>
      <c r="C10467" s="18">
        <v>571311</v>
      </c>
      <c r="D10467" t="s">
        <v>6450</v>
      </c>
      <c r="G10467" t="str">
        <f t="shared" si="163"/>
        <v>INSERT INTO c_pin_code_m(pin_code,city_id) VALUES (571311,null);</v>
      </c>
    </row>
    <row r="10468" spans="2:7" hidden="1">
      <c r="B10468" s="19" t="s">
        <v>6864</v>
      </c>
      <c r="C10468" s="19">
        <v>571312</v>
      </c>
      <c r="D10468" t="s">
        <v>6450</v>
      </c>
      <c r="G10468" t="str">
        <f t="shared" si="163"/>
        <v>INSERT INTO c_pin_code_m(pin_code,city_id) VALUES (571312,null);</v>
      </c>
    </row>
    <row r="10469" spans="2:7" hidden="1">
      <c r="B10469" s="18" t="s">
        <v>6866</v>
      </c>
      <c r="C10469" s="18">
        <v>571313</v>
      </c>
      <c r="D10469" t="s">
        <v>6450</v>
      </c>
      <c r="G10469" t="str">
        <f t="shared" si="163"/>
        <v>INSERT INTO c_pin_code_m(pin_code,city_id) VALUES (571313,null);</v>
      </c>
    </row>
    <row r="10470" spans="2:7" hidden="1">
      <c r="B10470" s="19" t="s">
        <v>6864</v>
      </c>
      <c r="C10470" s="19">
        <v>571314</v>
      </c>
      <c r="D10470" t="s">
        <v>6450</v>
      </c>
      <c r="G10470" t="str">
        <f t="shared" si="163"/>
        <v>INSERT INTO c_pin_code_m(pin_code,city_id) VALUES (571314,null);</v>
      </c>
    </row>
    <row r="10471" spans="2:7" hidden="1">
      <c r="B10471" s="18" t="s">
        <v>6864</v>
      </c>
      <c r="C10471" s="18">
        <v>571315</v>
      </c>
      <c r="D10471" t="s">
        <v>6450</v>
      </c>
      <c r="G10471" t="str">
        <f t="shared" si="163"/>
        <v>INSERT INTO c_pin_code_m(pin_code,city_id) VALUES (571315,null);</v>
      </c>
    </row>
    <row r="10472" spans="2:7" hidden="1">
      <c r="B10472" s="19" t="s">
        <v>6866</v>
      </c>
      <c r="C10472" s="19">
        <v>571316</v>
      </c>
      <c r="D10472" t="s">
        <v>6450</v>
      </c>
      <c r="G10472" t="str">
        <f t="shared" si="163"/>
        <v>INSERT INTO c_pin_code_m(pin_code,city_id) VALUES (571316,null);</v>
      </c>
    </row>
    <row r="10473" spans="2:7" hidden="1">
      <c r="B10473" s="18" t="s">
        <v>6868</v>
      </c>
      <c r="C10473" s="18">
        <v>571320</v>
      </c>
      <c r="D10473" t="s">
        <v>6450</v>
      </c>
      <c r="G10473" t="str">
        <f t="shared" si="163"/>
        <v>INSERT INTO c_pin_code_m(pin_code,city_id) VALUES (571320,null);</v>
      </c>
    </row>
    <row r="10474" spans="2:7" hidden="1">
      <c r="B10474" s="19" t="s">
        <v>6866</v>
      </c>
      <c r="C10474" s="19">
        <v>571342</v>
      </c>
      <c r="D10474" t="s">
        <v>6450</v>
      </c>
      <c r="G10474" t="str">
        <f t="shared" si="163"/>
        <v>INSERT INTO c_pin_code_m(pin_code,city_id) VALUES (571342,null);</v>
      </c>
    </row>
    <row r="10475" spans="2:7" hidden="1">
      <c r="B10475" s="18" t="s">
        <v>6869</v>
      </c>
      <c r="C10475" s="18">
        <v>571401</v>
      </c>
      <c r="D10475" t="s">
        <v>6450</v>
      </c>
      <c r="G10475" t="str">
        <f t="shared" si="163"/>
        <v>INSERT INTO c_pin_code_m(pin_code,city_id) VALUES (571401,null);</v>
      </c>
    </row>
    <row r="10476" spans="2:7" hidden="1">
      <c r="B10476" s="19" t="s">
        <v>6869</v>
      </c>
      <c r="C10476" s="19">
        <v>571402</v>
      </c>
      <c r="D10476" t="s">
        <v>6450</v>
      </c>
      <c r="G10476" t="str">
        <f t="shared" si="163"/>
        <v>INSERT INTO c_pin_code_m(pin_code,city_id) VALUES (571402,null);</v>
      </c>
    </row>
    <row r="10477" spans="2:7" hidden="1">
      <c r="B10477" s="18" t="s">
        <v>6869</v>
      </c>
      <c r="C10477" s="18">
        <v>571403</v>
      </c>
      <c r="D10477" t="s">
        <v>6450</v>
      </c>
      <c r="G10477" t="str">
        <f t="shared" si="163"/>
        <v>INSERT INTO c_pin_code_m(pin_code,city_id) VALUES (571403,null);</v>
      </c>
    </row>
    <row r="10478" spans="2:7" hidden="1">
      <c r="B10478" s="19" t="s">
        <v>6869</v>
      </c>
      <c r="C10478" s="19">
        <v>571404</v>
      </c>
      <c r="D10478" t="s">
        <v>6450</v>
      </c>
      <c r="G10478" t="str">
        <f t="shared" si="163"/>
        <v>INSERT INTO c_pin_code_m(pin_code,city_id) VALUES (571404,null);</v>
      </c>
    </row>
    <row r="10479" spans="2:7" hidden="1">
      <c r="B10479" s="18" t="s">
        <v>6869</v>
      </c>
      <c r="C10479" s="18">
        <v>571405</v>
      </c>
      <c r="D10479" t="s">
        <v>6450</v>
      </c>
      <c r="G10479" t="str">
        <f t="shared" si="163"/>
        <v>INSERT INTO c_pin_code_m(pin_code,city_id) VALUES (571405,null);</v>
      </c>
    </row>
    <row r="10480" spans="2:7" hidden="1">
      <c r="B10480" s="19" t="s">
        <v>6869</v>
      </c>
      <c r="C10480" s="19">
        <v>571415</v>
      </c>
      <c r="D10480" t="s">
        <v>6450</v>
      </c>
      <c r="G10480" t="str">
        <f t="shared" si="163"/>
        <v>INSERT INTO c_pin_code_m(pin_code,city_id) VALUES (571415,null);</v>
      </c>
    </row>
    <row r="10481" spans="2:7" hidden="1">
      <c r="B10481" s="18" t="s">
        <v>6869</v>
      </c>
      <c r="C10481" s="18">
        <v>571416</v>
      </c>
      <c r="D10481" t="s">
        <v>6450</v>
      </c>
      <c r="G10481" t="str">
        <f t="shared" si="163"/>
        <v>INSERT INTO c_pin_code_m(pin_code,city_id) VALUES (571416,null);</v>
      </c>
    </row>
    <row r="10482" spans="2:7" hidden="1">
      <c r="B10482" s="19" t="s">
        <v>6869</v>
      </c>
      <c r="C10482" s="19">
        <v>571417</v>
      </c>
      <c r="D10482" t="s">
        <v>6450</v>
      </c>
      <c r="G10482" t="str">
        <f t="shared" si="163"/>
        <v>INSERT INTO c_pin_code_m(pin_code,city_id) VALUES (571417,null);</v>
      </c>
    </row>
    <row r="10483" spans="2:7" hidden="1">
      <c r="B10483" s="18" t="s">
        <v>6869</v>
      </c>
      <c r="C10483" s="18">
        <v>571418</v>
      </c>
      <c r="D10483" t="s">
        <v>6450</v>
      </c>
      <c r="G10483" t="str">
        <f t="shared" si="163"/>
        <v>INSERT INTO c_pin_code_m(pin_code,city_id) VALUES (571418,null);</v>
      </c>
    </row>
    <row r="10484" spans="2:7" hidden="1">
      <c r="B10484" s="19" t="s">
        <v>6869</v>
      </c>
      <c r="C10484" s="19">
        <v>571419</v>
      </c>
      <c r="D10484" t="s">
        <v>6450</v>
      </c>
      <c r="G10484" t="str">
        <f t="shared" si="163"/>
        <v>INSERT INTO c_pin_code_m(pin_code,city_id) VALUES (571419,null);</v>
      </c>
    </row>
    <row r="10485" spans="2:7" hidden="1">
      <c r="B10485" s="18" t="s">
        <v>6869</v>
      </c>
      <c r="C10485" s="18">
        <v>571421</v>
      </c>
      <c r="D10485" t="s">
        <v>6450</v>
      </c>
      <c r="G10485" t="str">
        <f t="shared" si="163"/>
        <v>INSERT INTO c_pin_code_m(pin_code,city_id) VALUES (571421,null);</v>
      </c>
    </row>
    <row r="10486" spans="2:7" hidden="1">
      <c r="B10486" s="19" t="s">
        <v>6869</v>
      </c>
      <c r="C10486" s="19">
        <v>571422</v>
      </c>
      <c r="D10486" t="s">
        <v>6450</v>
      </c>
      <c r="G10486" t="str">
        <f t="shared" si="163"/>
        <v>INSERT INTO c_pin_code_m(pin_code,city_id) VALUES (571422,null);</v>
      </c>
    </row>
    <row r="10487" spans="2:7" hidden="1">
      <c r="B10487" s="18" t="s">
        <v>6869</v>
      </c>
      <c r="C10487" s="18">
        <v>571423</v>
      </c>
      <c r="D10487" t="s">
        <v>6450</v>
      </c>
      <c r="G10487" t="str">
        <f t="shared" si="163"/>
        <v>INSERT INTO c_pin_code_m(pin_code,city_id) VALUES (571423,null);</v>
      </c>
    </row>
    <row r="10488" spans="2:7" hidden="1">
      <c r="B10488" s="19" t="s">
        <v>6869</v>
      </c>
      <c r="C10488" s="19">
        <v>571424</v>
      </c>
      <c r="D10488" t="s">
        <v>6450</v>
      </c>
      <c r="G10488" t="str">
        <f t="shared" si="163"/>
        <v>INSERT INTO c_pin_code_m(pin_code,city_id) VALUES (571424,null);</v>
      </c>
    </row>
    <row r="10489" spans="2:7" hidden="1">
      <c r="B10489" s="18" t="s">
        <v>6869</v>
      </c>
      <c r="C10489" s="18">
        <v>571425</v>
      </c>
      <c r="D10489" t="s">
        <v>6450</v>
      </c>
      <c r="G10489" t="str">
        <f t="shared" si="163"/>
        <v>INSERT INTO c_pin_code_m(pin_code,city_id) VALUES (571425,null);</v>
      </c>
    </row>
    <row r="10490" spans="2:7" hidden="1">
      <c r="B10490" s="19" t="s">
        <v>6869</v>
      </c>
      <c r="C10490" s="19">
        <v>571426</v>
      </c>
      <c r="D10490" t="s">
        <v>6450</v>
      </c>
      <c r="G10490" t="str">
        <f t="shared" si="163"/>
        <v>INSERT INTO c_pin_code_m(pin_code,city_id) VALUES (571426,null);</v>
      </c>
    </row>
    <row r="10491" spans="2:7" hidden="1">
      <c r="B10491" s="18" t="s">
        <v>6869</v>
      </c>
      <c r="C10491" s="18">
        <v>571427</v>
      </c>
      <c r="D10491" t="s">
        <v>6450</v>
      </c>
      <c r="G10491" t="str">
        <f t="shared" si="163"/>
        <v>INSERT INTO c_pin_code_m(pin_code,city_id) VALUES (571427,null);</v>
      </c>
    </row>
    <row r="10492" spans="2:7" hidden="1">
      <c r="B10492" s="19" t="s">
        <v>6869</v>
      </c>
      <c r="C10492" s="19">
        <v>571428</v>
      </c>
      <c r="D10492" t="s">
        <v>6450</v>
      </c>
      <c r="G10492" t="str">
        <f t="shared" si="163"/>
        <v>INSERT INTO c_pin_code_m(pin_code,city_id) VALUES (571428,null);</v>
      </c>
    </row>
    <row r="10493" spans="2:7" hidden="1">
      <c r="B10493" s="18" t="s">
        <v>6869</v>
      </c>
      <c r="C10493" s="18">
        <v>571429</v>
      </c>
      <c r="D10493" t="s">
        <v>6450</v>
      </c>
      <c r="G10493" t="str">
        <f t="shared" si="163"/>
        <v>INSERT INTO c_pin_code_m(pin_code,city_id) VALUES (571429,null);</v>
      </c>
    </row>
    <row r="10494" spans="2:7" hidden="1">
      <c r="B10494" s="19" t="s">
        <v>6869</v>
      </c>
      <c r="C10494" s="19">
        <v>571430</v>
      </c>
      <c r="D10494" t="s">
        <v>6450</v>
      </c>
      <c r="G10494" t="str">
        <f t="shared" si="163"/>
        <v>INSERT INTO c_pin_code_m(pin_code,city_id) VALUES (571430,null);</v>
      </c>
    </row>
    <row r="10495" spans="2:7" hidden="1">
      <c r="B10495" s="18" t="s">
        <v>6869</v>
      </c>
      <c r="C10495" s="18">
        <v>571431</v>
      </c>
      <c r="D10495" t="s">
        <v>6450</v>
      </c>
      <c r="G10495" t="str">
        <f t="shared" si="163"/>
        <v>INSERT INTO c_pin_code_m(pin_code,city_id) VALUES (571431,null);</v>
      </c>
    </row>
    <row r="10496" spans="2:7" hidden="1">
      <c r="B10496" s="19" t="s">
        <v>6869</v>
      </c>
      <c r="C10496" s="19">
        <v>571432</v>
      </c>
      <c r="D10496" t="s">
        <v>6450</v>
      </c>
      <c r="G10496" t="str">
        <f t="shared" si="163"/>
        <v>INSERT INTO c_pin_code_m(pin_code,city_id) VALUES (571432,null);</v>
      </c>
    </row>
    <row r="10497" spans="2:7" hidden="1">
      <c r="B10497" s="18" t="s">
        <v>6869</v>
      </c>
      <c r="C10497" s="18">
        <v>571433</v>
      </c>
      <c r="D10497" t="s">
        <v>6450</v>
      </c>
      <c r="G10497" t="str">
        <f t="shared" si="163"/>
        <v>INSERT INTO c_pin_code_m(pin_code,city_id) VALUES (571433,null);</v>
      </c>
    </row>
    <row r="10498" spans="2:7" hidden="1">
      <c r="B10498" s="19" t="s">
        <v>6869</v>
      </c>
      <c r="C10498" s="19">
        <v>571434</v>
      </c>
      <c r="D10498" t="s">
        <v>6450</v>
      </c>
      <c r="G10498" t="str">
        <f t="shared" si="163"/>
        <v>INSERT INTO c_pin_code_m(pin_code,city_id) VALUES (571434,null);</v>
      </c>
    </row>
    <row r="10499" spans="2:7" hidden="1">
      <c r="B10499" s="18" t="s">
        <v>6869</v>
      </c>
      <c r="C10499" s="18">
        <v>571435</v>
      </c>
      <c r="D10499" t="s">
        <v>6450</v>
      </c>
      <c r="G10499" t="str">
        <f t="shared" si="163"/>
        <v>INSERT INTO c_pin_code_m(pin_code,city_id) VALUES (571435,null);</v>
      </c>
    </row>
    <row r="10500" spans="2:7" hidden="1">
      <c r="B10500" s="19" t="s">
        <v>6869</v>
      </c>
      <c r="C10500" s="19">
        <v>571436</v>
      </c>
      <c r="D10500" t="s">
        <v>6450</v>
      </c>
      <c r="G10500" t="str">
        <f t="shared" si="163"/>
        <v>INSERT INTO c_pin_code_m(pin_code,city_id) VALUES (571436,null);</v>
      </c>
    </row>
    <row r="10501" spans="2:7" hidden="1">
      <c r="B10501" s="18" t="s">
        <v>6869</v>
      </c>
      <c r="C10501" s="18">
        <v>571438</v>
      </c>
      <c r="D10501" t="s">
        <v>6450</v>
      </c>
      <c r="G10501" t="str">
        <f t="shared" si="163"/>
        <v>INSERT INTO c_pin_code_m(pin_code,city_id) VALUES (571438,null);</v>
      </c>
    </row>
    <row r="10502" spans="2:7" hidden="1">
      <c r="B10502" s="19" t="s">
        <v>6866</v>
      </c>
      <c r="C10502" s="19">
        <v>571439</v>
      </c>
      <c r="D10502" t="s">
        <v>6450</v>
      </c>
      <c r="G10502" t="str">
        <f t="shared" si="163"/>
        <v>INSERT INTO c_pin_code_m(pin_code,city_id) VALUES (571439,null);</v>
      </c>
    </row>
    <row r="10503" spans="2:7" hidden="1">
      <c r="B10503" s="18" t="s">
        <v>6870</v>
      </c>
      <c r="C10503" s="18">
        <v>571440</v>
      </c>
      <c r="D10503" t="s">
        <v>6450</v>
      </c>
      <c r="G10503" t="str">
        <f t="shared" si="163"/>
        <v>INSERT INTO c_pin_code_m(pin_code,city_id) VALUES (571440,null);</v>
      </c>
    </row>
    <row r="10504" spans="2:7" hidden="1">
      <c r="B10504" s="19" t="s">
        <v>6866</v>
      </c>
      <c r="C10504" s="19">
        <v>571441</v>
      </c>
      <c r="D10504" t="s">
        <v>6450</v>
      </c>
      <c r="G10504" t="str">
        <f t="shared" si="163"/>
        <v>INSERT INTO c_pin_code_m(pin_code,city_id) VALUES (571441,null);</v>
      </c>
    </row>
    <row r="10505" spans="2:7" hidden="1">
      <c r="B10505" s="18" t="s">
        <v>6866</v>
      </c>
      <c r="C10505" s="18">
        <v>571442</v>
      </c>
      <c r="D10505" t="s">
        <v>6450</v>
      </c>
      <c r="G10505" t="str">
        <f t="shared" ref="G10505:G10568" si="164">CONCATENATE("INSERT INTO c_pin_code_m(pin_code,city_id) VALUES (",C10505&amp;","&amp;D10505&amp;");")</f>
        <v>INSERT INTO c_pin_code_m(pin_code,city_id) VALUES (571442,null);</v>
      </c>
    </row>
    <row r="10506" spans="2:7" hidden="1">
      <c r="B10506" s="19" t="s">
        <v>6866</v>
      </c>
      <c r="C10506" s="19">
        <v>571443</v>
      </c>
      <c r="D10506" t="s">
        <v>6450</v>
      </c>
      <c r="G10506" t="str">
        <f t="shared" si="164"/>
        <v>INSERT INTO c_pin_code_m(pin_code,city_id) VALUES (571443,null);</v>
      </c>
    </row>
    <row r="10507" spans="2:7" hidden="1">
      <c r="B10507" s="18" t="s">
        <v>6866</v>
      </c>
      <c r="C10507" s="18">
        <v>571444</v>
      </c>
      <c r="D10507" t="s">
        <v>6450</v>
      </c>
      <c r="G10507" t="str">
        <f t="shared" si="164"/>
        <v>INSERT INTO c_pin_code_m(pin_code,city_id) VALUES (571444,null);</v>
      </c>
    </row>
    <row r="10508" spans="2:7" hidden="1">
      <c r="B10508" s="19" t="s">
        <v>6869</v>
      </c>
      <c r="C10508" s="19">
        <v>571445</v>
      </c>
      <c r="D10508" t="s">
        <v>6450</v>
      </c>
      <c r="G10508" t="str">
        <f t="shared" si="164"/>
        <v>INSERT INTO c_pin_code_m(pin_code,city_id) VALUES (571445,null);</v>
      </c>
    </row>
    <row r="10509" spans="2:7" hidden="1">
      <c r="B10509" s="18" t="s">
        <v>6869</v>
      </c>
      <c r="C10509" s="18">
        <v>571446</v>
      </c>
      <c r="D10509" t="s">
        <v>6450</v>
      </c>
      <c r="G10509" t="str">
        <f t="shared" si="164"/>
        <v>INSERT INTO c_pin_code_m(pin_code,city_id) VALUES (571446,null);</v>
      </c>
    </row>
    <row r="10510" spans="2:7" hidden="1">
      <c r="B10510" s="19" t="s">
        <v>6869</v>
      </c>
      <c r="C10510" s="19">
        <v>571448</v>
      </c>
      <c r="D10510" t="s">
        <v>6450</v>
      </c>
      <c r="G10510" t="str">
        <f t="shared" si="164"/>
        <v>INSERT INTO c_pin_code_m(pin_code,city_id) VALUES (571448,null);</v>
      </c>
    </row>
    <row r="10511" spans="2:7" hidden="1">
      <c r="B10511" s="18" t="s">
        <v>6869</v>
      </c>
      <c r="C10511" s="18">
        <v>571450</v>
      </c>
      <c r="D10511" t="s">
        <v>6450</v>
      </c>
      <c r="G10511" t="str">
        <f t="shared" si="164"/>
        <v>INSERT INTO c_pin_code_m(pin_code,city_id) VALUES (571450,null);</v>
      </c>
    </row>
    <row r="10512" spans="2:7" hidden="1">
      <c r="B10512" s="19" t="s">
        <v>6869</v>
      </c>
      <c r="C10512" s="19">
        <v>571455</v>
      </c>
      <c r="D10512" t="s">
        <v>6450</v>
      </c>
      <c r="G10512" t="str">
        <f t="shared" si="164"/>
        <v>INSERT INTO c_pin_code_m(pin_code,city_id) VALUES (571455,null);</v>
      </c>
    </row>
    <row r="10513" spans="2:7" hidden="1">
      <c r="B10513" s="18" t="s">
        <v>6866</v>
      </c>
      <c r="C10513" s="18">
        <v>571457</v>
      </c>
      <c r="D10513" t="s">
        <v>6450</v>
      </c>
      <c r="G10513" t="str">
        <f t="shared" si="164"/>
        <v>INSERT INTO c_pin_code_m(pin_code,city_id) VALUES (571457,null);</v>
      </c>
    </row>
    <row r="10514" spans="2:7" hidden="1">
      <c r="B10514" s="19" t="s">
        <v>6869</v>
      </c>
      <c r="C10514" s="19">
        <v>571463</v>
      </c>
      <c r="D10514" t="s">
        <v>6450</v>
      </c>
      <c r="G10514" t="str">
        <f t="shared" si="164"/>
        <v>INSERT INTO c_pin_code_m(pin_code,city_id) VALUES (571463,null);</v>
      </c>
    </row>
    <row r="10515" spans="2:7" hidden="1">
      <c r="B10515" s="18" t="s">
        <v>6869</v>
      </c>
      <c r="C10515" s="18">
        <v>571475</v>
      </c>
      <c r="D10515" t="s">
        <v>6450</v>
      </c>
      <c r="G10515" t="str">
        <f t="shared" si="164"/>
        <v>INSERT INTO c_pin_code_m(pin_code,city_id) VALUES (571475,null);</v>
      </c>
    </row>
    <row r="10516" spans="2:7" hidden="1">
      <c r="B10516" s="19" t="s">
        <v>6869</v>
      </c>
      <c r="C10516" s="19">
        <v>571476</v>
      </c>
      <c r="D10516" t="s">
        <v>6450</v>
      </c>
      <c r="G10516" t="str">
        <f t="shared" si="164"/>
        <v>INSERT INTO c_pin_code_m(pin_code,city_id) VALUES (571476,null);</v>
      </c>
    </row>
    <row r="10517" spans="2:7" hidden="1">
      <c r="B10517" s="18" t="s">
        <v>6869</v>
      </c>
      <c r="C10517" s="18">
        <v>571477</v>
      </c>
      <c r="D10517" t="s">
        <v>6450</v>
      </c>
      <c r="G10517" t="str">
        <f t="shared" si="164"/>
        <v>INSERT INTO c_pin_code_m(pin_code,city_id) VALUES (571477,null);</v>
      </c>
    </row>
    <row r="10518" spans="2:7" hidden="1">
      <c r="B10518" s="19" t="s">
        <v>6869</v>
      </c>
      <c r="C10518" s="19">
        <v>571478</v>
      </c>
      <c r="D10518" t="s">
        <v>6450</v>
      </c>
      <c r="G10518" t="str">
        <f t="shared" si="164"/>
        <v>INSERT INTO c_pin_code_m(pin_code,city_id) VALUES (571478,null);</v>
      </c>
    </row>
    <row r="10519" spans="2:7" hidden="1">
      <c r="B10519" s="18" t="s">
        <v>6866</v>
      </c>
      <c r="C10519" s="18">
        <v>571490</v>
      </c>
      <c r="D10519" t="s">
        <v>6450</v>
      </c>
      <c r="G10519" t="str">
        <f t="shared" si="164"/>
        <v>INSERT INTO c_pin_code_m(pin_code,city_id) VALUES (571490,null);</v>
      </c>
    </row>
    <row r="10520" spans="2:7" hidden="1">
      <c r="B10520" s="19" t="s">
        <v>6864</v>
      </c>
      <c r="C10520" s="19">
        <v>571601</v>
      </c>
      <c r="D10520" t="s">
        <v>6450</v>
      </c>
      <c r="G10520" t="str">
        <f t="shared" si="164"/>
        <v>INSERT INTO c_pin_code_m(pin_code,city_id) VALUES (571601,null);</v>
      </c>
    </row>
    <row r="10521" spans="2:7" hidden="1">
      <c r="B10521" s="18" t="s">
        <v>6864</v>
      </c>
      <c r="C10521" s="18">
        <v>571602</v>
      </c>
      <c r="D10521" t="s">
        <v>6450</v>
      </c>
      <c r="G10521" t="str">
        <f t="shared" si="164"/>
        <v>INSERT INTO c_pin_code_m(pin_code,city_id) VALUES (571602,null);</v>
      </c>
    </row>
    <row r="10522" spans="2:7" hidden="1">
      <c r="B10522" s="19" t="s">
        <v>6864</v>
      </c>
      <c r="C10522" s="19">
        <v>571603</v>
      </c>
      <c r="D10522" t="s">
        <v>6450</v>
      </c>
      <c r="G10522" t="str">
        <f t="shared" si="164"/>
        <v>INSERT INTO c_pin_code_m(pin_code,city_id) VALUES (571603,null);</v>
      </c>
    </row>
    <row r="10523" spans="2:7" hidden="1">
      <c r="B10523" s="18" t="s">
        <v>6864</v>
      </c>
      <c r="C10523" s="18">
        <v>571604</v>
      </c>
      <c r="D10523" t="s">
        <v>6450</v>
      </c>
      <c r="G10523" t="str">
        <f t="shared" si="164"/>
        <v>INSERT INTO c_pin_code_m(pin_code,city_id) VALUES (571604,null);</v>
      </c>
    </row>
    <row r="10524" spans="2:7" hidden="1">
      <c r="B10524" s="19" t="s">
        <v>6869</v>
      </c>
      <c r="C10524" s="19">
        <v>571605</v>
      </c>
      <c r="D10524" t="s">
        <v>6450</v>
      </c>
      <c r="G10524" t="str">
        <f t="shared" si="164"/>
        <v>INSERT INTO c_pin_code_m(pin_code,city_id) VALUES (571605,null);</v>
      </c>
    </row>
    <row r="10525" spans="2:7" hidden="1">
      <c r="B10525" s="18" t="s">
        <v>6869</v>
      </c>
      <c r="C10525" s="18">
        <v>571606</v>
      </c>
      <c r="D10525" t="s">
        <v>6450</v>
      </c>
      <c r="G10525" t="str">
        <f t="shared" si="164"/>
        <v>INSERT INTO c_pin_code_m(pin_code,city_id) VALUES (571606,null);</v>
      </c>
    </row>
    <row r="10526" spans="2:7" hidden="1">
      <c r="B10526" s="19" t="s">
        <v>6869</v>
      </c>
      <c r="C10526" s="19">
        <v>571607</v>
      </c>
      <c r="D10526" t="s">
        <v>6450</v>
      </c>
      <c r="G10526" t="str">
        <f t="shared" si="164"/>
        <v>INSERT INTO c_pin_code_m(pin_code,city_id) VALUES (571607,null);</v>
      </c>
    </row>
    <row r="10527" spans="2:7" hidden="1">
      <c r="B10527" s="18" t="s">
        <v>6864</v>
      </c>
      <c r="C10527" s="18">
        <v>571610</v>
      </c>
      <c r="D10527" t="s">
        <v>6450</v>
      </c>
      <c r="G10527" t="str">
        <f t="shared" si="164"/>
        <v>INSERT INTO c_pin_code_m(pin_code,city_id) VALUES (571610,null);</v>
      </c>
    </row>
    <row r="10528" spans="2:7" hidden="1">
      <c r="B10528" s="19" t="s">
        <v>6864</v>
      </c>
      <c r="C10528" s="19">
        <v>571617</v>
      </c>
      <c r="D10528" t="s">
        <v>6450</v>
      </c>
      <c r="G10528" t="str">
        <f t="shared" si="164"/>
        <v>INSERT INTO c_pin_code_m(pin_code,city_id) VALUES (571617,null);</v>
      </c>
    </row>
    <row r="10529" spans="2:7" hidden="1">
      <c r="B10529" s="18" t="s">
        <v>6869</v>
      </c>
      <c r="C10529" s="18">
        <v>571802</v>
      </c>
      <c r="D10529" t="s">
        <v>6450</v>
      </c>
      <c r="G10529" t="str">
        <f t="shared" si="164"/>
        <v>INSERT INTO c_pin_code_m(pin_code,city_id) VALUES (571802,null);</v>
      </c>
    </row>
    <row r="10530" spans="2:7" hidden="1">
      <c r="B10530" s="19" t="s">
        <v>6869</v>
      </c>
      <c r="C10530" s="19">
        <v>571807</v>
      </c>
      <c r="D10530" t="s">
        <v>6450</v>
      </c>
      <c r="G10530" t="str">
        <f t="shared" si="164"/>
        <v>INSERT INTO c_pin_code_m(pin_code,city_id) VALUES (571807,null);</v>
      </c>
    </row>
    <row r="10531" spans="2:7" hidden="1">
      <c r="B10531" s="18" t="s">
        <v>6869</v>
      </c>
      <c r="C10531" s="18">
        <v>571811</v>
      </c>
      <c r="D10531" t="s">
        <v>6450</v>
      </c>
      <c r="G10531" t="str">
        <f t="shared" si="164"/>
        <v>INSERT INTO c_pin_code_m(pin_code,city_id) VALUES (571811,null);</v>
      </c>
    </row>
    <row r="10532" spans="2:7" hidden="1">
      <c r="B10532" s="19" t="s">
        <v>6869</v>
      </c>
      <c r="C10532" s="19">
        <v>571812</v>
      </c>
      <c r="D10532" t="s">
        <v>6450</v>
      </c>
      <c r="G10532" t="str">
        <f t="shared" si="164"/>
        <v>INSERT INTO c_pin_code_m(pin_code,city_id) VALUES (571812,null);</v>
      </c>
    </row>
    <row r="10533" spans="2:7" hidden="1">
      <c r="B10533" s="18" t="s">
        <v>6860</v>
      </c>
      <c r="C10533" s="18">
        <v>572101</v>
      </c>
      <c r="D10533" t="s">
        <v>6450</v>
      </c>
      <c r="G10533" t="str">
        <f t="shared" si="164"/>
        <v>INSERT INTO c_pin_code_m(pin_code,city_id) VALUES (572101,null);</v>
      </c>
    </row>
    <row r="10534" spans="2:7" hidden="1">
      <c r="B10534" s="19" t="s">
        <v>6860</v>
      </c>
      <c r="C10534" s="19">
        <v>572102</v>
      </c>
      <c r="D10534" t="s">
        <v>6450</v>
      </c>
      <c r="G10534" t="str">
        <f t="shared" si="164"/>
        <v>INSERT INTO c_pin_code_m(pin_code,city_id) VALUES (572102,null);</v>
      </c>
    </row>
    <row r="10535" spans="2:7" hidden="1">
      <c r="B10535" s="18" t="s">
        <v>6860</v>
      </c>
      <c r="C10535" s="18">
        <v>572103</v>
      </c>
      <c r="D10535" t="s">
        <v>6450</v>
      </c>
      <c r="G10535" t="str">
        <f t="shared" si="164"/>
        <v>INSERT INTO c_pin_code_m(pin_code,city_id) VALUES (572103,null);</v>
      </c>
    </row>
    <row r="10536" spans="2:7" hidden="1">
      <c r="B10536" s="19" t="s">
        <v>6860</v>
      </c>
      <c r="C10536" s="19">
        <v>572104</v>
      </c>
      <c r="D10536" t="s">
        <v>6450</v>
      </c>
      <c r="G10536" t="str">
        <f t="shared" si="164"/>
        <v>INSERT INTO c_pin_code_m(pin_code,city_id) VALUES (572104,null);</v>
      </c>
    </row>
    <row r="10537" spans="2:7" hidden="1">
      <c r="B10537" s="18" t="s">
        <v>6860</v>
      </c>
      <c r="C10537" s="18">
        <v>572105</v>
      </c>
      <c r="D10537" t="s">
        <v>6450</v>
      </c>
      <c r="G10537" t="str">
        <f t="shared" si="164"/>
        <v>INSERT INTO c_pin_code_m(pin_code,city_id) VALUES (572105,null);</v>
      </c>
    </row>
    <row r="10538" spans="2:7" hidden="1">
      <c r="B10538" s="19" t="s">
        <v>6860</v>
      </c>
      <c r="C10538" s="19">
        <v>572106</v>
      </c>
      <c r="D10538" t="s">
        <v>6450</v>
      </c>
      <c r="G10538" t="str">
        <f t="shared" si="164"/>
        <v>INSERT INTO c_pin_code_m(pin_code,city_id) VALUES (572106,null);</v>
      </c>
    </row>
    <row r="10539" spans="2:7" hidden="1">
      <c r="B10539" s="18" t="s">
        <v>6860</v>
      </c>
      <c r="C10539" s="18">
        <v>572107</v>
      </c>
      <c r="D10539" t="s">
        <v>6450</v>
      </c>
      <c r="G10539" t="str">
        <f t="shared" si="164"/>
        <v>INSERT INTO c_pin_code_m(pin_code,city_id) VALUES (572107,null);</v>
      </c>
    </row>
    <row r="10540" spans="2:7" hidden="1">
      <c r="B10540" s="19" t="s">
        <v>6860</v>
      </c>
      <c r="C10540" s="19">
        <v>572111</v>
      </c>
      <c r="D10540" t="s">
        <v>6450</v>
      </c>
      <c r="G10540" t="str">
        <f t="shared" si="164"/>
        <v>INSERT INTO c_pin_code_m(pin_code,city_id) VALUES (572111,null);</v>
      </c>
    </row>
    <row r="10541" spans="2:7" hidden="1">
      <c r="B10541" s="18" t="s">
        <v>6860</v>
      </c>
      <c r="C10541" s="18">
        <v>572112</v>
      </c>
      <c r="D10541" t="s">
        <v>6450</v>
      </c>
      <c r="G10541" t="str">
        <f t="shared" si="164"/>
        <v>INSERT INTO c_pin_code_m(pin_code,city_id) VALUES (572112,null);</v>
      </c>
    </row>
    <row r="10542" spans="2:7" hidden="1">
      <c r="B10542" s="19" t="s">
        <v>6860</v>
      </c>
      <c r="C10542" s="19">
        <v>572113</v>
      </c>
      <c r="D10542" t="s">
        <v>6450</v>
      </c>
      <c r="G10542" t="str">
        <f t="shared" si="164"/>
        <v>INSERT INTO c_pin_code_m(pin_code,city_id) VALUES (572113,null);</v>
      </c>
    </row>
    <row r="10543" spans="2:7" hidden="1">
      <c r="B10543" s="18" t="s">
        <v>6860</v>
      </c>
      <c r="C10543" s="18">
        <v>572114</v>
      </c>
      <c r="D10543" t="s">
        <v>6450</v>
      </c>
      <c r="G10543" t="str">
        <f t="shared" si="164"/>
        <v>INSERT INTO c_pin_code_m(pin_code,city_id) VALUES (572114,null);</v>
      </c>
    </row>
    <row r="10544" spans="2:7" hidden="1">
      <c r="B10544" s="19" t="s">
        <v>6860</v>
      </c>
      <c r="C10544" s="19">
        <v>572115</v>
      </c>
      <c r="D10544" t="s">
        <v>6450</v>
      </c>
      <c r="G10544" t="str">
        <f t="shared" si="164"/>
        <v>INSERT INTO c_pin_code_m(pin_code,city_id) VALUES (572115,null);</v>
      </c>
    </row>
    <row r="10545" spans="2:7" hidden="1">
      <c r="B10545" s="18" t="s">
        <v>6860</v>
      </c>
      <c r="C10545" s="18">
        <v>572116</v>
      </c>
      <c r="D10545" t="s">
        <v>6450</v>
      </c>
      <c r="G10545" t="str">
        <f t="shared" si="164"/>
        <v>INSERT INTO c_pin_code_m(pin_code,city_id) VALUES (572116,null);</v>
      </c>
    </row>
    <row r="10546" spans="2:7" hidden="1">
      <c r="B10546" s="19" t="s">
        <v>6860</v>
      </c>
      <c r="C10546" s="19">
        <v>572117</v>
      </c>
      <c r="D10546" t="s">
        <v>6450</v>
      </c>
      <c r="G10546" t="str">
        <f t="shared" si="164"/>
        <v>INSERT INTO c_pin_code_m(pin_code,city_id) VALUES (572117,null);</v>
      </c>
    </row>
    <row r="10547" spans="2:7" hidden="1">
      <c r="B10547" s="18" t="s">
        <v>6860</v>
      </c>
      <c r="C10547" s="18">
        <v>572118</v>
      </c>
      <c r="D10547" t="s">
        <v>6450</v>
      </c>
      <c r="G10547" t="str">
        <f t="shared" si="164"/>
        <v>INSERT INTO c_pin_code_m(pin_code,city_id) VALUES (572118,null);</v>
      </c>
    </row>
    <row r="10548" spans="2:7" hidden="1">
      <c r="B10548" s="19" t="s">
        <v>6860</v>
      </c>
      <c r="C10548" s="19">
        <v>572119</v>
      </c>
      <c r="D10548" t="s">
        <v>6450</v>
      </c>
      <c r="G10548" t="str">
        <f t="shared" si="164"/>
        <v>INSERT INTO c_pin_code_m(pin_code,city_id) VALUES (572119,null);</v>
      </c>
    </row>
    <row r="10549" spans="2:7" hidden="1">
      <c r="B10549" s="18" t="s">
        <v>6860</v>
      </c>
      <c r="C10549" s="18">
        <v>572120</v>
      </c>
      <c r="D10549" t="s">
        <v>6450</v>
      </c>
      <c r="G10549" t="str">
        <f t="shared" si="164"/>
        <v>INSERT INTO c_pin_code_m(pin_code,city_id) VALUES (572120,null);</v>
      </c>
    </row>
    <row r="10550" spans="2:7" hidden="1">
      <c r="B10550" s="19" t="s">
        <v>6860</v>
      </c>
      <c r="C10550" s="19">
        <v>572121</v>
      </c>
      <c r="D10550" t="s">
        <v>6450</v>
      </c>
      <c r="G10550" t="str">
        <f t="shared" si="164"/>
        <v>INSERT INTO c_pin_code_m(pin_code,city_id) VALUES (572121,null);</v>
      </c>
    </row>
    <row r="10551" spans="2:7" hidden="1">
      <c r="B10551" s="18" t="s">
        <v>6860</v>
      </c>
      <c r="C10551" s="18">
        <v>572122</v>
      </c>
      <c r="D10551" t="s">
        <v>6450</v>
      </c>
      <c r="G10551" t="str">
        <f t="shared" si="164"/>
        <v>INSERT INTO c_pin_code_m(pin_code,city_id) VALUES (572122,null);</v>
      </c>
    </row>
    <row r="10552" spans="2:7" hidden="1">
      <c r="B10552" s="19" t="s">
        <v>6860</v>
      </c>
      <c r="C10552" s="19">
        <v>572123</v>
      </c>
      <c r="D10552" t="s">
        <v>6450</v>
      </c>
      <c r="G10552" t="str">
        <f t="shared" si="164"/>
        <v>INSERT INTO c_pin_code_m(pin_code,city_id) VALUES (572123,null);</v>
      </c>
    </row>
    <row r="10553" spans="2:7" hidden="1">
      <c r="B10553" s="18" t="s">
        <v>6860</v>
      </c>
      <c r="C10553" s="18">
        <v>572124</v>
      </c>
      <c r="D10553" t="s">
        <v>6450</v>
      </c>
      <c r="G10553" t="str">
        <f t="shared" si="164"/>
        <v>INSERT INTO c_pin_code_m(pin_code,city_id) VALUES (572124,null);</v>
      </c>
    </row>
    <row r="10554" spans="2:7" hidden="1">
      <c r="B10554" s="19" t="s">
        <v>6860</v>
      </c>
      <c r="C10554" s="19">
        <v>572125</v>
      </c>
      <c r="D10554" t="s">
        <v>6450</v>
      </c>
      <c r="G10554" t="str">
        <f t="shared" si="164"/>
        <v>INSERT INTO c_pin_code_m(pin_code,city_id) VALUES (572125,null);</v>
      </c>
    </row>
    <row r="10555" spans="2:7" hidden="1">
      <c r="B10555" s="18" t="s">
        <v>6860</v>
      </c>
      <c r="C10555" s="18">
        <v>572126</v>
      </c>
      <c r="D10555" t="s">
        <v>6450</v>
      </c>
      <c r="G10555" t="str">
        <f t="shared" si="164"/>
        <v>INSERT INTO c_pin_code_m(pin_code,city_id) VALUES (572126,null);</v>
      </c>
    </row>
    <row r="10556" spans="2:7" hidden="1">
      <c r="B10556" s="19" t="s">
        <v>6860</v>
      </c>
      <c r="C10556" s="19">
        <v>572127</v>
      </c>
      <c r="D10556" t="s">
        <v>6450</v>
      </c>
      <c r="G10556" t="str">
        <f t="shared" si="164"/>
        <v>INSERT INTO c_pin_code_m(pin_code,city_id) VALUES (572127,null);</v>
      </c>
    </row>
    <row r="10557" spans="2:7" hidden="1">
      <c r="B10557" s="18" t="s">
        <v>6860</v>
      </c>
      <c r="C10557" s="18">
        <v>572128</v>
      </c>
      <c r="D10557" t="s">
        <v>6450</v>
      </c>
      <c r="G10557" t="str">
        <f t="shared" si="164"/>
        <v>INSERT INTO c_pin_code_m(pin_code,city_id) VALUES (572128,null);</v>
      </c>
    </row>
    <row r="10558" spans="2:7" hidden="1">
      <c r="B10558" s="19" t="s">
        <v>6860</v>
      </c>
      <c r="C10558" s="19">
        <v>572129</v>
      </c>
      <c r="D10558" t="s">
        <v>6450</v>
      </c>
      <c r="G10558" t="str">
        <f t="shared" si="164"/>
        <v>INSERT INTO c_pin_code_m(pin_code,city_id) VALUES (572129,null);</v>
      </c>
    </row>
    <row r="10559" spans="2:7" hidden="1">
      <c r="B10559" s="18" t="s">
        <v>6860</v>
      </c>
      <c r="C10559" s="18">
        <v>572130</v>
      </c>
      <c r="D10559" t="s">
        <v>6450</v>
      </c>
      <c r="G10559" t="str">
        <f t="shared" si="164"/>
        <v>INSERT INTO c_pin_code_m(pin_code,city_id) VALUES (572130,null);</v>
      </c>
    </row>
    <row r="10560" spans="2:7" hidden="1">
      <c r="B10560" s="19" t="s">
        <v>6860</v>
      </c>
      <c r="C10560" s="19">
        <v>572132</v>
      </c>
      <c r="D10560" t="s">
        <v>6450</v>
      </c>
      <c r="G10560" t="str">
        <f t="shared" si="164"/>
        <v>INSERT INTO c_pin_code_m(pin_code,city_id) VALUES (572132,null);</v>
      </c>
    </row>
    <row r="10561" spans="2:7" hidden="1">
      <c r="B10561" s="18" t="s">
        <v>6860</v>
      </c>
      <c r="C10561" s="18">
        <v>572133</v>
      </c>
      <c r="D10561" t="s">
        <v>6450</v>
      </c>
      <c r="G10561" t="str">
        <f t="shared" si="164"/>
        <v>INSERT INTO c_pin_code_m(pin_code,city_id) VALUES (572133,null);</v>
      </c>
    </row>
    <row r="10562" spans="2:7" hidden="1">
      <c r="B10562" s="19" t="s">
        <v>6860</v>
      </c>
      <c r="C10562" s="19">
        <v>572134</v>
      </c>
      <c r="D10562" t="s">
        <v>6450</v>
      </c>
      <c r="G10562" t="str">
        <f t="shared" si="164"/>
        <v>INSERT INTO c_pin_code_m(pin_code,city_id) VALUES (572134,null);</v>
      </c>
    </row>
    <row r="10563" spans="2:7" hidden="1">
      <c r="B10563" s="18" t="s">
        <v>6860</v>
      </c>
      <c r="C10563" s="18">
        <v>572135</v>
      </c>
      <c r="D10563" t="s">
        <v>6450</v>
      </c>
      <c r="G10563" t="str">
        <f t="shared" si="164"/>
        <v>INSERT INTO c_pin_code_m(pin_code,city_id) VALUES (572135,null);</v>
      </c>
    </row>
    <row r="10564" spans="2:7" hidden="1">
      <c r="B10564" s="19" t="s">
        <v>6860</v>
      </c>
      <c r="C10564" s="19">
        <v>572136</v>
      </c>
      <c r="D10564" t="s">
        <v>6450</v>
      </c>
      <c r="G10564" t="str">
        <f t="shared" si="164"/>
        <v>INSERT INTO c_pin_code_m(pin_code,city_id) VALUES (572136,null);</v>
      </c>
    </row>
    <row r="10565" spans="2:7" hidden="1">
      <c r="B10565" s="18" t="s">
        <v>6860</v>
      </c>
      <c r="C10565" s="18">
        <v>572137</v>
      </c>
      <c r="D10565" t="s">
        <v>6450</v>
      </c>
      <c r="G10565" t="str">
        <f t="shared" si="164"/>
        <v>INSERT INTO c_pin_code_m(pin_code,city_id) VALUES (572137,null);</v>
      </c>
    </row>
    <row r="10566" spans="2:7" hidden="1">
      <c r="B10566" s="19" t="s">
        <v>6860</v>
      </c>
      <c r="C10566" s="19">
        <v>572138</v>
      </c>
      <c r="D10566" t="s">
        <v>6450</v>
      </c>
      <c r="G10566" t="str">
        <f t="shared" si="164"/>
        <v>INSERT INTO c_pin_code_m(pin_code,city_id) VALUES (572138,null);</v>
      </c>
    </row>
    <row r="10567" spans="2:7" hidden="1">
      <c r="B10567" s="18" t="s">
        <v>6860</v>
      </c>
      <c r="C10567" s="18">
        <v>572139</v>
      </c>
      <c r="D10567" t="s">
        <v>6450</v>
      </c>
      <c r="G10567" t="str">
        <f t="shared" si="164"/>
        <v>INSERT INTO c_pin_code_m(pin_code,city_id) VALUES (572139,null);</v>
      </c>
    </row>
    <row r="10568" spans="2:7" hidden="1">
      <c r="B10568" s="19" t="s">
        <v>6860</v>
      </c>
      <c r="C10568" s="19">
        <v>572140</v>
      </c>
      <c r="D10568" t="s">
        <v>6450</v>
      </c>
      <c r="G10568" t="str">
        <f t="shared" si="164"/>
        <v>INSERT INTO c_pin_code_m(pin_code,city_id) VALUES (572140,null);</v>
      </c>
    </row>
    <row r="10569" spans="2:7" hidden="1">
      <c r="B10569" s="18" t="s">
        <v>6860</v>
      </c>
      <c r="C10569" s="18">
        <v>572141</v>
      </c>
      <c r="D10569" t="s">
        <v>6450</v>
      </c>
      <c r="G10569" t="str">
        <f t="shared" ref="G10569:G10632" si="165">CONCATENATE("INSERT INTO c_pin_code_m(pin_code,city_id) VALUES (",C10569&amp;","&amp;D10569&amp;");")</f>
        <v>INSERT INTO c_pin_code_m(pin_code,city_id) VALUES (572141,null);</v>
      </c>
    </row>
    <row r="10570" spans="2:7" hidden="1">
      <c r="B10570" s="19" t="s">
        <v>6860</v>
      </c>
      <c r="C10570" s="19">
        <v>572142</v>
      </c>
      <c r="D10570" t="s">
        <v>6450</v>
      </c>
      <c r="G10570" t="str">
        <f t="shared" si="165"/>
        <v>INSERT INTO c_pin_code_m(pin_code,city_id) VALUES (572142,null);</v>
      </c>
    </row>
    <row r="10571" spans="2:7" hidden="1">
      <c r="B10571" s="18" t="s">
        <v>6860</v>
      </c>
      <c r="C10571" s="18">
        <v>572168</v>
      </c>
      <c r="D10571" t="s">
        <v>6450</v>
      </c>
      <c r="G10571" t="str">
        <f t="shared" si="165"/>
        <v>INSERT INTO c_pin_code_m(pin_code,city_id) VALUES (572168,null);</v>
      </c>
    </row>
    <row r="10572" spans="2:7" hidden="1">
      <c r="B10572" s="19" t="s">
        <v>6860</v>
      </c>
      <c r="C10572" s="19">
        <v>572175</v>
      </c>
      <c r="D10572" t="s">
        <v>6450</v>
      </c>
      <c r="G10572" t="str">
        <f t="shared" si="165"/>
        <v>INSERT INTO c_pin_code_m(pin_code,city_id) VALUES (572175,null);</v>
      </c>
    </row>
    <row r="10573" spans="2:7" hidden="1">
      <c r="B10573" s="18" t="s">
        <v>6860</v>
      </c>
      <c r="C10573" s="18">
        <v>572201</v>
      </c>
      <c r="D10573" t="s">
        <v>6450</v>
      </c>
      <c r="G10573" t="str">
        <f t="shared" si="165"/>
        <v>INSERT INTO c_pin_code_m(pin_code,city_id) VALUES (572201,null);</v>
      </c>
    </row>
    <row r="10574" spans="2:7" hidden="1">
      <c r="B10574" s="19" t="s">
        <v>6860</v>
      </c>
      <c r="C10574" s="19">
        <v>572211</v>
      </c>
      <c r="D10574" t="s">
        <v>6450</v>
      </c>
      <c r="G10574" t="str">
        <f t="shared" si="165"/>
        <v>INSERT INTO c_pin_code_m(pin_code,city_id) VALUES (572211,null);</v>
      </c>
    </row>
    <row r="10575" spans="2:7" hidden="1">
      <c r="B10575" s="18" t="s">
        <v>6860</v>
      </c>
      <c r="C10575" s="18">
        <v>572212</v>
      </c>
      <c r="D10575" t="s">
        <v>6450</v>
      </c>
      <c r="G10575" t="str">
        <f t="shared" si="165"/>
        <v>INSERT INTO c_pin_code_m(pin_code,city_id) VALUES (572212,null);</v>
      </c>
    </row>
    <row r="10576" spans="2:7" hidden="1">
      <c r="B10576" s="19" t="s">
        <v>6860</v>
      </c>
      <c r="C10576" s="19">
        <v>572213</v>
      </c>
      <c r="D10576" t="s">
        <v>6450</v>
      </c>
      <c r="G10576" t="str">
        <f t="shared" si="165"/>
        <v>INSERT INTO c_pin_code_m(pin_code,city_id) VALUES (572213,null);</v>
      </c>
    </row>
    <row r="10577" spans="2:7" hidden="1">
      <c r="B10577" s="18" t="s">
        <v>6860</v>
      </c>
      <c r="C10577" s="18">
        <v>572214</v>
      </c>
      <c r="D10577" t="s">
        <v>6450</v>
      </c>
      <c r="G10577" t="str">
        <f t="shared" si="165"/>
        <v>INSERT INTO c_pin_code_m(pin_code,city_id) VALUES (572214,null);</v>
      </c>
    </row>
    <row r="10578" spans="2:7" hidden="1">
      <c r="B10578" s="19" t="s">
        <v>6860</v>
      </c>
      <c r="C10578" s="19">
        <v>572215</v>
      </c>
      <c r="D10578" t="s">
        <v>6450</v>
      </c>
      <c r="G10578" t="str">
        <f t="shared" si="165"/>
        <v>INSERT INTO c_pin_code_m(pin_code,city_id) VALUES (572215,null);</v>
      </c>
    </row>
    <row r="10579" spans="2:7" hidden="1">
      <c r="B10579" s="18" t="s">
        <v>6860</v>
      </c>
      <c r="C10579" s="18">
        <v>572216</v>
      </c>
      <c r="D10579" t="s">
        <v>6450</v>
      </c>
      <c r="G10579" t="str">
        <f t="shared" si="165"/>
        <v>INSERT INTO c_pin_code_m(pin_code,city_id) VALUES (572216,null);</v>
      </c>
    </row>
    <row r="10580" spans="2:7" hidden="1">
      <c r="B10580" s="19" t="s">
        <v>6860</v>
      </c>
      <c r="C10580" s="19">
        <v>572217</v>
      </c>
      <c r="D10580" t="s">
        <v>6450</v>
      </c>
      <c r="G10580" t="str">
        <f t="shared" si="165"/>
        <v>INSERT INTO c_pin_code_m(pin_code,city_id) VALUES (572217,null);</v>
      </c>
    </row>
    <row r="10581" spans="2:7" hidden="1">
      <c r="B10581" s="18" t="s">
        <v>6860</v>
      </c>
      <c r="C10581" s="18">
        <v>572218</v>
      </c>
      <c r="D10581" t="s">
        <v>6450</v>
      </c>
      <c r="G10581" t="str">
        <f t="shared" si="165"/>
        <v>INSERT INTO c_pin_code_m(pin_code,city_id) VALUES (572218,null);</v>
      </c>
    </row>
    <row r="10582" spans="2:7" hidden="1">
      <c r="B10582" s="19" t="s">
        <v>6860</v>
      </c>
      <c r="C10582" s="19">
        <v>572219</v>
      </c>
      <c r="D10582" t="s">
        <v>6450</v>
      </c>
      <c r="G10582" t="str">
        <f t="shared" si="165"/>
        <v>INSERT INTO c_pin_code_m(pin_code,city_id) VALUES (572219,null);</v>
      </c>
    </row>
    <row r="10583" spans="2:7" hidden="1">
      <c r="B10583" s="18" t="s">
        <v>6860</v>
      </c>
      <c r="C10583" s="18">
        <v>572220</v>
      </c>
      <c r="D10583" t="s">
        <v>6450</v>
      </c>
      <c r="G10583" t="str">
        <f t="shared" si="165"/>
        <v>INSERT INTO c_pin_code_m(pin_code,city_id) VALUES (572220,null);</v>
      </c>
    </row>
    <row r="10584" spans="2:7" hidden="1">
      <c r="B10584" s="19" t="s">
        <v>6860</v>
      </c>
      <c r="C10584" s="19">
        <v>572221</v>
      </c>
      <c r="D10584" t="s">
        <v>6450</v>
      </c>
      <c r="G10584" t="str">
        <f t="shared" si="165"/>
        <v>INSERT INTO c_pin_code_m(pin_code,city_id) VALUES (572221,null);</v>
      </c>
    </row>
    <row r="10585" spans="2:7" hidden="1">
      <c r="B10585" s="18" t="s">
        <v>6860</v>
      </c>
      <c r="C10585" s="18">
        <v>572222</v>
      </c>
      <c r="D10585" t="s">
        <v>6450</v>
      </c>
      <c r="G10585" t="str">
        <f t="shared" si="165"/>
        <v>INSERT INTO c_pin_code_m(pin_code,city_id) VALUES (572222,null);</v>
      </c>
    </row>
    <row r="10586" spans="2:7" hidden="1">
      <c r="B10586" s="19" t="s">
        <v>6860</v>
      </c>
      <c r="C10586" s="19">
        <v>572223</v>
      </c>
      <c r="D10586" t="s">
        <v>6450</v>
      </c>
      <c r="G10586" t="str">
        <f t="shared" si="165"/>
        <v>INSERT INTO c_pin_code_m(pin_code,city_id) VALUES (572223,null);</v>
      </c>
    </row>
    <row r="10587" spans="2:7" hidden="1">
      <c r="B10587" s="18" t="s">
        <v>6860</v>
      </c>
      <c r="C10587" s="18">
        <v>572224</v>
      </c>
      <c r="D10587" t="s">
        <v>6450</v>
      </c>
      <c r="G10587" t="str">
        <f t="shared" si="165"/>
        <v>INSERT INTO c_pin_code_m(pin_code,city_id) VALUES (572224,null);</v>
      </c>
    </row>
    <row r="10588" spans="2:7" hidden="1">
      <c r="B10588" s="19" t="s">
        <v>6860</v>
      </c>
      <c r="C10588" s="19">
        <v>572225</v>
      </c>
      <c r="D10588" t="s">
        <v>6450</v>
      </c>
      <c r="G10588" t="str">
        <f t="shared" si="165"/>
        <v>INSERT INTO c_pin_code_m(pin_code,city_id) VALUES (572225,null);</v>
      </c>
    </row>
    <row r="10589" spans="2:7" hidden="1">
      <c r="B10589" s="18" t="s">
        <v>6860</v>
      </c>
      <c r="C10589" s="18">
        <v>572226</v>
      </c>
      <c r="D10589" t="s">
        <v>6450</v>
      </c>
      <c r="G10589" t="str">
        <f t="shared" si="165"/>
        <v>INSERT INTO c_pin_code_m(pin_code,city_id) VALUES (572226,null);</v>
      </c>
    </row>
    <row r="10590" spans="2:7" hidden="1">
      <c r="B10590" s="19" t="s">
        <v>6860</v>
      </c>
      <c r="C10590" s="19">
        <v>572227</v>
      </c>
      <c r="D10590" t="s">
        <v>6450</v>
      </c>
      <c r="G10590" t="str">
        <f t="shared" si="165"/>
        <v>INSERT INTO c_pin_code_m(pin_code,city_id) VALUES (572227,null);</v>
      </c>
    </row>
    <row r="10591" spans="2:7" hidden="1">
      <c r="B10591" s="18" t="s">
        <v>6860</v>
      </c>
      <c r="C10591" s="18">
        <v>572228</v>
      </c>
      <c r="D10591" t="s">
        <v>6450</v>
      </c>
      <c r="G10591" t="str">
        <f t="shared" si="165"/>
        <v>INSERT INTO c_pin_code_m(pin_code,city_id) VALUES (572228,null);</v>
      </c>
    </row>
    <row r="10592" spans="2:7" hidden="1">
      <c r="B10592" s="19" t="s">
        <v>6871</v>
      </c>
      <c r="C10592" s="19">
        <v>573101</v>
      </c>
      <c r="D10592" t="s">
        <v>6450</v>
      </c>
      <c r="G10592" t="str">
        <f t="shared" si="165"/>
        <v>INSERT INTO c_pin_code_m(pin_code,city_id) VALUES (573101,null);</v>
      </c>
    </row>
    <row r="10593" spans="2:7" hidden="1">
      <c r="B10593" s="18" t="s">
        <v>6871</v>
      </c>
      <c r="C10593" s="18">
        <v>573102</v>
      </c>
      <c r="D10593" t="s">
        <v>6450</v>
      </c>
      <c r="G10593" t="str">
        <f t="shared" si="165"/>
        <v>INSERT INTO c_pin_code_m(pin_code,city_id) VALUES (573102,null);</v>
      </c>
    </row>
    <row r="10594" spans="2:7" hidden="1">
      <c r="B10594" s="19" t="s">
        <v>6871</v>
      </c>
      <c r="C10594" s="19">
        <v>573103</v>
      </c>
      <c r="D10594" t="s">
        <v>6450</v>
      </c>
      <c r="G10594" t="str">
        <f t="shared" si="165"/>
        <v>INSERT INTO c_pin_code_m(pin_code,city_id) VALUES (573103,null);</v>
      </c>
    </row>
    <row r="10595" spans="2:7" hidden="1">
      <c r="B10595" s="18" t="s">
        <v>6871</v>
      </c>
      <c r="C10595" s="18">
        <v>573111</v>
      </c>
      <c r="D10595" t="s">
        <v>6450</v>
      </c>
      <c r="G10595" t="str">
        <f t="shared" si="165"/>
        <v>INSERT INTO c_pin_code_m(pin_code,city_id) VALUES (573111,null);</v>
      </c>
    </row>
    <row r="10596" spans="2:7" hidden="1">
      <c r="B10596" s="19" t="s">
        <v>6871</v>
      </c>
      <c r="C10596" s="19">
        <v>573112</v>
      </c>
      <c r="D10596" t="s">
        <v>6450</v>
      </c>
      <c r="G10596" t="str">
        <f t="shared" si="165"/>
        <v>INSERT INTO c_pin_code_m(pin_code,city_id) VALUES (573112,null);</v>
      </c>
    </row>
    <row r="10597" spans="2:7" hidden="1">
      <c r="B10597" s="18" t="s">
        <v>6871</v>
      </c>
      <c r="C10597" s="18">
        <v>573113</v>
      </c>
      <c r="D10597" t="s">
        <v>6450</v>
      </c>
      <c r="G10597" t="str">
        <f t="shared" si="165"/>
        <v>INSERT INTO c_pin_code_m(pin_code,city_id) VALUES (573113,null);</v>
      </c>
    </row>
    <row r="10598" spans="2:7" hidden="1">
      <c r="B10598" s="19" t="s">
        <v>6871</v>
      </c>
      <c r="C10598" s="19">
        <v>573115</v>
      </c>
      <c r="D10598" t="s">
        <v>6450</v>
      </c>
      <c r="G10598" t="str">
        <f t="shared" si="165"/>
        <v>INSERT INTO c_pin_code_m(pin_code,city_id) VALUES (573115,null);</v>
      </c>
    </row>
    <row r="10599" spans="2:7" hidden="1">
      <c r="B10599" s="18" t="s">
        <v>6871</v>
      </c>
      <c r="C10599" s="18">
        <v>573116</v>
      </c>
      <c r="D10599" t="s">
        <v>6450</v>
      </c>
      <c r="G10599" t="str">
        <f t="shared" si="165"/>
        <v>INSERT INTO c_pin_code_m(pin_code,city_id) VALUES (573116,null);</v>
      </c>
    </row>
    <row r="10600" spans="2:7" hidden="1">
      <c r="B10600" s="19" t="s">
        <v>6871</v>
      </c>
      <c r="C10600" s="19">
        <v>573117</v>
      </c>
      <c r="D10600" t="s">
        <v>6450</v>
      </c>
      <c r="G10600" t="str">
        <f t="shared" si="165"/>
        <v>INSERT INTO c_pin_code_m(pin_code,city_id) VALUES (573117,null);</v>
      </c>
    </row>
    <row r="10601" spans="2:7" hidden="1">
      <c r="B10601" s="18" t="s">
        <v>6871</v>
      </c>
      <c r="C10601" s="18">
        <v>573118</v>
      </c>
      <c r="D10601" t="s">
        <v>6450</v>
      </c>
      <c r="G10601" t="str">
        <f t="shared" si="165"/>
        <v>INSERT INTO c_pin_code_m(pin_code,city_id) VALUES (573118,null);</v>
      </c>
    </row>
    <row r="10602" spans="2:7" hidden="1">
      <c r="B10602" s="19" t="s">
        <v>6871</v>
      </c>
      <c r="C10602" s="19">
        <v>573119</v>
      </c>
      <c r="D10602" t="s">
        <v>6450</v>
      </c>
      <c r="G10602" t="str">
        <f t="shared" si="165"/>
        <v>INSERT INTO c_pin_code_m(pin_code,city_id) VALUES (573119,null);</v>
      </c>
    </row>
    <row r="10603" spans="2:7" hidden="1">
      <c r="B10603" s="18" t="s">
        <v>6871</v>
      </c>
      <c r="C10603" s="18">
        <v>573120</v>
      </c>
      <c r="D10603" t="s">
        <v>6450</v>
      </c>
      <c r="G10603" t="str">
        <f t="shared" si="165"/>
        <v>INSERT INTO c_pin_code_m(pin_code,city_id) VALUES (573120,null);</v>
      </c>
    </row>
    <row r="10604" spans="2:7" hidden="1">
      <c r="B10604" s="19" t="s">
        <v>6871</v>
      </c>
      <c r="C10604" s="19">
        <v>573121</v>
      </c>
      <c r="D10604" t="s">
        <v>6450</v>
      </c>
      <c r="G10604" t="str">
        <f t="shared" si="165"/>
        <v>INSERT INTO c_pin_code_m(pin_code,city_id) VALUES (573121,null);</v>
      </c>
    </row>
    <row r="10605" spans="2:7" hidden="1">
      <c r="B10605" s="18" t="s">
        <v>6871</v>
      </c>
      <c r="C10605" s="18">
        <v>573122</v>
      </c>
      <c r="D10605" t="s">
        <v>6450</v>
      </c>
      <c r="G10605" t="str">
        <f t="shared" si="165"/>
        <v>INSERT INTO c_pin_code_m(pin_code,city_id) VALUES (573122,null);</v>
      </c>
    </row>
    <row r="10606" spans="2:7" hidden="1">
      <c r="B10606" s="19" t="s">
        <v>6871</v>
      </c>
      <c r="C10606" s="19">
        <v>573123</v>
      </c>
      <c r="D10606" t="s">
        <v>6450</v>
      </c>
      <c r="G10606" t="str">
        <f t="shared" si="165"/>
        <v>INSERT INTO c_pin_code_m(pin_code,city_id) VALUES (573123,null);</v>
      </c>
    </row>
    <row r="10607" spans="2:7" hidden="1">
      <c r="B10607" s="18" t="s">
        <v>6871</v>
      </c>
      <c r="C10607" s="18">
        <v>573124</v>
      </c>
      <c r="D10607" t="s">
        <v>6450</v>
      </c>
      <c r="G10607" t="str">
        <f t="shared" si="165"/>
        <v>INSERT INTO c_pin_code_m(pin_code,city_id) VALUES (573124,null);</v>
      </c>
    </row>
    <row r="10608" spans="2:7" hidden="1">
      <c r="B10608" s="19" t="s">
        <v>6871</v>
      </c>
      <c r="C10608" s="19">
        <v>573125</v>
      </c>
      <c r="D10608" t="s">
        <v>6450</v>
      </c>
      <c r="G10608" t="str">
        <f t="shared" si="165"/>
        <v>INSERT INTO c_pin_code_m(pin_code,city_id) VALUES (573125,null);</v>
      </c>
    </row>
    <row r="10609" spans="2:7" hidden="1">
      <c r="B10609" s="18" t="s">
        <v>6871</v>
      </c>
      <c r="C10609" s="18">
        <v>573126</v>
      </c>
      <c r="D10609" t="s">
        <v>6450</v>
      </c>
      <c r="G10609" t="str">
        <f t="shared" si="165"/>
        <v>INSERT INTO c_pin_code_m(pin_code,city_id) VALUES (573126,null);</v>
      </c>
    </row>
    <row r="10610" spans="2:7" hidden="1">
      <c r="B10610" s="19" t="s">
        <v>6871</v>
      </c>
      <c r="C10610" s="19">
        <v>573127</v>
      </c>
      <c r="D10610" t="s">
        <v>6450</v>
      </c>
      <c r="G10610" t="str">
        <f t="shared" si="165"/>
        <v>INSERT INTO c_pin_code_m(pin_code,city_id) VALUES (573127,null);</v>
      </c>
    </row>
    <row r="10611" spans="2:7" hidden="1">
      <c r="B10611" s="18" t="s">
        <v>6871</v>
      </c>
      <c r="C10611" s="18">
        <v>573128</v>
      </c>
      <c r="D10611" t="s">
        <v>6450</v>
      </c>
      <c r="G10611" t="str">
        <f t="shared" si="165"/>
        <v>INSERT INTO c_pin_code_m(pin_code,city_id) VALUES (573128,null);</v>
      </c>
    </row>
    <row r="10612" spans="2:7" hidden="1">
      <c r="B10612" s="19" t="s">
        <v>6871</v>
      </c>
      <c r="C10612" s="19">
        <v>573129</v>
      </c>
      <c r="D10612" t="s">
        <v>6450</v>
      </c>
      <c r="G10612" t="str">
        <f t="shared" si="165"/>
        <v>INSERT INTO c_pin_code_m(pin_code,city_id) VALUES (573129,null);</v>
      </c>
    </row>
    <row r="10613" spans="2:7" hidden="1">
      <c r="B10613" s="18" t="s">
        <v>6871</v>
      </c>
      <c r="C10613" s="18">
        <v>573130</v>
      </c>
      <c r="D10613" t="s">
        <v>6450</v>
      </c>
      <c r="G10613" t="str">
        <f t="shared" si="165"/>
        <v>INSERT INTO c_pin_code_m(pin_code,city_id) VALUES (573130,null);</v>
      </c>
    </row>
    <row r="10614" spans="2:7" hidden="1">
      <c r="B10614" s="19" t="s">
        <v>6871</v>
      </c>
      <c r="C10614" s="19">
        <v>573131</v>
      </c>
      <c r="D10614" t="s">
        <v>6450</v>
      </c>
      <c r="G10614" t="str">
        <f t="shared" si="165"/>
        <v>INSERT INTO c_pin_code_m(pin_code,city_id) VALUES (573131,null);</v>
      </c>
    </row>
    <row r="10615" spans="2:7" hidden="1">
      <c r="B10615" s="18" t="s">
        <v>6871</v>
      </c>
      <c r="C10615" s="18">
        <v>573133</v>
      </c>
      <c r="D10615" t="s">
        <v>6450</v>
      </c>
      <c r="G10615" t="str">
        <f t="shared" si="165"/>
        <v>INSERT INTO c_pin_code_m(pin_code,city_id) VALUES (573133,null);</v>
      </c>
    </row>
    <row r="10616" spans="2:7" hidden="1">
      <c r="B10616" s="19" t="s">
        <v>6871</v>
      </c>
      <c r="C10616" s="19">
        <v>573134</v>
      </c>
      <c r="D10616" t="s">
        <v>6450</v>
      </c>
      <c r="G10616" t="str">
        <f t="shared" si="165"/>
        <v>INSERT INTO c_pin_code_m(pin_code,city_id) VALUES (573134,null);</v>
      </c>
    </row>
    <row r="10617" spans="2:7" hidden="1">
      <c r="B10617" s="18" t="s">
        <v>6871</v>
      </c>
      <c r="C10617" s="18">
        <v>573135</v>
      </c>
      <c r="D10617" t="s">
        <v>6450</v>
      </c>
      <c r="G10617" t="str">
        <f t="shared" si="165"/>
        <v>INSERT INTO c_pin_code_m(pin_code,city_id) VALUES (573135,null);</v>
      </c>
    </row>
    <row r="10618" spans="2:7" hidden="1">
      <c r="B10618" s="19" t="s">
        <v>6871</v>
      </c>
      <c r="C10618" s="19">
        <v>573136</v>
      </c>
      <c r="D10618" t="s">
        <v>6450</v>
      </c>
      <c r="G10618" t="str">
        <f t="shared" si="165"/>
        <v>INSERT INTO c_pin_code_m(pin_code,city_id) VALUES (573136,null);</v>
      </c>
    </row>
    <row r="10619" spans="2:7" hidden="1">
      <c r="B10619" s="18" t="s">
        <v>6871</v>
      </c>
      <c r="C10619" s="18">
        <v>573137</v>
      </c>
      <c r="D10619" t="s">
        <v>6450</v>
      </c>
      <c r="G10619" t="str">
        <f t="shared" si="165"/>
        <v>INSERT INTO c_pin_code_m(pin_code,city_id) VALUES (573137,null);</v>
      </c>
    </row>
    <row r="10620" spans="2:7" hidden="1">
      <c r="B10620" s="19" t="s">
        <v>6871</v>
      </c>
      <c r="C10620" s="19">
        <v>573141</v>
      </c>
      <c r="D10620" t="s">
        <v>6450</v>
      </c>
      <c r="G10620" t="str">
        <f t="shared" si="165"/>
        <v>INSERT INTO c_pin_code_m(pin_code,city_id) VALUES (573141,null);</v>
      </c>
    </row>
    <row r="10621" spans="2:7" hidden="1">
      <c r="B10621" s="18" t="s">
        <v>6871</v>
      </c>
      <c r="C10621" s="18">
        <v>573142</v>
      </c>
      <c r="D10621" t="s">
        <v>6450</v>
      </c>
      <c r="G10621" t="str">
        <f t="shared" si="165"/>
        <v>INSERT INTO c_pin_code_m(pin_code,city_id) VALUES (573142,null);</v>
      </c>
    </row>
    <row r="10622" spans="2:7" hidden="1">
      <c r="B10622" s="19" t="s">
        <v>6871</v>
      </c>
      <c r="C10622" s="19">
        <v>573144</v>
      </c>
      <c r="D10622" t="s">
        <v>6450</v>
      </c>
      <c r="G10622" t="str">
        <f t="shared" si="165"/>
        <v>INSERT INTO c_pin_code_m(pin_code,city_id) VALUES (573144,null);</v>
      </c>
    </row>
    <row r="10623" spans="2:7" hidden="1">
      <c r="B10623" s="18" t="s">
        <v>6871</v>
      </c>
      <c r="C10623" s="18">
        <v>573162</v>
      </c>
      <c r="D10623" t="s">
        <v>6450</v>
      </c>
      <c r="G10623" t="str">
        <f t="shared" si="165"/>
        <v>INSERT INTO c_pin_code_m(pin_code,city_id) VALUES (573162,null);</v>
      </c>
    </row>
    <row r="10624" spans="2:7" hidden="1">
      <c r="B10624" s="19" t="s">
        <v>6871</v>
      </c>
      <c r="C10624" s="19">
        <v>573164</v>
      </c>
      <c r="D10624" t="s">
        <v>6450</v>
      </c>
      <c r="G10624" t="str">
        <f t="shared" si="165"/>
        <v>INSERT INTO c_pin_code_m(pin_code,city_id) VALUES (573164,null);</v>
      </c>
    </row>
    <row r="10625" spans="2:7" hidden="1">
      <c r="B10625" s="18" t="s">
        <v>6871</v>
      </c>
      <c r="C10625" s="18">
        <v>573165</v>
      </c>
      <c r="D10625" t="s">
        <v>6450</v>
      </c>
      <c r="G10625" t="str">
        <f t="shared" si="165"/>
        <v>INSERT INTO c_pin_code_m(pin_code,city_id) VALUES (573165,null);</v>
      </c>
    </row>
    <row r="10626" spans="2:7" hidden="1">
      <c r="B10626" s="19" t="s">
        <v>6871</v>
      </c>
      <c r="C10626" s="19">
        <v>573201</v>
      </c>
      <c r="D10626" t="s">
        <v>6450</v>
      </c>
      <c r="G10626" t="str">
        <f t="shared" si="165"/>
        <v>INSERT INTO c_pin_code_m(pin_code,city_id) VALUES (573201,null);</v>
      </c>
    </row>
    <row r="10627" spans="2:7" hidden="1">
      <c r="B10627" s="18" t="s">
        <v>6871</v>
      </c>
      <c r="C10627" s="18">
        <v>573202</v>
      </c>
      <c r="D10627" t="s">
        <v>6450</v>
      </c>
      <c r="G10627" t="str">
        <f t="shared" si="165"/>
        <v>INSERT INTO c_pin_code_m(pin_code,city_id) VALUES (573202,null);</v>
      </c>
    </row>
    <row r="10628" spans="2:7" hidden="1">
      <c r="B10628" s="19" t="s">
        <v>6871</v>
      </c>
      <c r="C10628" s="19">
        <v>573210</v>
      </c>
      <c r="D10628" t="s">
        <v>6450</v>
      </c>
      <c r="G10628" t="str">
        <f t="shared" si="165"/>
        <v>INSERT INTO c_pin_code_m(pin_code,city_id) VALUES (573210,null);</v>
      </c>
    </row>
    <row r="10629" spans="2:7" hidden="1">
      <c r="B10629" s="18" t="s">
        <v>6871</v>
      </c>
      <c r="C10629" s="18">
        <v>573211</v>
      </c>
      <c r="D10629" t="s">
        <v>6450</v>
      </c>
      <c r="G10629" t="str">
        <f t="shared" si="165"/>
        <v>INSERT INTO c_pin_code_m(pin_code,city_id) VALUES (573211,null);</v>
      </c>
    </row>
    <row r="10630" spans="2:7" hidden="1">
      <c r="B10630" s="19" t="s">
        <v>6871</v>
      </c>
      <c r="C10630" s="19">
        <v>573212</v>
      </c>
      <c r="D10630" t="s">
        <v>6450</v>
      </c>
      <c r="G10630" t="str">
        <f t="shared" si="165"/>
        <v>INSERT INTO c_pin_code_m(pin_code,city_id) VALUES (573212,null);</v>
      </c>
    </row>
    <row r="10631" spans="2:7" hidden="1">
      <c r="B10631" s="18" t="s">
        <v>6871</v>
      </c>
      <c r="C10631" s="18">
        <v>573213</v>
      </c>
      <c r="D10631" t="s">
        <v>6450</v>
      </c>
      <c r="G10631" t="str">
        <f t="shared" si="165"/>
        <v>INSERT INTO c_pin_code_m(pin_code,city_id) VALUES (573213,null);</v>
      </c>
    </row>
    <row r="10632" spans="2:7" hidden="1">
      <c r="B10632" s="19" t="s">
        <v>6871</v>
      </c>
      <c r="C10632" s="19">
        <v>573214</v>
      </c>
      <c r="D10632" t="s">
        <v>6450</v>
      </c>
      <c r="G10632" t="str">
        <f t="shared" si="165"/>
        <v>INSERT INTO c_pin_code_m(pin_code,city_id) VALUES (573214,null);</v>
      </c>
    </row>
    <row r="10633" spans="2:7" hidden="1">
      <c r="B10633" s="18" t="s">
        <v>6871</v>
      </c>
      <c r="C10633" s="18">
        <v>573215</v>
      </c>
      <c r="D10633" t="s">
        <v>6450</v>
      </c>
      <c r="G10633" t="str">
        <f t="shared" ref="G10633:G10696" si="166">CONCATENATE("INSERT INTO c_pin_code_m(pin_code,city_id) VALUES (",C10633&amp;","&amp;D10633&amp;");")</f>
        <v>INSERT INTO c_pin_code_m(pin_code,city_id) VALUES (573215,null);</v>
      </c>
    </row>
    <row r="10634" spans="2:7" hidden="1">
      <c r="B10634" s="19" t="s">
        <v>6871</v>
      </c>
      <c r="C10634" s="19">
        <v>573216</v>
      </c>
      <c r="D10634" t="s">
        <v>6450</v>
      </c>
      <c r="G10634" t="str">
        <f t="shared" si="166"/>
        <v>INSERT INTO c_pin_code_m(pin_code,city_id) VALUES (573216,null);</v>
      </c>
    </row>
    <row r="10635" spans="2:7" hidden="1">
      <c r="B10635" s="18" t="s">
        <v>6871</v>
      </c>
      <c r="C10635" s="18">
        <v>573217</v>
      </c>
      <c r="D10635" t="s">
        <v>6450</v>
      </c>
      <c r="G10635" t="str">
        <f t="shared" si="166"/>
        <v>INSERT INTO c_pin_code_m(pin_code,city_id) VALUES (573217,null);</v>
      </c>
    </row>
    <row r="10636" spans="2:7" hidden="1">
      <c r="B10636" s="19" t="s">
        <v>6871</v>
      </c>
      <c r="C10636" s="19">
        <v>573218</v>
      </c>
      <c r="D10636" t="s">
        <v>6450</v>
      </c>
      <c r="G10636" t="str">
        <f t="shared" si="166"/>
        <v>INSERT INTO c_pin_code_m(pin_code,city_id) VALUES (573218,null);</v>
      </c>
    </row>
    <row r="10637" spans="2:7" hidden="1">
      <c r="B10637" s="18" t="s">
        <v>6871</v>
      </c>
      <c r="C10637" s="18">
        <v>573219</v>
      </c>
      <c r="D10637" t="s">
        <v>6450</v>
      </c>
      <c r="G10637" t="str">
        <f t="shared" si="166"/>
        <v>INSERT INTO c_pin_code_m(pin_code,city_id) VALUES (573219,null);</v>
      </c>
    </row>
    <row r="10638" spans="2:7" hidden="1">
      <c r="B10638" s="19" t="s">
        <v>6871</v>
      </c>
      <c r="C10638" s="19">
        <v>573220</v>
      </c>
      <c r="D10638" t="s">
        <v>6450</v>
      </c>
      <c r="G10638" t="str">
        <f t="shared" si="166"/>
        <v>INSERT INTO c_pin_code_m(pin_code,city_id) VALUES (573220,null);</v>
      </c>
    </row>
    <row r="10639" spans="2:7" hidden="1">
      <c r="B10639" s="18" t="s">
        <v>6871</v>
      </c>
      <c r="C10639" s="18">
        <v>573225</v>
      </c>
      <c r="D10639" t="s">
        <v>6450</v>
      </c>
      <c r="G10639" t="str">
        <f t="shared" si="166"/>
        <v>INSERT INTO c_pin_code_m(pin_code,city_id) VALUES (573225,null);</v>
      </c>
    </row>
    <row r="10640" spans="2:7" hidden="1">
      <c r="B10640" s="19" t="s">
        <v>6871</v>
      </c>
      <c r="C10640" s="19">
        <v>573226</v>
      </c>
      <c r="D10640" t="s">
        <v>6450</v>
      </c>
      <c r="G10640" t="str">
        <f t="shared" si="166"/>
        <v>INSERT INTO c_pin_code_m(pin_code,city_id) VALUES (573226,null);</v>
      </c>
    </row>
    <row r="10641" spans="2:7" hidden="1">
      <c r="B10641" s="18" t="s">
        <v>6872</v>
      </c>
      <c r="C10641" s="18">
        <v>574101</v>
      </c>
      <c r="D10641" t="s">
        <v>6450</v>
      </c>
      <c r="G10641" t="str">
        <f t="shared" si="166"/>
        <v>INSERT INTO c_pin_code_m(pin_code,city_id) VALUES (574101,null);</v>
      </c>
    </row>
    <row r="10642" spans="2:7" hidden="1">
      <c r="B10642" s="19" t="s">
        <v>6872</v>
      </c>
      <c r="C10642" s="19">
        <v>574102</v>
      </c>
      <c r="D10642" t="s">
        <v>6450</v>
      </c>
      <c r="G10642" t="str">
        <f t="shared" si="166"/>
        <v>INSERT INTO c_pin_code_m(pin_code,city_id) VALUES (574102,null);</v>
      </c>
    </row>
    <row r="10643" spans="2:7" hidden="1">
      <c r="B10643" s="18" t="s">
        <v>6872</v>
      </c>
      <c r="C10643" s="18">
        <v>574103</v>
      </c>
      <c r="D10643" t="s">
        <v>6450</v>
      </c>
      <c r="G10643" t="str">
        <f t="shared" si="166"/>
        <v>INSERT INTO c_pin_code_m(pin_code,city_id) VALUES (574103,null);</v>
      </c>
    </row>
    <row r="10644" spans="2:7" hidden="1">
      <c r="B10644" s="19" t="s">
        <v>6872</v>
      </c>
      <c r="C10644" s="19">
        <v>574104</v>
      </c>
      <c r="D10644" t="s">
        <v>6450</v>
      </c>
      <c r="G10644" t="str">
        <f t="shared" si="166"/>
        <v>INSERT INTO c_pin_code_m(pin_code,city_id) VALUES (574104,null);</v>
      </c>
    </row>
    <row r="10645" spans="2:7" hidden="1">
      <c r="B10645" s="18" t="s">
        <v>6872</v>
      </c>
      <c r="C10645" s="18">
        <v>574105</v>
      </c>
      <c r="D10645" t="s">
        <v>6450</v>
      </c>
      <c r="G10645" t="str">
        <f t="shared" si="166"/>
        <v>INSERT INTO c_pin_code_m(pin_code,city_id) VALUES (574105,null);</v>
      </c>
    </row>
    <row r="10646" spans="2:7" hidden="1">
      <c r="B10646" s="19" t="s">
        <v>6872</v>
      </c>
      <c r="C10646" s="19">
        <v>574106</v>
      </c>
      <c r="D10646" t="s">
        <v>6450</v>
      </c>
      <c r="G10646" t="str">
        <f t="shared" si="166"/>
        <v>INSERT INTO c_pin_code_m(pin_code,city_id) VALUES (574106,null);</v>
      </c>
    </row>
    <row r="10647" spans="2:7" hidden="1">
      <c r="B10647" s="18" t="s">
        <v>6872</v>
      </c>
      <c r="C10647" s="18">
        <v>574107</v>
      </c>
      <c r="D10647" t="s">
        <v>6450</v>
      </c>
      <c r="G10647" t="str">
        <f t="shared" si="166"/>
        <v>INSERT INTO c_pin_code_m(pin_code,city_id) VALUES (574107,null);</v>
      </c>
    </row>
    <row r="10648" spans="2:7" hidden="1">
      <c r="B10648" s="19" t="s">
        <v>6872</v>
      </c>
      <c r="C10648" s="19">
        <v>574108</v>
      </c>
      <c r="D10648" t="s">
        <v>6450</v>
      </c>
      <c r="G10648" t="str">
        <f t="shared" si="166"/>
        <v>INSERT INTO c_pin_code_m(pin_code,city_id) VALUES (574108,null);</v>
      </c>
    </row>
    <row r="10649" spans="2:7" hidden="1">
      <c r="B10649" s="18" t="s">
        <v>6872</v>
      </c>
      <c r="C10649" s="18">
        <v>574109</v>
      </c>
      <c r="D10649" t="s">
        <v>6450</v>
      </c>
      <c r="G10649" t="str">
        <f t="shared" si="166"/>
        <v>INSERT INTO c_pin_code_m(pin_code,city_id) VALUES (574109,null);</v>
      </c>
    </row>
    <row r="10650" spans="2:7" hidden="1">
      <c r="B10650" s="19" t="s">
        <v>6872</v>
      </c>
      <c r="C10650" s="19">
        <v>574110</v>
      </c>
      <c r="D10650" t="s">
        <v>6450</v>
      </c>
      <c r="G10650" t="str">
        <f t="shared" si="166"/>
        <v>INSERT INTO c_pin_code_m(pin_code,city_id) VALUES (574110,null);</v>
      </c>
    </row>
    <row r="10651" spans="2:7" hidden="1">
      <c r="B10651" s="18" t="s">
        <v>6872</v>
      </c>
      <c r="C10651" s="18">
        <v>574111</v>
      </c>
      <c r="D10651" t="s">
        <v>6450</v>
      </c>
      <c r="G10651" t="str">
        <f t="shared" si="166"/>
        <v>INSERT INTO c_pin_code_m(pin_code,city_id) VALUES (574111,null);</v>
      </c>
    </row>
    <row r="10652" spans="2:7" hidden="1">
      <c r="B10652" s="19" t="s">
        <v>6872</v>
      </c>
      <c r="C10652" s="19">
        <v>574112</v>
      </c>
      <c r="D10652" t="s">
        <v>6450</v>
      </c>
      <c r="G10652" t="str">
        <f t="shared" si="166"/>
        <v>INSERT INTO c_pin_code_m(pin_code,city_id) VALUES (574112,null);</v>
      </c>
    </row>
    <row r="10653" spans="2:7" hidden="1">
      <c r="B10653" s="18" t="s">
        <v>6872</v>
      </c>
      <c r="C10653" s="18">
        <v>574113</v>
      </c>
      <c r="D10653" t="s">
        <v>6450</v>
      </c>
      <c r="G10653" t="str">
        <f t="shared" si="166"/>
        <v>INSERT INTO c_pin_code_m(pin_code,city_id) VALUES (574113,null);</v>
      </c>
    </row>
    <row r="10654" spans="2:7" hidden="1">
      <c r="B10654" s="19" t="s">
        <v>6872</v>
      </c>
      <c r="C10654" s="19">
        <v>574114</v>
      </c>
      <c r="D10654" t="s">
        <v>6450</v>
      </c>
      <c r="G10654" t="str">
        <f t="shared" si="166"/>
        <v>INSERT INTO c_pin_code_m(pin_code,city_id) VALUES (574114,null);</v>
      </c>
    </row>
    <row r="10655" spans="2:7" hidden="1">
      <c r="B10655" s="18" t="s">
        <v>6872</v>
      </c>
      <c r="C10655" s="18">
        <v>574115</v>
      </c>
      <c r="D10655" t="s">
        <v>6450</v>
      </c>
      <c r="G10655" t="str">
        <f t="shared" si="166"/>
        <v>INSERT INTO c_pin_code_m(pin_code,city_id) VALUES (574115,null);</v>
      </c>
    </row>
    <row r="10656" spans="2:7" hidden="1">
      <c r="B10656" s="19" t="s">
        <v>6872</v>
      </c>
      <c r="C10656" s="19">
        <v>574116</v>
      </c>
      <c r="D10656" t="s">
        <v>6450</v>
      </c>
      <c r="G10656" t="str">
        <f t="shared" si="166"/>
        <v>INSERT INTO c_pin_code_m(pin_code,city_id) VALUES (574116,null);</v>
      </c>
    </row>
    <row r="10657" spans="2:7" hidden="1">
      <c r="B10657" s="18" t="s">
        <v>6872</v>
      </c>
      <c r="C10657" s="18">
        <v>574117</v>
      </c>
      <c r="D10657" t="s">
        <v>6450</v>
      </c>
      <c r="G10657" t="str">
        <f t="shared" si="166"/>
        <v>INSERT INTO c_pin_code_m(pin_code,city_id) VALUES (574117,null);</v>
      </c>
    </row>
    <row r="10658" spans="2:7" hidden="1">
      <c r="B10658" s="19" t="s">
        <v>6872</v>
      </c>
      <c r="C10658" s="19">
        <v>574118</v>
      </c>
      <c r="D10658" t="s">
        <v>6450</v>
      </c>
      <c r="G10658" t="str">
        <f t="shared" si="166"/>
        <v>INSERT INTO c_pin_code_m(pin_code,city_id) VALUES (574118,null);</v>
      </c>
    </row>
    <row r="10659" spans="2:7" hidden="1">
      <c r="B10659" s="18" t="s">
        <v>6872</v>
      </c>
      <c r="C10659" s="18">
        <v>574119</v>
      </c>
      <c r="D10659" t="s">
        <v>6450</v>
      </c>
      <c r="G10659" t="str">
        <f t="shared" si="166"/>
        <v>INSERT INTO c_pin_code_m(pin_code,city_id) VALUES (574119,null);</v>
      </c>
    </row>
    <row r="10660" spans="2:7" hidden="1">
      <c r="B10660" s="19" t="s">
        <v>6872</v>
      </c>
      <c r="C10660" s="19">
        <v>574122</v>
      </c>
      <c r="D10660" t="s">
        <v>6450</v>
      </c>
      <c r="G10660" t="str">
        <f t="shared" si="166"/>
        <v>INSERT INTO c_pin_code_m(pin_code,city_id) VALUES (574122,null);</v>
      </c>
    </row>
    <row r="10661" spans="2:7" hidden="1">
      <c r="B10661" s="18" t="s">
        <v>6872</v>
      </c>
      <c r="C10661" s="18">
        <v>574129</v>
      </c>
      <c r="D10661" t="s">
        <v>6450</v>
      </c>
      <c r="G10661" t="str">
        <f t="shared" si="166"/>
        <v>INSERT INTO c_pin_code_m(pin_code,city_id) VALUES (574129,null);</v>
      </c>
    </row>
    <row r="10662" spans="2:7" hidden="1">
      <c r="B10662" s="19" t="s">
        <v>6873</v>
      </c>
      <c r="C10662" s="19">
        <v>574141</v>
      </c>
      <c r="D10662" t="s">
        <v>6450</v>
      </c>
      <c r="G10662" t="str">
        <f t="shared" si="166"/>
        <v>INSERT INTO c_pin_code_m(pin_code,city_id) VALUES (574141,null);</v>
      </c>
    </row>
    <row r="10663" spans="2:7" hidden="1">
      <c r="B10663" s="18" t="s">
        <v>6873</v>
      </c>
      <c r="C10663" s="18">
        <v>574142</v>
      </c>
      <c r="D10663" t="s">
        <v>6450</v>
      </c>
      <c r="G10663" t="str">
        <f t="shared" si="166"/>
        <v>INSERT INTO c_pin_code_m(pin_code,city_id) VALUES (574142,null);</v>
      </c>
    </row>
    <row r="10664" spans="2:7" hidden="1">
      <c r="B10664" s="19" t="s">
        <v>6873</v>
      </c>
      <c r="C10664" s="19">
        <v>574143</v>
      </c>
      <c r="D10664" t="s">
        <v>6450</v>
      </c>
      <c r="G10664" t="str">
        <f t="shared" si="166"/>
        <v>INSERT INTO c_pin_code_m(pin_code,city_id) VALUES (574143,null);</v>
      </c>
    </row>
    <row r="10665" spans="2:7" hidden="1">
      <c r="B10665" s="18" t="s">
        <v>6873</v>
      </c>
      <c r="C10665" s="18">
        <v>574144</v>
      </c>
      <c r="D10665" t="s">
        <v>6450</v>
      </c>
      <c r="G10665" t="str">
        <f t="shared" si="166"/>
        <v>INSERT INTO c_pin_code_m(pin_code,city_id) VALUES (574144,null);</v>
      </c>
    </row>
    <row r="10666" spans="2:7" hidden="1">
      <c r="B10666" s="19" t="s">
        <v>6873</v>
      </c>
      <c r="C10666" s="19">
        <v>574145</v>
      </c>
      <c r="D10666" t="s">
        <v>6450</v>
      </c>
      <c r="G10666" t="str">
        <f t="shared" si="166"/>
        <v>INSERT INTO c_pin_code_m(pin_code,city_id) VALUES (574145,null);</v>
      </c>
    </row>
    <row r="10667" spans="2:7" hidden="1">
      <c r="B10667" s="18" t="s">
        <v>6873</v>
      </c>
      <c r="C10667" s="18">
        <v>574146</v>
      </c>
      <c r="D10667" t="s">
        <v>6450</v>
      </c>
      <c r="G10667" t="str">
        <f t="shared" si="166"/>
        <v>INSERT INTO c_pin_code_m(pin_code,city_id) VALUES (574146,null);</v>
      </c>
    </row>
    <row r="10668" spans="2:7" hidden="1">
      <c r="B10668" s="19" t="s">
        <v>6873</v>
      </c>
      <c r="C10668" s="19">
        <v>574148</v>
      </c>
      <c r="D10668" t="s">
        <v>6450</v>
      </c>
      <c r="G10668" t="str">
        <f t="shared" si="166"/>
        <v>INSERT INTO c_pin_code_m(pin_code,city_id) VALUES (574148,null);</v>
      </c>
    </row>
    <row r="10669" spans="2:7" hidden="1">
      <c r="B10669" s="18" t="s">
        <v>6873</v>
      </c>
      <c r="C10669" s="18">
        <v>574150</v>
      </c>
      <c r="D10669" t="s">
        <v>6450</v>
      </c>
      <c r="G10669" t="str">
        <f t="shared" si="166"/>
        <v>INSERT INTO c_pin_code_m(pin_code,city_id) VALUES (574150,null);</v>
      </c>
    </row>
    <row r="10670" spans="2:7" hidden="1">
      <c r="B10670" s="19" t="s">
        <v>6873</v>
      </c>
      <c r="C10670" s="19">
        <v>574151</v>
      </c>
      <c r="D10670" t="s">
        <v>6450</v>
      </c>
      <c r="G10670" t="str">
        <f t="shared" si="166"/>
        <v>INSERT INTO c_pin_code_m(pin_code,city_id) VALUES (574151,null);</v>
      </c>
    </row>
    <row r="10671" spans="2:7" hidden="1">
      <c r="B10671" s="18" t="s">
        <v>6873</v>
      </c>
      <c r="C10671" s="18">
        <v>574153</v>
      </c>
      <c r="D10671" t="s">
        <v>6450</v>
      </c>
      <c r="G10671" t="str">
        <f t="shared" si="166"/>
        <v>INSERT INTO c_pin_code_m(pin_code,city_id) VALUES (574153,null);</v>
      </c>
    </row>
    <row r="10672" spans="2:7" hidden="1">
      <c r="B10672" s="19" t="s">
        <v>6873</v>
      </c>
      <c r="C10672" s="19">
        <v>574154</v>
      </c>
      <c r="D10672" t="s">
        <v>6450</v>
      </c>
      <c r="G10672" t="str">
        <f t="shared" si="166"/>
        <v>INSERT INTO c_pin_code_m(pin_code,city_id) VALUES (574154,null);</v>
      </c>
    </row>
    <row r="10673" spans="2:7" hidden="1">
      <c r="B10673" s="18" t="s">
        <v>6873</v>
      </c>
      <c r="C10673" s="18">
        <v>574197</v>
      </c>
      <c r="D10673" t="s">
        <v>6450</v>
      </c>
      <c r="G10673" t="str">
        <f t="shared" si="166"/>
        <v>INSERT INTO c_pin_code_m(pin_code,city_id) VALUES (574197,null);</v>
      </c>
    </row>
    <row r="10674" spans="2:7" hidden="1">
      <c r="B10674" s="19" t="s">
        <v>6873</v>
      </c>
      <c r="C10674" s="19">
        <v>574198</v>
      </c>
      <c r="D10674" t="s">
        <v>6450</v>
      </c>
      <c r="G10674" t="str">
        <f t="shared" si="166"/>
        <v>INSERT INTO c_pin_code_m(pin_code,city_id) VALUES (574198,null);</v>
      </c>
    </row>
    <row r="10675" spans="2:7" hidden="1">
      <c r="B10675" s="18" t="s">
        <v>6873</v>
      </c>
      <c r="C10675" s="18">
        <v>574199</v>
      </c>
      <c r="D10675" t="s">
        <v>6450</v>
      </c>
      <c r="G10675" t="str">
        <f t="shared" si="166"/>
        <v>INSERT INTO c_pin_code_m(pin_code,city_id) VALUES (574199,null);</v>
      </c>
    </row>
    <row r="10676" spans="2:7" hidden="1">
      <c r="B10676" s="19" t="s">
        <v>6873</v>
      </c>
      <c r="C10676" s="19">
        <v>574201</v>
      </c>
      <c r="D10676" t="s">
        <v>6450</v>
      </c>
      <c r="G10676" t="str">
        <f t="shared" si="166"/>
        <v>INSERT INTO c_pin_code_m(pin_code,city_id) VALUES (574201,null);</v>
      </c>
    </row>
    <row r="10677" spans="2:7" hidden="1">
      <c r="B10677" s="18" t="s">
        <v>6873</v>
      </c>
      <c r="C10677" s="18">
        <v>574202</v>
      </c>
      <c r="D10677" t="s">
        <v>6450</v>
      </c>
      <c r="G10677" t="str">
        <f t="shared" si="166"/>
        <v>INSERT INTO c_pin_code_m(pin_code,city_id) VALUES (574202,null);</v>
      </c>
    </row>
    <row r="10678" spans="2:7" hidden="1">
      <c r="B10678" s="19" t="s">
        <v>6873</v>
      </c>
      <c r="C10678" s="19">
        <v>574203</v>
      </c>
      <c r="D10678" t="s">
        <v>6450</v>
      </c>
      <c r="G10678" t="str">
        <f t="shared" si="166"/>
        <v>INSERT INTO c_pin_code_m(pin_code,city_id) VALUES (574203,null);</v>
      </c>
    </row>
    <row r="10679" spans="2:7" hidden="1">
      <c r="B10679" s="18" t="s">
        <v>6873</v>
      </c>
      <c r="C10679" s="18">
        <v>574210</v>
      </c>
      <c r="D10679" t="s">
        <v>6450</v>
      </c>
      <c r="G10679" t="str">
        <f t="shared" si="166"/>
        <v>INSERT INTO c_pin_code_m(pin_code,city_id) VALUES (574210,null);</v>
      </c>
    </row>
    <row r="10680" spans="2:7" hidden="1">
      <c r="B10680" s="19" t="s">
        <v>6873</v>
      </c>
      <c r="C10680" s="19">
        <v>574211</v>
      </c>
      <c r="D10680" t="s">
        <v>6450</v>
      </c>
      <c r="G10680" t="str">
        <f t="shared" si="166"/>
        <v>INSERT INTO c_pin_code_m(pin_code,city_id) VALUES (574211,null);</v>
      </c>
    </row>
    <row r="10681" spans="2:7" hidden="1">
      <c r="B10681" s="18" t="s">
        <v>6873</v>
      </c>
      <c r="C10681" s="18">
        <v>574212</v>
      </c>
      <c r="D10681" t="s">
        <v>6450</v>
      </c>
      <c r="G10681" t="str">
        <f t="shared" si="166"/>
        <v>INSERT INTO c_pin_code_m(pin_code,city_id) VALUES (574212,null);</v>
      </c>
    </row>
    <row r="10682" spans="2:7" hidden="1">
      <c r="B10682" s="19" t="s">
        <v>6873</v>
      </c>
      <c r="C10682" s="19">
        <v>574213</v>
      </c>
      <c r="D10682" t="s">
        <v>6450</v>
      </c>
      <c r="G10682" t="str">
        <f t="shared" si="166"/>
        <v>INSERT INTO c_pin_code_m(pin_code,city_id) VALUES (574213,null);</v>
      </c>
    </row>
    <row r="10683" spans="2:7" hidden="1">
      <c r="B10683" s="18" t="s">
        <v>6873</v>
      </c>
      <c r="C10683" s="18">
        <v>574214</v>
      </c>
      <c r="D10683" t="s">
        <v>6450</v>
      </c>
      <c r="G10683" t="str">
        <f t="shared" si="166"/>
        <v>INSERT INTO c_pin_code_m(pin_code,city_id) VALUES (574214,null);</v>
      </c>
    </row>
    <row r="10684" spans="2:7" hidden="1">
      <c r="B10684" s="19" t="s">
        <v>6873</v>
      </c>
      <c r="C10684" s="19">
        <v>574216</v>
      </c>
      <c r="D10684" t="s">
        <v>6450</v>
      </c>
      <c r="G10684" t="str">
        <f t="shared" si="166"/>
        <v>INSERT INTO c_pin_code_m(pin_code,city_id) VALUES (574216,null);</v>
      </c>
    </row>
    <row r="10685" spans="2:7" hidden="1">
      <c r="B10685" s="18" t="s">
        <v>6873</v>
      </c>
      <c r="C10685" s="18">
        <v>574217</v>
      </c>
      <c r="D10685" t="s">
        <v>6450</v>
      </c>
      <c r="G10685" t="str">
        <f t="shared" si="166"/>
        <v>INSERT INTO c_pin_code_m(pin_code,city_id) VALUES (574217,null);</v>
      </c>
    </row>
    <row r="10686" spans="2:7" hidden="1">
      <c r="B10686" s="19" t="s">
        <v>6873</v>
      </c>
      <c r="C10686" s="19">
        <v>574218</v>
      </c>
      <c r="D10686" t="s">
        <v>6450</v>
      </c>
      <c r="G10686" t="str">
        <f t="shared" si="166"/>
        <v>INSERT INTO c_pin_code_m(pin_code,city_id) VALUES (574218,null);</v>
      </c>
    </row>
    <row r="10687" spans="2:7" hidden="1">
      <c r="B10687" s="18" t="s">
        <v>6873</v>
      </c>
      <c r="C10687" s="18">
        <v>574219</v>
      </c>
      <c r="D10687" t="s">
        <v>6450</v>
      </c>
      <c r="G10687" t="str">
        <f t="shared" si="166"/>
        <v>INSERT INTO c_pin_code_m(pin_code,city_id) VALUES (574219,null);</v>
      </c>
    </row>
    <row r="10688" spans="2:7" hidden="1">
      <c r="B10688" s="19" t="s">
        <v>6873</v>
      </c>
      <c r="C10688" s="19">
        <v>574220</v>
      </c>
      <c r="D10688" t="s">
        <v>6450</v>
      </c>
      <c r="G10688" t="str">
        <f t="shared" si="166"/>
        <v>INSERT INTO c_pin_code_m(pin_code,city_id) VALUES (574220,null);</v>
      </c>
    </row>
    <row r="10689" spans="2:7" hidden="1">
      <c r="B10689" s="18" t="s">
        <v>6873</v>
      </c>
      <c r="C10689" s="18">
        <v>574221</v>
      </c>
      <c r="D10689" t="s">
        <v>6450</v>
      </c>
      <c r="G10689" t="str">
        <f t="shared" si="166"/>
        <v>INSERT INTO c_pin_code_m(pin_code,city_id) VALUES (574221,null);</v>
      </c>
    </row>
    <row r="10690" spans="2:7" hidden="1">
      <c r="B10690" s="19" t="s">
        <v>6873</v>
      </c>
      <c r="C10690" s="19">
        <v>574222</v>
      </c>
      <c r="D10690" t="s">
        <v>6450</v>
      </c>
      <c r="G10690" t="str">
        <f t="shared" si="166"/>
        <v>INSERT INTO c_pin_code_m(pin_code,city_id) VALUES (574222,null);</v>
      </c>
    </row>
    <row r="10691" spans="2:7" hidden="1">
      <c r="B10691" s="18" t="s">
        <v>6873</v>
      </c>
      <c r="C10691" s="18">
        <v>574223</v>
      </c>
      <c r="D10691" t="s">
        <v>6450</v>
      </c>
      <c r="G10691" t="str">
        <f t="shared" si="166"/>
        <v>INSERT INTO c_pin_code_m(pin_code,city_id) VALUES (574223,null);</v>
      </c>
    </row>
    <row r="10692" spans="2:7" hidden="1">
      <c r="B10692" s="19" t="s">
        <v>6873</v>
      </c>
      <c r="C10692" s="19">
        <v>574224</v>
      </c>
      <c r="D10692" t="s">
        <v>6450</v>
      </c>
      <c r="G10692" t="str">
        <f t="shared" si="166"/>
        <v>INSERT INTO c_pin_code_m(pin_code,city_id) VALUES (574224,null);</v>
      </c>
    </row>
    <row r="10693" spans="2:7" hidden="1">
      <c r="B10693" s="18" t="s">
        <v>6873</v>
      </c>
      <c r="C10693" s="18">
        <v>574225</v>
      </c>
      <c r="D10693" t="s">
        <v>6450</v>
      </c>
      <c r="G10693" t="str">
        <f t="shared" si="166"/>
        <v>INSERT INTO c_pin_code_m(pin_code,city_id) VALUES (574225,null);</v>
      </c>
    </row>
    <row r="10694" spans="2:7" hidden="1">
      <c r="B10694" s="19" t="s">
        <v>6873</v>
      </c>
      <c r="C10694" s="19">
        <v>574226</v>
      </c>
      <c r="D10694" t="s">
        <v>6450</v>
      </c>
      <c r="G10694" t="str">
        <f t="shared" si="166"/>
        <v>INSERT INTO c_pin_code_m(pin_code,city_id) VALUES (574226,null);</v>
      </c>
    </row>
    <row r="10695" spans="2:7" hidden="1">
      <c r="B10695" s="18" t="s">
        <v>6873</v>
      </c>
      <c r="C10695" s="18">
        <v>574227</v>
      </c>
      <c r="D10695" t="s">
        <v>6450</v>
      </c>
      <c r="G10695" t="str">
        <f t="shared" si="166"/>
        <v>INSERT INTO c_pin_code_m(pin_code,city_id) VALUES (574227,null);</v>
      </c>
    </row>
    <row r="10696" spans="2:7" hidden="1">
      <c r="B10696" s="19" t="s">
        <v>6873</v>
      </c>
      <c r="C10696" s="19">
        <v>574228</v>
      </c>
      <c r="D10696" t="s">
        <v>6450</v>
      </c>
      <c r="G10696" t="str">
        <f t="shared" si="166"/>
        <v>INSERT INTO c_pin_code_m(pin_code,city_id) VALUES (574228,null);</v>
      </c>
    </row>
    <row r="10697" spans="2:7" hidden="1">
      <c r="B10697" s="18" t="s">
        <v>6873</v>
      </c>
      <c r="C10697" s="18">
        <v>574229</v>
      </c>
      <c r="D10697" t="s">
        <v>6450</v>
      </c>
      <c r="G10697" t="str">
        <f t="shared" ref="G10697:G10760" si="167">CONCATENATE("INSERT INTO c_pin_code_m(pin_code,city_id) VALUES (",C10697&amp;","&amp;D10697&amp;");")</f>
        <v>INSERT INTO c_pin_code_m(pin_code,city_id) VALUES (574229,null);</v>
      </c>
    </row>
    <row r="10698" spans="2:7" hidden="1">
      <c r="B10698" s="19" t="s">
        <v>6873</v>
      </c>
      <c r="C10698" s="19">
        <v>574230</v>
      </c>
      <c r="D10698" t="s">
        <v>6450</v>
      </c>
      <c r="G10698" t="str">
        <f t="shared" si="167"/>
        <v>INSERT INTO c_pin_code_m(pin_code,city_id) VALUES (574230,null);</v>
      </c>
    </row>
    <row r="10699" spans="2:7" hidden="1">
      <c r="B10699" s="18" t="s">
        <v>6873</v>
      </c>
      <c r="C10699" s="18">
        <v>574231</v>
      </c>
      <c r="D10699" t="s">
        <v>6450</v>
      </c>
      <c r="G10699" t="str">
        <f t="shared" si="167"/>
        <v>INSERT INTO c_pin_code_m(pin_code,city_id) VALUES (574231,null);</v>
      </c>
    </row>
    <row r="10700" spans="2:7" hidden="1">
      <c r="B10700" s="19" t="s">
        <v>6873</v>
      </c>
      <c r="C10700" s="19">
        <v>574232</v>
      </c>
      <c r="D10700" t="s">
        <v>6450</v>
      </c>
      <c r="G10700" t="str">
        <f t="shared" si="167"/>
        <v>INSERT INTO c_pin_code_m(pin_code,city_id) VALUES (574232,null);</v>
      </c>
    </row>
    <row r="10701" spans="2:7" hidden="1">
      <c r="B10701" s="18" t="s">
        <v>6873</v>
      </c>
      <c r="C10701" s="18">
        <v>574233</v>
      </c>
      <c r="D10701" t="s">
        <v>6450</v>
      </c>
      <c r="G10701" t="str">
        <f t="shared" si="167"/>
        <v>INSERT INTO c_pin_code_m(pin_code,city_id) VALUES (574233,null);</v>
      </c>
    </row>
    <row r="10702" spans="2:7" hidden="1">
      <c r="B10702" s="19" t="s">
        <v>6862</v>
      </c>
      <c r="C10702" s="19">
        <v>574234</v>
      </c>
      <c r="D10702" t="s">
        <v>6450</v>
      </c>
      <c r="G10702" t="str">
        <f t="shared" si="167"/>
        <v>INSERT INTO c_pin_code_m(pin_code,city_id) VALUES (574234,null);</v>
      </c>
    </row>
    <row r="10703" spans="2:7" hidden="1">
      <c r="B10703" s="18" t="s">
        <v>6873</v>
      </c>
      <c r="C10703" s="18">
        <v>574235</v>
      </c>
      <c r="D10703" t="s">
        <v>6450</v>
      </c>
      <c r="G10703" t="str">
        <f t="shared" si="167"/>
        <v>INSERT INTO c_pin_code_m(pin_code,city_id) VALUES (574235,null);</v>
      </c>
    </row>
    <row r="10704" spans="2:7" hidden="1">
      <c r="B10704" s="19" t="s">
        <v>6873</v>
      </c>
      <c r="C10704" s="19">
        <v>574236</v>
      </c>
      <c r="D10704" t="s">
        <v>6450</v>
      </c>
      <c r="G10704" t="str">
        <f t="shared" si="167"/>
        <v>INSERT INTO c_pin_code_m(pin_code,city_id) VALUES (574236,null);</v>
      </c>
    </row>
    <row r="10705" spans="2:7" hidden="1">
      <c r="B10705" s="18" t="s">
        <v>6873</v>
      </c>
      <c r="C10705" s="18">
        <v>574237</v>
      </c>
      <c r="D10705" t="s">
        <v>6450</v>
      </c>
      <c r="G10705" t="str">
        <f t="shared" si="167"/>
        <v>INSERT INTO c_pin_code_m(pin_code,city_id) VALUES (574237,null);</v>
      </c>
    </row>
    <row r="10706" spans="2:7" hidden="1">
      <c r="B10706" s="19" t="s">
        <v>6873</v>
      </c>
      <c r="C10706" s="19">
        <v>574238</v>
      </c>
      <c r="D10706" t="s">
        <v>6450</v>
      </c>
      <c r="G10706" t="str">
        <f t="shared" si="167"/>
        <v>INSERT INTO c_pin_code_m(pin_code,city_id) VALUES (574238,null);</v>
      </c>
    </row>
    <row r="10707" spans="2:7" hidden="1">
      <c r="B10707" s="18" t="s">
        <v>6873</v>
      </c>
      <c r="C10707" s="18">
        <v>574239</v>
      </c>
      <c r="D10707" t="s">
        <v>6450</v>
      </c>
      <c r="G10707" t="str">
        <f t="shared" si="167"/>
        <v>INSERT INTO c_pin_code_m(pin_code,city_id) VALUES (574239,null);</v>
      </c>
    </row>
    <row r="10708" spans="2:7" hidden="1">
      <c r="B10708" s="19" t="s">
        <v>6873</v>
      </c>
      <c r="C10708" s="19">
        <v>574240</v>
      </c>
      <c r="D10708" t="s">
        <v>6450</v>
      </c>
      <c r="G10708" t="str">
        <f t="shared" si="167"/>
        <v>INSERT INTO c_pin_code_m(pin_code,city_id) VALUES (574240,null);</v>
      </c>
    </row>
    <row r="10709" spans="2:7" hidden="1">
      <c r="B10709" s="18" t="s">
        <v>6873</v>
      </c>
      <c r="C10709" s="18">
        <v>574241</v>
      </c>
      <c r="D10709" t="s">
        <v>6450</v>
      </c>
      <c r="G10709" t="str">
        <f t="shared" si="167"/>
        <v>INSERT INTO c_pin_code_m(pin_code,city_id) VALUES (574241,null);</v>
      </c>
    </row>
    <row r="10710" spans="2:7" hidden="1">
      <c r="B10710" s="19" t="s">
        <v>6873</v>
      </c>
      <c r="C10710" s="19">
        <v>574242</v>
      </c>
      <c r="D10710" t="s">
        <v>6450</v>
      </c>
      <c r="G10710" t="str">
        <f t="shared" si="167"/>
        <v>INSERT INTO c_pin_code_m(pin_code,city_id) VALUES (574242,null);</v>
      </c>
    </row>
    <row r="10711" spans="2:7" hidden="1">
      <c r="B10711" s="18" t="s">
        <v>6873</v>
      </c>
      <c r="C10711" s="18">
        <v>574243</v>
      </c>
      <c r="D10711" t="s">
        <v>6450</v>
      </c>
      <c r="G10711" t="str">
        <f t="shared" si="167"/>
        <v>INSERT INTO c_pin_code_m(pin_code,city_id) VALUES (574243,null);</v>
      </c>
    </row>
    <row r="10712" spans="2:7" hidden="1">
      <c r="B10712" s="19" t="s">
        <v>6872</v>
      </c>
      <c r="C10712" s="19">
        <v>574244</v>
      </c>
      <c r="D10712" t="s">
        <v>6450</v>
      </c>
      <c r="G10712" t="str">
        <f t="shared" si="167"/>
        <v>INSERT INTO c_pin_code_m(pin_code,city_id) VALUES (574244,null);</v>
      </c>
    </row>
    <row r="10713" spans="2:7" hidden="1">
      <c r="B10713" s="18" t="s">
        <v>6873</v>
      </c>
      <c r="C10713" s="18">
        <v>574248</v>
      </c>
      <c r="D10713" t="s">
        <v>6450</v>
      </c>
      <c r="G10713" t="str">
        <f t="shared" si="167"/>
        <v>INSERT INTO c_pin_code_m(pin_code,city_id) VALUES (574248,null);</v>
      </c>
    </row>
    <row r="10714" spans="2:7" hidden="1">
      <c r="B10714" s="19" t="s">
        <v>6873</v>
      </c>
      <c r="C10714" s="19">
        <v>574253</v>
      </c>
      <c r="D10714" t="s">
        <v>6450</v>
      </c>
      <c r="G10714" t="str">
        <f t="shared" si="167"/>
        <v>INSERT INTO c_pin_code_m(pin_code,city_id) VALUES (574253,null);</v>
      </c>
    </row>
    <row r="10715" spans="2:7" hidden="1">
      <c r="B10715" s="18" t="s">
        <v>6873</v>
      </c>
      <c r="C10715" s="18">
        <v>574259</v>
      </c>
      <c r="D10715" t="s">
        <v>6450</v>
      </c>
      <c r="G10715" t="str">
        <f t="shared" si="167"/>
        <v>INSERT INTO c_pin_code_m(pin_code,city_id) VALUES (574259,null);</v>
      </c>
    </row>
    <row r="10716" spans="2:7" hidden="1">
      <c r="B10716" s="19" t="s">
        <v>6873</v>
      </c>
      <c r="C10716" s="19">
        <v>574260</v>
      </c>
      <c r="D10716" t="s">
        <v>6450</v>
      </c>
      <c r="G10716" t="str">
        <f t="shared" si="167"/>
        <v>INSERT INTO c_pin_code_m(pin_code,city_id) VALUES (574260,null);</v>
      </c>
    </row>
    <row r="10717" spans="2:7" hidden="1">
      <c r="B10717" s="18" t="s">
        <v>6873</v>
      </c>
      <c r="C10717" s="18">
        <v>574265</v>
      </c>
      <c r="D10717" t="s">
        <v>6450</v>
      </c>
      <c r="G10717" t="str">
        <f t="shared" si="167"/>
        <v>INSERT INTO c_pin_code_m(pin_code,city_id) VALUES (574265,null);</v>
      </c>
    </row>
    <row r="10718" spans="2:7" hidden="1">
      <c r="B10718" s="19" t="s">
        <v>6873</v>
      </c>
      <c r="C10718" s="19">
        <v>574267</v>
      </c>
      <c r="D10718" t="s">
        <v>6450</v>
      </c>
      <c r="G10718" t="str">
        <f t="shared" si="167"/>
        <v>INSERT INTO c_pin_code_m(pin_code,city_id) VALUES (574267,null);</v>
      </c>
    </row>
    <row r="10719" spans="2:7" hidden="1">
      <c r="B10719" s="18" t="s">
        <v>6873</v>
      </c>
      <c r="C10719" s="18">
        <v>574274</v>
      </c>
      <c r="D10719" t="s">
        <v>6450</v>
      </c>
      <c r="G10719" t="str">
        <f t="shared" si="167"/>
        <v>INSERT INTO c_pin_code_m(pin_code,city_id) VALUES (574274,null);</v>
      </c>
    </row>
    <row r="10720" spans="2:7" hidden="1">
      <c r="B10720" s="19" t="s">
        <v>6873</v>
      </c>
      <c r="C10720" s="19">
        <v>574279</v>
      </c>
      <c r="D10720" t="s">
        <v>6450</v>
      </c>
      <c r="G10720" t="str">
        <f t="shared" si="167"/>
        <v>INSERT INTO c_pin_code_m(pin_code,city_id) VALUES (574279,null);</v>
      </c>
    </row>
    <row r="10721" spans="2:7" hidden="1">
      <c r="B10721" s="18" t="s">
        <v>6873</v>
      </c>
      <c r="C10721" s="18">
        <v>574285</v>
      </c>
      <c r="D10721" t="s">
        <v>6450</v>
      </c>
      <c r="G10721" t="str">
        <f t="shared" si="167"/>
        <v>INSERT INTO c_pin_code_m(pin_code,city_id) VALUES (574285,null);</v>
      </c>
    </row>
    <row r="10722" spans="2:7" hidden="1">
      <c r="B10722" s="19" t="s">
        <v>6873</v>
      </c>
      <c r="C10722" s="19">
        <v>574313</v>
      </c>
      <c r="D10722" t="s">
        <v>6450</v>
      </c>
      <c r="G10722" t="str">
        <f t="shared" si="167"/>
        <v>INSERT INTO c_pin_code_m(pin_code,city_id) VALUES (574313,null);</v>
      </c>
    </row>
    <row r="10723" spans="2:7" hidden="1">
      <c r="B10723" s="18" t="s">
        <v>6873</v>
      </c>
      <c r="C10723" s="18">
        <v>574314</v>
      </c>
      <c r="D10723" t="s">
        <v>6450</v>
      </c>
      <c r="G10723" t="str">
        <f t="shared" si="167"/>
        <v>INSERT INTO c_pin_code_m(pin_code,city_id) VALUES (574314,null);</v>
      </c>
    </row>
    <row r="10724" spans="2:7" hidden="1">
      <c r="B10724" s="19" t="s">
        <v>6873</v>
      </c>
      <c r="C10724" s="19">
        <v>574323</v>
      </c>
      <c r="D10724" t="s">
        <v>6450</v>
      </c>
      <c r="G10724" t="str">
        <f t="shared" si="167"/>
        <v>INSERT INTO c_pin_code_m(pin_code,city_id) VALUES (574323,null);</v>
      </c>
    </row>
    <row r="10725" spans="2:7" hidden="1">
      <c r="B10725" s="18" t="s">
        <v>6873</v>
      </c>
      <c r="C10725" s="18">
        <v>574324</v>
      </c>
      <c r="D10725" t="s">
        <v>6450</v>
      </c>
      <c r="G10725" t="str">
        <f t="shared" si="167"/>
        <v>INSERT INTO c_pin_code_m(pin_code,city_id) VALUES (574324,null);</v>
      </c>
    </row>
    <row r="10726" spans="2:7" hidden="1">
      <c r="B10726" s="19" t="s">
        <v>6873</v>
      </c>
      <c r="C10726" s="19">
        <v>574325</v>
      </c>
      <c r="D10726" t="s">
        <v>6450</v>
      </c>
      <c r="G10726" t="str">
        <f t="shared" si="167"/>
        <v>INSERT INTO c_pin_code_m(pin_code,city_id) VALUES (574325,null);</v>
      </c>
    </row>
    <row r="10727" spans="2:7" hidden="1">
      <c r="B10727" s="18" t="s">
        <v>6873</v>
      </c>
      <c r="C10727" s="18">
        <v>574326</v>
      </c>
      <c r="D10727" t="s">
        <v>6450</v>
      </c>
      <c r="G10727" t="str">
        <f t="shared" si="167"/>
        <v>INSERT INTO c_pin_code_m(pin_code,city_id) VALUES (574326,null);</v>
      </c>
    </row>
    <row r="10728" spans="2:7" hidden="1">
      <c r="B10728" s="19" t="s">
        <v>6873</v>
      </c>
      <c r="C10728" s="19">
        <v>574327</v>
      </c>
      <c r="D10728" t="s">
        <v>6450</v>
      </c>
      <c r="G10728" t="str">
        <f t="shared" si="167"/>
        <v>INSERT INTO c_pin_code_m(pin_code,city_id) VALUES (574327,null);</v>
      </c>
    </row>
    <row r="10729" spans="2:7" hidden="1">
      <c r="B10729" s="18" t="s">
        <v>6873</v>
      </c>
      <c r="C10729" s="18">
        <v>574328</v>
      </c>
      <c r="D10729" t="s">
        <v>6450</v>
      </c>
      <c r="G10729" t="str">
        <f t="shared" si="167"/>
        <v>INSERT INTO c_pin_code_m(pin_code,city_id) VALUES (574328,null);</v>
      </c>
    </row>
    <row r="10730" spans="2:7" hidden="1">
      <c r="B10730" s="19" t="s">
        <v>6873</v>
      </c>
      <c r="C10730" s="19">
        <v>574509</v>
      </c>
      <c r="D10730" t="s">
        <v>6450</v>
      </c>
      <c r="G10730" t="str">
        <f t="shared" si="167"/>
        <v>INSERT INTO c_pin_code_m(pin_code,city_id) VALUES (574509,null);</v>
      </c>
    </row>
    <row r="10731" spans="2:7" hidden="1">
      <c r="B10731" s="18" t="s">
        <v>6873</v>
      </c>
      <c r="C10731" s="18">
        <v>575001</v>
      </c>
      <c r="D10731" t="s">
        <v>6450</v>
      </c>
      <c r="G10731" t="str">
        <f t="shared" si="167"/>
        <v>INSERT INTO c_pin_code_m(pin_code,city_id) VALUES (575001,null);</v>
      </c>
    </row>
    <row r="10732" spans="2:7" hidden="1">
      <c r="B10732" s="19" t="s">
        <v>6873</v>
      </c>
      <c r="C10732" s="19">
        <v>575002</v>
      </c>
      <c r="D10732" t="s">
        <v>6450</v>
      </c>
      <c r="G10732" t="str">
        <f t="shared" si="167"/>
        <v>INSERT INTO c_pin_code_m(pin_code,city_id) VALUES (575002,null);</v>
      </c>
    </row>
    <row r="10733" spans="2:7" hidden="1">
      <c r="B10733" s="18" t="s">
        <v>6873</v>
      </c>
      <c r="C10733" s="18">
        <v>575003</v>
      </c>
      <c r="D10733" t="s">
        <v>6450</v>
      </c>
      <c r="G10733" t="str">
        <f t="shared" si="167"/>
        <v>INSERT INTO c_pin_code_m(pin_code,city_id) VALUES (575003,null);</v>
      </c>
    </row>
    <row r="10734" spans="2:7" hidden="1">
      <c r="B10734" s="19" t="s">
        <v>6873</v>
      </c>
      <c r="C10734" s="19">
        <v>575004</v>
      </c>
      <c r="D10734" t="s">
        <v>6450</v>
      </c>
      <c r="G10734" t="str">
        <f t="shared" si="167"/>
        <v>INSERT INTO c_pin_code_m(pin_code,city_id) VALUES (575004,null);</v>
      </c>
    </row>
    <row r="10735" spans="2:7" hidden="1">
      <c r="B10735" s="18" t="s">
        <v>6873</v>
      </c>
      <c r="C10735" s="18">
        <v>575005</v>
      </c>
      <c r="D10735" t="s">
        <v>6450</v>
      </c>
      <c r="G10735" t="str">
        <f t="shared" si="167"/>
        <v>INSERT INTO c_pin_code_m(pin_code,city_id) VALUES (575005,null);</v>
      </c>
    </row>
    <row r="10736" spans="2:7" hidden="1">
      <c r="B10736" s="19" t="s">
        <v>6873</v>
      </c>
      <c r="C10736" s="19">
        <v>575006</v>
      </c>
      <c r="D10736" t="s">
        <v>6450</v>
      </c>
      <c r="G10736" t="str">
        <f t="shared" si="167"/>
        <v>INSERT INTO c_pin_code_m(pin_code,city_id) VALUES (575006,null);</v>
      </c>
    </row>
    <row r="10737" spans="2:7" hidden="1">
      <c r="B10737" s="18" t="s">
        <v>6873</v>
      </c>
      <c r="C10737" s="18">
        <v>575007</v>
      </c>
      <c r="D10737" t="s">
        <v>6450</v>
      </c>
      <c r="G10737" t="str">
        <f t="shared" si="167"/>
        <v>INSERT INTO c_pin_code_m(pin_code,city_id) VALUES (575007,null);</v>
      </c>
    </row>
    <row r="10738" spans="2:7" hidden="1">
      <c r="B10738" s="19" t="s">
        <v>6873</v>
      </c>
      <c r="C10738" s="19">
        <v>575008</v>
      </c>
      <c r="D10738" t="s">
        <v>6450</v>
      </c>
      <c r="G10738" t="str">
        <f t="shared" si="167"/>
        <v>INSERT INTO c_pin_code_m(pin_code,city_id) VALUES (575008,null);</v>
      </c>
    </row>
    <row r="10739" spans="2:7" hidden="1">
      <c r="B10739" s="18" t="s">
        <v>6873</v>
      </c>
      <c r="C10739" s="18">
        <v>575010</v>
      </c>
      <c r="D10739" t="s">
        <v>6450</v>
      </c>
      <c r="G10739" t="str">
        <f t="shared" si="167"/>
        <v>INSERT INTO c_pin_code_m(pin_code,city_id) VALUES (575010,null);</v>
      </c>
    </row>
    <row r="10740" spans="2:7" hidden="1">
      <c r="B10740" s="19" t="s">
        <v>6873</v>
      </c>
      <c r="C10740" s="19">
        <v>575011</v>
      </c>
      <c r="D10740" t="s">
        <v>6450</v>
      </c>
      <c r="G10740" t="str">
        <f t="shared" si="167"/>
        <v>INSERT INTO c_pin_code_m(pin_code,city_id) VALUES (575011,null);</v>
      </c>
    </row>
    <row r="10741" spans="2:7" hidden="1">
      <c r="B10741" s="18" t="s">
        <v>6873</v>
      </c>
      <c r="C10741" s="18">
        <v>575013</v>
      </c>
      <c r="D10741" t="s">
        <v>6450</v>
      </c>
      <c r="G10741" t="str">
        <f t="shared" si="167"/>
        <v>INSERT INTO c_pin_code_m(pin_code,city_id) VALUES (575013,null);</v>
      </c>
    </row>
    <row r="10742" spans="2:7" hidden="1">
      <c r="B10742" s="19" t="s">
        <v>6873</v>
      </c>
      <c r="C10742" s="19">
        <v>575014</v>
      </c>
      <c r="D10742" t="s">
        <v>6450</v>
      </c>
      <c r="G10742" t="str">
        <f t="shared" si="167"/>
        <v>INSERT INTO c_pin_code_m(pin_code,city_id) VALUES (575014,null);</v>
      </c>
    </row>
    <row r="10743" spans="2:7" hidden="1">
      <c r="B10743" s="18" t="s">
        <v>6873</v>
      </c>
      <c r="C10743" s="18">
        <v>575015</v>
      </c>
      <c r="D10743" t="s">
        <v>6450</v>
      </c>
      <c r="G10743" t="str">
        <f t="shared" si="167"/>
        <v>INSERT INTO c_pin_code_m(pin_code,city_id) VALUES (575015,null);</v>
      </c>
    </row>
    <row r="10744" spans="2:7" hidden="1">
      <c r="B10744" s="19" t="s">
        <v>6873</v>
      </c>
      <c r="C10744" s="19">
        <v>575016</v>
      </c>
      <c r="D10744" t="s">
        <v>6450</v>
      </c>
      <c r="G10744" t="str">
        <f t="shared" si="167"/>
        <v>INSERT INTO c_pin_code_m(pin_code,city_id) VALUES (575016,null);</v>
      </c>
    </row>
    <row r="10745" spans="2:7" hidden="1">
      <c r="B10745" s="18" t="s">
        <v>6873</v>
      </c>
      <c r="C10745" s="18">
        <v>575017</v>
      </c>
      <c r="D10745" t="s">
        <v>6450</v>
      </c>
      <c r="G10745" t="str">
        <f t="shared" si="167"/>
        <v>INSERT INTO c_pin_code_m(pin_code,city_id) VALUES (575017,null);</v>
      </c>
    </row>
    <row r="10746" spans="2:7" hidden="1">
      <c r="B10746" s="19" t="s">
        <v>6873</v>
      </c>
      <c r="C10746" s="19">
        <v>575018</v>
      </c>
      <c r="D10746" t="s">
        <v>6450</v>
      </c>
      <c r="G10746" t="str">
        <f t="shared" si="167"/>
        <v>INSERT INTO c_pin_code_m(pin_code,city_id) VALUES (575018,null);</v>
      </c>
    </row>
    <row r="10747" spans="2:7" hidden="1">
      <c r="B10747" s="18" t="s">
        <v>6873</v>
      </c>
      <c r="C10747" s="18">
        <v>575019</v>
      </c>
      <c r="D10747" t="s">
        <v>6450</v>
      </c>
      <c r="G10747" t="str">
        <f t="shared" si="167"/>
        <v>INSERT INTO c_pin_code_m(pin_code,city_id) VALUES (575019,null);</v>
      </c>
    </row>
    <row r="10748" spans="2:7" hidden="1">
      <c r="B10748" s="19" t="s">
        <v>6873</v>
      </c>
      <c r="C10748" s="19">
        <v>575020</v>
      </c>
      <c r="D10748" t="s">
        <v>6450</v>
      </c>
      <c r="G10748" t="str">
        <f t="shared" si="167"/>
        <v>INSERT INTO c_pin_code_m(pin_code,city_id) VALUES (575020,null);</v>
      </c>
    </row>
    <row r="10749" spans="2:7" hidden="1">
      <c r="B10749" s="18" t="s">
        <v>6873</v>
      </c>
      <c r="C10749" s="18">
        <v>575022</v>
      </c>
      <c r="D10749" t="s">
        <v>6450</v>
      </c>
      <c r="G10749" t="str">
        <f t="shared" si="167"/>
        <v>INSERT INTO c_pin_code_m(pin_code,city_id) VALUES (575022,null);</v>
      </c>
    </row>
    <row r="10750" spans="2:7" hidden="1">
      <c r="B10750" s="19" t="s">
        <v>6873</v>
      </c>
      <c r="C10750" s="19">
        <v>575023</v>
      </c>
      <c r="D10750" t="s">
        <v>6450</v>
      </c>
      <c r="G10750" t="str">
        <f t="shared" si="167"/>
        <v>INSERT INTO c_pin_code_m(pin_code,city_id) VALUES (575023,null);</v>
      </c>
    </row>
    <row r="10751" spans="2:7" hidden="1">
      <c r="B10751" s="18" t="s">
        <v>6873</v>
      </c>
      <c r="C10751" s="18">
        <v>575025</v>
      </c>
      <c r="D10751" t="s">
        <v>6450</v>
      </c>
      <c r="G10751" t="str">
        <f t="shared" si="167"/>
        <v>INSERT INTO c_pin_code_m(pin_code,city_id) VALUES (575025,null);</v>
      </c>
    </row>
    <row r="10752" spans="2:7" hidden="1">
      <c r="B10752" s="19" t="s">
        <v>6873</v>
      </c>
      <c r="C10752" s="19">
        <v>575028</v>
      </c>
      <c r="D10752" t="s">
        <v>6450</v>
      </c>
      <c r="G10752" t="str">
        <f t="shared" si="167"/>
        <v>INSERT INTO c_pin_code_m(pin_code,city_id) VALUES (575028,null);</v>
      </c>
    </row>
    <row r="10753" spans="2:7" hidden="1">
      <c r="B10753" s="18" t="s">
        <v>6873</v>
      </c>
      <c r="C10753" s="18">
        <v>575029</v>
      </c>
      <c r="D10753" t="s">
        <v>6450</v>
      </c>
      <c r="G10753" t="str">
        <f t="shared" si="167"/>
        <v>INSERT INTO c_pin_code_m(pin_code,city_id) VALUES (575029,null);</v>
      </c>
    </row>
    <row r="10754" spans="2:7" hidden="1">
      <c r="B10754" s="19" t="s">
        <v>6873</v>
      </c>
      <c r="C10754" s="19">
        <v>575030</v>
      </c>
      <c r="D10754" t="s">
        <v>6450</v>
      </c>
      <c r="G10754" t="str">
        <f t="shared" si="167"/>
        <v>INSERT INTO c_pin_code_m(pin_code,city_id) VALUES (575030,null);</v>
      </c>
    </row>
    <row r="10755" spans="2:7" hidden="1">
      <c r="B10755" s="18" t="s">
        <v>6872</v>
      </c>
      <c r="C10755" s="18">
        <v>576101</v>
      </c>
      <c r="D10755" t="s">
        <v>6450</v>
      </c>
      <c r="G10755" t="str">
        <f t="shared" si="167"/>
        <v>INSERT INTO c_pin_code_m(pin_code,city_id) VALUES (576101,null);</v>
      </c>
    </row>
    <row r="10756" spans="2:7" hidden="1">
      <c r="B10756" s="19" t="s">
        <v>6872</v>
      </c>
      <c r="C10756" s="19">
        <v>576102</v>
      </c>
      <c r="D10756" t="s">
        <v>6450</v>
      </c>
      <c r="G10756" t="str">
        <f t="shared" si="167"/>
        <v>INSERT INTO c_pin_code_m(pin_code,city_id) VALUES (576102,null);</v>
      </c>
    </row>
    <row r="10757" spans="2:7" hidden="1">
      <c r="B10757" s="18" t="s">
        <v>6872</v>
      </c>
      <c r="C10757" s="18">
        <v>576103</v>
      </c>
      <c r="D10757" t="s">
        <v>6450</v>
      </c>
      <c r="G10757" t="str">
        <f t="shared" si="167"/>
        <v>INSERT INTO c_pin_code_m(pin_code,city_id) VALUES (576103,null);</v>
      </c>
    </row>
    <row r="10758" spans="2:7" hidden="1">
      <c r="B10758" s="19" t="s">
        <v>6872</v>
      </c>
      <c r="C10758" s="19">
        <v>576104</v>
      </c>
      <c r="D10758" t="s">
        <v>6450</v>
      </c>
      <c r="G10758" t="str">
        <f t="shared" si="167"/>
        <v>INSERT INTO c_pin_code_m(pin_code,city_id) VALUES (576104,null);</v>
      </c>
    </row>
    <row r="10759" spans="2:7" hidden="1">
      <c r="B10759" s="18" t="s">
        <v>6872</v>
      </c>
      <c r="C10759" s="18">
        <v>576105</v>
      </c>
      <c r="D10759" t="s">
        <v>6450</v>
      </c>
      <c r="G10759" t="str">
        <f t="shared" si="167"/>
        <v>INSERT INTO c_pin_code_m(pin_code,city_id) VALUES (576105,null);</v>
      </c>
    </row>
    <row r="10760" spans="2:7" hidden="1">
      <c r="B10760" s="19" t="s">
        <v>6872</v>
      </c>
      <c r="C10760" s="19">
        <v>576106</v>
      </c>
      <c r="D10760" t="s">
        <v>6450</v>
      </c>
      <c r="G10760" t="str">
        <f t="shared" si="167"/>
        <v>INSERT INTO c_pin_code_m(pin_code,city_id) VALUES (576106,null);</v>
      </c>
    </row>
    <row r="10761" spans="2:7" hidden="1">
      <c r="B10761" s="18" t="s">
        <v>6872</v>
      </c>
      <c r="C10761" s="18">
        <v>576107</v>
      </c>
      <c r="D10761" t="s">
        <v>6450</v>
      </c>
      <c r="G10761" t="str">
        <f t="shared" ref="G10761:G10824" si="168">CONCATENATE("INSERT INTO c_pin_code_m(pin_code,city_id) VALUES (",C10761&amp;","&amp;D10761&amp;");")</f>
        <v>INSERT INTO c_pin_code_m(pin_code,city_id) VALUES (576107,null);</v>
      </c>
    </row>
    <row r="10762" spans="2:7" hidden="1">
      <c r="B10762" s="19" t="s">
        <v>6872</v>
      </c>
      <c r="C10762" s="19">
        <v>576108</v>
      </c>
      <c r="D10762" t="s">
        <v>6450</v>
      </c>
      <c r="G10762" t="str">
        <f t="shared" si="168"/>
        <v>INSERT INTO c_pin_code_m(pin_code,city_id) VALUES (576108,null);</v>
      </c>
    </row>
    <row r="10763" spans="2:7" hidden="1">
      <c r="B10763" s="18" t="s">
        <v>6872</v>
      </c>
      <c r="C10763" s="18">
        <v>576111</v>
      </c>
      <c r="D10763" t="s">
        <v>6450</v>
      </c>
      <c r="G10763" t="str">
        <f t="shared" si="168"/>
        <v>INSERT INTO c_pin_code_m(pin_code,city_id) VALUES (576111,null);</v>
      </c>
    </row>
    <row r="10764" spans="2:7" hidden="1">
      <c r="B10764" s="19" t="s">
        <v>6872</v>
      </c>
      <c r="C10764" s="19">
        <v>576112</v>
      </c>
      <c r="D10764" t="s">
        <v>6450</v>
      </c>
      <c r="G10764" t="str">
        <f t="shared" si="168"/>
        <v>INSERT INTO c_pin_code_m(pin_code,city_id) VALUES (576112,null);</v>
      </c>
    </row>
    <row r="10765" spans="2:7" hidden="1">
      <c r="B10765" s="18" t="s">
        <v>6872</v>
      </c>
      <c r="C10765" s="18">
        <v>576113</v>
      </c>
      <c r="D10765" t="s">
        <v>6450</v>
      </c>
      <c r="G10765" t="str">
        <f t="shared" si="168"/>
        <v>INSERT INTO c_pin_code_m(pin_code,city_id) VALUES (576113,null);</v>
      </c>
    </row>
    <row r="10766" spans="2:7" hidden="1">
      <c r="B10766" s="19" t="s">
        <v>6872</v>
      </c>
      <c r="C10766" s="19">
        <v>576114</v>
      </c>
      <c r="D10766" t="s">
        <v>6450</v>
      </c>
      <c r="G10766" t="str">
        <f t="shared" si="168"/>
        <v>INSERT INTO c_pin_code_m(pin_code,city_id) VALUES (576114,null);</v>
      </c>
    </row>
    <row r="10767" spans="2:7" hidden="1">
      <c r="B10767" s="18" t="s">
        <v>6872</v>
      </c>
      <c r="C10767" s="18">
        <v>576115</v>
      </c>
      <c r="D10767" t="s">
        <v>6450</v>
      </c>
      <c r="G10767" t="str">
        <f t="shared" si="168"/>
        <v>INSERT INTO c_pin_code_m(pin_code,city_id) VALUES (576115,null);</v>
      </c>
    </row>
    <row r="10768" spans="2:7" hidden="1">
      <c r="B10768" s="19" t="s">
        <v>6872</v>
      </c>
      <c r="C10768" s="19">
        <v>576117</v>
      </c>
      <c r="D10768" t="s">
        <v>6450</v>
      </c>
      <c r="G10768" t="str">
        <f t="shared" si="168"/>
        <v>INSERT INTO c_pin_code_m(pin_code,city_id) VALUES (576117,null);</v>
      </c>
    </row>
    <row r="10769" spans="2:7" hidden="1">
      <c r="B10769" s="18" t="s">
        <v>6872</v>
      </c>
      <c r="C10769" s="18">
        <v>576120</v>
      </c>
      <c r="D10769" t="s">
        <v>6450</v>
      </c>
      <c r="G10769" t="str">
        <f t="shared" si="168"/>
        <v>INSERT INTO c_pin_code_m(pin_code,city_id) VALUES (576120,null);</v>
      </c>
    </row>
    <row r="10770" spans="2:7" hidden="1">
      <c r="B10770" s="19" t="s">
        <v>6872</v>
      </c>
      <c r="C10770" s="19">
        <v>576121</v>
      </c>
      <c r="D10770" t="s">
        <v>6450</v>
      </c>
      <c r="G10770" t="str">
        <f t="shared" si="168"/>
        <v>INSERT INTO c_pin_code_m(pin_code,city_id) VALUES (576121,null);</v>
      </c>
    </row>
    <row r="10771" spans="2:7" hidden="1">
      <c r="B10771" s="18" t="s">
        <v>6872</v>
      </c>
      <c r="C10771" s="18">
        <v>576122</v>
      </c>
      <c r="D10771" t="s">
        <v>6450</v>
      </c>
      <c r="G10771" t="str">
        <f t="shared" si="168"/>
        <v>INSERT INTO c_pin_code_m(pin_code,city_id) VALUES (576122,null);</v>
      </c>
    </row>
    <row r="10772" spans="2:7" hidden="1">
      <c r="B10772" s="19" t="s">
        <v>6872</v>
      </c>
      <c r="C10772" s="19">
        <v>576124</v>
      </c>
      <c r="D10772" t="s">
        <v>6450</v>
      </c>
      <c r="G10772" t="str">
        <f t="shared" si="168"/>
        <v>INSERT INTO c_pin_code_m(pin_code,city_id) VALUES (576124,null);</v>
      </c>
    </row>
    <row r="10773" spans="2:7" hidden="1">
      <c r="B10773" s="18" t="s">
        <v>6872</v>
      </c>
      <c r="C10773" s="18">
        <v>576201</v>
      </c>
      <c r="D10773" t="s">
        <v>6450</v>
      </c>
      <c r="G10773" t="str">
        <f t="shared" si="168"/>
        <v>INSERT INTO c_pin_code_m(pin_code,city_id) VALUES (576201,null);</v>
      </c>
    </row>
    <row r="10774" spans="2:7" hidden="1">
      <c r="B10774" s="19" t="s">
        <v>6872</v>
      </c>
      <c r="C10774" s="19">
        <v>576210</v>
      </c>
      <c r="D10774" t="s">
        <v>6450</v>
      </c>
      <c r="G10774" t="str">
        <f t="shared" si="168"/>
        <v>INSERT INTO c_pin_code_m(pin_code,city_id) VALUES (576210,null);</v>
      </c>
    </row>
    <row r="10775" spans="2:7" hidden="1">
      <c r="B10775" s="18" t="s">
        <v>6872</v>
      </c>
      <c r="C10775" s="18">
        <v>576211</v>
      </c>
      <c r="D10775" t="s">
        <v>6450</v>
      </c>
      <c r="G10775" t="str">
        <f t="shared" si="168"/>
        <v>INSERT INTO c_pin_code_m(pin_code,city_id) VALUES (576211,null);</v>
      </c>
    </row>
    <row r="10776" spans="2:7" hidden="1">
      <c r="B10776" s="19" t="s">
        <v>6872</v>
      </c>
      <c r="C10776" s="19">
        <v>576212</v>
      </c>
      <c r="D10776" t="s">
        <v>6450</v>
      </c>
      <c r="G10776" t="str">
        <f t="shared" si="168"/>
        <v>INSERT INTO c_pin_code_m(pin_code,city_id) VALUES (576212,null);</v>
      </c>
    </row>
    <row r="10777" spans="2:7" hidden="1">
      <c r="B10777" s="18" t="s">
        <v>6872</v>
      </c>
      <c r="C10777" s="18">
        <v>576213</v>
      </c>
      <c r="D10777" t="s">
        <v>6450</v>
      </c>
      <c r="G10777" t="str">
        <f t="shared" si="168"/>
        <v>INSERT INTO c_pin_code_m(pin_code,city_id) VALUES (576213,null);</v>
      </c>
    </row>
    <row r="10778" spans="2:7" hidden="1">
      <c r="B10778" s="19" t="s">
        <v>6872</v>
      </c>
      <c r="C10778" s="19">
        <v>576214</v>
      </c>
      <c r="D10778" t="s">
        <v>6450</v>
      </c>
      <c r="G10778" t="str">
        <f t="shared" si="168"/>
        <v>INSERT INTO c_pin_code_m(pin_code,city_id) VALUES (576214,null);</v>
      </c>
    </row>
    <row r="10779" spans="2:7" hidden="1">
      <c r="B10779" s="18" t="s">
        <v>6872</v>
      </c>
      <c r="C10779" s="18">
        <v>576215</v>
      </c>
      <c r="D10779" t="s">
        <v>6450</v>
      </c>
      <c r="G10779" t="str">
        <f t="shared" si="168"/>
        <v>INSERT INTO c_pin_code_m(pin_code,city_id) VALUES (576215,null);</v>
      </c>
    </row>
    <row r="10780" spans="2:7" hidden="1">
      <c r="B10780" s="19" t="s">
        <v>6872</v>
      </c>
      <c r="C10780" s="19">
        <v>576216</v>
      </c>
      <c r="D10780" t="s">
        <v>6450</v>
      </c>
      <c r="G10780" t="str">
        <f t="shared" si="168"/>
        <v>INSERT INTO c_pin_code_m(pin_code,city_id) VALUES (576216,null);</v>
      </c>
    </row>
    <row r="10781" spans="2:7" hidden="1">
      <c r="B10781" s="18" t="s">
        <v>6872</v>
      </c>
      <c r="C10781" s="18">
        <v>576217</v>
      </c>
      <c r="D10781" t="s">
        <v>6450</v>
      </c>
      <c r="G10781" t="str">
        <f t="shared" si="168"/>
        <v>INSERT INTO c_pin_code_m(pin_code,city_id) VALUES (576217,null);</v>
      </c>
    </row>
    <row r="10782" spans="2:7" hidden="1">
      <c r="B10782" s="19" t="s">
        <v>6872</v>
      </c>
      <c r="C10782" s="19">
        <v>576218</v>
      </c>
      <c r="D10782" t="s">
        <v>6450</v>
      </c>
      <c r="G10782" t="str">
        <f t="shared" si="168"/>
        <v>INSERT INTO c_pin_code_m(pin_code,city_id) VALUES (576218,null);</v>
      </c>
    </row>
    <row r="10783" spans="2:7" hidden="1">
      <c r="B10783" s="18" t="s">
        <v>6872</v>
      </c>
      <c r="C10783" s="18">
        <v>576219</v>
      </c>
      <c r="D10783" t="s">
        <v>6450</v>
      </c>
      <c r="G10783" t="str">
        <f t="shared" si="168"/>
        <v>INSERT INTO c_pin_code_m(pin_code,city_id) VALUES (576219,null);</v>
      </c>
    </row>
    <row r="10784" spans="2:7" hidden="1">
      <c r="B10784" s="19" t="s">
        <v>6872</v>
      </c>
      <c r="C10784" s="19">
        <v>576220</v>
      </c>
      <c r="D10784" t="s">
        <v>6450</v>
      </c>
      <c r="G10784" t="str">
        <f t="shared" si="168"/>
        <v>INSERT INTO c_pin_code_m(pin_code,city_id) VALUES (576220,null);</v>
      </c>
    </row>
    <row r="10785" spans="2:7" hidden="1">
      <c r="B10785" s="18" t="s">
        <v>6872</v>
      </c>
      <c r="C10785" s="18">
        <v>576221</v>
      </c>
      <c r="D10785" t="s">
        <v>6450</v>
      </c>
      <c r="G10785" t="str">
        <f t="shared" si="168"/>
        <v>INSERT INTO c_pin_code_m(pin_code,city_id) VALUES (576221,null);</v>
      </c>
    </row>
    <row r="10786" spans="2:7" hidden="1">
      <c r="B10786" s="19" t="s">
        <v>6872</v>
      </c>
      <c r="C10786" s="19">
        <v>576222</v>
      </c>
      <c r="D10786" t="s">
        <v>6450</v>
      </c>
      <c r="G10786" t="str">
        <f t="shared" si="168"/>
        <v>INSERT INTO c_pin_code_m(pin_code,city_id) VALUES (576222,null);</v>
      </c>
    </row>
    <row r="10787" spans="2:7" hidden="1">
      <c r="B10787" s="18" t="s">
        <v>6872</v>
      </c>
      <c r="C10787" s="18">
        <v>576223</v>
      </c>
      <c r="D10787" t="s">
        <v>6450</v>
      </c>
      <c r="G10787" t="str">
        <f t="shared" si="168"/>
        <v>INSERT INTO c_pin_code_m(pin_code,city_id) VALUES (576223,null);</v>
      </c>
    </row>
    <row r="10788" spans="2:7" hidden="1">
      <c r="B10788" s="19" t="s">
        <v>6872</v>
      </c>
      <c r="C10788" s="19">
        <v>576224</v>
      </c>
      <c r="D10788" t="s">
        <v>6450</v>
      </c>
      <c r="G10788" t="str">
        <f t="shared" si="168"/>
        <v>INSERT INTO c_pin_code_m(pin_code,city_id) VALUES (576224,null);</v>
      </c>
    </row>
    <row r="10789" spans="2:7" hidden="1">
      <c r="B10789" s="18" t="s">
        <v>6872</v>
      </c>
      <c r="C10789" s="18">
        <v>576225</v>
      </c>
      <c r="D10789" t="s">
        <v>6450</v>
      </c>
      <c r="G10789" t="str">
        <f t="shared" si="168"/>
        <v>INSERT INTO c_pin_code_m(pin_code,city_id) VALUES (576225,null);</v>
      </c>
    </row>
    <row r="10790" spans="2:7" hidden="1">
      <c r="B10790" s="19" t="s">
        <v>6872</v>
      </c>
      <c r="C10790" s="19">
        <v>576226</v>
      </c>
      <c r="D10790" t="s">
        <v>6450</v>
      </c>
      <c r="G10790" t="str">
        <f t="shared" si="168"/>
        <v>INSERT INTO c_pin_code_m(pin_code,city_id) VALUES (576226,null);</v>
      </c>
    </row>
    <row r="10791" spans="2:7" hidden="1">
      <c r="B10791" s="18" t="s">
        <v>6872</v>
      </c>
      <c r="C10791" s="18">
        <v>576227</v>
      </c>
      <c r="D10791" t="s">
        <v>6450</v>
      </c>
      <c r="G10791" t="str">
        <f t="shared" si="168"/>
        <v>INSERT INTO c_pin_code_m(pin_code,city_id) VALUES (576227,null);</v>
      </c>
    </row>
    <row r="10792" spans="2:7" hidden="1">
      <c r="B10792" s="19" t="s">
        <v>6872</v>
      </c>
      <c r="C10792" s="19">
        <v>576228</v>
      </c>
      <c r="D10792" t="s">
        <v>6450</v>
      </c>
      <c r="G10792" t="str">
        <f t="shared" si="168"/>
        <v>INSERT INTO c_pin_code_m(pin_code,city_id) VALUES (576228,null);</v>
      </c>
    </row>
    <row r="10793" spans="2:7" hidden="1">
      <c r="B10793" s="18" t="s">
        <v>6872</v>
      </c>
      <c r="C10793" s="18">
        <v>576229</v>
      </c>
      <c r="D10793" t="s">
        <v>6450</v>
      </c>
      <c r="G10793" t="str">
        <f t="shared" si="168"/>
        <v>INSERT INTO c_pin_code_m(pin_code,city_id) VALUES (576229,null);</v>
      </c>
    </row>
    <row r="10794" spans="2:7" hidden="1">
      <c r="B10794" s="19" t="s">
        <v>6872</v>
      </c>
      <c r="C10794" s="19">
        <v>576230</v>
      </c>
      <c r="D10794" t="s">
        <v>6450</v>
      </c>
      <c r="G10794" t="str">
        <f t="shared" si="168"/>
        <v>INSERT INTO c_pin_code_m(pin_code,city_id) VALUES (576230,null);</v>
      </c>
    </row>
    <row r="10795" spans="2:7" hidden="1">
      <c r="B10795" s="18" t="s">
        <v>6872</v>
      </c>
      <c r="C10795" s="18">
        <v>576231</v>
      </c>
      <c r="D10795" t="s">
        <v>6450</v>
      </c>
      <c r="G10795" t="str">
        <f t="shared" si="168"/>
        <v>INSERT INTO c_pin_code_m(pin_code,city_id) VALUES (576231,null);</v>
      </c>
    </row>
    <row r="10796" spans="2:7" hidden="1">
      <c r="B10796" s="19" t="s">
        <v>6872</v>
      </c>
      <c r="C10796" s="19">
        <v>576232</v>
      </c>
      <c r="D10796" t="s">
        <v>6450</v>
      </c>
      <c r="G10796" t="str">
        <f t="shared" si="168"/>
        <v>INSERT INTO c_pin_code_m(pin_code,city_id) VALUES (576232,null);</v>
      </c>
    </row>
    <row r="10797" spans="2:7" hidden="1">
      <c r="B10797" s="18" t="s">
        <v>6872</v>
      </c>
      <c r="C10797" s="18">
        <v>576233</v>
      </c>
      <c r="D10797" t="s">
        <v>6450</v>
      </c>
      <c r="G10797" t="str">
        <f t="shared" si="168"/>
        <v>INSERT INTO c_pin_code_m(pin_code,city_id) VALUES (576233,null);</v>
      </c>
    </row>
    <row r="10798" spans="2:7" hidden="1">
      <c r="B10798" s="19" t="s">
        <v>6872</v>
      </c>
      <c r="C10798" s="19">
        <v>576234</v>
      </c>
      <c r="D10798" t="s">
        <v>6450</v>
      </c>
      <c r="G10798" t="str">
        <f t="shared" si="168"/>
        <v>INSERT INTO c_pin_code_m(pin_code,city_id) VALUES (576234,null);</v>
      </c>
    </row>
    <row r="10799" spans="2:7" hidden="1">
      <c r="B10799" s="18" t="s">
        <v>6872</v>
      </c>
      <c r="C10799" s="18">
        <v>576235</v>
      </c>
      <c r="D10799" t="s">
        <v>6450</v>
      </c>
      <c r="G10799" t="str">
        <f t="shared" si="168"/>
        <v>INSERT INTO c_pin_code_m(pin_code,city_id) VALUES (576235,null);</v>
      </c>
    </row>
    <row r="10800" spans="2:7" hidden="1">
      <c r="B10800" s="19" t="s">
        <v>6872</v>
      </c>
      <c r="C10800" s="19">
        <v>576247</v>
      </c>
      <c r="D10800" t="s">
        <v>6450</v>
      </c>
      <c r="G10800" t="str">
        <f t="shared" si="168"/>
        <v>INSERT INTO c_pin_code_m(pin_code,city_id) VALUES (576247,null);</v>
      </c>
    </row>
    <row r="10801" spans="2:7" hidden="1">
      <c r="B10801" s="18" t="s">
        <v>6872</v>
      </c>
      <c r="C10801" s="18">
        <v>576257</v>
      </c>
      <c r="D10801" t="s">
        <v>6450</v>
      </c>
      <c r="G10801" t="str">
        <f t="shared" si="168"/>
        <v>INSERT INTO c_pin_code_m(pin_code,city_id) VALUES (576257,null);</v>
      </c>
    </row>
    <row r="10802" spans="2:7" hidden="1">
      <c r="B10802" s="19" t="s">
        <v>6872</v>
      </c>
      <c r="C10802" s="19">
        <v>576282</v>
      </c>
      <c r="D10802" t="s">
        <v>6450</v>
      </c>
      <c r="G10802" t="str">
        <f t="shared" si="168"/>
        <v>INSERT INTO c_pin_code_m(pin_code,city_id) VALUES (576282,null);</v>
      </c>
    </row>
    <row r="10803" spans="2:7" hidden="1">
      <c r="B10803" s="18" t="s">
        <v>6872</v>
      </c>
      <c r="C10803" s="18">
        <v>576283</v>
      </c>
      <c r="D10803" t="s">
        <v>6450</v>
      </c>
      <c r="G10803" t="str">
        <f t="shared" si="168"/>
        <v>INSERT INTO c_pin_code_m(pin_code,city_id) VALUES (576283,null);</v>
      </c>
    </row>
    <row r="10804" spans="2:7" hidden="1">
      <c r="B10804" s="19" t="s">
        <v>6874</v>
      </c>
      <c r="C10804" s="19">
        <v>577001</v>
      </c>
      <c r="D10804" t="s">
        <v>6450</v>
      </c>
      <c r="G10804" t="str">
        <f t="shared" si="168"/>
        <v>INSERT INTO c_pin_code_m(pin_code,city_id) VALUES (577001,null);</v>
      </c>
    </row>
    <row r="10805" spans="2:7" hidden="1">
      <c r="B10805" s="18" t="s">
        <v>6874</v>
      </c>
      <c r="C10805" s="18">
        <v>577002</v>
      </c>
      <c r="D10805" t="s">
        <v>6450</v>
      </c>
      <c r="G10805" t="str">
        <f t="shared" si="168"/>
        <v>INSERT INTO c_pin_code_m(pin_code,city_id) VALUES (577002,null);</v>
      </c>
    </row>
    <row r="10806" spans="2:7" hidden="1">
      <c r="B10806" s="19" t="s">
        <v>6874</v>
      </c>
      <c r="C10806" s="19">
        <v>577003</v>
      </c>
      <c r="D10806" t="s">
        <v>6450</v>
      </c>
      <c r="G10806" t="str">
        <f t="shared" si="168"/>
        <v>INSERT INTO c_pin_code_m(pin_code,city_id) VALUES (577003,null);</v>
      </c>
    </row>
    <row r="10807" spans="2:7" hidden="1">
      <c r="B10807" s="18" t="s">
        <v>6874</v>
      </c>
      <c r="C10807" s="18">
        <v>577004</v>
      </c>
      <c r="D10807" t="s">
        <v>6450</v>
      </c>
      <c r="G10807" t="str">
        <f t="shared" si="168"/>
        <v>INSERT INTO c_pin_code_m(pin_code,city_id) VALUES (577004,null);</v>
      </c>
    </row>
    <row r="10808" spans="2:7" hidden="1">
      <c r="B10808" s="19" t="s">
        <v>6874</v>
      </c>
      <c r="C10808" s="19">
        <v>577005</v>
      </c>
      <c r="D10808" t="s">
        <v>6450</v>
      </c>
      <c r="G10808" t="str">
        <f t="shared" si="168"/>
        <v>INSERT INTO c_pin_code_m(pin_code,city_id) VALUES (577005,null);</v>
      </c>
    </row>
    <row r="10809" spans="2:7" hidden="1">
      <c r="B10809" s="18" t="s">
        <v>6874</v>
      </c>
      <c r="C10809" s="18">
        <v>577006</v>
      </c>
      <c r="D10809" t="s">
        <v>6450</v>
      </c>
      <c r="G10809" t="str">
        <f t="shared" si="168"/>
        <v>INSERT INTO c_pin_code_m(pin_code,city_id) VALUES (577006,null);</v>
      </c>
    </row>
    <row r="10810" spans="2:7" hidden="1">
      <c r="B10810" s="19" t="s">
        <v>6874</v>
      </c>
      <c r="C10810" s="19">
        <v>577007</v>
      </c>
      <c r="D10810" t="s">
        <v>6450</v>
      </c>
      <c r="G10810" t="str">
        <f t="shared" si="168"/>
        <v>INSERT INTO c_pin_code_m(pin_code,city_id) VALUES (577007,null);</v>
      </c>
    </row>
    <row r="10811" spans="2:7" hidden="1">
      <c r="B10811" s="18" t="s">
        <v>6875</v>
      </c>
      <c r="C10811" s="18">
        <v>577101</v>
      </c>
      <c r="D10811" t="s">
        <v>6450</v>
      </c>
      <c r="G10811" t="str">
        <f t="shared" si="168"/>
        <v>INSERT INTO c_pin_code_m(pin_code,city_id) VALUES (577101,null);</v>
      </c>
    </row>
    <row r="10812" spans="2:7" hidden="1">
      <c r="B10812" s="19" t="s">
        <v>6875</v>
      </c>
      <c r="C10812" s="19">
        <v>577102</v>
      </c>
      <c r="D10812" t="s">
        <v>6450</v>
      </c>
      <c r="G10812" t="str">
        <f t="shared" si="168"/>
        <v>INSERT INTO c_pin_code_m(pin_code,city_id) VALUES (577102,null);</v>
      </c>
    </row>
    <row r="10813" spans="2:7" hidden="1">
      <c r="B10813" s="18" t="s">
        <v>6875</v>
      </c>
      <c r="C10813" s="18">
        <v>577111</v>
      </c>
      <c r="D10813" t="s">
        <v>6450</v>
      </c>
      <c r="G10813" t="str">
        <f t="shared" si="168"/>
        <v>INSERT INTO c_pin_code_m(pin_code,city_id) VALUES (577111,null);</v>
      </c>
    </row>
    <row r="10814" spans="2:7" hidden="1">
      <c r="B10814" s="19" t="s">
        <v>6875</v>
      </c>
      <c r="C10814" s="19">
        <v>577112</v>
      </c>
      <c r="D10814" t="s">
        <v>6450</v>
      </c>
      <c r="G10814" t="str">
        <f t="shared" si="168"/>
        <v>INSERT INTO c_pin_code_m(pin_code,city_id) VALUES (577112,null);</v>
      </c>
    </row>
    <row r="10815" spans="2:7" hidden="1">
      <c r="B10815" s="18" t="s">
        <v>6875</v>
      </c>
      <c r="C10815" s="18">
        <v>577113</v>
      </c>
      <c r="D10815" t="s">
        <v>6450</v>
      </c>
      <c r="G10815" t="str">
        <f t="shared" si="168"/>
        <v>INSERT INTO c_pin_code_m(pin_code,city_id) VALUES (577113,null);</v>
      </c>
    </row>
    <row r="10816" spans="2:7" hidden="1">
      <c r="B10816" s="19" t="s">
        <v>6875</v>
      </c>
      <c r="C10816" s="19">
        <v>577114</v>
      </c>
      <c r="D10816" t="s">
        <v>6450</v>
      </c>
      <c r="G10816" t="str">
        <f t="shared" si="168"/>
        <v>INSERT INTO c_pin_code_m(pin_code,city_id) VALUES (577114,null);</v>
      </c>
    </row>
    <row r="10817" spans="2:7" hidden="1">
      <c r="B10817" s="18" t="s">
        <v>6876</v>
      </c>
      <c r="C10817" s="18">
        <v>577115</v>
      </c>
      <c r="D10817" t="s">
        <v>6450</v>
      </c>
      <c r="G10817" t="str">
        <f t="shared" si="168"/>
        <v>INSERT INTO c_pin_code_m(pin_code,city_id) VALUES (577115,null);</v>
      </c>
    </row>
    <row r="10818" spans="2:7" hidden="1">
      <c r="B10818" s="19" t="s">
        <v>6875</v>
      </c>
      <c r="C10818" s="19">
        <v>577116</v>
      </c>
      <c r="D10818" t="s">
        <v>6450</v>
      </c>
      <c r="G10818" t="str">
        <f t="shared" si="168"/>
        <v>INSERT INTO c_pin_code_m(pin_code,city_id) VALUES (577116,null);</v>
      </c>
    </row>
    <row r="10819" spans="2:7" hidden="1">
      <c r="B10819" s="18" t="s">
        <v>6875</v>
      </c>
      <c r="C10819" s="18">
        <v>577117</v>
      </c>
      <c r="D10819" t="s">
        <v>6450</v>
      </c>
      <c r="G10819" t="str">
        <f t="shared" si="168"/>
        <v>INSERT INTO c_pin_code_m(pin_code,city_id) VALUES (577117,null);</v>
      </c>
    </row>
    <row r="10820" spans="2:7" hidden="1">
      <c r="B10820" s="19" t="s">
        <v>6875</v>
      </c>
      <c r="C10820" s="19">
        <v>577120</v>
      </c>
      <c r="D10820" t="s">
        <v>6450</v>
      </c>
      <c r="G10820" t="str">
        <f t="shared" si="168"/>
        <v>INSERT INTO c_pin_code_m(pin_code,city_id) VALUES (577120,null);</v>
      </c>
    </row>
    <row r="10821" spans="2:7" hidden="1">
      <c r="B10821" s="18" t="s">
        <v>6875</v>
      </c>
      <c r="C10821" s="18">
        <v>577121</v>
      </c>
      <c r="D10821" t="s">
        <v>6450</v>
      </c>
      <c r="G10821" t="str">
        <f t="shared" si="168"/>
        <v>INSERT INTO c_pin_code_m(pin_code,city_id) VALUES (577121,null);</v>
      </c>
    </row>
    <row r="10822" spans="2:7" hidden="1">
      <c r="B10822" s="19" t="s">
        <v>6875</v>
      </c>
      <c r="C10822" s="19">
        <v>577122</v>
      </c>
      <c r="D10822" t="s">
        <v>6450</v>
      </c>
      <c r="G10822" t="str">
        <f t="shared" si="168"/>
        <v>INSERT INTO c_pin_code_m(pin_code,city_id) VALUES (577122,null);</v>
      </c>
    </row>
    <row r="10823" spans="2:7" hidden="1">
      <c r="B10823" s="18" t="s">
        <v>6875</v>
      </c>
      <c r="C10823" s="18">
        <v>577123</v>
      </c>
      <c r="D10823" t="s">
        <v>6450</v>
      </c>
      <c r="G10823" t="str">
        <f t="shared" si="168"/>
        <v>INSERT INTO c_pin_code_m(pin_code,city_id) VALUES (577123,null);</v>
      </c>
    </row>
    <row r="10824" spans="2:7" hidden="1">
      <c r="B10824" s="19" t="s">
        <v>6875</v>
      </c>
      <c r="C10824" s="19">
        <v>577124</v>
      </c>
      <c r="D10824" t="s">
        <v>6450</v>
      </c>
      <c r="G10824" t="str">
        <f t="shared" si="168"/>
        <v>INSERT INTO c_pin_code_m(pin_code,city_id) VALUES (577124,null);</v>
      </c>
    </row>
    <row r="10825" spans="2:7" hidden="1">
      <c r="B10825" s="18" t="s">
        <v>6875</v>
      </c>
      <c r="C10825" s="18">
        <v>577125</v>
      </c>
      <c r="D10825" t="s">
        <v>6450</v>
      </c>
      <c r="G10825" t="str">
        <f t="shared" ref="G10825:G10888" si="169">CONCATENATE("INSERT INTO c_pin_code_m(pin_code,city_id) VALUES (",C10825&amp;","&amp;D10825&amp;");")</f>
        <v>INSERT INTO c_pin_code_m(pin_code,city_id) VALUES (577125,null);</v>
      </c>
    </row>
    <row r="10826" spans="2:7" hidden="1">
      <c r="B10826" s="19" t="s">
        <v>6875</v>
      </c>
      <c r="C10826" s="19">
        <v>577126</v>
      </c>
      <c r="D10826" t="s">
        <v>6450</v>
      </c>
      <c r="G10826" t="str">
        <f t="shared" si="169"/>
        <v>INSERT INTO c_pin_code_m(pin_code,city_id) VALUES (577126,null);</v>
      </c>
    </row>
    <row r="10827" spans="2:7" hidden="1">
      <c r="B10827" s="18" t="s">
        <v>6875</v>
      </c>
      <c r="C10827" s="18">
        <v>577127</v>
      </c>
      <c r="D10827" t="s">
        <v>6450</v>
      </c>
      <c r="G10827" t="str">
        <f t="shared" si="169"/>
        <v>INSERT INTO c_pin_code_m(pin_code,city_id) VALUES (577127,null);</v>
      </c>
    </row>
    <row r="10828" spans="2:7" hidden="1">
      <c r="B10828" s="19" t="s">
        <v>6875</v>
      </c>
      <c r="C10828" s="19">
        <v>577128</v>
      </c>
      <c r="D10828" t="s">
        <v>6450</v>
      </c>
      <c r="G10828" t="str">
        <f t="shared" si="169"/>
        <v>INSERT INTO c_pin_code_m(pin_code,city_id) VALUES (577128,null);</v>
      </c>
    </row>
    <row r="10829" spans="2:7" hidden="1">
      <c r="B10829" s="18" t="s">
        <v>6875</v>
      </c>
      <c r="C10829" s="18">
        <v>577129</v>
      </c>
      <c r="D10829" t="s">
        <v>6450</v>
      </c>
      <c r="G10829" t="str">
        <f t="shared" si="169"/>
        <v>INSERT INTO c_pin_code_m(pin_code,city_id) VALUES (577129,null);</v>
      </c>
    </row>
    <row r="10830" spans="2:7" hidden="1">
      <c r="B10830" s="19" t="s">
        <v>6875</v>
      </c>
      <c r="C10830" s="19">
        <v>577130</v>
      </c>
      <c r="D10830" t="s">
        <v>6450</v>
      </c>
      <c r="G10830" t="str">
        <f t="shared" si="169"/>
        <v>INSERT INTO c_pin_code_m(pin_code,city_id) VALUES (577130,null);</v>
      </c>
    </row>
    <row r="10831" spans="2:7" hidden="1">
      <c r="B10831" s="18" t="s">
        <v>6875</v>
      </c>
      <c r="C10831" s="18">
        <v>577131</v>
      </c>
      <c r="D10831" t="s">
        <v>6450</v>
      </c>
      <c r="G10831" t="str">
        <f t="shared" si="169"/>
        <v>INSERT INTO c_pin_code_m(pin_code,city_id) VALUES (577131,null);</v>
      </c>
    </row>
    <row r="10832" spans="2:7" hidden="1">
      <c r="B10832" s="19" t="s">
        <v>6875</v>
      </c>
      <c r="C10832" s="19">
        <v>577132</v>
      </c>
      <c r="D10832" t="s">
        <v>6450</v>
      </c>
      <c r="G10832" t="str">
        <f t="shared" si="169"/>
        <v>INSERT INTO c_pin_code_m(pin_code,city_id) VALUES (577132,null);</v>
      </c>
    </row>
    <row r="10833" spans="2:7" hidden="1">
      <c r="B10833" s="18" t="s">
        <v>6875</v>
      </c>
      <c r="C10833" s="18">
        <v>577133</v>
      </c>
      <c r="D10833" t="s">
        <v>6450</v>
      </c>
      <c r="G10833" t="str">
        <f t="shared" si="169"/>
        <v>INSERT INTO c_pin_code_m(pin_code,city_id) VALUES (577133,null);</v>
      </c>
    </row>
    <row r="10834" spans="2:7" hidden="1">
      <c r="B10834" s="19" t="s">
        <v>6875</v>
      </c>
      <c r="C10834" s="19">
        <v>577134</v>
      </c>
      <c r="D10834" t="s">
        <v>6450</v>
      </c>
      <c r="G10834" t="str">
        <f t="shared" si="169"/>
        <v>INSERT INTO c_pin_code_m(pin_code,city_id) VALUES (577134,null);</v>
      </c>
    </row>
    <row r="10835" spans="2:7" hidden="1">
      <c r="B10835" s="18" t="s">
        <v>6875</v>
      </c>
      <c r="C10835" s="18">
        <v>577135</v>
      </c>
      <c r="D10835" t="s">
        <v>6450</v>
      </c>
      <c r="G10835" t="str">
        <f t="shared" si="169"/>
        <v>INSERT INTO c_pin_code_m(pin_code,city_id) VALUES (577135,null);</v>
      </c>
    </row>
    <row r="10836" spans="2:7" hidden="1">
      <c r="B10836" s="19" t="s">
        <v>6875</v>
      </c>
      <c r="C10836" s="19">
        <v>577136</v>
      </c>
      <c r="D10836" t="s">
        <v>6450</v>
      </c>
      <c r="G10836" t="str">
        <f t="shared" si="169"/>
        <v>INSERT INTO c_pin_code_m(pin_code,city_id) VALUES (577136,null);</v>
      </c>
    </row>
    <row r="10837" spans="2:7" hidden="1">
      <c r="B10837" s="18" t="s">
        <v>6875</v>
      </c>
      <c r="C10837" s="18">
        <v>577137</v>
      </c>
      <c r="D10837" t="s">
        <v>6450</v>
      </c>
      <c r="G10837" t="str">
        <f t="shared" si="169"/>
        <v>INSERT INTO c_pin_code_m(pin_code,city_id) VALUES (577137,null);</v>
      </c>
    </row>
    <row r="10838" spans="2:7" hidden="1">
      <c r="B10838" s="19" t="s">
        <v>6875</v>
      </c>
      <c r="C10838" s="19">
        <v>577138</v>
      </c>
      <c r="D10838" t="s">
        <v>6450</v>
      </c>
      <c r="G10838" t="str">
        <f t="shared" si="169"/>
        <v>INSERT INTO c_pin_code_m(pin_code,city_id) VALUES (577138,null);</v>
      </c>
    </row>
    <row r="10839" spans="2:7" hidden="1">
      <c r="B10839" s="18" t="s">
        <v>6875</v>
      </c>
      <c r="C10839" s="18">
        <v>577139</v>
      </c>
      <c r="D10839" t="s">
        <v>6450</v>
      </c>
      <c r="G10839" t="str">
        <f t="shared" si="169"/>
        <v>INSERT INTO c_pin_code_m(pin_code,city_id) VALUES (577139,null);</v>
      </c>
    </row>
    <row r="10840" spans="2:7" hidden="1">
      <c r="B10840" s="19" t="s">
        <v>6875</v>
      </c>
      <c r="C10840" s="19">
        <v>577140</v>
      </c>
      <c r="D10840" t="s">
        <v>6450</v>
      </c>
      <c r="G10840" t="str">
        <f t="shared" si="169"/>
        <v>INSERT INTO c_pin_code_m(pin_code,city_id) VALUES (577140,null);</v>
      </c>
    </row>
    <row r="10841" spans="2:7" hidden="1">
      <c r="B10841" s="18" t="s">
        <v>6875</v>
      </c>
      <c r="C10841" s="18">
        <v>577144</v>
      </c>
      <c r="D10841" t="s">
        <v>6450</v>
      </c>
      <c r="G10841" t="str">
        <f t="shared" si="169"/>
        <v>INSERT INTO c_pin_code_m(pin_code,city_id) VALUES (577144,null);</v>
      </c>
    </row>
    <row r="10842" spans="2:7" hidden="1">
      <c r="B10842" s="19" t="s">
        <v>6875</v>
      </c>
      <c r="C10842" s="19">
        <v>577145</v>
      </c>
      <c r="D10842" t="s">
        <v>6450</v>
      </c>
      <c r="G10842" t="str">
        <f t="shared" si="169"/>
        <v>INSERT INTO c_pin_code_m(pin_code,city_id) VALUES (577145,null);</v>
      </c>
    </row>
    <row r="10843" spans="2:7" hidden="1">
      <c r="B10843" s="18" t="s">
        <v>6875</v>
      </c>
      <c r="C10843" s="18">
        <v>577146</v>
      </c>
      <c r="D10843" t="s">
        <v>6450</v>
      </c>
      <c r="G10843" t="str">
        <f t="shared" si="169"/>
        <v>INSERT INTO c_pin_code_m(pin_code,city_id) VALUES (577146,null);</v>
      </c>
    </row>
    <row r="10844" spans="2:7" hidden="1">
      <c r="B10844" s="19" t="s">
        <v>6875</v>
      </c>
      <c r="C10844" s="19">
        <v>577160</v>
      </c>
      <c r="D10844" t="s">
        <v>6450</v>
      </c>
      <c r="G10844" t="str">
        <f t="shared" si="169"/>
        <v>INSERT INTO c_pin_code_m(pin_code,city_id) VALUES (577160,null);</v>
      </c>
    </row>
    <row r="10845" spans="2:7" hidden="1">
      <c r="B10845" s="18" t="s">
        <v>6875</v>
      </c>
      <c r="C10845" s="18">
        <v>577168</v>
      </c>
      <c r="D10845" t="s">
        <v>6450</v>
      </c>
      <c r="G10845" t="str">
        <f t="shared" si="169"/>
        <v>INSERT INTO c_pin_code_m(pin_code,city_id) VALUES (577168,null);</v>
      </c>
    </row>
    <row r="10846" spans="2:7" hidden="1">
      <c r="B10846" s="19" t="s">
        <v>6875</v>
      </c>
      <c r="C10846" s="19">
        <v>577175</v>
      </c>
      <c r="D10846" t="s">
        <v>6450</v>
      </c>
      <c r="G10846" t="str">
        <f t="shared" si="169"/>
        <v>INSERT INTO c_pin_code_m(pin_code,city_id) VALUES (577175,null);</v>
      </c>
    </row>
    <row r="10847" spans="2:7" hidden="1">
      <c r="B10847" s="18" t="s">
        <v>6875</v>
      </c>
      <c r="C10847" s="18">
        <v>577179</v>
      </c>
      <c r="D10847" t="s">
        <v>6450</v>
      </c>
      <c r="G10847" t="str">
        <f t="shared" si="169"/>
        <v>INSERT INTO c_pin_code_m(pin_code,city_id) VALUES (577179,null);</v>
      </c>
    </row>
    <row r="10848" spans="2:7" hidden="1">
      <c r="B10848" s="19" t="s">
        <v>6875</v>
      </c>
      <c r="C10848" s="19">
        <v>577180</v>
      </c>
      <c r="D10848" t="s">
        <v>6450</v>
      </c>
      <c r="G10848" t="str">
        <f t="shared" si="169"/>
        <v>INSERT INTO c_pin_code_m(pin_code,city_id) VALUES (577180,null);</v>
      </c>
    </row>
    <row r="10849" spans="2:7" hidden="1">
      <c r="B10849" s="18" t="s">
        <v>6875</v>
      </c>
      <c r="C10849" s="18">
        <v>577181</v>
      </c>
      <c r="D10849" t="s">
        <v>6450</v>
      </c>
      <c r="G10849" t="str">
        <f t="shared" si="169"/>
        <v>INSERT INTO c_pin_code_m(pin_code,city_id) VALUES (577181,null);</v>
      </c>
    </row>
    <row r="10850" spans="2:7" hidden="1">
      <c r="B10850" s="19" t="s">
        <v>6875</v>
      </c>
      <c r="C10850" s="19">
        <v>577182</v>
      </c>
      <c r="D10850" t="s">
        <v>6450</v>
      </c>
      <c r="G10850" t="str">
        <f t="shared" si="169"/>
        <v>INSERT INTO c_pin_code_m(pin_code,city_id) VALUES (577182,null);</v>
      </c>
    </row>
    <row r="10851" spans="2:7" hidden="1">
      <c r="B10851" s="18" t="s">
        <v>6876</v>
      </c>
      <c r="C10851" s="18">
        <v>577201</v>
      </c>
      <c r="D10851" t="s">
        <v>6450</v>
      </c>
      <c r="G10851" t="str">
        <f t="shared" si="169"/>
        <v>INSERT INTO c_pin_code_m(pin_code,city_id) VALUES (577201,null);</v>
      </c>
    </row>
    <row r="10852" spans="2:7" hidden="1">
      <c r="B10852" s="19" t="s">
        <v>6876</v>
      </c>
      <c r="C10852" s="19">
        <v>577202</v>
      </c>
      <c r="D10852" t="s">
        <v>6450</v>
      </c>
      <c r="G10852" t="str">
        <f t="shared" si="169"/>
        <v>INSERT INTO c_pin_code_m(pin_code,city_id) VALUES (577202,null);</v>
      </c>
    </row>
    <row r="10853" spans="2:7" hidden="1">
      <c r="B10853" s="18" t="s">
        <v>6876</v>
      </c>
      <c r="C10853" s="18">
        <v>577203</v>
      </c>
      <c r="D10853" t="s">
        <v>6450</v>
      </c>
      <c r="G10853" t="str">
        <f t="shared" si="169"/>
        <v>INSERT INTO c_pin_code_m(pin_code,city_id) VALUES (577203,null);</v>
      </c>
    </row>
    <row r="10854" spans="2:7" hidden="1">
      <c r="B10854" s="19" t="s">
        <v>6876</v>
      </c>
      <c r="C10854" s="19">
        <v>577204</v>
      </c>
      <c r="D10854" t="s">
        <v>6450</v>
      </c>
      <c r="G10854" t="str">
        <f t="shared" si="169"/>
        <v>INSERT INTO c_pin_code_m(pin_code,city_id) VALUES (577204,null);</v>
      </c>
    </row>
    <row r="10855" spans="2:7" hidden="1">
      <c r="B10855" s="18" t="s">
        <v>6876</v>
      </c>
      <c r="C10855" s="18">
        <v>577205</v>
      </c>
      <c r="D10855" t="s">
        <v>6450</v>
      </c>
      <c r="G10855" t="str">
        <f t="shared" si="169"/>
        <v>INSERT INTO c_pin_code_m(pin_code,city_id) VALUES (577205,null);</v>
      </c>
    </row>
    <row r="10856" spans="2:7" hidden="1">
      <c r="B10856" s="19" t="s">
        <v>6876</v>
      </c>
      <c r="C10856" s="19">
        <v>577211</v>
      </c>
      <c r="D10856" t="s">
        <v>6450</v>
      </c>
      <c r="G10856" t="str">
        <f t="shared" si="169"/>
        <v>INSERT INTO c_pin_code_m(pin_code,city_id) VALUES (577211,null);</v>
      </c>
    </row>
    <row r="10857" spans="2:7" hidden="1">
      <c r="B10857" s="18" t="s">
        <v>6876</v>
      </c>
      <c r="C10857" s="18">
        <v>577213</v>
      </c>
      <c r="D10857" t="s">
        <v>6450</v>
      </c>
      <c r="G10857" t="str">
        <f t="shared" si="169"/>
        <v>INSERT INTO c_pin_code_m(pin_code,city_id) VALUES (577213,null);</v>
      </c>
    </row>
    <row r="10858" spans="2:7" hidden="1">
      <c r="B10858" s="19" t="s">
        <v>6876</v>
      </c>
      <c r="C10858" s="19">
        <v>577214</v>
      </c>
      <c r="D10858" t="s">
        <v>6450</v>
      </c>
      <c r="G10858" t="str">
        <f t="shared" si="169"/>
        <v>INSERT INTO c_pin_code_m(pin_code,city_id) VALUES (577214,null);</v>
      </c>
    </row>
    <row r="10859" spans="2:7" hidden="1">
      <c r="B10859" s="18" t="s">
        <v>6874</v>
      </c>
      <c r="C10859" s="18">
        <v>577215</v>
      </c>
      <c r="D10859" t="s">
        <v>6450</v>
      </c>
      <c r="G10859" t="str">
        <f t="shared" si="169"/>
        <v>INSERT INTO c_pin_code_m(pin_code,city_id) VALUES (577215,null);</v>
      </c>
    </row>
    <row r="10860" spans="2:7" hidden="1">
      <c r="B10860" s="19" t="s">
        <v>6876</v>
      </c>
      <c r="C10860" s="19">
        <v>577216</v>
      </c>
      <c r="D10860" t="s">
        <v>6450</v>
      </c>
      <c r="G10860" t="str">
        <f t="shared" si="169"/>
        <v>INSERT INTO c_pin_code_m(pin_code,city_id) VALUES (577216,null);</v>
      </c>
    </row>
    <row r="10861" spans="2:7" hidden="1">
      <c r="B10861" s="18" t="s">
        <v>6874</v>
      </c>
      <c r="C10861" s="18">
        <v>577217</v>
      </c>
      <c r="D10861" t="s">
        <v>6450</v>
      </c>
      <c r="G10861" t="str">
        <f t="shared" si="169"/>
        <v>INSERT INTO c_pin_code_m(pin_code,city_id) VALUES (577217,null);</v>
      </c>
    </row>
    <row r="10862" spans="2:7" hidden="1">
      <c r="B10862" s="19" t="s">
        <v>6876</v>
      </c>
      <c r="C10862" s="19">
        <v>577218</v>
      </c>
      <c r="D10862" t="s">
        <v>6450</v>
      </c>
      <c r="G10862" t="str">
        <f t="shared" si="169"/>
        <v>INSERT INTO c_pin_code_m(pin_code,city_id) VALUES (577218,null);</v>
      </c>
    </row>
    <row r="10863" spans="2:7" hidden="1">
      <c r="B10863" s="18" t="s">
        <v>6874</v>
      </c>
      <c r="C10863" s="18">
        <v>577219</v>
      </c>
      <c r="D10863" t="s">
        <v>6450</v>
      </c>
      <c r="G10863" t="str">
        <f t="shared" si="169"/>
        <v>INSERT INTO c_pin_code_m(pin_code,city_id) VALUES (577219,null);</v>
      </c>
    </row>
    <row r="10864" spans="2:7" hidden="1">
      <c r="B10864" s="19" t="s">
        <v>6876</v>
      </c>
      <c r="C10864" s="19">
        <v>577220</v>
      </c>
      <c r="D10864" t="s">
        <v>6450</v>
      </c>
      <c r="G10864" t="str">
        <f t="shared" si="169"/>
        <v>INSERT INTO c_pin_code_m(pin_code,city_id) VALUES (577220,null);</v>
      </c>
    </row>
    <row r="10865" spans="2:7" hidden="1">
      <c r="B10865" s="18" t="s">
        <v>6874</v>
      </c>
      <c r="C10865" s="18">
        <v>577221</v>
      </c>
      <c r="D10865" t="s">
        <v>6450</v>
      </c>
      <c r="G10865" t="str">
        <f t="shared" si="169"/>
        <v>INSERT INTO c_pin_code_m(pin_code,city_id) VALUES (577221,null);</v>
      </c>
    </row>
    <row r="10866" spans="2:7" hidden="1">
      <c r="B10866" s="19" t="s">
        <v>6876</v>
      </c>
      <c r="C10866" s="19">
        <v>577222</v>
      </c>
      <c r="D10866" t="s">
        <v>6450</v>
      </c>
      <c r="G10866" t="str">
        <f t="shared" si="169"/>
        <v>INSERT INTO c_pin_code_m(pin_code,city_id) VALUES (577222,null);</v>
      </c>
    </row>
    <row r="10867" spans="2:7" hidden="1">
      <c r="B10867" s="18" t="s">
        <v>6874</v>
      </c>
      <c r="C10867" s="18">
        <v>577223</v>
      </c>
      <c r="D10867" t="s">
        <v>6450</v>
      </c>
      <c r="G10867" t="str">
        <f t="shared" si="169"/>
        <v>INSERT INTO c_pin_code_m(pin_code,city_id) VALUES (577223,null);</v>
      </c>
    </row>
    <row r="10868" spans="2:7" hidden="1">
      <c r="B10868" s="19" t="s">
        <v>6874</v>
      </c>
      <c r="C10868" s="19">
        <v>577224</v>
      </c>
      <c r="D10868" t="s">
        <v>6450</v>
      </c>
      <c r="G10868" t="str">
        <f t="shared" si="169"/>
        <v>INSERT INTO c_pin_code_m(pin_code,city_id) VALUES (577224,null);</v>
      </c>
    </row>
    <row r="10869" spans="2:7" hidden="1">
      <c r="B10869" s="18" t="s">
        <v>6874</v>
      </c>
      <c r="C10869" s="18">
        <v>577225</v>
      </c>
      <c r="D10869" t="s">
        <v>6450</v>
      </c>
      <c r="G10869" t="str">
        <f t="shared" si="169"/>
        <v>INSERT INTO c_pin_code_m(pin_code,city_id) VALUES (577225,null);</v>
      </c>
    </row>
    <row r="10870" spans="2:7" hidden="1">
      <c r="B10870" s="19" t="s">
        <v>6876</v>
      </c>
      <c r="C10870" s="19">
        <v>577226</v>
      </c>
      <c r="D10870" t="s">
        <v>6450</v>
      </c>
      <c r="G10870" t="str">
        <f t="shared" si="169"/>
        <v>INSERT INTO c_pin_code_m(pin_code,city_id) VALUES (577226,null);</v>
      </c>
    </row>
    <row r="10871" spans="2:7" hidden="1">
      <c r="B10871" s="18" t="s">
        <v>6876</v>
      </c>
      <c r="C10871" s="18">
        <v>577227</v>
      </c>
      <c r="D10871" t="s">
        <v>6450</v>
      </c>
      <c r="G10871" t="str">
        <f t="shared" si="169"/>
        <v>INSERT INTO c_pin_code_m(pin_code,city_id) VALUES (577227,null);</v>
      </c>
    </row>
    <row r="10872" spans="2:7" hidden="1">
      <c r="B10872" s="19" t="s">
        <v>6875</v>
      </c>
      <c r="C10872" s="19">
        <v>577228</v>
      </c>
      <c r="D10872" t="s">
        <v>6450</v>
      </c>
      <c r="G10872" t="str">
        <f t="shared" si="169"/>
        <v>INSERT INTO c_pin_code_m(pin_code,city_id) VALUES (577228,null);</v>
      </c>
    </row>
    <row r="10873" spans="2:7" hidden="1">
      <c r="B10873" s="18" t="s">
        <v>6876</v>
      </c>
      <c r="C10873" s="18">
        <v>577229</v>
      </c>
      <c r="D10873" t="s">
        <v>6450</v>
      </c>
      <c r="G10873" t="str">
        <f t="shared" si="169"/>
        <v>INSERT INTO c_pin_code_m(pin_code,city_id) VALUES (577229,null);</v>
      </c>
    </row>
    <row r="10874" spans="2:7" hidden="1">
      <c r="B10874" s="19" t="s">
        <v>6876</v>
      </c>
      <c r="C10874" s="19">
        <v>577230</v>
      </c>
      <c r="D10874" t="s">
        <v>6450</v>
      </c>
      <c r="G10874" t="str">
        <f t="shared" si="169"/>
        <v>INSERT INTO c_pin_code_m(pin_code,city_id) VALUES (577230,null);</v>
      </c>
    </row>
    <row r="10875" spans="2:7" hidden="1">
      <c r="B10875" s="18" t="s">
        <v>6874</v>
      </c>
      <c r="C10875" s="18">
        <v>577231</v>
      </c>
      <c r="D10875" t="s">
        <v>6450</v>
      </c>
      <c r="G10875" t="str">
        <f t="shared" si="169"/>
        <v>INSERT INTO c_pin_code_m(pin_code,city_id) VALUES (577231,null);</v>
      </c>
    </row>
    <row r="10876" spans="2:7" hidden="1">
      <c r="B10876" s="19" t="s">
        <v>6876</v>
      </c>
      <c r="C10876" s="19">
        <v>577232</v>
      </c>
      <c r="D10876" t="s">
        <v>6450</v>
      </c>
      <c r="G10876" t="str">
        <f t="shared" si="169"/>
        <v>INSERT INTO c_pin_code_m(pin_code,city_id) VALUES (577232,null);</v>
      </c>
    </row>
    <row r="10877" spans="2:7" hidden="1">
      <c r="B10877" s="18" t="s">
        <v>6876</v>
      </c>
      <c r="C10877" s="18">
        <v>577233</v>
      </c>
      <c r="D10877" t="s">
        <v>6450</v>
      </c>
      <c r="G10877" t="str">
        <f t="shared" si="169"/>
        <v>INSERT INTO c_pin_code_m(pin_code,city_id) VALUES (577233,null);</v>
      </c>
    </row>
    <row r="10878" spans="2:7" hidden="1">
      <c r="B10878" s="19" t="s">
        <v>6876</v>
      </c>
      <c r="C10878" s="19">
        <v>577243</v>
      </c>
      <c r="D10878" t="s">
        <v>6450</v>
      </c>
      <c r="G10878" t="str">
        <f t="shared" si="169"/>
        <v>INSERT INTO c_pin_code_m(pin_code,city_id) VALUES (577243,null);</v>
      </c>
    </row>
    <row r="10879" spans="2:7" hidden="1">
      <c r="B10879" s="18" t="s">
        <v>6876</v>
      </c>
      <c r="C10879" s="18">
        <v>577245</v>
      </c>
      <c r="D10879" t="s">
        <v>6450</v>
      </c>
      <c r="G10879" t="str">
        <f t="shared" si="169"/>
        <v>INSERT INTO c_pin_code_m(pin_code,city_id) VALUES (577245,null);</v>
      </c>
    </row>
    <row r="10880" spans="2:7" hidden="1">
      <c r="B10880" s="19" t="s">
        <v>6876</v>
      </c>
      <c r="C10880" s="19">
        <v>577301</v>
      </c>
      <c r="D10880" t="s">
        <v>6450</v>
      </c>
      <c r="G10880" t="str">
        <f t="shared" si="169"/>
        <v>INSERT INTO c_pin_code_m(pin_code,city_id) VALUES (577301,null);</v>
      </c>
    </row>
    <row r="10881" spans="2:7" hidden="1">
      <c r="B10881" s="18" t="s">
        <v>6876</v>
      </c>
      <c r="C10881" s="18">
        <v>577302</v>
      </c>
      <c r="D10881" t="s">
        <v>6450</v>
      </c>
      <c r="G10881" t="str">
        <f t="shared" si="169"/>
        <v>INSERT INTO c_pin_code_m(pin_code,city_id) VALUES (577302,null);</v>
      </c>
    </row>
    <row r="10882" spans="2:7" hidden="1">
      <c r="B10882" s="19" t="s">
        <v>6876</v>
      </c>
      <c r="C10882" s="19">
        <v>577401</v>
      </c>
      <c r="D10882" t="s">
        <v>6450</v>
      </c>
      <c r="G10882" t="str">
        <f t="shared" si="169"/>
        <v>INSERT INTO c_pin_code_m(pin_code,city_id) VALUES (577401,null);</v>
      </c>
    </row>
    <row r="10883" spans="2:7" hidden="1">
      <c r="B10883" s="18" t="s">
        <v>6876</v>
      </c>
      <c r="C10883" s="18">
        <v>577411</v>
      </c>
      <c r="D10883" t="s">
        <v>6450</v>
      </c>
      <c r="G10883" t="str">
        <f t="shared" si="169"/>
        <v>INSERT INTO c_pin_code_m(pin_code,city_id) VALUES (577411,null);</v>
      </c>
    </row>
    <row r="10884" spans="2:7" hidden="1">
      <c r="B10884" s="19" t="s">
        <v>6876</v>
      </c>
      <c r="C10884" s="19">
        <v>577412</v>
      </c>
      <c r="D10884" t="s">
        <v>6450</v>
      </c>
      <c r="G10884" t="str">
        <f t="shared" si="169"/>
        <v>INSERT INTO c_pin_code_m(pin_code,city_id) VALUES (577412,null);</v>
      </c>
    </row>
    <row r="10885" spans="2:7" hidden="1">
      <c r="B10885" s="18" t="s">
        <v>6876</v>
      </c>
      <c r="C10885" s="18">
        <v>577413</v>
      </c>
      <c r="D10885" t="s">
        <v>6450</v>
      </c>
      <c r="G10885" t="str">
        <f t="shared" si="169"/>
        <v>INSERT INTO c_pin_code_m(pin_code,city_id) VALUES (577413,null);</v>
      </c>
    </row>
    <row r="10886" spans="2:7" hidden="1">
      <c r="B10886" s="19" t="s">
        <v>6876</v>
      </c>
      <c r="C10886" s="19">
        <v>577414</v>
      </c>
      <c r="D10886" t="s">
        <v>6450</v>
      </c>
      <c r="G10886" t="str">
        <f t="shared" si="169"/>
        <v>INSERT INTO c_pin_code_m(pin_code,city_id) VALUES (577414,null);</v>
      </c>
    </row>
    <row r="10887" spans="2:7" hidden="1">
      <c r="B10887" s="18" t="s">
        <v>6876</v>
      </c>
      <c r="C10887" s="18">
        <v>577415</v>
      </c>
      <c r="D10887" t="s">
        <v>6450</v>
      </c>
      <c r="G10887" t="str">
        <f t="shared" si="169"/>
        <v>INSERT INTO c_pin_code_m(pin_code,city_id) VALUES (577415,null);</v>
      </c>
    </row>
    <row r="10888" spans="2:7" hidden="1">
      <c r="B10888" s="19" t="s">
        <v>6876</v>
      </c>
      <c r="C10888" s="19">
        <v>577416</v>
      </c>
      <c r="D10888" t="s">
        <v>6450</v>
      </c>
      <c r="G10888" t="str">
        <f t="shared" si="169"/>
        <v>INSERT INTO c_pin_code_m(pin_code,city_id) VALUES (577416,null);</v>
      </c>
    </row>
    <row r="10889" spans="2:7" hidden="1">
      <c r="B10889" s="18" t="s">
        <v>6876</v>
      </c>
      <c r="C10889" s="18">
        <v>577417</v>
      </c>
      <c r="D10889" t="s">
        <v>6450</v>
      </c>
      <c r="G10889" t="str">
        <f t="shared" ref="G10889:G10952" si="170">CONCATENATE("INSERT INTO c_pin_code_m(pin_code,city_id) VALUES (",C10889&amp;","&amp;D10889&amp;");")</f>
        <v>INSERT INTO c_pin_code_m(pin_code,city_id) VALUES (577417,null);</v>
      </c>
    </row>
    <row r="10890" spans="2:7" hidden="1">
      <c r="B10890" s="19" t="s">
        <v>6876</v>
      </c>
      <c r="C10890" s="19">
        <v>577418</v>
      </c>
      <c r="D10890" t="s">
        <v>6450</v>
      </c>
      <c r="G10890" t="str">
        <f t="shared" si="170"/>
        <v>INSERT INTO c_pin_code_m(pin_code,city_id) VALUES (577418,null);</v>
      </c>
    </row>
    <row r="10891" spans="2:7" hidden="1">
      <c r="B10891" s="18" t="s">
        <v>6876</v>
      </c>
      <c r="C10891" s="18">
        <v>577419</v>
      </c>
      <c r="D10891" t="s">
        <v>6450</v>
      </c>
      <c r="G10891" t="str">
        <f t="shared" si="170"/>
        <v>INSERT INTO c_pin_code_m(pin_code,city_id) VALUES (577419,null);</v>
      </c>
    </row>
    <row r="10892" spans="2:7" hidden="1">
      <c r="B10892" s="19" t="s">
        <v>6876</v>
      </c>
      <c r="C10892" s="19">
        <v>577421</v>
      </c>
      <c r="D10892" t="s">
        <v>6450</v>
      </c>
      <c r="G10892" t="str">
        <f t="shared" si="170"/>
        <v>INSERT INTO c_pin_code_m(pin_code,city_id) VALUES (577421,null);</v>
      </c>
    </row>
    <row r="10893" spans="2:7" hidden="1">
      <c r="B10893" s="18" t="s">
        <v>6876</v>
      </c>
      <c r="C10893" s="18">
        <v>577422</v>
      </c>
      <c r="D10893" t="s">
        <v>6450</v>
      </c>
      <c r="G10893" t="str">
        <f t="shared" si="170"/>
        <v>INSERT INTO c_pin_code_m(pin_code,city_id) VALUES (577422,null);</v>
      </c>
    </row>
    <row r="10894" spans="2:7" hidden="1">
      <c r="B10894" s="19" t="s">
        <v>6876</v>
      </c>
      <c r="C10894" s="19">
        <v>577423</v>
      </c>
      <c r="D10894" t="s">
        <v>6450</v>
      </c>
      <c r="G10894" t="str">
        <f t="shared" si="170"/>
        <v>INSERT INTO c_pin_code_m(pin_code,city_id) VALUES (577423,null);</v>
      </c>
    </row>
    <row r="10895" spans="2:7" hidden="1">
      <c r="B10895" s="18" t="s">
        <v>6876</v>
      </c>
      <c r="C10895" s="18">
        <v>577424</v>
      </c>
      <c r="D10895" t="s">
        <v>6450</v>
      </c>
      <c r="G10895" t="str">
        <f t="shared" si="170"/>
        <v>INSERT INTO c_pin_code_m(pin_code,city_id) VALUES (577424,null);</v>
      </c>
    </row>
    <row r="10896" spans="2:7" hidden="1">
      <c r="B10896" s="19" t="s">
        <v>6876</v>
      </c>
      <c r="C10896" s="19">
        <v>577425</v>
      </c>
      <c r="D10896" t="s">
        <v>6450</v>
      </c>
      <c r="G10896" t="str">
        <f t="shared" si="170"/>
        <v>INSERT INTO c_pin_code_m(pin_code,city_id) VALUES (577425,null);</v>
      </c>
    </row>
    <row r="10897" spans="2:7" hidden="1">
      <c r="B10897" s="18" t="s">
        <v>6876</v>
      </c>
      <c r="C10897" s="18">
        <v>577426</v>
      </c>
      <c r="D10897" t="s">
        <v>6450</v>
      </c>
      <c r="G10897" t="str">
        <f t="shared" si="170"/>
        <v>INSERT INTO c_pin_code_m(pin_code,city_id) VALUES (577426,null);</v>
      </c>
    </row>
    <row r="10898" spans="2:7" hidden="1">
      <c r="B10898" s="19" t="s">
        <v>6876</v>
      </c>
      <c r="C10898" s="19">
        <v>577427</v>
      </c>
      <c r="D10898" t="s">
        <v>6450</v>
      </c>
      <c r="G10898" t="str">
        <f t="shared" si="170"/>
        <v>INSERT INTO c_pin_code_m(pin_code,city_id) VALUES (577427,null);</v>
      </c>
    </row>
    <row r="10899" spans="2:7" hidden="1">
      <c r="B10899" s="18" t="s">
        <v>6876</v>
      </c>
      <c r="C10899" s="18">
        <v>577428</v>
      </c>
      <c r="D10899" t="s">
        <v>6450</v>
      </c>
      <c r="G10899" t="str">
        <f t="shared" si="170"/>
        <v>INSERT INTO c_pin_code_m(pin_code,city_id) VALUES (577428,null);</v>
      </c>
    </row>
    <row r="10900" spans="2:7" hidden="1">
      <c r="B10900" s="19" t="s">
        <v>6876</v>
      </c>
      <c r="C10900" s="19">
        <v>577429</v>
      </c>
      <c r="D10900" t="s">
        <v>6450</v>
      </c>
      <c r="G10900" t="str">
        <f t="shared" si="170"/>
        <v>INSERT INTO c_pin_code_m(pin_code,city_id) VALUES (577429,null);</v>
      </c>
    </row>
    <row r="10901" spans="2:7" hidden="1">
      <c r="B10901" s="18" t="s">
        <v>6876</v>
      </c>
      <c r="C10901" s="18">
        <v>577430</v>
      </c>
      <c r="D10901" t="s">
        <v>6450</v>
      </c>
      <c r="G10901" t="str">
        <f t="shared" si="170"/>
        <v>INSERT INTO c_pin_code_m(pin_code,city_id) VALUES (577430,null);</v>
      </c>
    </row>
    <row r="10902" spans="2:7" hidden="1">
      <c r="B10902" s="19" t="s">
        <v>6876</v>
      </c>
      <c r="C10902" s="19">
        <v>577431</v>
      </c>
      <c r="D10902" t="s">
        <v>6450</v>
      </c>
      <c r="G10902" t="str">
        <f t="shared" si="170"/>
        <v>INSERT INTO c_pin_code_m(pin_code,city_id) VALUES (577431,null);</v>
      </c>
    </row>
    <row r="10903" spans="2:7" hidden="1">
      <c r="B10903" s="18" t="s">
        <v>6876</v>
      </c>
      <c r="C10903" s="18">
        <v>577432</v>
      </c>
      <c r="D10903" t="s">
        <v>6450</v>
      </c>
      <c r="G10903" t="str">
        <f t="shared" si="170"/>
        <v>INSERT INTO c_pin_code_m(pin_code,city_id) VALUES (577432,null);</v>
      </c>
    </row>
    <row r="10904" spans="2:7" hidden="1">
      <c r="B10904" s="19" t="s">
        <v>6876</v>
      </c>
      <c r="C10904" s="19">
        <v>577433</v>
      </c>
      <c r="D10904" t="s">
        <v>6450</v>
      </c>
      <c r="G10904" t="str">
        <f t="shared" si="170"/>
        <v>INSERT INTO c_pin_code_m(pin_code,city_id) VALUES (577433,null);</v>
      </c>
    </row>
    <row r="10905" spans="2:7" hidden="1">
      <c r="B10905" s="18" t="s">
        <v>6876</v>
      </c>
      <c r="C10905" s="18">
        <v>577434</v>
      </c>
      <c r="D10905" t="s">
        <v>6450</v>
      </c>
      <c r="G10905" t="str">
        <f t="shared" si="170"/>
        <v>INSERT INTO c_pin_code_m(pin_code,city_id) VALUES (577434,null);</v>
      </c>
    </row>
    <row r="10906" spans="2:7" hidden="1">
      <c r="B10906" s="19" t="s">
        <v>6876</v>
      </c>
      <c r="C10906" s="19">
        <v>577435</v>
      </c>
      <c r="D10906" t="s">
        <v>6450</v>
      </c>
      <c r="G10906" t="str">
        <f t="shared" si="170"/>
        <v>INSERT INTO c_pin_code_m(pin_code,city_id) VALUES (577435,null);</v>
      </c>
    </row>
    <row r="10907" spans="2:7" hidden="1">
      <c r="B10907" s="18" t="s">
        <v>6876</v>
      </c>
      <c r="C10907" s="18">
        <v>577436</v>
      </c>
      <c r="D10907" t="s">
        <v>6450</v>
      </c>
      <c r="G10907" t="str">
        <f t="shared" si="170"/>
        <v>INSERT INTO c_pin_code_m(pin_code,city_id) VALUES (577436,null);</v>
      </c>
    </row>
    <row r="10908" spans="2:7" hidden="1">
      <c r="B10908" s="19" t="s">
        <v>6876</v>
      </c>
      <c r="C10908" s="19">
        <v>577451</v>
      </c>
      <c r="D10908" t="s">
        <v>6450</v>
      </c>
      <c r="G10908" t="str">
        <f t="shared" si="170"/>
        <v>INSERT INTO c_pin_code_m(pin_code,city_id) VALUES (577451,null);</v>
      </c>
    </row>
    <row r="10909" spans="2:7" hidden="1">
      <c r="B10909" s="18" t="s">
        <v>6876</v>
      </c>
      <c r="C10909" s="18">
        <v>577452</v>
      </c>
      <c r="D10909" t="s">
        <v>6450</v>
      </c>
      <c r="G10909" t="str">
        <f t="shared" si="170"/>
        <v>INSERT INTO c_pin_code_m(pin_code,city_id) VALUES (577452,null);</v>
      </c>
    </row>
    <row r="10910" spans="2:7" hidden="1">
      <c r="B10910" s="19" t="s">
        <v>6876</v>
      </c>
      <c r="C10910" s="19">
        <v>577453</v>
      </c>
      <c r="D10910" t="s">
        <v>6450</v>
      </c>
      <c r="G10910" t="str">
        <f t="shared" si="170"/>
        <v>INSERT INTO c_pin_code_m(pin_code,city_id) VALUES (577453,null);</v>
      </c>
    </row>
    <row r="10911" spans="2:7" hidden="1">
      <c r="B10911" s="18" t="s">
        <v>6877</v>
      </c>
      <c r="C10911" s="18">
        <v>577501</v>
      </c>
      <c r="D10911" t="s">
        <v>6450</v>
      </c>
      <c r="G10911" t="str">
        <f t="shared" si="170"/>
        <v>INSERT INTO c_pin_code_m(pin_code,city_id) VALUES (577501,null);</v>
      </c>
    </row>
    <row r="10912" spans="2:7" hidden="1">
      <c r="B10912" s="19" t="s">
        <v>6877</v>
      </c>
      <c r="C10912" s="19">
        <v>577502</v>
      </c>
      <c r="D10912" t="s">
        <v>6450</v>
      </c>
      <c r="G10912" t="str">
        <f t="shared" si="170"/>
        <v>INSERT INTO c_pin_code_m(pin_code,city_id) VALUES (577502,null);</v>
      </c>
    </row>
    <row r="10913" spans="2:7" hidden="1">
      <c r="B10913" s="18" t="s">
        <v>6877</v>
      </c>
      <c r="C10913" s="18">
        <v>577511</v>
      </c>
      <c r="D10913" t="s">
        <v>6450</v>
      </c>
      <c r="G10913" t="str">
        <f t="shared" si="170"/>
        <v>INSERT INTO c_pin_code_m(pin_code,city_id) VALUES (577511,null);</v>
      </c>
    </row>
    <row r="10914" spans="2:7" hidden="1">
      <c r="B10914" s="19" t="s">
        <v>6874</v>
      </c>
      <c r="C10914" s="19">
        <v>577512</v>
      </c>
      <c r="D10914" t="s">
        <v>6450</v>
      </c>
      <c r="G10914" t="str">
        <f t="shared" si="170"/>
        <v>INSERT INTO c_pin_code_m(pin_code,city_id) VALUES (577512,null);</v>
      </c>
    </row>
    <row r="10915" spans="2:7" hidden="1">
      <c r="B10915" s="18" t="s">
        <v>6874</v>
      </c>
      <c r="C10915" s="18">
        <v>577513</v>
      </c>
      <c r="D10915" t="s">
        <v>6450</v>
      </c>
      <c r="G10915" t="str">
        <f t="shared" si="170"/>
        <v>INSERT INTO c_pin_code_m(pin_code,city_id) VALUES (577513,null);</v>
      </c>
    </row>
    <row r="10916" spans="2:7" hidden="1">
      <c r="B10916" s="19" t="s">
        <v>6874</v>
      </c>
      <c r="C10916" s="19">
        <v>577514</v>
      </c>
      <c r="D10916" t="s">
        <v>6450</v>
      </c>
      <c r="G10916" t="str">
        <f t="shared" si="170"/>
        <v>INSERT INTO c_pin_code_m(pin_code,city_id) VALUES (577514,null);</v>
      </c>
    </row>
    <row r="10917" spans="2:7" hidden="1">
      <c r="B10917" s="18" t="s">
        <v>6877</v>
      </c>
      <c r="C10917" s="18">
        <v>577515</v>
      </c>
      <c r="D10917" t="s">
        <v>6450</v>
      </c>
      <c r="G10917" t="str">
        <f t="shared" si="170"/>
        <v>INSERT INTO c_pin_code_m(pin_code,city_id) VALUES (577515,null);</v>
      </c>
    </row>
    <row r="10918" spans="2:7" hidden="1">
      <c r="B10918" s="19" t="s">
        <v>6874</v>
      </c>
      <c r="C10918" s="19">
        <v>577516</v>
      </c>
      <c r="D10918" t="s">
        <v>6450</v>
      </c>
      <c r="G10918" t="str">
        <f t="shared" si="170"/>
        <v>INSERT INTO c_pin_code_m(pin_code,city_id) VALUES (577516,null);</v>
      </c>
    </row>
    <row r="10919" spans="2:7" hidden="1">
      <c r="B10919" s="18" t="s">
        <v>6877</v>
      </c>
      <c r="C10919" s="18">
        <v>577517</v>
      </c>
      <c r="D10919" t="s">
        <v>6450</v>
      </c>
      <c r="G10919" t="str">
        <f t="shared" si="170"/>
        <v>INSERT INTO c_pin_code_m(pin_code,city_id) VALUES (577517,null);</v>
      </c>
    </row>
    <row r="10920" spans="2:7" hidden="1">
      <c r="B10920" s="19" t="s">
        <v>6877</v>
      </c>
      <c r="C10920" s="19">
        <v>577518</v>
      </c>
      <c r="D10920" t="s">
        <v>6450</v>
      </c>
      <c r="G10920" t="str">
        <f t="shared" si="170"/>
        <v>INSERT INTO c_pin_code_m(pin_code,city_id) VALUES (577518,null);</v>
      </c>
    </row>
    <row r="10921" spans="2:7" hidden="1">
      <c r="B10921" s="18" t="s">
        <v>6877</v>
      </c>
      <c r="C10921" s="18">
        <v>577519</v>
      </c>
      <c r="D10921" t="s">
        <v>6450</v>
      </c>
      <c r="G10921" t="str">
        <f t="shared" si="170"/>
        <v>INSERT INTO c_pin_code_m(pin_code,city_id) VALUES (577519,null);</v>
      </c>
    </row>
    <row r="10922" spans="2:7" hidden="1">
      <c r="B10922" s="19" t="s">
        <v>6877</v>
      </c>
      <c r="C10922" s="19">
        <v>577520</v>
      </c>
      <c r="D10922" t="s">
        <v>6450</v>
      </c>
      <c r="G10922" t="str">
        <f t="shared" si="170"/>
        <v>INSERT INTO c_pin_code_m(pin_code,city_id) VALUES (577520,null);</v>
      </c>
    </row>
    <row r="10923" spans="2:7" hidden="1">
      <c r="B10923" s="18" t="s">
        <v>6877</v>
      </c>
      <c r="C10923" s="18">
        <v>577521</v>
      </c>
      <c r="D10923" t="s">
        <v>6450</v>
      </c>
      <c r="G10923" t="str">
        <f t="shared" si="170"/>
        <v>INSERT INTO c_pin_code_m(pin_code,city_id) VALUES (577521,null);</v>
      </c>
    </row>
    <row r="10924" spans="2:7" hidden="1">
      <c r="B10924" s="19" t="s">
        <v>6877</v>
      </c>
      <c r="C10924" s="19">
        <v>577522</v>
      </c>
      <c r="D10924" t="s">
        <v>6450</v>
      </c>
      <c r="G10924" t="str">
        <f t="shared" si="170"/>
        <v>INSERT INTO c_pin_code_m(pin_code,city_id) VALUES (577522,null);</v>
      </c>
    </row>
    <row r="10925" spans="2:7" hidden="1">
      <c r="B10925" s="18" t="s">
        <v>6877</v>
      </c>
      <c r="C10925" s="18">
        <v>577523</v>
      </c>
      <c r="D10925" t="s">
        <v>6450</v>
      </c>
      <c r="G10925" t="str">
        <f t="shared" si="170"/>
        <v>INSERT INTO c_pin_code_m(pin_code,city_id) VALUES (577523,null);</v>
      </c>
    </row>
    <row r="10926" spans="2:7" hidden="1">
      <c r="B10926" s="19" t="s">
        <v>6877</v>
      </c>
      <c r="C10926" s="19">
        <v>577524</v>
      </c>
      <c r="D10926" t="s">
        <v>6450</v>
      </c>
      <c r="G10926" t="str">
        <f t="shared" si="170"/>
        <v>INSERT INTO c_pin_code_m(pin_code,city_id) VALUES (577524,null);</v>
      </c>
    </row>
    <row r="10927" spans="2:7" hidden="1">
      <c r="B10927" s="18" t="s">
        <v>6874</v>
      </c>
      <c r="C10927" s="18">
        <v>577525</v>
      </c>
      <c r="D10927" t="s">
        <v>6450</v>
      </c>
      <c r="G10927" t="str">
        <f t="shared" si="170"/>
        <v>INSERT INTO c_pin_code_m(pin_code,city_id) VALUES (577525,null);</v>
      </c>
    </row>
    <row r="10928" spans="2:7" hidden="1">
      <c r="B10928" s="19" t="s">
        <v>6877</v>
      </c>
      <c r="C10928" s="19">
        <v>577526</v>
      </c>
      <c r="D10928" t="s">
        <v>6450</v>
      </c>
      <c r="G10928" t="str">
        <f t="shared" si="170"/>
        <v>INSERT INTO c_pin_code_m(pin_code,city_id) VALUES (577526,null);</v>
      </c>
    </row>
    <row r="10929" spans="2:7" hidden="1">
      <c r="B10929" s="18" t="s">
        <v>6877</v>
      </c>
      <c r="C10929" s="18">
        <v>577527</v>
      </c>
      <c r="D10929" t="s">
        <v>6450</v>
      </c>
      <c r="G10929" t="str">
        <f t="shared" si="170"/>
        <v>INSERT INTO c_pin_code_m(pin_code,city_id) VALUES (577527,null);</v>
      </c>
    </row>
    <row r="10930" spans="2:7" hidden="1">
      <c r="B10930" s="19" t="s">
        <v>6874</v>
      </c>
      <c r="C10930" s="19">
        <v>577528</v>
      </c>
      <c r="D10930" t="s">
        <v>6450</v>
      </c>
      <c r="G10930" t="str">
        <f t="shared" si="170"/>
        <v>INSERT INTO c_pin_code_m(pin_code,city_id) VALUES (577528,null);</v>
      </c>
    </row>
    <row r="10931" spans="2:7" hidden="1">
      <c r="B10931" s="18" t="s">
        <v>6877</v>
      </c>
      <c r="C10931" s="18">
        <v>577529</v>
      </c>
      <c r="D10931" t="s">
        <v>6450</v>
      </c>
      <c r="G10931" t="str">
        <f t="shared" si="170"/>
        <v>INSERT INTO c_pin_code_m(pin_code,city_id) VALUES (577529,null);</v>
      </c>
    </row>
    <row r="10932" spans="2:7" hidden="1">
      <c r="B10932" s="19" t="s">
        <v>6874</v>
      </c>
      <c r="C10932" s="19">
        <v>577530</v>
      </c>
      <c r="D10932" t="s">
        <v>6450</v>
      </c>
      <c r="G10932" t="str">
        <f t="shared" si="170"/>
        <v>INSERT INTO c_pin_code_m(pin_code,city_id) VALUES (577530,null);</v>
      </c>
    </row>
    <row r="10933" spans="2:7" hidden="1">
      <c r="B10933" s="18" t="s">
        <v>6877</v>
      </c>
      <c r="C10933" s="18">
        <v>577531</v>
      </c>
      <c r="D10933" t="s">
        <v>6450</v>
      </c>
      <c r="G10933" t="str">
        <f t="shared" si="170"/>
        <v>INSERT INTO c_pin_code_m(pin_code,city_id) VALUES (577531,null);</v>
      </c>
    </row>
    <row r="10934" spans="2:7" hidden="1">
      <c r="B10934" s="19" t="s">
        <v>6877</v>
      </c>
      <c r="C10934" s="19">
        <v>577532</v>
      </c>
      <c r="D10934" t="s">
        <v>6450</v>
      </c>
      <c r="G10934" t="str">
        <f t="shared" si="170"/>
        <v>INSERT INTO c_pin_code_m(pin_code,city_id) VALUES (577532,null);</v>
      </c>
    </row>
    <row r="10935" spans="2:7" hidden="1">
      <c r="B10935" s="18" t="s">
        <v>6877</v>
      </c>
      <c r="C10935" s="18">
        <v>577533</v>
      </c>
      <c r="D10935" t="s">
        <v>6450</v>
      </c>
      <c r="G10935" t="str">
        <f t="shared" si="170"/>
        <v>INSERT INTO c_pin_code_m(pin_code,city_id) VALUES (577533,null);</v>
      </c>
    </row>
    <row r="10936" spans="2:7" hidden="1">
      <c r="B10936" s="19" t="s">
        <v>6874</v>
      </c>
      <c r="C10936" s="19">
        <v>577534</v>
      </c>
      <c r="D10936" t="s">
        <v>6450</v>
      </c>
      <c r="G10936" t="str">
        <f t="shared" si="170"/>
        <v>INSERT INTO c_pin_code_m(pin_code,city_id) VALUES (577534,null);</v>
      </c>
    </row>
    <row r="10937" spans="2:7" hidden="1">
      <c r="B10937" s="18" t="s">
        <v>6877</v>
      </c>
      <c r="C10937" s="18">
        <v>577535</v>
      </c>
      <c r="D10937" t="s">
        <v>6450</v>
      </c>
      <c r="G10937" t="str">
        <f t="shared" si="170"/>
        <v>INSERT INTO c_pin_code_m(pin_code,city_id) VALUES (577535,null);</v>
      </c>
    </row>
    <row r="10938" spans="2:7" hidden="1">
      <c r="B10938" s="19" t="s">
        <v>6877</v>
      </c>
      <c r="C10938" s="19">
        <v>577536</v>
      </c>
      <c r="D10938" t="s">
        <v>6450</v>
      </c>
      <c r="G10938" t="str">
        <f t="shared" si="170"/>
        <v>INSERT INTO c_pin_code_m(pin_code,city_id) VALUES (577536,null);</v>
      </c>
    </row>
    <row r="10939" spans="2:7" hidden="1">
      <c r="B10939" s="18" t="s">
        <v>6877</v>
      </c>
      <c r="C10939" s="18">
        <v>577537</v>
      </c>
      <c r="D10939" t="s">
        <v>6450</v>
      </c>
      <c r="G10939" t="str">
        <f t="shared" si="170"/>
        <v>INSERT INTO c_pin_code_m(pin_code,city_id) VALUES (577537,null);</v>
      </c>
    </row>
    <row r="10940" spans="2:7" hidden="1">
      <c r="B10940" s="19" t="s">
        <v>6877</v>
      </c>
      <c r="C10940" s="19">
        <v>577538</v>
      </c>
      <c r="D10940" t="s">
        <v>6450</v>
      </c>
      <c r="G10940" t="str">
        <f t="shared" si="170"/>
        <v>INSERT INTO c_pin_code_m(pin_code,city_id) VALUES (577538,null);</v>
      </c>
    </row>
    <row r="10941" spans="2:7" hidden="1">
      <c r="B10941" s="18" t="s">
        <v>6877</v>
      </c>
      <c r="C10941" s="18">
        <v>577539</v>
      </c>
      <c r="D10941" t="s">
        <v>6450</v>
      </c>
      <c r="G10941" t="str">
        <f t="shared" si="170"/>
        <v>INSERT INTO c_pin_code_m(pin_code,city_id) VALUES (577539,null);</v>
      </c>
    </row>
    <row r="10942" spans="2:7" hidden="1">
      <c r="B10942" s="19" t="s">
        <v>6877</v>
      </c>
      <c r="C10942" s="19">
        <v>577540</v>
      </c>
      <c r="D10942" t="s">
        <v>6450</v>
      </c>
      <c r="G10942" t="str">
        <f t="shared" si="170"/>
        <v>INSERT INTO c_pin_code_m(pin_code,city_id) VALUES (577540,null);</v>
      </c>
    </row>
    <row r="10943" spans="2:7" hidden="1">
      <c r="B10943" s="18" t="s">
        <v>6877</v>
      </c>
      <c r="C10943" s="18">
        <v>577541</v>
      </c>
      <c r="D10943" t="s">
        <v>6450</v>
      </c>
      <c r="G10943" t="str">
        <f t="shared" si="170"/>
        <v>INSERT INTO c_pin_code_m(pin_code,city_id) VALUES (577541,null);</v>
      </c>
    </row>
    <row r="10944" spans="2:7" hidden="1">
      <c r="B10944" s="19" t="s">
        <v>6877</v>
      </c>
      <c r="C10944" s="19">
        <v>577542</v>
      </c>
      <c r="D10944" t="s">
        <v>6450</v>
      </c>
      <c r="G10944" t="str">
        <f t="shared" si="170"/>
        <v>INSERT INTO c_pin_code_m(pin_code,city_id) VALUES (577542,null);</v>
      </c>
    </row>
    <row r="10945" spans="2:7" hidden="1">
      <c r="B10945" s="18" t="s">
        <v>6877</v>
      </c>
      <c r="C10945" s="18">
        <v>577543</v>
      </c>
      <c r="D10945" t="s">
        <v>6450</v>
      </c>
      <c r="G10945" t="str">
        <f t="shared" si="170"/>
        <v>INSERT INTO c_pin_code_m(pin_code,city_id) VALUES (577543,null);</v>
      </c>
    </row>
    <row r="10946" spans="2:7" hidden="1">
      <c r="B10946" s="19" t="s">
        <v>6874</v>
      </c>
      <c r="C10946" s="19">
        <v>577544</v>
      </c>
      <c r="D10946" t="s">
        <v>6450</v>
      </c>
      <c r="G10946" t="str">
        <f t="shared" si="170"/>
        <v>INSERT INTO c_pin_code_m(pin_code,city_id) VALUES (577544,null);</v>
      </c>
    </row>
    <row r="10947" spans="2:7" hidden="1">
      <c r="B10947" s="18" t="s">
        <v>6877</v>
      </c>
      <c r="C10947" s="18">
        <v>577545</v>
      </c>
      <c r="D10947" t="s">
        <v>6450</v>
      </c>
      <c r="G10947" t="str">
        <f t="shared" si="170"/>
        <v>INSERT INTO c_pin_code_m(pin_code,city_id) VALUES (577545,null);</v>
      </c>
    </row>
    <row r="10948" spans="2:7" hidden="1">
      <c r="B10948" s="19" t="s">
        <v>6877</v>
      </c>
      <c r="C10948" s="19">
        <v>577546</v>
      </c>
      <c r="D10948" t="s">
        <v>6450</v>
      </c>
      <c r="G10948" t="str">
        <f t="shared" si="170"/>
        <v>INSERT INTO c_pin_code_m(pin_code,city_id) VALUES (577546,null);</v>
      </c>
    </row>
    <row r="10949" spans="2:7" hidden="1">
      <c r="B10949" s="18" t="s">
        <v>6875</v>
      </c>
      <c r="C10949" s="18">
        <v>577547</v>
      </c>
      <c r="D10949" t="s">
        <v>6450</v>
      </c>
      <c r="G10949" t="str">
        <f t="shared" si="170"/>
        <v>INSERT INTO c_pin_code_m(pin_code,city_id) VALUES (577547,null);</v>
      </c>
    </row>
    <row r="10950" spans="2:7" hidden="1">
      <c r="B10950" s="19" t="s">
        <v>6875</v>
      </c>
      <c r="C10950" s="19">
        <v>577548</v>
      </c>
      <c r="D10950" t="s">
        <v>6450</v>
      </c>
      <c r="G10950" t="str">
        <f t="shared" si="170"/>
        <v>INSERT INTO c_pin_code_m(pin_code,city_id) VALUES (577548,null);</v>
      </c>
    </row>
    <row r="10951" spans="2:7" hidden="1">
      <c r="B10951" s="18" t="s">
        <v>6875</v>
      </c>
      <c r="C10951" s="18">
        <v>577549</v>
      </c>
      <c r="D10951" t="s">
        <v>6450</v>
      </c>
      <c r="G10951" t="str">
        <f t="shared" si="170"/>
        <v>INSERT INTO c_pin_code_m(pin_code,city_id) VALUES (577549,null);</v>
      </c>
    </row>
    <row r="10952" spans="2:7" hidden="1">
      <c r="B10952" s="19" t="s">
        <v>6875</v>
      </c>
      <c r="C10952" s="19">
        <v>577550</v>
      </c>
      <c r="D10952" t="s">
        <v>6450</v>
      </c>
      <c r="G10952" t="str">
        <f t="shared" si="170"/>
        <v>INSERT INTO c_pin_code_m(pin_code,city_id) VALUES (577550,null);</v>
      </c>
    </row>
    <row r="10953" spans="2:7" hidden="1">
      <c r="B10953" s="18" t="s">
        <v>6874</v>
      </c>
      <c r="C10953" s="18">
        <v>577551</v>
      </c>
      <c r="D10953" t="s">
        <v>6450</v>
      </c>
      <c r="G10953" t="str">
        <f t="shared" ref="G10953:G11016" si="171">CONCATENATE("INSERT INTO c_pin_code_m(pin_code,city_id) VALUES (",C10953&amp;","&amp;D10953&amp;");")</f>
        <v>INSERT INTO c_pin_code_m(pin_code,city_id) VALUES (577551,null);</v>
      </c>
    </row>
    <row r="10954" spans="2:7" hidden="1">
      <c r="B10954" s="19" t="s">
        <v>6876</v>
      </c>
      <c r="C10954" s="19">
        <v>577552</v>
      </c>
      <c r="D10954" t="s">
        <v>6450</v>
      </c>
      <c r="G10954" t="str">
        <f t="shared" si="171"/>
        <v>INSERT INTO c_pin_code_m(pin_code,city_id) VALUES (577552,null);</v>
      </c>
    </row>
    <row r="10955" spans="2:7" hidden="1">
      <c r="B10955" s="18" t="s">
        <v>6877</v>
      </c>
      <c r="C10955" s="18">
        <v>577553</v>
      </c>
      <c r="D10955" t="s">
        <v>6450</v>
      </c>
      <c r="G10955" t="str">
        <f t="shared" si="171"/>
        <v>INSERT INTO c_pin_code_m(pin_code,city_id) VALUES (577553,null);</v>
      </c>
    </row>
    <row r="10956" spans="2:7" hidden="1">
      <c r="B10956" s="19" t="s">
        <v>6877</v>
      </c>
      <c r="C10956" s="19">
        <v>577554</v>
      </c>
      <c r="D10956" t="s">
        <v>6450</v>
      </c>
      <c r="G10956" t="str">
        <f t="shared" si="171"/>
        <v>INSERT INTO c_pin_code_m(pin_code,city_id) VALUES (577554,null);</v>
      </c>
    </row>
    <row r="10957" spans="2:7" hidden="1">
      <c r="B10957" s="18" t="s">
        <v>6877</v>
      </c>
      <c r="C10957" s="18">
        <v>577555</v>
      </c>
      <c r="D10957" t="s">
        <v>6450</v>
      </c>
      <c r="G10957" t="str">
        <f t="shared" si="171"/>
        <v>INSERT INTO c_pin_code_m(pin_code,city_id) VALUES (577555,null);</v>
      </c>
    </row>
    <row r="10958" spans="2:7" hidden="1">
      <c r="B10958" s="19" t="s">
        <v>6874</v>
      </c>
      <c r="C10958" s="19">
        <v>577556</v>
      </c>
      <c r="D10958" t="s">
        <v>6450</v>
      </c>
      <c r="G10958" t="str">
        <f t="shared" si="171"/>
        <v>INSERT INTO c_pin_code_m(pin_code,city_id) VALUES (577556,null);</v>
      </c>
    </row>
    <row r="10959" spans="2:7" hidden="1">
      <c r="B10959" s="18" t="s">
        <v>6877</v>
      </c>
      <c r="C10959" s="18">
        <v>577557</v>
      </c>
      <c r="D10959" t="s">
        <v>6450</v>
      </c>
      <c r="G10959" t="str">
        <f t="shared" si="171"/>
        <v>INSERT INTO c_pin_code_m(pin_code,city_id) VALUES (577557,null);</v>
      </c>
    </row>
    <row r="10960" spans="2:7" hidden="1">
      <c r="B10960" s="19" t="s">
        <v>6877</v>
      </c>
      <c r="C10960" s="19">
        <v>577558</v>
      </c>
      <c r="D10960" t="s">
        <v>6450</v>
      </c>
      <c r="G10960" t="str">
        <f t="shared" si="171"/>
        <v>INSERT INTO c_pin_code_m(pin_code,city_id) VALUES (577558,null);</v>
      </c>
    </row>
    <row r="10961" spans="2:7" hidden="1">
      <c r="B10961" s="18" t="s">
        <v>6874</v>
      </c>
      <c r="C10961" s="18">
        <v>577566</v>
      </c>
      <c r="D10961" t="s">
        <v>6450</v>
      </c>
      <c r="G10961" t="str">
        <f t="shared" si="171"/>
        <v>INSERT INTO c_pin_code_m(pin_code,city_id) VALUES (577566,null);</v>
      </c>
    </row>
    <row r="10962" spans="2:7" hidden="1">
      <c r="B10962" s="19" t="s">
        <v>6874</v>
      </c>
      <c r="C10962" s="19">
        <v>577589</v>
      </c>
      <c r="D10962" t="s">
        <v>6450</v>
      </c>
      <c r="G10962" t="str">
        <f t="shared" si="171"/>
        <v>INSERT INTO c_pin_code_m(pin_code,city_id) VALUES (577589,null);</v>
      </c>
    </row>
    <row r="10963" spans="2:7" hidden="1">
      <c r="B10963" s="18" t="s">
        <v>6877</v>
      </c>
      <c r="C10963" s="18">
        <v>577596</v>
      </c>
      <c r="D10963" t="s">
        <v>6450</v>
      </c>
      <c r="G10963" t="str">
        <f t="shared" si="171"/>
        <v>INSERT INTO c_pin_code_m(pin_code,city_id) VALUES (577596,null);</v>
      </c>
    </row>
    <row r="10964" spans="2:7" hidden="1">
      <c r="B10964" s="19" t="s">
        <v>6877</v>
      </c>
      <c r="C10964" s="19">
        <v>577597</v>
      </c>
      <c r="D10964" t="s">
        <v>6450</v>
      </c>
      <c r="G10964" t="str">
        <f t="shared" si="171"/>
        <v>INSERT INTO c_pin_code_m(pin_code,city_id) VALUES (577597,null);</v>
      </c>
    </row>
    <row r="10965" spans="2:7" hidden="1">
      <c r="B10965" s="18" t="s">
        <v>6877</v>
      </c>
      <c r="C10965" s="18">
        <v>577598</v>
      </c>
      <c r="D10965" t="s">
        <v>6450</v>
      </c>
      <c r="G10965" t="str">
        <f t="shared" si="171"/>
        <v>INSERT INTO c_pin_code_m(pin_code,city_id) VALUES (577598,null);</v>
      </c>
    </row>
    <row r="10966" spans="2:7" hidden="1">
      <c r="B10966" s="19" t="s">
        <v>6877</v>
      </c>
      <c r="C10966" s="19">
        <v>577599</v>
      </c>
      <c r="D10966" t="s">
        <v>6450</v>
      </c>
      <c r="G10966" t="str">
        <f t="shared" si="171"/>
        <v>INSERT INTO c_pin_code_m(pin_code,city_id) VALUES (577599,null);</v>
      </c>
    </row>
    <row r="10967" spans="2:7" hidden="1">
      <c r="B10967" s="18" t="s">
        <v>6874</v>
      </c>
      <c r="C10967" s="18">
        <v>577601</v>
      </c>
      <c r="D10967" t="s">
        <v>6450</v>
      </c>
      <c r="G10967" t="str">
        <f t="shared" si="171"/>
        <v>INSERT INTO c_pin_code_m(pin_code,city_id) VALUES (577601,null);</v>
      </c>
    </row>
    <row r="10968" spans="2:7" hidden="1">
      <c r="B10968" s="19" t="s">
        <v>6878</v>
      </c>
      <c r="C10968" s="19">
        <v>580001</v>
      </c>
      <c r="D10968" t="s">
        <v>6450</v>
      </c>
      <c r="G10968" t="str">
        <f t="shared" si="171"/>
        <v>INSERT INTO c_pin_code_m(pin_code,city_id) VALUES (580001,null);</v>
      </c>
    </row>
    <row r="10969" spans="2:7" hidden="1">
      <c r="B10969" s="18" t="s">
        <v>6878</v>
      </c>
      <c r="C10969" s="18">
        <v>580002</v>
      </c>
      <c r="D10969" t="s">
        <v>6450</v>
      </c>
      <c r="G10969" t="str">
        <f t="shared" si="171"/>
        <v>INSERT INTO c_pin_code_m(pin_code,city_id) VALUES (580002,null);</v>
      </c>
    </row>
    <row r="10970" spans="2:7" hidden="1">
      <c r="B10970" s="19" t="s">
        <v>6878</v>
      </c>
      <c r="C10970" s="19">
        <v>580003</v>
      </c>
      <c r="D10970" t="s">
        <v>6450</v>
      </c>
      <c r="G10970" t="str">
        <f t="shared" si="171"/>
        <v>INSERT INTO c_pin_code_m(pin_code,city_id) VALUES (580003,null);</v>
      </c>
    </row>
    <row r="10971" spans="2:7" hidden="1">
      <c r="B10971" s="18" t="s">
        <v>6878</v>
      </c>
      <c r="C10971" s="18">
        <v>580004</v>
      </c>
      <c r="D10971" t="s">
        <v>6450</v>
      </c>
      <c r="G10971" t="str">
        <f t="shared" si="171"/>
        <v>INSERT INTO c_pin_code_m(pin_code,city_id) VALUES (580004,null);</v>
      </c>
    </row>
    <row r="10972" spans="2:7" hidden="1">
      <c r="B10972" s="19" t="s">
        <v>6878</v>
      </c>
      <c r="C10972" s="19">
        <v>580005</v>
      </c>
      <c r="D10972" t="s">
        <v>6450</v>
      </c>
      <c r="G10972" t="str">
        <f t="shared" si="171"/>
        <v>INSERT INTO c_pin_code_m(pin_code,city_id) VALUES (580005,null);</v>
      </c>
    </row>
    <row r="10973" spans="2:7" hidden="1">
      <c r="B10973" s="18" t="s">
        <v>6878</v>
      </c>
      <c r="C10973" s="18">
        <v>580006</v>
      </c>
      <c r="D10973" t="s">
        <v>6450</v>
      </c>
      <c r="G10973" t="str">
        <f t="shared" si="171"/>
        <v>INSERT INTO c_pin_code_m(pin_code,city_id) VALUES (580006,null);</v>
      </c>
    </row>
    <row r="10974" spans="2:7" hidden="1">
      <c r="B10974" s="19" t="s">
        <v>6878</v>
      </c>
      <c r="C10974" s="19">
        <v>580007</v>
      </c>
      <c r="D10974" t="s">
        <v>6450</v>
      </c>
      <c r="G10974" t="str">
        <f t="shared" si="171"/>
        <v>INSERT INTO c_pin_code_m(pin_code,city_id) VALUES (580007,null);</v>
      </c>
    </row>
    <row r="10975" spans="2:7" hidden="1">
      <c r="B10975" s="18" t="s">
        <v>6878</v>
      </c>
      <c r="C10975" s="18">
        <v>580008</v>
      </c>
      <c r="D10975" t="s">
        <v>6450</v>
      </c>
      <c r="G10975" t="str">
        <f t="shared" si="171"/>
        <v>INSERT INTO c_pin_code_m(pin_code,city_id) VALUES (580008,null);</v>
      </c>
    </row>
    <row r="10976" spans="2:7" hidden="1">
      <c r="B10976" s="19" t="s">
        <v>6878</v>
      </c>
      <c r="C10976" s="19">
        <v>580009</v>
      </c>
      <c r="D10976" t="s">
        <v>6450</v>
      </c>
      <c r="G10976" t="str">
        <f t="shared" si="171"/>
        <v>INSERT INTO c_pin_code_m(pin_code,city_id) VALUES (580009,null);</v>
      </c>
    </row>
    <row r="10977" spans="2:7" hidden="1">
      <c r="B10977" s="18" t="s">
        <v>6878</v>
      </c>
      <c r="C10977" s="18">
        <v>580011</v>
      </c>
      <c r="D10977" t="s">
        <v>6450</v>
      </c>
      <c r="G10977" t="str">
        <f t="shared" si="171"/>
        <v>INSERT INTO c_pin_code_m(pin_code,city_id) VALUES (580011,null);</v>
      </c>
    </row>
    <row r="10978" spans="2:7" hidden="1">
      <c r="B10978" s="19" t="s">
        <v>6878</v>
      </c>
      <c r="C10978" s="19">
        <v>580020</v>
      </c>
      <c r="D10978" t="s">
        <v>6450</v>
      </c>
      <c r="G10978" t="str">
        <f t="shared" si="171"/>
        <v>INSERT INTO c_pin_code_m(pin_code,city_id) VALUES (580020,null);</v>
      </c>
    </row>
    <row r="10979" spans="2:7" hidden="1">
      <c r="B10979" s="18" t="s">
        <v>6878</v>
      </c>
      <c r="C10979" s="18">
        <v>580021</v>
      </c>
      <c r="D10979" t="s">
        <v>6450</v>
      </c>
      <c r="G10979" t="str">
        <f t="shared" si="171"/>
        <v>INSERT INTO c_pin_code_m(pin_code,city_id) VALUES (580021,null);</v>
      </c>
    </row>
    <row r="10980" spans="2:7" hidden="1">
      <c r="B10980" s="19" t="s">
        <v>6878</v>
      </c>
      <c r="C10980" s="19">
        <v>580023</v>
      </c>
      <c r="D10980" t="s">
        <v>6450</v>
      </c>
      <c r="G10980" t="str">
        <f t="shared" si="171"/>
        <v>INSERT INTO c_pin_code_m(pin_code,city_id) VALUES (580023,null);</v>
      </c>
    </row>
    <row r="10981" spans="2:7" hidden="1">
      <c r="B10981" s="18" t="s">
        <v>6878</v>
      </c>
      <c r="C10981" s="18">
        <v>580024</v>
      </c>
      <c r="D10981" t="s">
        <v>6450</v>
      </c>
      <c r="G10981" t="str">
        <f t="shared" si="171"/>
        <v>INSERT INTO c_pin_code_m(pin_code,city_id) VALUES (580024,null);</v>
      </c>
    </row>
    <row r="10982" spans="2:7" hidden="1">
      <c r="B10982" s="19" t="s">
        <v>6878</v>
      </c>
      <c r="C10982" s="19">
        <v>580025</v>
      </c>
      <c r="D10982" t="s">
        <v>6450</v>
      </c>
      <c r="G10982" t="str">
        <f t="shared" si="171"/>
        <v>INSERT INTO c_pin_code_m(pin_code,city_id) VALUES (580025,null);</v>
      </c>
    </row>
    <row r="10983" spans="2:7" hidden="1">
      <c r="B10983" s="18" t="s">
        <v>6878</v>
      </c>
      <c r="C10983" s="18">
        <v>580026</v>
      </c>
      <c r="D10983" t="s">
        <v>6450</v>
      </c>
      <c r="G10983" t="str">
        <f t="shared" si="171"/>
        <v>INSERT INTO c_pin_code_m(pin_code,city_id) VALUES (580026,null);</v>
      </c>
    </row>
    <row r="10984" spans="2:7" hidden="1">
      <c r="B10984" s="19" t="s">
        <v>6878</v>
      </c>
      <c r="C10984" s="19">
        <v>580027</v>
      </c>
      <c r="D10984" t="s">
        <v>6450</v>
      </c>
      <c r="G10984" t="str">
        <f t="shared" si="171"/>
        <v>INSERT INTO c_pin_code_m(pin_code,city_id) VALUES (580027,null);</v>
      </c>
    </row>
    <row r="10985" spans="2:7" hidden="1">
      <c r="B10985" s="18" t="s">
        <v>6879</v>
      </c>
      <c r="C10985" s="18">
        <v>580028</v>
      </c>
      <c r="D10985" t="s">
        <v>6450</v>
      </c>
      <c r="G10985" t="str">
        <f t="shared" si="171"/>
        <v>INSERT INTO c_pin_code_m(pin_code,city_id) VALUES (580028,null);</v>
      </c>
    </row>
    <row r="10986" spans="2:7" hidden="1">
      <c r="B10986" s="19" t="s">
        <v>6878</v>
      </c>
      <c r="C10986" s="19">
        <v>580029</v>
      </c>
      <c r="D10986" t="s">
        <v>6450</v>
      </c>
      <c r="G10986" t="str">
        <f t="shared" si="171"/>
        <v>INSERT INTO c_pin_code_m(pin_code,city_id) VALUES (580029,null);</v>
      </c>
    </row>
    <row r="10987" spans="2:7" hidden="1">
      <c r="B10987" s="18" t="s">
        <v>6878</v>
      </c>
      <c r="C10987" s="18">
        <v>580030</v>
      </c>
      <c r="D10987" t="s">
        <v>6450</v>
      </c>
      <c r="G10987" t="str">
        <f t="shared" si="171"/>
        <v>INSERT INTO c_pin_code_m(pin_code,city_id) VALUES (580030,null);</v>
      </c>
    </row>
    <row r="10988" spans="2:7" hidden="1">
      <c r="B10988" s="19" t="s">
        <v>6878</v>
      </c>
      <c r="C10988" s="19">
        <v>580031</v>
      </c>
      <c r="D10988" t="s">
        <v>6450</v>
      </c>
      <c r="G10988" t="str">
        <f t="shared" si="171"/>
        <v>INSERT INTO c_pin_code_m(pin_code,city_id) VALUES (580031,null);</v>
      </c>
    </row>
    <row r="10989" spans="2:7" hidden="1">
      <c r="B10989" s="18" t="s">
        <v>6878</v>
      </c>
      <c r="C10989" s="18">
        <v>580032</v>
      </c>
      <c r="D10989" t="s">
        <v>6450</v>
      </c>
      <c r="G10989" t="str">
        <f t="shared" si="171"/>
        <v>INSERT INTO c_pin_code_m(pin_code,city_id) VALUES (580032,null);</v>
      </c>
    </row>
    <row r="10990" spans="2:7" hidden="1">
      <c r="B10990" s="19" t="s">
        <v>6878</v>
      </c>
      <c r="C10990" s="19">
        <v>580112</v>
      </c>
      <c r="D10990" t="s">
        <v>6450</v>
      </c>
      <c r="G10990" t="str">
        <f t="shared" si="171"/>
        <v>INSERT INTO c_pin_code_m(pin_code,city_id) VALUES (580112,null);</v>
      </c>
    </row>
    <row r="10991" spans="2:7" hidden="1">
      <c r="B10991" s="18" t="s">
        <v>6878</v>
      </c>
      <c r="C10991" s="18">
        <v>580114</v>
      </c>
      <c r="D10991" t="s">
        <v>6450</v>
      </c>
      <c r="G10991" t="str">
        <f t="shared" si="171"/>
        <v>INSERT INTO c_pin_code_m(pin_code,city_id) VALUES (580114,null);</v>
      </c>
    </row>
    <row r="10992" spans="2:7" hidden="1">
      <c r="B10992" s="19" t="s">
        <v>6878</v>
      </c>
      <c r="C10992" s="19">
        <v>580118</v>
      </c>
      <c r="D10992" t="s">
        <v>6450</v>
      </c>
      <c r="G10992" t="str">
        <f t="shared" si="171"/>
        <v>INSERT INTO c_pin_code_m(pin_code,city_id) VALUES (580118,null);</v>
      </c>
    </row>
    <row r="10993" spans="2:7" hidden="1">
      <c r="B10993" s="18" t="s">
        <v>6880</v>
      </c>
      <c r="C10993" s="18">
        <v>581101</v>
      </c>
      <c r="D10993" t="s">
        <v>6450</v>
      </c>
      <c r="G10993" t="str">
        <f t="shared" si="171"/>
        <v>INSERT INTO c_pin_code_m(pin_code,city_id) VALUES (581101,null);</v>
      </c>
    </row>
    <row r="10994" spans="2:7" hidden="1">
      <c r="B10994" s="19" t="s">
        <v>6880</v>
      </c>
      <c r="C10994" s="19">
        <v>581102</v>
      </c>
      <c r="D10994" t="s">
        <v>6450</v>
      </c>
      <c r="G10994" t="str">
        <f t="shared" si="171"/>
        <v>INSERT INTO c_pin_code_m(pin_code,city_id) VALUES (581102,null);</v>
      </c>
    </row>
    <row r="10995" spans="2:7" hidden="1">
      <c r="B10995" s="18" t="s">
        <v>6878</v>
      </c>
      <c r="C10995" s="18">
        <v>581103</v>
      </c>
      <c r="D10995" t="s">
        <v>6450</v>
      </c>
      <c r="G10995" t="str">
        <f t="shared" si="171"/>
        <v>INSERT INTO c_pin_code_m(pin_code,city_id) VALUES (581103,null);</v>
      </c>
    </row>
    <row r="10996" spans="2:7" hidden="1">
      <c r="B10996" s="19" t="s">
        <v>6880</v>
      </c>
      <c r="C10996" s="19">
        <v>581104</v>
      </c>
      <c r="D10996" t="s">
        <v>6450</v>
      </c>
      <c r="G10996" t="str">
        <f t="shared" si="171"/>
        <v>INSERT INTO c_pin_code_m(pin_code,city_id) VALUES (581104,null);</v>
      </c>
    </row>
    <row r="10997" spans="2:7" hidden="1">
      <c r="B10997" s="18" t="s">
        <v>6878</v>
      </c>
      <c r="C10997" s="18">
        <v>581105</v>
      </c>
      <c r="D10997" t="s">
        <v>6450</v>
      </c>
      <c r="G10997" t="str">
        <f t="shared" si="171"/>
        <v>INSERT INTO c_pin_code_m(pin_code,city_id) VALUES (581105,null);</v>
      </c>
    </row>
    <row r="10998" spans="2:7" hidden="1">
      <c r="B10998" s="19" t="s">
        <v>6880</v>
      </c>
      <c r="C10998" s="19">
        <v>581106</v>
      </c>
      <c r="D10998" t="s">
        <v>6450</v>
      </c>
      <c r="G10998" t="str">
        <f t="shared" si="171"/>
        <v>INSERT INTO c_pin_code_m(pin_code,city_id) VALUES (581106,null);</v>
      </c>
    </row>
    <row r="10999" spans="2:7" hidden="1">
      <c r="B10999" s="18" t="s">
        <v>6878</v>
      </c>
      <c r="C10999" s="18">
        <v>581107</v>
      </c>
      <c r="D10999" t="s">
        <v>6450</v>
      </c>
      <c r="G10999" t="str">
        <f t="shared" si="171"/>
        <v>INSERT INTO c_pin_code_m(pin_code,city_id) VALUES (581107,null);</v>
      </c>
    </row>
    <row r="11000" spans="2:7" hidden="1">
      <c r="B11000" s="19" t="s">
        <v>6880</v>
      </c>
      <c r="C11000" s="19">
        <v>581108</v>
      </c>
      <c r="D11000" t="s">
        <v>6450</v>
      </c>
      <c r="G11000" t="str">
        <f t="shared" si="171"/>
        <v>INSERT INTO c_pin_code_m(pin_code,city_id) VALUES (581108,null);</v>
      </c>
    </row>
    <row r="11001" spans="2:7" hidden="1">
      <c r="B11001" s="18" t="s">
        <v>6880</v>
      </c>
      <c r="C11001" s="18">
        <v>581109</v>
      </c>
      <c r="D11001" t="s">
        <v>6450</v>
      </c>
      <c r="G11001" t="str">
        <f t="shared" si="171"/>
        <v>INSERT INTO c_pin_code_m(pin_code,city_id) VALUES (581109,null);</v>
      </c>
    </row>
    <row r="11002" spans="2:7" hidden="1">
      <c r="B11002" s="19" t="s">
        <v>6880</v>
      </c>
      <c r="C11002" s="19">
        <v>581110</v>
      </c>
      <c r="D11002" t="s">
        <v>6450</v>
      </c>
      <c r="G11002" t="str">
        <f t="shared" si="171"/>
        <v>INSERT INTO c_pin_code_m(pin_code,city_id) VALUES (581110,null);</v>
      </c>
    </row>
    <row r="11003" spans="2:7" hidden="1">
      <c r="B11003" s="18" t="s">
        <v>6880</v>
      </c>
      <c r="C11003" s="18">
        <v>581111</v>
      </c>
      <c r="D11003" t="s">
        <v>6450</v>
      </c>
      <c r="G11003" t="str">
        <f t="shared" si="171"/>
        <v>INSERT INTO c_pin_code_m(pin_code,city_id) VALUES (581111,null);</v>
      </c>
    </row>
    <row r="11004" spans="2:7" hidden="1">
      <c r="B11004" s="19" t="s">
        <v>6880</v>
      </c>
      <c r="C11004" s="19">
        <v>581112</v>
      </c>
      <c r="D11004" t="s">
        <v>6450</v>
      </c>
      <c r="G11004" t="str">
        <f t="shared" si="171"/>
        <v>INSERT INTO c_pin_code_m(pin_code,city_id) VALUES (581112,null);</v>
      </c>
    </row>
    <row r="11005" spans="2:7" hidden="1">
      <c r="B11005" s="18" t="s">
        <v>6878</v>
      </c>
      <c r="C11005" s="18">
        <v>581113</v>
      </c>
      <c r="D11005" t="s">
        <v>6450</v>
      </c>
      <c r="G11005" t="str">
        <f t="shared" si="171"/>
        <v>INSERT INTO c_pin_code_m(pin_code,city_id) VALUES (581113,null);</v>
      </c>
    </row>
    <row r="11006" spans="2:7" hidden="1">
      <c r="B11006" s="19" t="s">
        <v>6880</v>
      </c>
      <c r="C11006" s="19">
        <v>581115</v>
      </c>
      <c r="D11006" t="s">
        <v>6450</v>
      </c>
      <c r="G11006" t="str">
        <f t="shared" si="171"/>
        <v>INSERT INTO c_pin_code_m(pin_code,city_id) VALUES (581115,null);</v>
      </c>
    </row>
    <row r="11007" spans="2:7" hidden="1">
      <c r="B11007" s="18" t="s">
        <v>6880</v>
      </c>
      <c r="C11007" s="18">
        <v>581116</v>
      </c>
      <c r="D11007" t="s">
        <v>6450</v>
      </c>
      <c r="G11007" t="str">
        <f t="shared" si="171"/>
        <v>INSERT INTO c_pin_code_m(pin_code,city_id) VALUES (581116,null);</v>
      </c>
    </row>
    <row r="11008" spans="2:7" hidden="1">
      <c r="B11008" s="19" t="s">
        <v>6878</v>
      </c>
      <c r="C11008" s="19">
        <v>581117</v>
      </c>
      <c r="D11008" t="s">
        <v>6450</v>
      </c>
      <c r="G11008" t="str">
        <f t="shared" si="171"/>
        <v>INSERT INTO c_pin_code_m(pin_code,city_id) VALUES (581117,null);</v>
      </c>
    </row>
    <row r="11009" spans="2:7" hidden="1">
      <c r="B11009" s="18" t="s">
        <v>6880</v>
      </c>
      <c r="C11009" s="18">
        <v>581118</v>
      </c>
      <c r="D11009" t="s">
        <v>6450</v>
      </c>
      <c r="G11009" t="str">
        <f t="shared" si="171"/>
        <v>INSERT INTO c_pin_code_m(pin_code,city_id) VALUES (581118,null);</v>
      </c>
    </row>
    <row r="11010" spans="2:7" hidden="1">
      <c r="B11010" s="19" t="s">
        <v>6880</v>
      </c>
      <c r="C11010" s="19">
        <v>581119</v>
      </c>
      <c r="D11010" t="s">
        <v>6450</v>
      </c>
      <c r="G11010" t="str">
        <f t="shared" si="171"/>
        <v>INSERT INTO c_pin_code_m(pin_code,city_id) VALUES (581119,null);</v>
      </c>
    </row>
    <row r="11011" spans="2:7" hidden="1">
      <c r="B11011" s="18" t="s">
        <v>6880</v>
      </c>
      <c r="C11011" s="18">
        <v>581120</v>
      </c>
      <c r="D11011" t="s">
        <v>6450</v>
      </c>
      <c r="G11011" t="str">
        <f t="shared" si="171"/>
        <v>INSERT INTO c_pin_code_m(pin_code,city_id) VALUES (581120,null);</v>
      </c>
    </row>
    <row r="11012" spans="2:7" hidden="1">
      <c r="B11012" s="19" t="s">
        <v>6881</v>
      </c>
      <c r="C11012" s="19">
        <v>581121</v>
      </c>
      <c r="D11012" t="s">
        <v>6450</v>
      </c>
      <c r="G11012" t="str">
        <f t="shared" si="171"/>
        <v>INSERT INTO c_pin_code_m(pin_code,city_id) VALUES (581121,null);</v>
      </c>
    </row>
    <row r="11013" spans="2:7" hidden="1">
      <c r="B11013" s="18" t="s">
        <v>6880</v>
      </c>
      <c r="C11013" s="18">
        <v>581123</v>
      </c>
      <c r="D11013" t="s">
        <v>6450</v>
      </c>
      <c r="G11013" t="str">
        <f t="shared" si="171"/>
        <v>INSERT INTO c_pin_code_m(pin_code,city_id) VALUES (581123,null);</v>
      </c>
    </row>
    <row r="11014" spans="2:7" hidden="1">
      <c r="B11014" s="19" t="s">
        <v>6880</v>
      </c>
      <c r="C11014" s="19">
        <v>581126</v>
      </c>
      <c r="D11014" t="s">
        <v>6450</v>
      </c>
      <c r="G11014" t="str">
        <f t="shared" si="171"/>
        <v>INSERT INTO c_pin_code_m(pin_code,city_id) VALUES (581126,null);</v>
      </c>
    </row>
    <row r="11015" spans="2:7" hidden="1">
      <c r="B11015" s="18" t="s">
        <v>6880</v>
      </c>
      <c r="C11015" s="18">
        <v>581128</v>
      </c>
      <c r="D11015" t="s">
        <v>6450</v>
      </c>
      <c r="G11015" t="str">
        <f t="shared" si="171"/>
        <v>INSERT INTO c_pin_code_m(pin_code,city_id) VALUES (581128,null);</v>
      </c>
    </row>
    <row r="11016" spans="2:7" hidden="1">
      <c r="B11016" s="19" t="s">
        <v>6882</v>
      </c>
      <c r="C11016" s="19">
        <v>581129</v>
      </c>
      <c r="D11016" t="s">
        <v>6450</v>
      </c>
      <c r="G11016" t="str">
        <f t="shared" si="171"/>
        <v>INSERT INTO c_pin_code_m(pin_code,city_id) VALUES (581129,null);</v>
      </c>
    </row>
    <row r="11017" spans="2:7" hidden="1">
      <c r="B11017" s="18" t="s">
        <v>6880</v>
      </c>
      <c r="C11017" s="18">
        <v>581145</v>
      </c>
      <c r="D11017" t="s">
        <v>6450</v>
      </c>
      <c r="G11017" t="str">
        <f t="shared" ref="G11017:G11080" si="172">CONCATENATE("INSERT INTO c_pin_code_m(pin_code,city_id) VALUES (",C11017&amp;","&amp;D11017&amp;");")</f>
        <v>INSERT INTO c_pin_code_m(pin_code,city_id) VALUES (581145,null);</v>
      </c>
    </row>
    <row r="11018" spans="2:7" hidden="1">
      <c r="B11018" s="19" t="s">
        <v>6880</v>
      </c>
      <c r="C11018" s="19">
        <v>581148</v>
      </c>
      <c r="D11018" t="s">
        <v>6450</v>
      </c>
      <c r="G11018" t="str">
        <f t="shared" si="172"/>
        <v>INSERT INTO c_pin_code_m(pin_code,city_id) VALUES (581148,null);</v>
      </c>
    </row>
    <row r="11019" spans="2:7" hidden="1">
      <c r="B11019" s="18" t="s">
        <v>6882</v>
      </c>
      <c r="C11019" s="18">
        <v>581186</v>
      </c>
      <c r="D11019" t="s">
        <v>6450</v>
      </c>
      <c r="G11019" t="str">
        <f t="shared" si="172"/>
        <v>INSERT INTO c_pin_code_m(pin_code,city_id) VALUES (581186,null);</v>
      </c>
    </row>
    <row r="11020" spans="2:7" hidden="1">
      <c r="B11020" s="19" t="s">
        <v>6882</v>
      </c>
      <c r="C11020" s="19">
        <v>581187</v>
      </c>
      <c r="D11020" t="s">
        <v>6450</v>
      </c>
      <c r="G11020" t="str">
        <f t="shared" si="172"/>
        <v>INSERT INTO c_pin_code_m(pin_code,city_id) VALUES (581187,null);</v>
      </c>
    </row>
    <row r="11021" spans="2:7" hidden="1">
      <c r="B11021" s="18" t="s">
        <v>6880</v>
      </c>
      <c r="C11021" s="18">
        <v>581193</v>
      </c>
      <c r="D11021" t="s">
        <v>6450</v>
      </c>
      <c r="G11021" t="str">
        <f t="shared" si="172"/>
        <v>INSERT INTO c_pin_code_m(pin_code,city_id) VALUES (581193,null);</v>
      </c>
    </row>
    <row r="11022" spans="2:7" hidden="1">
      <c r="B11022" s="19" t="s">
        <v>6883</v>
      </c>
      <c r="C11022" s="19">
        <v>581195</v>
      </c>
      <c r="D11022" t="s">
        <v>6450</v>
      </c>
      <c r="G11022" t="str">
        <f t="shared" si="172"/>
        <v>INSERT INTO c_pin_code_m(pin_code,city_id) VALUES (581195,null);</v>
      </c>
    </row>
    <row r="11023" spans="2:7" hidden="1">
      <c r="B11023" s="18" t="s">
        <v>6878</v>
      </c>
      <c r="C11023" s="18">
        <v>581196</v>
      </c>
      <c r="D11023" t="s">
        <v>6450</v>
      </c>
      <c r="G11023" t="str">
        <f t="shared" si="172"/>
        <v>INSERT INTO c_pin_code_m(pin_code,city_id) VALUES (581196,null);</v>
      </c>
    </row>
    <row r="11024" spans="2:7" hidden="1">
      <c r="B11024" s="19" t="s">
        <v>6880</v>
      </c>
      <c r="C11024" s="19">
        <v>581198</v>
      </c>
      <c r="D11024" t="s">
        <v>6450</v>
      </c>
      <c r="G11024" t="str">
        <f t="shared" si="172"/>
        <v>INSERT INTO c_pin_code_m(pin_code,city_id) VALUES (581198,null);</v>
      </c>
    </row>
    <row r="11025" spans="2:7" hidden="1">
      <c r="B11025" s="18" t="s">
        <v>6880</v>
      </c>
      <c r="C11025" s="18">
        <v>581199</v>
      </c>
      <c r="D11025" t="s">
        <v>6450</v>
      </c>
      <c r="G11025" t="str">
        <f t="shared" si="172"/>
        <v>INSERT INTO c_pin_code_m(pin_code,city_id) VALUES (581199,null);</v>
      </c>
    </row>
    <row r="11026" spans="2:7" hidden="1">
      <c r="B11026" s="19" t="s">
        <v>6878</v>
      </c>
      <c r="C11026" s="19">
        <v>581201</v>
      </c>
      <c r="D11026" t="s">
        <v>6450</v>
      </c>
      <c r="G11026" t="str">
        <f t="shared" si="172"/>
        <v>INSERT INTO c_pin_code_m(pin_code,city_id) VALUES (581201,null);</v>
      </c>
    </row>
    <row r="11027" spans="2:7" hidden="1">
      <c r="B11027" s="18" t="s">
        <v>6880</v>
      </c>
      <c r="C11027" s="18">
        <v>581202</v>
      </c>
      <c r="D11027" t="s">
        <v>6450</v>
      </c>
      <c r="G11027" t="str">
        <f t="shared" si="172"/>
        <v>INSERT INTO c_pin_code_m(pin_code,city_id) VALUES (581202,null);</v>
      </c>
    </row>
    <row r="11028" spans="2:7" hidden="1">
      <c r="B11028" s="19" t="s">
        <v>6880</v>
      </c>
      <c r="C11028" s="19">
        <v>581203</v>
      </c>
      <c r="D11028" t="s">
        <v>6450</v>
      </c>
      <c r="G11028" t="str">
        <f t="shared" si="172"/>
        <v>INSERT INTO c_pin_code_m(pin_code,city_id) VALUES (581203,null);</v>
      </c>
    </row>
    <row r="11029" spans="2:7" hidden="1">
      <c r="B11029" s="18" t="s">
        <v>6878</v>
      </c>
      <c r="C11029" s="18">
        <v>581204</v>
      </c>
      <c r="D11029" t="s">
        <v>6450</v>
      </c>
      <c r="G11029" t="str">
        <f t="shared" si="172"/>
        <v>INSERT INTO c_pin_code_m(pin_code,city_id) VALUES (581204,null);</v>
      </c>
    </row>
    <row r="11030" spans="2:7" hidden="1">
      <c r="B11030" s="19" t="s">
        <v>6880</v>
      </c>
      <c r="C11030" s="19">
        <v>581205</v>
      </c>
      <c r="D11030" t="s">
        <v>6450</v>
      </c>
      <c r="G11030" t="str">
        <f t="shared" si="172"/>
        <v>INSERT INTO c_pin_code_m(pin_code,city_id) VALUES (581205,null);</v>
      </c>
    </row>
    <row r="11031" spans="2:7" hidden="1">
      <c r="B11031" s="18" t="s">
        <v>6878</v>
      </c>
      <c r="C11031" s="18">
        <v>581206</v>
      </c>
      <c r="D11031" t="s">
        <v>6450</v>
      </c>
      <c r="G11031" t="str">
        <f t="shared" si="172"/>
        <v>INSERT INTO c_pin_code_m(pin_code,city_id) VALUES (581206,null);</v>
      </c>
    </row>
    <row r="11032" spans="2:7" hidden="1">
      <c r="B11032" s="19" t="s">
        <v>6878</v>
      </c>
      <c r="C11032" s="19">
        <v>581207</v>
      </c>
      <c r="D11032" t="s">
        <v>6450</v>
      </c>
      <c r="G11032" t="str">
        <f t="shared" si="172"/>
        <v>INSERT INTO c_pin_code_m(pin_code,city_id) VALUES (581207,null);</v>
      </c>
    </row>
    <row r="11033" spans="2:7" hidden="1">
      <c r="B11033" s="18" t="s">
        <v>6880</v>
      </c>
      <c r="C11033" s="18">
        <v>581208</v>
      </c>
      <c r="D11033" t="s">
        <v>6450</v>
      </c>
      <c r="G11033" t="str">
        <f t="shared" si="172"/>
        <v>INSERT INTO c_pin_code_m(pin_code,city_id) VALUES (581208,null);</v>
      </c>
    </row>
    <row r="11034" spans="2:7" hidden="1">
      <c r="B11034" s="19" t="s">
        <v>6878</v>
      </c>
      <c r="C11034" s="19">
        <v>581209</v>
      </c>
      <c r="D11034" t="s">
        <v>6450</v>
      </c>
      <c r="G11034" t="str">
        <f t="shared" si="172"/>
        <v>INSERT INTO c_pin_code_m(pin_code,city_id) VALUES (581209,null);</v>
      </c>
    </row>
    <row r="11035" spans="2:7" hidden="1">
      <c r="B11035" s="18" t="s">
        <v>6880</v>
      </c>
      <c r="C11035" s="18">
        <v>581210</v>
      </c>
      <c r="D11035" t="s">
        <v>6450</v>
      </c>
      <c r="G11035" t="str">
        <f t="shared" si="172"/>
        <v>INSERT INTO c_pin_code_m(pin_code,city_id) VALUES (581210,null);</v>
      </c>
    </row>
    <row r="11036" spans="2:7" hidden="1">
      <c r="B11036" s="19" t="s">
        <v>6880</v>
      </c>
      <c r="C11036" s="19">
        <v>581211</v>
      </c>
      <c r="D11036" t="s">
        <v>6450</v>
      </c>
      <c r="G11036" t="str">
        <f t="shared" si="172"/>
        <v>INSERT INTO c_pin_code_m(pin_code,city_id) VALUES (581211,null);</v>
      </c>
    </row>
    <row r="11037" spans="2:7" hidden="1">
      <c r="B11037" s="18" t="s">
        <v>6880</v>
      </c>
      <c r="C11037" s="18">
        <v>581212</v>
      </c>
      <c r="D11037" t="s">
        <v>6450</v>
      </c>
      <c r="G11037" t="str">
        <f t="shared" si="172"/>
        <v>INSERT INTO c_pin_code_m(pin_code,city_id) VALUES (581212,null);</v>
      </c>
    </row>
    <row r="11038" spans="2:7" hidden="1">
      <c r="B11038" s="19" t="s">
        <v>6880</v>
      </c>
      <c r="C11038" s="19">
        <v>581213</v>
      </c>
      <c r="D11038" t="s">
        <v>6450</v>
      </c>
      <c r="G11038" t="str">
        <f t="shared" si="172"/>
        <v>INSERT INTO c_pin_code_m(pin_code,city_id) VALUES (581213,null);</v>
      </c>
    </row>
    <row r="11039" spans="2:7" hidden="1">
      <c r="B11039" s="18" t="s">
        <v>6880</v>
      </c>
      <c r="C11039" s="18">
        <v>581237</v>
      </c>
      <c r="D11039" t="s">
        <v>6450</v>
      </c>
      <c r="G11039" t="str">
        <f t="shared" si="172"/>
        <v>INSERT INTO c_pin_code_m(pin_code,city_id) VALUES (581237,null);</v>
      </c>
    </row>
    <row r="11040" spans="2:7" hidden="1">
      <c r="B11040" s="19" t="s">
        <v>6882</v>
      </c>
      <c r="C11040" s="19">
        <v>581301</v>
      </c>
      <c r="D11040" t="s">
        <v>6450</v>
      </c>
      <c r="G11040" t="str">
        <f t="shared" si="172"/>
        <v>INSERT INTO c_pin_code_m(pin_code,city_id) VALUES (581301,null);</v>
      </c>
    </row>
    <row r="11041" spans="2:7" hidden="1">
      <c r="B11041" s="18" t="s">
        <v>6882</v>
      </c>
      <c r="C11041" s="18">
        <v>581302</v>
      </c>
      <c r="D11041" t="s">
        <v>6450</v>
      </c>
      <c r="G11041" t="str">
        <f t="shared" si="172"/>
        <v>INSERT INTO c_pin_code_m(pin_code,city_id) VALUES (581302,null);</v>
      </c>
    </row>
    <row r="11042" spans="2:7" hidden="1">
      <c r="B11042" s="19" t="s">
        <v>6882</v>
      </c>
      <c r="C11042" s="19">
        <v>581303</v>
      </c>
      <c r="D11042" t="s">
        <v>6450</v>
      </c>
      <c r="G11042" t="str">
        <f t="shared" si="172"/>
        <v>INSERT INTO c_pin_code_m(pin_code,city_id) VALUES (581303,null);</v>
      </c>
    </row>
    <row r="11043" spans="2:7" hidden="1">
      <c r="B11043" s="18" t="s">
        <v>6882</v>
      </c>
      <c r="C11043" s="18">
        <v>581304</v>
      </c>
      <c r="D11043" t="s">
        <v>6450</v>
      </c>
      <c r="G11043" t="str">
        <f t="shared" si="172"/>
        <v>INSERT INTO c_pin_code_m(pin_code,city_id) VALUES (581304,null);</v>
      </c>
    </row>
    <row r="11044" spans="2:7" hidden="1">
      <c r="B11044" s="19" t="s">
        <v>6882</v>
      </c>
      <c r="C11044" s="19">
        <v>581306</v>
      </c>
      <c r="D11044" t="s">
        <v>6450</v>
      </c>
      <c r="G11044" t="str">
        <f t="shared" si="172"/>
        <v>INSERT INTO c_pin_code_m(pin_code,city_id) VALUES (581306,null);</v>
      </c>
    </row>
    <row r="11045" spans="2:7" hidden="1">
      <c r="B11045" s="18" t="s">
        <v>6882</v>
      </c>
      <c r="C11045" s="18">
        <v>581307</v>
      </c>
      <c r="D11045" t="s">
        <v>6450</v>
      </c>
      <c r="G11045" t="str">
        <f t="shared" si="172"/>
        <v>INSERT INTO c_pin_code_m(pin_code,city_id) VALUES (581307,null);</v>
      </c>
    </row>
    <row r="11046" spans="2:7" hidden="1">
      <c r="B11046" s="19" t="s">
        <v>6882</v>
      </c>
      <c r="C11046" s="19">
        <v>581308</v>
      </c>
      <c r="D11046" t="s">
        <v>6450</v>
      </c>
      <c r="G11046" t="str">
        <f t="shared" si="172"/>
        <v>INSERT INTO c_pin_code_m(pin_code,city_id) VALUES (581308,null);</v>
      </c>
    </row>
    <row r="11047" spans="2:7" hidden="1">
      <c r="B11047" s="18" t="s">
        <v>6882</v>
      </c>
      <c r="C11047" s="18">
        <v>581314</v>
      </c>
      <c r="D11047" t="s">
        <v>6450</v>
      </c>
      <c r="G11047" t="str">
        <f t="shared" si="172"/>
        <v>INSERT INTO c_pin_code_m(pin_code,city_id) VALUES (581314,null);</v>
      </c>
    </row>
    <row r="11048" spans="2:7" hidden="1">
      <c r="B11048" s="19" t="s">
        <v>6882</v>
      </c>
      <c r="C11048" s="19">
        <v>581315</v>
      </c>
      <c r="D11048" t="s">
        <v>6450</v>
      </c>
      <c r="G11048" t="str">
        <f t="shared" si="172"/>
        <v>INSERT INTO c_pin_code_m(pin_code,city_id) VALUES (581315,null);</v>
      </c>
    </row>
    <row r="11049" spans="2:7" hidden="1">
      <c r="B11049" s="18" t="s">
        <v>6882</v>
      </c>
      <c r="C11049" s="18">
        <v>581316</v>
      </c>
      <c r="D11049" t="s">
        <v>6450</v>
      </c>
      <c r="G11049" t="str">
        <f t="shared" si="172"/>
        <v>INSERT INTO c_pin_code_m(pin_code,city_id) VALUES (581316,null);</v>
      </c>
    </row>
    <row r="11050" spans="2:7" hidden="1">
      <c r="B11050" s="19" t="s">
        <v>6882</v>
      </c>
      <c r="C11050" s="19">
        <v>581317</v>
      </c>
      <c r="D11050" t="s">
        <v>6450</v>
      </c>
      <c r="G11050" t="str">
        <f t="shared" si="172"/>
        <v>INSERT INTO c_pin_code_m(pin_code,city_id) VALUES (581317,null);</v>
      </c>
    </row>
    <row r="11051" spans="2:7" hidden="1">
      <c r="B11051" s="18" t="s">
        <v>6882</v>
      </c>
      <c r="C11051" s="18">
        <v>581318</v>
      </c>
      <c r="D11051" t="s">
        <v>6450</v>
      </c>
      <c r="G11051" t="str">
        <f t="shared" si="172"/>
        <v>INSERT INTO c_pin_code_m(pin_code,city_id) VALUES (581318,null);</v>
      </c>
    </row>
    <row r="11052" spans="2:7" hidden="1">
      <c r="B11052" s="19" t="s">
        <v>6882</v>
      </c>
      <c r="C11052" s="19">
        <v>581319</v>
      </c>
      <c r="D11052" t="s">
        <v>6450</v>
      </c>
      <c r="G11052" t="str">
        <f t="shared" si="172"/>
        <v>INSERT INTO c_pin_code_m(pin_code,city_id) VALUES (581319,null);</v>
      </c>
    </row>
    <row r="11053" spans="2:7" hidden="1">
      <c r="B11053" s="18" t="s">
        <v>6882</v>
      </c>
      <c r="C11053" s="18">
        <v>581320</v>
      </c>
      <c r="D11053" t="s">
        <v>6450</v>
      </c>
      <c r="G11053" t="str">
        <f t="shared" si="172"/>
        <v>INSERT INTO c_pin_code_m(pin_code,city_id) VALUES (581320,null);</v>
      </c>
    </row>
    <row r="11054" spans="2:7" hidden="1">
      <c r="B11054" s="19" t="s">
        <v>6882</v>
      </c>
      <c r="C11054" s="19">
        <v>581321</v>
      </c>
      <c r="D11054" t="s">
        <v>6450</v>
      </c>
      <c r="G11054" t="str">
        <f t="shared" si="172"/>
        <v>INSERT INTO c_pin_code_m(pin_code,city_id) VALUES (581321,null);</v>
      </c>
    </row>
    <row r="11055" spans="2:7" hidden="1">
      <c r="B11055" s="18" t="s">
        <v>6882</v>
      </c>
      <c r="C11055" s="18">
        <v>581322</v>
      </c>
      <c r="D11055" t="s">
        <v>6450</v>
      </c>
      <c r="G11055" t="str">
        <f t="shared" si="172"/>
        <v>INSERT INTO c_pin_code_m(pin_code,city_id) VALUES (581322,null);</v>
      </c>
    </row>
    <row r="11056" spans="2:7" hidden="1">
      <c r="B11056" s="19" t="s">
        <v>6882</v>
      </c>
      <c r="C11056" s="19">
        <v>581323</v>
      </c>
      <c r="D11056" t="s">
        <v>6450</v>
      </c>
      <c r="G11056" t="str">
        <f t="shared" si="172"/>
        <v>INSERT INTO c_pin_code_m(pin_code,city_id) VALUES (581323,null);</v>
      </c>
    </row>
    <row r="11057" spans="2:7" hidden="1">
      <c r="B11057" s="18" t="s">
        <v>6882</v>
      </c>
      <c r="C11057" s="18">
        <v>581324</v>
      </c>
      <c r="D11057" t="s">
        <v>6450</v>
      </c>
      <c r="G11057" t="str">
        <f t="shared" si="172"/>
        <v>INSERT INTO c_pin_code_m(pin_code,city_id) VALUES (581324,null);</v>
      </c>
    </row>
    <row r="11058" spans="2:7" hidden="1">
      <c r="B11058" s="19" t="s">
        <v>6882</v>
      </c>
      <c r="C11058" s="19">
        <v>581325</v>
      </c>
      <c r="D11058" t="s">
        <v>6450</v>
      </c>
      <c r="G11058" t="str">
        <f t="shared" si="172"/>
        <v>INSERT INTO c_pin_code_m(pin_code,city_id) VALUES (581325,null);</v>
      </c>
    </row>
    <row r="11059" spans="2:7" hidden="1">
      <c r="B11059" s="18" t="s">
        <v>6882</v>
      </c>
      <c r="C11059" s="18">
        <v>581326</v>
      </c>
      <c r="D11059" t="s">
        <v>6450</v>
      </c>
      <c r="G11059" t="str">
        <f t="shared" si="172"/>
        <v>INSERT INTO c_pin_code_m(pin_code,city_id) VALUES (581326,null);</v>
      </c>
    </row>
    <row r="11060" spans="2:7" hidden="1">
      <c r="B11060" s="19" t="s">
        <v>6882</v>
      </c>
      <c r="C11060" s="19">
        <v>581327</v>
      </c>
      <c r="D11060" t="s">
        <v>6450</v>
      </c>
      <c r="G11060" t="str">
        <f t="shared" si="172"/>
        <v>INSERT INTO c_pin_code_m(pin_code,city_id) VALUES (581327,null);</v>
      </c>
    </row>
    <row r="11061" spans="2:7" hidden="1">
      <c r="B11061" s="18" t="s">
        <v>6882</v>
      </c>
      <c r="C11061" s="18">
        <v>581328</v>
      </c>
      <c r="D11061" t="s">
        <v>6450</v>
      </c>
      <c r="G11061" t="str">
        <f t="shared" si="172"/>
        <v>INSERT INTO c_pin_code_m(pin_code,city_id) VALUES (581328,null);</v>
      </c>
    </row>
    <row r="11062" spans="2:7" hidden="1">
      <c r="B11062" s="19" t="s">
        <v>6882</v>
      </c>
      <c r="C11062" s="19">
        <v>581329</v>
      </c>
      <c r="D11062" t="s">
        <v>6450</v>
      </c>
      <c r="G11062" t="str">
        <f t="shared" si="172"/>
        <v>INSERT INTO c_pin_code_m(pin_code,city_id) VALUES (581329,null);</v>
      </c>
    </row>
    <row r="11063" spans="2:7" hidden="1">
      <c r="B11063" s="18" t="s">
        <v>6882</v>
      </c>
      <c r="C11063" s="18">
        <v>581330</v>
      </c>
      <c r="D11063" t="s">
        <v>6450</v>
      </c>
      <c r="G11063" t="str">
        <f t="shared" si="172"/>
        <v>INSERT INTO c_pin_code_m(pin_code,city_id) VALUES (581330,null);</v>
      </c>
    </row>
    <row r="11064" spans="2:7" hidden="1">
      <c r="B11064" s="19" t="s">
        <v>6882</v>
      </c>
      <c r="C11064" s="19">
        <v>581331</v>
      </c>
      <c r="D11064" t="s">
        <v>6450</v>
      </c>
      <c r="G11064" t="str">
        <f t="shared" si="172"/>
        <v>INSERT INTO c_pin_code_m(pin_code,city_id) VALUES (581331,null);</v>
      </c>
    </row>
    <row r="11065" spans="2:7" hidden="1">
      <c r="B11065" s="18" t="s">
        <v>6882</v>
      </c>
      <c r="C11065" s="18">
        <v>581332</v>
      </c>
      <c r="D11065" t="s">
        <v>6450</v>
      </c>
      <c r="G11065" t="str">
        <f t="shared" si="172"/>
        <v>INSERT INTO c_pin_code_m(pin_code,city_id) VALUES (581332,null);</v>
      </c>
    </row>
    <row r="11066" spans="2:7" hidden="1">
      <c r="B11066" s="19" t="s">
        <v>6882</v>
      </c>
      <c r="C11066" s="19">
        <v>581333</v>
      </c>
      <c r="D11066" t="s">
        <v>6450</v>
      </c>
      <c r="G11066" t="str">
        <f t="shared" si="172"/>
        <v>INSERT INTO c_pin_code_m(pin_code,city_id) VALUES (581333,null);</v>
      </c>
    </row>
    <row r="11067" spans="2:7" hidden="1">
      <c r="B11067" s="18" t="s">
        <v>6882</v>
      </c>
      <c r="C11067" s="18">
        <v>581334</v>
      </c>
      <c r="D11067" t="s">
        <v>6450</v>
      </c>
      <c r="G11067" t="str">
        <f t="shared" si="172"/>
        <v>INSERT INTO c_pin_code_m(pin_code,city_id) VALUES (581334,null);</v>
      </c>
    </row>
    <row r="11068" spans="2:7" hidden="1">
      <c r="B11068" s="19" t="s">
        <v>6882</v>
      </c>
      <c r="C11068" s="19">
        <v>581335</v>
      </c>
      <c r="D11068" t="s">
        <v>6450</v>
      </c>
      <c r="G11068" t="str">
        <f t="shared" si="172"/>
        <v>INSERT INTO c_pin_code_m(pin_code,city_id) VALUES (581335,null);</v>
      </c>
    </row>
    <row r="11069" spans="2:7" hidden="1">
      <c r="B11069" s="18" t="s">
        <v>6882</v>
      </c>
      <c r="C11069" s="18">
        <v>581336</v>
      </c>
      <c r="D11069" t="s">
        <v>6450</v>
      </c>
      <c r="G11069" t="str">
        <f t="shared" si="172"/>
        <v>INSERT INTO c_pin_code_m(pin_code,city_id) VALUES (581336,null);</v>
      </c>
    </row>
    <row r="11070" spans="2:7" hidden="1">
      <c r="B11070" s="19" t="s">
        <v>6882</v>
      </c>
      <c r="C11070" s="19">
        <v>581337</v>
      </c>
      <c r="D11070" t="s">
        <v>6450</v>
      </c>
      <c r="G11070" t="str">
        <f t="shared" si="172"/>
        <v>INSERT INTO c_pin_code_m(pin_code,city_id) VALUES (581337,null);</v>
      </c>
    </row>
    <row r="11071" spans="2:7" hidden="1">
      <c r="B11071" s="18" t="s">
        <v>6882</v>
      </c>
      <c r="C11071" s="18">
        <v>581338</v>
      </c>
      <c r="D11071" t="s">
        <v>6450</v>
      </c>
      <c r="G11071" t="str">
        <f t="shared" si="172"/>
        <v>INSERT INTO c_pin_code_m(pin_code,city_id) VALUES (581338,null);</v>
      </c>
    </row>
    <row r="11072" spans="2:7" hidden="1">
      <c r="B11072" s="19" t="s">
        <v>6882</v>
      </c>
      <c r="C11072" s="19">
        <v>581339</v>
      </c>
      <c r="D11072" t="s">
        <v>6450</v>
      </c>
      <c r="G11072" t="str">
        <f t="shared" si="172"/>
        <v>INSERT INTO c_pin_code_m(pin_code,city_id) VALUES (581339,null);</v>
      </c>
    </row>
    <row r="11073" spans="2:7" hidden="1">
      <c r="B11073" s="18" t="s">
        <v>6882</v>
      </c>
      <c r="C11073" s="18">
        <v>581340</v>
      </c>
      <c r="D11073" t="s">
        <v>6450</v>
      </c>
      <c r="G11073" t="str">
        <f t="shared" si="172"/>
        <v>INSERT INTO c_pin_code_m(pin_code,city_id) VALUES (581340,null);</v>
      </c>
    </row>
    <row r="11074" spans="2:7" hidden="1">
      <c r="B11074" s="19" t="s">
        <v>6882</v>
      </c>
      <c r="C11074" s="19">
        <v>581341</v>
      </c>
      <c r="D11074" t="s">
        <v>6450</v>
      </c>
      <c r="G11074" t="str">
        <f t="shared" si="172"/>
        <v>INSERT INTO c_pin_code_m(pin_code,city_id) VALUES (581341,null);</v>
      </c>
    </row>
    <row r="11075" spans="2:7" hidden="1">
      <c r="B11075" s="18" t="s">
        <v>6882</v>
      </c>
      <c r="C11075" s="18">
        <v>581342</v>
      </c>
      <c r="D11075" t="s">
        <v>6450</v>
      </c>
      <c r="G11075" t="str">
        <f t="shared" si="172"/>
        <v>INSERT INTO c_pin_code_m(pin_code,city_id) VALUES (581342,null);</v>
      </c>
    </row>
    <row r="11076" spans="2:7" hidden="1">
      <c r="B11076" s="19" t="s">
        <v>6882</v>
      </c>
      <c r="C11076" s="19">
        <v>581343</v>
      </c>
      <c r="D11076" t="s">
        <v>6450</v>
      </c>
      <c r="G11076" t="str">
        <f t="shared" si="172"/>
        <v>INSERT INTO c_pin_code_m(pin_code,city_id) VALUES (581343,null);</v>
      </c>
    </row>
    <row r="11077" spans="2:7" hidden="1">
      <c r="B11077" s="18" t="s">
        <v>6882</v>
      </c>
      <c r="C11077" s="18">
        <v>581344</v>
      </c>
      <c r="D11077" t="s">
        <v>6450</v>
      </c>
      <c r="G11077" t="str">
        <f t="shared" si="172"/>
        <v>INSERT INTO c_pin_code_m(pin_code,city_id) VALUES (581344,null);</v>
      </c>
    </row>
    <row r="11078" spans="2:7" hidden="1">
      <c r="B11078" s="19" t="s">
        <v>6882</v>
      </c>
      <c r="C11078" s="19">
        <v>581345</v>
      </c>
      <c r="D11078" t="s">
        <v>6450</v>
      </c>
      <c r="G11078" t="str">
        <f t="shared" si="172"/>
        <v>INSERT INTO c_pin_code_m(pin_code,city_id) VALUES (581345,null);</v>
      </c>
    </row>
    <row r="11079" spans="2:7" hidden="1">
      <c r="B11079" s="18" t="s">
        <v>6882</v>
      </c>
      <c r="C11079" s="18">
        <v>581346</v>
      </c>
      <c r="D11079" t="s">
        <v>6450</v>
      </c>
      <c r="G11079" t="str">
        <f t="shared" si="172"/>
        <v>INSERT INTO c_pin_code_m(pin_code,city_id) VALUES (581346,null);</v>
      </c>
    </row>
    <row r="11080" spans="2:7" hidden="1">
      <c r="B11080" s="19" t="s">
        <v>6882</v>
      </c>
      <c r="C11080" s="19">
        <v>581347</v>
      </c>
      <c r="D11080" t="s">
        <v>6450</v>
      </c>
      <c r="G11080" t="str">
        <f t="shared" si="172"/>
        <v>INSERT INTO c_pin_code_m(pin_code,city_id) VALUES (581347,null);</v>
      </c>
    </row>
    <row r="11081" spans="2:7" hidden="1">
      <c r="B11081" s="18" t="s">
        <v>6882</v>
      </c>
      <c r="C11081" s="18">
        <v>581348</v>
      </c>
      <c r="D11081" t="s">
        <v>6450</v>
      </c>
      <c r="G11081" t="str">
        <f t="shared" ref="G11081:G11144" si="173">CONCATENATE("INSERT INTO c_pin_code_m(pin_code,city_id) VALUES (",C11081&amp;","&amp;D11081&amp;");")</f>
        <v>INSERT INTO c_pin_code_m(pin_code,city_id) VALUES (581348,null);</v>
      </c>
    </row>
    <row r="11082" spans="2:7" hidden="1">
      <c r="B11082" s="19" t="s">
        <v>6882</v>
      </c>
      <c r="C11082" s="19">
        <v>581349</v>
      </c>
      <c r="D11082" t="s">
        <v>6450</v>
      </c>
      <c r="G11082" t="str">
        <f t="shared" si="173"/>
        <v>INSERT INTO c_pin_code_m(pin_code,city_id) VALUES (581349,null);</v>
      </c>
    </row>
    <row r="11083" spans="2:7" hidden="1">
      <c r="B11083" s="18" t="s">
        <v>6882</v>
      </c>
      <c r="C11083" s="18">
        <v>581350</v>
      </c>
      <c r="D11083" t="s">
        <v>6450</v>
      </c>
      <c r="G11083" t="str">
        <f t="shared" si="173"/>
        <v>INSERT INTO c_pin_code_m(pin_code,city_id) VALUES (581350,null);</v>
      </c>
    </row>
    <row r="11084" spans="2:7" hidden="1">
      <c r="B11084" s="19" t="s">
        <v>6882</v>
      </c>
      <c r="C11084" s="19">
        <v>581351</v>
      </c>
      <c r="D11084" t="s">
        <v>6450</v>
      </c>
      <c r="G11084" t="str">
        <f t="shared" si="173"/>
        <v>INSERT INTO c_pin_code_m(pin_code,city_id) VALUES (581351,null);</v>
      </c>
    </row>
    <row r="11085" spans="2:7" hidden="1">
      <c r="B11085" s="18" t="s">
        <v>6882</v>
      </c>
      <c r="C11085" s="18">
        <v>581352</v>
      </c>
      <c r="D11085" t="s">
        <v>6450</v>
      </c>
      <c r="G11085" t="str">
        <f t="shared" si="173"/>
        <v>INSERT INTO c_pin_code_m(pin_code,city_id) VALUES (581352,null);</v>
      </c>
    </row>
    <row r="11086" spans="2:7" hidden="1">
      <c r="B11086" s="19" t="s">
        <v>6882</v>
      </c>
      <c r="C11086" s="19">
        <v>581353</v>
      </c>
      <c r="D11086" t="s">
        <v>6450</v>
      </c>
      <c r="G11086" t="str">
        <f t="shared" si="173"/>
        <v>INSERT INTO c_pin_code_m(pin_code,city_id) VALUES (581353,null);</v>
      </c>
    </row>
    <row r="11087" spans="2:7" hidden="1">
      <c r="B11087" s="18" t="s">
        <v>6882</v>
      </c>
      <c r="C11087" s="18">
        <v>581354</v>
      </c>
      <c r="D11087" t="s">
        <v>6450</v>
      </c>
      <c r="G11087" t="str">
        <f t="shared" si="173"/>
        <v>INSERT INTO c_pin_code_m(pin_code,city_id) VALUES (581354,null);</v>
      </c>
    </row>
    <row r="11088" spans="2:7" hidden="1">
      <c r="B11088" s="19" t="s">
        <v>6882</v>
      </c>
      <c r="C11088" s="19">
        <v>581355</v>
      </c>
      <c r="D11088" t="s">
        <v>6450</v>
      </c>
      <c r="G11088" t="str">
        <f t="shared" si="173"/>
        <v>INSERT INTO c_pin_code_m(pin_code,city_id) VALUES (581355,null);</v>
      </c>
    </row>
    <row r="11089" spans="2:7" hidden="1">
      <c r="B11089" s="18" t="s">
        <v>6882</v>
      </c>
      <c r="C11089" s="18">
        <v>581356</v>
      </c>
      <c r="D11089" t="s">
        <v>6450</v>
      </c>
      <c r="G11089" t="str">
        <f t="shared" si="173"/>
        <v>INSERT INTO c_pin_code_m(pin_code,city_id) VALUES (581356,null);</v>
      </c>
    </row>
    <row r="11090" spans="2:7" hidden="1">
      <c r="B11090" s="19" t="s">
        <v>6882</v>
      </c>
      <c r="C11090" s="19">
        <v>581357</v>
      </c>
      <c r="D11090" t="s">
        <v>6450</v>
      </c>
      <c r="G11090" t="str">
        <f t="shared" si="173"/>
        <v>INSERT INTO c_pin_code_m(pin_code,city_id) VALUES (581357,null);</v>
      </c>
    </row>
    <row r="11091" spans="2:7" hidden="1">
      <c r="B11091" s="18" t="s">
        <v>6882</v>
      </c>
      <c r="C11091" s="18">
        <v>581358</v>
      </c>
      <c r="D11091" t="s">
        <v>6450</v>
      </c>
      <c r="G11091" t="str">
        <f t="shared" si="173"/>
        <v>INSERT INTO c_pin_code_m(pin_code,city_id) VALUES (581358,null);</v>
      </c>
    </row>
    <row r="11092" spans="2:7" hidden="1">
      <c r="B11092" s="19" t="s">
        <v>6882</v>
      </c>
      <c r="C11092" s="19">
        <v>581359</v>
      </c>
      <c r="D11092" t="s">
        <v>6450</v>
      </c>
      <c r="G11092" t="str">
        <f t="shared" si="173"/>
        <v>INSERT INTO c_pin_code_m(pin_code,city_id) VALUES (581359,null);</v>
      </c>
    </row>
    <row r="11093" spans="2:7" hidden="1">
      <c r="B11093" s="18" t="s">
        <v>6882</v>
      </c>
      <c r="C11093" s="18">
        <v>581360</v>
      </c>
      <c r="D11093" t="s">
        <v>6450</v>
      </c>
      <c r="G11093" t="str">
        <f t="shared" si="173"/>
        <v>INSERT INTO c_pin_code_m(pin_code,city_id) VALUES (581360,null);</v>
      </c>
    </row>
    <row r="11094" spans="2:7" hidden="1">
      <c r="B11094" s="19" t="s">
        <v>6882</v>
      </c>
      <c r="C11094" s="19">
        <v>581361</v>
      </c>
      <c r="D11094" t="s">
        <v>6450</v>
      </c>
      <c r="G11094" t="str">
        <f t="shared" si="173"/>
        <v>INSERT INTO c_pin_code_m(pin_code,city_id) VALUES (581361,null);</v>
      </c>
    </row>
    <row r="11095" spans="2:7" hidden="1">
      <c r="B11095" s="18" t="s">
        <v>6882</v>
      </c>
      <c r="C11095" s="18">
        <v>581362</v>
      </c>
      <c r="D11095" t="s">
        <v>6450</v>
      </c>
      <c r="G11095" t="str">
        <f t="shared" si="173"/>
        <v>INSERT INTO c_pin_code_m(pin_code,city_id) VALUES (581362,null);</v>
      </c>
    </row>
    <row r="11096" spans="2:7" hidden="1">
      <c r="B11096" s="19" t="s">
        <v>6882</v>
      </c>
      <c r="C11096" s="19">
        <v>581363</v>
      </c>
      <c r="D11096" t="s">
        <v>6450</v>
      </c>
      <c r="G11096" t="str">
        <f t="shared" si="173"/>
        <v>INSERT INTO c_pin_code_m(pin_code,city_id) VALUES (581363,null);</v>
      </c>
    </row>
    <row r="11097" spans="2:7" hidden="1">
      <c r="B11097" s="18" t="s">
        <v>6882</v>
      </c>
      <c r="C11097" s="18">
        <v>581365</v>
      </c>
      <c r="D11097" t="s">
        <v>6450</v>
      </c>
      <c r="G11097" t="str">
        <f t="shared" si="173"/>
        <v>INSERT INTO c_pin_code_m(pin_code,city_id) VALUES (581365,null);</v>
      </c>
    </row>
    <row r="11098" spans="2:7" hidden="1">
      <c r="B11098" s="19" t="s">
        <v>6882</v>
      </c>
      <c r="C11098" s="19">
        <v>581384</v>
      </c>
      <c r="D11098" t="s">
        <v>6450</v>
      </c>
      <c r="G11098" t="str">
        <f t="shared" si="173"/>
        <v>INSERT INTO c_pin_code_m(pin_code,city_id) VALUES (581384,null);</v>
      </c>
    </row>
    <row r="11099" spans="2:7" hidden="1">
      <c r="B11099" s="18" t="s">
        <v>6882</v>
      </c>
      <c r="C11099" s="18">
        <v>581396</v>
      </c>
      <c r="D11099" t="s">
        <v>6450</v>
      </c>
      <c r="G11099" t="str">
        <f t="shared" si="173"/>
        <v>INSERT INTO c_pin_code_m(pin_code,city_id) VALUES (581396,null);</v>
      </c>
    </row>
    <row r="11100" spans="2:7" hidden="1">
      <c r="B11100" s="19" t="s">
        <v>6882</v>
      </c>
      <c r="C11100" s="19">
        <v>581400</v>
      </c>
      <c r="D11100" t="s">
        <v>6450</v>
      </c>
      <c r="G11100" t="str">
        <f t="shared" si="173"/>
        <v>INSERT INTO c_pin_code_m(pin_code,city_id) VALUES (581400,null);</v>
      </c>
    </row>
    <row r="11101" spans="2:7" hidden="1">
      <c r="B11101" s="18" t="s">
        <v>6882</v>
      </c>
      <c r="C11101" s="18">
        <v>581401</v>
      </c>
      <c r="D11101" t="s">
        <v>6450</v>
      </c>
      <c r="G11101" t="str">
        <f t="shared" si="173"/>
        <v>INSERT INTO c_pin_code_m(pin_code,city_id) VALUES (581401,null);</v>
      </c>
    </row>
    <row r="11102" spans="2:7" hidden="1">
      <c r="B11102" s="19" t="s">
        <v>6882</v>
      </c>
      <c r="C11102" s="19">
        <v>581402</v>
      </c>
      <c r="D11102" t="s">
        <v>6450</v>
      </c>
      <c r="G11102" t="str">
        <f t="shared" si="173"/>
        <v>INSERT INTO c_pin_code_m(pin_code,city_id) VALUES (581402,null);</v>
      </c>
    </row>
    <row r="11103" spans="2:7" hidden="1">
      <c r="B11103" s="18" t="s">
        <v>6882</v>
      </c>
      <c r="C11103" s="18">
        <v>581403</v>
      </c>
      <c r="D11103" t="s">
        <v>6450</v>
      </c>
      <c r="G11103" t="str">
        <f t="shared" si="173"/>
        <v>INSERT INTO c_pin_code_m(pin_code,city_id) VALUES (581403,null);</v>
      </c>
    </row>
    <row r="11104" spans="2:7" hidden="1">
      <c r="B11104" s="19" t="s">
        <v>6882</v>
      </c>
      <c r="C11104" s="19">
        <v>581411</v>
      </c>
      <c r="D11104" t="s">
        <v>6450</v>
      </c>
      <c r="G11104" t="str">
        <f t="shared" si="173"/>
        <v>INSERT INTO c_pin_code_m(pin_code,city_id) VALUES (581411,null);</v>
      </c>
    </row>
    <row r="11105" spans="2:7" hidden="1">
      <c r="B11105" s="18" t="s">
        <v>6882</v>
      </c>
      <c r="C11105" s="18">
        <v>581412</v>
      </c>
      <c r="D11105" t="s">
        <v>6450</v>
      </c>
      <c r="G11105" t="str">
        <f t="shared" si="173"/>
        <v>INSERT INTO c_pin_code_m(pin_code,city_id) VALUES (581412,null);</v>
      </c>
    </row>
    <row r="11106" spans="2:7" hidden="1">
      <c r="B11106" s="19" t="s">
        <v>6882</v>
      </c>
      <c r="C11106" s="19">
        <v>581421</v>
      </c>
      <c r="D11106" t="s">
        <v>6450</v>
      </c>
      <c r="G11106" t="str">
        <f t="shared" si="173"/>
        <v>INSERT INTO c_pin_code_m(pin_code,city_id) VALUES (581421,null);</v>
      </c>
    </row>
    <row r="11107" spans="2:7" hidden="1">
      <c r="B11107" s="18" t="s">
        <v>6882</v>
      </c>
      <c r="C11107" s="18">
        <v>581423</v>
      </c>
      <c r="D11107" t="s">
        <v>6450</v>
      </c>
      <c r="G11107" t="str">
        <f t="shared" si="173"/>
        <v>INSERT INTO c_pin_code_m(pin_code,city_id) VALUES (581423,null);</v>
      </c>
    </row>
    <row r="11108" spans="2:7" hidden="1">
      <c r="B11108" s="19" t="s">
        <v>6882</v>
      </c>
      <c r="C11108" s="19">
        <v>581440</v>
      </c>
      <c r="D11108" t="s">
        <v>6450</v>
      </c>
      <c r="G11108" t="str">
        <f t="shared" si="173"/>
        <v>INSERT INTO c_pin_code_m(pin_code,city_id) VALUES (581440,null);</v>
      </c>
    </row>
    <row r="11109" spans="2:7" hidden="1">
      <c r="B11109" s="18" t="s">
        <v>6882</v>
      </c>
      <c r="C11109" s="18">
        <v>581450</v>
      </c>
      <c r="D11109" t="s">
        <v>6450</v>
      </c>
      <c r="G11109" t="str">
        <f t="shared" si="173"/>
        <v>INSERT INTO c_pin_code_m(pin_code,city_id) VALUES (581450,null);</v>
      </c>
    </row>
    <row r="11110" spans="2:7" hidden="1">
      <c r="B11110" s="19" t="s">
        <v>6881</v>
      </c>
      <c r="C11110" s="19">
        <v>581453</v>
      </c>
      <c r="D11110" t="s">
        <v>6450</v>
      </c>
      <c r="G11110" t="str">
        <f t="shared" si="173"/>
        <v>INSERT INTO c_pin_code_m(pin_code,city_id) VALUES (581453,null);</v>
      </c>
    </row>
    <row r="11111" spans="2:7" hidden="1">
      <c r="B11111" s="18" t="s">
        <v>6884</v>
      </c>
      <c r="C11111" s="18">
        <v>582101</v>
      </c>
      <c r="D11111" t="s">
        <v>6450</v>
      </c>
      <c r="G11111" t="str">
        <f t="shared" si="173"/>
        <v>INSERT INTO c_pin_code_m(pin_code,city_id) VALUES (582101,null);</v>
      </c>
    </row>
    <row r="11112" spans="2:7" hidden="1">
      <c r="B11112" s="19" t="s">
        <v>6884</v>
      </c>
      <c r="C11112" s="19">
        <v>582102</v>
      </c>
      <c r="D11112" t="s">
        <v>6450</v>
      </c>
      <c r="G11112" t="str">
        <f t="shared" si="173"/>
        <v>INSERT INTO c_pin_code_m(pin_code,city_id) VALUES (582102,null);</v>
      </c>
    </row>
    <row r="11113" spans="2:7" hidden="1">
      <c r="B11113" s="18" t="s">
        <v>6884</v>
      </c>
      <c r="C11113" s="18">
        <v>582103</v>
      </c>
      <c r="D11113" t="s">
        <v>6450</v>
      </c>
      <c r="G11113" t="str">
        <f t="shared" si="173"/>
        <v>INSERT INTO c_pin_code_m(pin_code,city_id) VALUES (582103,null);</v>
      </c>
    </row>
    <row r="11114" spans="2:7" hidden="1">
      <c r="B11114" s="19" t="s">
        <v>6884</v>
      </c>
      <c r="C11114" s="19">
        <v>582111</v>
      </c>
      <c r="D11114" t="s">
        <v>6450</v>
      </c>
      <c r="G11114" t="str">
        <f t="shared" si="173"/>
        <v>INSERT INTO c_pin_code_m(pin_code,city_id) VALUES (582111,null);</v>
      </c>
    </row>
    <row r="11115" spans="2:7" hidden="1">
      <c r="B11115" s="18" t="s">
        <v>6884</v>
      </c>
      <c r="C11115" s="18">
        <v>582112</v>
      </c>
      <c r="D11115" t="s">
        <v>6450</v>
      </c>
      <c r="G11115" t="str">
        <f t="shared" si="173"/>
        <v>INSERT INTO c_pin_code_m(pin_code,city_id) VALUES (582112,null);</v>
      </c>
    </row>
    <row r="11116" spans="2:7" hidden="1">
      <c r="B11116" s="19" t="s">
        <v>6884</v>
      </c>
      <c r="C11116" s="19">
        <v>582113</v>
      </c>
      <c r="D11116" t="s">
        <v>6450</v>
      </c>
      <c r="G11116" t="str">
        <f t="shared" si="173"/>
        <v>INSERT INTO c_pin_code_m(pin_code,city_id) VALUES (582113,null);</v>
      </c>
    </row>
    <row r="11117" spans="2:7" hidden="1">
      <c r="B11117" s="18" t="s">
        <v>6884</v>
      </c>
      <c r="C11117" s="18">
        <v>582114</v>
      </c>
      <c r="D11117" t="s">
        <v>6450</v>
      </c>
      <c r="G11117" t="str">
        <f t="shared" si="173"/>
        <v>INSERT INTO c_pin_code_m(pin_code,city_id) VALUES (582114,null);</v>
      </c>
    </row>
    <row r="11118" spans="2:7" hidden="1">
      <c r="B11118" s="19" t="s">
        <v>6884</v>
      </c>
      <c r="C11118" s="19">
        <v>582115</v>
      </c>
      <c r="D11118" t="s">
        <v>6450</v>
      </c>
      <c r="G11118" t="str">
        <f t="shared" si="173"/>
        <v>INSERT INTO c_pin_code_m(pin_code,city_id) VALUES (582115,null);</v>
      </c>
    </row>
    <row r="11119" spans="2:7" hidden="1">
      <c r="B11119" s="18" t="s">
        <v>6884</v>
      </c>
      <c r="C11119" s="18">
        <v>582116</v>
      </c>
      <c r="D11119" t="s">
        <v>6450</v>
      </c>
      <c r="G11119" t="str">
        <f t="shared" si="173"/>
        <v>INSERT INTO c_pin_code_m(pin_code,city_id) VALUES (582116,null);</v>
      </c>
    </row>
    <row r="11120" spans="2:7" hidden="1">
      <c r="B11120" s="19" t="s">
        <v>6884</v>
      </c>
      <c r="C11120" s="19">
        <v>582117</v>
      </c>
      <c r="D11120" t="s">
        <v>6450</v>
      </c>
      <c r="G11120" t="str">
        <f t="shared" si="173"/>
        <v>INSERT INTO c_pin_code_m(pin_code,city_id) VALUES (582117,null);</v>
      </c>
    </row>
    <row r="11121" spans="2:7" hidden="1">
      <c r="B11121" s="18" t="s">
        <v>6884</v>
      </c>
      <c r="C11121" s="18">
        <v>582118</v>
      </c>
      <c r="D11121" t="s">
        <v>6450</v>
      </c>
      <c r="G11121" t="str">
        <f t="shared" si="173"/>
        <v>INSERT INTO c_pin_code_m(pin_code,city_id) VALUES (582118,null);</v>
      </c>
    </row>
    <row r="11122" spans="2:7" hidden="1">
      <c r="B11122" s="19" t="s">
        <v>6884</v>
      </c>
      <c r="C11122" s="19">
        <v>582119</v>
      </c>
      <c r="D11122" t="s">
        <v>6450</v>
      </c>
      <c r="G11122" t="str">
        <f t="shared" si="173"/>
        <v>INSERT INTO c_pin_code_m(pin_code,city_id) VALUES (582119,null);</v>
      </c>
    </row>
    <row r="11123" spans="2:7" hidden="1">
      <c r="B11123" s="18" t="s">
        <v>6884</v>
      </c>
      <c r="C11123" s="18">
        <v>582120</v>
      </c>
      <c r="D11123" t="s">
        <v>6450</v>
      </c>
      <c r="G11123" t="str">
        <f t="shared" si="173"/>
        <v>INSERT INTO c_pin_code_m(pin_code,city_id) VALUES (582120,null);</v>
      </c>
    </row>
    <row r="11124" spans="2:7" hidden="1">
      <c r="B11124" s="19" t="s">
        <v>6878</v>
      </c>
      <c r="C11124" s="19">
        <v>582201</v>
      </c>
      <c r="D11124" t="s">
        <v>6450</v>
      </c>
      <c r="G11124" t="str">
        <f t="shared" si="173"/>
        <v>INSERT INTO c_pin_code_m(pin_code,city_id) VALUES (582201,null);</v>
      </c>
    </row>
    <row r="11125" spans="2:7" hidden="1">
      <c r="B11125" s="18" t="s">
        <v>6884</v>
      </c>
      <c r="C11125" s="18">
        <v>582202</v>
      </c>
      <c r="D11125" t="s">
        <v>6450</v>
      </c>
      <c r="G11125" t="str">
        <f t="shared" si="173"/>
        <v>INSERT INTO c_pin_code_m(pin_code,city_id) VALUES (582202,null);</v>
      </c>
    </row>
    <row r="11126" spans="2:7" hidden="1">
      <c r="B11126" s="19" t="s">
        <v>6884</v>
      </c>
      <c r="C11126" s="19">
        <v>582203</v>
      </c>
      <c r="D11126" t="s">
        <v>6450</v>
      </c>
      <c r="G11126" t="str">
        <f t="shared" si="173"/>
        <v>INSERT INTO c_pin_code_m(pin_code,city_id) VALUES (582203,null);</v>
      </c>
    </row>
    <row r="11127" spans="2:7" hidden="1">
      <c r="B11127" s="18" t="s">
        <v>6884</v>
      </c>
      <c r="C11127" s="18">
        <v>582204</v>
      </c>
      <c r="D11127" t="s">
        <v>6450</v>
      </c>
      <c r="G11127" t="str">
        <f t="shared" si="173"/>
        <v>INSERT INTO c_pin_code_m(pin_code,city_id) VALUES (582204,null);</v>
      </c>
    </row>
    <row r="11128" spans="2:7" hidden="1">
      <c r="B11128" s="19" t="s">
        <v>6884</v>
      </c>
      <c r="C11128" s="19">
        <v>582205</v>
      </c>
      <c r="D11128" t="s">
        <v>6450</v>
      </c>
      <c r="G11128" t="str">
        <f t="shared" si="173"/>
        <v>INSERT INTO c_pin_code_m(pin_code,city_id) VALUES (582205,null);</v>
      </c>
    </row>
    <row r="11129" spans="2:7" hidden="1">
      <c r="B11129" s="18" t="s">
        <v>6884</v>
      </c>
      <c r="C11129" s="18">
        <v>582206</v>
      </c>
      <c r="D11129" t="s">
        <v>6450</v>
      </c>
      <c r="G11129" t="str">
        <f t="shared" si="173"/>
        <v>INSERT INTO c_pin_code_m(pin_code,city_id) VALUES (582206,null);</v>
      </c>
    </row>
    <row r="11130" spans="2:7" hidden="1">
      <c r="B11130" s="19" t="s">
        <v>6884</v>
      </c>
      <c r="C11130" s="19">
        <v>582207</v>
      </c>
      <c r="D11130" t="s">
        <v>6450</v>
      </c>
      <c r="G11130" t="str">
        <f t="shared" si="173"/>
        <v>INSERT INTO c_pin_code_m(pin_code,city_id) VALUES (582207,null);</v>
      </c>
    </row>
    <row r="11131" spans="2:7" hidden="1">
      <c r="B11131" s="18" t="s">
        <v>6878</v>
      </c>
      <c r="C11131" s="18">
        <v>582208</v>
      </c>
      <c r="D11131" t="s">
        <v>6450</v>
      </c>
      <c r="G11131" t="str">
        <f t="shared" si="173"/>
        <v>INSERT INTO c_pin_code_m(pin_code,city_id) VALUES (582208,null);</v>
      </c>
    </row>
    <row r="11132" spans="2:7" hidden="1">
      <c r="B11132" s="19" t="s">
        <v>6884</v>
      </c>
      <c r="C11132" s="19">
        <v>582209</v>
      </c>
      <c r="D11132" t="s">
        <v>6450</v>
      </c>
      <c r="G11132" t="str">
        <f t="shared" si="173"/>
        <v>INSERT INTO c_pin_code_m(pin_code,city_id) VALUES (582209,null);</v>
      </c>
    </row>
    <row r="11133" spans="2:7" hidden="1">
      <c r="B11133" s="18" t="s">
        <v>6884</v>
      </c>
      <c r="C11133" s="18">
        <v>582210</v>
      </c>
      <c r="D11133" t="s">
        <v>6450</v>
      </c>
      <c r="G11133" t="str">
        <f t="shared" si="173"/>
        <v>INSERT INTO c_pin_code_m(pin_code,city_id) VALUES (582210,null);</v>
      </c>
    </row>
    <row r="11134" spans="2:7" hidden="1">
      <c r="B11134" s="19" t="s">
        <v>6884</v>
      </c>
      <c r="C11134" s="19">
        <v>582211</v>
      </c>
      <c r="D11134" t="s">
        <v>6450</v>
      </c>
      <c r="G11134" t="str">
        <f t="shared" si="173"/>
        <v>INSERT INTO c_pin_code_m(pin_code,city_id) VALUES (582211,null);</v>
      </c>
    </row>
    <row r="11135" spans="2:7" hidden="1">
      <c r="B11135" s="18" t="s">
        <v>6885</v>
      </c>
      <c r="C11135" s="18">
        <v>583101</v>
      </c>
      <c r="D11135" t="s">
        <v>6450</v>
      </c>
      <c r="G11135" t="str">
        <f t="shared" si="173"/>
        <v>INSERT INTO c_pin_code_m(pin_code,city_id) VALUES (583101,null);</v>
      </c>
    </row>
    <row r="11136" spans="2:7" hidden="1">
      <c r="B11136" s="19" t="s">
        <v>6885</v>
      </c>
      <c r="C11136" s="19">
        <v>583102</v>
      </c>
      <c r="D11136" t="s">
        <v>6450</v>
      </c>
      <c r="G11136" t="str">
        <f t="shared" si="173"/>
        <v>INSERT INTO c_pin_code_m(pin_code,city_id) VALUES (583102,null);</v>
      </c>
    </row>
    <row r="11137" spans="2:7" hidden="1">
      <c r="B11137" s="18" t="s">
        <v>6885</v>
      </c>
      <c r="C11137" s="18">
        <v>583103</v>
      </c>
      <c r="D11137" t="s">
        <v>6450</v>
      </c>
      <c r="G11137" t="str">
        <f t="shared" si="173"/>
        <v>INSERT INTO c_pin_code_m(pin_code,city_id) VALUES (583103,null);</v>
      </c>
    </row>
    <row r="11138" spans="2:7" hidden="1">
      <c r="B11138" s="19" t="s">
        <v>6885</v>
      </c>
      <c r="C11138" s="19">
        <v>583104</v>
      </c>
      <c r="D11138" t="s">
        <v>6450</v>
      </c>
      <c r="G11138" t="str">
        <f t="shared" si="173"/>
        <v>INSERT INTO c_pin_code_m(pin_code,city_id) VALUES (583104,null);</v>
      </c>
    </row>
    <row r="11139" spans="2:7" hidden="1">
      <c r="B11139" s="18" t="s">
        <v>6885</v>
      </c>
      <c r="C11139" s="18">
        <v>583105</v>
      </c>
      <c r="D11139" t="s">
        <v>6450</v>
      </c>
      <c r="G11139" t="str">
        <f t="shared" si="173"/>
        <v>INSERT INTO c_pin_code_m(pin_code,city_id) VALUES (583105,null);</v>
      </c>
    </row>
    <row r="11140" spans="2:7" hidden="1">
      <c r="B11140" s="19" t="s">
        <v>6885</v>
      </c>
      <c r="C11140" s="19">
        <v>583111</v>
      </c>
      <c r="D11140" t="s">
        <v>6450</v>
      </c>
      <c r="G11140" t="str">
        <f t="shared" si="173"/>
        <v>INSERT INTO c_pin_code_m(pin_code,city_id) VALUES (583111,null);</v>
      </c>
    </row>
    <row r="11141" spans="2:7" hidden="1">
      <c r="B11141" s="18" t="s">
        <v>6885</v>
      </c>
      <c r="C11141" s="18">
        <v>583112</v>
      </c>
      <c r="D11141" t="s">
        <v>6450</v>
      </c>
      <c r="G11141" t="str">
        <f t="shared" si="173"/>
        <v>INSERT INTO c_pin_code_m(pin_code,city_id) VALUES (583112,null);</v>
      </c>
    </row>
    <row r="11142" spans="2:7" hidden="1">
      <c r="B11142" s="19" t="s">
        <v>6885</v>
      </c>
      <c r="C11142" s="19">
        <v>583113</v>
      </c>
      <c r="D11142" t="s">
        <v>6450</v>
      </c>
      <c r="G11142" t="str">
        <f t="shared" si="173"/>
        <v>INSERT INTO c_pin_code_m(pin_code,city_id) VALUES (583113,null);</v>
      </c>
    </row>
    <row r="11143" spans="2:7" hidden="1">
      <c r="B11143" s="18" t="s">
        <v>6885</v>
      </c>
      <c r="C11143" s="18">
        <v>583114</v>
      </c>
      <c r="D11143" t="s">
        <v>6450</v>
      </c>
      <c r="G11143" t="str">
        <f t="shared" si="173"/>
        <v>INSERT INTO c_pin_code_m(pin_code,city_id) VALUES (583114,null);</v>
      </c>
    </row>
    <row r="11144" spans="2:7" hidden="1">
      <c r="B11144" s="19" t="s">
        <v>6885</v>
      </c>
      <c r="C11144" s="19">
        <v>583115</v>
      </c>
      <c r="D11144" t="s">
        <v>6450</v>
      </c>
      <c r="G11144" t="str">
        <f t="shared" si="173"/>
        <v>INSERT INTO c_pin_code_m(pin_code,city_id) VALUES (583115,null);</v>
      </c>
    </row>
    <row r="11145" spans="2:7" hidden="1">
      <c r="B11145" s="18" t="s">
        <v>6885</v>
      </c>
      <c r="C11145" s="18">
        <v>583116</v>
      </c>
      <c r="D11145" t="s">
        <v>6450</v>
      </c>
      <c r="G11145" t="str">
        <f t="shared" ref="G11145:G11208" si="174">CONCATENATE("INSERT INTO c_pin_code_m(pin_code,city_id) VALUES (",C11145&amp;","&amp;D11145&amp;");")</f>
        <v>INSERT INTO c_pin_code_m(pin_code,city_id) VALUES (583116,null);</v>
      </c>
    </row>
    <row r="11146" spans="2:7" hidden="1">
      <c r="B11146" s="19" t="s">
        <v>6885</v>
      </c>
      <c r="C11146" s="19">
        <v>583117</v>
      </c>
      <c r="D11146" t="s">
        <v>6450</v>
      </c>
      <c r="G11146" t="str">
        <f t="shared" si="174"/>
        <v>INSERT INTO c_pin_code_m(pin_code,city_id) VALUES (583117,null);</v>
      </c>
    </row>
    <row r="11147" spans="2:7" hidden="1">
      <c r="B11147" s="18" t="s">
        <v>6885</v>
      </c>
      <c r="C11147" s="18">
        <v>583118</v>
      </c>
      <c r="D11147" t="s">
        <v>6450</v>
      </c>
      <c r="G11147" t="str">
        <f t="shared" si="174"/>
        <v>INSERT INTO c_pin_code_m(pin_code,city_id) VALUES (583118,null);</v>
      </c>
    </row>
    <row r="11148" spans="2:7" hidden="1">
      <c r="B11148" s="19" t="s">
        <v>6885</v>
      </c>
      <c r="C11148" s="19">
        <v>583119</v>
      </c>
      <c r="D11148" t="s">
        <v>6450</v>
      </c>
      <c r="G11148" t="str">
        <f t="shared" si="174"/>
        <v>INSERT INTO c_pin_code_m(pin_code,city_id) VALUES (583119,null);</v>
      </c>
    </row>
    <row r="11149" spans="2:7" hidden="1">
      <c r="B11149" s="18" t="s">
        <v>6885</v>
      </c>
      <c r="C11149" s="18">
        <v>583120</v>
      </c>
      <c r="D11149" t="s">
        <v>6450</v>
      </c>
      <c r="G11149" t="str">
        <f t="shared" si="174"/>
        <v>INSERT INTO c_pin_code_m(pin_code,city_id) VALUES (583120,null);</v>
      </c>
    </row>
    <row r="11150" spans="2:7" hidden="1">
      <c r="B11150" s="19" t="s">
        <v>6885</v>
      </c>
      <c r="C11150" s="19">
        <v>583121</v>
      </c>
      <c r="D11150" t="s">
        <v>6450</v>
      </c>
      <c r="G11150" t="str">
        <f t="shared" si="174"/>
        <v>INSERT INTO c_pin_code_m(pin_code,city_id) VALUES (583121,null);</v>
      </c>
    </row>
    <row r="11151" spans="2:7" hidden="1">
      <c r="B11151" s="18" t="s">
        <v>6885</v>
      </c>
      <c r="C11151" s="18">
        <v>583122</v>
      </c>
      <c r="D11151" t="s">
        <v>6450</v>
      </c>
      <c r="G11151" t="str">
        <f t="shared" si="174"/>
        <v>INSERT INTO c_pin_code_m(pin_code,city_id) VALUES (583122,null);</v>
      </c>
    </row>
    <row r="11152" spans="2:7" hidden="1">
      <c r="B11152" s="19" t="s">
        <v>6885</v>
      </c>
      <c r="C11152" s="19">
        <v>583123</v>
      </c>
      <c r="D11152" t="s">
        <v>6450</v>
      </c>
      <c r="G11152" t="str">
        <f t="shared" si="174"/>
        <v>INSERT INTO c_pin_code_m(pin_code,city_id) VALUES (583123,null);</v>
      </c>
    </row>
    <row r="11153" spans="2:7" hidden="1">
      <c r="B11153" s="18" t="s">
        <v>6885</v>
      </c>
      <c r="C11153" s="18">
        <v>583124</v>
      </c>
      <c r="D11153" t="s">
        <v>6450</v>
      </c>
      <c r="G11153" t="str">
        <f t="shared" si="174"/>
        <v>INSERT INTO c_pin_code_m(pin_code,city_id) VALUES (583124,null);</v>
      </c>
    </row>
    <row r="11154" spans="2:7" hidden="1">
      <c r="B11154" s="19" t="s">
        <v>6874</v>
      </c>
      <c r="C11154" s="19">
        <v>583125</v>
      </c>
      <c r="D11154" t="s">
        <v>6450</v>
      </c>
      <c r="G11154" t="str">
        <f t="shared" si="174"/>
        <v>INSERT INTO c_pin_code_m(pin_code,city_id) VALUES (583125,null);</v>
      </c>
    </row>
    <row r="11155" spans="2:7" hidden="1">
      <c r="B11155" s="18" t="s">
        <v>6885</v>
      </c>
      <c r="C11155" s="18">
        <v>583126</v>
      </c>
      <c r="D11155" t="s">
        <v>6450</v>
      </c>
      <c r="G11155" t="str">
        <f t="shared" si="174"/>
        <v>INSERT INTO c_pin_code_m(pin_code,city_id) VALUES (583126,null);</v>
      </c>
    </row>
    <row r="11156" spans="2:7" hidden="1">
      <c r="B11156" s="19" t="s">
        <v>6874</v>
      </c>
      <c r="C11156" s="19">
        <v>583127</v>
      </c>
      <c r="D11156" t="s">
        <v>6450</v>
      </c>
      <c r="G11156" t="str">
        <f t="shared" si="174"/>
        <v>INSERT INTO c_pin_code_m(pin_code,city_id) VALUES (583127,null);</v>
      </c>
    </row>
    <row r="11157" spans="2:7" hidden="1">
      <c r="B11157" s="18" t="s">
        <v>6885</v>
      </c>
      <c r="C11157" s="18">
        <v>583128</v>
      </c>
      <c r="D11157" t="s">
        <v>6450</v>
      </c>
      <c r="G11157" t="str">
        <f t="shared" si="174"/>
        <v>INSERT INTO c_pin_code_m(pin_code,city_id) VALUES (583128,null);</v>
      </c>
    </row>
    <row r="11158" spans="2:7" hidden="1">
      <c r="B11158" s="19" t="s">
        <v>6885</v>
      </c>
      <c r="C11158" s="19">
        <v>583129</v>
      </c>
      <c r="D11158" t="s">
        <v>6450</v>
      </c>
      <c r="G11158" t="str">
        <f t="shared" si="174"/>
        <v>INSERT INTO c_pin_code_m(pin_code,city_id) VALUES (583129,null);</v>
      </c>
    </row>
    <row r="11159" spans="2:7" hidden="1">
      <c r="B11159" s="18" t="s">
        <v>6885</v>
      </c>
      <c r="C11159" s="18">
        <v>583130</v>
      </c>
      <c r="D11159" t="s">
        <v>6450</v>
      </c>
      <c r="G11159" t="str">
        <f t="shared" si="174"/>
        <v>INSERT INTO c_pin_code_m(pin_code,city_id) VALUES (583130,null);</v>
      </c>
    </row>
    <row r="11160" spans="2:7" hidden="1">
      <c r="B11160" s="19" t="s">
        <v>6885</v>
      </c>
      <c r="C11160" s="19">
        <v>583131</v>
      </c>
      <c r="D11160" t="s">
        <v>6450</v>
      </c>
      <c r="G11160" t="str">
        <f t="shared" si="174"/>
        <v>INSERT INTO c_pin_code_m(pin_code,city_id) VALUES (583131,null);</v>
      </c>
    </row>
    <row r="11161" spans="2:7" hidden="1">
      <c r="B11161" s="18" t="s">
        <v>6885</v>
      </c>
      <c r="C11161" s="18">
        <v>583132</v>
      </c>
      <c r="D11161" t="s">
        <v>6450</v>
      </c>
      <c r="G11161" t="str">
        <f t="shared" si="174"/>
        <v>INSERT INTO c_pin_code_m(pin_code,city_id) VALUES (583132,null);</v>
      </c>
    </row>
    <row r="11162" spans="2:7" hidden="1">
      <c r="B11162" s="19" t="s">
        <v>6885</v>
      </c>
      <c r="C11162" s="19">
        <v>583134</v>
      </c>
      <c r="D11162" t="s">
        <v>6450</v>
      </c>
      <c r="G11162" t="str">
        <f t="shared" si="174"/>
        <v>INSERT INTO c_pin_code_m(pin_code,city_id) VALUES (583134,null);</v>
      </c>
    </row>
    <row r="11163" spans="2:7" hidden="1">
      <c r="B11163" s="18" t="s">
        <v>6885</v>
      </c>
      <c r="C11163" s="18">
        <v>583135</v>
      </c>
      <c r="D11163" t="s">
        <v>6450</v>
      </c>
      <c r="G11163" t="str">
        <f t="shared" si="174"/>
        <v>INSERT INTO c_pin_code_m(pin_code,city_id) VALUES (583135,null);</v>
      </c>
    </row>
    <row r="11164" spans="2:7" hidden="1">
      <c r="B11164" s="19" t="s">
        <v>6885</v>
      </c>
      <c r="C11164" s="19">
        <v>583136</v>
      </c>
      <c r="D11164" t="s">
        <v>6450</v>
      </c>
      <c r="G11164" t="str">
        <f t="shared" si="174"/>
        <v>INSERT INTO c_pin_code_m(pin_code,city_id) VALUES (583136,null);</v>
      </c>
    </row>
    <row r="11165" spans="2:7" hidden="1">
      <c r="B11165" s="18" t="s">
        <v>6874</v>
      </c>
      <c r="C11165" s="18">
        <v>583137</v>
      </c>
      <c r="D11165" t="s">
        <v>6450</v>
      </c>
      <c r="G11165" t="str">
        <f t="shared" si="174"/>
        <v>INSERT INTO c_pin_code_m(pin_code,city_id) VALUES (583137,null);</v>
      </c>
    </row>
    <row r="11166" spans="2:7" hidden="1">
      <c r="B11166" s="19" t="s">
        <v>6885</v>
      </c>
      <c r="C11166" s="19">
        <v>583152</v>
      </c>
      <c r="D11166" t="s">
        <v>6450</v>
      </c>
      <c r="G11166" t="str">
        <f t="shared" si="174"/>
        <v>INSERT INTO c_pin_code_m(pin_code,city_id) VALUES (583152,null);</v>
      </c>
    </row>
    <row r="11167" spans="2:7" hidden="1">
      <c r="B11167" s="18" t="s">
        <v>6885</v>
      </c>
      <c r="C11167" s="18">
        <v>583153</v>
      </c>
      <c r="D11167" t="s">
        <v>6450</v>
      </c>
      <c r="G11167" t="str">
        <f t="shared" si="174"/>
        <v>INSERT INTO c_pin_code_m(pin_code,city_id) VALUES (583153,null);</v>
      </c>
    </row>
    <row r="11168" spans="2:7" hidden="1">
      <c r="B11168" s="19" t="s">
        <v>6885</v>
      </c>
      <c r="C11168" s="19">
        <v>583154</v>
      </c>
      <c r="D11168" t="s">
        <v>6450</v>
      </c>
      <c r="G11168" t="str">
        <f t="shared" si="174"/>
        <v>INSERT INTO c_pin_code_m(pin_code,city_id) VALUES (583154,null);</v>
      </c>
    </row>
    <row r="11169" spans="2:7" hidden="1">
      <c r="B11169" s="18" t="s">
        <v>6885</v>
      </c>
      <c r="C11169" s="18">
        <v>583155</v>
      </c>
      <c r="D11169" t="s">
        <v>6450</v>
      </c>
      <c r="G11169" t="str">
        <f t="shared" si="174"/>
        <v>INSERT INTO c_pin_code_m(pin_code,city_id) VALUES (583155,null);</v>
      </c>
    </row>
    <row r="11170" spans="2:7" hidden="1">
      <c r="B11170" s="19" t="s">
        <v>6885</v>
      </c>
      <c r="C11170" s="19">
        <v>583201</v>
      </c>
      <c r="D11170" t="s">
        <v>6450</v>
      </c>
      <c r="G11170" t="str">
        <f t="shared" si="174"/>
        <v>INSERT INTO c_pin_code_m(pin_code,city_id) VALUES (583201,null);</v>
      </c>
    </row>
    <row r="11171" spans="2:7" hidden="1">
      <c r="B11171" s="18" t="s">
        <v>6885</v>
      </c>
      <c r="C11171" s="18">
        <v>583203</v>
      </c>
      <c r="D11171" t="s">
        <v>6450</v>
      </c>
      <c r="G11171" t="str">
        <f t="shared" si="174"/>
        <v>INSERT INTO c_pin_code_m(pin_code,city_id) VALUES (583203,null);</v>
      </c>
    </row>
    <row r="11172" spans="2:7" hidden="1">
      <c r="B11172" s="19" t="s">
        <v>6885</v>
      </c>
      <c r="C11172" s="19">
        <v>583211</v>
      </c>
      <c r="D11172" t="s">
        <v>6450</v>
      </c>
      <c r="G11172" t="str">
        <f t="shared" si="174"/>
        <v>INSERT INTO c_pin_code_m(pin_code,city_id) VALUES (583211,null);</v>
      </c>
    </row>
    <row r="11173" spans="2:7" hidden="1">
      <c r="B11173" s="18" t="s">
        <v>6885</v>
      </c>
      <c r="C11173" s="18">
        <v>583212</v>
      </c>
      <c r="D11173" t="s">
        <v>6450</v>
      </c>
      <c r="G11173" t="str">
        <f t="shared" si="174"/>
        <v>INSERT INTO c_pin_code_m(pin_code,city_id) VALUES (583212,null);</v>
      </c>
    </row>
    <row r="11174" spans="2:7" hidden="1">
      <c r="B11174" s="19" t="s">
        <v>6874</v>
      </c>
      <c r="C11174" s="19">
        <v>583213</v>
      </c>
      <c r="D11174" t="s">
        <v>6450</v>
      </c>
      <c r="G11174" t="str">
        <f t="shared" si="174"/>
        <v>INSERT INTO c_pin_code_m(pin_code,city_id) VALUES (583213,null);</v>
      </c>
    </row>
    <row r="11175" spans="2:7" hidden="1">
      <c r="B11175" s="18" t="s">
        <v>6885</v>
      </c>
      <c r="C11175" s="18">
        <v>583214</v>
      </c>
      <c r="D11175" t="s">
        <v>6450</v>
      </c>
      <c r="G11175" t="str">
        <f t="shared" si="174"/>
        <v>INSERT INTO c_pin_code_m(pin_code,city_id) VALUES (583214,null);</v>
      </c>
    </row>
    <row r="11176" spans="2:7" hidden="1">
      <c r="B11176" s="19" t="s">
        <v>6885</v>
      </c>
      <c r="C11176" s="19">
        <v>583215</v>
      </c>
      <c r="D11176" t="s">
        <v>6450</v>
      </c>
      <c r="G11176" t="str">
        <f t="shared" si="174"/>
        <v>INSERT INTO c_pin_code_m(pin_code,city_id) VALUES (583215,null);</v>
      </c>
    </row>
    <row r="11177" spans="2:7" hidden="1">
      <c r="B11177" s="18" t="s">
        <v>6885</v>
      </c>
      <c r="C11177" s="18">
        <v>583216</v>
      </c>
      <c r="D11177" t="s">
        <v>6450</v>
      </c>
      <c r="G11177" t="str">
        <f t="shared" si="174"/>
        <v>INSERT INTO c_pin_code_m(pin_code,city_id) VALUES (583216,null);</v>
      </c>
    </row>
    <row r="11178" spans="2:7" hidden="1">
      <c r="B11178" s="19" t="s">
        <v>6885</v>
      </c>
      <c r="C11178" s="19">
        <v>583217</v>
      </c>
      <c r="D11178" t="s">
        <v>6450</v>
      </c>
      <c r="G11178" t="str">
        <f t="shared" si="174"/>
        <v>INSERT INTO c_pin_code_m(pin_code,city_id) VALUES (583217,null);</v>
      </c>
    </row>
    <row r="11179" spans="2:7" hidden="1">
      <c r="B11179" s="18" t="s">
        <v>6885</v>
      </c>
      <c r="C11179" s="18">
        <v>583218</v>
      </c>
      <c r="D11179" t="s">
        <v>6450</v>
      </c>
      <c r="G11179" t="str">
        <f t="shared" si="174"/>
        <v>INSERT INTO c_pin_code_m(pin_code,city_id) VALUES (583218,null);</v>
      </c>
    </row>
    <row r="11180" spans="2:7" hidden="1">
      <c r="B11180" s="19" t="s">
        <v>6885</v>
      </c>
      <c r="C11180" s="19">
        <v>583219</v>
      </c>
      <c r="D11180" t="s">
        <v>6450</v>
      </c>
      <c r="G11180" t="str">
        <f t="shared" si="174"/>
        <v>INSERT INTO c_pin_code_m(pin_code,city_id) VALUES (583219,null);</v>
      </c>
    </row>
    <row r="11181" spans="2:7" hidden="1">
      <c r="B11181" s="18" t="s">
        <v>6885</v>
      </c>
      <c r="C11181" s="18">
        <v>583220</v>
      </c>
      <c r="D11181" t="s">
        <v>6450</v>
      </c>
      <c r="G11181" t="str">
        <f t="shared" si="174"/>
        <v>INSERT INTO c_pin_code_m(pin_code,city_id) VALUES (583220,null);</v>
      </c>
    </row>
    <row r="11182" spans="2:7" hidden="1">
      <c r="B11182" s="19" t="s">
        <v>6885</v>
      </c>
      <c r="C11182" s="19">
        <v>583221</v>
      </c>
      <c r="D11182" t="s">
        <v>6450</v>
      </c>
      <c r="G11182" t="str">
        <f t="shared" si="174"/>
        <v>INSERT INTO c_pin_code_m(pin_code,city_id) VALUES (583221,null);</v>
      </c>
    </row>
    <row r="11183" spans="2:7" hidden="1">
      <c r="B11183" s="18" t="s">
        <v>6885</v>
      </c>
      <c r="C11183" s="18">
        <v>583222</v>
      </c>
      <c r="D11183" t="s">
        <v>6450</v>
      </c>
      <c r="G11183" t="str">
        <f t="shared" si="174"/>
        <v>INSERT INTO c_pin_code_m(pin_code,city_id) VALUES (583222,null);</v>
      </c>
    </row>
    <row r="11184" spans="2:7" hidden="1">
      <c r="B11184" s="19" t="s">
        <v>6885</v>
      </c>
      <c r="C11184" s="19">
        <v>583223</v>
      </c>
      <c r="D11184" t="s">
        <v>6450</v>
      </c>
      <c r="G11184" t="str">
        <f t="shared" si="174"/>
        <v>INSERT INTO c_pin_code_m(pin_code,city_id) VALUES (583223,null);</v>
      </c>
    </row>
    <row r="11185" spans="2:7" hidden="1">
      <c r="B11185" s="18" t="s">
        <v>6885</v>
      </c>
      <c r="C11185" s="18">
        <v>583224</v>
      </c>
      <c r="D11185" t="s">
        <v>6450</v>
      </c>
      <c r="G11185" t="str">
        <f t="shared" si="174"/>
        <v>INSERT INTO c_pin_code_m(pin_code,city_id) VALUES (583224,null);</v>
      </c>
    </row>
    <row r="11186" spans="2:7" hidden="1">
      <c r="B11186" s="19" t="s">
        <v>6885</v>
      </c>
      <c r="C11186" s="19">
        <v>583225</v>
      </c>
      <c r="D11186" t="s">
        <v>6450</v>
      </c>
      <c r="G11186" t="str">
        <f t="shared" si="174"/>
        <v>INSERT INTO c_pin_code_m(pin_code,city_id) VALUES (583225,null);</v>
      </c>
    </row>
    <row r="11187" spans="2:7" hidden="1">
      <c r="B11187" s="18" t="s">
        <v>6886</v>
      </c>
      <c r="C11187" s="18">
        <v>583226</v>
      </c>
      <c r="D11187" t="s">
        <v>6450</v>
      </c>
      <c r="G11187" t="str">
        <f t="shared" si="174"/>
        <v>INSERT INTO c_pin_code_m(pin_code,city_id) VALUES (583226,null);</v>
      </c>
    </row>
    <row r="11188" spans="2:7" hidden="1">
      <c r="B11188" s="19" t="s">
        <v>6886</v>
      </c>
      <c r="C11188" s="19">
        <v>583227</v>
      </c>
      <c r="D11188" t="s">
        <v>6450</v>
      </c>
      <c r="G11188" t="str">
        <f t="shared" si="174"/>
        <v>INSERT INTO c_pin_code_m(pin_code,city_id) VALUES (583227,null);</v>
      </c>
    </row>
    <row r="11189" spans="2:7" hidden="1">
      <c r="B11189" s="18" t="s">
        <v>6886</v>
      </c>
      <c r="C11189" s="18">
        <v>583228</v>
      </c>
      <c r="D11189" t="s">
        <v>6450</v>
      </c>
      <c r="G11189" t="str">
        <f t="shared" si="174"/>
        <v>INSERT INTO c_pin_code_m(pin_code,city_id) VALUES (583228,null);</v>
      </c>
    </row>
    <row r="11190" spans="2:7" hidden="1">
      <c r="B11190" s="19" t="s">
        <v>6886</v>
      </c>
      <c r="C11190" s="19">
        <v>583229</v>
      </c>
      <c r="D11190" t="s">
        <v>6450</v>
      </c>
      <c r="G11190" t="str">
        <f t="shared" si="174"/>
        <v>INSERT INTO c_pin_code_m(pin_code,city_id) VALUES (583229,null);</v>
      </c>
    </row>
    <row r="11191" spans="2:7" hidden="1">
      <c r="B11191" s="18" t="s">
        <v>6886</v>
      </c>
      <c r="C11191" s="18">
        <v>583230</v>
      </c>
      <c r="D11191" t="s">
        <v>6450</v>
      </c>
      <c r="G11191" t="str">
        <f t="shared" si="174"/>
        <v>INSERT INTO c_pin_code_m(pin_code,city_id) VALUES (583230,null);</v>
      </c>
    </row>
    <row r="11192" spans="2:7" hidden="1">
      <c r="B11192" s="19" t="s">
        <v>6886</v>
      </c>
      <c r="C11192" s="19">
        <v>583231</v>
      </c>
      <c r="D11192" t="s">
        <v>6450</v>
      </c>
      <c r="G11192" t="str">
        <f t="shared" si="174"/>
        <v>INSERT INTO c_pin_code_m(pin_code,city_id) VALUES (583231,null);</v>
      </c>
    </row>
    <row r="11193" spans="2:7" hidden="1">
      <c r="B11193" s="18" t="s">
        <v>6884</v>
      </c>
      <c r="C11193" s="18">
        <v>583232</v>
      </c>
      <c r="D11193" t="s">
        <v>6450</v>
      </c>
      <c r="G11193" t="str">
        <f t="shared" si="174"/>
        <v>INSERT INTO c_pin_code_m(pin_code,city_id) VALUES (583232,null);</v>
      </c>
    </row>
    <row r="11194" spans="2:7" hidden="1">
      <c r="B11194" s="19" t="s">
        <v>6886</v>
      </c>
      <c r="C11194" s="19">
        <v>583233</v>
      </c>
      <c r="D11194" t="s">
        <v>6450</v>
      </c>
      <c r="G11194" t="str">
        <f t="shared" si="174"/>
        <v>INSERT INTO c_pin_code_m(pin_code,city_id) VALUES (583233,null);</v>
      </c>
    </row>
    <row r="11195" spans="2:7" hidden="1">
      <c r="B11195" s="18" t="s">
        <v>6886</v>
      </c>
      <c r="C11195" s="18">
        <v>583234</v>
      </c>
      <c r="D11195" t="s">
        <v>6450</v>
      </c>
      <c r="G11195" t="str">
        <f t="shared" si="174"/>
        <v>INSERT INTO c_pin_code_m(pin_code,city_id) VALUES (583234,null);</v>
      </c>
    </row>
    <row r="11196" spans="2:7" hidden="1">
      <c r="B11196" s="19" t="s">
        <v>6886</v>
      </c>
      <c r="C11196" s="19">
        <v>583235</v>
      </c>
      <c r="D11196" t="s">
        <v>6450</v>
      </c>
      <c r="G11196" t="str">
        <f t="shared" si="174"/>
        <v>INSERT INTO c_pin_code_m(pin_code,city_id) VALUES (583235,null);</v>
      </c>
    </row>
    <row r="11197" spans="2:7" hidden="1">
      <c r="B11197" s="18" t="s">
        <v>6886</v>
      </c>
      <c r="C11197" s="18">
        <v>583236</v>
      </c>
      <c r="D11197" t="s">
        <v>6450</v>
      </c>
      <c r="G11197" t="str">
        <f t="shared" si="174"/>
        <v>INSERT INTO c_pin_code_m(pin_code,city_id) VALUES (583236,null);</v>
      </c>
    </row>
    <row r="11198" spans="2:7" hidden="1">
      <c r="B11198" s="19" t="s">
        <v>6886</v>
      </c>
      <c r="C11198" s="19">
        <v>583237</v>
      </c>
      <c r="D11198" t="s">
        <v>6450</v>
      </c>
      <c r="G11198" t="str">
        <f t="shared" si="174"/>
        <v>INSERT INTO c_pin_code_m(pin_code,city_id) VALUES (583237,null);</v>
      </c>
    </row>
    <row r="11199" spans="2:7" hidden="1">
      <c r="B11199" s="18" t="s">
        <v>6886</v>
      </c>
      <c r="C11199" s="18">
        <v>583238</v>
      </c>
      <c r="D11199" t="s">
        <v>6450</v>
      </c>
      <c r="G11199" t="str">
        <f t="shared" si="174"/>
        <v>INSERT INTO c_pin_code_m(pin_code,city_id) VALUES (583238,null);</v>
      </c>
    </row>
    <row r="11200" spans="2:7" hidden="1">
      <c r="B11200" s="19" t="s">
        <v>6885</v>
      </c>
      <c r="C11200" s="19">
        <v>583239</v>
      </c>
      <c r="D11200" t="s">
        <v>6450</v>
      </c>
      <c r="G11200" t="str">
        <f t="shared" si="174"/>
        <v>INSERT INTO c_pin_code_m(pin_code,city_id) VALUES (583239,null);</v>
      </c>
    </row>
    <row r="11201" spans="2:7" hidden="1">
      <c r="B11201" s="18" t="s">
        <v>6886</v>
      </c>
      <c r="C11201" s="18">
        <v>583268</v>
      </c>
      <c r="D11201" t="s">
        <v>6450</v>
      </c>
      <c r="G11201" t="str">
        <f t="shared" si="174"/>
        <v>INSERT INTO c_pin_code_m(pin_code,city_id) VALUES (583268,null);</v>
      </c>
    </row>
    <row r="11202" spans="2:7" hidden="1">
      <c r="B11202" s="19" t="s">
        <v>6885</v>
      </c>
      <c r="C11202" s="19">
        <v>583275</v>
      </c>
      <c r="D11202" t="s">
        <v>6450</v>
      </c>
      <c r="G11202" t="str">
        <f t="shared" si="174"/>
        <v>INSERT INTO c_pin_code_m(pin_code,city_id) VALUES (583275,null);</v>
      </c>
    </row>
    <row r="11203" spans="2:7" hidden="1">
      <c r="B11203" s="18" t="s">
        <v>6885</v>
      </c>
      <c r="C11203" s="18">
        <v>583276</v>
      </c>
      <c r="D11203" t="s">
        <v>6450</v>
      </c>
      <c r="G11203" t="str">
        <f t="shared" si="174"/>
        <v>INSERT INTO c_pin_code_m(pin_code,city_id) VALUES (583276,null);</v>
      </c>
    </row>
    <row r="11204" spans="2:7" hidden="1">
      <c r="B11204" s="19" t="s">
        <v>6886</v>
      </c>
      <c r="C11204" s="19">
        <v>583277</v>
      </c>
      <c r="D11204" t="s">
        <v>6450</v>
      </c>
      <c r="G11204" t="str">
        <f t="shared" si="174"/>
        <v>INSERT INTO c_pin_code_m(pin_code,city_id) VALUES (583277,null);</v>
      </c>
    </row>
    <row r="11205" spans="2:7" hidden="1">
      <c r="B11205" s="18" t="s">
        <v>6886</v>
      </c>
      <c r="C11205" s="18">
        <v>583278</v>
      </c>
      <c r="D11205" t="s">
        <v>6450</v>
      </c>
      <c r="G11205" t="str">
        <f t="shared" si="174"/>
        <v>INSERT INTO c_pin_code_m(pin_code,city_id) VALUES (583278,null);</v>
      </c>
    </row>
    <row r="11206" spans="2:7" hidden="1">
      <c r="B11206" s="19" t="s">
        <v>6886</v>
      </c>
      <c r="C11206" s="19">
        <v>583279</v>
      </c>
      <c r="D11206" t="s">
        <v>6450</v>
      </c>
      <c r="G11206" t="str">
        <f t="shared" si="174"/>
        <v>INSERT INTO c_pin_code_m(pin_code,city_id) VALUES (583279,null);</v>
      </c>
    </row>
    <row r="11207" spans="2:7" hidden="1">
      <c r="B11207" s="18" t="s">
        <v>6886</v>
      </c>
      <c r="C11207" s="18">
        <v>583280</v>
      </c>
      <c r="D11207" t="s">
        <v>6450</v>
      </c>
      <c r="G11207" t="str">
        <f t="shared" si="174"/>
        <v>INSERT INTO c_pin_code_m(pin_code,city_id) VALUES (583280,null);</v>
      </c>
    </row>
    <row r="11208" spans="2:7" hidden="1">
      <c r="B11208" s="19" t="s">
        <v>6886</v>
      </c>
      <c r="C11208" s="19">
        <v>583281</v>
      </c>
      <c r="D11208" t="s">
        <v>6450</v>
      </c>
      <c r="G11208" t="str">
        <f t="shared" si="174"/>
        <v>INSERT INTO c_pin_code_m(pin_code,city_id) VALUES (583281,null);</v>
      </c>
    </row>
    <row r="11209" spans="2:7" hidden="1">
      <c r="B11209" s="18" t="s">
        <v>6886</v>
      </c>
      <c r="C11209" s="18">
        <v>583282</v>
      </c>
      <c r="D11209" t="s">
        <v>6450</v>
      </c>
      <c r="G11209" t="str">
        <f t="shared" ref="G11209:G11272" si="175">CONCATENATE("INSERT INTO c_pin_code_m(pin_code,city_id) VALUES (",C11209&amp;","&amp;D11209&amp;");")</f>
        <v>INSERT INTO c_pin_code_m(pin_code,city_id) VALUES (583282,null);</v>
      </c>
    </row>
    <row r="11210" spans="2:7" hidden="1">
      <c r="B11210" s="19" t="s">
        <v>6886</v>
      </c>
      <c r="C11210" s="19">
        <v>583283</v>
      </c>
      <c r="D11210" t="s">
        <v>6450</v>
      </c>
      <c r="G11210" t="str">
        <f t="shared" si="175"/>
        <v>INSERT INTO c_pin_code_m(pin_code,city_id) VALUES (583283,null);</v>
      </c>
    </row>
    <row r="11211" spans="2:7" hidden="1">
      <c r="B11211" s="18" t="s">
        <v>6886</v>
      </c>
      <c r="C11211" s="18">
        <v>583284</v>
      </c>
      <c r="D11211" t="s">
        <v>6450</v>
      </c>
      <c r="G11211" t="str">
        <f t="shared" si="175"/>
        <v>INSERT INTO c_pin_code_m(pin_code,city_id) VALUES (583284,null);</v>
      </c>
    </row>
    <row r="11212" spans="2:7" hidden="1">
      <c r="B11212" s="19" t="s">
        <v>6886</v>
      </c>
      <c r="C11212" s="19">
        <v>583285</v>
      </c>
      <c r="D11212" t="s">
        <v>6450</v>
      </c>
      <c r="G11212" t="str">
        <f t="shared" si="175"/>
        <v>INSERT INTO c_pin_code_m(pin_code,city_id) VALUES (583285,null);</v>
      </c>
    </row>
    <row r="11213" spans="2:7" hidden="1">
      <c r="B11213" s="18" t="s">
        <v>6886</v>
      </c>
      <c r="C11213" s="18">
        <v>583287</v>
      </c>
      <c r="D11213" t="s">
        <v>6450</v>
      </c>
      <c r="G11213" t="str">
        <f t="shared" si="175"/>
        <v>INSERT INTO c_pin_code_m(pin_code,city_id) VALUES (583287,null);</v>
      </c>
    </row>
    <row r="11214" spans="2:7" hidden="1">
      <c r="B11214" s="19" t="s">
        <v>6887</v>
      </c>
      <c r="C11214" s="19">
        <v>584101</v>
      </c>
      <c r="D11214" t="s">
        <v>6450</v>
      </c>
      <c r="G11214" t="str">
        <f t="shared" si="175"/>
        <v>INSERT INTO c_pin_code_m(pin_code,city_id) VALUES (584101,null);</v>
      </c>
    </row>
    <row r="11215" spans="2:7" hidden="1">
      <c r="B11215" s="18" t="s">
        <v>6887</v>
      </c>
      <c r="C11215" s="18">
        <v>584102</v>
      </c>
      <c r="D11215" t="s">
        <v>6450</v>
      </c>
      <c r="G11215" t="str">
        <f t="shared" si="175"/>
        <v>INSERT INTO c_pin_code_m(pin_code,city_id) VALUES (584102,null);</v>
      </c>
    </row>
    <row r="11216" spans="2:7" hidden="1">
      <c r="B11216" s="19" t="s">
        <v>6887</v>
      </c>
      <c r="C11216" s="19">
        <v>584103</v>
      </c>
      <c r="D11216" t="s">
        <v>6450</v>
      </c>
      <c r="G11216" t="str">
        <f t="shared" si="175"/>
        <v>INSERT INTO c_pin_code_m(pin_code,city_id) VALUES (584103,null);</v>
      </c>
    </row>
    <row r="11217" spans="2:7" hidden="1">
      <c r="B11217" s="18" t="s">
        <v>6887</v>
      </c>
      <c r="C11217" s="18">
        <v>584104</v>
      </c>
      <c r="D11217" t="s">
        <v>6450</v>
      </c>
      <c r="G11217" t="str">
        <f t="shared" si="175"/>
        <v>INSERT INTO c_pin_code_m(pin_code,city_id) VALUES (584104,null);</v>
      </c>
    </row>
    <row r="11218" spans="2:7" hidden="1">
      <c r="B11218" s="19" t="s">
        <v>6887</v>
      </c>
      <c r="C11218" s="19">
        <v>584111</v>
      </c>
      <c r="D11218" t="s">
        <v>6450</v>
      </c>
      <c r="G11218" t="str">
        <f t="shared" si="175"/>
        <v>INSERT INTO c_pin_code_m(pin_code,city_id) VALUES (584111,null);</v>
      </c>
    </row>
    <row r="11219" spans="2:7" hidden="1">
      <c r="B11219" s="18" t="s">
        <v>6887</v>
      </c>
      <c r="C11219" s="18">
        <v>584113</v>
      </c>
      <c r="D11219" t="s">
        <v>6450</v>
      </c>
      <c r="G11219" t="str">
        <f t="shared" si="175"/>
        <v>INSERT INTO c_pin_code_m(pin_code,city_id) VALUES (584113,null);</v>
      </c>
    </row>
    <row r="11220" spans="2:7" hidden="1">
      <c r="B11220" s="19" t="s">
        <v>6887</v>
      </c>
      <c r="C11220" s="19">
        <v>584115</v>
      </c>
      <c r="D11220" t="s">
        <v>6450</v>
      </c>
      <c r="G11220" t="str">
        <f t="shared" si="175"/>
        <v>INSERT INTO c_pin_code_m(pin_code,city_id) VALUES (584115,null);</v>
      </c>
    </row>
    <row r="11221" spans="2:7" hidden="1">
      <c r="B11221" s="18" t="s">
        <v>6887</v>
      </c>
      <c r="C11221" s="18">
        <v>584116</v>
      </c>
      <c r="D11221" t="s">
        <v>6450</v>
      </c>
      <c r="G11221" t="str">
        <f t="shared" si="175"/>
        <v>INSERT INTO c_pin_code_m(pin_code,city_id) VALUES (584116,null);</v>
      </c>
    </row>
    <row r="11222" spans="2:7" hidden="1">
      <c r="B11222" s="19" t="s">
        <v>6887</v>
      </c>
      <c r="C11222" s="19">
        <v>584118</v>
      </c>
      <c r="D11222" t="s">
        <v>6450</v>
      </c>
      <c r="G11222" t="str">
        <f t="shared" si="175"/>
        <v>INSERT INTO c_pin_code_m(pin_code,city_id) VALUES (584118,null);</v>
      </c>
    </row>
    <row r="11223" spans="2:7" hidden="1">
      <c r="B11223" s="18" t="s">
        <v>6887</v>
      </c>
      <c r="C11223" s="18">
        <v>584120</v>
      </c>
      <c r="D11223" t="s">
        <v>6450</v>
      </c>
      <c r="G11223" t="str">
        <f t="shared" si="175"/>
        <v>INSERT INTO c_pin_code_m(pin_code,city_id) VALUES (584120,null);</v>
      </c>
    </row>
    <row r="11224" spans="2:7" hidden="1">
      <c r="B11224" s="19" t="s">
        <v>6887</v>
      </c>
      <c r="C11224" s="19">
        <v>584122</v>
      </c>
      <c r="D11224" t="s">
        <v>6450</v>
      </c>
      <c r="G11224" t="str">
        <f t="shared" si="175"/>
        <v>INSERT INTO c_pin_code_m(pin_code,city_id) VALUES (584122,null);</v>
      </c>
    </row>
    <row r="11225" spans="2:7" hidden="1">
      <c r="B11225" s="18" t="s">
        <v>6887</v>
      </c>
      <c r="C11225" s="18">
        <v>584123</v>
      </c>
      <c r="D11225" t="s">
        <v>6450</v>
      </c>
      <c r="G11225" t="str">
        <f t="shared" si="175"/>
        <v>INSERT INTO c_pin_code_m(pin_code,city_id) VALUES (584123,null);</v>
      </c>
    </row>
    <row r="11226" spans="2:7" hidden="1">
      <c r="B11226" s="19" t="s">
        <v>6887</v>
      </c>
      <c r="C11226" s="19">
        <v>584124</v>
      </c>
      <c r="D11226" t="s">
        <v>6450</v>
      </c>
      <c r="G11226" t="str">
        <f t="shared" si="175"/>
        <v>INSERT INTO c_pin_code_m(pin_code,city_id) VALUES (584124,null);</v>
      </c>
    </row>
    <row r="11227" spans="2:7" hidden="1">
      <c r="B11227" s="18" t="s">
        <v>6887</v>
      </c>
      <c r="C11227" s="18">
        <v>584125</v>
      </c>
      <c r="D11227" t="s">
        <v>6450</v>
      </c>
      <c r="G11227" t="str">
        <f t="shared" si="175"/>
        <v>INSERT INTO c_pin_code_m(pin_code,city_id) VALUES (584125,null);</v>
      </c>
    </row>
    <row r="11228" spans="2:7" hidden="1">
      <c r="B11228" s="19" t="s">
        <v>6887</v>
      </c>
      <c r="C11228" s="19">
        <v>584126</v>
      </c>
      <c r="D11228" t="s">
        <v>6450</v>
      </c>
      <c r="G11228" t="str">
        <f t="shared" si="175"/>
        <v>INSERT INTO c_pin_code_m(pin_code,city_id) VALUES (584126,null);</v>
      </c>
    </row>
    <row r="11229" spans="2:7" hidden="1">
      <c r="B11229" s="18" t="s">
        <v>6887</v>
      </c>
      <c r="C11229" s="18">
        <v>584127</v>
      </c>
      <c r="D11229" t="s">
        <v>6450</v>
      </c>
      <c r="G11229" t="str">
        <f t="shared" si="175"/>
        <v>INSERT INTO c_pin_code_m(pin_code,city_id) VALUES (584127,null);</v>
      </c>
    </row>
    <row r="11230" spans="2:7" hidden="1">
      <c r="B11230" s="19" t="s">
        <v>6887</v>
      </c>
      <c r="C11230" s="19">
        <v>584128</v>
      </c>
      <c r="D11230" t="s">
        <v>6450</v>
      </c>
      <c r="G11230" t="str">
        <f t="shared" si="175"/>
        <v>INSERT INTO c_pin_code_m(pin_code,city_id) VALUES (584128,null);</v>
      </c>
    </row>
    <row r="11231" spans="2:7" hidden="1">
      <c r="B11231" s="18" t="s">
        <v>6887</v>
      </c>
      <c r="C11231" s="18">
        <v>584129</v>
      </c>
      <c r="D11231" t="s">
        <v>6450</v>
      </c>
      <c r="G11231" t="str">
        <f t="shared" si="175"/>
        <v>INSERT INTO c_pin_code_m(pin_code,city_id) VALUES (584129,null);</v>
      </c>
    </row>
    <row r="11232" spans="2:7" hidden="1">
      <c r="B11232" s="19" t="s">
        <v>6887</v>
      </c>
      <c r="C11232" s="19">
        <v>584132</v>
      </c>
      <c r="D11232" t="s">
        <v>6450</v>
      </c>
      <c r="G11232" t="str">
        <f t="shared" si="175"/>
        <v>INSERT INTO c_pin_code_m(pin_code,city_id) VALUES (584132,null);</v>
      </c>
    </row>
    <row r="11233" spans="2:7" hidden="1">
      <c r="B11233" s="18" t="s">
        <v>6887</v>
      </c>
      <c r="C11233" s="18">
        <v>584133</v>
      </c>
      <c r="D11233" t="s">
        <v>6450</v>
      </c>
      <c r="G11233" t="str">
        <f t="shared" si="175"/>
        <v>INSERT INTO c_pin_code_m(pin_code,city_id) VALUES (584133,null);</v>
      </c>
    </row>
    <row r="11234" spans="2:7" hidden="1">
      <c r="B11234" s="19" t="s">
        <v>6887</v>
      </c>
      <c r="C11234" s="19">
        <v>584134</v>
      </c>
      <c r="D11234" t="s">
        <v>6450</v>
      </c>
      <c r="G11234" t="str">
        <f t="shared" si="175"/>
        <v>INSERT INTO c_pin_code_m(pin_code,city_id) VALUES (584134,null);</v>
      </c>
    </row>
    <row r="11235" spans="2:7" hidden="1">
      <c r="B11235" s="18" t="s">
        <v>6887</v>
      </c>
      <c r="C11235" s="18">
        <v>584135</v>
      </c>
      <c r="D11235" t="s">
        <v>6450</v>
      </c>
      <c r="G11235" t="str">
        <f t="shared" si="175"/>
        <v>INSERT INTO c_pin_code_m(pin_code,city_id) VALUES (584135,null);</v>
      </c>
    </row>
    <row r="11236" spans="2:7" hidden="1">
      <c r="B11236" s="19" t="s">
        <v>6887</v>
      </c>
      <c r="C11236" s="19">
        <v>584136</v>
      </c>
      <c r="D11236" t="s">
        <v>6450</v>
      </c>
      <c r="G11236" t="str">
        <f t="shared" si="175"/>
        <v>INSERT INTO c_pin_code_m(pin_code,city_id) VALUES (584136,null);</v>
      </c>
    </row>
    <row r="11237" spans="2:7" hidden="1">
      <c r="B11237" s="18" t="s">
        <v>6887</v>
      </c>
      <c r="C11237" s="18">
        <v>584138</v>
      </c>
      <c r="D11237" t="s">
        <v>6450</v>
      </c>
      <c r="G11237" t="str">
        <f t="shared" si="175"/>
        <v>INSERT INTO c_pin_code_m(pin_code,city_id) VALUES (584138,null);</v>
      </c>
    </row>
    <row r="11238" spans="2:7" hidden="1">
      <c r="B11238" s="19" t="s">
        <v>6887</v>
      </c>
      <c r="C11238" s="19">
        <v>584139</v>
      </c>
      <c r="D11238" t="s">
        <v>6450</v>
      </c>
      <c r="G11238" t="str">
        <f t="shared" si="175"/>
        <v>INSERT INTO c_pin_code_m(pin_code,city_id) VALUES (584139,null);</v>
      </c>
    </row>
    <row r="11239" spans="2:7" hidden="1">
      <c r="B11239" s="18" t="s">
        <v>6887</v>
      </c>
      <c r="C11239" s="18">
        <v>584140</v>
      </c>
      <c r="D11239" t="s">
        <v>6450</v>
      </c>
      <c r="G11239" t="str">
        <f t="shared" si="175"/>
        <v>INSERT INTO c_pin_code_m(pin_code,city_id) VALUES (584140,null);</v>
      </c>
    </row>
    <row r="11240" spans="2:7" hidden="1">
      <c r="B11240" s="19" t="s">
        <v>6887</v>
      </c>
      <c r="C11240" s="19">
        <v>584143</v>
      </c>
      <c r="D11240" t="s">
        <v>6450</v>
      </c>
      <c r="G11240" t="str">
        <f t="shared" si="175"/>
        <v>INSERT INTO c_pin_code_m(pin_code,city_id) VALUES (584143,null);</v>
      </c>
    </row>
    <row r="11241" spans="2:7" hidden="1">
      <c r="B11241" s="18" t="s">
        <v>6887</v>
      </c>
      <c r="C11241" s="18">
        <v>584167</v>
      </c>
      <c r="D11241" t="s">
        <v>6450</v>
      </c>
      <c r="G11241" t="str">
        <f t="shared" si="175"/>
        <v>INSERT INTO c_pin_code_m(pin_code,city_id) VALUES (584167,null);</v>
      </c>
    </row>
    <row r="11242" spans="2:7" hidden="1">
      <c r="B11242" s="19" t="s">
        <v>6887</v>
      </c>
      <c r="C11242" s="19">
        <v>584170</v>
      </c>
      <c r="D11242" t="s">
        <v>6450</v>
      </c>
      <c r="G11242" t="str">
        <f t="shared" si="175"/>
        <v>INSERT INTO c_pin_code_m(pin_code,city_id) VALUES (584170,null);</v>
      </c>
    </row>
    <row r="11243" spans="2:7" hidden="1">
      <c r="B11243" s="18" t="s">
        <v>6887</v>
      </c>
      <c r="C11243" s="18">
        <v>584202</v>
      </c>
      <c r="D11243" t="s">
        <v>6450</v>
      </c>
      <c r="G11243" t="str">
        <f t="shared" si="175"/>
        <v>INSERT INTO c_pin_code_m(pin_code,city_id) VALUES (584202,null);</v>
      </c>
    </row>
    <row r="11244" spans="2:7" hidden="1">
      <c r="B11244" s="19" t="s">
        <v>6887</v>
      </c>
      <c r="C11244" s="19">
        <v>584203</v>
      </c>
      <c r="D11244" t="s">
        <v>6450</v>
      </c>
      <c r="G11244" t="str">
        <f t="shared" si="175"/>
        <v>INSERT INTO c_pin_code_m(pin_code,city_id) VALUES (584203,null);</v>
      </c>
    </row>
    <row r="11245" spans="2:7" hidden="1">
      <c r="B11245" s="18" t="s">
        <v>6888</v>
      </c>
      <c r="C11245" s="18">
        <v>585101</v>
      </c>
      <c r="D11245" t="s">
        <v>6450</v>
      </c>
      <c r="G11245" t="str">
        <f t="shared" si="175"/>
        <v>INSERT INTO c_pin_code_m(pin_code,city_id) VALUES (585101,null);</v>
      </c>
    </row>
    <row r="11246" spans="2:7" hidden="1">
      <c r="B11246" s="19" t="s">
        <v>6888</v>
      </c>
      <c r="C11246" s="19">
        <v>585102</v>
      </c>
      <c r="D11246" t="s">
        <v>6450</v>
      </c>
      <c r="G11246" t="str">
        <f t="shared" si="175"/>
        <v>INSERT INTO c_pin_code_m(pin_code,city_id) VALUES (585102,null);</v>
      </c>
    </row>
    <row r="11247" spans="2:7" hidden="1">
      <c r="B11247" s="18" t="s">
        <v>6888</v>
      </c>
      <c r="C11247" s="18">
        <v>585103</v>
      </c>
      <c r="D11247" t="s">
        <v>6450</v>
      </c>
      <c r="G11247" t="str">
        <f t="shared" si="175"/>
        <v>INSERT INTO c_pin_code_m(pin_code,city_id) VALUES (585103,null);</v>
      </c>
    </row>
    <row r="11248" spans="2:7" hidden="1">
      <c r="B11248" s="19" t="s">
        <v>6888</v>
      </c>
      <c r="C11248" s="19">
        <v>585104</v>
      </c>
      <c r="D11248" t="s">
        <v>6450</v>
      </c>
      <c r="G11248" t="str">
        <f t="shared" si="175"/>
        <v>INSERT INTO c_pin_code_m(pin_code,city_id) VALUES (585104,null);</v>
      </c>
    </row>
    <row r="11249" spans="2:7" hidden="1">
      <c r="B11249" s="18" t="s">
        <v>6888</v>
      </c>
      <c r="C11249" s="18">
        <v>585105</v>
      </c>
      <c r="D11249" t="s">
        <v>6450</v>
      </c>
      <c r="G11249" t="str">
        <f t="shared" si="175"/>
        <v>INSERT INTO c_pin_code_m(pin_code,city_id) VALUES (585105,null);</v>
      </c>
    </row>
    <row r="11250" spans="2:7" hidden="1">
      <c r="B11250" s="19" t="s">
        <v>6888</v>
      </c>
      <c r="C11250" s="19">
        <v>585106</v>
      </c>
      <c r="D11250" t="s">
        <v>6450</v>
      </c>
      <c r="G11250" t="str">
        <f t="shared" si="175"/>
        <v>INSERT INTO c_pin_code_m(pin_code,city_id) VALUES (585106,null);</v>
      </c>
    </row>
    <row r="11251" spans="2:7" hidden="1">
      <c r="B11251" s="18" t="s">
        <v>6888</v>
      </c>
      <c r="C11251" s="18">
        <v>585107</v>
      </c>
      <c r="D11251" t="s">
        <v>6450</v>
      </c>
      <c r="G11251" t="str">
        <f t="shared" si="175"/>
        <v>INSERT INTO c_pin_code_m(pin_code,city_id) VALUES (585107,null);</v>
      </c>
    </row>
    <row r="11252" spans="2:7" hidden="1">
      <c r="B11252" s="19" t="s">
        <v>6889</v>
      </c>
      <c r="C11252" s="19">
        <v>585201</v>
      </c>
      <c r="D11252" t="s">
        <v>6450</v>
      </c>
      <c r="G11252" t="str">
        <f t="shared" si="175"/>
        <v>INSERT INTO c_pin_code_m(pin_code,city_id) VALUES (585201,null);</v>
      </c>
    </row>
    <row r="11253" spans="2:7" hidden="1">
      <c r="B11253" s="18" t="s">
        <v>6888</v>
      </c>
      <c r="C11253" s="18">
        <v>585202</v>
      </c>
      <c r="D11253" t="s">
        <v>6450</v>
      </c>
      <c r="G11253" t="str">
        <f t="shared" si="175"/>
        <v>INSERT INTO c_pin_code_m(pin_code,city_id) VALUES (585202,null);</v>
      </c>
    </row>
    <row r="11254" spans="2:7" hidden="1">
      <c r="B11254" s="19" t="s">
        <v>6888</v>
      </c>
      <c r="C11254" s="19">
        <v>585210</v>
      </c>
      <c r="D11254" t="s">
        <v>6450</v>
      </c>
      <c r="G11254" t="str">
        <f t="shared" si="175"/>
        <v>INSERT INTO c_pin_code_m(pin_code,city_id) VALUES (585210,null);</v>
      </c>
    </row>
    <row r="11255" spans="2:7" hidden="1">
      <c r="B11255" s="18" t="s">
        <v>6888</v>
      </c>
      <c r="C11255" s="18">
        <v>585211</v>
      </c>
      <c r="D11255" t="s">
        <v>6450</v>
      </c>
      <c r="G11255" t="str">
        <f t="shared" si="175"/>
        <v>INSERT INTO c_pin_code_m(pin_code,city_id) VALUES (585211,null);</v>
      </c>
    </row>
    <row r="11256" spans="2:7" hidden="1">
      <c r="B11256" s="19" t="s">
        <v>6888</v>
      </c>
      <c r="C11256" s="19">
        <v>585212</v>
      </c>
      <c r="D11256" t="s">
        <v>6450</v>
      </c>
      <c r="G11256" t="str">
        <f t="shared" si="175"/>
        <v>INSERT INTO c_pin_code_m(pin_code,city_id) VALUES (585212,null);</v>
      </c>
    </row>
    <row r="11257" spans="2:7" hidden="1">
      <c r="B11257" s="18" t="s">
        <v>6888</v>
      </c>
      <c r="C11257" s="18">
        <v>585213</v>
      </c>
      <c r="D11257" t="s">
        <v>6450</v>
      </c>
      <c r="G11257" t="str">
        <f t="shared" si="175"/>
        <v>INSERT INTO c_pin_code_m(pin_code,city_id) VALUES (585213,null);</v>
      </c>
    </row>
    <row r="11258" spans="2:7" hidden="1">
      <c r="B11258" s="19" t="s">
        <v>6888</v>
      </c>
      <c r="C11258" s="19">
        <v>585214</v>
      </c>
      <c r="D11258" t="s">
        <v>6450</v>
      </c>
      <c r="G11258" t="str">
        <f t="shared" si="175"/>
        <v>INSERT INTO c_pin_code_m(pin_code,city_id) VALUES (585214,null);</v>
      </c>
    </row>
    <row r="11259" spans="2:7" hidden="1">
      <c r="B11259" s="18" t="s">
        <v>6888</v>
      </c>
      <c r="C11259" s="18">
        <v>585215</v>
      </c>
      <c r="D11259" t="s">
        <v>6450</v>
      </c>
      <c r="G11259" t="str">
        <f t="shared" si="175"/>
        <v>INSERT INTO c_pin_code_m(pin_code,city_id) VALUES (585215,null);</v>
      </c>
    </row>
    <row r="11260" spans="2:7" hidden="1">
      <c r="B11260" s="19" t="s">
        <v>6888</v>
      </c>
      <c r="C11260" s="19">
        <v>585216</v>
      </c>
      <c r="D11260" t="s">
        <v>6450</v>
      </c>
      <c r="G11260" t="str">
        <f t="shared" si="175"/>
        <v>INSERT INTO c_pin_code_m(pin_code,city_id) VALUES (585216,null);</v>
      </c>
    </row>
    <row r="11261" spans="2:7" hidden="1">
      <c r="B11261" s="18" t="s">
        <v>6888</v>
      </c>
      <c r="C11261" s="18">
        <v>585217</v>
      </c>
      <c r="D11261" t="s">
        <v>6450</v>
      </c>
      <c r="G11261" t="str">
        <f t="shared" si="175"/>
        <v>INSERT INTO c_pin_code_m(pin_code,city_id) VALUES (585217,null);</v>
      </c>
    </row>
    <row r="11262" spans="2:7" hidden="1">
      <c r="B11262" s="19" t="s">
        <v>6888</v>
      </c>
      <c r="C11262" s="19">
        <v>585218</v>
      </c>
      <c r="D11262" t="s">
        <v>6450</v>
      </c>
      <c r="G11262" t="str">
        <f t="shared" si="175"/>
        <v>INSERT INTO c_pin_code_m(pin_code,city_id) VALUES (585218,null);</v>
      </c>
    </row>
    <row r="11263" spans="2:7" hidden="1">
      <c r="B11263" s="18" t="s">
        <v>6889</v>
      </c>
      <c r="C11263" s="18">
        <v>585219</v>
      </c>
      <c r="D11263" t="s">
        <v>6450</v>
      </c>
      <c r="G11263" t="str">
        <f t="shared" si="175"/>
        <v>INSERT INTO c_pin_code_m(pin_code,city_id) VALUES (585219,null);</v>
      </c>
    </row>
    <row r="11264" spans="2:7" hidden="1">
      <c r="B11264" s="19" t="s">
        <v>6888</v>
      </c>
      <c r="C11264" s="19">
        <v>585220</v>
      </c>
      <c r="D11264" t="s">
        <v>6450</v>
      </c>
      <c r="G11264" t="str">
        <f t="shared" si="175"/>
        <v>INSERT INTO c_pin_code_m(pin_code,city_id) VALUES (585220,null);</v>
      </c>
    </row>
    <row r="11265" spans="2:7" hidden="1">
      <c r="B11265" s="18" t="s">
        <v>6888</v>
      </c>
      <c r="C11265" s="18">
        <v>585221</v>
      </c>
      <c r="D11265" t="s">
        <v>6450</v>
      </c>
      <c r="G11265" t="str">
        <f t="shared" si="175"/>
        <v>INSERT INTO c_pin_code_m(pin_code,city_id) VALUES (585221,null);</v>
      </c>
    </row>
    <row r="11266" spans="2:7" hidden="1">
      <c r="B11266" s="19" t="s">
        <v>6888</v>
      </c>
      <c r="C11266" s="19">
        <v>585222</v>
      </c>
      <c r="D11266" t="s">
        <v>6450</v>
      </c>
      <c r="G11266" t="str">
        <f t="shared" si="175"/>
        <v>INSERT INTO c_pin_code_m(pin_code,city_id) VALUES (585222,null);</v>
      </c>
    </row>
    <row r="11267" spans="2:7" hidden="1">
      <c r="B11267" s="18" t="s">
        <v>6888</v>
      </c>
      <c r="C11267" s="18">
        <v>585223</v>
      </c>
      <c r="D11267" t="s">
        <v>6450</v>
      </c>
      <c r="G11267" t="str">
        <f t="shared" si="175"/>
        <v>INSERT INTO c_pin_code_m(pin_code,city_id) VALUES (585223,null);</v>
      </c>
    </row>
    <row r="11268" spans="2:7" hidden="1">
      <c r="B11268" s="19" t="s">
        <v>6888</v>
      </c>
      <c r="C11268" s="19">
        <v>585224</v>
      </c>
      <c r="D11268" t="s">
        <v>6450</v>
      </c>
      <c r="G11268" t="str">
        <f t="shared" si="175"/>
        <v>INSERT INTO c_pin_code_m(pin_code,city_id) VALUES (585224,null);</v>
      </c>
    </row>
    <row r="11269" spans="2:7" hidden="1">
      <c r="B11269" s="18" t="s">
        <v>6888</v>
      </c>
      <c r="C11269" s="18">
        <v>585225</v>
      </c>
      <c r="D11269" t="s">
        <v>6450</v>
      </c>
      <c r="G11269" t="str">
        <f t="shared" si="175"/>
        <v>INSERT INTO c_pin_code_m(pin_code,city_id) VALUES (585225,null);</v>
      </c>
    </row>
    <row r="11270" spans="2:7" hidden="1">
      <c r="B11270" s="19" t="s">
        <v>6890</v>
      </c>
      <c r="C11270" s="19">
        <v>585226</v>
      </c>
      <c r="D11270" t="s">
        <v>6450</v>
      </c>
      <c r="G11270" t="str">
        <f t="shared" si="175"/>
        <v>INSERT INTO c_pin_code_m(pin_code,city_id) VALUES (585226,null);</v>
      </c>
    </row>
    <row r="11271" spans="2:7" hidden="1">
      <c r="B11271" s="18" t="s">
        <v>6890</v>
      </c>
      <c r="C11271" s="18">
        <v>585227</v>
      </c>
      <c r="D11271" t="s">
        <v>6450</v>
      </c>
      <c r="G11271" t="str">
        <f t="shared" si="175"/>
        <v>INSERT INTO c_pin_code_m(pin_code,city_id) VALUES (585227,null);</v>
      </c>
    </row>
    <row r="11272" spans="2:7" hidden="1">
      <c r="B11272" s="19" t="s">
        <v>6888</v>
      </c>
      <c r="C11272" s="19">
        <v>585228</v>
      </c>
      <c r="D11272" t="s">
        <v>6450</v>
      </c>
      <c r="G11272" t="str">
        <f t="shared" si="175"/>
        <v>INSERT INTO c_pin_code_m(pin_code,city_id) VALUES (585228,null);</v>
      </c>
    </row>
    <row r="11273" spans="2:7" hidden="1">
      <c r="B11273" s="18" t="s">
        <v>6888</v>
      </c>
      <c r="C11273" s="18">
        <v>585229</v>
      </c>
      <c r="D11273" t="s">
        <v>6450</v>
      </c>
      <c r="G11273" t="str">
        <f t="shared" ref="G11273:G11336" si="176">CONCATENATE("INSERT INTO c_pin_code_m(pin_code,city_id) VALUES (",C11273&amp;","&amp;D11273&amp;");")</f>
        <v>INSERT INTO c_pin_code_m(pin_code,city_id) VALUES (585229,null);</v>
      </c>
    </row>
    <row r="11274" spans="2:7" hidden="1">
      <c r="B11274" s="19" t="s">
        <v>6888</v>
      </c>
      <c r="C11274" s="19">
        <v>585236</v>
      </c>
      <c r="D11274" t="s">
        <v>6450</v>
      </c>
      <c r="G11274" t="str">
        <f t="shared" si="176"/>
        <v>INSERT INTO c_pin_code_m(pin_code,city_id) VALUES (585236,null);</v>
      </c>
    </row>
    <row r="11275" spans="2:7" hidden="1">
      <c r="B11275" s="18" t="s">
        <v>6888</v>
      </c>
      <c r="C11275" s="18">
        <v>585237</v>
      </c>
      <c r="D11275" t="s">
        <v>6450</v>
      </c>
      <c r="G11275" t="str">
        <f t="shared" si="176"/>
        <v>INSERT INTO c_pin_code_m(pin_code,city_id) VALUES (585237,null);</v>
      </c>
    </row>
    <row r="11276" spans="2:7" hidden="1">
      <c r="B11276" s="19" t="s">
        <v>6888</v>
      </c>
      <c r="C11276" s="19">
        <v>585265</v>
      </c>
      <c r="D11276" t="s">
        <v>6450</v>
      </c>
      <c r="G11276" t="str">
        <f t="shared" si="176"/>
        <v>INSERT INTO c_pin_code_m(pin_code,city_id) VALUES (585265,null);</v>
      </c>
    </row>
    <row r="11277" spans="2:7" hidden="1">
      <c r="B11277" s="18" t="s">
        <v>6888</v>
      </c>
      <c r="C11277" s="18">
        <v>585287</v>
      </c>
      <c r="D11277" t="s">
        <v>6450</v>
      </c>
      <c r="G11277" t="str">
        <f t="shared" si="176"/>
        <v>INSERT INTO c_pin_code_m(pin_code,city_id) VALUES (585287,null);</v>
      </c>
    </row>
    <row r="11278" spans="2:7" hidden="1">
      <c r="B11278" s="19" t="s">
        <v>6888</v>
      </c>
      <c r="C11278" s="19">
        <v>585290</v>
      </c>
      <c r="D11278" t="s">
        <v>6450</v>
      </c>
      <c r="G11278" t="str">
        <f t="shared" si="176"/>
        <v>INSERT INTO c_pin_code_m(pin_code,city_id) VALUES (585290,null);</v>
      </c>
    </row>
    <row r="11279" spans="2:7" hidden="1">
      <c r="B11279" s="18" t="s">
        <v>6888</v>
      </c>
      <c r="C11279" s="18">
        <v>585291</v>
      </c>
      <c r="D11279" t="s">
        <v>6450</v>
      </c>
      <c r="G11279" t="str">
        <f t="shared" si="176"/>
        <v>INSERT INTO c_pin_code_m(pin_code,city_id) VALUES (585291,null);</v>
      </c>
    </row>
    <row r="11280" spans="2:7" hidden="1">
      <c r="B11280" s="19" t="s">
        <v>6888</v>
      </c>
      <c r="C11280" s="19">
        <v>585292</v>
      </c>
      <c r="D11280" t="s">
        <v>6450</v>
      </c>
      <c r="G11280" t="str">
        <f t="shared" si="176"/>
        <v>INSERT INTO c_pin_code_m(pin_code,city_id) VALUES (585292,null);</v>
      </c>
    </row>
    <row r="11281" spans="2:7" hidden="1">
      <c r="B11281" s="18" t="s">
        <v>6888</v>
      </c>
      <c r="C11281" s="18">
        <v>585301</v>
      </c>
      <c r="D11281" t="s">
        <v>6450</v>
      </c>
      <c r="G11281" t="str">
        <f t="shared" si="176"/>
        <v>INSERT INTO c_pin_code_m(pin_code,city_id) VALUES (585301,null);</v>
      </c>
    </row>
    <row r="11282" spans="2:7" hidden="1">
      <c r="B11282" s="19" t="s">
        <v>6888</v>
      </c>
      <c r="C11282" s="19">
        <v>585302</v>
      </c>
      <c r="D11282" t="s">
        <v>6450</v>
      </c>
      <c r="G11282" t="str">
        <f t="shared" si="176"/>
        <v>INSERT INTO c_pin_code_m(pin_code,city_id) VALUES (585302,null);</v>
      </c>
    </row>
    <row r="11283" spans="2:7" hidden="1">
      <c r="B11283" s="18" t="s">
        <v>6888</v>
      </c>
      <c r="C11283" s="18">
        <v>585303</v>
      </c>
      <c r="D11283" t="s">
        <v>6450</v>
      </c>
      <c r="G11283" t="str">
        <f t="shared" si="176"/>
        <v>INSERT INTO c_pin_code_m(pin_code,city_id) VALUES (585303,null);</v>
      </c>
    </row>
    <row r="11284" spans="2:7" hidden="1">
      <c r="B11284" s="19" t="s">
        <v>6888</v>
      </c>
      <c r="C11284" s="19">
        <v>585304</v>
      </c>
      <c r="D11284" t="s">
        <v>6450</v>
      </c>
      <c r="G11284" t="str">
        <f t="shared" si="176"/>
        <v>INSERT INTO c_pin_code_m(pin_code,city_id) VALUES (585304,null);</v>
      </c>
    </row>
    <row r="11285" spans="2:7" hidden="1">
      <c r="B11285" s="18" t="s">
        <v>6888</v>
      </c>
      <c r="C11285" s="18">
        <v>585305</v>
      </c>
      <c r="D11285" t="s">
        <v>6450</v>
      </c>
      <c r="G11285" t="str">
        <f t="shared" si="176"/>
        <v>INSERT INTO c_pin_code_m(pin_code,city_id) VALUES (585305,null);</v>
      </c>
    </row>
    <row r="11286" spans="2:7" hidden="1">
      <c r="B11286" s="19" t="s">
        <v>6888</v>
      </c>
      <c r="C11286" s="19">
        <v>585306</v>
      </c>
      <c r="D11286" t="s">
        <v>6450</v>
      </c>
      <c r="G11286" t="str">
        <f t="shared" si="176"/>
        <v>INSERT INTO c_pin_code_m(pin_code,city_id) VALUES (585306,null);</v>
      </c>
    </row>
    <row r="11287" spans="2:7" hidden="1">
      <c r="B11287" s="18" t="s">
        <v>6888</v>
      </c>
      <c r="C11287" s="18">
        <v>585307</v>
      </c>
      <c r="D11287" t="s">
        <v>6450</v>
      </c>
      <c r="G11287" t="str">
        <f t="shared" si="176"/>
        <v>INSERT INTO c_pin_code_m(pin_code,city_id) VALUES (585307,null);</v>
      </c>
    </row>
    <row r="11288" spans="2:7" hidden="1">
      <c r="B11288" s="19" t="s">
        <v>6888</v>
      </c>
      <c r="C11288" s="19">
        <v>585308</v>
      </c>
      <c r="D11288" t="s">
        <v>6450</v>
      </c>
      <c r="G11288" t="str">
        <f t="shared" si="176"/>
        <v>INSERT INTO c_pin_code_m(pin_code,city_id) VALUES (585308,null);</v>
      </c>
    </row>
    <row r="11289" spans="2:7" hidden="1">
      <c r="B11289" s="18" t="s">
        <v>6888</v>
      </c>
      <c r="C11289" s="18">
        <v>585309</v>
      </c>
      <c r="D11289" t="s">
        <v>6450</v>
      </c>
      <c r="G11289" t="str">
        <f t="shared" si="176"/>
        <v>INSERT INTO c_pin_code_m(pin_code,city_id) VALUES (585309,null);</v>
      </c>
    </row>
    <row r="11290" spans="2:7" hidden="1">
      <c r="B11290" s="19" t="s">
        <v>6888</v>
      </c>
      <c r="C11290" s="19">
        <v>585310</v>
      </c>
      <c r="D11290" t="s">
        <v>6450</v>
      </c>
      <c r="G11290" t="str">
        <f t="shared" si="176"/>
        <v>INSERT INTO c_pin_code_m(pin_code,city_id) VALUES (585310,null);</v>
      </c>
    </row>
    <row r="11291" spans="2:7" hidden="1">
      <c r="B11291" s="18" t="s">
        <v>6888</v>
      </c>
      <c r="C11291" s="18">
        <v>585311</v>
      </c>
      <c r="D11291" t="s">
        <v>6450</v>
      </c>
      <c r="G11291" t="str">
        <f t="shared" si="176"/>
        <v>INSERT INTO c_pin_code_m(pin_code,city_id) VALUES (585311,null);</v>
      </c>
    </row>
    <row r="11292" spans="2:7" hidden="1">
      <c r="B11292" s="19" t="s">
        <v>6888</v>
      </c>
      <c r="C11292" s="19">
        <v>585312</v>
      </c>
      <c r="D11292" t="s">
        <v>6450</v>
      </c>
      <c r="G11292" t="str">
        <f t="shared" si="176"/>
        <v>INSERT INTO c_pin_code_m(pin_code,city_id) VALUES (585312,null);</v>
      </c>
    </row>
    <row r="11293" spans="2:7" hidden="1">
      <c r="B11293" s="18" t="s">
        <v>6888</v>
      </c>
      <c r="C11293" s="18">
        <v>585313</v>
      </c>
      <c r="D11293" t="s">
        <v>6450</v>
      </c>
      <c r="G11293" t="str">
        <f t="shared" si="176"/>
        <v>INSERT INTO c_pin_code_m(pin_code,city_id) VALUES (585313,null);</v>
      </c>
    </row>
    <row r="11294" spans="2:7" hidden="1">
      <c r="B11294" s="19" t="s">
        <v>6888</v>
      </c>
      <c r="C11294" s="19">
        <v>585314</v>
      </c>
      <c r="D11294" t="s">
        <v>6450</v>
      </c>
      <c r="G11294" t="str">
        <f t="shared" si="176"/>
        <v>INSERT INTO c_pin_code_m(pin_code,city_id) VALUES (585314,null);</v>
      </c>
    </row>
    <row r="11295" spans="2:7" hidden="1">
      <c r="B11295" s="18" t="s">
        <v>6888</v>
      </c>
      <c r="C11295" s="18">
        <v>585315</v>
      </c>
      <c r="D11295" t="s">
        <v>6450</v>
      </c>
      <c r="G11295" t="str">
        <f t="shared" si="176"/>
        <v>INSERT INTO c_pin_code_m(pin_code,city_id) VALUES (585315,null);</v>
      </c>
    </row>
    <row r="11296" spans="2:7" hidden="1">
      <c r="B11296" s="19" t="s">
        <v>6888</v>
      </c>
      <c r="C11296" s="19">
        <v>585316</v>
      </c>
      <c r="D11296" t="s">
        <v>6450</v>
      </c>
      <c r="G11296" t="str">
        <f t="shared" si="176"/>
        <v>INSERT INTO c_pin_code_m(pin_code,city_id) VALUES (585316,null);</v>
      </c>
    </row>
    <row r="11297" spans="2:7" hidden="1">
      <c r="B11297" s="18" t="s">
        <v>6888</v>
      </c>
      <c r="C11297" s="18">
        <v>585317</v>
      </c>
      <c r="D11297" t="s">
        <v>6450</v>
      </c>
      <c r="G11297" t="str">
        <f t="shared" si="176"/>
        <v>INSERT INTO c_pin_code_m(pin_code,city_id) VALUES (585317,null);</v>
      </c>
    </row>
    <row r="11298" spans="2:7" hidden="1">
      <c r="B11298" s="19" t="s">
        <v>6888</v>
      </c>
      <c r="C11298" s="19">
        <v>585318</v>
      </c>
      <c r="D11298" t="s">
        <v>6450</v>
      </c>
      <c r="G11298" t="str">
        <f t="shared" si="176"/>
        <v>INSERT INTO c_pin_code_m(pin_code,city_id) VALUES (585318,null);</v>
      </c>
    </row>
    <row r="11299" spans="2:7" hidden="1">
      <c r="B11299" s="18" t="s">
        <v>6888</v>
      </c>
      <c r="C11299" s="18">
        <v>585319</v>
      </c>
      <c r="D11299" t="s">
        <v>6450</v>
      </c>
      <c r="G11299" t="str">
        <f t="shared" si="176"/>
        <v>INSERT INTO c_pin_code_m(pin_code,city_id) VALUES (585319,null);</v>
      </c>
    </row>
    <row r="11300" spans="2:7" hidden="1">
      <c r="B11300" s="19" t="s">
        <v>6888</v>
      </c>
      <c r="C11300" s="19">
        <v>585320</v>
      </c>
      <c r="D11300" t="s">
        <v>6450</v>
      </c>
      <c r="G11300" t="str">
        <f t="shared" si="176"/>
        <v>INSERT INTO c_pin_code_m(pin_code,city_id) VALUES (585320,null);</v>
      </c>
    </row>
    <row r="11301" spans="2:7" hidden="1">
      <c r="B11301" s="18" t="s">
        <v>6888</v>
      </c>
      <c r="C11301" s="18">
        <v>585321</v>
      </c>
      <c r="D11301" t="s">
        <v>6450</v>
      </c>
      <c r="G11301" t="str">
        <f t="shared" si="176"/>
        <v>INSERT INTO c_pin_code_m(pin_code,city_id) VALUES (585321,null);</v>
      </c>
    </row>
    <row r="11302" spans="2:7" hidden="1">
      <c r="B11302" s="19" t="s">
        <v>6888</v>
      </c>
      <c r="C11302" s="19">
        <v>585322</v>
      </c>
      <c r="D11302" t="s">
        <v>6450</v>
      </c>
      <c r="G11302" t="str">
        <f t="shared" si="176"/>
        <v>INSERT INTO c_pin_code_m(pin_code,city_id) VALUES (585322,null);</v>
      </c>
    </row>
    <row r="11303" spans="2:7" hidden="1">
      <c r="B11303" s="18" t="s">
        <v>6888</v>
      </c>
      <c r="C11303" s="18">
        <v>585323</v>
      </c>
      <c r="D11303" t="s">
        <v>6450</v>
      </c>
      <c r="G11303" t="str">
        <f t="shared" si="176"/>
        <v>INSERT INTO c_pin_code_m(pin_code,city_id) VALUES (585323,null);</v>
      </c>
    </row>
    <row r="11304" spans="2:7" hidden="1">
      <c r="B11304" s="19" t="s">
        <v>6888</v>
      </c>
      <c r="C11304" s="19">
        <v>585324</v>
      </c>
      <c r="D11304" t="s">
        <v>6450</v>
      </c>
      <c r="G11304" t="str">
        <f t="shared" si="176"/>
        <v>INSERT INTO c_pin_code_m(pin_code,city_id) VALUES (585324,null);</v>
      </c>
    </row>
    <row r="11305" spans="2:7" hidden="1">
      <c r="B11305" s="18" t="s">
        <v>6888</v>
      </c>
      <c r="C11305" s="18">
        <v>585325</v>
      </c>
      <c r="D11305" t="s">
        <v>6450</v>
      </c>
      <c r="G11305" t="str">
        <f t="shared" si="176"/>
        <v>INSERT INTO c_pin_code_m(pin_code,city_id) VALUES (585325,null);</v>
      </c>
    </row>
    <row r="11306" spans="2:7" hidden="1">
      <c r="B11306" s="19" t="s">
        <v>6890</v>
      </c>
      <c r="C11306" s="19">
        <v>585326</v>
      </c>
      <c r="D11306" t="s">
        <v>6450</v>
      </c>
      <c r="G11306" t="str">
        <f t="shared" si="176"/>
        <v>INSERT INTO c_pin_code_m(pin_code,city_id) VALUES (585326,null);</v>
      </c>
    </row>
    <row r="11307" spans="2:7" hidden="1">
      <c r="B11307" s="18" t="s">
        <v>6890</v>
      </c>
      <c r="C11307" s="18">
        <v>585327</v>
      </c>
      <c r="D11307" t="s">
        <v>6450</v>
      </c>
      <c r="G11307" t="str">
        <f t="shared" si="176"/>
        <v>INSERT INTO c_pin_code_m(pin_code,city_id) VALUES (585327,null);</v>
      </c>
    </row>
    <row r="11308" spans="2:7" hidden="1">
      <c r="B11308" s="19" t="s">
        <v>6890</v>
      </c>
      <c r="C11308" s="19">
        <v>585328</v>
      </c>
      <c r="D11308" t="s">
        <v>6450</v>
      </c>
      <c r="G11308" t="str">
        <f t="shared" si="176"/>
        <v>INSERT INTO c_pin_code_m(pin_code,city_id) VALUES (585328,null);</v>
      </c>
    </row>
    <row r="11309" spans="2:7" hidden="1">
      <c r="B11309" s="18" t="s">
        <v>6890</v>
      </c>
      <c r="C11309" s="18">
        <v>585329</v>
      </c>
      <c r="D11309" t="s">
        <v>6450</v>
      </c>
      <c r="G11309" t="str">
        <f t="shared" si="176"/>
        <v>INSERT INTO c_pin_code_m(pin_code,city_id) VALUES (585329,null);</v>
      </c>
    </row>
    <row r="11310" spans="2:7" hidden="1">
      <c r="B11310" s="19" t="s">
        <v>6890</v>
      </c>
      <c r="C11310" s="19">
        <v>585330</v>
      </c>
      <c r="D11310" t="s">
        <v>6450</v>
      </c>
      <c r="G11310" t="str">
        <f t="shared" si="176"/>
        <v>INSERT INTO c_pin_code_m(pin_code,city_id) VALUES (585330,null);</v>
      </c>
    </row>
    <row r="11311" spans="2:7" hidden="1">
      <c r="B11311" s="18" t="s">
        <v>6890</v>
      </c>
      <c r="C11311" s="18">
        <v>585331</v>
      </c>
      <c r="D11311" t="s">
        <v>6450</v>
      </c>
      <c r="G11311" t="str">
        <f t="shared" si="176"/>
        <v>INSERT INTO c_pin_code_m(pin_code,city_id) VALUES (585331,null);</v>
      </c>
    </row>
    <row r="11312" spans="2:7" hidden="1">
      <c r="B11312" s="19" t="s">
        <v>6890</v>
      </c>
      <c r="C11312" s="19">
        <v>585353</v>
      </c>
      <c r="D11312" t="s">
        <v>6450</v>
      </c>
      <c r="G11312" t="str">
        <f t="shared" si="176"/>
        <v>INSERT INTO c_pin_code_m(pin_code,city_id) VALUES (585353,null);</v>
      </c>
    </row>
    <row r="11313" spans="2:7" hidden="1">
      <c r="B11313" s="18" t="s">
        <v>6888</v>
      </c>
      <c r="C11313" s="18">
        <v>585355</v>
      </c>
      <c r="D11313" t="s">
        <v>6450</v>
      </c>
      <c r="G11313" t="str">
        <f t="shared" si="176"/>
        <v>INSERT INTO c_pin_code_m(pin_code,city_id) VALUES (585355,null);</v>
      </c>
    </row>
    <row r="11314" spans="2:7" hidden="1">
      <c r="B11314" s="19" t="s">
        <v>6888</v>
      </c>
      <c r="C11314" s="19">
        <v>585367</v>
      </c>
      <c r="D11314" t="s">
        <v>6450</v>
      </c>
      <c r="G11314" t="str">
        <f t="shared" si="176"/>
        <v>INSERT INTO c_pin_code_m(pin_code,city_id) VALUES (585367,null);</v>
      </c>
    </row>
    <row r="11315" spans="2:7" hidden="1">
      <c r="B11315" s="18" t="s">
        <v>6890</v>
      </c>
      <c r="C11315" s="18">
        <v>585401</v>
      </c>
      <c r="D11315" t="s">
        <v>6450</v>
      </c>
      <c r="G11315" t="str">
        <f t="shared" si="176"/>
        <v>INSERT INTO c_pin_code_m(pin_code,city_id) VALUES (585401,null);</v>
      </c>
    </row>
    <row r="11316" spans="2:7" hidden="1">
      <c r="B11316" s="19" t="s">
        <v>6890</v>
      </c>
      <c r="C11316" s="19">
        <v>585402</v>
      </c>
      <c r="D11316" t="s">
        <v>6450</v>
      </c>
      <c r="G11316" t="str">
        <f t="shared" si="176"/>
        <v>INSERT INTO c_pin_code_m(pin_code,city_id) VALUES (585402,null);</v>
      </c>
    </row>
    <row r="11317" spans="2:7" hidden="1">
      <c r="B11317" s="18" t="s">
        <v>6890</v>
      </c>
      <c r="C11317" s="18">
        <v>585403</v>
      </c>
      <c r="D11317" t="s">
        <v>6450</v>
      </c>
      <c r="G11317" t="str">
        <f t="shared" si="176"/>
        <v>INSERT INTO c_pin_code_m(pin_code,city_id) VALUES (585403,null);</v>
      </c>
    </row>
    <row r="11318" spans="2:7" hidden="1">
      <c r="B11318" s="19" t="s">
        <v>6890</v>
      </c>
      <c r="C11318" s="19">
        <v>585411</v>
      </c>
      <c r="D11318" t="s">
        <v>6450</v>
      </c>
      <c r="G11318" t="str">
        <f t="shared" si="176"/>
        <v>INSERT INTO c_pin_code_m(pin_code,city_id) VALUES (585411,null);</v>
      </c>
    </row>
    <row r="11319" spans="2:7" hidden="1">
      <c r="B11319" s="18" t="s">
        <v>6890</v>
      </c>
      <c r="C11319" s="18">
        <v>585412</v>
      </c>
      <c r="D11319" t="s">
        <v>6450</v>
      </c>
      <c r="G11319" t="str">
        <f t="shared" si="176"/>
        <v>INSERT INTO c_pin_code_m(pin_code,city_id) VALUES (585412,null);</v>
      </c>
    </row>
    <row r="11320" spans="2:7" hidden="1">
      <c r="B11320" s="19" t="s">
        <v>6890</v>
      </c>
      <c r="C11320" s="19">
        <v>585413</v>
      </c>
      <c r="D11320" t="s">
        <v>6450</v>
      </c>
      <c r="G11320" t="str">
        <f t="shared" si="176"/>
        <v>INSERT INTO c_pin_code_m(pin_code,city_id) VALUES (585413,null);</v>
      </c>
    </row>
    <row r="11321" spans="2:7" hidden="1">
      <c r="B11321" s="18" t="s">
        <v>6890</v>
      </c>
      <c r="C11321" s="18">
        <v>585414</v>
      </c>
      <c r="D11321" t="s">
        <v>6450</v>
      </c>
      <c r="G11321" t="str">
        <f t="shared" si="176"/>
        <v>INSERT INTO c_pin_code_m(pin_code,city_id) VALUES (585414,null);</v>
      </c>
    </row>
    <row r="11322" spans="2:7" hidden="1">
      <c r="B11322" s="19" t="s">
        <v>6890</v>
      </c>
      <c r="C11322" s="19">
        <v>585415</v>
      </c>
      <c r="D11322" t="s">
        <v>6450</v>
      </c>
      <c r="G11322" t="str">
        <f t="shared" si="176"/>
        <v>INSERT INTO c_pin_code_m(pin_code,city_id) VALUES (585415,null);</v>
      </c>
    </row>
    <row r="11323" spans="2:7" hidden="1">
      <c r="B11323" s="18" t="s">
        <v>6890</v>
      </c>
      <c r="C11323" s="18">
        <v>585416</v>
      </c>
      <c r="D11323" t="s">
        <v>6450</v>
      </c>
      <c r="G11323" t="str">
        <f t="shared" si="176"/>
        <v>INSERT INTO c_pin_code_m(pin_code,city_id) VALUES (585416,null);</v>
      </c>
    </row>
    <row r="11324" spans="2:7" hidden="1">
      <c r="B11324" s="19" t="s">
        <v>6890</v>
      </c>
      <c r="C11324" s="19">
        <v>585417</v>
      </c>
      <c r="D11324" t="s">
        <v>6450</v>
      </c>
      <c r="G11324" t="str">
        <f t="shared" si="176"/>
        <v>INSERT INTO c_pin_code_m(pin_code,city_id) VALUES (585417,null);</v>
      </c>
    </row>
    <row r="11325" spans="2:7" hidden="1">
      <c r="B11325" s="18" t="s">
        <v>6890</v>
      </c>
      <c r="C11325" s="18">
        <v>585418</v>
      </c>
      <c r="D11325" t="s">
        <v>6450</v>
      </c>
      <c r="G11325" t="str">
        <f t="shared" si="176"/>
        <v>INSERT INTO c_pin_code_m(pin_code,city_id) VALUES (585418,null);</v>
      </c>
    </row>
    <row r="11326" spans="2:7" hidden="1">
      <c r="B11326" s="19" t="s">
        <v>6890</v>
      </c>
      <c r="C11326" s="19">
        <v>585419</v>
      </c>
      <c r="D11326" t="s">
        <v>6450</v>
      </c>
      <c r="G11326" t="str">
        <f t="shared" si="176"/>
        <v>INSERT INTO c_pin_code_m(pin_code,city_id) VALUES (585419,null);</v>
      </c>
    </row>
    <row r="11327" spans="2:7" hidden="1">
      <c r="B11327" s="18" t="s">
        <v>6890</v>
      </c>
      <c r="C11327" s="18">
        <v>585421</v>
      </c>
      <c r="D11327" t="s">
        <v>6450</v>
      </c>
      <c r="G11327" t="str">
        <f t="shared" si="176"/>
        <v>INSERT INTO c_pin_code_m(pin_code,city_id) VALUES (585421,null);</v>
      </c>
    </row>
    <row r="11328" spans="2:7" hidden="1">
      <c r="B11328" s="19" t="s">
        <v>6890</v>
      </c>
      <c r="C11328" s="19">
        <v>585436</v>
      </c>
      <c r="D11328" t="s">
        <v>6450</v>
      </c>
      <c r="G11328" t="str">
        <f t="shared" si="176"/>
        <v>INSERT INTO c_pin_code_m(pin_code,city_id) VALUES (585436,null);</v>
      </c>
    </row>
    <row r="11329" spans="2:7" hidden="1">
      <c r="B11329" s="18" t="s">
        <v>6890</v>
      </c>
      <c r="C11329" s="18">
        <v>585437</v>
      </c>
      <c r="D11329" t="s">
        <v>6450</v>
      </c>
      <c r="G11329" t="str">
        <f t="shared" si="176"/>
        <v>INSERT INTO c_pin_code_m(pin_code,city_id) VALUES (585437,null);</v>
      </c>
    </row>
    <row r="11330" spans="2:7" hidden="1">
      <c r="B11330" s="19" t="s">
        <v>6890</v>
      </c>
      <c r="C11330" s="19">
        <v>585443</v>
      </c>
      <c r="D11330" t="s">
        <v>6450</v>
      </c>
      <c r="G11330" t="str">
        <f t="shared" si="176"/>
        <v>INSERT INTO c_pin_code_m(pin_code,city_id) VALUES (585443,null);</v>
      </c>
    </row>
    <row r="11331" spans="2:7" hidden="1">
      <c r="B11331" s="18" t="s">
        <v>6890</v>
      </c>
      <c r="C11331" s="18">
        <v>585444</v>
      </c>
      <c r="D11331" t="s">
        <v>6450</v>
      </c>
      <c r="G11331" t="str">
        <f t="shared" si="176"/>
        <v>INSERT INTO c_pin_code_m(pin_code,city_id) VALUES (585444,null);</v>
      </c>
    </row>
    <row r="11332" spans="2:7" hidden="1">
      <c r="B11332" s="19" t="s">
        <v>6890</v>
      </c>
      <c r="C11332" s="19">
        <v>585445</v>
      </c>
      <c r="D11332" t="s">
        <v>6450</v>
      </c>
      <c r="G11332" t="str">
        <f t="shared" si="176"/>
        <v>INSERT INTO c_pin_code_m(pin_code,city_id) VALUES (585445,null);</v>
      </c>
    </row>
    <row r="11333" spans="2:7" hidden="1">
      <c r="B11333" s="18" t="s">
        <v>6891</v>
      </c>
      <c r="C11333" s="18">
        <v>586101</v>
      </c>
      <c r="D11333" t="s">
        <v>6450</v>
      </c>
      <c r="G11333" t="str">
        <f t="shared" si="176"/>
        <v>INSERT INTO c_pin_code_m(pin_code,city_id) VALUES (586101,null);</v>
      </c>
    </row>
    <row r="11334" spans="2:7" hidden="1">
      <c r="B11334" s="19" t="s">
        <v>6892</v>
      </c>
      <c r="C11334" s="19">
        <v>586103</v>
      </c>
      <c r="D11334" t="s">
        <v>6450</v>
      </c>
      <c r="G11334" t="str">
        <f t="shared" si="176"/>
        <v>INSERT INTO c_pin_code_m(pin_code,city_id) VALUES (586103,null);</v>
      </c>
    </row>
    <row r="11335" spans="2:7" hidden="1">
      <c r="B11335" s="18" t="s">
        <v>6892</v>
      </c>
      <c r="C11335" s="18">
        <v>586104</v>
      </c>
      <c r="D11335" t="s">
        <v>6450</v>
      </c>
      <c r="G11335" t="str">
        <f t="shared" si="176"/>
        <v>INSERT INTO c_pin_code_m(pin_code,city_id) VALUES (586104,null);</v>
      </c>
    </row>
    <row r="11336" spans="2:7" hidden="1">
      <c r="B11336" s="19" t="s">
        <v>6892</v>
      </c>
      <c r="C11336" s="19">
        <v>586108</v>
      </c>
      <c r="D11336" t="s">
        <v>6450</v>
      </c>
      <c r="G11336" t="str">
        <f t="shared" si="176"/>
        <v>INSERT INTO c_pin_code_m(pin_code,city_id) VALUES (586108,null);</v>
      </c>
    </row>
    <row r="11337" spans="2:7" hidden="1">
      <c r="B11337" s="18" t="s">
        <v>6892</v>
      </c>
      <c r="C11337" s="18">
        <v>586109</v>
      </c>
      <c r="D11337" t="s">
        <v>6450</v>
      </c>
      <c r="G11337" t="str">
        <f t="shared" ref="G11337:G11400" si="177">CONCATENATE("INSERT INTO c_pin_code_m(pin_code,city_id) VALUES (",C11337&amp;","&amp;D11337&amp;");")</f>
        <v>INSERT INTO c_pin_code_m(pin_code,city_id) VALUES (586109,null);</v>
      </c>
    </row>
    <row r="11338" spans="2:7" hidden="1">
      <c r="B11338" s="19" t="s">
        <v>6892</v>
      </c>
      <c r="C11338" s="19">
        <v>586111</v>
      </c>
      <c r="D11338" t="s">
        <v>6450</v>
      </c>
      <c r="G11338" t="str">
        <f t="shared" si="177"/>
        <v>INSERT INTO c_pin_code_m(pin_code,city_id) VALUES (586111,null);</v>
      </c>
    </row>
    <row r="11339" spans="2:7" hidden="1">
      <c r="B11339" s="18" t="s">
        <v>6892</v>
      </c>
      <c r="C11339" s="18">
        <v>586112</v>
      </c>
      <c r="D11339" t="s">
        <v>6450</v>
      </c>
      <c r="G11339" t="str">
        <f t="shared" si="177"/>
        <v>INSERT INTO c_pin_code_m(pin_code,city_id) VALUES (586112,null);</v>
      </c>
    </row>
    <row r="11340" spans="2:7" hidden="1">
      <c r="B11340" s="19" t="s">
        <v>6892</v>
      </c>
      <c r="C11340" s="19">
        <v>586113</v>
      </c>
      <c r="D11340" t="s">
        <v>6450</v>
      </c>
      <c r="G11340" t="str">
        <f t="shared" si="177"/>
        <v>INSERT INTO c_pin_code_m(pin_code,city_id) VALUES (586113,null);</v>
      </c>
    </row>
    <row r="11341" spans="2:7" hidden="1">
      <c r="B11341" s="18" t="s">
        <v>6892</v>
      </c>
      <c r="C11341" s="18">
        <v>586114</v>
      </c>
      <c r="D11341" t="s">
        <v>6450</v>
      </c>
      <c r="G11341" t="str">
        <f t="shared" si="177"/>
        <v>INSERT INTO c_pin_code_m(pin_code,city_id) VALUES (586114,null);</v>
      </c>
    </row>
    <row r="11342" spans="2:7" hidden="1">
      <c r="B11342" s="19" t="s">
        <v>6892</v>
      </c>
      <c r="C11342" s="19">
        <v>586115</v>
      </c>
      <c r="D11342" t="s">
        <v>6450</v>
      </c>
      <c r="G11342" t="str">
        <f t="shared" si="177"/>
        <v>INSERT INTO c_pin_code_m(pin_code,city_id) VALUES (586115,null);</v>
      </c>
    </row>
    <row r="11343" spans="2:7" hidden="1">
      <c r="B11343" s="18" t="s">
        <v>6892</v>
      </c>
      <c r="C11343" s="18">
        <v>586116</v>
      </c>
      <c r="D11343" t="s">
        <v>6450</v>
      </c>
      <c r="G11343" t="str">
        <f t="shared" si="177"/>
        <v>INSERT INTO c_pin_code_m(pin_code,city_id) VALUES (586116,null);</v>
      </c>
    </row>
    <row r="11344" spans="2:7" hidden="1">
      <c r="B11344" s="19" t="s">
        <v>6892</v>
      </c>
      <c r="C11344" s="19">
        <v>586117</v>
      </c>
      <c r="D11344" t="s">
        <v>6450</v>
      </c>
      <c r="G11344" t="str">
        <f t="shared" si="177"/>
        <v>INSERT INTO c_pin_code_m(pin_code,city_id) VALUES (586117,null);</v>
      </c>
    </row>
    <row r="11345" spans="2:7" hidden="1">
      <c r="B11345" s="18" t="s">
        <v>6892</v>
      </c>
      <c r="C11345" s="18">
        <v>586118</v>
      </c>
      <c r="D11345" t="s">
        <v>6450</v>
      </c>
      <c r="G11345" t="str">
        <f t="shared" si="177"/>
        <v>INSERT INTO c_pin_code_m(pin_code,city_id) VALUES (586118,null);</v>
      </c>
    </row>
    <row r="11346" spans="2:7" hidden="1">
      <c r="B11346" s="19" t="s">
        <v>6892</v>
      </c>
      <c r="C11346" s="19">
        <v>586119</v>
      </c>
      <c r="D11346" t="s">
        <v>6450</v>
      </c>
      <c r="G11346" t="str">
        <f t="shared" si="177"/>
        <v>INSERT INTO c_pin_code_m(pin_code,city_id) VALUES (586119,null);</v>
      </c>
    </row>
    <row r="11347" spans="2:7" hidden="1">
      <c r="B11347" s="18" t="s">
        <v>6892</v>
      </c>
      <c r="C11347" s="18">
        <v>586120</v>
      </c>
      <c r="D11347" t="s">
        <v>6450</v>
      </c>
      <c r="G11347" t="str">
        <f t="shared" si="177"/>
        <v>INSERT INTO c_pin_code_m(pin_code,city_id) VALUES (586120,null);</v>
      </c>
    </row>
    <row r="11348" spans="2:7" hidden="1">
      <c r="B11348" s="19" t="s">
        <v>6892</v>
      </c>
      <c r="C11348" s="19">
        <v>586121</v>
      </c>
      <c r="D11348" t="s">
        <v>6450</v>
      </c>
      <c r="G11348" t="str">
        <f t="shared" si="177"/>
        <v>INSERT INTO c_pin_code_m(pin_code,city_id) VALUES (586121,null);</v>
      </c>
    </row>
    <row r="11349" spans="2:7" hidden="1">
      <c r="B11349" s="18" t="s">
        <v>6892</v>
      </c>
      <c r="C11349" s="18">
        <v>586122</v>
      </c>
      <c r="D11349" t="s">
        <v>6450</v>
      </c>
      <c r="G11349" t="str">
        <f t="shared" si="177"/>
        <v>INSERT INTO c_pin_code_m(pin_code,city_id) VALUES (586122,null);</v>
      </c>
    </row>
    <row r="11350" spans="2:7" hidden="1">
      <c r="B11350" s="19" t="s">
        <v>6892</v>
      </c>
      <c r="C11350" s="19">
        <v>586123</v>
      </c>
      <c r="D11350" t="s">
        <v>6450</v>
      </c>
      <c r="G11350" t="str">
        <f t="shared" si="177"/>
        <v>INSERT INTO c_pin_code_m(pin_code,city_id) VALUES (586123,null);</v>
      </c>
    </row>
    <row r="11351" spans="2:7" hidden="1">
      <c r="B11351" s="18" t="s">
        <v>6892</v>
      </c>
      <c r="C11351" s="18">
        <v>586124</v>
      </c>
      <c r="D11351" t="s">
        <v>6450</v>
      </c>
      <c r="G11351" t="str">
        <f t="shared" si="177"/>
        <v>INSERT INTO c_pin_code_m(pin_code,city_id) VALUES (586124,null);</v>
      </c>
    </row>
    <row r="11352" spans="2:7" hidden="1">
      <c r="B11352" s="19" t="s">
        <v>6892</v>
      </c>
      <c r="C11352" s="19">
        <v>586125</v>
      </c>
      <c r="D11352" t="s">
        <v>6450</v>
      </c>
      <c r="G11352" t="str">
        <f t="shared" si="177"/>
        <v>INSERT INTO c_pin_code_m(pin_code,city_id) VALUES (586125,null);</v>
      </c>
    </row>
    <row r="11353" spans="2:7" hidden="1">
      <c r="B11353" s="18" t="s">
        <v>6892</v>
      </c>
      <c r="C11353" s="18">
        <v>586127</v>
      </c>
      <c r="D11353" t="s">
        <v>6450</v>
      </c>
      <c r="G11353" t="str">
        <f t="shared" si="177"/>
        <v>INSERT INTO c_pin_code_m(pin_code,city_id) VALUES (586127,null);</v>
      </c>
    </row>
    <row r="11354" spans="2:7" hidden="1">
      <c r="B11354" s="19" t="s">
        <v>6892</v>
      </c>
      <c r="C11354" s="19">
        <v>586128</v>
      </c>
      <c r="D11354" t="s">
        <v>6450</v>
      </c>
      <c r="G11354" t="str">
        <f t="shared" si="177"/>
        <v>INSERT INTO c_pin_code_m(pin_code,city_id) VALUES (586128,null);</v>
      </c>
    </row>
    <row r="11355" spans="2:7" hidden="1">
      <c r="B11355" s="18" t="s">
        <v>6892</v>
      </c>
      <c r="C11355" s="18">
        <v>586129</v>
      </c>
      <c r="D11355" t="s">
        <v>6450</v>
      </c>
      <c r="G11355" t="str">
        <f t="shared" si="177"/>
        <v>INSERT INTO c_pin_code_m(pin_code,city_id) VALUES (586129,null);</v>
      </c>
    </row>
    <row r="11356" spans="2:7" hidden="1">
      <c r="B11356" s="19" t="s">
        <v>6892</v>
      </c>
      <c r="C11356" s="19">
        <v>586130</v>
      </c>
      <c r="D11356" t="s">
        <v>6450</v>
      </c>
      <c r="G11356" t="str">
        <f t="shared" si="177"/>
        <v>INSERT INTO c_pin_code_m(pin_code,city_id) VALUES (586130,null);</v>
      </c>
    </row>
    <row r="11357" spans="2:7" hidden="1">
      <c r="B11357" s="18" t="s">
        <v>6892</v>
      </c>
      <c r="C11357" s="18">
        <v>586201</v>
      </c>
      <c r="D11357" t="s">
        <v>6450</v>
      </c>
      <c r="G11357" t="str">
        <f t="shared" si="177"/>
        <v>INSERT INTO c_pin_code_m(pin_code,city_id) VALUES (586201,null);</v>
      </c>
    </row>
    <row r="11358" spans="2:7" hidden="1">
      <c r="B11358" s="19" t="s">
        <v>6892</v>
      </c>
      <c r="C11358" s="19">
        <v>586202</v>
      </c>
      <c r="D11358" t="s">
        <v>6450</v>
      </c>
      <c r="G11358" t="str">
        <f t="shared" si="177"/>
        <v>INSERT INTO c_pin_code_m(pin_code,city_id) VALUES (586202,null);</v>
      </c>
    </row>
    <row r="11359" spans="2:7" hidden="1">
      <c r="B11359" s="18" t="s">
        <v>6892</v>
      </c>
      <c r="C11359" s="18">
        <v>586203</v>
      </c>
      <c r="D11359" t="s">
        <v>6450</v>
      </c>
      <c r="G11359" t="str">
        <f t="shared" si="177"/>
        <v>INSERT INTO c_pin_code_m(pin_code,city_id) VALUES (586203,null);</v>
      </c>
    </row>
    <row r="11360" spans="2:7" hidden="1">
      <c r="B11360" s="19" t="s">
        <v>6892</v>
      </c>
      <c r="C11360" s="19">
        <v>586204</v>
      </c>
      <c r="D11360" t="s">
        <v>6450</v>
      </c>
      <c r="G11360" t="str">
        <f t="shared" si="177"/>
        <v>INSERT INTO c_pin_code_m(pin_code,city_id) VALUES (586204,null);</v>
      </c>
    </row>
    <row r="11361" spans="2:7" hidden="1">
      <c r="B11361" s="18" t="s">
        <v>6892</v>
      </c>
      <c r="C11361" s="18">
        <v>586205</v>
      </c>
      <c r="D11361" t="s">
        <v>6450</v>
      </c>
      <c r="G11361" t="str">
        <f t="shared" si="177"/>
        <v>INSERT INTO c_pin_code_m(pin_code,city_id) VALUES (586205,null);</v>
      </c>
    </row>
    <row r="11362" spans="2:7" hidden="1">
      <c r="B11362" s="19" t="s">
        <v>6892</v>
      </c>
      <c r="C11362" s="19">
        <v>586206</v>
      </c>
      <c r="D11362" t="s">
        <v>6450</v>
      </c>
      <c r="G11362" t="str">
        <f t="shared" si="177"/>
        <v>INSERT INTO c_pin_code_m(pin_code,city_id) VALUES (586206,null);</v>
      </c>
    </row>
    <row r="11363" spans="2:7" hidden="1">
      <c r="B11363" s="18" t="s">
        <v>6892</v>
      </c>
      <c r="C11363" s="18">
        <v>586207</v>
      </c>
      <c r="D11363" t="s">
        <v>6450</v>
      </c>
      <c r="G11363" t="str">
        <f t="shared" si="177"/>
        <v>INSERT INTO c_pin_code_m(pin_code,city_id) VALUES (586207,null);</v>
      </c>
    </row>
    <row r="11364" spans="2:7" hidden="1">
      <c r="B11364" s="19" t="s">
        <v>6892</v>
      </c>
      <c r="C11364" s="19">
        <v>586208</v>
      </c>
      <c r="D11364" t="s">
        <v>6450</v>
      </c>
      <c r="G11364" t="str">
        <f t="shared" si="177"/>
        <v>INSERT INTO c_pin_code_m(pin_code,city_id) VALUES (586208,null);</v>
      </c>
    </row>
    <row r="11365" spans="2:7" hidden="1">
      <c r="B11365" s="18" t="s">
        <v>6892</v>
      </c>
      <c r="C11365" s="18">
        <v>586209</v>
      </c>
      <c r="D11365" t="s">
        <v>6450</v>
      </c>
      <c r="G11365" t="str">
        <f t="shared" si="177"/>
        <v>INSERT INTO c_pin_code_m(pin_code,city_id) VALUES (586209,null);</v>
      </c>
    </row>
    <row r="11366" spans="2:7" hidden="1">
      <c r="B11366" s="19" t="s">
        <v>6892</v>
      </c>
      <c r="C11366" s="19">
        <v>586210</v>
      </c>
      <c r="D11366" t="s">
        <v>6450</v>
      </c>
      <c r="G11366" t="str">
        <f t="shared" si="177"/>
        <v>INSERT INTO c_pin_code_m(pin_code,city_id) VALUES (586210,null);</v>
      </c>
    </row>
    <row r="11367" spans="2:7" hidden="1">
      <c r="B11367" s="18" t="s">
        <v>6892</v>
      </c>
      <c r="C11367" s="18">
        <v>586211</v>
      </c>
      <c r="D11367" t="s">
        <v>6450</v>
      </c>
      <c r="G11367" t="str">
        <f t="shared" si="177"/>
        <v>INSERT INTO c_pin_code_m(pin_code,city_id) VALUES (586211,null);</v>
      </c>
    </row>
    <row r="11368" spans="2:7" hidden="1">
      <c r="B11368" s="19" t="s">
        <v>6892</v>
      </c>
      <c r="C11368" s="19">
        <v>586212</v>
      </c>
      <c r="D11368" t="s">
        <v>6450</v>
      </c>
      <c r="G11368" t="str">
        <f t="shared" si="177"/>
        <v>INSERT INTO c_pin_code_m(pin_code,city_id) VALUES (586212,null);</v>
      </c>
    </row>
    <row r="11369" spans="2:7" hidden="1">
      <c r="B11369" s="18" t="s">
        <v>6892</v>
      </c>
      <c r="C11369" s="18">
        <v>586213</v>
      </c>
      <c r="D11369" t="s">
        <v>6450</v>
      </c>
      <c r="G11369" t="str">
        <f t="shared" si="177"/>
        <v>INSERT INTO c_pin_code_m(pin_code,city_id) VALUES (586213,null);</v>
      </c>
    </row>
    <row r="11370" spans="2:7" hidden="1">
      <c r="B11370" s="19" t="s">
        <v>6892</v>
      </c>
      <c r="C11370" s="19">
        <v>586214</v>
      </c>
      <c r="D11370" t="s">
        <v>6450</v>
      </c>
      <c r="G11370" t="str">
        <f t="shared" si="177"/>
        <v>INSERT INTO c_pin_code_m(pin_code,city_id) VALUES (586214,null);</v>
      </c>
    </row>
    <row r="11371" spans="2:7" hidden="1">
      <c r="B11371" s="18" t="s">
        <v>6892</v>
      </c>
      <c r="C11371" s="18">
        <v>586215</v>
      </c>
      <c r="D11371" t="s">
        <v>6450</v>
      </c>
      <c r="G11371" t="str">
        <f t="shared" si="177"/>
        <v>INSERT INTO c_pin_code_m(pin_code,city_id) VALUES (586215,null);</v>
      </c>
    </row>
    <row r="11372" spans="2:7" hidden="1">
      <c r="B11372" s="19" t="s">
        <v>6892</v>
      </c>
      <c r="C11372" s="19">
        <v>586216</v>
      </c>
      <c r="D11372" t="s">
        <v>6450</v>
      </c>
      <c r="G11372" t="str">
        <f t="shared" si="177"/>
        <v>INSERT INTO c_pin_code_m(pin_code,city_id) VALUES (586216,null);</v>
      </c>
    </row>
    <row r="11373" spans="2:7" hidden="1">
      <c r="B11373" s="18" t="s">
        <v>6892</v>
      </c>
      <c r="C11373" s="18">
        <v>586217</v>
      </c>
      <c r="D11373" t="s">
        <v>6450</v>
      </c>
      <c r="G11373" t="str">
        <f t="shared" si="177"/>
        <v>INSERT INTO c_pin_code_m(pin_code,city_id) VALUES (586217,null);</v>
      </c>
    </row>
    <row r="11374" spans="2:7" hidden="1">
      <c r="B11374" s="19" t="s">
        <v>6893</v>
      </c>
      <c r="C11374" s="19">
        <v>587101</v>
      </c>
      <c r="D11374" t="s">
        <v>6450</v>
      </c>
      <c r="G11374" t="str">
        <f t="shared" si="177"/>
        <v>INSERT INTO c_pin_code_m(pin_code,city_id) VALUES (587101,null);</v>
      </c>
    </row>
    <row r="11375" spans="2:7" hidden="1">
      <c r="B11375" s="18" t="s">
        <v>6893</v>
      </c>
      <c r="C11375" s="18">
        <v>587102</v>
      </c>
      <c r="D11375" t="s">
        <v>6450</v>
      </c>
      <c r="G11375" t="str">
        <f t="shared" si="177"/>
        <v>INSERT INTO c_pin_code_m(pin_code,city_id) VALUES (587102,null);</v>
      </c>
    </row>
    <row r="11376" spans="2:7" hidden="1">
      <c r="B11376" s="19" t="s">
        <v>6893</v>
      </c>
      <c r="C11376" s="19">
        <v>587103</v>
      </c>
      <c r="D11376" t="s">
        <v>6450</v>
      </c>
      <c r="G11376" t="str">
        <f t="shared" si="177"/>
        <v>INSERT INTO c_pin_code_m(pin_code,city_id) VALUES (587103,null);</v>
      </c>
    </row>
    <row r="11377" spans="2:7" hidden="1">
      <c r="B11377" s="18" t="s">
        <v>6893</v>
      </c>
      <c r="C11377" s="18">
        <v>587104</v>
      </c>
      <c r="D11377" t="s">
        <v>6450</v>
      </c>
      <c r="G11377" t="str">
        <f t="shared" si="177"/>
        <v>INSERT INTO c_pin_code_m(pin_code,city_id) VALUES (587104,null);</v>
      </c>
    </row>
    <row r="11378" spans="2:7" hidden="1">
      <c r="B11378" s="19" t="s">
        <v>6893</v>
      </c>
      <c r="C11378" s="19">
        <v>587111</v>
      </c>
      <c r="D11378" t="s">
        <v>6450</v>
      </c>
      <c r="G11378" t="str">
        <f t="shared" si="177"/>
        <v>INSERT INTO c_pin_code_m(pin_code,city_id) VALUES (587111,null);</v>
      </c>
    </row>
    <row r="11379" spans="2:7" hidden="1">
      <c r="B11379" s="18" t="s">
        <v>6893</v>
      </c>
      <c r="C11379" s="18">
        <v>587112</v>
      </c>
      <c r="D11379" t="s">
        <v>6450</v>
      </c>
      <c r="G11379" t="str">
        <f t="shared" si="177"/>
        <v>INSERT INTO c_pin_code_m(pin_code,city_id) VALUES (587112,null);</v>
      </c>
    </row>
    <row r="11380" spans="2:7" hidden="1">
      <c r="B11380" s="19" t="s">
        <v>6893</v>
      </c>
      <c r="C11380" s="19">
        <v>587113</v>
      </c>
      <c r="D11380" t="s">
        <v>6450</v>
      </c>
      <c r="G11380" t="str">
        <f t="shared" si="177"/>
        <v>INSERT INTO c_pin_code_m(pin_code,city_id) VALUES (587113,null);</v>
      </c>
    </row>
    <row r="11381" spans="2:7" hidden="1">
      <c r="B11381" s="18" t="s">
        <v>6893</v>
      </c>
      <c r="C11381" s="18">
        <v>587114</v>
      </c>
      <c r="D11381" t="s">
        <v>6450</v>
      </c>
      <c r="G11381" t="str">
        <f t="shared" si="177"/>
        <v>INSERT INTO c_pin_code_m(pin_code,city_id) VALUES (587114,null);</v>
      </c>
    </row>
    <row r="11382" spans="2:7" hidden="1">
      <c r="B11382" s="19" t="s">
        <v>6893</v>
      </c>
      <c r="C11382" s="19">
        <v>587115</v>
      </c>
      <c r="D11382" t="s">
        <v>6450</v>
      </c>
      <c r="G11382" t="str">
        <f t="shared" si="177"/>
        <v>INSERT INTO c_pin_code_m(pin_code,city_id) VALUES (587115,null);</v>
      </c>
    </row>
    <row r="11383" spans="2:7" hidden="1">
      <c r="B11383" s="18" t="s">
        <v>6893</v>
      </c>
      <c r="C11383" s="18">
        <v>587116</v>
      </c>
      <c r="D11383" t="s">
        <v>6450</v>
      </c>
      <c r="G11383" t="str">
        <f t="shared" si="177"/>
        <v>INSERT INTO c_pin_code_m(pin_code,city_id) VALUES (587116,null);</v>
      </c>
    </row>
    <row r="11384" spans="2:7" hidden="1">
      <c r="B11384" s="19" t="s">
        <v>6893</v>
      </c>
      <c r="C11384" s="19">
        <v>587117</v>
      </c>
      <c r="D11384" t="s">
        <v>6450</v>
      </c>
      <c r="G11384" t="str">
        <f t="shared" si="177"/>
        <v>INSERT INTO c_pin_code_m(pin_code,city_id) VALUES (587117,null);</v>
      </c>
    </row>
    <row r="11385" spans="2:7" hidden="1">
      <c r="B11385" s="18" t="s">
        <v>6893</v>
      </c>
      <c r="C11385" s="18">
        <v>587118</v>
      </c>
      <c r="D11385" t="s">
        <v>6450</v>
      </c>
      <c r="G11385" t="str">
        <f t="shared" si="177"/>
        <v>INSERT INTO c_pin_code_m(pin_code,city_id) VALUES (587118,null);</v>
      </c>
    </row>
    <row r="11386" spans="2:7" hidden="1">
      <c r="B11386" s="19" t="s">
        <v>6893</v>
      </c>
      <c r="C11386" s="19">
        <v>587119</v>
      </c>
      <c r="D11386" t="s">
        <v>6450</v>
      </c>
      <c r="G11386" t="str">
        <f t="shared" si="177"/>
        <v>INSERT INTO c_pin_code_m(pin_code,city_id) VALUES (587119,null);</v>
      </c>
    </row>
    <row r="11387" spans="2:7" hidden="1">
      <c r="B11387" s="18" t="s">
        <v>6893</v>
      </c>
      <c r="C11387" s="18">
        <v>587120</v>
      </c>
      <c r="D11387" t="s">
        <v>6450</v>
      </c>
      <c r="G11387" t="str">
        <f t="shared" si="177"/>
        <v>INSERT INTO c_pin_code_m(pin_code,city_id) VALUES (587120,null);</v>
      </c>
    </row>
    <row r="11388" spans="2:7" hidden="1">
      <c r="B11388" s="19" t="s">
        <v>6893</v>
      </c>
      <c r="C11388" s="19">
        <v>587121</v>
      </c>
      <c r="D11388" t="s">
        <v>6450</v>
      </c>
      <c r="G11388" t="str">
        <f t="shared" si="177"/>
        <v>INSERT INTO c_pin_code_m(pin_code,city_id) VALUES (587121,null);</v>
      </c>
    </row>
    <row r="11389" spans="2:7" hidden="1">
      <c r="B11389" s="18" t="s">
        <v>6893</v>
      </c>
      <c r="C11389" s="18">
        <v>587122</v>
      </c>
      <c r="D11389" t="s">
        <v>6450</v>
      </c>
      <c r="G11389" t="str">
        <f t="shared" si="177"/>
        <v>INSERT INTO c_pin_code_m(pin_code,city_id) VALUES (587122,null);</v>
      </c>
    </row>
    <row r="11390" spans="2:7" hidden="1">
      <c r="B11390" s="19" t="s">
        <v>6893</v>
      </c>
      <c r="C11390" s="19">
        <v>587124</v>
      </c>
      <c r="D11390" t="s">
        <v>6450</v>
      </c>
      <c r="G11390" t="str">
        <f t="shared" si="177"/>
        <v>INSERT INTO c_pin_code_m(pin_code,city_id) VALUES (587124,null);</v>
      </c>
    </row>
    <row r="11391" spans="2:7" hidden="1">
      <c r="B11391" s="18" t="s">
        <v>6893</v>
      </c>
      <c r="C11391" s="18">
        <v>587125</v>
      </c>
      <c r="D11391" t="s">
        <v>6450</v>
      </c>
      <c r="G11391" t="str">
        <f t="shared" si="177"/>
        <v>INSERT INTO c_pin_code_m(pin_code,city_id) VALUES (587125,null);</v>
      </c>
    </row>
    <row r="11392" spans="2:7" hidden="1">
      <c r="B11392" s="19" t="s">
        <v>6893</v>
      </c>
      <c r="C11392" s="19">
        <v>587154</v>
      </c>
      <c r="D11392" t="s">
        <v>6450</v>
      </c>
      <c r="G11392" t="str">
        <f t="shared" si="177"/>
        <v>INSERT INTO c_pin_code_m(pin_code,city_id) VALUES (587154,null);</v>
      </c>
    </row>
    <row r="11393" spans="2:7" hidden="1">
      <c r="B11393" s="18" t="s">
        <v>6893</v>
      </c>
      <c r="C11393" s="18">
        <v>587155</v>
      </c>
      <c r="D11393" t="s">
        <v>6450</v>
      </c>
      <c r="G11393" t="str">
        <f t="shared" si="177"/>
        <v>INSERT INTO c_pin_code_m(pin_code,city_id) VALUES (587155,null);</v>
      </c>
    </row>
    <row r="11394" spans="2:7" hidden="1">
      <c r="B11394" s="19" t="s">
        <v>6893</v>
      </c>
      <c r="C11394" s="19">
        <v>587156</v>
      </c>
      <c r="D11394" t="s">
        <v>6450</v>
      </c>
      <c r="G11394" t="str">
        <f t="shared" si="177"/>
        <v>INSERT INTO c_pin_code_m(pin_code,city_id) VALUES (587156,null);</v>
      </c>
    </row>
    <row r="11395" spans="2:7" hidden="1">
      <c r="B11395" s="18" t="s">
        <v>6893</v>
      </c>
      <c r="C11395" s="18">
        <v>587201</v>
      </c>
      <c r="D11395" t="s">
        <v>6450</v>
      </c>
      <c r="G11395" t="str">
        <f t="shared" si="177"/>
        <v>INSERT INTO c_pin_code_m(pin_code,city_id) VALUES (587201,null);</v>
      </c>
    </row>
    <row r="11396" spans="2:7" hidden="1">
      <c r="B11396" s="19" t="s">
        <v>6893</v>
      </c>
      <c r="C11396" s="19">
        <v>587202</v>
      </c>
      <c r="D11396" t="s">
        <v>6450</v>
      </c>
      <c r="G11396" t="str">
        <f t="shared" si="177"/>
        <v>INSERT INTO c_pin_code_m(pin_code,city_id) VALUES (587202,null);</v>
      </c>
    </row>
    <row r="11397" spans="2:7" hidden="1">
      <c r="B11397" s="18" t="s">
        <v>6893</v>
      </c>
      <c r="C11397" s="18">
        <v>587203</v>
      </c>
      <c r="D11397" t="s">
        <v>6450</v>
      </c>
      <c r="G11397" t="str">
        <f t="shared" si="177"/>
        <v>INSERT INTO c_pin_code_m(pin_code,city_id) VALUES (587203,null);</v>
      </c>
    </row>
    <row r="11398" spans="2:7" hidden="1">
      <c r="B11398" s="19" t="s">
        <v>6893</v>
      </c>
      <c r="C11398" s="19">
        <v>587204</v>
      </c>
      <c r="D11398" t="s">
        <v>6450</v>
      </c>
      <c r="G11398" t="str">
        <f t="shared" si="177"/>
        <v>INSERT INTO c_pin_code_m(pin_code,city_id) VALUES (587204,null);</v>
      </c>
    </row>
    <row r="11399" spans="2:7" hidden="1">
      <c r="B11399" s="18" t="s">
        <v>6893</v>
      </c>
      <c r="C11399" s="18">
        <v>587205</v>
      </c>
      <c r="D11399" t="s">
        <v>6450</v>
      </c>
      <c r="G11399" t="str">
        <f t="shared" si="177"/>
        <v>INSERT INTO c_pin_code_m(pin_code,city_id) VALUES (587205,null);</v>
      </c>
    </row>
    <row r="11400" spans="2:7" hidden="1">
      <c r="B11400" s="19" t="s">
        <v>6893</v>
      </c>
      <c r="C11400" s="19">
        <v>587206</v>
      </c>
      <c r="D11400" t="s">
        <v>6450</v>
      </c>
      <c r="G11400" t="str">
        <f t="shared" si="177"/>
        <v>INSERT INTO c_pin_code_m(pin_code,city_id) VALUES (587206,null);</v>
      </c>
    </row>
    <row r="11401" spans="2:7" hidden="1">
      <c r="B11401" s="18" t="s">
        <v>6893</v>
      </c>
      <c r="C11401" s="18">
        <v>587207</v>
      </c>
      <c r="D11401" t="s">
        <v>6450</v>
      </c>
      <c r="G11401" t="str">
        <f t="shared" ref="G11401:G11464" si="178">CONCATENATE("INSERT INTO c_pin_code_m(pin_code,city_id) VALUES (",C11401&amp;","&amp;D11401&amp;");")</f>
        <v>INSERT INTO c_pin_code_m(pin_code,city_id) VALUES (587207,null);</v>
      </c>
    </row>
    <row r="11402" spans="2:7" hidden="1">
      <c r="B11402" s="19" t="s">
        <v>6893</v>
      </c>
      <c r="C11402" s="19">
        <v>587301</v>
      </c>
      <c r="D11402" t="s">
        <v>6450</v>
      </c>
      <c r="G11402" t="str">
        <f t="shared" si="178"/>
        <v>INSERT INTO c_pin_code_m(pin_code,city_id) VALUES (587301,null);</v>
      </c>
    </row>
    <row r="11403" spans="2:7" hidden="1">
      <c r="B11403" s="18" t="s">
        <v>6893</v>
      </c>
      <c r="C11403" s="18">
        <v>587311</v>
      </c>
      <c r="D11403" t="s">
        <v>6450</v>
      </c>
      <c r="G11403" t="str">
        <f t="shared" si="178"/>
        <v>INSERT INTO c_pin_code_m(pin_code,city_id) VALUES (587311,null);</v>
      </c>
    </row>
    <row r="11404" spans="2:7" hidden="1">
      <c r="B11404" s="19" t="s">
        <v>6893</v>
      </c>
      <c r="C11404" s="19">
        <v>587312</v>
      </c>
      <c r="D11404" t="s">
        <v>6450</v>
      </c>
      <c r="G11404" t="str">
        <f t="shared" si="178"/>
        <v>INSERT INTO c_pin_code_m(pin_code,city_id) VALUES (587312,null);</v>
      </c>
    </row>
    <row r="11405" spans="2:7" hidden="1">
      <c r="B11405" s="18" t="s">
        <v>6893</v>
      </c>
      <c r="C11405" s="18">
        <v>587313</v>
      </c>
      <c r="D11405" t="s">
        <v>6450</v>
      </c>
      <c r="G11405" t="str">
        <f t="shared" si="178"/>
        <v>INSERT INTO c_pin_code_m(pin_code,city_id) VALUES (587313,null);</v>
      </c>
    </row>
    <row r="11406" spans="2:7" hidden="1">
      <c r="B11406" s="19" t="s">
        <v>6893</v>
      </c>
      <c r="C11406" s="19">
        <v>587314</v>
      </c>
      <c r="D11406" t="s">
        <v>6450</v>
      </c>
      <c r="G11406" t="str">
        <f t="shared" si="178"/>
        <v>INSERT INTO c_pin_code_m(pin_code,city_id) VALUES (587314,null);</v>
      </c>
    </row>
    <row r="11407" spans="2:7" hidden="1">
      <c r="B11407" s="18" t="s">
        <v>6893</v>
      </c>
      <c r="C11407" s="18">
        <v>587315</v>
      </c>
      <c r="D11407" t="s">
        <v>6450</v>
      </c>
      <c r="G11407" t="str">
        <f t="shared" si="178"/>
        <v>INSERT INTO c_pin_code_m(pin_code,city_id) VALUES (587315,null);</v>
      </c>
    </row>
    <row r="11408" spans="2:7" hidden="1">
      <c r="B11408" s="19" t="s">
        <v>6893</v>
      </c>
      <c r="C11408" s="19">
        <v>587316</v>
      </c>
      <c r="D11408" t="s">
        <v>6450</v>
      </c>
      <c r="G11408" t="str">
        <f t="shared" si="178"/>
        <v>INSERT INTO c_pin_code_m(pin_code,city_id) VALUES (587316,null);</v>
      </c>
    </row>
    <row r="11409" spans="2:7" hidden="1">
      <c r="B11409" s="18" t="s">
        <v>6893</v>
      </c>
      <c r="C11409" s="18">
        <v>587330</v>
      </c>
      <c r="D11409" t="s">
        <v>6450</v>
      </c>
      <c r="G11409" t="str">
        <f t="shared" si="178"/>
        <v>INSERT INTO c_pin_code_m(pin_code,city_id) VALUES (587330,null);</v>
      </c>
    </row>
    <row r="11410" spans="2:7" hidden="1">
      <c r="B11410" s="19" t="s">
        <v>6893</v>
      </c>
      <c r="C11410" s="19">
        <v>587331</v>
      </c>
      <c r="D11410" t="s">
        <v>6450</v>
      </c>
      <c r="G11410" t="str">
        <f t="shared" si="178"/>
        <v>INSERT INTO c_pin_code_m(pin_code,city_id) VALUES (587331,null);</v>
      </c>
    </row>
    <row r="11411" spans="2:7" hidden="1">
      <c r="B11411" s="18" t="s">
        <v>6894</v>
      </c>
      <c r="C11411" s="18">
        <v>590001</v>
      </c>
      <c r="D11411" t="s">
        <v>6450</v>
      </c>
      <c r="G11411" t="str">
        <f t="shared" si="178"/>
        <v>INSERT INTO c_pin_code_m(pin_code,city_id) VALUES (590001,null);</v>
      </c>
    </row>
    <row r="11412" spans="2:7" hidden="1">
      <c r="B11412" s="19" t="s">
        <v>6894</v>
      </c>
      <c r="C11412" s="19">
        <v>590003</v>
      </c>
      <c r="D11412" t="s">
        <v>6450</v>
      </c>
      <c r="G11412" t="str">
        <f t="shared" si="178"/>
        <v>INSERT INTO c_pin_code_m(pin_code,city_id) VALUES (590003,null);</v>
      </c>
    </row>
    <row r="11413" spans="2:7" hidden="1">
      <c r="B11413" s="18" t="s">
        <v>6894</v>
      </c>
      <c r="C11413" s="18">
        <v>590005</v>
      </c>
      <c r="D11413" t="s">
        <v>6450</v>
      </c>
      <c r="G11413" t="str">
        <f t="shared" si="178"/>
        <v>INSERT INTO c_pin_code_m(pin_code,city_id) VALUES (590005,null);</v>
      </c>
    </row>
    <row r="11414" spans="2:7" hidden="1">
      <c r="B11414" s="19" t="s">
        <v>6894</v>
      </c>
      <c r="C11414" s="19">
        <v>590006</v>
      </c>
      <c r="D11414" t="s">
        <v>6450</v>
      </c>
      <c r="G11414" t="str">
        <f t="shared" si="178"/>
        <v>INSERT INTO c_pin_code_m(pin_code,city_id) VALUES (590006,null);</v>
      </c>
    </row>
    <row r="11415" spans="2:7" hidden="1">
      <c r="B11415" s="18" t="s">
        <v>6894</v>
      </c>
      <c r="C11415" s="18">
        <v>590008</v>
      </c>
      <c r="D11415" t="s">
        <v>6450</v>
      </c>
      <c r="G11415" t="str">
        <f t="shared" si="178"/>
        <v>INSERT INTO c_pin_code_m(pin_code,city_id) VALUES (590008,null);</v>
      </c>
    </row>
    <row r="11416" spans="2:7" hidden="1">
      <c r="B11416" s="19" t="s">
        <v>6894</v>
      </c>
      <c r="C11416" s="19">
        <v>590009</v>
      </c>
      <c r="D11416" t="s">
        <v>6450</v>
      </c>
      <c r="G11416" t="str">
        <f t="shared" si="178"/>
        <v>INSERT INTO c_pin_code_m(pin_code,city_id) VALUES (590009,null);</v>
      </c>
    </row>
    <row r="11417" spans="2:7" hidden="1">
      <c r="B11417" s="18" t="s">
        <v>6894</v>
      </c>
      <c r="C11417" s="18">
        <v>590010</v>
      </c>
      <c r="D11417" t="s">
        <v>6450</v>
      </c>
      <c r="G11417" t="str">
        <f t="shared" si="178"/>
        <v>INSERT INTO c_pin_code_m(pin_code,city_id) VALUES (590010,null);</v>
      </c>
    </row>
    <row r="11418" spans="2:7" hidden="1">
      <c r="B11418" s="19" t="s">
        <v>6894</v>
      </c>
      <c r="C11418" s="19">
        <v>590011</v>
      </c>
      <c r="D11418" t="s">
        <v>6450</v>
      </c>
      <c r="G11418" t="str">
        <f t="shared" si="178"/>
        <v>INSERT INTO c_pin_code_m(pin_code,city_id) VALUES (590011,null);</v>
      </c>
    </row>
    <row r="11419" spans="2:7" hidden="1">
      <c r="B11419" s="18" t="s">
        <v>6894</v>
      </c>
      <c r="C11419" s="18">
        <v>590014</v>
      </c>
      <c r="D11419" t="s">
        <v>6450</v>
      </c>
      <c r="G11419" t="str">
        <f t="shared" si="178"/>
        <v>INSERT INTO c_pin_code_m(pin_code,city_id) VALUES (590014,null);</v>
      </c>
    </row>
    <row r="11420" spans="2:7" hidden="1">
      <c r="B11420" s="19" t="s">
        <v>6894</v>
      </c>
      <c r="C11420" s="19">
        <v>590015</v>
      </c>
      <c r="D11420" t="s">
        <v>6450</v>
      </c>
      <c r="G11420" t="str">
        <f t="shared" si="178"/>
        <v>INSERT INTO c_pin_code_m(pin_code,city_id) VALUES (590015,null);</v>
      </c>
    </row>
    <row r="11421" spans="2:7" hidden="1">
      <c r="B11421" s="18" t="s">
        <v>6894</v>
      </c>
      <c r="C11421" s="18">
        <v>590016</v>
      </c>
      <c r="D11421" t="s">
        <v>6450</v>
      </c>
      <c r="G11421" t="str">
        <f t="shared" si="178"/>
        <v>INSERT INTO c_pin_code_m(pin_code,city_id) VALUES (590016,null);</v>
      </c>
    </row>
    <row r="11422" spans="2:7" hidden="1">
      <c r="B11422" s="19" t="s">
        <v>6894</v>
      </c>
      <c r="C11422" s="19">
        <v>590017</v>
      </c>
      <c r="D11422" t="s">
        <v>6450</v>
      </c>
      <c r="G11422" t="str">
        <f t="shared" si="178"/>
        <v>INSERT INTO c_pin_code_m(pin_code,city_id) VALUES (590017,null);</v>
      </c>
    </row>
    <row r="11423" spans="2:7" hidden="1">
      <c r="B11423" s="18" t="s">
        <v>6894</v>
      </c>
      <c r="C11423" s="18">
        <v>590018</v>
      </c>
      <c r="D11423" t="s">
        <v>6450</v>
      </c>
      <c r="G11423" t="str">
        <f t="shared" si="178"/>
        <v>INSERT INTO c_pin_code_m(pin_code,city_id) VALUES (590018,null);</v>
      </c>
    </row>
    <row r="11424" spans="2:7" hidden="1">
      <c r="B11424" s="19" t="s">
        <v>6894</v>
      </c>
      <c r="C11424" s="19">
        <v>590019</v>
      </c>
      <c r="D11424" t="s">
        <v>6450</v>
      </c>
      <c r="G11424" t="str">
        <f t="shared" si="178"/>
        <v>INSERT INTO c_pin_code_m(pin_code,city_id) VALUES (590019,null);</v>
      </c>
    </row>
    <row r="11425" spans="2:7" hidden="1">
      <c r="B11425" s="18" t="s">
        <v>6894</v>
      </c>
      <c r="C11425" s="18">
        <v>590020</v>
      </c>
      <c r="D11425" t="s">
        <v>6450</v>
      </c>
      <c r="G11425" t="str">
        <f t="shared" si="178"/>
        <v>INSERT INTO c_pin_code_m(pin_code,city_id) VALUES (590020,null);</v>
      </c>
    </row>
    <row r="11426" spans="2:7" hidden="1">
      <c r="B11426" s="19" t="s">
        <v>6894</v>
      </c>
      <c r="C11426" s="19">
        <v>591101</v>
      </c>
      <c r="D11426" t="s">
        <v>6450</v>
      </c>
      <c r="G11426" t="str">
        <f t="shared" si="178"/>
        <v>INSERT INTO c_pin_code_m(pin_code,city_id) VALUES (591101,null);</v>
      </c>
    </row>
    <row r="11427" spans="2:7" hidden="1">
      <c r="B11427" s="18" t="s">
        <v>6894</v>
      </c>
      <c r="C11427" s="18">
        <v>591102</v>
      </c>
      <c r="D11427" t="s">
        <v>6450</v>
      </c>
      <c r="G11427" t="str">
        <f t="shared" si="178"/>
        <v>INSERT INTO c_pin_code_m(pin_code,city_id) VALUES (591102,null);</v>
      </c>
    </row>
    <row r="11428" spans="2:7" hidden="1">
      <c r="B11428" s="19" t="s">
        <v>6894</v>
      </c>
      <c r="C11428" s="19">
        <v>591103</v>
      </c>
      <c r="D11428" t="s">
        <v>6450</v>
      </c>
      <c r="G11428" t="str">
        <f t="shared" si="178"/>
        <v>INSERT INTO c_pin_code_m(pin_code,city_id) VALUES (591103,null);</v>
      </c>
    </row>
    <row r="11429" spans="2:7" hidden="1">
      <c r="B11429" s="18" t="s">
        <v>6894</v>
      </c>
      <c r="C11429" s="18">
        <v>591104</v>
      </c>
      <c r="D11429" t="s">
        <v>6450</v>
      </c>
      <c r="G11429" t="str">
        <f t="shared" si="178"/>
        <v>INSERT INTO c_pin_code_m(pin_code,city_id) VALUES (591104,null);</v>
      </c>
    </row>
    <row r="11430" spans="2:7" hidden="1">
      <c r="B11430" s="19" t="s">
        <v>6894</v>
      </c>
      <c r="C11430" s="19">
        <v>591106</v>
      </c>
      <c r="D11430" t="s">
        <v>6450</v>
      </c>
      <c r="G11430" t="str">
        <f t="shared" si="178"/>
        <v>INSERT INTO c_pin_code_m(pin_code,city_id) VALUES (591106,null);</v>
      </c>
    </row>
    <row r="11431" spans="2:7" hidden="1">
      <c r="B11431" s="18" t="s">
        <v>6894</v>
      </c>
      <c r="C11431" s="18">
        <v>591107</v>
      </c>
      <c r="D11431" t="s">
        <v>6450</v>
      </c>
      <c r="G11431" t="str">
        <f t="shared" si="178"/>
        <v>INSERT INTO c_pin_code_m(pin_code,city_id) VALUES (591107,null);</v>
      </c>
    </row>
    <row r="11432" spans="2:7" hidden="1">
      <c r="B11432" s="19" t="s">
        <v>6894</v>
      </c>
      <c r="C11432" s="19">
        <v>591108</v>
      </c>
      <c r="D11432" t="s">
        <v>6450</v>
      </c>
      <c r="G11432" t="str">
        <f t="shared" si="178"/>
        <v>INSERT INTO c_pin_code_m(pin_code,city_id) VALUES (591108,null);</v>
      </c>
    </row>
    <row r="11433" spans="2:7" hidden="1">
      <c r="B11433" s="18" t="s">
        <v>6894</v>
      </c>
      <c r="C11433" s="18">
        <v>591109</v>
      </c>
      <c r="D11433" t="s">
        <v>6450</v>
      </c>
      <c r="G11433" t="str">
        <f t="shared" si="178"/>
        <v>INSERT INTO c_pin_code_m(pin_code,city_id) VALUES (591109,null);</v>
      </c>
    </row>
    <row r="11434" spans="2:7" hidden="1">
      <c r="B11434" s="19" t="s">
        <v>6894</v>
      </c>
      <c r="C11434" s="19">
        <v>591110</v>
      </c>
      <c r="D11434" t="s">
        <v>6450</v>
      </c>
      <c r="G11434" t="str">
        <f t="shared" si="178"/>
        <v>INSERT INTO c_pin_code_m(pin_code,city_id) VALUES (591110,null);</v>
      </c>
    </row>
    <row r="11435" spans="2:7" hidden="1">
      <c r="B11435" s="18" t="s">
        <v>6894</v>
      </c>
      <c r="C11435" s="18">
        <v>591111</v>
      </c>
      <c r="D11435" t="s">
        <v>6450</v>
      </c>
      <c r="G11435" t="str">
        <f t="shared" si="178"/>
        <v>INSERT INTO c_pin_code_m(pin_code,city_id) VALUES (591111,null);</v>
      </c>
    </row>
    <row r="11436" spans="2:7" hidden="1">
      <c r="B11436" s="19" t="s">
        <v>6894</v>
      </c>
      <c r="C11436" s="19">
        <v>591112</v>
      </c>
      <c r="D11436" t="s">
        <v>6450</v>
      </c>
      <c r="G11436" t="str">
        <f t="shared" si="178"/>
        <v>INSERT INTO c_pin_code_m(pin_code,city_id) VALUES (591112,null);</v>
      </c>
    </row>
    <row r="11437" spans="2:7" hidden="1">
      <c r="B11437" s="18" t="s">
        <v>6894</v>
      </c>
      <c r="C11437" s="18">
        <v>591113</v>
      </c>
      <c r="D11437" t="s">
        <v>6450</v>
      </c>
      <c r="G11437" t="str">
        <f t="shared" si="178"/>
        <v>INSERT INTO c_pin_code_m(pin_code,city_id) VALUES (591113,null);</v>
      </c>
    </row>
    <row r="11438" spans="2:7" hidden="1">
      <c r="B11438" s="19" t="s">
        <v>6894</v>
      </c>
      <c r="C11438" s="19">
        <v>591114</v>
      </c>
      <c r="D11438" t="s">
        <v>6450</v>
      </c>
      <c r="G11438" t="str">
        <f t="shared" si="178"/>
        <v>INSERT INTO c_pin_code_m(pin_code,city_id) VALUES (591114,null);</v>
      </c>
    </row>
    <row r="11439" spans="2:7" hidden="1">
      <c r="B11439" s="18" t="s">
        <v>6894</v>
      </c>
      <c r="C11439" s="18">
        <v>591115</v>
      </c>
      <c r="D11439" t="s">
        <v>6450</v>
      </c>
      <c r="G11439" t="str">
        <f t="shared" si="178"/>
        <v>INSERT INTO c_pin_code_m(pin_code,city_id) VALUES (591115,null);</v>
      </c>
    </row>
    <row r="11440" spans="2:7" hidden="1">
      <c r="B11440" s="19" t="s">
        <v>6894</v>
      </c>
      <c r="C11440" s="19">
        <v>591116</v>
      </c>
      <c r="D11440" t="s">
        <v>6450</v>
      </c>
      <c r="G11440" t="str">
        <f t="shared" si="178"/>
        <v>INSERT INTO c_pin_code_m(pin_code,city_id) VALUES (591116,null);</v>
      </c>
    </row>
    <row r="11441" spans="2:7" hidden="1">
      <c r="B11441" s="18" t="s">
        <v>6894</v>
      </c>
      <c r="C11441" s="18">
        <v>591117</v>
      </c>
      <c r="D11441" t="s">
        <v>6450</v>
      </c>
      <c r="G11441" t="str">
        <f t="shared" si="178"/>
        <v>INSERT INTO c_pin_code_m(pin_code,city_id) VALUES (591117,null);</v>
      </c>
    </row>
    <row r="11442" spans="2:7" hidden="1">
      <c r="B11442" s="19" t="s">
        <v>6894</v>
      </c>
      <c r="C11442" s="19">
        <v>591118</v>
      </c>
      <c r="D11442" t="s">
        <v>6450</v>
      </c>
      <c r="G11442" t="str">
        <f t="shared" si="178"/>
        <v>INSERT INTO c_pin_code_m(pin_code,city_id) VALUES (591118,null);</v>
      </c>
    </row>
    <row r="11443" spans="2:7" hidden="1">
      <c r="B11443" s="18" t="s">
        <v>6894</v>
      </c>
      <c r="C11443" s="18">
        <v>591119</v>
      </c>
      <c r="D11443" t="s">
        <v>6450</v>
      </c>
      <c r="G11443" t="str">
        <f t="shared" si="178"/>
        <v>INSERT INTO c_pin_code_m(pin_code,city_id) VALUES (591119,null);</v>
      </c>
    </row>
    <row r="11444" spans="2:7" hidden="1">
      <c r="B11444" s="19" t="s">
        <v>6894</v>
      </c>
      <c r="C11444" s="19">
        <v>591120</v>
      </c>
      <c r="D11444" t="s">
        <v>6450</v>
      </c>
      <c r="G11444" t="str">
        <f t="shared" si="178"/>
        <v>INSERT INTO c_pin_code_m(pin_code,city_id) VALUES (591120,null);</v>
      </c>
    </row>
    <row r="11445" spans="2:7" hidden="1">
      <c r="B11445" s="18" t="s">
        <v>6894</v>
      </c>
      <c r="C11445" s="18">
        <v>591121</v>
      </c>
      <c r="D11445" t="s">
        <v>6450</v>
      </c>
      <c r="G11445" t="str">
        <f t="shared" si="178"/>
        <v>INSERT INTO c_pin_code_m(pin_code,city_id) VALUES (591121,null);</v>
      </c>
    </row>
    <row r="11446" spans="2:7" hidden="1">
      <c r="B11446" s="19" t="s">
        <v>6894</v>
      </c>
      <c r="C11446" s="19">
        <v>591122</v>
      </c>
      <c r="D11446" t="s">
        <v>6450</v>
      </c>
      <c r="G11446" t="str">
        <f t="shared" si="178"/>
        <v>INSERT INTO c_pin_code_m(pin_code,city_id) VALUES (591122,null);</v>
      </c>
    </row>
    <row r="11447" spans="2:7" hidden="1">
      <c r="B11447" s="18" t="s">
        <v>6894</v>
      </c>
      <c r="C11447" s="18">
        <v>591123</v>
      </c>
      <c r="D11447" t="s">
        <v>6450</v>
      </c>
      <c r="G11447" t="str">
        <f t="shared" si="178"/>
        <v>INSERT INTO c_pin_code_m(pin_code,city_id) VALUES (591123,null);</v>
      </c>
    </row>
    <row r="11448" spans="2:7" hidden="1">
      <c r="B11448" s="19" t="s">
        <v>6894</v>
      </c>
      <c r="C11448" s="19">
        <v>591124</v>
      </c>
      <c r="D11448" t="s">
        <v>6450</v>
      </c>
      <c r="G11448" t="str">
        <f t="shared" si="178"/>
        <v>INSERT INTO c_pin_code_m(pin_code,city_id) VALUES (591124,null);</v>
      </c>
    </row>
    <row r="11449" spans="2:7" hidden="1">
      <c r="B11449" s="18" t="s">
        <v>6894</v>
      </c>
      <c r="C11449" s="18">
        <v>591125</v>
      </c>
      <c r="D11449" t="s">
        <v>6450</v>
      </c>
      <c r="G11449" t="str">
        <f t="shared" si="178"/>
        <v>INSERT INTO c_pin_code_m(pin_code,city_id) VALUES (591125,null);</v>
      </c>
    </row>
    <row r="11450" spans="2:7" hidden="1">
      <c r="B11450" s="19" t="s">
        <v>6894</v>
      </c>
      <c r="C11450" s="19">
        <v>591126</v>
      </c>
      <c r="D11450" t="s">
        <v>6450</v>
      </c>
      <c r="G11450" t="str">
        <f t="shared" si="178"/>
        <v>INSERT INTO c_pin_code_m(pin_code,city_id) VALUES (591126,null);</v>
      </c>
    </row>
    <row r="11451" spans="2:7" hidden="1">
      <c r="B11451" s="18" t="s">
        <v>6894</v>
      </c>
      <c r="C11451" s="18">
        <v>591127</v>
      </c>
      <c r="D11451" t="s">
        <v>6450</v>
      </c>
      <c r="G11451" t="str">
        <f t="shared" si="178"/>
        <v>INSERT INTO c_pin_code_m(pin_code,city_id) VALUES (591127,null);</v>
      </c>
    </row>
    <row r="11452" spans="2:7" hidden="1">
      <c r="B11452" s="19" t="s">
        <v>6894</v>
      </c>
      <c r="C11452" s="19">
        <v>591128</v>
      </c>
      <c r="D11452" t="s">
        <v>6450</v>
      </c>
      <c r="G11452" t="str">
        <f t="shared" si="178"/>
        <v>INSERT INTO c_pin_code_m(pin_code,city_id) VALUES (591128,null);</v>
      </c>
    </row>
    <row r="11453" spans="2:7" hidden="1">
      <c r="B11453" s="18" t="s">
        <v>6894</v>
      </c>
      <c r="C11453" s="18">
        <v>591129</v>
      </c>
      <c r="D11453" t="s">
        <v>6450</v>
      </c>
      <c r="G11453" t="str">
        <f t="shared" si="178"/>
        <v>INSERT INTO c_pin_code_m(pin_code,city_id) VALUES (591129,null);</v>
      </c>
    </row>
    <row r="11454" spans="2:7" hidden="1">
      <c r="B11454" s="19" t="s">
        <v>6894</v>
      </c>
      <c r="C11454" s="19">
        <v>591130</v>
      </c>
      <c r="D11454" t="s">
        <v>6450</v>
      </c>
      <c r="G11454" t="str">
        <f t="shared" si="178"/>
        <v>INSERT INTO c_pin_code_m(pin_code,city_id) VALUES (591130,null);</v>
      </c>
    </row>
    <row r="11455" spans="2:7" hidden="1">
      <c r="B11455" s="18" t="s">
        <v>6894</v>
      </c>
      <c r="C11455" s="18">
        <v>591131</v>
      </c>
      <c r="D11455" t="s">
        <v>6450</v>
      </c>
      <c r="G11455" t="str">
        <f t="shared" si="178"/>
        <v>INSERT INTO c_pin_code_m(pin_code,city_id) VALUES (591131,null);</v>
      </c>
    </row>
    <row r="11456" spans="2:7" hidden="1">
      <c r="B11456" s="19" t="s">
        <v>6894</v>
      </c>
      <c r="C11456" s="19">
        <v>591136</v>
      </c>
      <c r="D11456" t="s">
        <v>6450</v>
      </c>
      <c r="G11456" t="str">
        <f t="shared" si="178"/>
        <v>INSERT INTO c_pin_code_m(pin_code,city_id) VALUES (591136,null);</v>
      </c>
    </row>
    <row r="11457" spans="2:7" hidden="1">
      <c r="B11457" s="18" t="s">
        <v>6894</v>
      </c>
      <c r="C11457" s="18">
        <v>591143</v>
      </c>
      <c r="D11457" t="s">
        <v>6450</v>
      </c>
      <c r="G11457" t="str">
        <f t="shared" si="178"/>
        <v>INSERT INTO c_pin_code_m(pin_code,city_id) VALUES (591143,null);</v>
      </c>
    </row>
    <row r="11458" spans="2:7" hidden="1">
      <c r="B11458" s="19" t="s">
        <v>6894</v>
      </c>
      <c r="C11458" s="19">
        <v>591147</v>
      </c>
      <c r="D11458" t="s">
        <v>6450</v>
      </c>
      <c r="G11458" t="str">
        <f t="shared" si="178"/>
        <v>INSERT INTO c_pin_code_m(pin_code,city_id) VALUES (591147,null);</v>
      </c>
    </row>
    <row r="11459" spans="2:7" hidden="1">
      <c r="B11459" s="18" t="s">
        <v>6894</v>
      </c>
      <c r="C11459" s="18">
        <v>591153</v>
      </c>
      <c r="D11459" t="s">
        <v>6450</v>
      </c>
      <c r="G11459" t="str">
        <f t="shared" si="178"/>
        <v>INSERT INTO c_pin_code_m(pin_code,city_id) VALUES (591153,null);</v>
      </c>
    </row>
    <row r="11460" spans="2:7" hidden="1">
      <c r="B11460" s="19" t="s">
        <v>6894</v>
      </c>
      <c r="C11460" s="19">
        <v>591156</v>
      </c>
      <c r="D11460" t="s">
        <v>6450</v>
      </c>
      <c r="G11460" t="str">
        <f t="shared" si="178"/>
        <v>INSERT INTO c_pin_code_m(pin_code,city_id) VALUES (591156,null);</v>
      </c>
    </row>
    <row r="11461" spans="2:7" hidden="1">
      <c r="B11461" s="18" t="s">
        <v>6894</v>
      </c>
      <c r="C11461" s="18">
        <v>591173</v>
      </c>
      <c r="D11461" t="s">
        <v>6450</v>
      </c>
      <c r="G11461" t="str">
        <f t="shared" si="178"/>
        <v>INSERT INTO c_pin_code_m(pin_code,city_id) VALUES (591173,null);</v>
      </c>
    </row>
    <row r="11462" spans="2:7" hidden="1">
      <c r="B11462" s="19" t="s">
        <v>6894</v>
      </c>
      <c r="C11462" s="19">
        <v>591201</v>
      </c>
      <c r="D11462" t="s">
        <v>6450</v>
      </c>
      <c r="G11462" t="str">
        <f t="shared" si="178"/>
        <v>INSERT INTO c_pin_code_m(pin_code,city_id) VALUES (591201,null);</v>
      </c>
    </row>
    <row r="11463" spans="2:7" hidden="1">
      <c r="B11463" s="18" t="s">
        <v>6894</v>
      </c>
      <c r="C11463" s="18">
        <v>591211</v>
      </c>
      <c r="D11463" t="s">
        <v>6450</v>
      </c>
      <c r="G11463" t="str">
        <f t="shared" si="178"/>
        <v>INSERT INTO c_pin_code_m(pin_code,city_id) VALUES (591211,null);</v>
      </c>
    </row>
    <row r="11464" spans="2:7" hidden="1">
      <c r="B11464" s="19" t="s">
        <v>6894</v>
      </c>
      <c r="C11464" s="19">
        <v>591212</v>
      </c>
      <c r="D11464" t="s">
        <v>6450</v>
      </c>
      <c r="G11464" t="str">
        <f t="shared" si="178"/>
        <v>INSERT INTO c_pin_code_m(pin_code,city_id) VALUES (591212,null);</v>
      </c>
    </row>
    <row r="11465" spans="2:7" hidden="1">
      <c r="B11465" s="18" t="s">
        <v>6894</v>
      </c>
      <c r="C11465" s="18">
        <v>591213</v>
      </c>
      <c r="D11465" t="s">
        <v>6450</v>
      </c>
      <c r="G11465" t="str">
        <f t="shared" ref="G11465:G11528" si="179">CONCATENATE("INSERT INTO c_pin_code_m(pin_code,city_id) VALUES (",C11465&amp;","&amp;D11465&amp;");")</f>
        <v>INSERT INTO c_pin_code_m(pin_code,city_id) VALUES (591213,null);</v>
      </c>
    </row>
    <row r="11466" spans="2:7" hidden="1">
      <c r="B11466" s="19" t="s">
        <v>6894</v>
      </c>
      <c r="C11466" s="19">
        <v>591214</v>
      </c>
      <c r="D11466" t="s">
        <v>6450</v>
      </c>
      <c r="G11466" t="str">
        <f t="shared" si="179"/>
        <v>INSERT INTO c_pin_code_m(pin_code,city_id) VALUES (591214,null);</v>
      </c>
    </row>
    <row r="11467" spans="2:7" hidden="1">
      <c r="B11467" s="18" t="s">
        <v>6894</v>
      </c>
      <c r="C11467" s="18">
        <v>591215</v>
      </c>
      <c r="D11467" t="s">
        <v>6450</v>
      </c>
      <c r="G11467" t="str">
        <f t="shared" si="179"/>
        <v>INSERT INTO c_pin_code_m(pin_code,city_id) VALUES (591215,null);</v>
      </c>
    </row>
    <row r="11468" spans="2:7" hidden="1">
      <c r="B11468" s="19" t="s">
        <v>6894</v>
      </c>
      <c r="C11468" s="19">
        <v>591216</v>
      </c>
      <c r="D11468" t="s">
        <v>6450</v>
      </c>
      <c r="G11468" t="str">
        <f t="shared" si="179"/>
        <v>INSERT INTO c_pin_code_m(pin_code,city_id) VALUES (591216,null);</v>
      </c>
    </row>
    <row r="11469" spans="2:7" hidden="1">
      <c r="B11469" s="18" t="s">
        <v>6894</v>
      </c>
      <c r="C11469" s="18">
        <v>591217</v>
      </c>
      <c r="D11469" t="s">
        <v>6450</v>
      </c>
      <c r="G11469" t="str">
        <f t="shared" si="179"/>
        <v>INSERT INTO c_pin_code_m(pin_code,city_id) VALUES (591217,null);</v>
      </c>
    </row>
    <row r="11470" spans="2:7" hidden="1">
      <c r="B11470" s="19" t="s">
        <v>6894</v>
      </c>
      <c r="C11470" s="19">
        <v>591218</v>
      </c>
      <c r="D11470" t="s">
        <v>6450</v>
      </c>
      <c r="G11470" t="str">
        <f t="shared" si="179"/>
        <v>INSERT INTO c_pin_code_m(pin_code,city_id) VALUES (591218,null);</v>
      </c>
    </row>
    <row r="11471" spans="2:7" hidden="1">
      <c r="B11471" s="18" t="s">
        <v>6894</v>
      </c>
      <c r="C11471" s="18">
        <v>591219</v>
      </c>
      <c r="D11471" t="s">
        <v>6450</v>
      </c>
      <c r="G11471" t="str">
        <f t="shared" si="179"/>
        <v>INSERT INTO c_pin_code_m(pin_code,city_id) VALUES (591219,null);</v>
      </c>
    </row>
    <row r="11472" spans="2:7" hidden="1">
      <c r="B11472" s="19" t="s">
        <v>6894</v>
      </c>
      <c r="C11472" s="19">
        <v>591220</v>
      </c>
      <c r="D11472" t="s">
        <v>6450</v>
      </c>
      <c r="G11472" t="str">
        <f t="shared" si="179"/>
        <v>INSERT INTO c_pin_code_m(pin_code,city_id) VALUES (591220,null);</v>
      </c>
    </row>
    <row r="11473" spans="2:7" hidden="1">
      <c r="B11473" s="18" t="s">
        <v>6894</v>
      </c>
      <c r="C11473" s="18">
        <v>591221</v>
      </c>
      <c r="D11473" t="s">
        <v>6450</v>
      </c>
      <c r="G11473" t="str">
        <f t="shared" si="179"/>
        <v>INSERT INTO c_pin_code_m(pin_code,city_id) VALUES (591221,null);</v>
      </c>
    </row>
    <row r="11474" spans="2:7" hidden="1">
      <c r="B11474" s="19" t="s">
        <v>6894</v>
      </c>
      <c r="C11474" s="19">
        <v>591222</v>
      </c>
      <c r="D11474" t="s">
        <v>6450</v>
      </c>
      <c r="G11474" t="str">
        <f t="shared" si="179"/>
        <v>INSERT INTO c_pin_code_m(pin_code,city_id) VALUES (591222,null);</v>
      </c>
    </row>
    <row r="11475" spans="2:7" hidden="1">
      <c r="B11475" s="18" t="s">
        <v>6894</v>
      </c>
      <c r="C11475" s="18">
        <v>591223</v>
      </c>
      <c r="D11475" t="s">
        <v>6450</v>
      </c>
      <c r="G11475" t="str">
        <f t="shared" si="179"/>
        <v>INSERT INTO c_pin_code_m(pin_code,city_id) VALUES (591223,null);</v>
      </c>
    </row>
    <row r="11476" spans="2:7" hidden="1">
      <c r="B11476" s="19" t="s">
        <v>6894</v>
      </c>
      <c r="C11476" s="19">
        <v>591224</v>
      </c>
      <c r="D11476" t="s">
        <v>6450</v>
      </c>
      <c r="G11476" t="str">
        <f t="shared" si="179"/>
        <v>INSERT INTO c_pin_code_m(pin_code,city_id) VALUES (591224,null);</v>
      </c>
    </row>
    <row r="11477" spans="2:7" hidden="1">
      <c r="B11477" s="18" t="s">
        <v>6894</v>
      </c>
      <c r="C11477" s="18">
        <v>591225</v>
      </c>
      <c r="D11477" t="s">
        <v>6450</v>
      </c>
      <c r="G11477" t="str">
        <f t="shared" si="179"/>
        <v>INSERT INTO c_pin_code_m(pin_code,city_id) VALUES (591225,null);</v>
      </c>
    </row>
    <row r="11478" spans="2:7" hidden="1">
      <c r="B11478" s="19" t="s">
        <v>6894</v>
      </c>
      <c r="C11478" s="19">
        <v>591226</v>
      </c>
      <c r="D11478" t="s">
        <v>6450</v>
      </c>
      <c r="G11478" t="str">
        <f t="shared" si="179"/>
        <v>INSERT INTO c_pin_code_m(pin_code,city_id) VALUES (591226,null);</v>
      </c>
    </row>
    <row r="11479" spans="2:7" hidden="1">
      <c r="B11479" s="18" t="s">
        <v>6894</v>
      </c>
      <c r="C11479" s="18">
        <v>591227</v>
      </c>
      <c r="D11479" t="s">
        <v>6450</v>
      </c>
      <c r="G11479" t="str">
        <f t="shared" si="179"/>
        <v>INSERT INTO c_pin_code_m(pin_code,city_id) VALUES (591227,null);</v>
      </c>
    </row>
    <row r="11480" spans="2:7" hidden="1">
      <c r="B11480" s="19" t="s">
        <v>6894</v>
      </c>
      <c r="C11480" s="19">
        <v>591228</v>
      </c>
      <c r="D11480" t="s">
        <v>6450</v>
      </c>
      <c r="G11480" t="str">
        <f t="shared" si="179"/>
        <v>INSERT INTO c_pin_code_m(pin_code,city_id) VALUES (591228,null);</v>
      </c>
    </row>
    <row r="11481" spans="2:7" hidden="1">
      <c r="B11481" s="18" t="s">
        <v>6894</v>
      </c>
      <c r="C11481" s="18">
        <v>591229</v>
      </c>
      <c r="D11481" t="s">
        <v>6450</v>
      </c>
      <c r="G11481" t="str">
        <f t="shared" si="179"/>
        <v>INSERT INTO c_pin_code_m(pin_code,city_id) VALUES (591229,null);</v>
      </c>
    </row>
    <row r="11482" spans="2:7" hidden="1">
      <c r="B11482" s="19" t="s">
        <v>6894</v>
      </c>
      <c r="C11482" s="19">
        <v>591230</v>
      </c>
      <c r="D11482" t="s">
        <v>6450</v>
      </c>
      <c r="G11482" t="str">
        <f t="shared" si="179"/>
        <v>INSERT INTO c_pin_code_m(pin_code,city_id) VALUES (591230,null);</v>
      </c>
    </row>
    <row r="11483" spans="2:7" hidden="1">
      <c r="B11483" s="18" t="s">
        <v>6894</v>
      </c>
      <c r="C11483" s="18">
        <v>591231</v>
      </c>
      <c r="D11483" t="s">
        <v>6450</v>
      </c>
      <c r="G11483" t="str">
        <f t="shared" si="179"/>
        <v>INSERT INTO c_pin_code_m(pin_code,city_id) VALUES (591231,null);</v>
      </c>
    </row>
    <row r="11484" spans="2:7" hidden="1">
      <c r="B11484" s="19" t="s">
        <v>6894</v>
      </c>
      <c r="C11484" s="19">
        <v>591232</v>
      </c>
      <c r="D11484" t="s">
        <v>6450</v>
      </c>
      <c r="G11484" t="str">
        <f t="shared" si="179"/>
        <v>INSERT INTO c_pin_code_m(pin_code,city_id) VALUES (591232,null);</v>
      </c>
    </row>
    <row r="11485" spans="2:7" hidden="1">
      <c r="B11485" s="18" t="s">
        <v>6894</v>
      </c>
      <c r="C11485" s="18">
        <v>591233</v>
      </c>
      <c r="D11485" t="s">
        <v>6450</v>
      </c>
      <c r="G11485" t="str">
        <f t="shared" si="179"/>
        <v>INSERT INTO c_pin_code_m(pin_code,city_id) VALUES (591233,null);</v>
      </c>
    </row>
    <row r="11486" spans="2:7" hidden="1">
      <c r="B11486" s="19" t="s">
        <v>6894</v>
      </c>
      <c r="C11486" s="19">
        <v>591234</v>
      </c>
      <c r="D11486" t="s">
        <v>6450</v>
      </c>
      <c r="G11486" t="str">
        <f t="shared" si="179"/>
        <v>INSERT INTO c_pin_code_m(pin_code,city_id) VALUES (591234,null);</v>
      </c>
    </row>
    <row r="11487" spans="2:7" hidden="1">
      <c r="B11487" s="18" t="s">
        <v>6894</v>
      </c>
      <c r="C11487" s="18">
        <v>591235</v>
      </c>
      <c r="D11487" t="s">
        <v>6450</v>
      </c>
      <c r="G11487" t="str">
        <f t="shared" si="179"/>
        <v>INSERT INTO c_pin_code_m(pin_code,city_id) VALUES (591235,null);</v>
      </c>
    </row>
    <row r="11488" spans="2:7" hidden="1">
      <c r="B11488" s="19" t="s">
        <v>6894</v>
      </c>
      <c r="C11488" s="19">
        <v>591236</v>
      </c>
      <c r="D11488" t="s">
        <v>6450</v>
      </c>
      <c r="G11488" t="str">
        <f t="shared" si="179"/>
        <v>INSERT INTO c_pin_code_m(pin_code,city_id) VALUES (591236,null);</v>
      </c>
    </row>
    <row r="11489" spans="2:7" hidden="1">
      <c r="B11489" s="18" t="s">
        <v>6894</v>
      </c>
      <c r="C11489" s="18">
        <v>591237</v>
      </c>
      <c r="D11489" t="s">
        <v>6450</v>
      </c>
      <c r="G11489" t="str">
        <f t="shared" si="179"/>
        <v>INSERT INTO c_pin_code_m(pin_code,city_id) VALUES (591237,null);</v>
      </c>
    </row>
    <row r="11490" spans="2:7" hidden="1">
      <c r="B11490" s="19" t="s">
        <v>6894</v>
      </c>
      <c r="C11490" s="19">
        <v>591238</v>
      </c>
      <c r="D11490" t="s">
        <v>6450</v>
      </c>
      <c r="G11490" t="str">
        <f t="shared" si="179"/>
        <v>INSERT INTO c_pin_code_m(pin_code,city_id) VALUES (591238,null);</v>
      </c>
    </row>
    <row r="11491" spans="2:7" hidden="1">
      <c r="B11491" s="18" t="s">
        <v>6894</v>
      </c>
      <c r="C11491" s="18">
        <v>591239</v>
      </c>
      <c r="D11491" t="s">
        <v>6450</v>
      </c>
      <c r="G11491" t="str">
        <f t="shared" si="179"/>
        <v>INSERT INTO c_pin_code_m(pin_code,city_id) VALUES (591239,null);</v>
      </c>
    </row>
    <row r="11492" spans="2:7" hidden="1">
      <c r="B11492" s="19" t="s">
        <v>6894</v>
      </c>
      <c r="C11492" s="19">
        <v>591240</v>
      </c>
      <c r="D11492" t="s">
        <v>6450</v>
      </c>
      <c r="G11492" t="str">
        <f t="shared" si="179"/>
        <v>INSERT INTO c_pin_code_m(pin_code,city_id) VALUES (591240,null);</v>
      </c>
    </row>
    <row r="11493" spans="2:7" hidden="1">
      <c r="B11493" s="18" t="s">
        <v>6894</v>
      </c>
      <c r="C11493" s="18">
        <v>591241</v>
      </c>
      <c r="D11493" t="s">
        <v>6450</v>
      </c>
      <c r="G11493" t="str">
        <f t="shared" si="179"/>
        <v>INSERT INTO c_pin_code_m(pin_code,city_id) VALUES (591241,null);</v>
      </c>
    </row>
    <row r="11494" spans="2:7" hidden="1">
      <c r="B11494" s="19" t="s">
        <v>6894</v>
      </c>
      <c r="C11494" s="19">
        <v>591242</v>
      </c>
      <c r="D11494" t="s">
        <v>6450</v>
      </c>
      <c r="G11494" t="str">
        <f t="shared" si="179"/>
        <v>INSERT INTO c_pin_code_m(pin_code,city_id) VALUES (591242,null);</v>
      </c>
    </row>
    <row r="11495" spans="2:7" hidden="1">
      <c r="B11495" s="18" t="s">
        <v>6894</v>
      </c>
      <c r="C11495" s="18">
        <v>591243</v>
      </c>
      <c r="D11495" t="s">
        <v>6450</v>
      </c>
      <c r="G11495" t="str">
        <f t="shared" si="179"/>
        <v>INSERT INTO c_pin_code_m(pin_code,city_id) VALUES (591243,null);</v>
      </c>
    </row>
    <row r="11496" spans="2:7" hidden="1">
      <c r="B11496" s="19" t="s">
        <v>6894</v>
      </c>
      <c r="C11496" s="19">
        <v>591244</v>
      </c>
      <c r="D11496" t="s">
        <v>6450</v>
      </c>
      <c r="G11496" t="str">
        <f t="shared" si="179"/>
        <v>INSERT INTO c_pin_code_m(pin_code,city_id) VALUES (591244,null);</v>
      </c>
    </row>
    <row r="11497" spans="2:7" hidden="1">
      <c r="B11497" s="18" t="s">
        <v>6894</v>
      </c>
      <c r="C11497" s="18">
        <v>591246</v>
      </c>
      <c r="D11497" t="s">
        <v>6450</v>
      </c>
      <c r="G11497" t="str">
        <f t="shared" si="179"/>
        <v>INSERT INTO c_pin_code_m(pin_code,city_id) VALUES (591246,null);</v>
      </c>
    </row>
    <row r="11498" spans="2:7" hidden="1">
      <c r="B11498" s="19" t="s">
        <v>6894</v>
      </c>
      <c r="C11498" s="19">
        <v>591247</v>
      </c>
      <c r="D11498" t="s">
        <v>6450</v>
      </c>
      <c r="G11498" t="str">
        <f t="shared" si="179"/>
        <v>INSERT INTO c_pin_code_m(pin_code,city_id) VALUES (591247,null);</v>
      </c>
    </row>
    <row r="11499" spans="2:7" hidden="1">
      <c r="B11499" s="18" t="s">
        <v>6894</v>
      </c>
      <c r="C11499" s="18">
        <v>591248</v>
      </c>
      <c r="D11499" t="s">
        <v>6450</v>
      </c>
      <c r="G11499" t="str">
        <f t="shared" si="179"/>
        <v>INSERT INTO c_pin_code_m(pin_code,city_id) VALUES (591248,null);</v>
      </c>
    </row>
    <row r="11500" spans="2:7" hidden="1">
      <c r="B11500" s="19" t="s">
        <v>6894</v>
      </c>
      <c r="C11500" s="19">
        <v>591254</v>
      </c>
      <c r="D11500" t="s">
        <v>6450</v>
      </c>
      <c r="G11500" t="str">
        <f t="shared" si="179"/>
        <v>INSERT INTO c_pin_code_m(pin_code,city_id) VALUES (591254,null);</v>
      </c>
    </row>
    <row r="11501" spans="2:7" hidden="1">
      <c r="B11501" s="18" t="s">
        <v>6894</v>
      </c>
      <c r="C11501" s="18">
        <v>591263</v>
      </c>
      <c r="D11501" t="s">
        <v>6450</v>
      </c>
      <c r="G11501" t="str">
        <f t="shared" si="179"/>
        <v>INSERT INTO c_pin_code_m(pin_code,city_id) VALUES (591263,null);</v>
      </c>
    </row>
    <row r="11502" spans="2:7" hidden="1">
      <c r="B11502" s="19" t="s">
        <v>6894</v>
      </c>
      <c r="C11502" s="19">
        <v>591265</v>
      </c>
      <c r="D11502" t="s">
        <v>6450</v>
      </c>
      <c r="G11502" t="str">
        <f t="shared" si="179"/>
        <v>INSERT INTO c_pin_code_m(pin_code,city_id) VALUES (591265,null);</v>
      </c>
    </row>
    <row r="11503" spans="2:7" hidden="1">
      <c r="B11503" s="18" t="s">
        <v>6894</v>
      </c>
      <c r="C11503" s="18">
        <v>591287</v>
      </c>
      <c r="D11503" t="s">
        <v>6450</v>
      </c>
      <c r="G11503" t="str">
        <f t="shared" si="179"/>
        <v>INSERT INTO c_pin_code_m(pin_code,city_id) VALUES (591287,null);</v>
      </c>
    </row>
    <row r="11504" spans="2:7" hidden="1">
      <c r="B11504" s="19" t="s">
        <v>6894</v>
      </c>
      <c r="C11504" s="19">
        <v>591301</v>
      </c>
      <c r="D11504" t="s">
        <v>6450</v>
      </c>
      <c r="G11504" t="str">
        <f t="shared" si="179"/>
        <v>INSERT INTO c_pin_code_m(pin_code,city_id) VALUES (591301,null);</v>
      </c>
    </row>
    <row r="11505" spans="2:7" hidden="1">
      <c r="B11505" s="18" t="s">
        <v>6894</v>
      </c>
      <c r="C11505" s="18">
        <v>591302</v>
      </c>
      <c r="D11505" t="s">
        <v>6450</v>
      </c>
      <c r="G11505" t="str">
        <f t="shared" si="179"/>
        <v>INSERT INTO c_pin_code_m(pin_code,city_id) VALUES (591302,null);</v>
      </c>
    </row>
    <row r="11506" spans="2:7" hidden="1">
      <c r="B11506" s="19" t="s">
        <v>6894</v>
      </c>
      <c r="C11506" s="19">
        <v>591303</v>
      </c>
      <c r="D11506" t="s">
        <v>6450</v>
      </c>
      <c r="G11506" t="str">
        <f t="shared" si="179"/>
        <v>INSERT INTO c_pin_code_m(pin_code,city_id) VALUES (591303,null);</v>
      </c>
    </row>
    <row r="11507" spans="2:7" hidden="1">
      <c r="B11507" s="18" t="s">
        <v>6894</v>
      </c>
      <c r="C11507" s="18">
        <v>591304</v>
      </c>
      <c r="D11507" t="s">
        <v>6450</v>
      </c>
      <c r="G11507" t="str">
        <f t="shared" si="179"/>
        <v>INSERT INTO c_pin_code_m(pin_code,city_id) VALUES (591304,null);</v>
      </c>
    </row>
    <row r="11508" spans="2:7" hidden="1">
      <c r="B11508" s="19" t="s">
        <v>6894</v>
      </c>
      <c r="C11508" s="19">
        <v>591305</v>
      </c>
      <c r="D11508" t="s">
        <v>6450</v>
      </c>
      <c r="G11508" t="str">
        <f t="shared" si="179"/>
        <v>INSERT INTO c_pin_code_m(pin_code,city_id) VALUES (591305,null);</v>
      </c>
    </row>
    <row r="11509" spans="2:7" hidden="1">
      <c r="B11509" s="18" t="s">
        <v>6894</v>
      </c>
      <c r="C11509" s="18">
        <v>591306</v>
      </c>
      <c r="D11509" t="s">
        <v>6450</v>
      </c>
      <c r="G11509" t="str">
        <f t="shared" si="179"/>
        <v>INSERT INTO c_pin_code_m(pin_code,city_id) VALUES (591306,null);</v>
      </c>
    </row>
    <row r="11510" spans="2:7" hidden="1">
      <c r="B11510" s="19" t="s">
        <v>6894</v>
      </c>
      <c r="C11510" s="19">
        <v>591307</v>
      </c>
      <c r="D11510" t="s">
        <v>6450</v>
      </c>
      <c r="G11510" t="str">
        <f t="shared" si="179"/>
        <v>INSERT INTO c_pin_code_m(pin_code,city_id) VALUES (591307,null);</v>
      </c>
    </row>
    <row r="11511" spans="2:7" hidden="1">
      <c r="B11511" s="18" t="s">
        <v>6894</v>
      </c>
      <c r="C11511" s="18">
        <v>591308</v>
      </c>
      <c r="D11511" t="s">
        <v>6450</v>
      </c>
      <c r="G11511" t="str">
        <f t="shared" si="179"/>
        <v>INSERT INTO c_pin_code_m(pin_code,city_id) VALUES (591308,null);</v>
      </c>
    </row>
    <row r="11512" spans="2:7" hidden="1">
      <c r="B11512" s="19" t="s">
        <v>6894</v>
      </c>
      <c r="C11512" s="19">
        <v>591309</v>
      </c>
      <c r="D11512" t="s">
        <v>6450</v>
      </c>
      <c r="G11512" t="str">
        <f t="shared" si="179"/>
        <v>INSERT INTO c_pin_code_m(pin_code,city_id) VALUES (591309,null);</v>
      </c>
    </row>
    <row r="11513" spans="2:7" hidden="1">
      <c r="B11513" s="18" t="s">
        <v>6894</v>
      </c>
      <c r="C11513" s="18">
        <v>591310</v>
      </c>
      <c r="D11513" t="s">
        <v>6450</v>
      </c>
      <c r="G11513" t="str">
        <f t="shared" si="179"/>
        <v>INSERT INTO c_pin_code_m(pin_code,city_id) VALUES (591310,null);</v>
      </c>
    </row>
    <row r="11514" spans="2:7" hidden="1">
      <c r="B11514" s="19" t="s">
        <v>6894</v>
      </c>
      <c r="C11514" s="19">
        <v>591311</v>
      </c>
      <c r="D11514" t="s">
        <v>6450</v>
      </c>
      <c r="G11514" t="str">
        <f t="shared" si="179"/>
        <v>INSERT INTO c_pin_code_m(pin_code,city_id) VALUES (591311,null);</v>
      </c>
    </row>
    <row r="11515" spans="2:7" hidden="1">
      <c r="B11515" s="18" t="s">
        <v>6894</v>
      </c>
      <c r="C11515" s="18">
        <v>591312</v>
      </c>
      <c r="D11515" t="s">
        <v>6450</v>
      </c>
      <c r="G11515" t="str">
        <f t="shared" si="179"/>
        <v>INSERT INTO c_pin_code_m(pin_code,city_id) VALUES (591312,null);</v>
      </c>
    </row>
    <row r="11516" spans="2:7" hidden="1">
      <c r="B11516" s="19" t="s">
        <v>6894</v>
      </c>
      <c r="C11516" s="19">
        <v>591313</v>
      </c>
      <c r="D11516" t="s">
        <v>6450</v>
      </c>
      <c r="G11516" t="str">
        <f t="shared" si="179"/>
        <v>INSERT INTO c_pin_code_m(pin_code,city_id) VALUES (591313,null);</v>
      </c>
    </row>
    <row r="11517" spans="2:7" hidden="1">
      <c r="B11517" s="18" t="s">
        <v>6894</v>
      </c>
      <c r="C11517" s="18">
        <v>591314</v>
      </c>
      <c r="D11517" t="s">
        <v>6450</v>
      </c>
      <c r="G11517" t="str">
        <f t="shared" si="179"/>
        <v>INSERT INTO c_pin_code_m(pin_code,city_id) VALUES (591314,null);</v>
      </c>
    </row>
    <row r="11518" spans="2:7" hidden="1">
      <c r="B11518" s="19" t="s">
        <v>6894</v>
      </c>
      <c r="C11518" s="19">
        <v>591315</v>
      </c>
      <c r="D11518" t="s">
        <v>6450</v>
      </c>
      <c r="G11518" t="str">
        <f t="shared" si="179"/>
        <v>INSERT INTO c_pin_code_m(pin_code,city_id) VALUES (591315,null);</v>
      </c>
    </row>
    <row r="11519" spans="2:7" hidden="1">
      <c r="B11519" s="18" t="s">
        <v>6894</v>
      </c>
      <c r="C11519" s="18">
        <v>591316</v>
      </c>
      <c r="D11519" t="s">
        <v>6450</v>
      </c>
      <c r="G11519" t="str">
        <f t="shared" si="179"/>
        <v>INSERT INTO c_pin_code_m(pin_code,city_id) VALUES (591316,null);</v>
      </c>
    </row>
    <row r="11520" spans="2:7" hidden="1">
      <c r="B11520" s="19" t="s">
        <v>6894</v>
      </c>
      <c r="C11520" s="19">
        <v>591317</v>
      </c>
      <c r="D11520" t="s">
        <v>6450</v>
      </c>
      <c r="G11520" t="str">
        <f t="shared" si="179"/>
        <v>INSERT INTO c_pin_code_m(pin_code,city_id) VALUES (591317,null);</v>
      </c>
    </row>
    <row r="11521" spans="2:7" hidden="1">
      <c r="B11521" s="18" t="s">
        <v>6894</v>
      </c>
      <c r="C11521" s="18">
        <v>591340</v>
      </c>
      <c r="D11521" t="s">
        <v>6450</v>
      </c>
      <c r="G11521" t="str">
        <f t="shared" si="179"/>
        <v>INSERT INTO c_pin_code_m(pin_code,city_id) VALUES (591340,null);</v>
      </c>
    </row>
    <row r="11522" spans="2:7" hidden="1">
      <c r="B11522" s="19" t="s">
        <v>6894</v>
      </c>
      <c r="C11522" s="19">
        <v>591344</v>
      </c>
      <c r="D11522" t="s">
        <v>6450</v>
      </c>
      <c r="G11522" t="str">
        <f t="shared" si="179"/>
        <v>INSERT INTO c_pin_code_m(pin_code,city_id) VALUES (591344,null);</v>
      </c>
    </row>
    <row r="11523" spans="2:7" hidden="1">
      <c r="B11523" s="18" t="s">
        <v>6894</v>
      </c>
      <c r="C11523" s="18">
        <v>591345</v>
      </c>
      <c r="D11523" t="s">
        <v>6450</v>
      </c>
      <c r="G11523" t="str">
        <f t="shared" si="179"/>
        <v>INSERT INTO c_pin_code_m(pin_code,city_id) VALUES (591345,null);</v>
      </c>
    </row>
    <row r="11524" spans="2:7" hidden="1">
      <c r="B11524" s="19" t="s">
        <v>6894</v>
      </c>
      <c r="C11524" s="19">
        <v>591346</v>
      </c>
      <c r="D11524" t="s">
        <v>6450</v>
      </c>
      <c r="G11524" t="str">
        <f t="shared" si="179"/>
        <v>INSERT INTO c_pin_code_m(pin_code,city_id) VALUES (591346,null);</v>
      </c>
    </row>
    <row r="11525" spans="2:7" hidden="1">
      <c r="B11525" s="18" t="s">
        <v>6895</v>
      </c>
      <c r="C11525" s="18">
        <v>600001</v>
      </c>
      <c r="D11525" t="s">
        <v>6450</v>
      </c>
      <c r="G11525" t="str">
        <f t="shared" si="179"/>
        <v>INSERT INTO c_pin_code_m(pin_code,city_id) VALUES (600001,null);</v>
      </c>
    </row>
    <row r="11526" spans="2:7" hidden="1">
      <c r="B11526" s="19" t="s">
        <v>6895</v>
      </c>
      <c r="C11526" s="19">
        <v>600002</v>
      </c>
      <c r="D11526" t="s">
        <v>6450</v>
      </c>
      <c r="G11526" t="str">
        <f t="shared" si="179"/>
        <v>INSERT INTO c_pin_code_m(pin_code,city_id) VALUES (600002,null);</v>
      </c>
    </row>
    <row r="11527" spans="2:7" hidden="1">
      <c r="B11527" s="18" t="s">
        <v>6895</v>
      </c>
      <c r="C11527" s="18">
        <v>600003</v>
      </c>
      <c r="D11527" t="s">
        <v>6450</v>
      </c>
      <c r="G11527" t="str">
        <f t="shared" si="179"/>
        <v>INSERT INTO c_pin_code_m(pin_code,city_id) VALUES (600003,null);</v>
      </c>
    </row>
    <row r="11528" spans="2:7" hidden="1">
      <c r="B11528" s="19" t="s">
        <v>6895</v>
      </c>
      <c r="C11528" s="19">
        <v>600004</v>
      </c>
      <c r="D11528" t="s">
        <v>6450</v>
      </c>
      <c r="G11528" t="str">
        <f t="shared" si="179"/>
        <v>INSERT INTO c_pin_code_m(pin_code,city_id) VALUES (600004,null);</v>
      </c>
    </row>
    <row r="11529" spans="2:7" hidden="1">
      <c r="B11529" s="18" t="s">
        <v>6895</v>
      </c>
      <c r="C11529" s="18">
        <v>600005</v>
      </c>
      <c r="D11529" t="s">
        <v>6450</v>
      </c>
      <c r="G11529" t="str">
        <f t="shared" ref="G11529:G11592" si="180">CONCATENATE("INSERT INTO c_pin_code_m(pin_code,city_id) VALUES (",C11529&amp;","&amp;D11529&amp;");")</f>
        <v>INSERT INTO c_pin_code_m(pin_code,city_id) VALUES (600005,null);</v>
      </c>
    </row>
    <row r="11530" spans="2:7" hidden="1">
      <c r="B11530" s="19" t="s">
        <v>6895</v>
      </c>
      <c r="C11530" s="19">
        <v>600006</v>
      </c>
      <c r="D11530" t="s">
        <v>6450</v>
      </c>
      <c r="G11530" t="str">
        <f t="shared" si="180"/>
        <v>INSERT INTO c_pin_code_m(pin_code,city_id) VALUES (600006,null);</v>
      </c>
    </row>
    <row r="11531" spans="2:7" hidden="1">
      <c r="B11531" s="18" t="s">
        <v>6895</v>
      </c>
      <c r="C11531" s="18">
        <v>600007</v>
      </c>
      <c r="D11531" t="s">
        <v>6450</v>
      </c>
      <c r="G11531" t="str">
        <f t="shared" si="180"/>
        <v>INSERT INTO c_pin_code_m(pin_code,city_id) VALUES (600007,null);</v>
      </c>
    </row>
    <row r="11532" spans="2:7" hidden="1">
      <c r="B11532" s="19" t="s">
        <v>6895</v>
      </c>
      <c r="C11532" s="19">
        <v>600008</v>
      </c>
      <c r="D11532" t="s">
        <v>6450</v>
      </c>
      <c r="G11532" t="str">
        <f t="shared" si="180"/>
        <v>INSERT INTO c_pin_code_m(pin_code,city_id) VALUES (600008,null);</v>
      </c>
    </row>
    <row r="11533" spans="2:7" hidden="1">
      <c r="B11533" s="18" t="s">
        <v>6895</v>
      </c>
      <c r="C11533" s="18">
        <v>600009</v>
      </c>
      <c r="D11533" t="s">
        <v>6450</v>
      </c>
      <c r="G11533" t="str">
        <f t="shared" si="180"/>
        <v>INSERT INTO c_pin_code_m(pin_code,city_id) VALUES (600009,null);</v>
      </c>
    </row>
    <row r="11534" spans="2:7" hidden="1">
      <c r="B11534" s="19" t="s">
        <v>6895</v>
      </c>
      <c r="C11534" s="19">
        <v>600010</v>
      </c>
      <c r="D11534" t="s">
        <v>6450</v>
      </c>
      <c r="G11534" t="str">
        <f t="shared" si="180"/>
        <v>INSERT INTO c_pin_code_m(pin_code,city_id) VALUES (600010,null);</v>
      </c>
    </row>
    <row r="11535" spans="2:7" hidden="1">
      <c r="B11535" s="18" t="s">
        <v>6895</v>
      </c>
      <c r="C11535" s="18">
        <v>600011</v>
      </c>
      <c r="D11535" t="s">
        <v>6450</v>
      </c>
      <c r="G11535" t="str">
        <f t="shared" si="180"/>
        <v>INSERT INTO c_pin_code_m(pin_code,city_id) VALUES (600011,null);</v>
      </c>
    </row>
    <row r="11536" spans="2:7" hidden="1">
      <c r="B11536" s="19" t="s">
        <v>6895</v>
      </c>
      <c r="C11536" s="19">
        <v>600012</v>
      </c>
      <c r="D11536" t="s">
        <v>6450</v>
      </c>
      <c r="G11536" t="str">
        <f t="shared" si="180"/>
        <v>INSERT INTO c_pin_code_m(pin_code,city_id) VALUES (600012,null);</v>
      </c>
    </row>
    <row r="11537" spans="2:7" hidden="1">
      <c r="B11537" s="18" t="s">
        <v>6895</v>
      </c>
      <c r="C11537" s="18">
        <v>600013</v>
      </c>
      <c r="D11537" t="s">
        <v>6450</v>
      </c>
      <c r="G11537" t="str">
        <f t="shared" si="180"/>
        <v>INSERT INTO c_pin_code_m(pin_code,city_id) VALUES (600013,null);</v>
      </c>
    </row>
    <row r="11538" spans="2:7" hidden="1">
      <c r="B11538" s="19" t="s">
        <v>6895</v>
      </c>
      <c r="C11538" s="19">
        <v>600014</v>
      </c>
      <c r="D11538" t="s">
        <v>6450</v>
      </c>
      <c r="G11538" t="str">
        <f t="shared" si="180"/>
        <v>INSERT INTO c_pin_code_m(pin_code,city_id) VALUES (600014,null);</v>
      </c>
    </row>
    <row r="11539" spans="2:7" hidden="1">
      <c r="B11539" s="18" t="s">
        <v>6895</v>
      </c>
      <c r="C11539" s="18">
        <v>600015</v>
      </c>
      <c r="D11539" t="s">
        <v>6450</v>
      </c>
      <c r="G11539" t="str">
        <f t="shared" si="180"/>
        <v>INSERT INTO c_pin_code_m(pin_code,city_id) VALUES (600015,null);</v>
      </c>
    </row>
    <row r="11540" spans="2:7" hidden="1">
      <c r="B11540" s="19" t="s">
        <v>6896</v>
      </c>
      <c r="C11540" s="19">
        <v>600016</v>
      </c>
      <c r="D11540" t="s">
        <v>6450</v>
      </c>
      <c r="G11540" t="str">
        <f t="shared" si="180"/>
        <v>INSERT INTO c_pin_code_m(pin_code,city_id) VALUES (600016,null);</v>
      </c>
    </row>
    <row r="11541" spans="2:7" hidden="1">
      <c r="B11541" s="18" t="s">
        <v>6895</v>
      </c>
      <c r="C11541" s="18">
        <v>600017</v>
      </c>
      <c r="D11541" t="s">
        <v>6450</v>
      </c>
      <c r="G11541" t="str">
        <f t="shared" si="180"/>
        <v>INSERT INTO c_pin_code_m(pin_code,city_id) VALUES (600017,null);</v>
      </c>
    </row>
    <row r="11542" spans="2:7" hidden="1">
      <c r="B11542" s="19" t="s">
        <v>6895</v>
      </c>
      <c r="C11542" s="19">
        <v>600018</v>
      </c>
      <c r="D11542" t="s">
        <v>6450</v>
      </c>
      <c r="G11542" t="str">
        <f t="shared" si="180"/>
        <v>INSERT INTO c_pin_code_m(pin_code,city_id) VALUES (600018,null);</v>
      </c>
    </row>
    <row r="11543" spans="2:7" hidden="1">
      <c r="B11543" s="18" t="s">
        <v>6897</v>
      </c>
      <c r="C11543" s="18">
        <v>600019</v>
      </c>
      <c r="D11543" t="s">
        <v>6450</v>
      </c>
      <c r="G11543" t="str">
        <f t="shared" si="180"/>
        <v>INSERT INTO c_pin_code_m(pin_code,city_id) VALUES (600019,null);</v>
      </c>
    </row>
    <row r="11544" spans="2:7" hidden="1">
      <c r="B11544" s="19" t="s">
        <v>6895</v>
      </c>
      <c r="C11544" s="19">
        <v>600020</v>
      </c>
      <c r="D11544" t="s">
        <v>6450</v>
      </c>
      <c r="G11544" t="str">
        <f t="shared" si="180"/>
        <v>INSERT INTO c_pin_code_m(pin_code,city_id) VALUES (600020,null);</v>
      </c>
    </row>
    <row r="11545" spans="2:7" hidden="1">
      <c r="B11545" s="18" t="s">
        <v>6895</v>
      </c>
      <c r="C11545" s="18">
        <v>600021</v>
      </c>
      <c r="D11545" t="s">
        <v>6450</v>
      </c>
      <c r="G11545" t="str">
        <f t="shared" si="180"/>
        <v>INSERT INTO c_pin_code_m(pin_code,city_id) VALUES (600021,null);</v>
      </c>
    </row>
    <row r="11546" spans="2:7" hidden="1">
      <c r="B11546" s="19" t="s">
        <v>6895</v>
      </c>
      <c r="C11546" s="19">
        <v>600022</v>
      </c>
      <c r="D11546" t="s">
        <v>6450</v>
      </c>
      <c r="G11546" t="str">
        <f t="shared" si="180"/>
        <v>INSERT INTO c_pin_code_m(pin_code,city_id) VALUES (600022,null);</v>
      </c>
    </row>
    <row r="11547" spans="2:7" hidden="1">
      <c r="B11547" s="18" t="s">
        <v>6895</v>
      </c>
      <c r="C11547" s="18">
        <v>600023</v>
      </c>
      <c r="D11547" t="s">
        <v>6450</v>
      </c>
      <c r="G11547" t="str">
        <f t="shared" si="180"/>
        <v>INSERT INTO c_pin_code_m(pin_code,city_id) VALUES (600023,null);</v>
      </c>
    </row>
    <row r="11548" spans="2:7" hidden="1">
      <c r="B11548" s="19" t="s">
        <v>6895</v>
      </c>
      <c r="C11548" s="19">
        <v>600024</v>
      </c>
      <c r="D11548" t="s">
        <v>6450</v>
      </c>
      <c r="G11548" t="str">
        <f t="shared" si="180"/>
        <v>INSERT INTO c_pin_code_m(pin_code,city_id) VALUES (600024,null);</v>
      </c>
    </row>
    <row r="11549" spans="2:7" hidden="1">
      <c r="B11549" s="18" t="s">
        <v>6895</v>
      </c>
      <c r="C11549" s="18">
        <v>600025</v>
      </c>
      <c r="D11549" t="s">
        <v>6450</v>
      </c>
      <c r="G11549" t="str">
        <f t="shared" si="180"/>
        <v>INSERT INTO c_pin_code_m(pin_code,city_id) VALUES (600025,null);</v>
      </c>
    </row>
    <row r="11550" spans="2:7" hidden="1">
      <c r="B11550" s="19" t="s">
        <v>6895</v>
      </c>
      <c r="C11550" s="19">
        <v>600026</v>
      </c>
      <c r="D11550" t="s">
        <v>6450</v>
      </c>
      <c r="G11550" t="str">
        <f t="shared" si="180"/>
        <v>INSERT INTO c_pin_code_m(pin_code,city_id) VALUES (600026,null);</v>
      </c>
    </row>
    <row r="11551" spans="2:7" hidden="1">
      <c r="B11551" s="18" t="s">
        <v>6895</v>
      </c>
      <c r="C11551" s="18">
        <v>600028</v>
      </c>
      <c r="D11551" t="s">
        <v>6450</v>
      </c>
      <c r="G11551" t="str">
        <f t="shared" si="180"/>
        <v>INSERT INTO c_pin_code_m(pin_code,city_id) VALUES (600028,null);</v>
      </c>
    </row>
    <row r="11552" spans="2:7" hidden="1">
      <c r="B11552" s="19" t="s">
        <v>6895</v>
      </c>
      <c r="C11552" s="19">
        <v>600030</v>
      </c>
      <c r="D11552" t="s">
        <v>6450</v>
      </c>
      <c r="G11552" t="str">
        <f t="shared" si="180"/>
        <v>INSERT INTO c_pin_code_m(pin_code,city_id) VALUES (600030,null);</v>
      </c>
    </row>
    <row r="11553" spans="2:7" hidden="1">
      <c r="B11553" s="18" t="s">
        <v>6895</v>
      </c>
      <c r="C11553" s="18">
        <v>600031</v>
      </c>
      <c r="D11553" t="s">
        <v>6450</v>
      </c>
      <c r="G11553" t="str">
        <f t="shared" si="180"/>
        <v>INSERT INTO c_pin_code_m(pin_code,city_id) VALUES (600031,null);</v>
      </c>
    </row>
    <row r="11554" spans="2:7" hidden="1">
      <c r="B11554" s="19" t="s">
        <v>6895</v>
      </c>
      <c r="C11554" s="19">
        <v>600032</v>
      </c>
      <c r="D11554" t="s">
        <v>6450</v>
      </c>
      <c r="G11554" t="str">
        <f t="shared" si="180"/>
        <v>INSERT INTO c_pin_code_m(pin_code,city_id) VALUES (600032,null);</v>
      </c>
    </row>
    <row r="11555" spans="2:7" hidden="1">
      <c r="B11555" s="18" t="s">
        <v>6895</v>
      </c>
      <c r="C11555" s="18">
        <v>600033</v>
      </c>
      <c r="D11555" t="s">
        <v>6450</v>
      </c>
      <c r="G11555" t="str">
        <f t="shared" si="180"/>
        <v>INSERT INTO c_pin_code_m(pin_code,city_id) VALUES (600033,null);</v>
      </c>
    </row>
    <row r="11556" spans="2:7" hidden="1">
      <c r="B11556" s="19" t="s">
        <v>6895</v>
      </c>
      <c r="C11556" s="19">
        <v>600034</v>
      </c>
      <c r="D11556" t="s">
        <v>6450</v>
      </c>
      <c r="G11556" t="str">
        <f t="shared" si="180"/>
        <v>INSERT INTO c_pin_code_m(pin_code,city_id) VALUES (600034,null);</v>
      </c>
    </row>
    <row r="11557" spans="2:7" hidden="1">
      <c r="B11557" s="18" t="s">
        <v>6895</v>
      </c>
      <c r="C11557" s="18">
        <v>600035</v>
      </c>
      <c r="D11557" t="s">
        <v>6450</v>
      </c>
      <c r="G11557" t="str">
        <f t="shared" si="180"/>
        <v>INSERT INTO c_pin_code_m(pin_code,city_id) VALUES (600035,null);</v>
      </c>
    </row>
    <row r="11558" spans="2:7" hidden="1">
      <c r="B11558" s="19" t="s">
        <v>6895</v>
      </c>
      <c r="C11558" s="19">
        <v>600036</v>
      </c>
      <c r="D11558" t="s">
        <v>6450</v>
      </c>
      <c r="G11558" t="str">
        <f t="shared" si="180"/>
        <v>INSERT INTO c_pin_code_m(pin_code,city_id) VALUES (600036,null);</v>
      </c>
    </row>
    <row r="11559" spans="2:7" hidden="1">
      <c r="B11559" s="18" t="s">
        <v>6897</v>
      </c>
      <c r="C11559" s="18">
        <v>600037</v>
      </c>
      <c r="D11559" t="s">
        <v>6450</v>
      </c>
      <c r="G11559" t="str">
        <f t="shared" si="180"/>
        <v>INSERT INTO c_pin_code_m(pin_code,city_id) VALUES (600037,null);</v>
      </c>
    </row>
    <row r="11560" spans="2:7" hidden="1">
      <c r="B11560" s="19" t="s">
        <v>6895</v>
      </c>
      <c r="C11560" s="19">
        <v>600038</v>
      </c>
      <c r="D11560" t="s">
        <v>6450</v>
      </c>
      <c r="G11560" t="str">
        <f t="shared" si="180"/>
        <v>INSERT INTO c_pin_code_m(pin_code,city_id) VALUES (600038,null);</v>
      </c>
    </row>
    <row r="11561" spans="2:7" hidden="1">
      <c r="B11561" s="18" t="s">
        <v>6895</v>
      </c>
      <c r="C11561" s="18">
        <v>600039</v>
      </c>
      <c r="D11561" t="s">
        <v>6450</v>
      </c>
      <c r="G11561" t="str">
        <f t="shared" si="180"/>
        <v>INSERT INTO c_pin_code_m(pin_code,city_id) VALUES (600039,null);</v>
      </c>
    </row>
    <row r="11562" spans="2:7" hidden="1">
      <c r="B11562" s="19" t="s">
        <v>6895</v>
      </c>
      <c r="C11562" s="19">
        <v>600040</v>
      </c>
      <c r="D11562" t="s">
        <v>6450</v>
      </c>
      <c r="G11562" t="str">
        <f t="shared" si="180"/>
        <v>INSERT INTO c_pin_code_m(pin_code,city_id) VALUES (600040,null);</v>
      </c>
    </row>
    <row r="11563" spans="2:7" hidden="1">
      <c r="B11563" s="18" t="s">
        <v>6896</v>
      </c>
      <c r="C11563" s="18">
        <v>600041</v>
      </c>
      <c r="D11563" t="s">
        <v>6450</v>
      </c>
      <c r="G11563" t="str">
        <f t="shared" si="180"/>
        <v>INSERT INTO c_pin_code_m(pin_code,city_id) VALUES (600041,null);</v>
      </c>
    </row>
    <row r="11564" spans="2:7" hidden="1">
      <c r="B11564" s="19" t="s">
        <v>6895</v>
      </c>
      <c r="C11564" s="19">
        <v>600042</v>
      </c>
      <c r="D11564" t="s">
        <v>6450</v>
      </c>
      <c r="G11564" t="str">
        <f t="shared" si="180"/>
        <v>INSERT INTO c_pin_code_m(pin_code,city_id) VALUES (600042,null);</v>
      </c>
    </row>
    <row r="11565" spans="2:7" hidden="1">
      <c r="B11565" s="18" t="s">
        <v>6896</v>
      </c>
      <c r="C11565" s="18">
        <v>600043</v>
      </c>
      <c r="D11565" t="s">
        <v>6450</v>
      </c>
      <c r="G11565" t="str">
        <f t="shared" si="180"/>
        <v>INSERT INTO c_pin_code_m(pin_code,city_id) VALUES (600043,null);</v>
      </c>
    </row>
    <row r="11566" spans="2:7" hidden="1">
      <c r="B11566" s="19" t="s">
        <v>6896</v>
      </c>
      <c r="C11566" s="19">
        <v>600044</v>
      </c>
      <c r="D11566" t="s">
        <v>6450</v>
      </c>
      <c r="G11566" t="str">
        <f t="shared" si="180"/>
        <v>INSERT INTO c_pin_code_m(pin_code,city_id) VALUES (600044,null);</v>
      </c>
    </row>
    <row r="11567" spans="2:7" hidden="1">
      <c r="B11567" s="18" t="s">
        <v>6896</v>
      </c>
      <c r="C11567" s="18">
        <v>600045</v>
      </c>
      <c r="D11567" t="s">
        <v>6450</v>
      </c>
      <c r="G11567" t="str">
        <f t="shared" si="180"/>
        <v>INSERT INTO c_pin_code_m(pin_code,city_id) VALUES (600045,null);</v>
      </c>
    </row>
    <row r="11568" spans="2:7" hidden="1">
      <c r="B11568" s="19" t="s">
        <v>6896</v>
      </c>
      <c r="C11568" s="19">
        <v>600046</v>
      </c>
      <c r="D11568" t="s">
        <v>6450</v>
      </c>
      <c r="G11568" t="str">
        <f t="shared" si="180"/>
        <v>INSERT INTO c_pin_code_m(pin_code,city_id) VALUES (600046,null);</v>
      </c>
    </row>
    <row r="11569" spans="2:7" hidden="1">
      <c r="B11569" s="18" t="s">
        <v>6896</v>
      </c>
      <c r="C11569" s="18">
        <v>600047</v>
      </c>
      <c r="D11569" t="s">
        <v>6450</v>
      </c>
      <c r="G11569" t="str">
        <f t="shared" si="180"/>
        <v>INSERT INTO c_pin_code_m(pin_code,city_id) VALUES (600047,null);</v>
      </c>
    </row>
    <row r="11570" spans="2:7" hidden="1">
      <c r="B11570" s="19" t="s">
        <v>6896</v>
      </c>
      <c r="C11570" s="19">
        <v>600048</v>
      </c>
      <c r="D11570" t="s">
        <v>6450</v>
      </c>
      <c r="G11570" t="str">
        <f t="shared" si="180"/>
        <v>INSERT INTO c_pin_code_m(pin_code,city_id) VALUES (600048,null);</v>
      </c>
    </row>
    <row r="11571" spans="2:7" hidden="1">
      <c r="B11571" s="18" t="s">
        <v>6897</v>
      </c>
      <c r="C11571" s="18">
        <v>600049</v>
      </c>
      <c r="D11571" t="s">
        <v>6450</v>
      </c>
      <c r="G11571" t="str">
        <f t="shared" si="180"/>
        <v>INSERT INTO c_pin_code_m(pin_code,city_id) VALUES (600049,null);</v>
      </c>
    </row>
    <row r="11572" spans="2:7" hidden="1">
      <c r="B11572" s="19" t="s">
        <v>6897</v>
      </c>
      <c r="C11572" s="19">
        <v>600050</v>
      </c>
      <c r="D11572" t="s">
        <v>6450</v>
      </c>
      <c r="G11572" t="str">
        <f t="shared" si="180"/>
        <v>INSERT INTO c_pin_code_m(pin_code,city_id) VALUES (600050,null);</v>
      </c>
    </row>
    <row r="11573" spans="2:7" hidden="1">
      <c r="B11573" s="18" t="s">
        <v>6897</v>
      </c>
      <c r="C11573" s="18">
        <v>600051</v>
      </c>
      <c r="D11573" t="s">
        <v>6450</v>
      </c>
      <c r="G11573" t="str">
        <f t="shared" si="180"/>
        <v>INSERT INTO c_pin_code_m(pin_code,city_id) VALUES (600051,null);</v>
      </c>
    </row>
    <row r="11574" spans="2:7" hidden="1">
      <c r="B11574" s="19" t="s">
        <v>6897</v>
      </c>
      <c r="C11574" s="19">
        <v>600052</v>
      </c>
      <c r="D11574" t="s">
        <v>6450</v>
      </c>
      <c r="G11574" t="str">
        <f t="shared" si="180"/>
        <v>INSERT INTO c_pin_code_m(pin_code,city_id) VALUES (600052,null);</v>
      </c>
    </row>
    <row r="11575" spans="2:7" hidden="1">
      <c r="B11575" s="18" t="s">
        <v>6896</v>
      </c>
      <c r="C11575" s="18">
        <v>600053</v>
      </c>
      <c r="D11575" t="s">
        <v>6450</v>
      </c>
      <c r="G11575" t="str">
        <f t="shared" si="180"/>
        <v>INSERT INTO c_pin_code_m(pin_code,city_id) VALUES (600053,null);</v>
      </c>
    </row>
    <row r="11576" spans="2:7" hidden="1">
      <c r="B11576" s="19" t="s">
        <v>6897</v>
      </c>
      <c r="C11576" s="19">
        <v>600054</v>
      </c>
      <c r="D11576" t="s">
        <v>6450</v>
      </c>
      <c r="G11576" t="str">
        <f t="shared" si="180"/>
        <v>INSERT INTO c_pin_code_m(pin_code,city_id) VALUES (600054,null);</v>
      </c>
    </row>
    <row r="11577" spans="2:7" hidden="1">
      <c r="B11577" s="18" t="s">
        <v>6897</v>
      </c>
      <c r="C11577" s="18">
        <v>600055</v>
      </c>
      <c r="D11577" t="s">
        <v>6450</v>
      </c>
      <c r="G11577" t="str">
        <f t="shared" si="180"/>
        <v>INSERT INTO c_pin_code_m(pin_code,city_id) VALUES (600055,null);</v>
      </c>
    </row>
    <row r="11578" spans="2:7" hidden="1">
      <c r="B11578" s="19" t="s">
        <v>6897</v>
      </c>
      <c r="C11578" s="19">
        <v>600056</v>
      </c>
      <c r="D11578" t="s">
        <v>6450</v>
      </c>
      <c r="G11578" t="str">
        <f t="shared" si="180"/>
        <v>INSERT INTO c_pin_code_m(pin_code,city_id) VALUES (600056,null);</v>
      </c>
    </row>
    <row r="11579" spans="2:7" hidden="1">
      <c r="B11579" s="18" t="s">
        <v>6897</v>
      </c>
      <c r="C11579" s="18">
        <v>600057</v>
      </c>
      <c r="D11579" t="s">
        <v>6450</v>
      </c>
      <c r="G11579" t="str">
        <f t="shared" si="180"/>
        <v>INSERT INTO c_pin_code_m(pin_code,city_id) VALUES (600057,null);</v>
      </c>
    </row>
    <row r="11580" spans="2:7" hidden="1">
      <c r="B11580" s="19" t="s">
        <v>6897</v>
      </c>
      <c r="C11580" s="19">
        <v>600058</v>
      </c>
      <c r="D11580" t="s">
        <v>6450</v>
      </c>
      <c r="G11580" t="str">
        <f t="shared" si="180"/>
        <v>INSERT INTO c_pin_code_m(pin_code,city_id) VALUES (600058,null);</v>
      </c>
    </row>
    <row r="11581" spans="2:7" hidden="1">
      <c r="B11581" s="18" t="s">
        <v>6896</v>
      </c>
      <c r="C11581" s="18">
        <v>600059</v>
      </c>
      <c r="D11581" t="s">
        <v>6450</v>
      </c>
      <c r="G11581" t="str">
        <f t="shared" si="180"/>
        <v>INSERT INTO c_pin_code_m(pin_code,city_id) VALUES (600059,null);</v>
      </c>
    </row>
    <row r="11582" spans="2:7" hidden="1">
      <c r="B11582" s="19" t="s">
        <v>6897</v>
      </c>
      <c r="C11582" s="19">
        <v>600060</v>
      </c>
      <c r="D11582" t="s">
        <v>6450</v>
      </c>
      <c r="G11582" t="str">
        <f t="shared" si="180"/>
        <v>INSERT INTO c_pin_code_m(pin_code,city_id) VALUES (600060,null);</v>
      </c>
    </row>
    <row r="11583" spans="2:7" hidden="1">
      <c r="B11583" s="18" t="s">
        <v>6896</v>
      </c>
      <c r="C11583" s="18">
        <v>600061</v>
      </c>
      <c r="D11583" t="s">
        <v>6450</v>
      </c>
      <c r="G11583" t="str">
        <f t="shared" si="180"/>
        <v>INSERT INTO c_pin_code_m(pin_code,city_id) VALUES (600061,null);</v>
      </c>
    </row>
    <row r="11584" spans="2:7" hidden="1">
      <c r="B11584" s="19" t="s">
        <v>6897</v>
      </c>
      <c r="C11584" s="19">
        <v>600062</v>
      </c>
      <c r="D11584" t="s">
        <v>6450</v>
      </c>
      <c r="G11584" t="str">
        <f t="shared" si="180"/>
        <v>INSERT INTO c_pin_code_m(pin_code,city_id) VALUES (600062,null);</v>
      </c>
    </row>
    <row r="11585" spans="2:7" hidden="1">
      <c r="B11585" s="18" t="s">
        <v>6896</v>
      </c>
      <c r="C11585" s="18">
        <v>600063</v>
      </c>
      <c r="D11585" t="s">
        <v>6450</v>
      </c>
      <c r="G11585" t="str">
        <f t="shared" si="180"/>
        <v>INSERT INTO c_pin_code_m(pin_code,city_id) VALUES (600063,null);</v>
      </c>
    </row>
    <row r="11586" spans="2:7" hidden="1">
      <c r="B11586" s="19" t="s">
        <v>6896</v>
      </c>
      <c r="C11586" s="19">
        <v>600064</v>
      </c>
      <c r="D11586" t="s">
        <v>6450</v>
      </c>
      <c r="G11586" t="str">
        <f t="shared" si="180"/>
        <v>INSERT INTO c_pin_code_m(pin_code,city_id) VALUES (600064,null);</v>
      </c>
    </row>
    <row r="11587" spans="2:7" hidden="1">
      <c r="B11587" s="18" t="s">
        <v>6897</v>
      </c>
      <c r="C11587" s="18">
        <v>600066</v>
      </c>
      <c r="D11587" t="s">
        <v>6450</v>
      </c>
      <c r="G11587" t="str">
        <f t="shared" si="180"/>
        <v>INSERT INTO c_pin_code_m(pin_code,city_id) VALUES (600066,null);</v>
      </c>
    </row>
    <row r="11588" spans="2:7" hidden="1">
      <c r="B11588" s="19" t="s">
        <v>6897</v>
      </c>
      <c r="C11588" s="19">
        <v>600067</v>
      </c>
      <c r="D11588" t="s">
        <v>6450</v>
      </c>
      <c r="G11588" t="str">
        <f t="shared" si="180"/>
        <v>INSERT INTO c_pin_code_m(pin_code,city_id) VALUES (600067,null);</v>
      </c>
    </row>
    <row r="11589" spans="2:7" hidden="1">
      <c r="B11589" s="18" t="s">
        <v>6897</v>
      </c>
      <c r="C11589" s="18">
        <v>600068</v>
      </c>
      <c r="D11589" t="s">
        <v>6450</v>
      </c>
      <c r="G11589" t="str">
        <f t="shared" si="180"/>
        <v>INSERT INTO c_pin_code_m(pin_code,city_id) VALUES (600068,null);</v>
      </c>
    </row>
    <row r="11590" spans="2:7" hidden="1">
      <c r="B11590" s="19" t="s">
        <v>6896</v>
      </c>
      <c r="C11590" s="19">
        <v>600069</v>
      </c>
      <c r="D11590" t="s">
        <v>6450</v>
      </c>
      <c r="G11590" t="str">
        <f t="shared" si="180"/>
        <v>INSERT INTO c_pin_code_m(pin_code,city_id) VALUES (600069,null);</v>
      </c>
    </row>
    <row r="11591" spans="2:7" hidden="1">
      <c r="B11591" s="18" t="s">
        <v>6896</v>
      </c>
      <c r="C11591" s="18">
        <v>600070</v>
      </c>
      <c r="D11591" t="s">
        <v>6450</v>
      </c>
      <c r="G11591" t="str">
        <f t="shared" si="180"/>
        <v>INSERT INTO c_pin_code_m(pin_code,city_id) VALUES (600070,null);</v>
      </c>
    </row>
    <row r="11592" spans="2:7" hidden="1">
      <c r="B11592" s="19" t="s">
        <v>6897</v>
      </c>
      <c r="C11592" s="19">
        <v>600071</v>
      </c>
      <c r="D11592" t="s">
        <v>6450</v>
      </c>
      <c r="G11592" t="str">
        <f t="shared" si="180"/>
        <v>INSERT INTO c_pin_code_m(pin_code,city_id) VALUES (600071,null);</v>
      </c>
    </row>
    <row r="11593" spans="2:7" hidden="1">
      <c r="B11593" s="18" t="s">
        <v>6897</v>
      </c>
      <c r="C11593" s="18">
        <v>600072</v>
      </c>
      <c r="D11593" t="s">
        <v>6450</v>
      </c>
      <c r="G11593" t="str">
        <f t="shared" ref="G11593:G11656" si="181">CONCATENATE("INSERT INTO c_pin_code_m(pin_code,city_id) VALUES (",C11593&amp;","&amp;D11593&amp;");")</f>
        <v>INSERT INTO c_pin_code_m(pin_code,city_id) VALUES (600072,null);</v>
      </c>
    </row>
    <row r="11594" spans="2:7" hidden="1">
      <c r="B11594" s="19" t="s">
        <v>6896</v>
      </c>
      <c r="C11594" s="19">
        <v>600073</v>
      </c>
      <c r="D11594" t="s">
        <v>6450</v>
      </c>
      <c r="G11594" t="str">
        <f t="shared" si="181"/>
        <v>INSERT INTO c_pin_code_m(pin_code,city_id) VALUES (600073,null);</v>
      </c>
    </row>
    <row r="11595" spans="2:7" hidden="1">
      <c r="B11595" s="18" t="s">
        <v>6896</v>
      </c>
      <c r="C11595" s="18">
        <v>600074</v>
      </c>
      <c r="D11595" t="s">
        <v>6450</v>
      </c>
      <c r="G11595" t="str">
        <f t="shared" si="181"/>
        <v>INSERT INTO c_pin_code_m(pin_code,city_id) VALUES (600074,null);</v>
      </c>
    </row>
    <row r="11596" spans="2:7" hidden="1">
      <c r="B11596" s="19" t="s">
        <v>6896</v>
      </c>
      <c r="C11596" s="19">
        <v>600075</v>
      </c>
      <c r="D11596" t="s">
        <v>6450</v>
      </c>
      <c r="G11596" t="str">
        <f t="shared" si="181"/>
        <v>INSERT INTO c_pin_code_m(pin_code,city_id) VALUES (600075,null);</v>
      </c>
    </row>
    <row r="11597" spans="2:7" hidden="1">
      <c r="B11597" s="18" t="s">
        <v>6897</v>
      </c>
      <c r="C11597" s="18">
        <v>600076</v>
      </c>
      <c r="D11597" t="s">
        <v>6450</v>
      </c>
      <c r="G11597" t="str">
        <f t="shared" si="181"/>
        <v>INSERT INTO c_pin_code_m(pin_code,city_id) VALUES (600076,null);</v>
      </c>
    </row>
    <row r="11598" spans="2:7" hidden="1">
      <c r="B11598" s="19" t="s">
        <v>6897</v>
      </c>
      <c r="C11598" s="19">
        <v>600077</v>
      </c>
      <c r="D11598" t="s">
        <v>6450</v>
      </c>
      <c r="G11598" t="str">
        <f t="shared" si="181"/>
        <v>INSERT INTO c_pin_code_m(pin_code,city_id) VALUES (600077,null);</v>
      </c>
    </row>
    <row r="11599" spans="2:7" hidden="1">
      <c r="B11599" s="18" t="s">
        <v>6895</v>
      </c>
      <c r="C11599" s="18">
        <v>600078</v>
      </c>
      <c r="D11599" t="s">
        <v>6450</v>
      </c>
      <c r="G11599" t="str">
        <f t="shared" si="181"/>
        <v>INSERT INTO c_pin_code_m(pin_code,city_id) VALUES (600078,null);</v>
      </c>
    </row>
    <row r="11600" spans="2:7" hidden="1">
      <c r="B11600" s="19" t="s">
        <v>6895</v>
      </c>
      <c r="C11600" s="19">
        <v>600081</v>
      </c>
      <c r="D11600" t="s">
        <v>6450</v>
      </c>
      <c r="G11600" t="str">
        <f t="shared" si="181"/>
        <v>INSERT INTO c_pin_code_m(pin_code,city_id) VALUES (600081,null);</v>
      </c>
    </row>
    <row r="11601" spans="2:7" hidden="1">
      <c r="B11601" s="18" t="s">
        <v>6895</v>
      </c>
      <c r="C11601" s="18">
        <v>600082</v>
      </c>
      <c r="D11601" t="s">
        <v>6450</v>
      </c>
      <c r="G11601" t="str">
        <f t="shared" si="181"/>
        <v>INSERT INTO c_pin_code_m(pin_code,city_id) VALUES (600082,null);</v>
      </c>
    </row>
    <row r="11602" spans="2:7" hidden="1">
      <c r="B11602" s="19" t="s">
        <v>6895</v>
      </c>
      <c r="C11602" s="19">
        <v>600083</v>
      </c>
      <c r="D11602" t="s">
        <v>6450</v>
      </c>
      <c r="G11602" t="str">
        <f t="shared" si="181"/>
        <v>INSERT INTO c_pin_code_m(pin_code,city_id) VALUES (600083,null);</v>
      </c>
    </row>
    <row r="11603" spans="2:7" hidden="1">
      <c r="B11603" s="18" t="s">
        <v>6895</v>
      </c>
      <c r="C11603" s="18">
        <v>600084</v>
      </c>
      <c r="D11603" t="s">
        <v>6450</v>
      </c>
      <c r="G11603" t="str">
        <f t="shared" si="181"/>
        <v>INSERT INTO c_pin_code_m(pin_code,city_id) VALUES (600084,null);</v>
      </c>
    </row>
    <row r="11604" spans="2:7" hidden="1">
      <c r="B11604" s="19" t="s">
        <v>6895</v>
      </c>
      <c r="C11604" s="19">
        <v>600085</v>
      </c>
      <c r="D11604" t="s">
        <v>6450</v>
      </c>
      <c r="G11604" t="str">
        <f t="shared" si="181"/>
        <v>INSERT INTO c_pin_code_m(pin_code,city_id) VALUES (600085,null);</v>
      </c>
    </row>
    <row r="11605" spans="2:7" hidden="1">
      <c r="B11605" s="18" t="s">
        <v>6895</v>
      </c>
      <c r="C11605" s="18">
        <v>600086</v>
      </c>
      <c r="D11605" t="s">
        <v>6450</v>
      </c>
      <c r="G11605" t="str">
        <f t="shared" si="181"/>
        <v>INSERT INTO c_pin_code_m(pin_code,city_id) VALUES (600086,null);</v>
      </c>
    </row>
    <row r="11606" spans="2:7" hidden="1">
      <c r="B11606" s="19" t="s">
        <v>6897</v>
      </c>
      <c r="C11606" s="19">
        <v>600087</v>
      </c>
      <c r="D11606" t="s">
        <v>6450</v>
      </c>
      <c r="G11606" t="str">
        <f t="shared" si="181"/>
        <v>INSERT INTO c_pin_code_m(pin_code,city_id) VALUES (600087,null);</v>
      </c>
    </row>
    <row r="11607" spans="2:7" hidden="1">
      <c r="B11607" s="18" t="s">
        <v>6896</v>
      </c>
      <c r="C11607" s="18">
        <v>600088</v>
      </c>
      <c r="D11607" t="s">
        <v>6450</v>
      </c>
      <c r="G11607" t="str">
        <f t="shared" si="181"/>
        <v>INSERT INTO c_pin_code_m(pin_code,city_id) VALUES (600088,null);</v>
      </c>
    </row>
    <row r="11608" spans="2:7" hidden="1">
      <c r="B11608" s="19" t="s">
        <v>6896</v>
      </c>
      <c r="C11608" s="19">
        <v>600089</v>
      </c>
      <c r="D11608" t="s">
        <v>6450</v>
      </c>
      <c r="G11608" t="str">
        <f t="shared" si="181"/>
        <v>INSERT INTO c_pin_code_m(pin_code,city_id) VALUES (600089,null);</v>
      </c>
    </row>
    <row r="11609" spans="2:7" hidden="1">
      <c r="B11609" s="18" t="s">
        <v>6895</v>
      </c>
      <c r="C11609" s="18">
        <v>600090</v>
      </c>
      <c r="D11609" t="s">
        <v>6450</v>
      </c>
      <c r="G11609" t="str">
        <f t="shared" si="181"/>
        <v>INSERT INTO c_pin_code_m(pin_code,city_id) VALUES (600090,null);</v>
      </c>
    </row>
    <row r="11610" spans="2:7" hidden="1">
      <c r="B11610" s="19" t="s">
        <v>6896</v>
      </c>
      <c r="C11610" s="19">
        <v>600091</v>
      </c>
      <c r="D11610" t="s">
        <v>6450</v>
      </c>
      <c r="G11610" t="str">
        <f t="shared" si="181"/>
        <v>INSERT INTO c_pin_code_m(pin_code,city_id) VALUES (600091,null);</v>
      </c>
    </row>
    <row r="11611" spans="2:7" hidden="1">
      <c r="B11611" s="18" t="s">
        <v>6895</v>
      </c>
      <c r="C11611" s="18">
        <v>600092</v>
      </c>
      <c r="D11611" t="s">
        <v>6450</v>
      </c>
      <c r="G11611" t="str">
        <f t="shared" si="181"/>
        <v>INSERT INTO c_pin_code_m(pin_code,city_id) VALUES (600092,null);</v>
      </c>
    </row>
    <row r="11612" spans="2:7" hidden="1">
      <c r="B11612" s="19" t="s">
        <v>6895</v>
      </c>
      <c r="C11612" s="19">
        <v>600093</v>
      </c>
      <c r="D11612" t="s">
        <v>6450</v>
      </c>
      <c r="G11612" t="str">
        <f t="shared" si="181"/>
        <v>INSERT INTO c_pin_code_m(pin_code,city_id) VALUES (600093,null);</v>
      </c>
    </row>
    <row r="11613" spans="2:7" hidden="1">
      <c r="B11613" s="18" t="s">
        <v>6895</v>
      </c>
      <c r="C11613" s="18">
        <v>600094</v>
      </c>
      <c r="D11613" t="s">
        <v>6450</v>
      </c>
      <c r="G11613" t="str">
        <f t="shared" si="181"/>
        <v>INSERT INTO c_pin_code_m(pin_code,city_id) VALUES (600094,null);</v>
      </c>
    </row>
    <row r="11614" spans="2:7" hidden="1">
      <c r="B11614" s="19" t="s">
        <v>6897</v>
      </c>
      <c r="C11614" s="19">
        <v>600095</v>
      </c>
      <c r="D11614" t="s">
        <v>6450</v>
      </c>
      <c r="G11614" t="str">
        <f t="shared" si="181"/>
        <v>INSERT INTO c_pin_code_m(pin_code,city_id) VALUES (600095,null);</v>
      </c>
    </row>
    <row r="11615" spans="2:7" hidden="1">
      <c r="B11615" s="18" t="s">
        <v>6896</v>
      </c>
      <c r="C11615" s="18">
        <v>600096</v>
      </c>
      <c r="D11615" t="s">
        <v>6450</v>
      </c>
      <c r="G11615" t="str">
        <f t="shared" si="181"/>
        <v>INSERT INTO c_pin_code_m(pin_code,city_id) VALUES (600096,null);</v>
      </c>
    </row>
    <row r="11616" spans="2:7" hidden="1">
      <c r="B11616" s="19" t="s">
        <v>6896</v>
      </c>
      <c r="C11616" s="19">
        <v>600097</v>
      </c>
      <c r="D11616" t="s">
        <v>6450</v>
      </c>
      <c r="G11616" t="str">
        <f t="shared" si="181"/>
        <v>INSERT INTO c_pin_code_m(pin_code,city_id) VALUES (600097,null);</v>
      </c>
    </row>
    <row r="11617" spans="2:7" hidden="1">
      <c r="B11617" s="18" t="s">
        <v>6895</v>
      </c>
      <c r="C11617" s="18">
        <v>600099</v>
      </c>
      <c r="D11617" t="s">
        <v>6450</v>
      </c>
      <c r="G11617" t="str">
        <f t="shared" si="181"/>
        <v>INSERT INTO c_pin_code_m(pin_code,city_id) VALUES (600099,null);</v>
      </c>
    </row>
    <row r="11618" spans="2:7" hidden="1">
      <c r="B11618" s="19" t="s">
        <v>6896</v>
      </c>
      <c r="C11618" s="19">
        <v>600100</v>
      </c>
      <c r="D11618" t="s">
        <v>6450</v>
      </c>
      <c r="G11618" t="str">
        <f t="shared" si="181"/>
        <v>INSERT INTO c_pin_code_m(pin_code,city_id) VALUES (600100,null);</v>
      </c>
    </row>
    <row r="11619" spans="2:7" hidden="1">
      <c r="B11619" s="18" t="s">
        <v>6895</v>
      </c>
      <c r="C11619" s="18">
        <v>600101</v>
      </c>
      <c r="D11619" t="s">
        <v>6450</v>
      </c>
      <c r="G11619" t="str">
        <f t="shared" si="181"/>
        <v>INSERT INTO c_pin_code_m(pin_code,city_id) VALUES (600101,null);</v>
      </c>
    </row>
    <row r="11620" spans="2:7" hidden="1">
      <c r="B11620" s="19" t="s">
        <v>6895</v>
      </c>
      <c r="C11620" s="19">
        <v>600102</v>
      </c>
      <c r="D11620" t="s">
        <v>6450</v>
      </c>
      <c r="G11620" t="str">
        <f t="shared" si="181"/>
        <v>INSERT INTO c_pin_code_m(pin_code,city_id) VALUES (600102,null);</v>
      </c>
    </row>
    <row r="11621" spans="2:7" hidden="1">
      <c r="B11621" s="18" t="s">
        <v>6897</v>
      </c>
      <c r="C11621" s="18">
        <v>600103</v>
      </c>
      <c r="D11621" t="s">
        <v>6450</v>
      </c>
      <c r="G11621" t="str">
        <f t="shared" si="181"/>
        <v>INSERT INTO c_pin_code_m(pin_code,city_id) VALUES (600103,null);</v>
      </c>
    </row>
    <row r="11622" spans="2:7" hidden="1">
      <c r="B11622" s="19" t="s">
        <v>6895</v>
      </c>
      <c r="C11622" s="19">
        <v>600104</v>
      </c>
      <c r="D11622" t="s">
        <v>6450</v>
      </c>
      <c r="G11622" t="str">
        <f t="shared" si="181"/>
        <v>INSERT INTO c_pin_code_m(pin_code,city_id) VALUES (600104,null);</v>
      </c>
    </row>
    <row r="11623" spans="2:7" hidden="1">
      <c r="B11623" s="18" t="s">
        <v>6895</v>
      </c>
      <c r="C11623" s="18">
        <v>600106</v>
      </c>
      <c r="D11623" t="s">
        <v>6450</v>
      </c>
      <c r="G11623" t="str">
        <f t="shared" si="181"/>
        <v>INSERT INTO c_pin_code_m(pin_code,city_id) VALUES (600106,null);</v>
      </c>
    </row>
    <row r="11624" spans="2:7" hidden="1">
      <c r="B11624" s="19" t="s">
        <v>6895</v>
      </c>
      <c r="C11624" s="19">
        <v>600107</v>
      </c>
      <c r="D11624" t="s">
        <v>6450</v>
      </c>
      <c r="G11624" t="str">
        <f t="shared" si="181"/>
        <v>INSERT INTO c_pin_code_m(pin_code,city_id) VALUES (600107,null);</v>
      </c>
    </row>
    <row r="11625" spans="2:7" hidden="1">
      <c r="B11625" s="18" t="s">
        <v>6897</v>
      </c>
      <c r="C11625" s="18">
        <v>600110</v>
      </c>
      <c r="D11625" t="s">
        <v>6450</v>
      </c>
      <c r="G11625" t="str">
        <f t="shared" si="181"/>
        <v>INSERT INTO c_pin_code_m(pin_code,city_id) VALUES (600110,null);</v>
      </c>
    </row>
    <row r="11626" spans="2:7" hidden="1">
      <c r="B11626" s="19" t="s">
        <v>6895</v>
      </c>
      <c r="C11626" s="19">
        <v>600113</v>
      </c>
      <c r="D11626" t="s">
        <v>6450</v>
      </c>
      <c r="G11626" t="str">
        <f t="shared" si="181"/>
        <v>INSERT INTO c_pin_code_m(pin_code,city_id) VALUES (600113,null);</v>
      </c>
    </row>
    <row r="11627" spans="2:7" hidden="1">
      <c r="B11627" s="18" t="s">
        <v>6896</v>
      </c>
      <c r="C11627" s="18">
        <v>600115</v>
      </c>
      <c r="D11627" t="s">
        <v>6450</v>
      </c>
      <c r="G11627" t="str">
        <f t="shared" si="181"/>
        <v>INSERT INTO c_pin_code_m(pin_code,city_id) VALUES (600115,null);</v>
      </c>
    </row>
    <row r="11628" spans="2:7" hidden="1">
      <c r="B11628" s="19" t="s">
        <v>6897</v>
      </c>
      <c r="C11628" s="19">
        <v>600116</v>
      </c>
      <c r="D11628" t="s">
        <v>6450</v>
      </c>
      <c r="G11628" t="str">
        <f t="shared" si="181"/>
        <v>INSERT INTO c_pin_code_m(pin_code,city_id) VALUES (600116,null);</v>
      </c>
    </row>
    <row r="11629" spans="2:7" hidden="1">
      <c r="B11629" s="18" t="s">
        <v>6896</v>
      </c>
      <c r="C11629" s="18">
        <v>600117</v>
      </c>
      <c r="D11629" t="s">
        <v>6450</v>
      </c>
      <c r="G11629" t="str">
        <f t="shared" si="181"/>
        <v>INSERT INTO c_pin_code_m(pin_code,city_id) VALUES (600117,null);</v>
      </c>
    </row>
    <row r="11630" spans="2:7" hidden="1">
      <c r="B11630" s="19" t="s">
        <v>6897</v>
      </c>
      <c r="C11630" s="19">
        <v>600118</v>
      </c>
      <c r="D11630" t="s">
        <v>6450</v>
      </c>
      <c r="G11630" t="str">
        <f t="shared" si="181"/>
        <v>INSERT INTO c_pin_code_m(pin_code,city_id) VALUES (600118,null);</v>
      </c>
    </row>
    <row r="11631" spans="2:7" hidden="1">
      <c r="B11631" s="18" t="s">
        <v>6896</v>
      </c>
      <c r="C11631" s="18">
        <v>600119</v>
      </c>
      <c r="D11631" t="s">
        <v>6450</v>
      </c>
      <c r="G11631" t="str">
        <f t="shared" si="181"/>
        <v>INSERT INTO c_pin_code_m(pin_code,city_id) VALUES (600119,null);</v>
      </c>
    </row>
    <row r="11632" spans="2:7" hidden="1">
      <c r="B11632" s="19" t="s">
        <v>6897</v>
      </c>
      <c r="C11632" s="19">
        <v>600120</v>
      </c>
      <c r="D11632" t="s">
        <v>6450</v>
      </c>
      <c r="G11632" t="str">
        <f t="shared" si="181"/>
        <v>INSERT INTO c_pin_code_m(pin_code,city_id) VALUES (600120,null);</v>
      </c>
    </row>
    <row r="11633" spans="2:7" hidden="1">
      <c r="B11633" s="18" t="s">
        <v>6896</v>
      </c>
      <c r="C11633" s="18">
        <v>600122</v>
      </c>
      <c r="D11633" t="s">
        <v>6450</v>
      </c>
      <c r="G11633" t="str">
        <f t="shared" si="181"/>
        <v>INSERT INTO c_pin_code_m(pin_code,city_id) VALUES (600122,null);</v>
      </c>
    </row>
    <row r="11634" spans="2:7" hidden="1">
      <c r="B11634" s="19" t="s">
        <v>6897</v>
      </c>
      <c r="C11634" s="19">
        <v>600123</v>
      </c>
      <c r="D11634" t="s">
        <v>6450</v>
      </c>
      <c r="G11634" t="str">
        <f t="shared" si="181"/>
        <v>INSERT INTO c_pin_code_m(pin_code,city_id) VALUES (600123,null);</v>
      </c>
    </row>
    <row r="11635" spans="2:7" hidden="1">
      <c r="B11635" s="18" t="s">
        <v>6897</v>
      </c>
      <c r="C11635" s="18">
        <v>600124</v>
      </c>
      <c r="D11635" t="s">
        <v>6450</v>
      </c>
      <c r="G11635" t="str">
        <f t="shared" si="181"/>
        <v>INSERT INTO c_pin_code_m(pin_code,city_id) VALUES (600124,null);</v>
      </c>
    </row>
    <row r="11636" spans="2:7" hidden="1">
      <c r="B11636" s="19" t="s">
        <v>6896</v>
      </c>
      <c r="C11636" s="19">
        <v>600125</v>
      </c>
      <c r="D11636" t="s">
        <v>6450</v>
      </c>
      <c r="G11636" t="str">
        <f t="shared" si="181"/>
        <v>INSERT INTO c_pin_code_m(pin_code,city_id) VALUES (600125,null);</v>
      </c>
    </row>
    <row r="11637" spans="2:7" hidden="1">
      <c r="B11637" s="18" t="s">
        <v>6896</v>
      </c>
      <c r="C11637" s="18">
        <v>600126</v>
      </c>
      <c r="D11637" t="s">
        <v>6450</v>
      </c>
      <c r="G11637" t="str">
        <f t="shared" si="181"/>
        <v>INSERT INTO c_pin_code_m(pin_code,city_id) VALUES (600126,null);</v>
      </c>
    </row>
    <row r="11638" spans="2:7" hidden="1">
      <c r="B11638" s="19" t="s">
        <v>6896</v>
      </c>
      <c r="C11638" s="19">
        <v>600127</v>
      </c>
      <c r="D11638" t="s">
        <v>6450</v>
      </c>
      <c r="G11638" t="str">
        <f t="shared" si="181"/>
        <v>INSERT INTO c_pin_code_m(pin_code,city_id) VALUES (600127,null);</v>
      </c>
    </row>
    <row r="11639" spans="2:7" hidden="1">
      <c r="B11639" s="18" t="s">
        <v>6896</v>
      </c>
      <c r="C11639" s="18">
        <v>600128</v>
      </c>
      <c r="D11639" t="s">
        <v>6450</v>
      </c>
      <c r="G11639" t="str">
        <f t="shared" si="181"/>
        <v>INSERT INTO c_pin_code_m(pin_code,city_id) VALUES (600128,null);</v>
      </c>
    </row>
    <row r="11640" spans="2:7" hidden="1">
      <c r="B11640" s="19" t="s">
        <v>6896</v>
      </c>
      <c r="C11640" s="19">
        <v>600129</v>
      </c>
      <c r="D11640" t="s">
        <v>6450</v>
      </c>
      <c r="G11640" t="str">
        <f t="shared" si="181"/>
        <v>INSERT INTO c_pin_code_m(pin_code,city_id) VALUES (600129,null);</v>
      </c>
    </row>
    <row r="11641" spans="2:7" hidden="1">
      <c r="B11641" s="18" t="s">
        <v>6896</v>
      </c>
      <c r="C11641" s="18">
        <v>600130</v>
      </c>
      <c r="D11641" t="s">
        <v>6450</v>
      </c>
      <c r="G11641" t="str">
        <f t="shared" si="181"/>
        <v>INSERT INTO c_pin_code_m(pin_code,city_id) VALUES (600130,null);</v>
      </c>
    </row>
    <row r="11642" spans="2:7" hidden="1">
      <c r="B11642" s="19" t="s">
        <v>6896</v>
      </c>
      <c r="C11642" s="19">
        <v>600131</v>
      </c>
      <c r="D11642" t="s">
        <v>6450</v>
      </c>
      <c r="G11642" t="str">
        <f t="shared" si="181"/>
        <v>INSERT INTO c_pin_code_m(pin_code,city_id) VALUES (600131,null);</v>
      </c>
    </row>
    <row r="11643" spans="2:7" hidden="1">
      <c r="B11643" s="18" t="s">
        <v>6896</v>
      </c>
      <c r="C11643" s="18">
        <v>600132</v>
      </c>
      <c r="D11643" t="s">
        <v>6450</v>
      </c>
      <c r="G11643" t="str">
        <f t="shared" si="181"/>
        <v>INSERT INTO c_pin_code_m(pin_code,city_id) VALUES (600132,null);</v>
      </c>
    </row>
    <row r="11644" spans="2:7" hidden="1">
      <c r="B11644" s="19" t="s">
        <v>6897</v>
      </c>
      <c r="C11644" s="19">
        <v>601101</v>
      </c>
      <c r="D11644" t="s">
        <v>6450</v>
      </c>
      <c r="G11644" t="str">
        <f t="shared" si="181"/>
        <v>INSERT INTO c_pin_code_m(pin_code,city_id) VALUES (601101,null);</v>
      </c>
    </row>
    <row r="11645" spans="2:7" hidden="1">
      <c r="B11645" s="18" t="s">
        <v>6897</v>
      </c>
      <c r="C11645" s="18">
        <v>601102</v>
      </c>
      <c r="D11645" t="s">
        <v>6450</v>
      </c>
      <c r="G11645" t="str">
        <f t="shared" si="181"/>
        <v>INSERT INTO c_pin_code_m(pin_code,city_id) VALUES (601102,null);</v>
      </c>
    </row>
    <row r="11646" spans="2:7" hidden="1">
      <c r="B11646" s="19" t="s">
        <v>6897</v>
      </c>
      <c r="C11646" s="19">
        <v>601103</v>
      </c>
      <c r="D11646" t="s">
        <v>6450</v>
      </c>
      <c r="G11646" t="str">
        <f t="shared" si="181"/>
        <v>INSERT INTO c_pin_code_m(pin_code,city_id) VALUES (601103,null);</v>
      </c>
    </row>
    <row r="11647" spans="2:7" hidden="1">
      <c r="B11647" s="18" t="s">
        <v>6897</v>
      </c>
      <c r="C11647" s="18">
        <v>601201</v>
      </c>
      <c r="D11647" t="s">
        <v>6450</v>
      </c>
      <c r="G11647" t="str">
        <f t="shared" si="181"/>
        <v>INSERT INTO c_pin_code_m(pin_code,city_id) VALUES (601201,null);</v>
      </c>
    </row>
    <row r="11648" spans="2:7" hidden="1">
      <c r="B11648" s="19" t="s">
        <v>6897</v>
      </c>
      <c r="C11648" s="19">
        <v>601202</v>
      </c>
      <c r="D11648" t="s">
        <v>6450</v>
      </c>
      <c r="G11648" t="str">
        <f t="shared" si="181"/>
        <v>INSERT INTO c_pin_code_m(pin_code,city_id) VALUES (601202,null);</v>
      </c>
    </row>
    <row r="11649" spans="2:7" hidden="1">
      <c r="B11649" s="18" t="s">
        <v>6897</v>
      </c>
      <c r="C11649" s="18">
        <v>601203</v>
      </c>
      <c r="D11649" t="s">
        <v>6450</v>
      </c>
      <c r="G11649" t="str">
        <f t="shared" si="181"/>
        <v>INSERT INTO c_pin_code_m(pin_code,city_id) VALUES (601203,null);</v>
      </c>
    </row>
    <row r="11650" spans="2:7" hidden="1">
      <c r="B11650" s="19" t="s">
        <v>6897</v>
      </c>
      <c r="C11650" s="19">
        <v>601204</v>
      </c>
      <c r="D11650" t="s">
        <v>6450</v>
      </c>
      <c r="G11650" t="str">
        <f t="shared" si="181"/>
        <v>INSERT INTO c_pin_code_m(pin_code,city_id) VALUES (601204,null);</v>
      </c>
    </row>
    <row r="11651" spans="2:7" hidden="1">
      <c r="B11651" s="18" t="s">
        <v>6897</v>
      </c>
      <c r="C11651" s="18">
        <v>601205</v>
      </c>
      <c r="D11651" t="s">
        <v>6450</v>
      </c>
      <c r="G11651" t="str">
        <f t="shared" si="181"/>
        <v>INSERT INTO c_pin_code_m(pin_code,city_id) VALUES (601205,null);</v>
      </c>
    </row>
    <row r="11652" spans="2:7" hidden="1">
      <c r="B11652" s="19" t="s">
        <v>6897</v>
      </c>
      <c r="C11652" s="19">
        <v>601206</v>
      </c>
      <c r="D11652" t="s">
        <v>6450</v>
      </c>
      <c r="G11652" t="str">
        <f t="shared" si="181"/>
        <v>INSERT INTO c_pin_code_m(pin_code,city_id) VALUES (601206,null);</v>
      </c>
    </row>
    <row r="11653" spans="2:7" hidden="1">
      <c r="B11653" s="18" t="s">
        <v>6896</v>
      </c>
      <c r="C11653" s="18">
        <v>601301</v>
      </c>
      <c r="D11653" t="s">
        <v>6450</v>
      </c>
      <c r="G11653" t="str">
        <f t="shared" si="181"/>
        <v>INSERT INTO c_pin_code_m(pin_code,city_id) VALUES (601301,null);</v>
      </c>
    </row>
    <row r="11654" spans="2:7" hidden="1">
      <c r="B11654" s="19" t="s">
        <v>6897</v>
      </c>
      <c r="C11654" s="19">
        <v>602001</v>
      </c>
      <c r="D11654" t="s">
        <v>6450</v>
      </c>
      <c r="G11654" t="str">
        <f t="shared" si="181"/>
        <v>INSERT INTO c_pin_code_m(pin_code,city_id) VALUES (602001,null);</v>
      </c>
    </row>
    <row r="11655" spans="2:7" hidden="1">
      <c r="B11655" s="18" t="s">
        <v>6897</v>
      </c>
      <c r="C11655" s="18">
        <v>602002</v>
      </c>
      <c r="D11655" t="s">
        <v>6450</v>
      </c>
      <c r="G11655" t="str">
        <f t="shared" si="181"/>
        <v>INSERT INTO c_pin_code_m(pin_code,city_id) VALUES (602002,null);</v>
      </c>
    </row>
    <row r="11656" spans="2:7" hidden="1">
      <c r="B11656" s="19" t="s">
        <v>6897</v>
      </c>
      <c r="C11656" s="19">
        <v>602003</v>
      </c>
      <c r="D11656" t="s">
        <v>6450</v>
      </c>
      <c r="G11656" t="str">
        <f t="shared" si="181"/>
        <v>INSERT INTO c_pin_code_m(pin_code,city_id) VALUES (602003,null);</v>
      </c>
    </row>
    <row r="11657" spans="2:7" hidden="1">
      <c r="B11657" s="18" t="s">
        <v>6897</v>
      </c>
      <c r="C11657" s="18">
        <v>602021</v>
      </c>
      <c r="D11657" t="s">
        <v>6450</v>
      </c>
      <c r="G11657" t="str">
        <f t="shared" ref="G11657:G11720" si="182">CONCATENATE("INSERT INTO c_pin_code_m(pin_code,city_id) VALUES (",C11657&amp;","&amp;D11657&amp;");")</f>
        <v>INSERT INTO c_pin_code_m(pin_code,city_id) VALUES (602021,null);</v>
      </c>
    </row>
    <row r="11658" spans="2:7" hidden="1">
      <c r="B11658" s="19" t="s">
        <v>6897</v>
      </c>
      <c r="C11658" s="19">
        <v>602023</v>
      </c>
      <c r="D11658" t="s">
        <v>6450</v>
      </c>
      <c r="G11658" t="str">
        <f t="shared" si="182"/>
        <v>INSERT INTO c_pin_code_m(pin_code,city_id) VALUES (602023,null);</v>
      </c>
    </row>
    <row r="11659" spans="2:7" hidden="1">
      <c r="B11659" s="18" t="s">
        <v>6897</v>
      </c>
      <c r="C11659" s="18">
        <v>602024</v>
      </c>
      <c r="D11659" t="s">
        <v>6450</v>
      </c>
      <c r="G11659" t="str">
        <f t="shared" si="182"/>
        <v>INSERT INTO c_pin_code_m(pin_code,city_id) VALUES (602024,null);</v>
      </c>
    </row>
    <row r="11660" spans="2:7" hidden="1">
      <c r="B11660" s="19" t="s">
        <v>6897</v>
      </c>
      <c r="C11660" s="19">
        <v>602025</v>
      </c>
      <c r="D11660" t="s">
        <v>6450</v>
      </c>
      <c r="G11660" t="str">
        <f t="shared" si="182"/>
        <v>INSERT INTO c_pin_code_m(pin_code,city_id) VALUES (602025,null);</v>
      </c>
    </row>
    <row r="11661" spans="2:7" hidden="1">
      <c r="B11661" s="18" t="s">
        <v>6897</v>
      </c>
      <c r="C11661" s="18">
        <v>602026</v>
      </c>
      <c r="D11661" t="s">
        <v>6450</v>
      </c>
      <c r="G11661" t="str">
        <f t="shared" si="182"/>
        <v>INSERT INTO c_pin_code_m(pin_code,city_id) VALUES (602026,null);</v>
      </c>
    </row>
    <row r="11662" spans="2:7" hidden="1">
      <c r="B11662" s="19" t="s">
        <v>6896</v>
      </c>
      <c r="C11662" s="19">
        <v>602105</v>
      </c>
      <c r="D11662" t="s">
        <v>6450</v>
      </c>
      <c r="G11662" t="str">
        <f t="shared" si="182"/>
        <v>INSERT INTO c_pin_code_m(pin_code,city_id) VALUES (602105,null);</v>
      </c>
    </row>
    <row r="11663" spans="2:7" hidden="1">
      <c r="B11663" s="18" t="s">
        <v>6896</v>
      </c>
      <c r="C11663" s="18">
        <v>602106</v>
      </c>
      <c r="D11663" t="s">
        <v>6450</v>
      </c>
      <c r="G11663" t="str">
        <f t="shared" si="182"/>
        <v>INSERT INTO c_pin_code_m(pin_code,city_id) VALUES (602106,null);</v>
      </c>
    </row>
    <row r="11664" spans="2:7" hidden="1">
      <c r="B11664" s="19" t="s">
        <v>6896</v>
      </c>
      <c r="C11664" s="19">
        <v>602108</v>
      </c>
      <c r="D11664" t="s">
        <v>6450</v>
      </c>
      <c r="G11664" t="str">
        <f t="shared" si="182"/>
        <v>INSERT INTO c_pin_code_m(pin_code,city_id) VALUES (602108,null);</v>
      </c>
    </row>
    <row r="11665" spans="2:7" hidden="1">
      <c r="B11665" s="18" t="s">
        <v>6896</v>
      </c>
      <c r="C11665" s="18">
        <v>602117</v>
      </c>
      <c r="D11665" t="s">
        <v>6450</v>
      </c>
      <c r="G11665" t="str">
        <f t="shared" si="182"/>
        <v>INSERT INTO c_pin_code_m(pin_code,city_id) VALUES (602117,null);</v>
      </c>
    </row>
    <row r="11666" spans="2:7" hidden="1">
      <c r="B11666" s="19" t="s">
        <v>6896</v>
      </c>
      <c r="C11666" s="19">
        <v>603001</v>
      </c>
      <c r="D11666" t="s">
        <v>6450</v>
      </c>
      <c r="G11666" t="str">
        <f t="shared" si="182"/>
        <v>INSERT INTO c_pin_code_m(pin_code,city_id) VALUES (603001,null);</v>
      </c>
    </row>
    <row r="11667" spans="2:7" hidden="1">
      <c r="B11667" s="18" t="s">
        <v>6896</v>
      </c>
      <c r="C11667" s="18">
        <v>603002</v>
      </c>
      <c r="D11667" t="s">
        <v>6450</v>
      </c>
      <c r="G11667" t="str">
        <f t="shared" si="182"/>
        <v>INSERT INTO c_pin_code_m(pin_code,city_id) VALUES (603002,null);</v>
      </c>
    </row>
    <row r="11668" spans="2:7" hidden="1">
      <c r="B11668" s="19" t="s">
        <v>6896</v>
      </c>
      <c r="C11668" s="19">
        <v>603003</v>
      </c>
      <c r="D11668" t="s">
        <v>6450</v>
      </c>
      <c r="G11668" t="str">
        <f t="shared" si="182"/>
        <v>INSERT INTO c_pin_code_m(pin_code,city_id) VALUES (603003,null);</v>
      </c>
    </row>
    <row r="11669" spans="2:7" hidden="1">
      <c r="B11669" s="18" t="s">
        <v>6896</v>
      </c>
      <c r="C11669" s="18">
        <v>603004</v>
      </c>
      <c r="D11669" t="s">
        <v>6450</v>
      </c>
      <c r="G11669" t="str">
        <f t="shared" si="182"/>
        <v>INSERT INTO c_pin_code_m(pin_code,city_id) VALUES (603004,null);</v>
      </c>
    </row>
    <row r="11670" spans="2:7" hidden="1">
      <c r="B11670" s="19" t="s">
        <v>6896</v>
      </c>
      <c r="C11670" s="19">
        <v>603101</v>
      </c>
      <c r="D11670" t="s">
        <v>6450</v>
      </c>
      <c r="G11670" t="str">
        <f t="shared" si="182"/>
        <v>INSERT INTO c_pin_code_m(pin_code,city_id) VALUES (603101,null);</v>
      </c>
    </row>
    <row r="11671" spans="2:7" hidden="1">
      <c r="B11671" s="18" t="s">
        <v>6896</v>
      </c>
      <c r="C11671" s="18">
        <v>603102</v>
      </c>
      <c r="D11671" t="s">
        <v>6450</v>
      </c>
      <c r="G11671" t="str">
        <f t="shared" si="182"/>
        <v>INSERT INTO c_pin_code_m(pin_code,city_id) VALUES (603102,null);</v>
      </c>
    </row>
    <row r="11672" spans="2:7" hidden="1">
      <c r="B11672" s="19" t="s">
        <v>6896</v>
      </c>
      <c r="C11672" s="19">
        <v>603103</v>
      </c>
      <c r="D11672" t="s">
        <v>6450</v>
      </c>
      <c r="G11672" t="str">
        <f t="shared" si="182"/>
        <v>INSERT INTO c_pin_code_m(pin_code,city_id) VALUES (603103,null);</v>
      </c>
    </row>
    <row r="11673" spans="2:7" hidden="1">
      <c r="B11673" s="18" t="s">
        <v>6896</v>
      </c>
      <c r="C11673" s="18">
        <v>603104</v>
      </c>
      <c r="D11673" t="s">
        <v>6450</v>
      </c>
      <c r="G11673" t="str">
        <f t="shared" si="182"/>
        <v>INSERT INTO c_pin_code_m(pin_code,city_id) VALUES (603104,null);</v>
      </c>
    </row>
    <row r="11674" spans="2:7" hidden="1">
      <c r="B11674" s="19" t="s">
        <v>6896</v>
      </c>
      <c r="C11674" s="19">
        <v>603105</v>
      </c>
      <c r="D11674" t="s">
        <v>6450</v>
      </c>
      <c r="G11674" t="str">
        <f t="shared" si="182"/>
        <v>INSERT INTO c_pin_code_m(pin_code,city_id) VALUES (603105,null);</v>
      </c>
    </row>
    <row r="11675" spans="2:7" hidden="1">
      <c r="B11675" s="18" t="s">
        <v>6896</v>
      </c>
      <c r="C11675" s="18">
        <v>603106</v>
      </c>
      <c r="D11675" t="s">
        <v>6450</v>
      </c>
      <c r="G11675" t="str">
        <f t="shared" si="182"/>
        <v>INSERT INTO c_pin_code_m(pin_code,city_id) VALUES (603106,null);</v>
      </c>
    </row>
    <row r="11676" spans="2:7" hidden="1">
      <c r="B11676" s="19" t="s">
        <v>6896</v>
      </c>
      <c r="C11676" s="19">
        <v>603107</v>
      </c>
      <c r="D11676" t="s">
        <v>6450</v>
      </c>
      <c r="G11676" t="str">
        <f t="shared" si="182"/>
        <v>INSERT INTO c_pin_code_m(pin_code,city_id) VALUES (603107,null);</v>
      </c>
    </row>
    <row r="11677" spans="2:7" hidden="1">
      <c r="B11677" s="18" t="s">
        <v>6896</v>
      </c>
      <c r="C11677" s="18">
        <v>603108</v>
      </c>
      <c r="D11677" t="s">
        <v>6450</v>
      </c>
      <c r="G11677" t="str">
        <f t="shared" si="182"/>
        <v>INSERT INTO c_pin_code_m(pin_code,city_id) VALUES (603108,null);</v>
      </c>
    </row>
    <row r="11678" spans="2:7" hidden="1">
      <c r="B11678" s="19" t="s">
        <v>6896</v>
      </c>
      <c r="C11678" s="19">
        <v>603109</v>
      </c>
      <c r="D11678" t="s">
        <v>6450</v>
      </c>
      <c r="G11678" t="str">
        <f t="shared" si="182"/>
        <v>INSERT INTO c_pin_code_m(pin_code,city_id) VALUES (603109,null);</v>
      </c>
    </row>
    <row r="11679" spans="2:7" hidden="1">
      <c r="B11679" s="18" t="s">
        <v>6896</v>
      </c>
      <c r="C11679" s="18">
        <v>603110</v>
      </c>
      <c r="D11679" t="s">
        <v>6450</v>
      </c>
      <c r="G11679" t="str">
        <f t="shared" si="182"/>
        <v>INSERT INTO c_pin_code_m(pin_code,city_id) VALUES (603110,null);</v>
      </c>
    </row>
    <row r="11680" spans="2:7" hidden="1">
      <c r="B11680" s="19" t="s">
        <v>6896</v>
      </c>
      <c r="C11680" s="19">
        <v>603111</v>
      </c>
      <c r="D11680" t="s">
        <v>6450</v>
      </c>
      <c r="G11680" t="str">
        <f t="shared" si="182"/>
        <v>INSERT INTO c_pin_code_m(pin_code,city_id) VALUES (603111,null);</v>
      </c>
    </row>
    <row r="11681" spans="2:7" hidden="1">
      <c r="B11681" s="18" t="s">
        <v>6896</v>
      </c>
      <c r="C11681" s="18">
        <v>603112</v>
      </c>
      <c r="D11681" t="s">
        <v>6450</v>
      </c>
      <c r="G11681" t="str">
        <f t="shared" si="182"/>
        <v>INSERT INTO c_pin_code_m(pin_code,city_id) VALUES (603112,null);</v>
      </c>
    </row>
    <row r="11682" spans="2:7" hidden="1">
      <c r="B11682" s="19" t="s">
        <v>6896</v>
      </c>
      <c r="C11682" s="19">
        <v>603127</v>
      </c>
      <c r="D11682" t="s">
        <v>6450</v>
      </c>
      <c r="G11682" t="str">
        <f t="shared" si="182"/>
        <v>INSERT INTO c_pin_code_m(pin_code,city_id) VALUES (603127,null);</v>
      </c>
    </row>
    <row r="11683" spans="2:7" hidden="1">
      <c r="B11683" s="18" t="s">
        <v>6896</v>
      </c>
      <c r="C11683" s="18">
        <v>603201</v>
      </c>
      <c r="D11683" t="s">
        <v>6450</v>
      </c>
      <c r="G11683" t="str">
        <f t="shared" si="182"/>
        <v>INSERT INTO c_pin_code_m(pin_code,city_id) VALUES (603201,null);</v>
      </c>
    </row>
    <row r="11684" spans="2:7" hidden="1">
      <c r="B11684" s="19" t="s">
        <v>6896</v>
      </c>
      <c r="C11684" s="19">
        <v>603202</v>
      </c>
      <c r="D11684" t="s">
        <v>6450</v>
      </c>
      <c r="G11684" t="str">
        <f t="shared" si="182"/>
        <v>INSERT INTO c_pin_code_m(pin_code,city_id) VALUES (603202,null);</v>
      </c>
    </row>
    <row r="11685" spans="2:7" hidden="1">
      <c r="B11685" s="18" t="s">
        <v>6896</v>
      </c>
      <c r="C11685" s="18">
        <v>603203</v>
      </c>
      <c r="D11685" t="s">
        <v>6450</v>
      </c>
      <c r="G11685" t="str">
        <f t="shared" si="182"/>
        <v>INSERT INTO c_pin_code_m(pin_code,city_id) VALUES (603203,null);</v>
      </c>
    </row>
    <row r="11686" spans="2:7" hidden="1">
      <c r="B11686" s="19" t="s">
        <v>6896</v>
      </c>
      <c r="C11686" s="19">
        <v>603204</v>
      </c>
      <c r="D11686" t="s">
        <v>6450</v>
      </c>
      <c r="G11686" t="str">
        <f t="shared" si="182"/>
        <v>INSERT INTO c_pin_code_m(pin_code,city_id) VALUES (603204,null);</v>
      </c>
    </row>
    <row r="11687" spans="2:7" hidden="1">
      <c r="B11687" s="18" t="s">
        <v>6896</v>
      </c>
      <c r="C11687" s="18">
        <v>603209</v>
      </c>
      <c r="D11687" t="s">
        <v>6450</v>
      </c>
      <c r="G11687" t="str">
        <f t="shared" si="182"/>
        <v>INSERT INTO c_pin_code_m(pin_code,city_id) VALUES (603209,null);</v>
      </c>
    </row>
    <row r="11688" spans="2:7" hidden="1">
      <c r="B11688" s="19" t="s">
        <v>6896</v>
      </c>
      <c r="C11688" s="19">
        <v>603210</v>
      </c>
      <c r="D11688" t="s">
        <v>6450</v>
      </c>
      <c r="G11688" t="str">
        <f t="shared" si="182"/>
        <v>INSERT INTO c_pin_code_m(pin_code,city_id) VALUES (603210,null);</v>
      </c>
    </row>
    <row r="11689" spans="2:7" hidden="1">
      <c r="B11689" s="18" t="s">
        <v>6896</v>
      </c>
      <c r="C11689" s="18">
        <v>603211</v>
      </c>
      <c r="D11689" t="s">
        <v>6450</v>
      </c>
      <c r="G11689" t="str">
        <f t="shared" si="182"/>
        <v>INSERT INTO c_pin_code_m(pin_code,city_id) VALUES (603211,null);</v>
      </c>
    </row>
    <row r="11690" spans="2:7" hidden="1">
      <c r="B11690" s="19" t="s">
        <v>6896</v>
      </c>
      <c r="C11690" s="19">
        <v>603301</v>
      </c>
      <c r="D11690" t="s">
        <v>6450</v>
      </c>
      <c r="G11690" t="str">
        <f t="shared" si="182"/>
        <v>INSERT INTO c_pin_code_m(pin_code,city_id) VALUES (603301,null);</v>
      </c>
    </row>
    <row r="11691" spans="2:7" hidden="1">
      <c r="B11691" s="18" t="s">
        <v>6896</v>
      </c>
      <c r="C11691" s="18">
        <v>603302</v>
      </c>
      <c r="D11691" t="s">
        <v>6450</v>
      </c>
      <c r="G11691" t="str">
        <f t="shared" si="182"/>
        <v>INSERT INTO c_pin_code_m(pin_code,city_id) VALUES (603302,null);</v>
      </c>
    </row>
    <row r="11692" spans="2:7" hidden="1">
      <c r="B11692" s="19" t="s">
        <v>6896</v>
      </c>
      <c r="C11692" s="19">
        <v>603303</v>
      </c>
      <c r="D11692" t="s">
        <v>6450</v>
      </c>
      <c r="G11692" t="str">
        <f t="shared" si="182"/>
        <v>INSERT INTO c_pin_code_m(pin_code,city_id) VALUES (603303,null);</v>
      </c>
    </row>
    <row r="11693" spans="2:7" hidden="1">
      <c r="B11693" s="18" t="s">
        <v>6896</v>
      </c>
      <c r="C11693" s="18">
        <v>603304</v>
      </c>
      <c r="D11693" t="s">
        <v>6450</v>
      </c>
      <c r="G11693" t="str">
        <f t="shared" si="182"/>
        <v>INSERT INTO c_pin_code_m(pin_code,city_id) VALUES (603304,null);</v>
      </c>
    </row>
    <row r="11694" spans="2:7" hidden="1">
      <c r="B11694" s="19" t="s">
        <v>6896</v>
      </c>
      <c r="C11694" s="19">
        <v>603305</v>
      </c>
      <c r="D11694" t="s">
        <v>6450</v>
      </c>
      <c r="G11694" t="str">
        <f t="shared" si="182"/>
        <v>INSERT INTO c_pin_code_m(pin_code,city_id) VALUES (603305,null);</v>
      </c>
    </row>
    <row r="11695" spans="2:7" hidden="1">
      <c r="B11695" s="18" t="s">
        <v>6896</v>
      </c>
      <c r="C11695" s="18">
        <v>603306</v>
      </c>
      <c r="D11695" t="s">
        <v>6450</v>
      </c>
      <c r="G11695" t="str">
        <f t="shared" si="182"/>
        <v>INSERT INTO c_pin_code_m(pin_code,city_id) VALUES (603306,null);</v>
      </c>
    </row>
    <row r="11696" spans="2:7" hidden="1">
      <c r="B11696" s="19" t="s">
        <v>6896</v>
      </c>
      <c r="C11696" s="19">
        <v>603307</v>
      </c>
      <c r="D11696" t="s">
        <v>6450</v>
      </c>
      <c r="G11696" t="str">
        <f t="shared" si="182"/>
        <v>INSERT INTO c_pin_code_m(pin_code,city_id) VALUES (603307,null);</v>
      </c>
    </row>
    <row r="11697" spans="2:7" hidden="1">
      <c r="B11697" s="18" t="s">
        <v>6896</v>
      </c>
      <c r="C11697" s="18">
        <v>603308</v>
      </c>
      <c r="D11697" t="s">
        <v>6450</v>
      </c>
      <c r="G11697" t="str">
        <f t="shared" si="182"/>
        <v>INSERT INTO c_pin_code_m(pin_code,city_id) VALUES (603308,null);</v>
      </c>
    </row>
    <row r="11698" spans="2:7" hidden="1">
      <c r="B11698" s="19" t="s">
        <v>6896</v>
      </c>
      <c r="C11698" s="19">
        <v>603309</v>
      </c>
      <c r="D11698" t="s">
        <v>6450</v>
      </c>
      <c r="G11698" t="str">
        <f t="shared" si="182"/>
        <v>INSERT INTO c_pin_code_m(pin_code,city_id) VALUES (603309,null);</v>
      </c>
    </row>
    <row r="11699" spans="2:7" hidden="1">
      <c r="B11699" s="18" t="s">
        <v>6896</v>
      </c>
      <c r="C11699" s="18">
        <v>603310</v>
      </c>
      <c r="D11699" t="s">
        <v>6450</v>
      </c>
      <c r="G11699" t="str">
        <f t="shared" si="182"/>
        <v>INSERT INTO c_pin_code_m(pin_code,city_id) VALUES (603310,null);</v>
      </c>
    </row>
    <row r="11700" spans="2:7" hidden="1">
      <c r="B11700" s="19" t="s">
        <v>6896</v>
      </c>
      <c r="C11700" s="19">
        <v>603311</v>
      </c>
      <c r="D11700" t="s">
        <v>6450</v>
      </c>
      <c r="G11700" t="str">
        <f t="shared" si="182"/>
        <v>INSERT INTO c_pin_code_m(pin_code,city_id) VALUES (603311,null);</v>
      </c>
    </row>
    <row r="11701" spans="2:7" hidden="1">
      <c r="B11701" s="18" t="s">
        <v>6896</v>
      </c>
      <c r="C11701" s="18">
        <v>603312</v>
      </c>
      <c r="D11701" t="s">
        <v>6450</v>
      </c>
      <c r="G11701" t="str">
        <f t="shared" si="182"/>
        <v>INSERT INTO c_pin_code_m(pin_code,city_id) VALUES (603312,null);</v>
      </c>
    </row>
    <row r="11702" spans="2:7" hidden="1">
      <c r="B11702" s="19" t="s">
        <v>6896</v>
      </c>
      <c r="C11702" s="19">
        <v>603313</v>
      </c>
      <c r="D11702" t="s">
        <v>6450</v>
      </c>
      <c r="G11702" t="str">
        <f t="shared" si="182"/>
        <v>INSERT INTO c_pin_code_m(pin_code,city_id) VALUES (603313,null);</v>
      </c>
    </row>
    <row r="11703" spans="2:7" hidden="1">
      <c r="B11703" s="18" t="s">
        <v>6896</v>
      </c>
      <c r="C11703" s="18">
        <v>603314</v>
      </c>
      <c r="D11703" t="s">
        <v>6450</v>
      </c>
      <c r="G11703" t="str">
        <f t="shared" si="182"/>
        <v>INSERT INTO c_pin_code_m(pin_code,city_id) VALUES (603314,null);</v>
      </c>
    </row>
    <row r="11704" spans="2:7" hidden="1">
      <c r="B11704" s="19" t="s">
        <v>6896</v>
      </c>
      <c r="C11704" s="19">
        <v>603319</v>
      </c>
      <c r="D11704" t="s">
        <v>6450</v>
      </c>
      <c r="G11704" t="str">
        <f t="shared" si="182"/>
        <v>INSERT INTO c_pin_code_m(pin_code,city_id) VALUES (603319,null);</v>
      </c>
    </row>
    <row r="11705" spans="2:7" hidden="1">
      <c r="B11705" s="18" t="s">
        <v>6896</v>
      </c>
      <c r="C11705" s="18">
        <v>603401</v>
      </c>
      <c r="D11705" t="s">
        <v>6450</v>
      </c>
      <c r="G11705" t="str">
        <f t="shared" si="182"/>
        <v>INSERT INTO c_pin_code_m(pin_code,city_id) VALUES (603401,null);</v>
      </c>
    </row>
    <row r="11706" spans="2:7" hidden="1">
      <c r="B11706" s="19" t="s">
        <v>6896</v>
      </c>
      <c r="C11706" s="19">
        <v>603402</v>
      </c>
      <c r="D11706" t="s">
        <v>6450</v>
      </c>
      <c r="G11706" t="str">
        <f t="shared" si="182"/>
        <v>INSERT INTO c_pin_code_m(pin_code,city_id) VALUES (603402,null);</v>
      </c>
    </row>
    <row r="11707" spans="2:7" hidden="1">
      <c r="B11707" s="18" t="s">
        <v>6896</v>
      </c>
      <c r="C11707" s="18">
        <v>603403</v>
      </c>
      <c r="D11707" t="s">
        <v>6450</v>
      </c>
      <c r="G11707" t="str">
        <f t="shared" si="182"/>
        <v>INSERT INTO c_pin_code_m(pin_code,city_id) VALUES (603403,null);</v>
      </c>
    </row>
    <row r="11708" spans="2:7" hidden="1">
      <c r="B11708" s="19" t="s">
        <v>6896</v>
      </c>
      <c r="C11708" s="19">
        <v>603405</v>
      </c>
      <c r="D11708" t="s">
        <v>6450</v>
      </c>
      <c r="G11708" t="str">
        <f t="shared" si="182"/>
        <v>INSERT INTO c_pin_code_m(pin_code,city_id) VALUES (603405,null);</v>
      </c>
    </row>
    <row r="11709" spans="2:7" hidden="1">
      <c r="B11709" s="18" t="s">
        <v>6896</v>
      </c>
      <c r="C11709" s="18">
        <v>603406</v>
      </c>
      <c r="D11709" t="s">
        <v>6450</v>
      </c>
      <c r="G11709" t="str">
        <f t="shared" si="182"/>
        <v>INSERT INTO c_pin_code_m(pin_code,city_id) VALUES (603406,null);</v>
      </c>
    </row>
    <row r="11710" spans="2:7" hidden="1">
      <c r="B11710" s="19" t="s">
        <v>6898</v>
      </c>
      <c r="C11710" s="19">
        <v>604001</v>
      </c>
      <c r="D11710" t="s">
        <v>6450</v>
      </c>
      <c r="G11710" t="str">
        <f t="shared" si="182"/>
        <v>INSERT INTO c_pin_code_m(pin_code,city_id) VALUES (604001,null);</v>
      </c>
    </row>
    <row r="11711" spans="2:7" hidden="1">
      <c r="B11711" s="18" t="s">
        <v>6898</v>
      </c>
      <c r="C11711" s="18">
        <v>604101</v>
      </c>
      <c r="D11711" t="s">
        <v>6450</v>
      </c>
      <c r="G11711" t="str">
        <f t="shared" si="182"/>
        <v>INSERT INTO c_pin_code_m(pin_code,city_id) VALUES (604101,null);</v>
      </c>
    </row>
    <row r="11712" spans="2:7" hidden="1">
      <c r="B11712" s="19" t="s">
        <v>6898</v>
      </c>
      <c r="C11712" s="19">
        <v>604102</v>
      </c>
      <c r="D11712" t="s">
        <v>6450</v>
      </c>
      <c r="G11712" t="str">
        <f t="shared" si="182"/>
        <v>INSERT INTO c_pin_code_m(pin_code,city_id) VALUES (604102,null);</v>
      </c>
    </row>
    <row r="11713" spans="2:7" hidden="1">
      <c r="B11713" s="18" t="s">
        <v>6898</v>
      </c>
      <c r="C11713" s="18">
        <v>604151</v>
      </c>
      <c r="D11713" t="s">
        <v>6450</v>
      </c>
      <c r="G11713" t="str">
        <f t="shared" si="182"/>
        <v>INSERT INTO c_pin_code_m(pin_code,city_id) VALUES (604151,null);</v>
      </c>
    </row>
    <row r="11714" spans="2:7" hidden="1">
      <c r="B11714" s="19" t="s">
        <v>6898</v>
      </c>
      <c r="C11714" s="19">
        <v>604152</v>
      </c>
      <c r="D11714" t="s">
        <v>6450</v>
      </c>
      <c r="G11714" t="str">
        <f t="shared" si="182"/>
        <v>INSERT INTO c_pin_code_m(pin_code,city_id) VALUES (604152,null);</v>
      </c>
    </row>
    <row r="11715" spans="2:7" hidden="1">
      <c r="B11715" s="18" t="s">
        <v>6898</v>
      </c>
      <c r="C11715" s="18">
        <v>604153</v>
      </c>
      <c r="D11715" t="s">
        <v>6450</v>
      </c>
      <c r="G11715" t="str">
        <f t="shared" si="182"/>
        <v>INSERT INTO c_pin_code_m(pin_code,city_id) VALUES (604153,null);</v>
      </c>
    </row>
    <row r="11716" spans="2:7" hidden="1">
      <c r="B11716" s="19" t="s">
        <v>6898</v>
      </c>
      <c r="C11716" s="19">
        <v>604154</v>
      </c>
      <c r="D11716" t="s">
        <v>6450</v>
      </c>
      <c r="G11716" t="str">
        <f t="shared" si="182"/>
        <v>INSERT INTO c_pin_code_m(pin_code,city_id) VALUES (604154,null);</v>
      </c>
    </row>
    <row r="11717" spans="2:7" hidden="1">
      <c r="B11717" s="18" t="s">
        <v>6898</v>
      </c>
      <c r="C11717" s="18">
        <v>604201</v>
      </c>
      <c r="D11717" t="s">
        <v>6450</v>
      </c>
      <c r="G11717" t="str">
        <f t="shared" si="182"/>
        <v>INSERT INTO c_pin_code_m(pin_code,city_id) VALUES (604201,null);</v>
      </c>
    </row>
    <row r="11718" spans="2:7" hidden="1">
      <c r="B11718" s="19" t="s">
        <v>6898</v>
      </c>
      <c r="C11718" s="19">
        <v>604202</v>
      </c>
      <c r="D11718" t="s">
        <v>6450</v>
      </c>
      <c r="G11718" t="str">
        <f t="shared" si="182"/>
        <v>INSERT INTO c_pin_code_m(pin_code,city_id) VALUES (604202,null);</v>
      </c>
    </row>
    <row r="11719" spans="2:7" hidden="1">
      <c r="B11719" s="18" t="s">
        <v>6898</v>
      </c>
      <c r="C11719" s="18">
        <v>604203</v>
      </c>
      <c r="D11719" t="s">
        <v>6450</v>
      </c>
      <c r="G11719" t="str">
        <f t="shared" si="182"/>
        <v>INSERT INTO c_pin_code_m(pin_code,city_id) VALUES (604203,null);</v>
      </c>
    </row>
    <row r="11720" spans="2:7" hidden="1">
      <c r="B11720" s="19" t="s">
        <v>6898</v>
      </c>
      <c r="C11720" s="19">
        <v>604204</v>
      </c>
      <c r="D11720" t="s">
        <v>6450</v>
      </c>
      <c r="G11720" t="str">
        <f t="shared" si="182"/>
        <v>INSERT INTO c_pin_code_m(pin_code,city_id) VALUES (604204,null);</v>
      </c>
    </row>
    <row r="11721" spans="2:7" hidden="1">
      <c r="B11721" s="18" t="s">
        <v>6898</v>
      </c>
      <c r="C11721" s="18">
        <v>604205</v>
      </c>
      <c r="D11721" t="s">
        <v>6450</v>
      </c>
      <c r="G11721" t="str">
        <f t="shared" ref="G11721:G11784" si="183">CONCATENATE("INSERT INTO c_pin_code_m(pin_code,city_id) VALUES (",C11721&amp;","&amp;D11721&amp;");")</f>
        <v>INSERT INTO c_pin_code_m(pin_code,city_id) VALUES (604205,null);</v>
      </c>
    </row>
    <row r="11722" spans="2:7" hidden="1">
      <c r="B11722" s="19" t="s">
        <v>6898</v>
      </c>
      <c r="C11722" s="19">
        <v>604206</v>
      </c>
      <c r="D11722" t="s">
        <v>6450</v>
      </c>
      <c r="G11722" t="str">
        <f t="shared" si="183"/>
        <v>INSERT INTO c_pin_code_m(pin_code,city_id) VALUES (604206,null);</v>
      </c>
    </row>
    <row r="11723" spans="2:7" hidden="1">
      <c r="B11723" s="18" t="s">
        <v>6898</v>
      </c>
      <c r="C11723" s="18">
        <v>604207</v>
      </c>
      <c r="D11723" t="s">
        <v>6450</v>
      </c>
      <c r="G11723" t="str">
        <f t="shared" si="183"/>
        <v>INSERT INTO c_pin_code_m(pin_code,city_id) VALUES (604207,null);</v>
      </c>
    </row>
    <row r="11724" spans="2:7" hidden="1">
      <c r="B11724" s="19" t="s">
        <v>6898</v>
      </c>
      <c r="C11724" s="19">
        <v>604208</v>
      </c>
      <c r="D11724" t="s">
        <v>6450</v>
      </c>
      <c r="G11724" t="str">
        <f t="shared" si="183"/>
        <v>INSERT INTO c_pin_code_m(pin_code,city_id) VALUES (604208,null);</v>
      </c>
    </row>
    <row r="11725" spans="2:7" hidden="1">
      <c r="B11725" s="18" t="s">
        <v>6898</v>
      </c>
      <c r="C11725" s="18">
        <v>604210</v>
      </c>
      <c r="D11725" t="s">
        <v>6450</v>
      </c>
      <c r="G11725" t="str">
        <f t="shared" si="183"/>
        <v>INSERT INTO c_pin_code_m(pin_code,city_id) VALUES (604210,null);</v>
      </c>
    </row>
    <row r="11726" spans="2:7" hidden="1">
      <c r="B11726" s="19" t="s">
        <v>6898</v>
      </c>
      <c r="C11726" s="19">
        <v>604301</v>
      </c>
      <c r="D11726" t="s">
        <v>6450</v>
      </c>
      <c r="G11726" t="str">
        <f t="shared" si="183"/>
        <v>INSERT INTO c_pin_code_m(pin_code,city_id) VALUES (604301,null);</v>
      </c>
    </row>
    <row r="11727" spans="2:7" hidden="1">
      <c r="B11727" s="18" t="s">
        <v>6898</v>
      </c>
      <c r="C11727" s="18">
        <v>604302</v>
      </c>
      <c r="D11727" t="s">
        <v>6450</v>
      </c>
      <c r="G11727" t="str">
        <f t="shared" si="183"/>
        <v>INSERT INTO c_pin_code_m(pin_code,city_id) VALUES (604302,null);</v>
      </c>
    </row>
    <row r="11728" spans="2:7" hidden="1">
      <c r="B11728" s="19" t="s">
        <v>6898</v>
      </c>
      <c r="C11728" s="19">
        <v>604303</v>
      </c>
      <c r="D11728" t="s">
        <v>6450</v>
      </c>
      <c r="G11728" t="str">
        <f t="shared" si="183"/>
        <v>INSERT INTO c_pin_code_m(pin_code,city_id) VALUES (604303,null);</v>
      </c>
    </row>
    <row r="11729" spans="2:7" hidden="1">
      <c r="B11729" s="18" t="s">
        <v>6898</v>
      </c>
      <c r="C11729" s="18">
        <v>604304</v>
      </c>
      <c r="D11729" t="s">
        <v>6450</v>
      </c>
      <c r="G11729" t="str">
        <f t="shared" si="183"/>
        <v>INSERT INTO c_pin_code_m(pin_code,city_id) VALUES (604304,null);</v>
      </c>
    </row>
    <row r="11730" spans="2:7" hidden="1">
      <c r="B11730" s="19" t="s">
        <v>6898</v>
      </c>
      <c r="C11730" s="19">
        <v>604305</v>
      </c>
      <c r="D11730" t="s">
        <v>6450</v>
      </c>
      <c r="G11730" t="str">
        <f t="shared" si="183"/>
        <v>INSERT INTO c_pin_code_m(pin_code,city_id) VALUES (604305,null);</v>
      </c>
    </row>
    <row r="11731" spans="2:7" hidden="1">
      <c r="B11731" s="18" t="s">
        <v>6898</v>
      </c>
      <c r="C11731" s="18">
        <v>604306</v>
      </c>
      <c r="D11731" t="s">
        <v>6450</v>
      </c>
      <c r="G11731" t="str">
        <f t="shared" si="183"/>
        <v>INSERT INTO c_pin_code_m(pin_code,city_id) VALUES (604306,null);</v>
      </c>
    </row>
    <row r="11732" spans="2:7" hidden="1">
      <c r="B11732" s="19" t="s">
        <v>6898</v>
      </c>
      <c r="C11732" s="19">
        <v>604307</v>
      </c>
      <c r="D11732" t="s">
        <v>6450</v>
      </c>
      <c r="G11732" t="str">
        <f t="shared" si="183"/>
        <v>INSERT INTO c_pin_code_m(pin_code,city_id) VALUES (604307,null);</v>
      </c>
    </row>
    <row r="11733" spans="2:7" hidden="1">
      <c r="B11733" s="18" t="s">
        <v>6899</v>
      </c>
      <c r="C11733" s="18">
        <v>604401</v>
      </c>
      <c r="D11733" t="s">
        <v>6450</v>
      </c>
      <c r="G11733" t="str">
        <f t="shared" si="183"/>
        <v>INSERT INTO c_pin_code_m(pin_code,city_id) VALUES (604401,null);</v>
      </c>
    </row>
    <row r="11734" spans="2:7" hidden="1">
      <c r="B11734" s="19" t="s">
        <v>6899</v>
      </c>
      <c r="C11734" s="19">
        <v>604402</v>
      </c>
      <c r="D11734" t="s">
        <v>6450</v>
      </c>
      <c r="G11734" t="str">
        <f t="shared" si="183"/>
        <v>INSERT INTO c_pin_code_m(pin_code,city_id) VALUES (604402,null);</v>
      </c>
    </row>
    <row r="11735" spans="2:7" hidden="1">
      <c r="B11735" s="18" t="s">
        <v>6899</v>
      </c>
      <c r="C11735" s="18">
        <v>604403</v>
      </c>
      <c r="D11735" t="s">
        <v>6450</v>
      </c>
      <c r="G11735" t="str">
        <f t="shared" si="183"/>
        <v>INSERT INTO c_pin_code_m(pin_code,city_id) VALUES (604403,null);</v>
      </c>
    </row>
    <row r="11736" spans="2:7" hidden="1">
      <c r="B11736" s="19" t="s">
        <v>6899</v>
      </c>
      <c r="C11736" s="19">
        <v>604404</v>
      </c>
      <c r="D11736" t="s">
        <v>6450</v>
      </c>
      <c r="G11736" t="str">
        <f t="shared" si="183"/>
        <v>INSERT INTO c_pin_code_m(pin_code,city_id) VALUES (604404,null);</v>
      </c>
    </row>
    <row r="11737" spans="2:7" hidden="1">
      <c r="B11737" s="18" t="s">
        <v>6899</v>
      </c>
      <c r="C11737" s="18">
        <v>604405</v>
      </c>
      <c r="D11737" t="s">
        <v>6450</v>
      </c>
      <c r="G11737" t="str">
        <f t="shared" si="183"/>
        <v>INSERT INTO c_pin_code_m(pin_code,city_id) VALUES (604405,null);</v>
      </c>
    </row>
    <row r="11738" spans="2:7" hidden="1">
      <c r="B11738" s="19" t="s">
        <v>6899</v>
      </c>
      <c r="C11738" s="19">
        <v>604406</v>
      </c>
      <c r="D11738" t="s">
        <v>6450</v>
      </c>
      <c r="G11738" t="str">
        <f t="shared" si="183"/>
        <v>INSERT INTO c_pin_code_m(pin_code,city_id) VALUES (604406,null);</v>
      </c>
    </row>
    <row r="11739" spans="2:7" hidden="1">
      <c r="B11739" s="18" t="s">
        <v>6899</v>
      </c>
      <c r="C11739" s="18">
        <v>604407</v>
      </c>
      <c r="D11739" t="s">
        <v>6450</v>
      </c>
      <c r="G11739" t="str">
        <f t="shared" si="183"/>
        <v>INSERT INTO c_pin_code_m(pin_code,city_id) VALUES (604407,null);</v>
      </c>
    </row>
    <row r="11740" spans="2:7" hidden="1">
      <c r="B11740" s="19" t="s">
        <v>6899</v>
      </c>
      <c r="C11740" s="19">
        <v>604408</v>
      </c>
      <c r="D11740" t="s">
        <v>6450</v>
      </c>
      <c r="G11740" t="str">
        <f t="shared" si="183"/>
        <v>INSERT INTO c_pin_code_m(pin_code,city_id) VALUES (604408,null);</v>
      </c>
    </row>
    <row r="11741" spans="2:7" hidden="1">
      <c r="B11741" s="18" t="s">
        <v>6899</v>
      </c>
      <c r="C11741" s="18">
        <v>604409</v>
      </c>
      <c r="D11741" t="s">
        <v>6450</v>
      </c>
      <c r="G11741" t="str">
        <f t="shared" si="183"/>
        <v>INSERT INTO c_pin_code_m(pin_code,city_id) VALUES (604409,null);</v>
      </c>
    </row>
    <row r="11742" spans="2:7" hidden="1">
      <c r="B11742" s="19" t="s">
        <v>6899</v>
      </c>
      <c r="C11742" s="19">
        <v>604410</v>
      </c>
      <c r="D11742" t="s">
        <v>6450</v>
      </c>
      <c r="G11742" t="str">
        <f t="shared" si="183"/>
        <v>INSERT INTO c_pin_code_m(pin_code,city_id) VALUES (604410,null);</v>
      </c>
    </row>
    <row r="11743" spans="2:7" hidden="1">
      <c r="B11743" s="18" t="s">
        <v>6899</v>
      </c>
      <c r="C11743" s="18">
        <v>604501</v>
      </c>
      <c r="D11743" t="s">
        <v>6450</v>
      </c>
      <c r="G11743" t="str">
        <f t="shared" si="183"/>
        <v>INSERT INTO c_pin_code_m(pin_code,city_id) VALUES (604501,null);</v>
      </c>
    </row>
    <row r="11744" spans="2:7" hidden="1">
      <c r="B11744" s="19" t="s">
        <v>6899</v>
      </c>
      <c r="C11744" s="19">
        <v>604502</v>
      </c>
      <c r="D11744" t="s">
        <v>6450</v>
      </c>
      <c r="G11744" t="str">
        <f t="shared" si="183"/>
        <v>INSERT INTO c_pin_code_m(pin_code,city_id) VALUES (604502,null);</v>
      </c>
    </row>
    <row r="11745" spans="2:7" hidden="1">
      <c r="B11745" s="18" t="s">
        <v>6899</v>
      </c>
      <c r="C11745" s="18">
        <v>604503</v>
      </c>
      <c r="D11745" t="s">
        <v>6450</v>
      </c>
      <c r="G11745" t="str">
        <f t="shared" si="183"/>
        <v>INSERT INTO c_pin_code_m(pin_code,city_id) VALUES (604503,null);</v>
      </c>
    </row>
    <row r="11746" spans="2:7" hidden="1">
      <c r="B11746" s="19" t="s">
        <v>6899</v>
      </c>
      <c r="C11746" s="19">
        <v>604504</v>
      </c>
      <c r="D11746" t="s">
        <v>6450</v>
      </c>
      <c r="G11746" t="str">
        <f t="shared" si="183"/>
        <v>INSERT INTO c_pin_code_m(pin_code,city_id) VALUES (604504,null);</v>
      </c>
    </row>
    <row r="11747" spans="2:7" hidden="1">
      <c r="B11747" s="18" t="s">
        <v>6899</v>
      </c>
      <c r="C11747" s="18">
        <v>604505</v>
      </c>
      <c r="D11747" t="s">
        <v>6450</v>
      </c>
      <c r="G11747" t="str">
        <f t="shared" si="183"/>
        <v>INSERT INTO c_pin_code_m(pin_code,city_id) VALUES (604505,null);</v>
      </c>
    </row>
    <row r="11748" spans="2:7" hidden="1">
      <c r="B11748" s="19" t="s">
        <v>6899</v>
      </c>
      <c r="C11748" s="19">
        <v>604601</v>
      </c>
      <c r="D11748" t="s">
        <v>6450</v>
      </c>
      <c r="G11748" t="str">
        <f t="shared" si="183"/>
        <v>INSERT INTO c_pin_code_m(pin_code,city_id) VALUES (604601,null);</v>
      </c>
    </row>
    <row r="11749" spans="2:7" hidden="1">
      <c r="B11749" s="18" t="s">
        <v>122</v>
      </c>
      <c r="C11749" s="18">
        <v>605001</v>
      </c>
      <c r="D11749" t="s">
        <v>6450</v>
      </c>
      <c r="G11749" t="str">
        <f t="shared" si="183"/>
        <v>INSERT INTO c_pin_code_m(pin_code,city_id) VALUES (605001,null);</v>
      </c>
    </row>
    <row r="11750" spans="2:7" hidden="1">
      <c r="B11750" s="19" t="s">
        <v>122</v>
      </c>
      <c r="C11750" s="19">
        <v>605002</v>
      </c>
      <c r="D11750" t="s">
        <v>6450</v>
      </c>
      <c r="G11750" t="str">
        <f t="shared" si="183"/>
        <v>INSERT INTO c_pin_code_m(pin_code,city_id) VALUES (605002,null);</v>
      </c>
    </row>
    <row r="11751" spans="2:7" hidden="1">
      <c r="B11751" s="18" t="s">
        <v>122</v>
      </c>
      <c r="C11751" s="18">
        <v>605003</v>
      </c>
      <c r="D11751" t="s">
        <v>6450</v>
      </c>
      <c r="G11751" t="str">
        <f t="shared" si="183"/>
        <v>INSERT INTO c_pin_code_m(pin_code,city_id) VALUES (605003,null);</v>
      </c>
    </row>
    <row r="11752" spans="2:7" hidden="1">
      <c r="B11752" s="19" t="s">
        <v>122</v>
      </c>
      <c r="C11752" s="19">
        <v>605004</v>
      </c>
      <c r="D11752" t="s">
        <v>6450</v>
      </c>
      <c r="G11752" t="str">
        <f t="shared" si="183"/>
        <v>INSERT INTO c_pin_code_m(pin_code,city_id) VALUES (605004,null);</v>
      </c>
    </row>
    <row r="11753" spans="2:7" hidden="1">
      <c r="B11753" s="18" t="s">
        <v>122</v>
      </c>
      <c r="C11753" s="18">
        <v>605005</v>
      </c>
      <c r="D11753" t="s">
        <v>6450</v>
      </c>
      <c r="G11753" t="str">
        <f t="shared" si="183"/>
        <v>INSERT INTO c_pin_code_m(pin_code,city_id) VALUES (605005,null);</v>
      </c>
    </row>
    <row r="11754" spans="2:7" hidden="1">
      <c r="B11754" s="19" t="s">
        <v>122</v>
      </c>
      <c r="C11754" s="19">
        <v>605006</v>
      </c>
      <c r="D11754" t="s">
        <v>6450</v>
      </c>
      <c r="G11754" t="str">
        <f t="shared" si="183"/>
        <v>INSERT INTO c_pin_code_m(pin_code,city_id) VALUES (605006,null);</v>
      </c>
    </row>
    <row r="11755" spans="2:7" hidden="1">
      <c r="B11755" s="18" t="s">
        <v>122</v>
      </c>
      <c r="C11755" s="18">
        <v>605007</v>
      </c>
      <c r="D11755" t="s">
        <v>6450</v>
      </c>
      <c r="G11755" t="str">
        <f t="shared" si="183"/>
        <v>INSERT INTO c_pin_code_m(pin_code,city_id) VALUES (605007,null);</v>
      </c>
    </row>
    <row r="11756" spans="2:7" hidden="1">
      <c r="B11756" s="19" t="s">
        <v>122</v>
      </c>
      <c r="C11756" s="19">
        <v>605008</v>
      </c>
      <c r="D11756" t="s">
        <v>6450</v>
      </c>
      <c r="G11756" t="str">
        <f t="shared" si="183"/>
        <v>INSERT INTO c_pin_code_m(pin_code,city_id) VALUES (605008,null);</v>
      </c>
    </row>
    <row r="11757" spans="2:7" hidden="1">
      <c r="B11757" s="18" t="s">
        <v>122</v>
      </c>
      <c r="C11757" s="18">
        <v>605009</v>
      </c>
      <c r="D11757" t="s">
        <v>6450</v>
      </c>
      <c r="G11757" t="str">
        <f t="shared" si="183"/>
        <v>INSERT INTO c_pin_code_m(pin_code,city_id) VALUES (605009,null);</v>
      </c>
    </row>
    <row r="11758" spans="2:7" hidden="1">
      <c r="B11758" s="19" t="s">
        <v>122</v>
      </c>
      <c r="C11758" s="19">
        <v>605010</v>
      </c>
      <c r="D11758" t="s">
        <v>6450</v>
      </c>
      <c r="G11758" t="str">
        <f t="shared" si="183"/>
        <v>INSERT INTO c_pin_code_m(pin_code,city_id) VALUES (605010,null);</v>
      </c>
    </row>
    <row r="11759" spans="2:7" hidden="1">
      <c r="B11759" s="18" t="s">
        <v>122</v>
      </c>
      <c r="C11759" s="18">
        <v>605011</v>
      </c>
      <c r="D11759" t="s">
        <v>6450</v>
      </c>
      <c r="G11759" t="str">
        <f t="shared" si="183"/>
        <v>INSERT INTO c_pin_code_m(pin_code,city_id) VALUES (605011,null);</v>
      </c>
    </row>
    <row r="11760" spans="2:7" hidden="1">
      <c r="B11760" s="19" t="s">
        <v>122</v>
      </c>
      <c r="C11760" s="19">
        <v>605013</v>
      </c>
      <c r="D11760" t="s">
        <v>6450</v>
      </c>
      <c r="G11760" t="str">
        <f t="shared" si="183"/>
        <v>INSERT INTO c_pin_code_m(pin_code,city_id) VALUES (605013,null);</v>
      </c>
    </row>
    <row r="11761" spans="2:7" hidden="1">
      <c r="B11761" s="18" t="s">
        <v>122</v>
      </c>
      <c r="C11761" s="18">
        <v>605014</v>
      </c>
      <c r="D11761" t="s">
        <v>6450</v>
      </c>
      <c r="G11761" t="str">
        <f t="shared" si="183"/>
        <v>INSERT INTO c_pin_code_m(pin_code,city_id) VALUES (605014,null);</v>
      </c>
    </row>
    <row r="11762" spans="2:7" hidden="1">
      <c r="B11762" s="19" t="s">
        <v>6898</v>
      </c>
      <c r="C11762" s="19">
        <v>605101</v>
      </c>
      <c r="D11762" t="s">
        <v>6450</v>
      </c>
      <c r="G11762" t="str">
        <f t="shared" si="183"/>
        <v>INSERT INTO c_pin_code_m(pin_code,city_id) VALUES (605101,null);</v>
      </c>
    </row>
    <row r="11763" spans="2:7" hidden="1">
      <c r="B11763" s="18" t="s">
        <v>122</v>
      </c>
      <c r="C11763" s="18">
        <v>605102</v>
      </c>
      <c r="D11763" t="s">
        <v>6450</v>
      </c>
      <c r="G11763" t="str">
        <f t="shared" si="183"/>
        <v>INSERT INTO c_pin_code_m(pin_code,city_id) VALUES (605102,null);</v>
      </c>
    </row>
    <row r="11764" spans="2:7" hidden="1">
      <c r="B11764" s="19" t="s">
        <v>6898</v>
      </c>
      <c r="C11764" s="19">
        <v>605103</v>
      </c>
      <c r="D11764" t="s">
        <v>6450</v>
      </c>
      <c r="G11764" t="str">
        <f t="shared" si="183"/>
        <v>INSERT INTO c_pin_code_m(pin_code,city_id) VALUES (605103,null);</v>
      </c>
    </row>
    <row r="11765" spans="2:7" hidden="1">
      <c r="B11765" s="18" t="s">
        <v>6898</v>
      </c>
      <c r="C11765" s="18">
        <v>605104</v>
      </c>
      <c r="D11765" t="s">
        <v>6450</v>
      </c>
      <c r="G11765" t="str">
        <f t="shared" si="183"/>
        <v>INSERT INTO c_pin_code_m(pin_code,city_id) VALUES (605104,null);</v>
      </c>
    </row>
    <row r="11766" spans="2:7" hidden="1">
      <c r="B11766" s="19" t="s">
        <v>6898</v>
      </c>
      <c r="C11766" s="19">
        <v>605105</v>
      </c>
      <c r="D11766" t="s">
        <v>6450</v>
      </c>
      <c r="G11766" t="str">
        <f t="shared" si="183"/>
        <v>INSERT INTO c_pin_code_m(pin_code,city_id) VALUES (605105,null);</v>
      </c>
    </row>
    <row r="11767" spans="2:7" hidden="1">
      <c r="B11767" s="18" t="s">
        <v>6900</v>
      </c>
      <c r="C11767" s="18">
        <v>605106</v>
      </c>
      <c r="D11767" t="s">
        <v>6450</v>
      </c>
      <c r="G11767" t="str">
        <f t="shared" si="183"/>
        <v>INSERT INTO c_pin_code_m(pin_code,city_id) VALUES (605106,null);</v>
      </c>
    </row>
    <row r="11768" spans="2:7" hidden="1">
      <c r="B11768" s="19" t="s">
        <v>6898</v>
      </c>
      <c r="C11768" s="19">
        <v>605107</v>
      </c>
      <c r="D11768" t="s">
        <v>6450</v>
      </c>
      <c r="G11768" t="str">
        <f t="shared" si="183"/>
        <v>INSERT INTO c_pin_code_m(pin_code,city_id) VALUES (605107,null);</v>
      </c>
    </row>
    <row r="11769" spans="2:7" hidden="1">
      <c r="B11769" s="18" t="s">
        <v>6898</v>
      </c>
      <c r="C11769" s="18">
        <v>605108</v>
      </c>
      <c r="D11769" t="s">
        <v>6450</v>
      </c>
      <c r="G11769" t="str">
        <f t="shared" si="183"/>
        <v>INSERT INTO c_pin_code_m(pin_code,city_id) VALUES (605108,null);</v>
      </c>
    </row>
    <row r="11770" spans="2:7" hidden="1">
      <c r="B11770" s="19" t="s">
        <v>6898</v>
      </c>
      <c r="C11770" s="19">
        <v>605109</v>
      </c>
      <c r="D11770" t="s">
        <v>6450</v>
      </c>
      <c r="G11770" t="str">
        <f t="shared" si="183"/>
        <v>INSERT INTO c_pin_code_m(pin_code,city_id) VALUES (605109,null);</v>
      </c>
    </row>
    <row r="11771" spans="2:7" hidden="1">
      <c r="B11771" s="18" t="s">
        <v>122</v>
      </c>
      <c r="C11771" s="18">
        <v>605110</v>
      </c>
      <c r="D11771" t="s">
        <v>6450</v>
      </c>
      <c r="G11771" t="str">
        <f t="shared" si="183"/>
        <v>INSERT INTO c_pin_code_m(pin_code,city_id) VALUES (605110,null);</v>
      </c>
    </row>
    <row r="11772" spans="2:7" hidden="1">
      <c r="B11772" s="19" t="s">
        <v>6898</v>
      </c>
      <c r="C11772" s="19">
        <v>605111</v>
      </c>
      <c r="D11772" t="s">
        <v>6450</v>
      </c>
      <c r="G11772" t="str">
        <f t="shared" si="183"/>
        <v>INSERT INTO c_pin_code_m(pin_code,city_id) VALUES (605111,null);</v>
      </c>
    </row>
    <row r="11773" spans="2:7" hidden="1">
      <c r="B11773" s="18" t="s">
        <v>6898</v>
      </c>
      <c r="C11773" s="18">
        <v>605201</v>
      </c>
      <c r="D11773" t="s">
        <v>6450</v>
      </c>
      <c r="G11773" t="str">
        <f t="shared" si="183"/>
        <v>INSERT INTO c_pin_code_m(pin_code,city_id) VALUES (605201,null);</v>
      </c>
    </row>
    <row r="11774" spans="2:7" hidden="1">
      <c r="B11774" s="19" t="s">
        <v>6898</v>
      </c>
      <c r="C11774" s="19">
        <v>605202</v>
      </c>
      <c r="D11774" t="s">
        <v>6450</v>
      </c>
      <c r="G11774" t="str">
        <f t="shared" si="183"/>
        <v>INSERT INTO c_pin_code_m(pin_code,city_id) VALUES (605202,null);</v>
      </c>
    </row>
    <row r="11775" spans="2:7" hidden="1">
      <c r="B11775" s="18" t="s">
        <v>6898</v>
      </c>
      <c r="C11775" s="18">
        <v>605203</v>
      </c>
      <c r="D11775" t="s">
        <v>6450</v>
      </c>
      <c r="G11775" t="str">
        <f t="shared" si="183"/>
        <v>INSERT INTO c_pin_code_m(pin_code,city_id) VALUES (605203,null);</v>
      </c>
    </row>
    <row r="11776" spans="2:7" hidden="1">
      <c r="B11776" s="19" t="s">
        <v>6898</v>
      </c>
      <c r="C11776" s="19">
        <v>605301</v>
      </c>
      <c r="D11776" t="s">
        <v>6450</v>
      </c>
      <c r="G11776" t="str">
        <f t="shared" si="183"/>
        <v>INSERT INTO c_pin_code_m(pin_code,city_id) VALUES (605301,null);</v>
      </c>
    </row>
    <row r="11777" spans="2:7" hidden="1">
      <c r="B11777" s="18" t="s">
        <v>6898</v>
      </c>
      <c r="C11777" s="18">
        <v>605302</v>
      </c>
      <c r="D11777" t="s">
        <v>6450</v>
      </c>
      <c r="G11777" t="str">
        <f t="shared" si="183"/>
        <v>INSERT INTO c_pin_code_m(pin_code,city_id) VALUES (605302,null);</v>
      </c>
    </row>
    <row r="11778" spans="2:7" hidden="1">
      <c r="B11778" s="19" t="s">
        <v>6898</v>
      </c>
      <c r="C11778" s="19">
        <v>605401</v>
      </c>
      <c r="D11778" t="s">
        <v>6450</v>
      </c>
      <c r="G11778" t="str">
        <f t="shared" si="183"/>
        <v>INSERT INTO c_pin_code_m(pin_code,city_id) VALUES (605401,null);</v>
      </c>
    </row>
    <row r="11779" spans="2:7" hidden="1">
      <c r="B11779" s="18" t="s">
        <v>6898</v>
      </c>
      <c r="C11779" s="18">
        <v>605402</v>
      </c>
      <c r="D11779" t="s">
        <v>6450</v>
      </c>
      <c r="G11779" t="str">
        <f t="shared" si="183"/>
        <v>INSERT INTO c_pin_code_m(pin_code,city_id) VALUES (605402,null);</v>
      </c>
    </row>
    <row r="11780" spans="2:7" hidden="1">
      <c r="B11780" s="19" t="s">
        <v>6898</v>
      </c>
      <c r="C11780" s="19">
        <v>605501</v>
      </c>
      <c r="D11780" t="s">
        <v>6450</v>
      </c>
      <c r="G11780" t="str">
        <f t="shared" si="183"/>
        <v>INSERT INTO c_pin_code_m(pin_code,city_id) VALUES (605501,null);</v>
      </c>
    </row>
    <row r="11781" spans="2:7" hidden="1">
      <c r="B11781" s="18" t="s">
        <v>122</v>
      </c>
      <c r="C11781" s="18">
        <v>605502</v>
      </c>
      <c r="D11781" t="s">
        <v>6450</v>
      </c>
      <c r="G11781" t="str">
        <f t="shared" si="183"/>
        <v>INSERT INTO c_pin_code_m(pin_code,city_id) VALUES (605502,null);</v>
      </c>
    </row>
    <row r="11782" spans="2:7" hidden="1">
      <c r="B11782" s="19" t="s">
        <v>6898</v>
      </c>
      <c r="C11782" s="19">
        <v>605601</v>
      </c>
      <c r="D11782" t="s">
        <v>6450</v>
      </c>
      <c r="G11782" t="str">
        <f t="shared" si="183"/>
        <v>INSERT INTO c_pin_code_m(pin_code,city_id) VALUES (605601,null);</v>
      </c>
    </row>
    <row r="11783" spans="2:7" hidden="1">
      <c r="B11783" s="18" t="s">
        <v>6898</v>
      </c>
      <c r="C11783" s="18">
        <v>605602</v>
      </c>
      <c r="D11783" t="s">
        <v>6450</v>
      </c>
      <c r="G11783" t="str">
        <f t="shared" si="183"/>
        <v>INSERT INTO c_pin_code_m(pin_code,city_id) VALUES (605602,null);</v>
      </c>
    </row>
    <row r="11784" spans="2:7" hidden="1">
      <c r="B11784" s="19" t="s">
        <v>6898</v>
      </c>
      <c r="C11784" s="19">
        <v>605651</v>
      </c>
      <c r="D11784" t="s">
        <v>6450</v>
      </c>
      <c r="G11784" t="str">
        <f t="shared" si="183"/>
        <v>INSERT INTO c_pin_code_m(pin_code,city_id) VALUES (605651,null);</v>
      </c>
    </row>
    <row r="11785" spans="2:7" hidden="1">
      <c r="B11785" s="18" t="s">
        <v>6898</v>
      </c>
      <c r="C11785" s="18">
        <v>605652</v>
      </c>
      <c r="D11785" t="s">
        <v>6450</v>
      </c>
      <c r="G11785" t="str">
        <f t="shared" ref="G11785:G11848" si="184">CONCATENATE("INSERT INTO c_pin_code_m(pin_code,city_id) VALUES (",C11785&amp;","&amp;D11785&amp;");")</f>
        <v>INSERT INTO c_pin_code_m(pin_code,city_id) VALUES (605652,null);</v>
      </c>
    </row>
    <row r="11786" spans="2:7" hidden="1">
      <c r="B11786" s="19" t="s">
        <v>6898</v>
      </c>
      <c r="C11786" s="19">
        <v>605701</v>
      </c>
      <c r="D11786" t="s">
        <v>6450</v>
      </c>
      <c r="G11786" t="str">
        <f t="shared" si="184"/>
        <v>INSERT INTO c_pin_code_m(pin_code,city_id) VALUES (605701,null);</v>
      </c>
    </row>
    <row r="11787" spans="2:7" hidden="1">
      <c r="B11787" s="18" t="s">
        <v>6898</v>
      </c>
      <c r="C11787" s="18">
        <v>605702</v>
      </c>
      <c r="D11787" t="s">
        <v>6450</v>
      </c>
      <c r="G11787" t="str">
        <f t="shared" si="184"/>
        <v>INSERT INTO c_pin_code_m(pin_code,city_id) VALUES (605702,null);</v>
      </c>
    </row>
    <row r="11788" spans="2:7" hidden="1">
      <c r="B11788" s="19" t="s">
        <v>6898</v>
      </c>
      <c r="C11788" s="19">
        <v>605751</v>
      </c>
      <c r="D11788" t="s">
        <v>6450</v>
      </c>
      <c r="G11788" t="str">
        <f t="shared" si="184"/>
        <v>INSERT INTO c_pin_code_m(pin_code,city_id) VALUES (605751,null);</v>
      </c>
    </row>
    <row r="11789" spans="2:7" hidden="1">
      <c r="B11789" s="18" t="s">
        <v>6898</v>
      </c>
      <c r="C11789" s="18">
        <v>605752</v>
      </c>
      <c r="D11789" t="s">
        <v>6450</v>
      </c>
      <c r="G11789" t="str">
        <f t="shared" si="184"/>
        <v>INSERT INTO c_pin_code_m(pin_code,city_id) VALUES (605752,null);</v>
      </c>
    </row>
    <row r="11790" spans="2:7" hidden="1">
      <c r="B11790" s="19" t="s">
        <v>6898</v>
      </c>
      <c r="C11790" s="19">
        <v>605754</v>
      </c>
      <c r="D11790" t="s">
        <v>6450</v>
      </c>
      <c r="G11790" t="str">
        <f t="shared" si="184"/>
        <v>INSERT INTO c_pin_code_m(pin_code,city_id) VALUES (605754,null);</v>
      </c>
    </row>
    <row r="11791" spans="2:7" hidden="1">
      <c r="B11791" s="18" t="s">
        <v>6898</v>
      </c>
      <c r="C11791" s="18">
        <v>605755</v>
      </c>
      <c r="D11791" t="s">
        <v>6450</v>
      </c>
      <c r="G11791" t="str">
        <f t="shared" si="184"/>
        <v>INSERT INTO c_pin_code_m(pin_code,city_id) VALUES (605755,null);</v>
      </c>
    </row>
    <row r="11792" spans="2:7" hidden="1">
      <c r="B11792" s="19" t="s">
        <v>6898</v>
      </c>
      <c r="C11792" s="19">
        <v>605756</v>
      </c>
      <c r="D11792" t="s">
        <v>6450</v>
      </c>
      <c r="G11792" t="str">
        <f t="shared" si="184"/>
        <v>INSERT INTO c_pin_code_m(pin_code,city_id) VALUES (605756,null);</v>
      </c>
    </row>
    <row r="11793" spans="2:7" hidden="1">
      <c r="B11793" s="18" t="s">
        <v>6898</v>
      </c>
      <c r="C11793" s="18">
        <v>605757</v>
      </c>
      <c r="D11793" t="s">
        <v>6450</v>
      </c>
      <c r="G11793" t="str">
        <f t="shared" si="184"/>
        <v>INSERT INTO c_pin_code_m(pin_code,city_id) VALUES (605757,null);</v>
      </c>
    </row>
    <row r="11794" spans="2:7" hidden="1">
      <c r="B11794" s="19" t="s">
        <v>6898</v>
      </c>
      <c r="C11794" s="19">
        <v>605758</v>
      </c>
      <c r="D11794" t="s">
        <v>6450</v>
      </c>
      <c r="G11794" t="str">
        <f t="shared" si="184"/>
        <v>INSERT INTO c_pin_code_m(pin_code,city_id) VALUES (605758,null);</v>
      </c>
    </row>
    <row r="11795" spans="2:7" hidden="1">
      <c r="B11795" s="18" t="s">
        <v>6898</v>
      </c>
      <c r="C11795" s="18">
        <v>605759</v>
      </c>
      <c r="D11795" t="s">
        <v>6450</v>
      </c>
      <c r="G11795" t="str">
        <f t="shared" si="184"/>
        <v>INSERT INTO c_pin_code_m(pin_code,city_id) VALUES (605759,null);</v>
      </c>
    </row>
    <row r="11796" spans="2:7" hidden="1">
      <c r="B11796" s="19" t="s">
        <v>6898</v>
      </c>
      <c r="C11796" s="19">
        <v>605766</v>
      </c>
      <c r="D11796" t="s">
        <v>6450</v>
      </c>
      <c r="G11796" t="str">
        <f t="shared" si="184"/>
        <v>INSERT INTO c_pin_code_m(pin_code,city_id) VALUES (605766,null);</v>
      </c>
    </row>
    <row r="11797" spans="2:7" hidden="1">
      <c r="B11797" s="18" t="s">
        <v>6898</v>
      </c>
      <c r="C11797" s="18">
        <v>605801</v>
      </c>
      <c r="D11797" t="s">
        <v>6450</v>
      </c>
      <c r="G11797" t="str">
        <f t="shared" si="184"/>
        <v>INSERT INTO c_pin_code_m(pin_code,city_id) VALUES (605801,null);</v>
      </c>
    </row>
    <row r="11798" spans="2:7" hidden="1">
      <c r="B11798" s="19" t="s">
        <v>6898</v>
      </c>
      <c r="C11798" s="19">
        <v>605802</v>
      </c>
      <c r="D11798" t="s">
        <v>6450</v>
      </c>
      <c r="G11798" t="str">
        <f t="shared" si="184"/>
        <v>INSERT INTO c_pin_code_m(pin_code,city_id) VALUES (605802,null);</v>
      </c>
    </row>
    <row r="11799" spans="2:7" hidden="1">
      <c r="B11799" s="18" t="s">
        <v>6898</v>
      </c>
      <c r="C11799" s="18">
        <v>605803</v>
      </c>
      <c r="D11799" t="s">
        <v>6450</v>
      </c>
      <c r="G11799" t="str">
        <f t="shared" si="184"/>
        <v>INSERT INTO c_pin_code_m(pin_code,city_id) VALUES (605803,null);</v>
      </c>
    </row>
    <row r="11800" spans="2:7" hidden="1">
      <c r="B11800" s="19" t="s">
        <v>6900</v>
      </c>
      <c r="C11800" s="19">
        <v>606001</v>
      </c>
      <c r="D11800" t="s">
        <v>6450</v>
      </c>
      <c r="G11800" t="str">
        <f t="shared" si="184"/>
        <v>INSERT INTO c_pin_code_m(pin_code,city_id) VALUES (606001,null);</v>
      </c>
    </row>
    <row r="11801" spans="2:7" hidden="1">
      <c r="B11801" s="18" t="s">
        <v>6900</v>
      </c>
      <c r="C11801" s="18">
        <v>606003</v>
      </c>
      <c r="D11801" t="s">
        <v>6450</v>
      </c>
      <c r="G11801" t="str">
        <f t="shared" si="184"/>
        <v>INSERT INTO c_pin_code_m(pin_code,city_id) VALUES (606003,null);</v>
      </c>
    </row>
    <row r="11802" spans="2:7" hidden="1">
      <c r="B11802" s="19" t="s">
        <v>6898</v>
      </c>
      <c r="C11802" s="19">
        <v>606102</v>
      </c>
      <c r="D11802" t="s">
        <v>6450</v>
      </c>
      <c r="G11802" t="str">
        <f t="shared" si="184"/>
        <v>INSERT INTO c_pin_code_m(pin_code,city_id) VALUES (606102,null);</v>
      </c>
    </row>
    <row r="11803" spans="2:7" hidden="1">
      <c r="B11803" s="18" t="s">
        <v>6900</v>
      </c>
      <c r="C11803" s="18">
        <v>606103</v>
      </c>
      <c r="D11803" t="s">
        <v>6450</v>
      </c>
      <c r="G11803" t="str">
        <f t="shared" si="184"/>
        <v>INSERT INTO c_pin_code_m(pin_code,city_id) VALUES (606103,null);</v>
      </c>
    </row>
    <row r="11804" spans="2:7" hidden="1">
      <c r="B11804" s="19" t="s">
        <v>6900</v>
      </c>
      <c r="C11804" s="19">
        <v>606104</v>
      </c>
      <c r="D11804" t="s">
        <v>6450</v>
      </c>
      <c r="G11804" t="str">
        <f t="shared" si="184"/>
        <v>INSERT INTO c_pin_code_m(pin_code,city_id) VALUES (606104,null);</v>
      </c>
    </row>
    <row r="11805" spans="2:7" hidden="1">
      <c r="B11805" s="18" t="s">
        <v>6900</v>
      </c>
      <c r="C11805" s="18">
        <v>606105</v>
      </c>
      <c r="D11805" t="s">
        <v>6450</v>
      </c>
      <c r="G11805" t="str">
        <f t="shared" si="184"/>
        <v>INSERT INTO c_pin_code_m(pin_code,city_id) VALUES (606105,null);</v>
      </c>
    </row>
    <row r="11806" spans="2:7" hidden="1">
      <c r="B11806" s="19" t="s">
        <v>6900</v>
      </c>
      <c r="C11806" s="19">
        <v>606106</v>
      </c>
      <c r="D11806" t="s">
        <v>6450</v>
      </c>
      <c r="G11806" t="str">
        <f t="shared" si="184"/>
        <v>INSERT INTO c_pin_code_m(pin_code,city_id) VALUES (606106,null);</v>
      </c>
    </row>
    <row r="11807" spans="2:7" hidden="1">
      <c r="B11807" s="18" t="s">
        <v>6898</v>
      </c>
      <c r="C11807" s="18">
        <v>606107</v>
      </c>
      <c r="D11807" t="s">
        <v>6450</v>
      </c>
      <c r="G11807" t="str">
        <f t="shared" si="184"/>
        <v>INSERT INTO c_pin_code_m(pin_code,city_id) VALUES (606107,null);</v>
      </c>
    </row>
    <row r="11808" spans="2:7" hidden="1">
      <c r="B11808" s="19" t="s">
        <v>6900</v>
      </c>
      <c r="C11808" s="19">
        <v>606108</v>
      </c>
      <c r="D11808" t="s">
        <v>6450</v>
      </c>
      <c r="G11808" t="str">
        <f t="shared" si="184"/>
        <v>INSERT INTO c_pin_code_m(pin_code,city_id) VALUES (606108,null);</v>
      </c>
    </row>
    <row r="11809" spans="2:7" hidden="1">
      <c r="B11809" s="18" t="s">
        <v>6900</v>
      </c>
      <c r="C11809" s="18">
        <v>606109</v>
      </c>
      <c r="D11809" t="s">
        <v>6450</v>
      </c>
      <c r="G11809" t="str">
        <f t="shared" si="184"/>
        <v>INSERT INTO c_pin_code_m(pin_code,city_id) VALUES (606109,null);</v>
      </c>
    </row>
    <row r="11810" spans="2:7" hidden="1">
      <c r="B11810" s="19" t="s">
        <v>6900</v>
      </c>
      <c r="C11810" s="19">
        <v>606110</v>
      </c>
      <c r="D11810" t="s">
        <v>6450</v>
      </c>
      <c r="G11810" t="str">
        <f t="shared" si="184"/>
        <v>INSERT INTO c_pin_code_m(pin_code,city_id) VALUES (606110,null);</v>
      </c>
    </row>
    <row r="11811" spans="2:7" hidden="1">
      <c r="B11811" s="18" t="s">
        <v>6900</v>
      </c>
      <c r="C11811" s="18">
        <v>606111</v>
      </c>
      <c r="D11811" t="s">
        <v>6450</v>
      </c>
      <c r="G11811" t="str">
        <f t="shared" si="184"/>
        <v>INSERT INTO c_pin_code_m(pin_code,city_id) VALUES (606111,null);</v>
      </c>
    </row>
    <row r="11812" spans="2:7" hidden="1">
      <c r="B11812" s="19" t="s">
        <v>6898</v>
      </c>
      <c r="C11812" s="19">
        <v>606115</v>
      </c>
      <c r="D11812" t="s">
        <v>6450</v>
      </c>
      <c r="G11812" t="str">
        <f t="shared" si="184"/>
        <v>INSERT INTO c_pin_code_m(pin_code,city_id) VALUES (606115,null);</v>
      </c>
    </row>
    <row r="11813" spans="2:7" hidden="1">
      <c r="B11813" s="18" t="s">
        <v>6898</v>
      </c>
      <c r="C11813" s="18">
        <v>606201</v>
      </c>
      <c r="D11813" t="s">
        <v>6450</v>
      </c>
      <c r="G11813" t="str">
        <f t="shared" si="184"/>
        <v>INSERT INTO c_pin_code_m(pin_code,city_id) VALUES (606201,null);</v>
      </c>
    </row>
    <row r="11814" spans="2:7" hidden="1">
      <c r="B11814" s="19" t="s">
        <v>6898</v>
      </c>
      <c r="C11814" s="19">
        <v>606202</v>
      </c>
      <c r="D11814" t="s">
        <v>6450</v>
      </c>
      <c r="G11814" t="str">
        <f t="shared" si="184"/>
        <v>INSERT INTO c_pin_code_m(pin_code,city_id) VALUES (606202,null);</v>
      </c>
    </row>
    <row r="11815" spans="2:7" hidden="1">
      <c r="B11815" s="18" t="s">
        <v>6898</v>
      </c>
      <c r="C11815" s="18">
        <v>606203</v>
      </c>
      <c r="D11815" t="s">
        <v>6450</v>
      </c>
      <c r="G11815" t="str">
        <f t="shared" si="184"/>
        <v>INSERT INTO c_pin_code_m(pin_code,city_id) VALUES (606203,null);</v>
      </c>
    </row>
    <row r="11816" spans="2:7" hidden="1">
      <c r="B11816" s="19" t="s">
        <v>6898</v>
      </c>
      <c r="C11816" s="19">
        <v>606204</v>
      </c>
      <c r="D11816" t="s">
        <v>6450</v>
      </c>
      <c r="G11816" t="str">
        <f t="shared" si="184"/>
        <v>INSERT INTO c_pin_code_m(pin_code,city_id) VALUES (606204,null);</v>
      </c>
    </row>
    <row r="11817" spans="2:7" hidden="1">
      <c r="B11817" s="18" t="s">
        <v>6898</v>
      </c>
      <c r="C11817" s="18">
        <v>606205</v>
      </c>
      <c r="D11817" t="s">
        <v>6450</v>
      </c>
      <c r="G11817" t="str">
        <f t="shared" si="184"/>
        <v>INSERT INTO c_pin_code_m(pin_code,city_id) VALUES (606205,null);</v>
      </c>
    </row>
    <row r="11818" spans="2:7" hidden="1">
      <c r="B11818" s="19" t="s">
        <v>6898</v>
      </c>
      <c r="C11818" s="19">
        <v>606206</v>
      </c>
      <c r="D11818" t="s">
        <v>6450</v>
      </c>
      <c r="G11818" t="str">
        <f t="shared" si="184"/>
        <v>INSERT INTO c_pin_code_m(pin_code,city_id) VALUES (606206,null);</v>
      </c>
    </row>
    <row r="11819" spans="2:7" hidden="1">
      <c r="B11819" s="18" t="s">
        <v>6898</v>
      </c>
      <c r="C11819" s="18">
        <v>606207</v>
      </c>
      <c r="D11819" t="s">
        <v>6450</v>
      </c>
      <c r="G11819" t="str">
        <f t="shared" si="184"/>
        <v>INSERT INTO c_pin_code_m(pin_code,city_id) VALUES (606207,null);</v>
      </c>
    </row>
    <row r="11820" spans="2:7" hidden="1">
      <c r="B11820" s="19" t="s">
        <v>6898</v>
      </c>
      <c r="C11820" s="19">
        <v>606208</v>
      </c>
      <c r="D11820" t="s">
        <v>6450</v>
      </c>
      <c r="G11820" t="str">
        <f t="shared" si="184"/>
        <v>INSERT INTO c_pin_code_m(pin_code,city_id) VALUES (606208,null);</v>
      </c>
    </row>
    <row r="11821" spans="2:7" hidden="1">
      <c r="B11821" s="18" t="s">
        <v>6898</v>
      </c>
      <c r="C11821" s="18">
        <v>606209</v>
      </c>
      <c r="D11821" t="s">
        <v>6450</v>
      </c>
      <c r="G11821" t="str">
        <f t="shared" si="184"/>
        <v>INSERT INTO c_pin_code_m(pin_code,city_id) VALUES (606209,null);</v>
      </c>
    </row>
    <row r="11822" spans="2:7" hidden="1">
      <c r="B11822" s="19" t="s">
        <v>6898</v>
      </c>
      <c r="C11822" s="19">
        <v>606213</v>
      </c>
      <c r="D11822" t="s">
        <v>6450</v>
      </c>
      <c r="G11822" t="str">
        <f t="shared" si="184"/>
        <v>INSERT INTO c_pin_code_m(pin_code,city_id) VALUES (606213,null);</v>
      </c>
    </row>
    <row r="11823" spans="2:7" hidden="1">
      <c r="B11823" s="18" t="s">
        <v>6898</v>
      </c>
      <c r="C11823" s="18">
        <v>606301</v>
      </c>
      <c r="D11823" t="s">
        <v>6450</v>
      </c>
      <c r="G11823" t="str">
        <f t="shared" si="184"/>
        <v>INSERT INTO c_pin_code_m(pin_code,city_id) VALUES (606301,null);</v>
      </c>
    </row>
    <row r="11824" spans="2:7" hidden="1">
      <c r="B11824" s="19" t="s">
        <v>6900</v>
      </c>
      <c r="C11824" s="19">
        <v>606302</v>
      </c>
      <c r="D11824" t="s">
        <v>6450</v>
      </c>
      <c r="G11824" t="str">
        <f t="shared" si="184"/>
        <v>INSERT INTO c_pin_code_m(pin_code,city_id) VALUES (606302,null);</v>
      </c>
    </row>
    <row r="11825" spans="2:7" hidden="1">
      <c r="B11825" s="18" t="s">
        <v>6900</v>
      </c>
      <c r="C11825" s="18">
        <v>606303</v>
      </c>
      <c r="D11825" t="s">
        <v>6450</v>
      </c>
      <c r="G11825" t="str">
        <f t="shared" si="184"/>
        <v>INSERT INTO c_pin_code_m(pin_code,city_id) VALUES (606303,null);</v>
      </c>
    </row>
    <row r="11826" spans="2:7" hidden="1">
      <c r="B11826" s="19" t="s">
        <v>6900</v>
      </c>
      <c r="C11826" s="19">
        <v>606304</v>
      </c>
      <c r="D11826" t="s">
        <v>6450</v>
      </c>
      <c r="G11826" t="str">
        <f t="shared" si="184"/>
        <v>INSERT INTO c_pin_code_m(pin_code,city_id) VALUES (606304,null);</v>
      </c>
    </row>
    <row r="11827" spans="2:7" hidden="1">
      <c r="B11827" s="18" t="s">
        <v>6898</v>
      </c>
      <c r="C11827" s="18">
        <v>606305</v>
      </c>
      <c r="D11827" t="s">
        <v>6450</v>
      </c>
      <c r="G11827" t="str">
        <f t="shared" si="184"/>
        <v>INSERT INTO c_pin_code_m(pin_code,city_id) VALUES (606305,null);</v>
      </c>
    </row>
    <row r="11828" spans="2:7" hidden="1">
      <c r="B11828" s="19" t="s">
        <v>6898</v>
      </c>
      <c r="C11828" s="19">
        <v>606401</v>
      </c>
      <c r="D11828" t="s">
        <v>6450</v>
      </c>
      <c r="G11828" t="str">
        <f t="shared" si="184"/>
        <v>INSERT INTO c_pin_code_m(pin_code,city_id) VALUES (606401,null);</v>
      </c>
    </row>
    <row r="11829" spans="2:7" hidden="1">
      <c r="B11829" s="18" t="s">
        <v>6898</v>
      </c>
      <c r="C11829" s="18">
        <v>606402</v>
      </c>
      <c r="D11829" t="s">
        <v>6450</v>
      </c>
      <c r="G11829" t="str">
        <f t="shared" si="184"/>
        <v>INSERT INTO c_pin_code_m(pin_code,city_id) VALUES (606402,null);</v>
      </c>
    </row>
    <row r="11830" spans="2:7" hidden="1">
      <c r="B11830" s="19" t="s">
        <v>6899</v>
      </c>
      <c r="C11830" s="19">
        <v>606601</v>
      </c>
      <c r="D11830" t="s">
        <v>6450</v>
      </c>
      <c r="G11830" t="str">
        <f t="shared" si="184"/>
        <v>INSERT INTO c_pin_code_m(pin_code,city_id) VALUES (606601,null);</v>
      </c>
    </row>
    <row r="11831" spans="2:7" hidden="1">
      <c r="B11831" s="18" t="s">
        <v>6899</v>
      </c>
      <c r="C11831" s="18">
        <v>606603</v>
      </c>
      <c r="D11831" t="s">
        <v>6450</v>
      </c>
      <c r="G11831" t="str">
        <f t="shared" si="184"/>
        <v>INSERT INTO c_pin_code_m(pin_code,city_id) VALUES (606603,null);</v>
      </c>
    </row>
    <row r="11832" spans="2:7" hidden="1">
      <c r="B11832" s="19" t="s">
        <v>6899</v>
      </c>
      <c r="C11832" s="19">
        <v>606604</v>
      </c>
      <c r="D11832" t="s">
        <v>6450</v>
      </c>
      <c r="G11832" t="str">
        <f t="shared" si="184"/>
        <v>INSERT INTO c_pin_code_m(pin_code,city_id) VALUES (606604,null);</v>
      </c>
    </row>
    <row r="11833" spans="2:7" hidden="1">
      <c r="B11833" s="18" t="s">
        <v>6899</v>
      </c>
      <c r="C11833" s="18">
        <v>606611</v>
      </c>
      <c r="D11833" t="s">
        <v>6450</v>
      </c>
      <c r="G11833" t="str">
        <f t="shared" si="184"/>
        <v>INSERT INTO c_pin_code_m(pin_code,city_id) VALUES (606611,null);</v>
      </c>
    </row>
    <row r="11834" spans="2:7" hidden="1">
      <c r="B11834" s="19" t="s">
        <v>6899</v>
      </c>
      <c r="C11834" s="19">
        <v>606701</v>
      </c>
      <c r="D11834" t="s">
        <v>6450</v>
      </c>
      <c r="G11834" t="str">
        <f t="shared" si="184"/>
        <v>INSERT INTO c_pin_code_m(pin_code,city_id) VALUES (606701,null);</v>
      </c>
    </row>
    <row r="11835" spans="2:7" hidden="1">
      <c r="B11835" s="18" t="s">
        <v>6899</v>
      </c>
      <c r="C11835" s="18">
        <v>606702</v>
      </c>
      <c r="D11835" t="s">
        <v>6450</v>
      </c>
      <c r="G11835" t="str">
        <f t="shared" si="184"/>
        <v>INSERT INTO c_pin_code_m(pin_code,city_id) VALUES (606702,null);</v>
      </c>
    </row>
    <row r="11836" spans="2:7" hidden="1">
      <c r="B11836" s="19" t="s">
        <v>6899</v>
      </c>
      <c r="C11836" s="19">
        <v>606703</v>
      </c>
      <c r="D11836" t="s">
        <v>6450</v>
      </c>
      <c r="G11836" t="str">
        <f t="shared" si="184"/>
        <v>INSERT INTO c_pin_code_m(pin_code,city_id) VALUES (606703,null);</v>
      </c>
    </row>
    <row r="11837" spans="2:7" hidden="1">
      <c r="B11837" s="18" t="s">
        <v>6899</v>
      </c>
      <c r="C11837" s="18">
        <v>606704</v>
      </c>
      <c r="D11837" t="s">
        <v>6450</v>
      </c>
      <c r="G11837" t="str">
        <f t="shared" si="184"/>
        <v>INSERT INTO c_pin_code_m(pin_code,city_id) VALUES (606704,null);</v>
      </c>
    </row>
    <row r="11838" spans="2:7" hidden="1">
      <c r="B11838" s="19" t="s">
        <v>6899</v>
      </c>
      <c r="C11838" s="19">
        <v>606705</v>
      </c>
      <c r="D11838" t="s">
        <v>6450</v>
      </c>
      <c r="G11838" t="str">
        <f t="shared" si="184"/>
        <v>INSERT INTO c_pin_code_m(pin_code,city_id) VALUES (606705,null);</v>
      </c>
    </row>
    <row r="11839" spans="2:7" hidden="1">
      <c r="B11839" s="18" t="s">
        <v>6899</v>
      </c>
      <c r="C11839" s="18">
        <v>606706</v>
      </c>
      <c r="D11839" t="s">
        <v>6450</v>
      </c>
      <c r="G11839" t="str">
        <f t="shared" si="184"/>
        <v>INSERT INTO c_pin_code_m(pin_code,city_id) VALUES (606706,null);</v>
      </c>
    </row>
    <row r="11840" spans="2:7" hidden="1">
      <c r="B11840" s="19" t="s">
        <v>6899</v>
      </c>
      <c r="C11840" s="19">
        <v>606707</v>
      </c>
      <c r="D11840" t="s">
        <v>6450</v>
      </c>
      <c r="G11840" t="str">
        <f t="shared" si="184"/>
        <v>INSERT INTO c_pin_code_m(pin_code,city_id) VALUES (606707,null);</v>
      </c>
    </row>
    <row r="11841" spans="2:7" hidden="1">
      <c r="B11841" s="18" t="s">
        <v>6899</v>
      </c>
      <c r="C11841" s="18">
        <v>606708</v>
      </c>
      <c r="D11841" t="s">
        <v>6450</v>
      </c>
      <c r="G11841" t="str">
        <f t="shared" si="184"/>
        <v>INSERT INTO c_pin_code_m(pin_code,city_id) VALUES (606708,null);</v>
      </c>
    </row>
    <row r="11842" spans="2:7" hidden="1">
      <c r="B11842" s="19" t="s">
        <v>6899</v>
      </c>
      <c r="C11842" s="19">
        <v>606709</v>
      </c>
      <c r="D11842" t="s">
        <v>6450</v>
      </c>
      <c r="G11842" t="str">
        <f t="shared" si="184"/>
        <v>INSERT INTO c_pin_code_m(pin_code,city_id) VALUES (606709,null);</v>
      </c>
    </row>
    <row r="11843" spans="2:7" hidden="1">
      <c r="B11843" s="18" t="s">
        <v>6899</v>
      </c>
      <c r="C11843" s="18">
        <v>606710</v>
      </c>
      <c r="D11843" t="s">
        <v>6450</v>
      </c>
      <c r="G11843" t="str">
        <f t="shared" si="184"/>
        <v>INSERT INTO c_pin_code_m(pin_code,city_id) VALUES (606710,null);</v>
      </c>
    </row>
    <row r="11844" spans="2:7" hidden="1">
      <c r="B11844" s="19" t="s">
        <v>6899</v>
      </c>
      <c r="C11844" s="19">
        <v>606751</v>
      </c>
      <c r="D11844" t="s">
        <v>6450</v>
      </c>
      <c r="G11844" t="str">
        <f t="shared" si="184"/>
        <v>INSERT INTO c_pin_code_m(pin_code,city_id) VALUES (606751,null);</v>
      </c>
    </row>
    <row r="11845" spans="2:7" hidden="1">
      <c r="B11845" s="18" t="s">
        <v>6899</v>
      </c>
      <c r="C11845" s="18">
        <v>606752</v>
      </c>
      <c r="D11845" t="s">
        <v>6450</v>
      </c>
      <c r="G11845" t="str">
        <f t="shared" si="184"/>
        <v>INSERT INTO c_pin_code_m(pin_code,city_id) VALUES (606752,null);</v>
      </c>
    </row>
    <row r="11846" spans="2:7" hidden="1">
      <c r="B11846" s="19" t="s">
        <v>6899</v>
      </c>
      <c r="C11846" s="19">
        <v>606753</v>
      </c>
      <c r="D11846" t="s">
        <v>6450</v>
      </c>
      <c r="G11846" t="str">
        <f t="shared" si="184"/>
        <v>INSERT INTO c_pin_code_m(pin_code,city_id) VALUES (606753,null);</v>
      </c>
    </row>
    <row r="11847" spans="2:7" hidden="1">
      <c r="B11847" s="18" t="s">
        <v>6899</v>
      </c>
      <c r="C11847" s="18">
        <v>606754</v>
      </c>
      <c r="D11847" t="s">
        <v>6450</v>
      </c>
      <c r="G11847" t="str">
        <f t="shared" si="184"/>
        <v>INSERT INTO c_pin_code_m(pin_code,city_id) VALUES (606754,null);</v>
      </c>
    </row>
    <row r="11848" spans="2:7" hidden="1">
      <c r="B11848" s="19" t="s">
        <v>6899</v>
      </c>
      <c r="C11848" s="19">
        <v>606755</v>
      </c>
      <c r="D11848" t="s">
        <v>6450</v>
      </c>
      <c r="G11848" t="str">
        <f t="shared" si="184"/>
        <v>INSERT INTO c_pin_code_m(pin_code,city_id) VALUES (606755,null);</v>
      </c>
    </row>
    <row r="11849" spans="2:7" hidden="1">
      <c r="B11849" s="18" t="s">
        <v>6899</v>
      </c>
      <c r="C11849" s="18">
        <v>606801</v>
      </c>
      <c r="D11849" t="s">
        <v>6450</v>
      </c>
      <c r="G11849" t="str">
        <f t="shared" ref="G11849:G11912" si="185">CONCATENATE("INSERT INTO c_pin_code_m(pin_code,city_id) VALUES (",C11849&amp;","&amp;D11849&amp;");")</f>
        <v>INSERT INTO c_pin_code_m(pin_code,city_id) VALUES (606801,null);</v>
      </c>
    </row>
    <row r="11850" spans="2:7" hidden="1">
      <c r="B11850" s="19" t="s">
        <v>6899</v>
      </c>
      <c r="C11850" s="19">
        <v>606802</v>
      </c>
      <c r="D11850" t="s">
        <v>6450</v>
      </c>
      <c r="G11850" t="str">
        <f t="shared" si="185"/>
        <v>INSERT INTO c_pin_code_m(pin_code,city_id) VALUES (606802,null);</v>
      </c>
    </row>
    <row r="11851" spans="2:7" hidden="1">
      <c r="B11851" s="18" t="s">
        <v>6899</v>
      </c>
      <c r="C11851" s="18">
        <v>606803</v>
      </c>
      <c r="D11851" t="s">
        <v>6450</v>
      </c>
      <c r="G11851" t="str">
        <f t="shared" si="185"/>
        <v>INSERT INTO c_pin_code_m(pin_code,city_id) VALUES (606803,null);</v>
      </c>
    </row>
    <row r="11852" spans="2:7" hidden="1">
      <c r="B11852" s="19" t="s">
        <v>6899</v>
      </c>
      <c r="C11852" s="19">
        <v>606804</v>
      </c>
      <c r="D11852" t="s">
        <v>6450</v>
      </c>
      <c r="G11852" t="str">
        <f t="shared" si="185"/>
        <v>INSERT INTO c_pin_code_m(pin_code,city_id) VALUES (606804,null);</v>
      </c>
    </row>
    <row r="11853" spans="2:7" hidden="1">
      <c r="B11853" s="18" t="s">
        <v>6899</v>
      </c>
      <c r="C11853" s="18">
        <v>606805</v>
      </c>
      <c r="D11853" t="s">
        <v>6450</v>
      </c>
      <c r="G11853" t="str">
        <f t="shared" si="185"/>
        <v>INSERT INTO c_pin_code_m(pin_code,city_id) VALUES (606805,null);</v>
      </c>
    </row>
    <row r="11854" spans="2:7" hidden="1">
      <c r="B11854" s="19" t="s">
        <v>6899</v>
      </c>
      <c r="C11854" s="19">
        <v>606806</v>
      </c>
      <c r="D11854" t="s">
        <v>6450</v>
      </c>
      <c r="G11854" t="str">
        <f t="shared" si="185"/>
        <v>INSERT INTO c_pin_code_m(pin_code,city_id) VALUES (606806,null);</v>
      </c>
    </row>
    <row r="11855" spans="2:7" hidden="1">
      <c r="B11855" s="18" t="s">
        <v>6899</v>
      </c>
      <c r="C11855" s="18">
        <v>606807</v>
      </c>
      <c r="D11855" t="s">
        <v>6450</v>
      </c>
      <c r="G11855" t="str">
        <f t="shared" si="185"/>
        <v>INSERT INTO c_pin_code_m(pin_code,city_id) VALUES (606807,null);</v>
      </c>
    </row>
    <row r="11856" spans="2:7" hidden="1">
      <c r="B11856" s="19" t="s">
        <v>6899</v>
      </c>
      <c r="C11856" s="19">
        <v>606808</v>
      </c>
      <c r="D11856" t="s">
        <v>6450</v>
      </c>
      <c r="G11856" t="str">
        <f t="shared" si="185"/>
        <v>INSERT INTO c_pin_code_m(pin_code,city_id) VALUES (606808,null);</v>
      </c>
    </row>
    <row r="11857" spans="2:7" hidden="1">
      <c r="B11857" s="18" t="s">
        <v>6899</v>
      </c>
      <c r="C11857" s="18">
        <v>606811</v>
      </c>
      <c r="D11857" t="s">
        <v>6450</v>
      </c>
      <c r="G11857" t="str">
        <f t="shared" si="185"/>
        <v>INSERT INTO c_pin_code_m(pin_code,city_id) VALUES (606811,null);</v>
      </c>
    </row>
    <row r="11858" spans="2:7" hidden="1">
      <c r="B11858" s="19" t="s">
        <v>6899</v>
      </c>
      <c r="C11858" s="19">
        <v>606901</v>
      </c>
      <c r="D11858" t="s">
        <v>6450</v>
      </c>
      <c r="G11858" t="str">
        <f t="shared" si="185"/>
        <v>INSERT INTO c_pin_code_m(pin_code,city_id) VALUES (606901,null);</v>
      </c>
    </row>
    <row r="11859" spans="2:7" hidden="1">
      <c r="B11859" s="18" t="s">
        <v>6899</v>
      </c>
      <c r="C11859" s="18">
        <v>606902</v>
      </c>
      <c r="D11859" t="s">
        <v>6450</v>
      </c>
      <c r="G11859" t="str">
        <f t="shared" si="185"/>
        <v>INSERT INTO c_pin_code_m(pin_code,city_id) VALUES (606902,null);</v>
      </c>
    </row>
    <row r="11860" spans="2:7" hidden="1">
      <c r="B11860" s="19" t="s">
        <v>6899</v>
      </c>
      <c r="C11860" s="19">
        <v>606903</v>
      </c>
      <c r="D11860" t="s">
        <v>6450</v>
      </c>
      <c r="G11860" t="str">
        <f t="shared" si="185"/>
        <v>INSERT INTO c_pin_code_m(pin_code,city_id) VALUES (606903,null);</v>
      </c>
    </row>
    <row r="11861" spans="2:7" hidden="1">
      <c r="B11861" s="18" t="s">
        <v>6899</v>
      </c>
      <c r="C11861" s="18">
        <v>606904</v>
      </c>
      <c r="D11861" t="s">
        <v>6450</v>
      </c>
      <c r="G11861" t="str">
        <f t="shared" si="185"/>
        <v>INSERT INTO c_pin_code_m(pin_code,city_id) VALUES (606904,null);</v>
      </c>
    </row>
    <row r="11862" spans="2:7" hidden="1">
      <c r="B11862" s="19" t="s">
        <v>6899</v>
      </c>
      <c r="C11862" s="19">
        <v>606905</v>
      </c>
      <c r="D11862" t="s">
        <v>6450</v>
      </c>
      <c r="G11862" t="str">
        <f t="shared" si="185"/>
        <v>INSERT INTO c_pin_code_m(pin_code,city_id) VALUES (606905,null);</v>
      </c>
    </row>
    <row r="11863" spans="2:7" hidden="1">
      <c r="B11863" s="18" t="s">
        <v>6899</v>
      </c>
      <c r="C11863" s="18">
        <v>606906</v>
      </c>
      <c r="D11863" t="s">
        <v>6450</v>
      </c>
      <c r="G11863" t="str">
        <f t="shared" si="185"/>
        <v>INSERT INTO c_pin_code_m(pin_code,city_id) VALUES (606906,null);</v>
      </c>
    </row>
    <row r="11864" spans="2:7" hidden="1">
      <c r="B11864" s="19" t="s">
        <v>6899</v>
      </c>
      <c r="C11864" s="19">
        <v>606907</v>
      </c>
      <c r="D11864" t="s">
        <v>6450</v>
      </c>
      <c r="G11864" t="str">
        <f t="shared" si="185"/>
        <v>INSERT INTO c_pin_code_m(pin_code,city_id) VALUES (606907,null);</v>
      </c>
    </row>
    <row r="11865" spans="2:7" hidden="1">
      <c r="B11865" s="18" t="s">
        <v>6899</v>
      </c>
      <c r="C11865" s="18">
        <v>606908</v>
      </c>
      <c r="D11865" t="s">
        <v>6450</v>
      </c>
      <c r="G11865" t="str">
        <f t="shared" si="185"/>
        <v>INSERT INTO c_pin_code_m(pin_code,city_id) VALUES (606908,null);</v>
      </c>
    </row>
    <row r="11866" spans="2:7" hidden="1">
      <c r="B11866" s="19" t="s">
        <v>6900</v>
      </c>
      <c r="C11866" s="19">
        <v>607001</v>
      </c>
      <c r="D11866" t="s">
        <v>6450</v>
      </c>
      <c r="G11866" t="str">
        <f t="shared" si="185"/>
        <v>INSERT INTO c_pin_code_m(pin_code,city_id) VALUES (607001,null);</v>
      </c>
    </row>
    <row r="11867" spans="2:7" hidden="1">
      <c r="B11867" s="18" t="s">
        <v>6900</v>
      </c>
      <c r="C11867" s="18">
        <v>607002</v>
      </c>
      <c r="D11867" t="s">
        <v>6450</v>
      </c>
      <c r="G11867" t="str">
        <f t="shared" si="185"/>
        <v>INSERT INTO c_pin_code_m(pin_code,city_id) VALUES (607002,null);</v>
      </c>
    </row>
    <row r="11868" spans="2:7" hidden="1">
      <c r="B11868" s="19" t="s">
        <v>6900</v>
      </c>
      <c r="C11868" s="19">
        <v>607003</v>
      </c>
      <c r="D11868" t="s">
        <v>6450</v>
      </c>
      <c r="G11868" t="str">
        <f t="shared" si="185"/>
        <v>INSERT INTO c_pin_code_m(pin_code,city_id) VALUES (607003,null);</v>
      </c>
    </row>
    <row r="11869" spans="2:7" hidden="1">
      <c r="B11869" s="18" t="s">
        <v>6900</v>
      </c>
      <c r="C11869" s="18">
        <v>607004</v>
      </c>
      <c r="D11869" t="s">
        <v>6450</v>
      </c>
      <c r="G11869" t="str">
        <f t="shared" si="185"/>
        <v>INSERT INTO c_pin_code_m(pin_code,city_id) VALUES (607004,null);</v>
      </c>
    </row>
    <row r="11870" spans="2:7" hidden="1">
      <c r="B11870" s="19" t="s">
        <v>6900</v>
      </c>
      <c r="C11870" s="19">
        <v>607005</v>
      </c>
      <c r="D11870" t="s">
        <v>6450</v>
      </c>
      <c r="G11870" t="str">
        <f t="shared" si="185"/>
        <v>INSERT INTO c_pin_code_m(pin_code,city_id) VALUES (607005,null);</v>
      </c>
    </row>
    <row r="11871" spans="2:7" hidden="1">
      <c r="B11871" s="18" t="s">
        <v>6900</v>
      </c>
      <c r="C11871" s="18">
        <v>607006</v>
      </c>
      <c r="D11871" t="s">
        <v>6450</v>
      </c>
      <c r="G11871" t="str">
        <f t="shared" si="185"/>
        <v>INSERT INTO c_pin_code_m(pin_code,city_id) VALUES (607006,null);</v>
      </c>
    </row>
    <row r="11872" spans="2:7" hidden="1">
      <c r="B11872" s="19" t="s">
        <v>6900</v>
      </c>
      <c r="C11872" s="19">
        <v>607101</v>
      </c>
      <c r="D11872" t="s">
        <v>6450</v>
      </c>
      <c r="G11872" t="str">
        <f t="shared" si="185"/>
        <v>INSERT INTO c_pin_code_m(pin_code,city_id) VALUES (607101,null);</v>
      </c>
    </row>
    <row r="11873" spans="2:7" hidden="1">
      <c r="B11873" s="18" t="s">
        <v>6900</v>
      </c>
      <c r="C11873" s="18">
        <v>607102</v>
      </c>
      <c r="D11873" t="s">
        <v>6450</v>
      </c>
      <c r="G11873" t="str">
        <f t="shared" si="185"/>
        <v>INSERT INTO c_pin_code_m(pin_code,city_id) VALUES (607102,null);</v>
      </c>
    </row>
    <row r="11874" spans="2:7" hidden="1">
      <c r="B11874" s="19" t="s">
        <v>6900</v>
      </c>
      <c r="C11874" s="19">
        <v>607103</v>
      </c>
      <c r="D11874" t="s">
        <v>6450</v>
      </c>
      <c r="G11874" t="str">
        <f t="shared" si="185"/>
        <v>INSERT INTO c_pin_code_m(pin_code,city_id) VALUES (607103,null);</v>
      </c>
    </row>
    <row r="11875" spans="2:7" hidden="1">
      <c r="B11875" s="18" t="s">
        <v>6900</v>
      </c>
      <c r="C11875" s="18">
        <v>607104</v>
      </c>
      <c r="D11875" t="s">
        <v>6450</v>
      </c>
      <c r="G11875" t="str">
        <f t="shared" si="185"/>
        <v>INSERT INTO c_pin_code_m(pin_code,city_id) VALUES (607104,null);</v>
      </c>
    </row>
    <row r="11876" spans="2:7" hidden="1">
      <c r="B11876" s="19" t="s">
        <v>6900</v>
      </c>
      <c r="C11876" s="19">
        <v>607105</v>
      </c>
      <c r="D11876" t="s">
        <v>6450</v>
      </c>
      <c r="G11876" t="str">
        <f t="shared" si="185"/>
        <v>INSERT INTO c_pin_code_m(pin_code,city_id) VALUES (607105,null);</v>
      </c>
    </row>
    <row r="11877" spans="2:7" hidden="1">
      <c r="B11877" s="18" t="s">
        <v>6900</v>
      </c>
      <c r="C11877" s="18">
        <v>607106</v>
      </c>
      <c r="D11877" t="s">
        <v>6450</v>
      </c>
      <c r="G11877" t="str">
        <f t="shared" si="185"/>
        <v>INSERT INTO c_pin_code_m(pin_code,city_id) VALUES (607106,null);</v>
      </c>
    </row>
    <row r="11878" spans="2:7" hidden="1">
      <c r="B11878" s="19" t="s">
        <v>6898</v>
      </c>
      <c r="C11878" s="19">
        <v>607107</v>
      </c>
      <c r="D11878" t="s">
        <v>6450</v>
      </c>
      <c r="G11878" t="str">
        <f t="shared" si="185"/>
        <v>INSERT INTO c_pin_code_m(pin_code,city_id) VALUES (607107,null);</v>
      </c>
    </row>
    <row r="11879" spans="2:7" hidden="1">
      <c r="B11879" s="18" t="s">
        <v>6900</v>
      </c>
      <c r="C11879" s="18">
        <v>607108</v>
      </c>
      <c r="D11879" t="s">
        <v>6450</v>
      </c>
      <c r="G11879" t="str">
        <f t="shared" si="185"/>
        <v>INSERT INTO c_pin_code_m(pin_code,city_id) VALUES (607108,null);</v>
      </c>
    </row>
    <row r="11880" spans="2:7" hidden="1">
      <c r="B11880" s="19" t="s">
        <v>6900</v>
      </c>
      <c r="C11880" s="19">
        <v>607109</v>
      </c>
      <c r="D11880" t="s">
        <v>6450</v>
      </c>
      <c r="G11880" t="str">
        <f t="shared" si="185"/>
        <v>INSERT INTO c_pin_code_m(pin_code,city_id) VALUES (607109,null);</v>
      </c>
    </row>
    <row r="11881" spans="2:7" hidden="1">
      <c r="B11881" s="18" t="s">
        <v>6900</v>
      </c>
      <c r="C11881" s="18">
        <v>607112</v>
      </c>
      <c r="D11881" t="s">
        <v>6450</v>
      </c>
      <c r="G11881" t="str">
        <f t="shared" si="185"/>
        <v>INSERT INTO c_pin_code_m(pin_code,city_id) VALUES (607112,null);</v>
      </c>
    </row>
    <row r="11882" spans="2:7" hidden="1">
      <c r="B11882" s="19" t="s">
        <v>6898</v>
      </c>
      <c r="C11882" s="19">
        <v>607201</v>
      </c>
      <c r="D11882" t="s">
        <v>6450</v>
      </c>
      <c r="G11882" t="str">
        <f t="shared" si="185"/>
        <v>INSERT INTO c_pin_code_m(pin_code,city_id) VALUES (607201,null);</v>
      </c>
    </row>
    <row r="11883" spans="2:7" hidden="1">
      <c r="B11883" s="18" t="s">
        <v>6898</v>
      </c>
      <c r="C11883" s="18">
        <v>607202</v>
      </c>
      <c r="D11883" t="s">
        <v>6450</v>
      </c>
      <c r="G11883" t="str">
        <f t="shared" si="185"/>
        <v>INSERT INTO c_pin_code_m(pin_code,city_id) VALUES (607202,null);</v>
      </c>
    </row>
    <row r="11884" spans="2:7" hidden="1">
      <c r="B11884" s="19" t="s">
        <v>6898</v>
      </c>
      <c r="C11884" s="19">
        <v>607203</v>
      </c>
      <c r="D11884" t="s">
        <v>6450</v>
      </c>
      <c r="G11884" t="str">
        <f t="shared" si="185"/>
        <v>INSERT INTO c_pin_code_m(pin_code,city_id) VALUES (607203,null);</v>
      </c>
    </row>
    <row r="11885" spans="2:7" hidden="1">
      <c r="B11885" s="18" t="s">
        <v>6898</v>
      </c>
      <c r="C11885" s="18">
        <v>607204</v>
      </c>
      <c r="D11885" t="s">
        <v>6450</v>
      </c>
      <c r="G11885" t="str">
        <f t="shared" si="185"/>
        <v>INSERT INTO c_pin_code_m(pin_code,city_id) VALUES (607204,null);</v>
      </c>
    </row>
    <row r="11886" spans="2:7" hidden="1">
      <c r="B11886" s="19" t="s">
        <v>6900</v>
      </c>
      <c r="C11886" s="19">
        <v>607205</v>
      </c>
      <c r="D11886" t="s">
        <v>6450</v>
      </c>
      <c r="G11886" t="str">
        <f t="shared" si="185"/>
        <v>INSERT INTO c_pin_code_m(pin_code,city_id) VALUES (607205,null);</v>
      </c>
    </row>
    <row r="11887" spans="2:7" hidden="1">
      <c r="B11887" s="18" t="s">
        <v>6898</v>
      </c>
      <c r="C11887" s="18">
        <v>607209</v>
      </c>
      <c r="D11887" t="s">
        <v>6450</v>
      </c>
      <c r="G11887" t="str">
        <f t="shared" si="185"/>
        <v>INSERT INTO c_pin_code_m(pin_code,city_id) VALUES (607209,null);</v>
      </c>
    </row>
    <row r="11888" spans="2:7" hidden="1">
      <c r="B11888" s="19" t="s">
        <v>6900</v>
      </c>
      <c r="C11888" s="19">
        <v>607301</v>
      </c>
      <c r="D11888" t="s">
        <v>6450</v>
      </c>
      <c r="G11888" t="str">
        <f t="shared" si="185"/>
        <v>INSERT INTO c_pin_code_m(pin_code,city_id) VALUES (607301,null);</v>
      </c>
    </row>
    <row r="11889" spans="2:7" hidden="1">
      <c r="B11889" s="18" t="s">
        <v>6900</v>
      </c>
      <c r="C11889" s="18">
        <v>607302</v>
      </c>
      <c r="D11889" t="s">
        <v>6450</v>
      </c>
      <c r="G11889" t="str">
        <f t="shared" si="185"/>
        <v>INSERT INTO c_pin_code_m(pin_code,city_id) VALUES (607302,null);</v>
      </c>
    </row>
    <row r="11890" spans="2:7" hidden="1">
      <c r="B11890" s="19" t="s">
        <v>6900</v>
      </c>
      <c r="C11890" s="19">
        <v>607303</v>
      </c>
      <c r="D11890" t="s">
        <v>6450</v>
      </c>
      <c r="G11890" t="str">
        <f t="shared" si="185"/>
        <v>INSERT INTO c_pin_code_m(pin_code,city_id) VALUES (607303,null);</v>
      </c>
    </row>
    <row r="11891" spans="2:7" hidden="1">
      <c r="B11891" s="18" t="s">
        <v>6900</v>
      </c>
      <c r="C11891" s="18">
        <v>607308</v>
      </c>
      <c r="D11891" t="s">
        <v>6450</v>
      </c>
      <c r="G11891" t="str">
        <f t="shared" si="185"/>
        <v>INSERT INTO c_pin_code_m(pin_code,city_id) VALUES (607308,null);</v>
      </c>
    </row>
    <row r="11892" spans="2:7" hidden="1">
      <c r="B11892" s="19" t="s">
        <v>6900</v>
      </c>
      <c r="C11892" s="19">
        <v>607401</v>
      </c>
      <c r="D11892" t="s">
        <v>6450</v>
      </c>
      <c r="G11892" t="str">
        <f t="shared" si="185"/>
        <v>INSERT INTO c_pin_code_m(pin_code,city_id) VALUES (607401,null);</v>
      </c>
    </row>
    <row r="11893" spans="2:7" hidden="1">
      <c r="B11893" s="18" t="s">
        <v>122</v>
      </c>
      <c r="C11893" s="18">
        <v>607402</v>
      </c>
      <c r="D11893" t="s">
        <v>6450</v>
      </c>
      <c r="G11893" t="str">
        <f t="shared" si="185"/>
        <v>INSERT INTO c_pin_code_m(pin_code,city_id) VALUES (607402,null);</v>
      </c>
    </row>
    <row r="11894" spans="2:7" hidden="1">
      <c r="B11894" s="19" t="s">
        <v>122</v>
      </c>
      <c r="C11894" s="19">
        <v>607403</v>
      </c>
      <c r="D11894" t="s">
        <v>6450</v>
      </c>
      <c r="G11894" t="str">
        <f t="shared" si="185"/>
        <v>INSERT INTO c_pin_code_m(pin_code,city_id) VALUES (607403,null);</v>
      </c>
    </row>
    <row r="11895" spans="2:7" hidden="1">
      <c r="B11895" s="18" t="s">
        <v>6900</v>
      </c>
      <c r="C11895" s="18">
        <v>607801</v>
      </c>
      <c r="D11895" t="s">
        <v>6450</v>
      </c>
      <c r="G11895" t="str">
        <f t="shared" si="185"/>
        <v>INSERT INTO c_pin_code_m(pin_code,city_id) VALUES (607801,null);</v>
      </c>
    </row>
    <row r="11896" spans="2:7" hidden="1">
      <c r="B11896" s="19" t="s">
        <v>6900</v>
      </c>
      <c r="C11896" s="19">
        <v>607802</v>
      </c>
      <c r="D11896" t="s">
        <v>6450</v>
      </c>
      <c r="G11896" t="str">
        <f t="shared" si="185"/>
        <v>INSERT INTO c_pin_code_m(pin_code,city_id) VALUES (607802,null);</v>
      </c>
    </row>
    <row r="11897" spans="2:7" hidden="1">
      <c r="B11897" s="18" t="s">
        <v>6900</v>
      </c>
      <c r="C11897" s="18">
        <v>607803</v>
      </c>
      <c r="D11897" t="s">
        <v>6450</v>
      </c>
      <c r="G11897" t="str">
        <f t="shared" si="185"/>
        <v>INSERT INTO c_pin_code_m(pin_code,city_id) VALUES (607803,null);</v>
      </c>
    </row>
    <row r="11898" spans="2:7" hidden="1">
      <c r="B11898" s="19" t="s">
        <v>6900</v>
      </c>
      <c r="C11898" s="19">
        <v>607804</v>
      </c>
      <c r="D11898" t="s">
        <v>6450</v>
      </c>
      <c r="G11898" t="str">
        <f t="shared" si="185"/>
        <v>INSERT INTO c_pin_code_m(pin_code,city_id) VALUES (607804,null);</v>
      </c>
    </row>
    <row r="11899" spans="2:7" hidden="1">
      <c r="B11899" s="18" t="s">
        <v>6900</v>
      </c>
      <c r="C11899" s="18">
        <v>607805</v>
      </c>
      <c r="D11899" t="s">
        <v>6450</v>
      </c>
      <c r="G11899" t="str">
        <f t="shared" si="185"/>
        <v>INSERT INTO c_pin_code_m(pin_code,city_id) VALUES (607805,null);</v>
      </c>
    </row>
    <row r="11900" spans="2:7" hidden="1">
      <c r="B11900" s="19" t="s">
        <v>6900</v>
      </c>
      <c r="C11900" s="19">
        <v>607807</v>
      </c>
      <c r="D11900" t="s">
        <v>6450</v>
      </c>
      <c r="G11900" t="str">
        <f t="shared" si="185"/>
        <v>INSERT INTO c_pin_code_m(pin_code,city_id) VALUES (607807,null);</v>
      </c>
    </row>
    <row r="11901" spans="2:7" hidden="1">
      <c r="B11901" s="18" t="s">
        <v>6900</v>
      </c>
      <c r="C11901" s="18">
        <v>608001</v>
      </c>
      <c r="D11901" t="s">
        <v>6450</v>
      </c>
      <c r="G11901" t="str">
        <f t="shared" si="185"/>
        <v>INSERT INTO c_pin_code_m(pin_code,city_id) VALUES (608001,null);</v>
      </c>
    </row>
    <row r="11902" spans="2:7" hidden="1">
      <c r="B11902" s="19" t="s">
        <v>6900</v>
      </c>
      <c r="C11902" s="19">
        <v>608002</v>
      </c>
      <c r="D11902" t="s">
        <v>6450</v>
      </c>
      <c r="G11902" t="str">
        <f t="shared" si="185"/>
        <v>INSERT INTO c_pin_code_m(pin_code,city_id) VALUES (608002,null);</v>
      </c>
    </row>
    <row r="11903" spans="2:7" hidden="1">
      <c r="B11903" s="18" t="s">
        <v>6900</v>
      </c>
      <c r="C11903" s="18">
        <v>608102</v>
      </c>
      <c r="D11903" t="s">
        <v>6450</v>
      </c>
      <c r="G11903" t="str">
        <f t="shared" si="185"/>
        <v>INSERT INTO c_pin_code_m(pin_code,city_id) VALUES (608102,null);</v>
      </c>
    </row>
    <row r="11904" spans="2:7" hidden="1">
      <c r="B11904" s="19" t="s">
        <v>6900</v>
      </c>
      <c r="C11904" s="19">
        <v>608201</v>
      </c>
      <c r="D11904" t="s">
        <v>6450</v>
      </c>
      <c r="G11904" t="str">
        <f t="shared" si="185"/>
        <v>INSERT INTO c_pin_code_m(pin_code,city_id) VALUES (608201,null);</v>
      </c>
    </row>
    <row r="11905" spans="2:7" hidden="1">
      <c r="B11905" s="18" t="s">
        <v>6900</v>
      </c>
      <c r="C11905" s="18">
        <v>608301</v>
      </c>
      <c r="D11905" t="s">
        <v>6450</v>
      </c>
      <c r="G11905" t="str">
        <f t="shared" si="185"/>
        <v>INSERT INTO c_pin_code_m(pin_code,city_id) VALUES (608301,null);</v>
      </c>
    </row>
    <row r="11906" spans="2:7" hidden="1">
      <c r="B11906" s="19" t="s">
        <v>6900</v>
      </c>
      <c r="C11906" s="19">
        <v>608302</v>
      </c>
      <c r="D11906" t="s">
        <v>6450</v>
      </c>
      <c r="G11906" t="str">
        <f t="shared" si="185"/>
        <v>INSERT INTO c_pin_code_m(pin_code,city_id) VALUES (608302,null);</v>
      </c>
    </row>
    <row r="11907" spans="2:7" hidden="1">
      <c r="B11907" s="18" t="s">
        <v>6900</v>
      </c>
      <c r="C11907" s="18">
        <v>608303</v>
      </c>
      <c r="D11907" t="s">
        <v>6450</v>
      </c>
      <c r="G11907" t="str">
        <f t="shared" si="185"/>
        <v>INSERT INTO c_pin_code_m(pin_code,city_id) VALUES (608303,null);</v>
      </c>
    </row>
    <row r="11908" spans="2:7" hidden="1">
      <c r="B11908" s="19" t="s">
        <v>6900</v>
      </c>
      <c r="C11908" s="19">
        <v>608304</v>
      </c>
      <c r="D11908" t="s">
        <v>6450</v>
      </c>
      <c r="G11908" t="str">
        <f t="shared" si="185"/>
        <v>INSERT INTO c_pin_code_m(pin_code,city_id) VALUES (608304,null);</v>
      </c>
    </row>
    <row r="11909" spans="2:7" hidden="1">
      <c r="B11909" s="18" t="s">
        <v>6900</v>
      </c>
      <c r="C11909" s="18">
        <v>608305</v>
      </c>
      <c r="D11909" t="s">
        <v>6450</v>
      </c>
      <c r="G11909" t="str">
        <f t="shared" si="185"/>
        <v>INSERT INTO c_pin_code_m(pin_code,city_id) VALUES (608305,null);</v>
      </c>
    </row>
    <row r="11910" spans="2:7" hidden="1">
      <c r="B11910" s="19" t="s">
        <v>6900</v>
      </c>
      <c r="C11910" s="19">
        <v>608306</v>
      </c>
      <c r="D11910" t="s">
        <v>6450</v>
      </c>
      <c r="G11910" t="str">
        <f t="shared" si="185"/>
        <v>INSERT INTO c_pin_code_m(pin_code,city_id) VALUES (608306,null);</v>
      </c>
    </row>
    <row r="11911" spans="2:7" hidden="1">
      <c r="B11911" s="18" t="s">
        <v>6900</v>
      </c>
      <c r="C11911" s="18">
        <v>608401</v>
      </c>
      <c r="D11911" t="s">
        <v>6450</v>
      </c>
      <c r="G11911" t="str">
        <f t="shared" si="185"/>
        <v>INSERT INTO c_pin_code_m(pin_code,city_id) VALUES (608401,null);</v>
      </c>
    </row>
    <row r="11912" spans="2:7" hidden="1">
      <c r="B11912" s="19" t="s">
        <v>6900</v>
      </c>
      <c r="C11912" s="19">
        <v>608501</v>
      </c>
      <c r="D11912" t="s">
        <v>6450</v>
      </c>
      <c r="G11912" t="str">
        <f t="shared" si="185"/>
        <v>INSERT INTO c_pin_code_m(pin_code,city_id) VALUES (608501,null);</v>
      </c>
    </row>
    <row r="11913" spans="2:7" hidden="1">
      <c r="B11913" s="18" t="s">
        <v>6900</v>
      </c>
      <c r="C11913" s="18">
        <v>608502</v>
      </c>
      <c r="D11913" t="s">
        <v>6450</v>
      </c>
      <c r="G11913" t="str">
        <f t="shared" ref="G11913:G11976" si="186">CONCATENATE("INSERT INTO c_pin_code_m(pin_code,city_id) VALUES (",C11913&amp;","&amp;D11913&amp;");")</f>
        <v>INSERT INTO c_pin_code_m(pin_code,city_id) VALUES (608502,null);</v>
      </c>
    </row>
    <row r="11914" spans="2:7" hidden="1">
      <c r="B11914" s="19" t="s">
        <v>6900</v>
      </c>
      <c r="C11914" s="19">
        <v>608601</v>
      </c>
      <c r="D11914" t="s">
        <v>6450</v>
      </c>
      <c r="G11914" t="str">
        <f t="shared" si="186"/>
        <v>INSERT INTO c_pin_code_m(pin_code,city_id) VALUES (608601,null);</v>
      </c>
    </row>
    <row r="11915" spans="2:7" hidden="1">
      <c r="B11915" s="18" t="s">
        <v>6900</v>
      </c>
      <c r="C11915" s="18">
        <v>608602</v>
      </c>
      <c r="D11915" t="s">
        <v>6450</v>
      </c>
      <c r="G11915" t="str">
        <f t="shared" si="186"/>
        <v>INSERT INTO c_pin_code_m(pin_code,city_id) VALUES (608602,null);</v>
      </c>
    </row>
    <row r="11916" spans="2:7" hidden="1">
      <c r="B11916" s="19" t="s">
        <v>6900</v>
      </c>
      <c r="C11916" s="19">
        <v>608701</v>
      </c>
      <c r="D11916" t="s">
        <v>6450</v>
      </c>
      <c r="G11916" t="str">
        <f t="shared" si="186"/>
        <v>INSERT INTO c_pin_code_m(pin_code,city_id) VALUES (608701,null);</v>
      </c>
    </row>
    <row r="11917" spans="2:7" hidden="1">
      <c r="B11917" s="18" t="s">
        <v>6900</v>
      </c>
      <c r="C11917" s="18">
        <v>608702</v>
      </c>
      <c r="D11917" t="s">
        <v>6450</v>
      </c>
      <c r="G11917" t="str">
        <f t="shared" si="186"/>
        <v>INSERT INTO c_pin_code_m(pin_code,city_id) VALUES (608702,null);</v>
      </c>
    </row>
    <row r="11918" spans="2:7" hidden="1">
      <c r="B11918" s="19" t="s">
        <v>6900</v>
      </c>
      <c r="C11918" s="19">
        <v>608703</v>
      </c>
      <c r="D11918" t="s">
        <v>6450</v>
      </c>
      <c r="G11918" t="str">
        <f t="shared" si="186"/>
        <v>INSERT INTO c_pin_code_m(pin_code,city_id) VALUES (608703,null);</v>
      </c>
    </row>
    <row r="11919" spans="2:7" hidden="1">
      <c r="B11919" s="18" t="s">
        <v>6900</v>
      </c>
      <c r="C11919" s="18">
        <v>608704</v>
      </c>
      <c r="D11919" t="s">
        <v>6450</v>
      </c>
      <c r="G11919" t="str">
        <f t="shared" si="186"/>
        <v>INSERT INTO c_pin_code_m(pin_code,city_id) VALUES (608704,null);</v>
      </c>
    </row>
    <row r="11920" spans="2:7" hidden="1">
      <c r="B11920" s="19" t="s">
        <v>6900</v>
      </c>
      <c r="C11920" s="19">
        <v>608801</v>
      </c>
      <c r="D11920" t="s">
        <v>6450</v>
      </c>
      <c r="G11920" t="str">
        <f t="shared" si="186"/>
        <v>INSERT INTO c_pin_code_m(pin_code,city_id) VALUES (608801,null);</v>
      </c>
    </row>
    <row r="11921" spans="2:7" hidden="1">
      <c r="B11921" s="18" t="s">
        <v>6901</v>
      </c>
      <c r="C11921" s="18">
        <v>608901</v>
      </c>
      <c r="D11921" t="s">
        <v>6450</v>
      </c>
      <c r="G11921" t="str">
        <f t="shared" si="186"/>
        <v>INSERT INTO c_pin_code_m(pin_code,city_id) VALUES (608901,null);</v>
      </c>
    </row>
    <row r="11922" spans="2:7" hidden="1">
      <c r="B11922" s="19" t="s">
        <v>6902</v>
      </c>
      <c r="C11922" s="19">
        <v>609001</v>
      </c>
      <c r="D11922" t="s">
        <v>6450</v>
      </c>
      <c r="G11922" t="str">
        <f t="shared" si="186"/>
        <v>INSERT INTO c_pin_code_m(pin_code,city_id) VALUES (609001,null);</v>
      </c>
    </row>
    <row r="11923" spans="2:7" hidden="1">
      <c r="B11923" s="18" t="s">
        <v>6902</v>
      </c>
      <c r="C11923" s="18">
        <v>609003</v>
      </c>
      <c r="D11923" t="s">
        <v>6450</v>
      </c>
      <c r="G11923" t="str">
        <f t="shared" si="186"/>
        <v>INSERT INTO c_pin_code_m(pin_code,city_id) VALUES (609003,null);</v>
      </c>
    </row>
    <row r="11924" spans="2:7" hidden="1">
      <c r="B11924" s="19" t="s">
        <v>6902</v>
      </c>
      <c r="C11924" s="19">
        <v>609101</v>
      </c>
      <c r="D11924" t="s">
        <v>6450</v>
      </c>
      <c r="G11924" t="str">
        <f t="shared" si="186"/>
        <v>INSERT INTO c_pin_code_m(pin_code,city_id) VALUES (609101,null);</v>
      </c>
    </row>
    <row r="11925" spans="2:7" hidden="1">
      <c r="B11925" s="18" t="s">
        <v>6902</v>
      </c>
      <c r="C11925" s="18">
        <v>609102</v>
      </c>
      <c r="D11925" t="s">
        <v>6450</v>
      </c>
      <c r="G11925" t="str">
        <f t="shared" si="186"/>
        <v>INSERT INTO c_pin_code_m(pin_code,city_id) VALUES (609102,null);</v>
      </c>
    </row>
    <row r="11926" spans="2:7" hidden="1">
      <c r="B11926" s="19" t="s">
        <v>6902</v>
      </c>
      <c r="C11926" s="19">
        <v>609103</v>
      </c>
      <c r="D11926" t="s">
        <v>6450</v>
      </c>
      <c r="G11926" t="str">
        <f t="shared" si="186"/>
        <v>INSERT INTO c_pin_code_m(pin_code,city_id) VALUES (609103,null);</v>
      </c>
    </row>
    <row r="11927" spans="2:7" hidden="1">
      <c r="B11927" s="18" t="s">
        <v>6902</v>
      </c>
      <c r="C11927" s="18">
        <v>609104</v>
      </c>
      <c r="D11927" t="s">
        <v>6450</v>
      </c>
      <c r="G11927" t="str">
        <f t="shared" si="186"/>
        <v>INSERT INTO c_pin_code_m(pin_code,city_id) VALUES (609104,null);</v>
      </c>
    </row>
    <row r="11928" spans="2:7" hidden="1">
      <c r="B11928" s="19" t="s">
        <v>6902</v>
      </c>
      <c r="C11928" s="19">
        <v>609105</v>
      </c>
      <c r="D11928" t="s">
        <v>6450</v>
      </c>
      <c r="G11928" t="str">
        <f t="shared" si="186"/>
        <v>INSERT INTO c_pin_code_m(pin_code,city_id) VALUES (609105,null);</v>
      </c>
    </row>
    <row r="11929" spans="2:7" hidden="1">
      <c r="B11929" s="18" t="s">
        <v>6902</v>
      </c>
      <c r="C11929" s="18">
        <v>609106</v>
      </c>
      <c r="D11929" t="s">
        <v>6450</v>
      </c>
      <c r="G11929" t="str">
        <f t="shared" si="186"/>
        <v>INSERT INTO c_pin_code_m(pin_code,city_id) VALUES (609106,null);</v>
      </c>
    </row>
    <row r="11930" spans="2:7" hidden="1">
      <c r="B11930" s="19" t="s">
        <v>6902</v>
      </c>
      <c r="C11930" s="19">
        <v>609107</v>
      </c>
      <c r="D11930" t="s">
        <v>6450</v>
      </c>
      <c r="G11930" t="str">
        <f t="shared" si="186"/>
        <v>INSERT INTO c_pin_code_m(pin_code,city_id) VALUES (609107,null);</v>
      </c>
    </row>
    <row r="11931" spans="2:7" hidden="1">
      <c r="B11931" s="18" t="s">
        <v>6902</v>
      </c>
      <c r="C11931" s="18">
        <v>609108</v>
      </c>
      <c r="D11931" t="s">
        <v>6450</v>
      </c>
      <c r="G11931" t="str">
        <f t="shared" si="186"/>
        <v>INSERT INTO c_pin_code_m(pin_code,city_id) VALUES (609108,null);</v>
      </c>
    </row>
    <row r="11932" spans="2:7" hidden="1">
      <c r="B11932" s="19" t="s">
        <v>6902</v>
      </c>
      <c r="C11932" s="19">
        <v>609109</v>
      </c>
      <c r="D11932" t="s">
        <v>6450</v>
      </c>
      <c r="G11932" t="str">
        <f t="shared" si="186"/>
        <v>INSERT INTO c_pin_code_m(pin_code,city_id) VALUES (609109,null);</v>
      </c>
    </row>
    <row r="11933" spans="2:7" hidden="1">
      <c r="B11933" s="18" t="s">
        <v>6902</v>
      </c>
      <c r="C11933" s="18">
        <v>609110</v>
      </c>
      <c r="D11933" t="s">
        <v>6450</v>
      </c>
      <c r="G11933" t="str">
        <f t="shared" si="186"/>
        <v>INSERT INTO c_pin_code_m(pin_code,city_id) VALUES (609110,null);</v>
      </c>
    </row>
    <row r="11934" spans="2:7" hidden="1">
      <c r="B11934" s="19" t="s">
        <v>6902</v>
      </c>
      <c r="C11934" s="19">
        <v>609111</v>
      </c>
      <c r="D11934" t="s">
        <v>6450</v>
      </c>
      <c r="G11934" t="str">
        <f t="shared" si="186"/>
        <v>INSERT INTO c_pin_code_m(pin_code,city_id) VALUES (609111,null);</v>
      </c>
    </row>
    <row r="11935" spans="2:7" hidden="1">
      <c r="B11935" s="18" t="s">
        <v>6902</v>
      </c>
      <c r="C11935" s="18">
        <v>609112</v>
      </c>
      <c r="D11935" t="s">
        <v>6450</v>
      </c>
      <c r="G11935" t="str">
        <f t="shared" si="186"/>
        <v>INSERT INTO c_pin_code_m(pin_code,city_id) VALUES (609112,null);</v>
      </c>
    </row>
    <row r="11936" spans="2:7" hidden="1">
      <c r="B11936" s="19" t="s">
        <v>6902</v>
      </c>
      <c r="C11936" s="19">
        <v>609113</v>
      </c>
      <c r="D11936" t="s">
        <v>6450</v>
      </c>
      <c r="G11936" t="str">
        <f t="shared" si="186"/>
        <v>INSERT INTO c_pin_code_m(pin_code,city_id) VALUES (609113,null);</v>
      </c>
    </row>
    <row r="11937" spans="2:7" hidden="1">
      <c r="B11937" s="18" t="s">
        <v>6902</v>
      </c>
      <c r="C11937" s="18">
        <v>609114</v>
      </c>
      <c r="D11937" t="s">
        <v>6450</v>
      </c>
      <c r="G11937" t="str">
        <f t="shared" si="186"/>
        <v>INSERT INTO c_pin_code_m(pin_code,city_id) VALUES (609114,null);</v>
      </c>
    </row>
    <row r="11938" spans="2:7" hidden="1">
      <c r="B11938" s="19" t="s">
        <v>6902</v>
      </c>
      <c r="C11938" s="19">
        <v>609115</v>
      </c>
      <c r="D11938" t="s">
        <v>6450</v>
      </c>
      <c r="G11938" t="str">
        <f t="shared" si="186"/>
        <v>INSERT INTO c_pin_code_m(pin_code,city_id) VALUES (609115,null);</v>
      </c>
    </row>
    <row r="11939" spans="2:7" hidden="1">
      <c r="B11939" s="18" t="s">
        <v>6902</v>
      </c>
      <c r="C11939" s="18">
        <v>609116</v>
      </c>
      <c r="D11939" t="s">
        <v>6450</v>
      </c>
      <c r="G11939" t="str">
        <f t="shared" si="186"/>
        <v>INSERT INTO c_pin_code_m(pin_code,city_id) VALUES (609116,null);</v>
      </c>
    </row>
    <row r="11940" spans="2:7" hidden="1">
      <c r="B11940" s="19" t="s">
        <v>6902</v>
      </c>
      <c r="C11940" s="19">
        <v>609117</v>
      </c>
      <c r="D11940" t="s">
        <v>6450</v>
      </c>
      <c r="G11940" t="str">
        <f t="shared" si="186"/>
        <v>INSERT INTO c_pin_code_m(pin_code,city_id) VALUES (609117,null);</v>
      </c>
    </row>
    <row r="11941" spans="2:7" hidden="1">
      <c r="B11941" s="18" t="s">
        <v>6902</v>
      </c>
      <c r="C11941" s="18">
        <v>609118</v>
      </c>
      <c r="D11941" t="s">
        <v>6450</v>
      </c>
      <c r="G11941" t="str">
        <f t="shared" si="186"/>
        <v>INSERT INTO c_pin_code_m(pin_code,city_id) VALUES (609118,null);</v>
      </c>
    </row>
    <row r="11942" spans="2:7" hidden="1">
      <c r="B11942" s="19" t="s">
        <v>6902</v>
      </c>
      <c r="C11942" s="19">
        <v>609201</v>
      </c>
      <c r="D11942" t="s">
        <v>6450</v>
      </c>
      <c r="G11942" t="str">
        <f t="shared" si="186"/>
        <v>INSERT INTO c_pin_code_m(pin_code,city_id) VALUES (609201,null);</v>
      </c>
    </row>
    <row r="11943" spans="2:7" hidden="1">
      <c r="B11943" s="18" t="s">
        <v>6902</v>
      </c>
      <c r="C11943" s="18">
        <v>609202</v>
      </c>
      <c r="D11943" t="s">
        <v>6450</v>
      </c>
      <c r="G11943" t="str">
        <f t="shared" si="186"/>
        <v>INSERT INTO c_pin_code_m(pin_code,city_id) VALUES (609202,null);</v>
      </c>
    </row>
    <row r="11944" spans="2:7" hidden="1">
      <c r="B11944" s="19" t="s">
        <v>6902</v>
      </c>
      <c r="C11944" s="19">
        <v>609203</v>
      </c>
      <c r="D11944" t="s">
        <v>6450</v>
      </c>
      <c r="G11944" t="str">
        <f t="shared" si="186"/>
        <v>INSERT INTO c_pin_code_m(pin_code,city_id) VALUES (609203,null);</v>
      </c>
    </row>
    <row r="11945" spans="2:7" hidden="1">
      <c r="B11945" s="18" t="s">
        <v>6903</v>
      </c>
      <c r="C11945" s="18">
        <v>609204</v>
      </c>
      <c r="D11945" t="s">
        <v>6450</v>
      </c>
      <c r="G11945" t="str">
        <f t="shared" si="186"/>
        <v>INSERT INTO c_pin_code_m(pin_code,city_id) VALUES (609204,null);</v>
      </c>
    </row>
    <row r="11946" spans="2:7" hidden="1">
      <c r="B11946" s="19" t="s">
        <v>6902</v>
      </c>
      <c r="C11946" s="19">
        <v>609205</v>
      </c>
      <c r="D11946" t="s">
        <v>6450</v>
      </c>
      <c r="G11946" t="str">
        <f t="shared" si="186"/>
        <v>INSERT INTO c_pin_code_m(pin_code,city_id) VALUES (609205,null);</v>
      </c>
    </row>
    <row r="11947" spans="2:7" hidden="1">
      <c r="B11947" s="18" t="s">
        <v>6902</v>
      </c>
      <c r="C11947" s="18">
        <v>609301</v>
      </c>
      <c r="D11947" t="s">
        <v>6450</v>
      </c>
      <c r="G11947" t="str">
        <f t="shared" si="186"/>
        <v>INSERT INTO c_pin_code_m(pin_code,city_id) VALUES (609301,null);</v>
      </c>
    </row>
    <row r="11948" spans="2:7" hidden="1">
      <c r="B11948" s="19" t="s">
        <v>6902</v>
      </c>
      <c r="C11948" s="19">
        <v>609302</v>
      </c>
      <c r="D11948" t="s">
        <v>6450</v>
      </c>
      <c r="G11948" t="str">
        <f t="shared" si="186"/>
        <v>INSERT INTO c_pin_code_m(pin_code,city_id) VALUES (609302,null);</v>
      </c>
    </row>
    <row r="11949" spans="2:7" hidden="1">
      <c r="B11949" s="18" t="s">
        <v>6902</v>
      </c>
      <c r="C11949" s="18">
        <v>609303</v>
      </c>
      <c r="D11949" t="s">
        <v>6450</v>
      </c>
      <c r="G11949" t="str">
        <f t="shared" si="186"/>
        <v>INSERT INTO c_pin_code_m(pin_code,city_id) VALUES (609303,null);</v>
      </c>
    </row>
    <row r="11950" spans="2:7" hidden="1">
      <c r="B11950" s="19" t="s">
        <v>6902</v>
      </c>
      <c r="C11950" s="19">
        <v>609304</v>
      </c>
      <c r="D11950" t="s">
        <v>6450</v>
      </c>
      <c r="G11950" t="str">
        <f t="shared" si="186"/>
        <v>INSERT INTO c_pin_code_m(pin_code,city_id) VALUES (609304,null);</v>
      </c>
    </row>
    <row r="11951" spans="2:7" hidden="1">
      <c r="B11951" s="18" t="s">
        <v>6902</v>
      </c>
      <c r="C11951" s="18">
        <v>609305</v>
      </c>
      <c r="D11951" t="s">
        <v>6450</v>
      </c>
      <c r="G11951" t="str">
        <f t="shared" si="186"/>
        <v>INSERT INTO c_pin_code_m(pin_code,city_id) VALUES (609305,null);</v>
      </c>
    </row>
    <row r="11952" spans="2:7" hidden="1">
      <c r="B11952" s="19" t="s">
        <v>6902</v>
      </c>
      <c r="C11952" s="19">
        <v>609306</v>
      </c>
      <c r="D11952" t="s">
        <v>6450</v>
      </c>
      <c r="G11952" t="str">
        <f t="shared" si="186"/>
        <v>INSERT INTO c_pin_code_m(pin_code,city_id) VALUES (609306,null);</v>
      </c>
    </row>
    <row r="11953" spans="2:7" hidden="1">
      <c r="B11953" s="18" t="s">
        <v>6902</v>
      </c>
      <c r="C11953" s="18">
        <v>609307</v>
      </c>
      <c r="D11953" t="s">
        <v>6450</v>
      </c>
      <c r="G11953" t="str">
        <f t="shared" si="186"/>
        <v>INSERT INTO c_pin_code_m(pin_code,city_id) VALUES (609307,null);</v>
      </c>
    </row>
    <row r="11954" spans="2:7" hidden="1">
      <c r="B11954" s="19" t="s">
        <v>6902</v>
      </c>
      <c r="C11954" s="19">
        <v>609308</v>
      </c>
      <c r="D11954" t="s">
        <v>6450</v>
      </c>
      <c r="G11954" t="str">
        <f t="shared" si="186"/>
        <v>INSERT INTO c_pin_code_m(pin_code,city_id) VALUES (609308,null);</v>
      </c>
    </row>
    <row r="11955" spans="2:7" hidden="1">
      <c r="B11955" s="18" t="s">
        <v>6902</v>
      </c>
      <c r="C11955" s="18">
        <v>609309</v>
      </c>
      <c r="D11955" t="s">
        <v>6450</v>
      </c>
      <c r="G11955" t="str">
        <f t="shared" si="186"/>
        <v>INSERT INTO c_pin_code_m(pin_code,city_id) VALUES (609309,null);</v>
      </c>
    </row>
    <row r="11956" spans="2:7" hidden="1">
      <c r="B11956" s="19" t="s">
        <v>6902</v>
      </c>
      <c r="C11956" s="19">
        <v>609310</v>
      </c>
      <c r="D11956" t="s">
        <v>6450</v>
      </c>
      <c r="G11956" t="str">
        <f t="shared" si="186"/>
        <v>INSERT INTO c_pin_code_m(pin_code,city_id) VALUES (609310,null);</v>
      </c>
    </row>
    <row r="11957" spans="2:7" hidden="1">
      <c r="B11957" s="18" t="s">
        <v>6902</v>
      </c>
      <c r="C11957" s="18">
        <v>609311</v>
      </c>
      <c r="D11957" t="s">
        <v>6450</v>
      </c>
      <c r="G11957" t="str">
        <f t="shared" si="186"/>
        <v>INSERT INTO c_pin_code_m(pin_code,city_id) VALUES (609311,null);</v>
      </c>
    </row>
    <row r="11958" spans="2:7" hidden="1">
      <c r="B11958" s="19" t="s">
        <v>6902</v>
      </c>
      <c r="C11958" s="19">
        <v>609312</v>
      </c>
      <c r="D11958" t="s">
        <v>6450</v>
      </c>
      <c r="G11958" t="str">
        <f t="shared" si="186"/>
        <v>INSERT INTO c_pin_code_m(pin_code,city_id) VALUES (609312,null);</v>
      </c>
    </row>
    <row r="11959" spans="2:7" hidden="1">
      <c r="B11959" s="18" t="s">
        <v>6902</v>
      </c>
      <c r="C11959" s="18">
        <v>609313</v>
      </c>
      <c r="D11959" t="s">
        <v>6450</v>
      </c>
      <c r="G11959" t="str">
        <f t="shared" si="186"/>
        <v>INSERT INTO c_pin_code_m(pin_code,city_id) VALUES (609313,null);</v>
      </c>
    </row>
    <row r="11960" spans="2:7" hidden="1">
      <c r="B11960" s="19" t="s">
        <v>6902</v>
      </c>
      <c r="C11960" s="19">
        <v>609314</v>
      </c>
      <c r="D11960" t="s">
        <v>6450</v>
      </c>
      <c r="G11960" t="str">
        <f t="shared" si="186"/>
        <v>INSERT INTO c_pin_code_m(pin_code,city_id) VALUES (609314,null);</v>
      </c>
    </row>
    <row r="11961" spans="2:7" hidden="1">
      <c r="B11961" s="18" t="s">
        <v>6902</v>
      </c>
      <c r="C11961" s="18">
        <v>609401</v>
      </c>
      <c r="D11961" t="s">
        <v>6450</v>
      </c>
      <c r="G11961" t="str">
        <f t="shared" si="186"/>
        <v>INSERT INTO c_pin_code_m(pin_code,city_id) VALUES (609401,null);</v>
      </c>
    </row>
    <row r="11962" spans="2:7" hidden="1">
      <c r="B11962" s="19" t="s">
        <v>6902</v>
      </c>
      <c r="C11962" s="19">
        <v>609402</v>
      </c>
      <c r="D11962" t="s">
        <v>6450</v>
      </c>
      <c r="G11962" t="str">
        <f t="shared" si="186"/>
        <v>INSERT INTO c_pin_code_m(pin_code,city_id) VALUES (609402,null);</v>
      </c>
    </row>
    <row r="11963" spans="2:7" hidden="1">
      <c r="B11963" s="18" t="s">
        <v>6902</v>
      </c>
      <c r="C11963" s="18">
        <v>609403</v>
      </c>
      <c r="D11963" t="s">
        <v>6450</v>
      </c>
      <c r="G11963" t="str">
        <f t="shared" si="186"/>
        <v>INSERT INTO c_pin_code_m(pin_code,city_id) VALUES (609403,null);</v>
      </c>
    </row>
    <row r="11964" spans="2:7" hidden="1">
      <c r="B11964" s="19" t="s">
        <v>6902</v>
      </c>
      <c r="C11964" s="19">
        <v>609404</v>
      </c>
      <c r="D11964" t="s">
        <v>6450</v>
      </c>
      <c r="G11964" t="str">
        <f t="shared" si="186"/>
        <v>INSERT INTO c_pin_code_m(pin_code,city_id) VALUES (609404,null);</v>
      </c>
    </row>
    <row r="11965" spans="2:7" hidden="1">
      <c r="B11965" s="18" t="s">
        <v>6904</v>
      </c>
      <c r="C11965" s="18">
        <v>609405</v>
      </c>
      <c r="D11965" t="s">
        <v>6450</v>
      </c>
      <c r="G11965" t="str">
        <f t="shared" si="186"/>
        <v>INSERT INTO c_pin_code_m(pin_code,city_id) VALUES (609405,null);</v>
      </c>
    </row>
    <row r="11966" spans="2:7" hidden="1">
      <c r="B11966" s="19" t="s">
        <v>6902</v>
      </c>
      <c r="C11966" s="19">
        <v>609501</v>
      </c>
      <c r="D11966" t="s">
        <v>6450</v>
      </c>
      <c r="G11966" t="str">
        <f t="shared" si="186"/>
        <v>INSERT INTO c_pin_code_m(pin_code,city_id) VALUES (609501,null);</v>
      </c>
    </row>
    <row r="11967" spans="2:7" hidden="1">
      <c r="B11967" s="18" t="s">
        <v>6904</v>
      </c>
      <c r="C11967" s="18">
        <v>609502</v>
      </c>
      <c r="D11967" t="s">
        <v>6450</v>
      </c>
      <c r="G11967" t="str">
        <f t="shared" si="186"/>
        <v>INSERT INTO c_pin_code_m(pin_code,city_id) VALUES (609502,null);</v>
      </c>
    </row>
    <row r="11968" spans="2:7" hidden="1">
      <c r="B11968" s="19" t="s">
        <v>6904</v>
      </c>
      <c r="C11968" s="19">
        <v>609503</v>
      </c>
      <c r="D11968" t="s">
        <v>6450</v>
      </c>
      <c r="G11968" t="str">
        <f t="shared" si="186"/>
        <v>INSERT INTO c_pin_code_m(pin_code,city_id) VALUES (609503,null);</v>
      </c>
    </row>
    <row r="11969" spans="2:7" hidden="1">
      <c r="B11969" s="18" t="s">
        <v>6904</v>
      </c>
      <c r="C11969" s="18">
        <v>609504</v>
      </c>
      <c r="D11969" t="s">
        <v>6450</v>
      </c>
      <c r="G11969" t="str">
        <f t="shared" si="186"/>
        <v>INSERT INTO c_pin_code_m(pin_code,city_id) VALUES (609504,null);</v>
      </c>
    </row>
    <row r="11970" spans="2:7" hidden="1">
      <c r="B11970" s="19" t="s">
        <v>6905</v>
      </c>
      <c r="C11970" s="19">
        <v>609601</v>
      </c>
      <c r="D11970" t="s">
        <v>6450</v>
      </c>
      <c r="G11970" t="str">
        <f t="shared" si="186"/>
        <v>INSERT INTO c_pin_code_m(pin_code,city_id) VALUES (609601,null);</v>
      </c>
    </row>
    <row r="11971" spans="2:7" hidden="1">
      <c r="B11971" s="18" t="s">
        <v>6905</v>
      </c>
      <c r="C11971" s="18">
        <v>609602</v>
      </c>
      <c r="D11971" t="s">
        <v>6450</v>
      </c>
      <c r="G11971" t="str">
        <f t="shared" si="186"/>
        <v>INSERT INTO c_pin_code_m(pin_code,city_id) VALUES (609602,null);</v>
      </c>
    </row>
    <row r="11972" spans="2:7" hidden="1">
      <c r="B11972" s="19" t="s">
        <v>6905</v>
      </c>
      <c r="C11972" s="19">
        <v>609603</v>
      </c>
      <c r="D11972" t="s">
        <v>6450</v>
      </c>
      <c r="G11972" t="str">
        <f t="shared" si="186"/>
        <v>INSERT INTO c_pin_code_m(pin_code,city_id) VALUES (609603,null);</v>
      </c>
    </row>
    <row r="11973" spans="2:7" hidden="1">
      <c r="B11973" s="18" t="s">
        <v>6905</v>
      </c>
      <c r="C11973" s="18">
        <v>609604</v>
      </c>
      <c r="D11973" t="s">
        <v>6450</v>
      </c>
      <c r="G11973" t="str">
        <f t="shared" si="186"/>
        <v>INSERT INTO c_pin_code_m(pin_code,city_id) VALUES (609604,null);</v>
      </c>
    </row>
    <row r="11974" spans="2:7" hidden="1">
      <c r="B11974" s="19" t="s">
        <v>6905</v>
      </c>
      <c r="C11974" s="19">
        <v>609605</v>
      </c>
      <c r="D11974" t="s">
        <v>6450</v>
      </c>
      <c r="G11974" t="str">
        <f t="shared" si="186"/>
        <v>INSERT INTO c_pin_code_m(pin_code,city_id) VALUES (609605,null);</v>
      </c>
    </row>
    <row r="11975" spans="2:7" hidden="1">
      <c r="B11975" s="18" t="s">
        <v>6905</v>
      </c>
      <c r="C11975" s="18">
        <v>609606</v>
      </c>
      <c r="D11975" t="s">
        <v>6450</v>
      </c>
      <c r="G11975" t="str">
        <f t="shared" si="186"/>
        <v>INSERT INTO c_pin_code_m(pin_code,city_id) VALUES (609606,null);</v>
      </c>
    </row>
    <row r="11976" spans="2:7" hidden="1">
      <c r="B11976" s="19" t="s">
        <v>6905</v>
      </c>
      <c r="C11976" s="19">
        <v>609607</v>
      </c>
      <c r="D11976" t="s">
        <v>6450</v>
      </c>
      <c r="G11976" t="str">
        <f t="shared" si="186"/>
        <v>INSERT INTO c_pin_code_m(pin_code,city_id) VALUES (609607,null);</v>
      </c>
    </row>
    <row r="11977" spans="2:7" hidden="1">
      <c r="B11977" s="18" t="s">
        <v>6904</v>
      </c>
      <c r="C11977" s="18">
        <v>609608</v>
      </c>
      <c r="D11977" t="s">
        <v>6450</v>
      </c>
      <c r="G11977" t="str">
        <f t="shared" ref="G11977:G12040" si="187">CONCATENATE("INSERT INTO c_pin_code_m(pin_code,city_id) VALUES (",C11977&amp;","&amp;D11977&amp;");")</f>
        <v>INSERT INTO c_pin_code_m(pin_code,city_id) VALUES (609608,null);</v>
      </c>
    </row>
    <row r="11978" spans="2:7" hidden="1">
      <c r="B11978" s="19" t="s">
        <v>6905</v>
      </c>
      <c r="C11978" s="19">
        <v>609609</v>
      </c>
      <c r="D11978" t="s">
        <v>6450</v>
      </c>
      <c r="G11978" t="str">
        <f t="shared" si="187"/>
        <v>INSERT INTO c_pin_code_m(pin_code,city_id) VALUES (609609,null);</v>
      </c>
    </row>
    <row r="11979" spans="2:7" hidden="1">
      <c r="B11979" s="18" t="s">
        <v>6902</v>
      </c>
      <c r="C11979" s="18">
        <v>609701</v>
      </c>
      <c r="D11979" t="s">
        <v>6450</v>
      </c>
      <c r="G11979" t="str">
        <f t="shared" si="187"/>
        <v>INSERT INTO c_pin_code_m(pin_code,city_id) VALUES (609701,null);</v>
      </c>
    </row>
    <row r="11980" spans="2:7" hidden="1">
      <c r="B11980" s="19" t="s">
        <v>6902</v>
      </c>
      <c r="C11980" s="19">
        <v>609702</v>
      </c>
      <c r="D11980" t="s">
        <v>6450</v>
      </c>
      <c r="G11980" t="str">
        <f t="shared" si="187"/>
        <v>INSERT INTO c_pin_code_m(pin_code,city_id) VALUES (609702,null);</v>
      </c>
    </row>
    <row r="11981" spans="2:7" hidden="1">
      <c r="B11981" s="18" t="s">
        <v>6902</v>
      </c>
      <c r="C11981" s="18">
        <v>609703</v>
      </c>
      <c r="D11981" t="s">
        <v>6450</v>
      </c>
      <c r="G11981" t="str">
        <f t="shared" si="187"/>
        <v>INSERT INTO c_pin_code_m(pin_code,city_id) VALUES (609703,null);</v>
      </c>
    </row>
    <row r="11982" spans="2:7" hidden="1">
      <c r="B11982" s="19" t="s">
        <v>6902</v>
      </c>
      <c r="C11982" s="19">
        <v>609704</v>
      </c>
      <c r="D11982" t="s">
        <v>6450</v>
      </c>
      <c r="G11982" t="str">
        <f t="shared" si="187"/>
        <v>INSERT INTO c_pin_code_m(pin_code,city_id) VALUES (609704,null);</v>
      </c>
    </row>
    <row r="11983" spans="2:7" hidden="1">
      <c r="B11983" s="18" t="s">
        <v>6902</v>
      </c>
      <c r="C11983" s="18">
        <v>609801</v>
      </c>
      <c r="D11983" t="s">
        <v>6450</v>
      </c>
      <c r="G11983" t="str">
        <f t="shared" si="187"/>
        <v>INSERT INTO c_pin_code_m(pin_code,city_id) VALUES (609801,null);</v>
      </c>
    </row>
    <row r="11984" spans="2:7" hidden="1">
      <c r="B11984" s="19" t="s">
        <v>6902</v>
      </c>
      <c r="C11984" s="19">
        <v>609802</v>
      </c>
      <c r="D11984" t="s">
        <v>6450</v>
      </c>
      <c r="G11984" t="str">
        <f t="shared" si="187"/>
        <v>INSERT INTO c_pin_code_m(pin_code,city_id) VALUES (609802,null);</v>
      </c>
    </row>
    <row r="11985" spans="2:7" hidden="1">
      <c r="B11985" s="18" t="s">
        <v>6902</v>
      </c>
      <c r="C11985" s="18">
        <v>609803</v>
      </c>
      <c r="D11985" t="s">
        <v>6450</v>
      </c>
      <c r="G11985" t="str">
        <f t="shared" si="187"/>
        <v>INSERT INTO c_pin_code_m(pin_code,city_id) VALUES (609803,null);</v>
      </c>
    </row>
    <row r="11986" spans="2:7" hidden="1">
      <c r="B11986" s="19" t="s">
        <v>6902</v>
      </c>
      <c r="C11986" s="19">
        <v>609804</v>
      </c>
      <c r="D11986" t="s">
        <v>6450</v>
      </c>
      <c r="G11986" t="str">
        <f t="shared" si="187"/>
        <v>INSERT INTO c_pin_code_m(pin_code,city_id) VALUES (609804,null);</v>
      </c>
    </row>
    <row r="11987" spans="2:7" hidden="1">
      <c r="B11987" s="18" t="s">
        <v>6902</v>
      </c>
      <c r="C11987" s="18">
        <v>609805</v>
      </c>
      <c r="D11987" t="s">
        <v>6450</v>
      </c>
      <c r="G11987" t="str">
        <f t="shared" si="187"/>
        <v>INSERT INTO c_pin_code_m(pin_code,city_id) VALUES (609805,null);</v>
      </c>
    </row>
    <row r="11988" spans="2:7" hidden="1">
      <c r="B11988" s="19" t="s">
        <v>6902</v>
      </c>
      <c r="C11988" s="19">
        <v>609806</v>
      </c>
      <c r="D11988" t="s">
        <v>6450</v>
      </c>
      <c r="G11988" t="str">
        <f t="shared" si="187"/>
        <v>INSERT INTO c_pin_code_m(pin_code,city_id) VALUES (609806,null);</v>
      </c>
    </row>
    <row r="11989" spans="2:7" hidden="1">
      <c r="B11989" s="18" t="s">
        <v>6903</v>
      </c>
      <c r="C11989" s="18">
        <v>609807</v>
      </c>
      <c r="D11989" t="s">
        <v>6450</v>
      </c>
      <c r="G11989" t="str">
        <f t="shared" si="187"/>
        <v>INSERT INTO c_pin_code_m(pin_code,city_id) VALUES (609807,null);</v>
      </c>
    </row>
    <row r="11990" spans="2:7" hidden="1">
      <c r="B11990" s="19" t="s">
        <v>6902</v>
      </c>
      <c r="C11990" s="19">
        <v>609808</v>
      </c>
      <c r="D11990" t="s">
        <v>6450</v>
      </c>
      <c r="G11990" t="str">
        <f t="shared" si="187"/>
        <v>INSERT INTO c_pin_code_m(pin_code,city_id) VALUES (609808,null);</v>
      </c>
    </row>
    <row r="11991" spans="2:7" hidden="1">
      <c r="B11991" s="18" t="s">
        <v>6902</v>
      </c>
      <c r="C11991" s="18">
        <v>609810</v>
      </c>
      <c r="D11991" t="s">
        <v>6450</v>
      </c>
      <c r="G11991" t="str">
        <f t="shared" si="187"/>
        <v>INSERT INTO c_pin_code_m(pin_code,city_id) VALUES (609810,null);</v>
      </c>
    </row>
    <row r="11992" spans="2:7" hidden="1">
      <c r="B11992" s="19" t="s">
        <v>6902</v>
      </c>
      <c r="C11992" s="19">
        <v>609811</v>
      </c>
      <c r="D11992" t="s">
        <v>6450</v>
      </c>
      <c r="G11992" t="str">
        <f t="shared" si="187"/>
        <v>INSERT INTO c_pin_code_m(pin_code,city_id) VALUES (609811,null);</v>
      </c>
    </row>
    <row r="11993" spans="2:7" hidden="1">
      <c r="B11993" s="18" t="s">
        <v>6904</v>
      </c>
      <c r="C11993" s="18">
        <v>610001</v>
      </c>
      <c r="D11993" t="s">
        <v>6450</v>
      </c>
      <c r="G11993" t="str">
        <f t="shared" si="187"/>
        <v>INSERT INTO c_pin_code_m(pin_code,city_id) VALUES (610001,null);</v>
      </c>
    </row>
    <row r="11994" spans="2:7" hidden="1">
      <c r="B11994" s="19" t="s">
        <v>6904</v>
      </c>
      <c r="C11994" s="19">
        <v>610003</v>
      </c>
      <c r="D11994" t="s">
        <v>6450</v>
      </c>
      <c r="G11994" t="str">
        <f t="shared" si="187"/>
        <v>INSERT INTO c_pin_code_m(pin_code,city_id) VALUES (610003,null);</v>
      </c>
    </row>
    <row r="11995" spans="2:7" hidden="1">
      <c r="B11995" s="18" t="s">
        <v>6904</v>
      </c>
      <c r="C11995" s="18">
        <v>610004</v>
      </c>
      <c r="D11995" t="s">
        <v>6450</v>
      </c>
      <c r="G11995" t="str">
        <f t="shared" si="187"/>
        <v>INSERT INTO c_pin_code_m(pin_code,city_id) VALUES (610004,null);</v>
      </c>
    </row>
    <row r="11996" spans="2:7" hidden="1">
      <c r="B11996" s="19" t="s">
        <v>6902</v>
      </c>
      <c r="C11996" s="19">
        <v>610005</v>
      </c>
      <c r="D11996" t="s">
        <v>6450</v>
      </c>
      <c r="G11996" t="str">
        <f t="shared" si="187"/>
        <v>INSERT INTO c_pin_code_m(pin_code,city_id) VALUES (610005,null);</v>
      </c>
    </row>
    <row r="11997" spans="2:7" hidden="1">
      <c r="B11997" s="18" t="s">
        <v>6904</v>
      </c>
      <c r="C11997" s="18">
        <v>610101</v>
      </c>
      <c r="D11997" t="s">
        <v>6450</v>
      </c>
      <c r="G11997" t="str">
        <f t="shared" si="187"/>
        <v>INSERT INTO c_pin_code_m(pin_code,city_id) VALUES (610101,null);</v>
      </c>
    </row>
    <row r="11998" spans="2:7" hidden="1">
      <c r="B11998" s="19" t="s">
        <v>6904</v>
      </c>
      <c r="C11998" s="19">
        <v>610102</v>
      </c>
      <c r="D11998" t="s">
        <v>6450</v>
      </c>
      <c r="G11998" t="str">
        <f t="shared" si="187"/>
        <v>INSERT INTO c_pin_code_m(pin_code,city_id) VALUES (610102,null);</v>
      </c>
    </row>
    <row r="11999" spans="2:7" hidden="1">
      <c r="B11999" s="18" t="s">
        <v>6904</v>
      </c>
      <c r="C11999" s="18">
        <v>610103</v>
      </c>
      <c r="D11999" t="s">
        <v>6450</v>
      </c>
      <c r="G11999" t="str">
        <f t="shared" si="187"/>
        <v>INSERT INTO c_pin_code_m(pin_code,city_id) VALUES (610103,null);</v>
      </c>
    </row>
    <row r="12000" spans="2:7" hidden="1">
      <c r="B12000" s="19" t="s">
        <v>6904</v>
      </c>
      <c r="C12000" s="19">
        <v>610104</v>
      </c>
      <c r="D12000" t="s">
        <v>6450</v>
      </c>
      <c r="G12000" t="str">
        <f t="shared" si="187"/>
        <v>INSERT INTO c_pin_code_m(pin_code,city_id) VALUES (610104,null);</v>
      </c>
    </row>
    <row r="12001" spans="2:7" hidden="1">
      <c r="B12001" s="18" t="s">
        <v>6904</v>
      </c>
      <c r="C12001" s="18">
        <v>610105</v>
      </c>
      <c r="D12001" t="s">
        <v>6450</v>
      </c>
      <c r="G12001" t="str">
        <f t="shared" si="187"/>
        <v>INSERT INTO c_pin_code_m(pin_code,city_id) VALUES (610105,null);</v>
      </c>
    </row>
    <row r="12002" spans="2:7" hidden="1">
      <c r="B12002" s="19" t="s">
        <v>6904</v>
      </c>
      <c r="C12002" s="19">
        <v>610106</v>
      </c>
      <c r="D12002" t="s">
        <v>6450</v>
      </c>
      <c r="G12002" t="str">
        <f t="shared" si="187"/>
        <v>INSERT INTO c_pin_code_m(pin_code,city_id) VALUES (610106,null);</v>
      </c>
    </row>
    <row r="12003" spans="2:7" hidden="1">
      <c r="B12003" s="18" t="s">
        <v>6904</v>
      </c>
      <c r="C12003" s="18">
        <v>610107</v>
      </c>
      <c r="D12003" t="s">
        <v>6450</v>
      </c>
      <c r="G12003" t="str">
        <f t="shared" si="187"/>
        <v>INSERT INTO c_pin_code_m(pin_code,city_id) VALUES (610107,null);</v>
      </c>
    </row>
    <row r="12004" spans="2:7" hidden="1">
      <c r="B12004" s="19" t="s">
        <v>6904</v>
      </c>
      <c r="C12004" s="19">
        <v>610109</v>
      </c>
      <c r="D12004" t="s">
        <v>6450</v>
      </c>
      <c r="G12004" t="str">
        <f t="shared" si="187"/>
        <v>INSERT INTO c_pin_code_m(pin_code,city_id) VALUES (610109,null);</v>
      </c>
    </row>
    <row r="12005" spans="2:7" hidden="1">
      <c r="B12005" s="18" t="s">
        <v>6904</v>
      </c>
      <c r="C12005" s="18">
        <v>610201</v>
      </c>
      <c r="D12005" t="s">
        <v>6450</v>
      </c>
      <c r="G12005" t="str">
        <f t="shared" si="187"/>
        <v>INSERT INTO c_pin_code_m(pin_code,city_id) VALUES (610201,null);</v>
      </c>
    </row>
    <row r="12006" spans="2:7" hidden="1">
      <c r="B12006" s="19" t="s">
        <v>6904</v>
      </c>
      <c r="C12006" s="19">
        <v>610202</v>
      </c>
      <c r="D12006" t="s">
        <v>6450</v>
      </c>
      <c r="G12006" t="str">
        <f t="shared" si="187"/>
        <v>INSERT INTO c_pin_code_m(pin_code,city_id) VALUES (610202,null);</v>
      </c>
    </row>
    <row r="12007" spans="2:7" hidden="1">
      <c r="B12007" s="18" t="s">
        <v>6904</v>
      </c>
      <c r="C12007" s="18">
        <v>610203</v>
      </c>
      <c r="D12007" t="s">
        <v>6450</v>
      </c>
      <c r="G12007" t="str">
        <f t="shared" si="187"/>
        <v>INSERT INTO c_pin_code_m(pin_code,city_id) VALUES (610203,null);</v>
      </c>
    </row>
    <row r="12008" spans="2:7" hidden="1">
      <c r="B12008" s="19" t="s">
        <v>6902</v>
      </c>
      <c r="C12008" s="19">
        <v>610204</v>
      </c>
      <c r="D12008" t="s">
        <v>6450</v>
      </c>
      <c r="G12008" t="str">
        <f t="shared" si="187"/>
        <v>INSERT INTO c_pin_code_m(pin_code,city_id) VALUES (610204,null);</v>
      </c>
    </row>
    <row r="12009" spans="2:7" hidden="1">
      <c r="B12009" s="18" t="s">
        <v>6904</v>
      </c>
      <c r="C12009" s="18">
        <v>610205</v>
      </c>
      <c r="D12009" t="s">
        <v>6450</v>
      </c>
      <c r="G12009" t="str">
        <f t="shared" si="187"/>
        <v>INSERT INTO c_pin_code_m(pin_code,city_id) VALUES (610205,null);</v>
      </c>
    </row>
    <row r="12010" spans="2:7" hidden="1">
      <c r="B12010" s="19" t="s">
        <v>6904</v>
      </c>
      <c r="C12010" s="19">
        <v>610206</v>
      </c>
      <c r="D12010" t="s">
        <v>6450</v>
      </c>
      <c r="G12010" t="str">
        <f t="shared" si="187"/>
        <v>INSERT INTO c_pin_code_m(pin_code,city_id) VALUES (610206,null);</v>
      </c>
    </row>
    <row r="12011" spans="2:7" hidden="1">
      <c r="B12011" s="18" t="s">
        <v>6904</v>
      </c>
      <c r="C12011" s="18">
        <v>610207</v>
      </c>
      <c r="D12011" t="s">
        <v>6450</v>
      </c>
      <c r="G12011" t="str">
        <f t="shared" si="187"/>
        <v>INSERT INTO c_pin_code_m(pin_code,city_id) VALUES (610207,null);</v>
      </c>
    </row>
    <row r="12012" spans="2:7" hidden="1">
      <c r="B12012" s="19" t="s">
        <v>6902</v>
      </c>
      <c r="C12012" s="19">
        <v>611001</v>
      </c>
      <c r="D12012" t="s">
        <v>6450</v>
      </c>
      <c r="G12012" t="str">
        <f t="shared" si="187"/>
        <v>INSERT INTO c_pin_code_m(pin_code,city_id) VALUES (611001,null);</v>
      </c>
    </row>
    <row r="12013" spans="2:7" hidden="1">
      <c r="B12013" s="18" t="s">
        <v>6902</v>
      </c>
      <c r="C12013" s="18">
        <v>611002</v>
      </c>
      <c r="D12013" t="s">
        <v>6450</v>
      </c>
      <c r="G12013" t="str">
        <f t="shared" si="187"/>
        <v>INSERT INTO c_pin_code_m(pin_code,city_id) VALUES (611002,null);</v>
      </c>
    </row>
    <row r="12014" spans="2:7" hidden="1">
      <c r="B12014" s="19" t="s">
        <v>6902</v>
      </c>
      <c r="C12014" s="19">
        <v>611003</v>
      </c>
      <c r="D12014" t="s">
        <v>6450</v>
      </c>
      <c r="G12014" t="str">
        <f t="shared" si="187"/>
        <v>INSERT INTO c_pin_code_m(pin_code,city_id) VALUES (611003,null);</v>
      </c>
    </row>
    <row r="12015" spans="2:7" hidden="1">
      <c r="B12015" s="18" t="s">
        <v>6904</v>
      </c>
      <c r="C12015" s="18">
        <v>611101</v>
      </c>
      <c r="D12015" t="s">
        <v>6450</v>
      </c>
      <c r="G12015" t="str">
        <f t="shared" si="187"/>
        <v>INSERT INTO c_pin_code_m(pin_code,city_id) VALUES (611101,null);</v>
      </c>
    </row>
    <row r="12016" spans="2:7" hidden="1">
      <c r="B12016" s="19" t="s">
        <v>6902</v>
      </c>
      <c r="C12016" s="19">
        <v>611102</v>
      </c>
      <c r="D12016" t="s">
        <v>6450</v>
      </c>
      <c r="G12016" t="str">
        <f t="shared" si="187"/>
        <v>INSERT INTO c_pin_code_m(pin_code,city_id) VALUES (611102,null);</v>
      </c>
    </row>
    <row r="12017" spans="2:7" hidden="1">
      <c r="B12017" s="18" t="s">
        <v>6902</v>
      </c>
      <c r="C12017" s="18">
        <v>611103</v>
      </c>
      <c r="D12017" t="s">
        <v>6450</v>
      </c>
      <c r="G12017" t="str">
        <f t="shared" si="187"/>
        <v>INSERT INTO c_pin_code_m(pin_code,city_id) VALUES (611103,null);</v>
      </c>
    </row>
    <row r="12018" spans="2:7" hidden="1">
      <c r="B12018" s="19" t="s">
        <v>6902</v>
      </c>
      <c r="C12018" s="19">
        <v>611104</v>
      </c>
      <c r="D12018" t="s">
        <v>6450</v>
      </c>
      <c r="G12018" t="str">
        <f t="shared" si="187"/>
        <v>INSERT INTO c_pin_code_m(pin_code,city_id) VALUES (611104,null);</v>
      </c>
    </row>
    <row r="12019" spans="2:7" hidden="1">
      <c r="B12019" s="18" t="s">
        <v>6902</v>
      </c>
      <c r="C12019" s="18">
        <v>611105</v>
      </c>
      <c r="D12019" t="s">
        <v>6450</v>
      </c>
      <c r="G12019" t="str">
        <f t="shared" si="187"/>
        <v>INSERT INTO c_pin_code_m(pin_code,city_id) VALUES (611105,null);</v>
      </c>
    </row>
    <row r="12020" spans="2:7" hidden="1">
      <c r="B12020" s="19" t="s">
        <v>6902</v>
      </c>
      <c r="C12020" s="19">
        <v>611106</v>
      </c>
      <c r="D12020" t="s">
        <v>6450</v>
      </c>
      <c r="G12020" t="str">
        <f t="shared" si="187"/>
        <v>INSERT INTO c_pin_code_m(pin_code,city_id) VALUES (611106,null);</v>
      </c>
    </row>
    <row r="12021" spans="2:7" hidden="1">
      <c r="B12021" s="18" t="s">
        <v>6902</v>
      </c>
      <c r="C12021" s="18">
        <v>611108</v>
      </c>
      <c r="D12021" t="s">
        <v>6450</v>
      </c>
      <c r="G12021" t="str">
        <f t="shared" si="187"/>
        <v>INSERT INTO c_pin_code_m(pin_code,city_id) VALUES (611108,null);</v>
      </c>
    </row>
    <row r="12022" spans="2:7" hidden="1">
      <c r="B12022" s="19" t="s">
        <v>6902</v>
      </c>
      <c r="C12022" s="19">
        <v>611109</v>
      </c>
      <c r="D12022" t="s">
        <v>6450</v>
      </c>
      <c r="G12022" t="str">
        <f t="shared" si="187"/>
        <v>INSERT INTO c_pin_code_m(pin_code,city_id) VALUES (611109,null);</v>
      </c>
    </row>
    <row r="12023" spans="2:7" hidden="1">
      <c r="B12023" s="18" t="s">
        <v>6902</v>
      </c>
      <c r="C12023" s="18">
        <v>611110</v>
      </c>
      <c r="D12023" t="s">
        <v>6450</v>
      </c>
      <c r="G12023" t="str">
        <f t="shared" si="187"/>
        <v>INSERT INTO c_pin_code_m(pin_code,city_id) VALUES (611110,null);</v>
      </c>
    </row>
    <row r="12024" spans="2:7" hidden="1">
      <c r="B12024" s="19" t="s">
        <v>6902</v>
      </c>
      <c r="C12024" s="19">
        <v>611111</v>
      </c>
      <c r="D12024" t="s">
        <v>6450</v>
      </c>
      <c r="G12024" t="str">
        <f t="shared" si="187"/>
        <v>INSERT INTO c_pin_code_m(pin_code,city_id) VALUES (611111,null);</v>
      </c>
    </row>
    <row r="12025" spans="2:7" hidden="1">
      <c r="B12025" s="18" t="s">
        <v>6902</v>
      </c>
      <c r="C12025" s="18">
        <v>611112</v>
      </c>
      <c r="D12025" t="s">
        <v>6450</v>
      </c>
      <c r="G12025" t="str">
        <f t="shared" si="187"/>
        <v>INSERT INTO c_pin_code_m(pin_code,city_id) VALUES (611112,null);</v>
      </c>
    </row>
    <row r="12026" spans="2:7" hidden="1">
      <c r="B12026" s="19" t="s">
        <v>6903</v>
      </c>
      <c r="C12026" s="19">
        <v>612001</v>
      </c>
      <c r="D12026" t="s">
        <v>6450</v>
      </c>
      <c r="G12026" t="str">
        <f t="shared" si="187"/>
        <v>INSERT INTO c_pin_code_m(pin_code,city_id) VALUES (612001,null);</v>
      </c>
    </row>
    <row r="12027" spans="2:7" hidden="1">
      <c r="B12027" s="18" t="s">
        <v>6903</v>
      </c>
      <c r="C12027" s="18">
        <v>612002</v>
      </c>
      <c r="D12027" t="s">
        <v>6450</v>
      </c>
      <c r="G12027" t="str">
        <f t="shared" si="187"/>
        <v>INSERT INTO c_pin_code_m(pin_code,city_id) VALUES (612002,null);</v>
      </c>
    </row>
    <row r="12028" spans="2:7" hidden="1">
      <c r="B12028" s="19" t="s">
        <v>6903</v>
      </c>
      <c r="C12028" s="19">
        <v>612101</v>
      </c>
      <c r="D12028" t="s">
        <v>6450</v>
      </c>
      <c r="G12028" t="str">
        <f t="shared" si="187"/>
        <v>INSERT INTO c_pin_code_m(pin_code,city_id) VALUES (612101,null);</v>
      </c>
    </row>
    <row r="12029" spans="2:7" hidden="1">
      <c r="B12029" s="18" t="s">
        <v>6903</v>
      </c>
      <c r="C12029" s="18">
        <v>612102</v>
      </c>
      <c r="D12029" t="s">
        <v>6450</v>
      </c>
      <c r="G12029" t="str">
        <f t="shared" si="187"/>
        <v>INSERT INTO c_pin_code_m(pin_code,city_id) VALUES (612102,null);</v>
      </c>
    </row>
    <row r="12030" spans="2:7" hidden="1">
      <c r="B12030" s="19" t="s">
        <v>6903</v>
      </c>
      <c r="C12030" s="19">
        <v>612103</v>
      </c>
      <c r="D12030" t="s">
        <v>6450</v>
      </c>
      <c r="G12030" t="str">
        <f t="shared" si="187"/>
        <v>INSERT INTO c_pin_code_m(pin_code,city_id) VALUES (612103,null);</v>
      </c>
    </row>
    <row r="12031" spans="2:7" hidden="1">
      <c r="B12031" s="18" t="s">
        <v>6903</v>
      </c>
      <c r="C12031" s="18">
        <v>612104</v>
      </c>
      <c r="D12031" t="s">
        <v>6450</v>
      </c>
      <c r="G12031" t="str">
        <f t="shared" si="187"/>
        <v>INSERT INTO c_pin_code_m(pin_code,city_id) VALUES (612104,null);</v>
      </c>
    </row>
    <row r="12032" spans="2:7" hidden="1">
      <c r="B12032" s="19" t="s">
        <v>6903</v>
      </c>
      <c r="C12032" s="19">
        <v>612105</v>
      </c>
      <c r="D12032" t="s">
        <v>6450</v>
      </c>
      <c r="G12032" t="str">
        <f t="shared" si="187"/>
        <v>INSERT INTO c_pin_code_m(pin_code,city_id) VALUES (612105,null);</v>
      </c>
    </row>
    <row r="12033" spans="2:7" hidden="1">
      <c r="B12033" s="18" t="s">
        <v>6903</v>
      </c>
      <c r="C12033" s="18">
        <v>612106</v>
      </c>
      <c r="D12033" t="s">
        <v>6450</v>
      </c>
      <c r="G12033" t="str">
        <f t="shared" si="187"/>
        <v>INSERT INTO c_pin_code_m(pin_code,city_id) VALUES (612106,null);</v>
      </c>
    </row>
    <row r="12034" spans="2:7" hidden="1">
      <c r="B12034" s="19" t="s">
        <v>6902</v>
      </c>
      <c r="C12034" s="19">
        <v>612201</v>
      </c>
      <c r="D12034" t="s">
        <v>6450</v>
      </c>
      <c r="G12034" t="str">
        <f t="shared" si="187"/>
        <v>INSERT INTO c_pin_code_m(pin_code,city_id) VALUES (612201,null);</v>
      </c>
    </row>
    <row r="12035" spans="2:7" hidden="1">
      <c r="B12035" s="18" t="s">
        <v>6903</v>
      </c>
      <c r="C12035" s="18">
        <v>612202</v>
      </c>
      <c r="D12035" t="s">
        <v>6450</v>
      </c>
      <c r="G12035" t="str">
        <f t="shared" si="187"/>
        <v>INSERT INTO c_pin_code_m(pin_code,city_id) VALUES (612202,null);</v>
      </c>
    </row>
    <row r="12036" spans="2:7" hidden="1">
      <c r="B12036" s="19" t="s">
        <v>6902</v>
      </c>
      <c r="C12036" s="19">
        <v>612203</v>
      </c>
      <c r="D12036" t="s">
        <v>6450</v>
      </c>
      <c r="G12036" t="str">
        <f t="shared" si="187"/>
        <v>INSERT INTO c_pin_code_m(pin_code,city_id) VALUES (612203,null);</v>
      </c>
    </row>
    <row r="12037" spans="2:7" hidden="1">
      <c r="B12037" s="18" t="s">
        <v>6903</v>
      </c>
      <c r="C12037" s="18">
        <v>612204</v>
      </c>
      <c r="D12037" t="s">
        <v>6450</v>
      </c>
      <c r="G12037" t="str">
        <f t="shared" si="187"/>
        <v>INSERT INTO c_pin_code_m(pin_code,city_id) VALUES (612204,null);</v>
      </c>
    </row>
    <row r="12038" spans="2:7" hidden="1">
      <c r="B12038" s="19" t="s">
        <v>6903</v>
      </c>
      <c r="C12038" s="19">
        <v>612301</v>
      </c>
      <c r="D12038" t="s">
        <v>6450</v>
      </c>
      <c r="G12038" t="str">
        <f t="shared" si="187"/>
        <v>INSERT INTO c_pin_code_m(pin_code,city_id) VALUES (612301,null);</v>
      </c>
    </row>
    <row r="12039" spans="2:7" hidden="1">
      <c r="B12039" s="18" t="s">
        <v>6903</v>
      </c>
      <c r="C12039" s="18">
        <v>612302</v>
      </c>
      <c r="D12039" t="s">
        <v>6450</v>
      </c>
      <c r="G12039" t="str">
        <f t="shared" si="187"/>
        <v>INSERT INTO c_pin_code_m(pin_code,city_id) VALUES (612302,null);</v>
      </c>
    </row>
    <row r="12040" spans="2:7" hidden="1">
      <c r="B12040" s="19" t="s">
        <v>6903</v>
      </c>
      <c r="C12040" s="19">
        <v>612303</v>
      </c>
      <c r="D12040" t="s">
        <v>6450</v>
      </c>
      <c r="G12040" t="str">
        <f t="shared" si="187"/>
        <v>INSERT INTO c_pin_code_m(pin_code,city_id) VALUES (612303,null);</v>
      </c>
    </row>
    <row r="12041" spans="2:7" hidden="1">
      <c r="B12041" s="18" t="s">
        <v>6903</v>
      </c>
      <c r="C12041" s="18">
        <v>612401</v>
      </c>
      <c r="D12041" t="s">
        <v>6450</v>
      </c>
      <c r="G12041" t="str">
        <f t="shared" ref="G12041:G12104" si="188">CONCATENATE("INSERT INTO c_pin_code_m(pin_code,city_id) VALUES (",C12041&amp;","&amp;D12041&amp;");")</f>
        <v>INSERT INTO c_pin_code_m(pin_code,city_id) VALUES (612401,null);</v>
      </c>
    </row>
    <row r="12042" spans="2:7" hidden="1">
      <c r="B12042" s="19" t="s">
        <v>6903</v>
      </c>
      <c r="C12042" s="19">
        <v>612402</v>
      </c>
      <c r="D12042" t="s">
        <v>6450</v>
      </c>
      <c r="G12042" t="str">
        <f t="shared" si="188"/>
        <v>INSERT INTO c_pin_code_m(pin_code,city_id) VALUES (612402,null);</v>
      </c>
    </row>
    <row r="12043" spans="2:7" hidden="1">
      <c r="B12043" s="18" t="s">
        <v>6903</v>
      </c>
      <c r="C12043" s="18">
        <v>612501</v>
      </c>
      <c r="D12043" t="s">
        <v>6450</v>
      </c>
      <c r="G12043" t="str">
        <f t="shared" si="188"/>
        <v>INSERT INTO c_pin_code_m(pin_code,city_id) VALUES (612501,null);</v>
      </c>
    </row>
    <row r="12044" spans="2:7" hidden="1">
      <c r="B12044" s="19" t="s">
        <v>6903</v>
      </c>
      <c r="C12044" s="19">
        <v>612502</v>
      </c>
      <c r="D12044" t="s">
        <v>6450</v>
      </c>
      <c r="G12044" t="str">
        <f t="shared" si="188"/>
        <v>INSERT INTO c_pin_code_m(pin_code,city_id) VALUES (612502,null);</v>
      </c>
    </row>
    <row r="12045" spans="2:7" hidden="1">
      <c r="B12045" s="18" t="s">
        <v>6903</v>
      </c>
      <c r="C12045" s="18">
        <v>612503</v>
      </c>
      <c r="D12045" t="s">
        <v>6450</v>
      </c>
      <c r="G12045" t="str">
        <f t="shared" si="188"/>
        <v>INSERT INTO c_pin_code_m(pin_code,city_id) VALUES (612503,null);</v>
      </c>
    </row>
    <row r="12046" spans="2:7" hidden="1">
      <c r="B12046" s="19" t="s">
        <v>6903</v>
      </c>
      <c r="C12046" s="19">
        <v>612504</v>
      </c>
      <c r="D12046" t="s">
        <v>6450</v>
      </c>
      <c r="G12046" t="str">
        <f t="shared" si="188"/>
        <v>INSERT INTO c_pin_code_m(pin_code,city_id) VALUES (612504,null);</v>
      </c>
    </row>
    <row r="12047" spans="2:7" hidden="1">
      <c r="B12047" s="18" t="s">
        <v>6904</v>
      </c>
      <c r="C12047" s="18">
        <v>612601</v>
      </c>
      <c r="D12047" t="s">
        <v>6450</v>
      </c>
      <c r="G12047" t="str">
        <f t="shared" si="188"/>
        <v>INSERT INTO c_pin_code_m(pin_code,city_id) VALUES (612601,null);</v>
      </c>
    </row>
    <row r="12048" spans="2:7" hidden="1">
      <c r="B12048" s="19" t="s">
        <v>6903</v>
      </c>
      <c r="C12048" s="19">
        <v>612602</v>
      </c>
      <c r="D12048" t="s">
        <v>6450</v>
      </c>
      <c r="G12048" t="str">
        <f t="shared" si="188"/>
        <v>INSERT INTO c_pin_code_m(pin_code,city_id) VALUES (612602,null);</v>
      </c>
    </row>
    <row r="12049" spans="2:7" hidden="1">
      <c r="B12049" s="18" t="s">
        <v>6904</v>
      </c>
      <c r="C12049" s="18">
        <v>612603</v>
      </c>
      <c r="D12049" t="s">
        <v>6450</v>
      </c>
      <c r="G12049" t="str">
        <f t="shared" si="188"/>
        <v>INSERT INTO c_pin_code_m(pin_code,city_id) VALUES (612603,null);</v>
      </c>
    </row>
    <row r="12050" spans="2:7" hidden="1">
      <c r="B12050" s="19" t="s">
        <v>6904</v>
      </c>
      <c r="C12050" s="19">
        <v>612604</v>
      </c>
      <c r="D12050" t="s">
        <v>6450</v>
      </c>
      <c r="G12050" t="str">
        <f t="shared" si="188"/>
        <v>INSERT INTO c_pin_code_m(pin_code,city_id) VALUES (612604,null);</v>
      </c>
    </row>
    <row r="12051" spans="2:7" hidden="1">
      <c r="B12051" s="18" t="s">
        <v>6903</v>
      </c>
      <c r="C12051" s="18">
        <v>612605</v>
      </c>
      <c r="D12051" t="s">
        <v>6450</v>
      </c>
      <c r="G12051" t="str">
        <f t="shared" si="188"/>
        <v>INSERT INTO c_pin_code_m(pin_code,city_id) VALUES (612605,null);</v>
      </c>
    </row>
    <row r="12052" spans="2:7" hidden="1">
      <c r="B12052" s="19" t="s">
        <v>6904</v>
      </c>
      <c r="C12052" s="19">
        <v>612610</v>
      </c>
      <c r="D12052" t="s">
        <v>6450</v>
      </c>
      <c r="G12052" t="str">
        <f t="shared" si="188"/>
        <v>INSERT INTO c_pin_code_m(pin_code,city_id) VALUES (612610,null);</v>
      </c>
    </row>
    <row r="12053" spans="2:7" hidden="1">
      <c r="B12053" s="18" t="s">
        <v>6903</v>
      </c>
      <c r="C12053" s="18">
        <v>612701</v>
      </c>
      <c r="D12053" t="s">
        <v>6450</v>
      </c>
      <c r="G12053" t="str">
        <f t="shared" si="188"/>
        <v>INSERT INTO c_pin_code_m(pin_code,city_id) VALUES (612701,null);</v>
      </c>
    </row>
    <row r="12054" spans="2:7" hidden="1">
      <c r="B12054" s="19" t="s">
        <v>6903</v>
      </c>
      <c r="C12054" s="19">
        <v>612702</v>
      </c>
      <c r="D12054" t="s">
        <v>6450</v>
      </c>
      <c r="G12054" t="str">
        <f t="shared" si="188"/>
        <v>INSERT INTO c_pin_code_m(pin_code,city_id) VALUES (612702,null);</v>
      </c>
    </row>
    <row r="12055" spans="2:7" hidden="1">
      <c r="B12055" s="18" t="s">
        <v>6903</v>
      </c>
      <c r="C12055" s="18">
        <v>612703</v>
      </c>
      <c r="D12055" t="s">
        <v>6450</v>
      </c>
      <c r="G12055" t="str">
        <f t="shared" si="188"/>
        <v>INSERT INTO c_pin_code_m(pin_code,city_id) VALUES (612703,null);</v>
      </c>
    </row>
    <row r="12056" spans="2:7" hidden="1">
      <c r="B12056" s="19" t="s">
        <v>6904</v>
      </c>
      <c r="C12056" s="19">
        <v>612801</v>
      </c>
      <c r="D12056" t="s">
        <v>6450</v>
      </c>
      <c r="G12056" t="str">
        <f t="shared" si="188"/>
        <v>INSERT INTO c_pin_code_m(pin_code,city_id) VALUES (612801,null);</v>
      </c>
    </row>
    <row r="12057" spans="2:7" hidden="1">
      <c r="B12057" s="18" t="s">
        <v>6904</v>
      </c>
      <c r="C12057" s="18">
        <v>612802</v>
      </c>
      <c r="D12057" t="s">
        <v>6450</v>
      </c>
      <c r="G12057" t="str">
        <f t="shared" si="188"/>
        <v>INSERT INTO c_pin_code_m(pin_code,city_id) VALUES (612802,null);</v>
      </c>
    </row>
    <row r="12058" spans="2:7" hidden="1">
      <c r="B12058" s="19" t="s">
        <v>6904</v>
      </c>
      <c r="C12058" s="19">
        <v>612803</v>
      </c>
      <c r="D12058" t="s">
        <v>6450</v>
      </c>
      <c r="G12058" t="str">
        <f t="shared" si="188"/>
        <v>INSERT INTO c_pin_code_m(pin_code,city_id) VALUES (612803,null);</v>
      </c>
    </row>
    <row r="12059" spans="2:7" hidden="1">
      <c r="B12059" s="18" t="s">
        <v>6904</v>
      </c>
      <c r="C12059" s="18">
        <v>612804</v>
      </c>
      <c r="D12059" t="s">
        <v>6450</v>
      </c>
      <c r="G12059" t="str">
        <f t="shared" si="188"/>
        <v>INSERT INTO c_pin_code_m(pin_code,city_id) VALUES (612804,null);</v>
      </c>
    </row>
    <row r="12060" spans="2:7" hidden="1">
      <c r="B12060" s="19" t="s">
        <v>6901</v>
      </c>
      <c r="C12060" s="19">
        <v>612901</v>
      </c>
      <c r="D12060" t="s">
        <v>6450</v>
      </c>
      <c r="G12060" t="str">
        <f t="shared" si="188"/>
        <v>INSERT INTO c_pin_code_m(pin_code,city_id) VALUES (612901,null);</v>
      </c>
    </row>
    <row r="12061" spans="2:7" hidden="1">
      <c r="B12061" s="18" t="s">
        <v>6901</v>
      </c>
      <c r="C12061" s="18">
        <v>612902</v>
      </c>
      <c r="D12061" t="s">
        <v>6450</v>
      </c>
      <c r="G12061" t="str">
        <f t="shared" si="188"/>
        <v>INSERT INTO c_pin_code_m(pin_code,city_id) VALUES (612902,null);</v>
      </c>
    </row>
    <row r="12062" spans="2:7" hidden="1">
      <c r="B12062" s="19" t="s">
        <v>6901</v>
      </c>
      <c r="C12062" s="19">
        <v>612903</v>
      </c>
      <c r="D12062" t="s">
        <v>6450</v>
      </c>
      <c r="G12062" t="str">
        <f t="shared" si="188"/>
        <v>INSERT INTO c_pin_code_m(pin_code,city_id) VALUES (612903,null);</v>
      </c>
    </row>
    <row r="12063" spans="2:7" hidden="1">
      <c r="B12063" s="18" t="s">
        <v>6901</v>
      </c>
      <c r="C12063" s="18">
        <v>612904</v>
      </c>
      <c r="D12063" t="s">
        <v>6450</v>
      </c>
      <c r="G12063" t="str">
        <f t="shared" si="188"/>
        <v>INSERT INTO c_pin_code_m(pin_code,city_id) VALUES (612904,null);</v>
      </c>
    </row>
    <row r="12064" spans="2:7" hidden="1">
      <c r="B12064" s="19" t="s">
        <v>6901</v>
      </c>
      <c r="C12064" s="19">
        <v>612905</v>
      </c>
      <c r="D12064" t="s">
        <v>6450</v>
      </c>
      <c r="G12064" t="str">
        <f t="shared" si="188"/>
        <v>INSERT INTO c_pin_code_m(pin_code,city_id) VALUES (612905,null);</v>
      </c>
    </row>
    <row r="12065" spans="2:7" hidden="1">
      <c r="B12065" s="18" t="s">
        <v>6903</v>
      </c>
      <c r="C12065" s="18">
        <v>613001</v>
      </c>
      <c r="D12065" t="s">
        <v>6450</v>
      </c>
      <c r="G12065" t="str">
        <f t="shared" si="188"/>
        <v>INSERT INTO c_pin_code_m(pin_code,city_id) VALUES (613001,null);</v>
      </c>
    </row>
    <row r="12066" spans="2:7" hidden="1">
      <c r="B12066" s="19" t="s">
        <v>6903</v>
      </c>
      <c r="C12066" s="19">
        <v>613002</v>
      </c>
      <c r="D12066" t="s">
        <v>6450</v>
      </c>
      <c r="G12066" t="str">
        <f t="shared" si="188"/>
        <v>INSERT INTO c_pin_code_m(pin_code,city_id) VALUES (613002,null);</v>
      </c>
    </row>
    <row r="12067" spans="2:7" hidden="1">
      <c r="B12067" s="18" t="s">
        <v>6903</v>
      </c>
      <c r="C12067" s="18">
        <v>613003</v>
      </c>
      <c r="D12067" t="s">
        <v>6450</v>
      </c>
      <c r="G12067" t="str">
        <f t="shared" si="188"/>
        <v>INSERT INTO c_pin_code_m(pin_code,city_id) VALUES (613003,null);</v>
      </c>
    </row>
    <row r="12068" spans="2:7" hidden="1">
      <c r="B12068" s="19" t="s">
        <v>6903</v>
      </c>
      <c r="C12068" s="19">
        <v>613004</v>
      </c>
      <c r="D12068" t="s">
        <v>6450</v>
      </c>
      <c r="G12068" t="str">
        <f t="shared" si="188"/>
        <v>INSERT INTO c_pin_code_m(pin_code,city_id) VALUES (613004,null);</v>
      </c>
    </row>
    <row r="12069" spans="2:7" hidden="1">
      <c r="B12069" s="18" t="s">
        <v>6903</v>
      </c>
      <c r="C12069" s="18">
        <v>613005</v>
      </c>
      <c r="D12069" t="s">
        <v>6450</v>
      </c>
      <c r="G12069" t="str">
        <f t="shared" si="188"/>
        <v>INSERT INTO c_pin_code_m(pin_code,city_id) VALUES (613005,null);</v>
      </c>
    </row>
    <row r="12070" spans="2:7" hidden="1">
      <c r="B12070" s="19" t="s">
        <v>6903</v>
      </c>
      <c r="C12070" s="19">
        <v>613006</v>
      </c>
      <c r="D12070" t="s">
        <v>6450</v>
      </c>
      <c r="G12070" t="str">
        <f t="shared" si="188"/>
        <v>INSERT INTO c_pin_code_m(pin_code,city_id) VALUES (613006,null);</v>
      </c>
    </row>
    <row r="12071" spans="2:7" hidden="1">
      <c r="B12071" s="18" t="s">
        <v>6903</v>
      </c>
      <c r="C12071" s="18">
        <v>613007</v>
      </c>
      <c r="D12071" t="s">
        <v>6450</v>
      </c>
      <c r="G12071" t="str">
        <f t="shared" si="188"/>
        <v>INSERT INTO c_pin_code_m(pin_code,city_id) VALUES (613007,null);</v>
      </c>
    </row>
    <row r="12072" spans="2:7" hidden="1">
      <c r="B12072" s="19" t="s">
        <v>6903</v>
      </c>
      <c r="C12072" s="19">
        <v>613008</v>
      </c>
      <c r="D12072" t="s">
        <v>6450</v>
      </c>
      <c r="G12072" t="str">
        <f t="shared" si="188"/>
        <v>INSERT INTO c_pin_code_m(pin_code,city_id) VALUES (613008,null);</v>
      </c>
    </row>
    <row r="12073" spans="2:7" hidden="1">
      <c r="B12073" s="18" t="s">
        <v>6903</v>
      </c>
      <c r="C12073" s="18">
        <v>613009</v>
      </c>
      <c r="D12073" t="s">
        <v>6450</v>
      </c>
      <c r="G12073" t="str">
        <f t="shared" si="188"/>
        <v>INSERT INTO c_pin_code_m(pin_code,city_id) VALUES (613009,null);</v>
      </c>
    </row>
    <row r="12074" spans="2:7" hidden="1">
      <c r="B12074" s="19" t="s">
        <v>6903</v>
      </c>
      <c r="C12074" s="19">
        <v>613010</v>
      </c>
      <c r="D12074" t="s">
        <v>6450</v>
      </c>
      <c r="G12074" t="str">
        <f t="shared" si="188"/>
        <v>INSERT INTO c_pin_code_m(pin_code,city_id) VALUES (613010,null);</v>
      </c>
    </row>
    <row r="12075" spans="2:7" hidden="1">
      <c r="B12075" s="18" t="s">
        <v>6903</v>
      </c>
      <c r="C12075" s="18">
        <v>613101</v>
      </c>
      <c r="D12075" t="s">
        <v>6450</v>
      </c>
      <c r="G12075" t="str">
        <f t="shared" si="188"/>
        <v>INSERT INTO c_pin_code_m(pin_code,city_id) VALUES (613101,null);</v>
      </c>
    </row>
    <row r="12076" spans="2:7" hidden="1">
      <c r="B12076" s="19" t="s">
        <v>6903</v>
      </c>
      <c r="C12076" s="19">
        <v>613102</v>
      </c>
      <c r="D12076" t="s">
        <v>6450</v>
      </c>
      <c r="G12076" t="str">
        <f t="shared" si="188"/>
        <v>INSERT INTO c_pin_code_m(pin_code,city_id) VALUES (613102,null);</v>
      </c>
    </row>
    <row r="12077" spans="2:7" hidden="1">
      <c r="B12077" s="18" t="s">
        <v>6903</v>
      </c>
      <c r="C12077" s="18">
        <v>613103</v>
      </c>
      <c r="D12077" t="s">
        <v>6450</v>
      </c>
      <c r="G12077" t="str">
        <f t="shared" si="188"/>
        <v>INSERT INTO c_pin_code_m(pin_code,city_id) VALUES (613103,null);</v>
      </c>
    </row>
    <row r="12078" spans="2:7" hidden="1">
      <c r="B12078" s="19" t="s">
        <v>6903</v>
      </c>
      <c r="C12078" s="19">
        <v>613104</v>
      </c>
      <c r="D12078" t="s">
        <v>6450</v>
      </c>
      <c r="G12078" t="str">
        <f t="shared" si="188"/>
        <v>INSERT INTO c_pin_code_m(pin_code,city_id) VALUES (613104,null);</v>
      </c>
    </row>
    <row r="12079" spans="2:7" hidden="1">
      <c r="B12079" s="18" t="s">
        <v>6903</v>
      </c>
      <c r="C12079" s="18">
        <v>613105</v>
      </c>
      <c r="D12079" t="s">
        <v>6450</v>
      </c>
      <c r="G12079" t="str">
        <f t="shared" si="188"/>
        <v>INSERT INTO c_pin_code_m(pin_code,city_id) VALUES (613105,null);</v>
      </c>
    </row>
    <row r="12080" spans="2:7" hidden="1">
      <c r="B12080" s="19" t="s">
        <v>6903</v>
      </c>
      <c r="C12080" s="19">
        <v>613201</v>
      </c>
      <c r="D12080" t="s">
        <v>6450</v>
      </c>
      <c r="G12080" t="str">
        <f t="shared" si="188"/>
        <v>INSERT INTO c_pin_code_m(pin_code,city_id) VALUES (613201,null);</v>
      </c>
    </row>
    <row r="12081" spans="2:7" hidden="1">
      <c r="B12081" s="18" t="s">
        <v>6903</v>
      </c>
      <c r="C12081" s="18">
        <v>613202</v>
      </c>
      <c r="D12081" t="s">
        <v>6450</v>
      </c>
      <c r="G12081" t="str">
        <f t="shared" si="188"/>
        <v>INSERT INTO c_pin_code_m(pin_code,city_id) VALUES (613202,null);</v>
      </c>
    </row>
    <row r="12082" spans="2:7" hidden="1">
      <c r="B12082" s="19" t="s">
        <v>6903</v>
      </c>
      <c r="C12082" s="19">
        <v>613203</v>
      </c>
      <c r="D12082" t="s">
        <v>6450</v>
      </c>
      <c r="G12082" t="str">
        <f t="shared" si="188"/>
        <v>INSERT INTO c_pin_code_m(pin_code,city_id) VALUES (613203,null);</v>
      </c>
    </row>
    <row r="12083" spans="2:7" hidden="1">
      <c r="B12083" s="18" t="s">
        <v>6903</v>
      </c>
      <c r="C12083" s="18">
        <v>613204</v>
      </c>
      <c r="D12083" t="s">
        <v>6450</v>
      </c>
      <c r="G12083" t="str">
        <f t="shared" si="188"/>
        <v>INSERT INTO c_pin_code_m(pin_code,city_id) VALUES (613204,null);</v>
      </c>
    </row>
    <row r="12084" spans="2:7" hidden="1">
      <c r="B12084" s="19" t="s">
        <v>6903</v>
      </c>
      <c r="C12084" s="19">
        <v>613205</v>
      </c>
      <c r="D12084" t="s">
        <v>6450</v>
      </c>
      <c r="G12084" t="str">
        <f t="shared" si="188"/>
        <v>INSERT INTO c_pin_code_m(pin_code,city_id) VALUES (613205,null);</v>
      </c>
    </row>
    <row r="12085" spans="2:7" hidden="1">
      <c r="B12085" s="18" t="s">
        <v>6906</v>
      </c>
      <c r="C12085" s="18">
        <v>613301</v>
      </c>
      <c r="D12085" t="s">
        <v>6450</v>
      </c>
      <c r="G12085" t="str">
        <f t="shared" si="188"/>
        <v>INSERT INTO c_pin_code_m(pin_code,city_id) VALUES (613301,null);</v>
      </c>
    </row>
    <row r="12086" spans="2:7" hidden="1">
      <c r="B12086" s="19" t="s">
        <v>6903</v>
      </c>
      <c r="C12086" s="19">
        <v>613303</v>
      </c>
      <c r="D12086" t="s">
        <v>6450</v>
      </c>
      <c r="G12086" t="str">
        <f t="shared" si="188"/>
        <v>INSERT INTO c_pin_code_m(pin_code,city_id) VALUES (613303,null);</v>
      </c>
    </row>
    <row r="12087" spans="2:7" hidden="1">
      <c r="B12087" s="18" t="s">
        <v>6903</v>
      </c>
      <c r="C12087" s="18">
        <v>613401</v>
      </c>
      <c r="D12087" t="s">
        <v>6450</v>
      </c>
      <c r="G12087" t="str">
        <f t="shared" si="188"/>
        <v>INSERT INTO c_pin_code_m(pin_code,city_id) VALUES (613401,null);</v>
      </c>
    </row>
    <row r="12088" spans="2:7" hidden="1">
      <c r="B12088" s="19" t="s">
        <v>6903</v>
      </c>
      <c r="C12088" s="19">
        <v>613402</v>
      </c>
      <c r="D12088" t="s">
        <v>6450</v>
      </c>
      <c r="G12088" t="str">
        <f t="shared" si="188"/>
        <v>INSERT INTO c_pin_code_m(pin_code,city_id) VALUES (613402,null);</v>
      </c>
    </row>
    <row r="12089" spans="2:7" hidden="1">
      <c r="B12089" s="18" t="s">
        <v>6903</v>
      </c>
      <c r="C12089" s="18">
        <v>613403</v>
      </c>
      <c r="D12089" t="s">
        <v>6450</v>
      </c>
      <c r="G12089" t="str">
        <f t="shared" si="188"/>
        <v>INSERT INTO c_pin_code_m(pin_code,city_id) VALUES (613403,null);</v>
      </c>
    </row>
    <row r="12090" spans="2:7" hidden="1">
      <c r="B12090" s="19" t="s">
        <v>6903</v>
      </c>
      <c r="C12090" s="19">
        <v>613501</v>
      </c>
      <c r="D12090" t="s">
        <v>6450</v>
      </c>
      <c r="G12090" t="str">
        <f t="shared" si="188"/>
        <v>INSERT INTO c_pin_code_m(pin_code,city_id) VALUES (613501,null);</v>
      </c>
    </row>
    <row r="12091" spans="2:7" hidden="1">
      <c r="B12091" s="18" t="s">
        <v>6903</v>
      </c>
      <c r="C12091" s="18">
        <v>613502</v>
      </c>
      <c r="D12091" t="s">
        <v>6450</v>
      </c>
      <c r="G12091" t="str">
        <f t="shared" si="188"/>
        <v>INSERT INTO c_pin_code_m(pin_code,city_id) VALUES (613502,null);</v>
      </c>
    </row>
    <row r="12092" spans="2:7" hidden="1">
      <c r="B12092" s="19" t="s">
        <v>6903</v>
      </c>
      <c r="C12092" s="19">
        <v>613503</v>
      </c>
      <c r="D12092" t="s">
        <v>6450</v>
      </c>
      <c r="G12092" t="str">
        <f t="shared" si="188"/>
        <v>INSERT INTO c_pin_code_m(pin_code,city_id) VALUES (613503,null);</v>
      </c>
    </row>
    <row r="12093" spans="2:7" hidden="1">
      <c r="B12093" s="18" t="s">
        <v>6903</v>
      </c>
      <c r="C12093" s="18">
        <v>613504</v>
      </c>
      <c r="D12093" t="s">
        <v>6450</v>
      </c>
      <c r="G12093" t="str">
        <f t="shared" si="188"/>
        <v>INSERT INTO c_pin_code_m(pin_code,city_id) VALUES (613504,null);</v>
      </c>
    </row>
    <row r="12094" spans="2:7" hidden="1">
      <c r="B12094" s="19" t="s">
        <v>6903</v>
      </c>
      <c r="C12094" s="19">
        <v>613601</v>
      </c>
      <c r="D12094" t="s">
        <v>6450</v>
      </c>
      <c r="G12094" t="str">
        <f t="shared" si="188"/>
        <v>INSERT INTO c_pin_code_m(pin_code,city_id) VALUES (613601,null);</v>
      </c>
    </row>
    <row r="12095" spans="2:7" hidden="1">
      <c r="B12095" s="18" t="s">
        <v>6903</v>
      </c>
      <c r="C12095" s="18">
        <v>613602</v>
      </c>
      <c r="D12095" t="s">
        <v>6450</v>
      </c>
      <c r="G12095" t="str">
        <f t="shared" si="188"/>
        <v>INSERT INTO c_pin_code_m(pin_code,city_id) VALUES (613602,null);</v>
      </c>
    </row>
    <row r="12096" spans="2:7" hidden="1">
      <c r="B12096" s="19" t="s">
        <v>6904</v>
      </c>
      <c r="C12096" s="19">
        <v>613701</v>
      </c>
      <c r="D12096" t="s">
        <v>6450</v>
      </c>
      <c r="G12096" t="str">
        <f t="shared" si="188"/>
        <v>INSERT INTO c_pin_code_m(pin_code,city_id) VALUES (613701,null);</v>
      </c>
    </row>
    <row r="12097" spans="2:7" hidden="1">
      <c r="B12097" s="18" t="s">
        <v>6904</v>
      </c>
      <c r="C12097" s="18">
        <v>613702</v>
      </c>
      <c r="D12097" t="s">
        <v>6450</v>
      </c>
      <c r="G12097" t="str">
        <f t="shared" si="188"/>
        <v>INSERT INTO c_pin_code_m(pin_code,city_id) VALUES (613702,null);</v>
      </c>
    </row>
    <row r="12098" spans="2:7" hidden="1">
      <c r="B12098" s="19" t="s">
        <v>6904</v>
      </c>
      <c r="C12098" s="19">
        <v>613703</v>
      </c>
      <c r="D12098" t="s">
        <v>6450</v>
      </c>
      <c r="G12098" t="str">
        <f t="shared" si="188"/>
        <v>INSERT INTO c_pin_code_m(pin_code,city_id) VALUES (613703,null);</v>
      </c>
    </row>
    <row r="12099" spans="2:7" hidden="1">
      <c r="B12099" s="18" t="s">
        <v>6904</v>
      </c>
      <c r="C12099" s="18">
        <v>613704</v>
      </c>
      <c r="D12099" t="s">
        <v>6450</v>
      </c>
      <c r="G12099" t="str">
        <f t="shared" si="188"/>
        <v>INSERT INTO c_pin_code_m(pin_code,city_id) VALUES (613704,null);</v>
      </c>
    </row>
    <row r="12100" spans="2:7" hidden="1">
      <c r="B12100" s="19" t="s">
        <v>6904</v>
      </c>
      <c r="C12100" s="19">
        <v>613705</v>
      </c>
      <c r="D12100" t="s">
        <v>6450</v>
      </c>
      <c r="G12100" t="str">
        <f t="shared" si="188"/>
        <v>INSERT INTO c_pin_code_m(pin_code,city_id) VALUES (613705,null);</v>
      </c>
    </row>
    <row r="12101" spans="2:7" hidden="1">
      <c r="B12101" s="18" t="s">
        <v>6904</v>
      </c>
      <c r="C12101" s="18">
        <v>614001</v>
      </c>
      <c r="D12101" t="s">
        <v>6450</v>
      </c>
      <c r="G12101" t="str">
        <f t="shared" si="188"/>
        <v>INSERT INTO c_pin_code_m(pin_code,city_id) VALUES (614001,null);</v>
      </c>
    </row>
    <row r="12102" spans="2:7" hidden="1">
      <c r="B12102" s="19" t="s">
        <v>6904</v>
      </c>
      <c r="C12102" s="19">
        <v>614013</v>
      </c>
      <c r="D12102" t="s">
        <v>6450</v>
      </c>
      <c r="G12102" t="str">
        <f t="shared" si="188"/>
        <v>INSERT INTO c_pin_code_m(pin_code,city_id) VALUES (614013,null);</v>
      </c>
    </row>
    <row r="12103" spans="2:7" hidden="1">
      <c r="B12103" s="18" t="s">
        <v>6904</v>
      </c>
      <c r="C12103" s="18">
        <v>614014</v>
      </c>
      <c r="D12103" t="s">
        <v>6450</v>
      </c>
      <c r="G12103" t="str">
        <f t="shared" si="188"/>
        <v>INSERT INTO c_pin_code_m(pin_code,city_id) VALUES (614014,null);</v>
      </c>
    </row>
    <row r="12104" spans="2:7" hidden="1">
      <c r="B12104" s="19" t="s">
        <v>6904</v>
      </c>
      <c r="C12104" s="19">
        <v>614015</v>
      </c>
      <c r="D12104" t="s">
        <v>6450</v>
      </c>
      <c r="G12104" t="str">
        <f t="shared" si="188"/>
        <v>INSERT INTO c_pin_code_m(pin_code,city_id) VALUES (614015,null);</v>
      </c>
    </row>
    <row r="12105" spans="2:7" hidden="1">
      <c r="B12105" s="18" t="s">
        <v>6904</v>
      </c>
      <c r="C12105" s="18">
        <v>614016</v>
      </c>
      <c r="D12105" t="s">
        <v>6450</v>
      </c>
      <c r="G12105" t="str">
        <f t="shared" ref="G12105:G12168" si="189">CONCATENATE("INSERT INTO c_pin_code_m(pin_code,city_id) VALUES (",C12105&amp;","&amp;D12105&amp;");")</f>
        <v>INSERT INTO c_pin_code_m(pin_code,city_id) VALUES (614016,null);</v>
      </c>
    </row>
    <row r="12106" spans="2:7" hidden="1">
      <c r="B12106" s="19" t="s">
        <v>6904</v>
      </c>
      <c r="C12106" s="19">
        <v>614017</v>
      </c>
      <c r="D12106" t="s">
        <v>6450</v>
      </c>
      <c r="G12106" t="str">
        <f t="shared" si="189"/>
        <v>INSERT INTO c_pin_code_m(pin_code,city_id) VALUES (614017,null);</v>
      </c>
    </row>
    <row r="12107" spans="2:7" hidden="1">
      <c r="B12107" s="18" t="s">
        <v>6904</v>
      </c>
      <c r="C12107" s="18">
        <v>614018</v>
      </c>
      <c r="D12107" t="s">
        <v>6450</v>
      </c>
      <c r="G12107" t="str">
        <f t="shared" si="189"/>
        <v>INSERT INTO c_pin_code_m(pin_code,city_id) VALUES (614018,null);</v>
      </c>
    </row>
    <row r="12108" spans="2:7" hidden="1">
      <c r="B12108" s="19" t="s">
        <v>6904</v>
      </c>
      <c r="C12108" s="19">
        <v>614019</v>
      </c>
      <c r="D12108" t="s">
        <v>6450</v>
      </c>
      <c r="G12108" t="str">
        <f t="shared" si="189"/>
        <v>INSERT INTO c_pin_code_m(pin_code,city_id) VALUES (614019,null);</v>
      </c>
    </row>
    <row r="12109" spans="2:7" hidden="1">
      <c r="B12109" s="18" t="s">
        <v>6904</v>
      </c>
      <c r="C12109" s="18">
        <v>614020</v>
      </c>
      <c r="D12109" t="s">
        <v>6450</v>
      </c>
      <c r="G12109" t="str">
        <f t="shared" si="189"/>
        <v>INSERT INTO c_pin_code_m(pin_code,city_id) VALUES (614020,null);</v>
      </c>
    </row>
    <row r="12110" spans="2:7" hidden="1">
      <c r="B12110" s="19" t="s">
        <v>6904</v>
      </c>
      <c r="C12110" s="19">
        <v>614101</v>
      </c>
      <c r="D12110" t="s">
        <v>6450</v>
      </c>
      <c r="G12110" t="str">
        <f t="shared" si="189"/>
        <v>INSERT INTO c_pin_code_m(pin_code,city_id) VALUES (614101,null);</v>
      </c>
    </row>
    <row r="12111" spans="2:7" hidden="1">
      <c r="B12111" s="18" t="s">
        <v>6903</v>
      </c>
      <c r="C12111" s="18">
        <v>614102</v>
      </c>
      <c r="D12111" t="s">
        <v>6450</v>
      </c>
      <c r="G12111" t="str">
        <f t="shared" si="189"/>
        <v>INSERT INTO c_pin_code_m(pin_code,city_id) VALUES (614102,null);</v>
      </c>
    </row>
    <row r="12112" spans="2:7" hidden="1">
      <c r="B12112" s="19" t="s">
        <v>6904</v>
      </c>
      <c r="C12112" s="19">
        <v>614103</v>
      </c>
      <c r="D12112" t="s">
        <v>6450</v>
      </c>
      <c r="G12112" t="str">
        <f t="shared" si="189"/>
        <v>INSERT INTO c_pin_code_m(pin_code,city_id) VALUES (614103,null);</v>
      </c>
    </row>
    <row r="12113" spans="2:7" hidden="1">
      <c r="B12113" s="18" t="s">
        <v>6903</v>
      </c>
      <c r="C12113" s="18">
        <v>614201</v>
      </c>
      <c r="D12113" t="s">
        <v>6450</v>
      </c>
      <c r="G12113" t="str">
        <f t="shared" si="189"/>
        <v>INSERT INTO c_pin_code_m(pin_code,city_id) VALUES (614201,null);</v>
      </c>
    </row>
    <row r="12114" spans="2:7" hidden="1">
      <c r="B12114" s="19" t="s">
        <v>6903</v>
      </c>
      <c r="C12114" s="19">
        <v>614202</v>
      </c>
      <c r="D12114" t="s">
        <v>6450</v>
      </c>
      <c r="G12114" t="str">
        <f t="shared" si="189"/>
        <v>INSERT INTO c_pin_code_m(pin_code,city_id) VALUES (614202,null);</v>
      </c>
    </row>
    <row r="12115" spans="2:7" hidden="1">
      <c r="B12115" s="18" t="s">
        <v>6903</v>
      </c>
      <c r="C12115" s="18">
        <v>614203</v>
      </c>
      <c r="D12115" t="s">
        <v>6450</v>
      </c>
      <c r="G12115" t="str">
        <f t="shared" si="189"/>
        <v>INSERT INTO c_pin_code_m(pin_code,city_id) VALUES (614203,null);</v>
      </c>
    </row>
    <row r="12116" spans="2:7" hidden="1">
      <c r="B12116" s="19" t="s">
        <v>6903</v>
      </c>
      <c r="C12116" s="19">
        <v>614204</v>
      </c>
      <c r="D12116" t="s">
        <v>6450</v>
      </c>
      <c r="G12116" t="str">
        <f t="shared" si="189"/>
        <v>INSERT INTO c_pin_code_m(pin_code,city_id) VALUES (614204,null);</v>
      </c>
    </row>
    <row r="12117" spans="2:7" hidden="1">
      <c r="B12117" s="18" t="s">
        <v>6903</v>
      </c>
      <c r="C12117" s="18">
        <v>614205</v>
      </c>
      <c r="D12117" t="s">
        <v>6450</v>
      </c>
      <c r="G12117" t="str">
        <f t="shared" si="189"/>
        <v>INSERT INTO c_pin_code_m(pin_code,city_id) VALUES (614205,null);</v>
      </c>
    </row>
    <row r="12118" spans="2:7" hidden="1">
      <c r="B12118" s="19" t="s">
        <v>6903</v>
      </c>
      <c r="C12118" s="19">
        <v>614206</v>
      </c>
      <c r="D12118" t="s">
        <v>6450</v>
      </c>
      <c r="G12118" t="str">
        <f t="shared" si="189"/>
        <v>INSERT INTO c_pin_code_m(pin_code,city_id) VALUES (614206,null);</v>
      </c>
    </row>
    <row r="12119" spans="2:7" hidden="1">
      <c r="B12119" s="18" t="s">
        <v>6903</v>
      </c>
      <c r="C12119" s="18">
        <v>614207</v>
      </c>
      <c r="D12119" t="s">
        <v>6450</v>
      </c>
      <c r="G12119" t="str">
        <f t="shared" si="189"/>
        <v>INSERT INTO c_pin_code_m(pin_code,city_id) VALUES (614207,null);</v>
      </c>
    </row>
    <row r="12120" spans="2:7" hidden="1">
      <c r="B12120" s="19" t="s">
        <v>6903</v>
      </c>
      <c r="C12120" s="19">
        <v>614208</v>
      </c>
      <c r="D12120" t="s">
        <v>6450</v>
      </c>
      <c r="G12120" t="str">
        <f t="shared" si="189"/>
        <v>INSERT INTO c_pin_code_m(pin_code,city_id) VALUES (614208,null);</v>
      </c>
    </row>
    <row r="12121" spans="2:7" hidden="1">
      <c r="B12121" s="18" t="s">
        <v>6903</v>
      </c>
      <c r="C12121" s="18">
        <v>614210</v>
      </c>
      <c r="D12121" t="s">
        <v>6450</v>
      </c>
      <c r="G12121" t="str">
        <f t="shared" si="189"/>
        <v>INSERT INTO c_pin_code_m(pin_code,city_id) VALUES (614210,null);</v>
      </c>
    </row>
    <row r="12122" spans="2:7" hidden="1">
      <c r="B12122" s="19" t="s">
        <v>6903</v>
      </c>
      <c r="C12122" s="19">
        <v>614211</v>
      </c>
      <c r="D12122" t="s">
        <v>6450</v>
      </c>
      <c r="G12122" t="str">
        <f t="shared" si="189"/>
        <v>INSERT INTO c_pin_code_m(pin_code,city_id) VALUES (614211,null);</v>
      </c>
    </row>
    <row r="12123" spans="2:7" hidden="1">
      <c r="B12123" s="18" t="s">
        <v>6903</v>
      </c>
      <c r="C12123" s="18">
        <v>614301</v>
      </c>
      <c r="D12123" t="s">
        <v>6450</v>
      </c>
      <c r="G12123" t="str">
        <f t="shared" si="189"/>
        <v>INSERT INTO c_pin_code_m(pin_code,city_id) VALUES (614301,null);</v>
      </c>
    </row>
    <row r="12124" spans="2:7" hidden="1">
      <c r="B12124" s="19" t="s">
        <v>6903</v>
      </c>
      <c r="C12124" s="19">
        <v>614302</v>
      </c>
      <c r="D12124" t="s">
        <v>6450</v>
      </c>
      <c r="G12124" t="str">
        <f t="shared" si="189"/>
        <v>INSERT INTO c_pin_code_m(pin_code,city_id) VALUES (614302,null);</v>
      </c>
    </row>
    <row r="12125" spans="2:7" hidden="1">
      <c r="B12125" s="18" t="s">
        <v>6903</v>
      </c>
      <c r="C12125" s="18">
        <v>614303</v>
      </c>
      <c r="D12125" t="s">
        <v>6450</v>
      </c>
      <c r="G12125" t="str">
        <f t="shared" si="189"/>
        <v>INSERT INTO c_pin_code_m(pin_code,city_id) VALUES (614303,null);</v>
      </c>
    </row>
    <row r="12126" spans="2:7" hidden="1">
      <c r="B12126" s="19" t="s">
        <v>6903</v>
      </c>
      <c r="C12126" s="19">
        <v>614401</v>
      </c>
      <c r="D12126" t="s">
        <v>6450</v>
      </c>
      <c r="G12126" t="str">
        <f t="shared" si="189"/>
        <v>INSERT INTO c_pin_code_m(pin_code,city_id) VALUES (614401,null);</v>
      </c>
    </row>
    <row r="12127" spans="2:7" hidden="1">
      <c r="B12127" s="18" t="s">
        <v>6903</v>
      </c>
      <c r="C12127" s="18">
        <v>614402</v>
      </c>
      <c r="D12127" t="s">
        <v>6450</v>
      </c>
      <c r="G12127" t="str">
        <f t="shared" si="189"/>
        <v>INSERT INTO c_pin_code_m(pin_code,city_id) VALUES (614402,null);</v>
      </c>
    </row>
    <row r="12128" spans="2:7" hidden="1">
      <c r="B12128" s="19" t="s">
        <v>6904</v>
      </c>
      <c r="C12128" s="19">
        <v>614403</v>
      </c>
      <c r="D12128" t="s">
        <v>6450</v>
      </c>
      <c r="G12128" t="str">
        <f t="shared" si="189"/>
        <v>INSERT INTO c_pin_code_m(pin_code,city_id) VALUES (614403,null);</v>
      </c>
    </row>
    <row r="12129" spans="2:7" hidden="1">
      <c r="B12129" s="18" t="s">
        <v>6904</v>
      </c>
      <c r="C12129" s="18">
        <v>614404</v>
      </c>
      <c r="D12129" t="s">
        <v>6450</v>
      </c>
      <c r="G12129" t="str">
        <f t="shared" si="189"/>
        <v>INSERT INTO c_pin_code_m(pin_code,city_id) VALUES (614404,null);</v>
      </c>
    </row>
    <row r="12130" spans="2:7" hidden="1">
      <c r="B12130" s="19" t="s">
        <v>6903</v>
      </c>
      <c r="C12130" s="19">
        <v>614601</v>
      </c>
      <c r="D12130" t="s">
        <v>6450</v>
      </c>
      <c r="G12130" t="str">
        <f t="shared" si="189"/>
        <v>INSERT INTO c_pin_code_m(pin_code,city_id) VALUES (614601,null);</v>
      </c>
    </row>
    <row r="12131" spans="2:7" hidden="1">
      <c r="B12131" s="18" t="s">
        <v>6903</v>
      </c>
      <c r="C12131" s="18">
        <v>614602</v>
      </c>
      <c r="D12131" t="s">
        <v>6450</v>
      </c>
      <c r="G12131" t="str">
        <f t="shared" si="189"/>
        <v>INSERT INTO c_pin_code_m(pin_code,city_id) VALUES (614602,null);</v>
      </c>
    </row>
    <row r="12132" spans="2:7" hidden="1">
      <c r="B12132" s="19" t="s">
        <v>6903</v>
      </c>
      <c r="C12132" s="19">
        <v>614612</v>
      </c>
      <c r="D12132" t="s">
        <v>6450</v>
      </c>
      <c r="G12132" t="str">
        <f t="shared" si="189"/>
        <v>INSERT INTO c_pin_code_m(pin_code,city_id) VALUES (614612,null);</v>
      </c>
    </row>
    <row r="12133" spans="2:7" hidden="1">
      <c r="B12133" s="18" t="s">
        <v>6903</v>
      </c>
      <c r="C12133" s="18">
        <v>614613</v>
      </c>
      <c r="D12133" t="s">
        <v>6450</v>
      </c>
      <c r="G12133" t="str">
        <f t="shared" si="189"/>
        <v>INSERT INTO c_pin_code_m(pin_code,city_id) VALUES (614613,null);</v>
      </c>
    </row>
    <row r="12134" spans="2:7" hidden="1">
      <c r="B12134" s="19" t="s">
        <v>6903</v>
      </c>
      <c r="C12134" s="19">
        <v>614614</v>
      </c>
      <c r="D12134" t="s">
        <v>6450</v>
      </c>
      <c r="G12134" t="str">
        <f t="shared" si="189"/>
        <v>INSERT INTO c_pin_code_m(pin_code,city_id) VALUES (614614,null);</v>
      </c>
    </row>
    <row r="12135" spans="2:7" hidden="1">
      <c r="B12135" s="18" t="s">
        <v>6903</v>
      </c>
      <c r="C12135" s="18">
        <v>614615</v>
      </c>
      <c r="D12135" t="s">
        <v>6450</v>
      </c>
      <c r="G12135" t="str">
        <f t="shared" si="189"/>
        <v>INSERT INTO c_pin_code_m(pin_code,city_id) VALUES (614615,null);</v>
      </c>
    </row>
    <row r="12136" spans="2:7" hidden="1">
      <c r="B12136" s="19" t="s">
        <v>6906</v>
      </c>
      <c r="C12136" s="19">
        <v>614616</v>
      </c>
      <c r="D12136" t="s">
        <v>6450</v>
      </c>
      <c r="G12136" t="str">
        <f t="shared" si="189"/>
        <v>INSERT INTO c_pin_code_m(pin_code,city_id) VALUES (614616,null);</v>
      </c>
    </row>
    <row r="12137" spans="2:7" hidden="1">
      <c r="B12137" s="18" t="s">
        <v>6906</v>
      </c>
      <c r="C12137" s="18">
        <v>614617</v>
      </c>
      <c r="D12137" t="s">
        <v>6450</v>
      </c>
      <c r="G12137" t="str">
        <f t="shared" si="189"/>
        <v>INSERT INTO c_pin_code_m(pin_code,city_id) VALUES (614617,null);</v>
      </c>
    </row>
    <row r="12138" spans="2:7" hidden="1">
      <c r="B12138" s="19" t="s">
        <v>6906</v>
      </c>
      <c r="C12138" s="19">
        <v>614618</v>
      </c>
      <c r="D12138" t="s">
        <v>6450</v>
      </c>
      <c r="G12138" t="str">
        <f t="shared" si="189"/>
        <v>INSERT INTO c_pin_code_m(pin_code,city_id) VALUES (614618,null);</v>
      </c>
    </row>
    <row r="12139" spans="2:7" hidden="1">
      <c r="B12139" s="18" t="s">
        <v>6906</v>
      </c>
      <c r="C12139" s="18">
        <v>614619</v>
      </c>
      <c r="D12139" t="s">
        <v>6450</v>
      </c>
      <c r="G12139" t="str">
        <f t="shared" si="189"/>
        <v>INSERT INTO c_pin_code_m(pin_code,city_id) VALUES (614619,null);</v>
      </c>
    </row>
    <row r="12140" spans="2:7" hidden="1">
      <c r="B12140" s="19" t="s">
        <v>6906</v>
      </c>
      <c r="C12140" s="19">
        <v>614620</v>
      </c>
      <c r="D12140" t="s">
        <v>6450</v>
      </c>
      <c r="G12140" t="str">
        <f t="shared" si="189"/>
        <v>INSERT INTO c_pin_code_m(pin_code,city_id) VALUES (614620,null);</v>
      </c>
    </row>
    <row r="12141" spans="2:7" hidden="1">
      <c r="B12141" s="18" t="s">
        <v>6906</v>
      </c>
      <c r="C12141" s="18">
        <v>614621</v>
      </c>
      <c r="D12141" t="s">
        <v>6450</v>
      </c>
      <c r="G12141" t="str">
        <f t="shared" si="189"/>
        <v>INSERT INTO c_pin_code_m(pin_code,city_id) VALUES (614621,null);</v>
      </c>
    </row>
    <row r="12142" spans="2:7" hidden="1">
      <c r="B12142" s="19" t="s">
        <v>6906</v>
      </c>
      <c r="C12142" s="19">
        <v>614622</v>
      </c>
      <c r="D12142" t="s">
        <v>6450</v>
      </c>
      <c r="G12142" t="str">
        <f t="shared" si="189"/>
        <v>INSERT INTO c_pin_code_m(pin_code,city_id) VALUES (614622,null);</v>
      </c>
    </row>
    <row r="12143" spans="2:7" hidden="1">
      <c r="B12143" s="18" t="s">
        <v>6903</v>
      </c>
      <c r="C12143" s="18">
        <v>614623</v>
      </c>
      <c r="D12143" t="s">
        <v>6450</v>
      </c>
      <c r="G12143" t="str">
        <f t="shared" si="189"/>
        <v>INSERT INTO c_pin_code_m(pin_code,city_id) VALUES (614623,null);</v>
      </c>
    </row>
    <row r="12144" spans="2:7" hidden="1">
      <c r="B12144" s="19" t="s">
        <v>6906</v>
      </c>
      <c r="C12144" s="19">
        <v>614624</v>
      </c>
      <c r="D12144" t="s">
        <v>6450</v>
      </c>
      <c r="G12144" t="str">
        <f t="shared" si="189"/>
        <v>INSERT INTO c_pin_code_m(pin_code,city_id) VALUES (614624,null);</v>
      </c>
    </row>
    <row r="12145" spans="2:7" hidden="1">
      <c r="B12145" s="18" t="s">
        <v>6903</v>
      </c>
      <c r="C12145" s="18">
        <v>614625</v>
      </c>
      <c r="D12145" t="s">
        <v>6450</v>
      </c>
      <c r="G12145" t="str">
        <f t="shared" si="189"/>
        <v>INSERT INTO c_pin_code_m(pin_code,city_id) VALUES (614625,null);</v>
      </c>
    </row>
    <row r="12146" spans="2:7" hidden="1">
      <c r="B12146" s="19" t="s">
        <v>6903</v>
      </c>
      <c r="C12146" s="19">
        <v>614626</v>
      </c>
      <c r="D12146" t="s">
        <v>6450</v>
      </c>
      <c r="G12146" t="str">
        <f t="shared" si="189"/>
        <v>INSERT INTO c_pin_code_m(pin_code,city_id) VALUES (614626,null);</v>
      </c>
    </row>
    <row r="12147" spans="2:7" hidden="1">
      <c r="B12147" s="18" t="s">
        <v>6903</v>
      </c>
      <c r="C12147" s="18">
        <v>614628</v>
      </c>
      <c r="D12147" t="s">
        <v>6450</v>
      </c>
      <c r="G12147" t="str">
        <f t="shared" si="189"/>
        <v>INSERT INTO c_pin_code_m(pin_code,city_id) VALUES (614628,null);</v>
      </c>
    </row>
    <row r="12148" spans="2:7" hidden="1">
      <c r="B12148" s="19" t="s">
        <v>6906</v>
      </c>
      <c r="C12148" s="19">
        <v>614629</v>
      </c>
      <c r="D12148" t="s">
        <v>6450</v>
      </c>
      <c r="G12148" t="str">
        <f t="shared" si="189"/>
        <v>INSERT INTO c_pin_code_m(pin_code,city_id) VALUES (614629,null);</v>
      </c>
    </row>
    <row r="12149" spans="2:7" hidden="1">
      <c r="B12149" s="18" t="s">
        <v>6906</v>
      </c>
      <c r="C12149" s="18">
        <v>614630</v>
      </c>
      <c r="D12149" t="s">
        <v>6450</v>
      </c>
      <c r="G12149" t="str">
        <f t="shared" si="189"/>
        <v>INSERT INTO c_pin_code_m(pin_code,city_id) VALUES (614630,null);</v>
      </c>
    </row>
    <row r="12150" spans="2:7" hidden="1">
      <c r="B12150" s="19" t="s">
        <v>6903</v>
      </c>
      <c r="C12150" s="19">
        <v>614701</v>
      </c>
      <c r="D12150" t="s">
        <v>6450</v>
      </c>
      <c r="G12150" t="str">
        <f t="shared" si="189"/>
        <v>INSERT INTO c_pin_code_m(pin_code,city_id) VALUES (614701,null);</v>
      </c>
    </row>
    <row r="12151" spans="2:7" hidden="1">
      <c r="B12151" s="18" t="s">
        <v>6903</v>
      </c>
      <c r="C12151" s="18">
        <v>614702</v>
      </c>
      <c r="D12151" t="s">
        <v>6450</v>
      </c>
      <c r="G12151" t="str">
        <f t="shared" si="189"/>
        <v>INSERT INTO c_pin_code_m(pin_code,city_id) VALUES (614702,null);</v>
      </c>
    </row>
    <row r="12152" spans="2:7" hidden="1">
      <c r="B12152" s="19" t="s">
        <v>6904</v>
      </c>
      <c r="C12152" s="19">
        <v>614703</v>
      </c>
      <c r="D12152" t="s">
        <v>6450</v>
      </c>
      <c r="G12152" t="str">
        <f t="shared" si="189"/>
        <v>INSERT INTO c_pin_code_m(pin_code,city_id) VALUES (614703,null);</v>
      </c>
    </row>
    <row r="12153" spans="2:7" hidden="1">
      <c r="B12153" s="18" t="s">
        <v>6904</v>
      </c>
      <c r="C12153" s="18">
        <v>614704</v>
      </c>
      <c r="D12153" t="s">
        <v>6450</v>
      </c>
      <c r="G12153" t="str">
        <f t="shared" si="189"/>
        <v>INSERT INTO c_pin_code_m(pin_code,city_id) VALUES (614704,null);</v>
      </c>
    </row>
    <row r="12154" spans="2:7" hidden="1">
      <c r="B12154" s="19" t="s">
        <v>6904</v>
      </c>
      <c r="C12154" s="19">
        <v>614705</v>
      </c>
      <c r="D12154" t="s">
        <v>6450</v>
      </c>
      <c r="G12154" t="str">
        <f t="shared" si="189"/>
        <v>INSERT INTO c_pin_code_m(pin_code,city_id) VALUES (614705,null);</v>
      </c>
    </row>
    <row r="12155" spans="2:7" hidden="1">
      <c r="B12155" s="18" t="s">
        <v>6904</v>
      </c>
      <c r="C12155" s="18">
        <v>614706</v>
      </c>
      <c r="D12155" t="s">
        <v>6450</v>
      </c>
      <c r="G12155" t="str">
        <f t="shared" si="189"/>
        <v>INSERT INTO c_pin_code_m(pin_code,city_id) VALUES (614706,null);</v>
      </c>
    </row>
    <row r="12156" spans="2:7" hidden="1">
      <c r="B12156" s="19" t="s">
        <v>6903</v>
      </c>
      <c r="C12156" s="19">
        <v>614707</v>
      </c>
      <c r="D12156" t="s">
        <v>6450</v>
      </c>
      <c r="G12156" t="str">
        <f t="shared" si="189"/>
        <v>INSERT INTO c_pin_code_m(pin_code,city_id) VALUES (614707,null);</v>
      </c>
    </row>
    <row r="12157" spans="2:7" hidden="1">
      <c r="B12157" s="18" t="s">
        <v>6904</v>
      </c>
      <c r="C12157" s="18">
        <v>614708</v>
      </c>
      <c r="D12157" t="s">
        <v>6450</v>
      </c>
      <c r="G12157" t="str">
        <f t="shared" si="189"/>
        <v>INSERT INTO c_pin_code_m(pin_code,city_id) VALUES (614708,null);</v>
      </c>
    </row>
    <row r="12158" spans="2:7" hidden="1">
      <c r="B12158" s="19" t="s">
        <v>6904</v>
      </c>
      <c r="C12158" s="19">
        <v>614710</v>
      </c>
      <c r="D12158" t="s">
        <v>6450</v>
      </c>
      <c r="G12158" t="str">
        <f t="shared" si="189"/>
        <v>INSERT INTO c_pin_code_m(pin_code,city_id) VALUES (614710,null);</v>
      </c>
    </row>
    <row r="12159" spans="2:7" hidden="1">
      <c r="B12159" s="18" t="s">
        <v>6902</v>
      </c>
      <c r="C12159" s="18">
        <v>614711</v>
      </c>
      <c r="D12159" t="s">
        <v>6450</v>
      </c>
      <c r="G12159" t="str">
        <f t="shared" si="189"/>
        <v>INSERT INTO c_pin_code_m(pin_code,city_id) VALUES (614711,null);</v>
      </c>
    </row>
    <row r="12160" spans="2:7" hidden="1">
      <c r="B12160" s="19" t="s">
        <v>6902</v>
      </c>
      <c r="C12160" s="19">
        <v>614712</v>
      </c>
      <c r="D12160" t="s">
        <v>6450</v>
      </c>
      <c r="G12160" t="str">
        <f t="shared" si="189"/>
        <v>INSERT INTO c_pin_code_m(pin_code,city_id) VALUES (614712,null);</v>
      </c>
    </row>
    <row r="12161" spans="2:7" hidden="1">
      <c r="B12161" s="18" t="s">
        <v>6904</v>
      </c>
      <c r="C12161" s="18">
        <v>614713</v>
      </c>
      <c r="D12161" t="s">
        <v>6450</v>
      </c>
      <c r="G12161" t="str">
        <f t="shared" si="189"/>
        <v>INSERT INTO c_pin_code_m(pin_code,city_id) VALUES (614713,null);</v>
      </c>
    </row>
    <row r="12162" spans="2:7" hidden="1">
      <c r="B12162" s="19" t="s">
        <v>6902</v>
      </c>
      <c r="C12162" s="19">
        <v>614714</v>
      </c>
      <c r="D12162" t="s">
        <v>6450</v>
      </c>
      <c r="G12162" t="str">
        <f t="shared" si="189"/>
        <v>INSERT INTO c_pin_code_m(pin_code,city_id) VALUES (614714,null);</v>
      </c>
    </row>
    <row r="12163" spans="2:7" hidden="1">
      <c r="B12163" s="18" t="s">
        <v>6904</v>
      </c>
      <c r="C12163" s="18">
        <v>614715</v>
      </c>
      <c r="D12163" t="s">
        <v>6450</v>
      </c>
      <c r="G12163" t="str">
        <f t="shared" si="189"/>
        <v>INSERT INTO c_pin_code_m(pin_code,city_id) VALUES (614715,null);</v>
      </c>
    </row>
    <row r="12164" spans="2:7" hidden="1">
      <c r="B12164" s="19" t="s">
        <v>6904</v>
      </c>
      <c r="C12164" s="19">
        <v>614716</v>
      </c>
      <c r="D12164" t="s">
        <v>6450</v>
      </c>
      <c r="G12164" t="str">
        <f t="shared" si="189"/>
        <v>INSERT INTO c_pin_code_m(pin_code,city_id) VALUES (614716,null);</v>
      </c>
    </row>
    <row r="12165" spans="2:7" hidden="1">
      <c r="B12165" s="18" t="s">
        <v>6904</v>
      </c>
      <c r="C12165" s="18">
        <v>614717</v>
      </c>
      <c r="D12165" t="s">
        <v>6450</v>
      </c>
      <c r="G12165" t="str">
        <f t="shared" si="189"/>
        <v>INSERT INTO c_pin_code_m(pin_code,city_id) VALUES (614717,null);</v>
      </c>
    </row>
    <row r="12166" spans="2:7" hidden="1">
      <c r="B12166" s="19" t="s">
        <v>6903</v>
      </c>
      <c r="C12166" s="19">
        <v>614723</v>
      </c>
      <c r="D12166" t="s">
        <v>6450</v>
      </c>
      <c r="G12166" t="str">
        <f t="shared" si="189"/>
        <v>INSERT INTO c_pin_code_m(pin_code,city_id) VALUES (614723,null);</v>
      </c>
    </row>
    <row r="12167" spans="2:7" hidden="1">
      <c r="B12167" s="18" t="s">
        <v>6904</v>
      </c>
      <c r="C12167" s="18">
        <v>614738</v>
      </c>
      <c r="D12167" t="s">
        <v>6450</v>
      </c>
      <c r="G12167" t="str">
        <f t="shared" si="189"/>
        <v>INSERT INTO c_pin_code_m(pin_code,city_id) VALUES (614738,null);</v>
      </c>
    </row>
    <row r="12168" spans="2:7" hidden="1">
      <c r="B12168" s="19" t="s">
        <v>6906</v>
      </c>
      <c r="C12168" s="19">
        <v>614801</v>
      </c>
      <c r="D12168" t="s">
        <v>6450</v>
      </c>
      <c r="G12168" t="str">
        <f t="shared" si="189"/>
        <v>INSERT INTO c_pin_code_m(pin_code,city_id) VALUES (614801,null);</v>
      </c>
    </row>
    <row r="12169" spans="2:7" hidden="1">
      <c r="B12169" s="18" t="s">
        <v>6903</v>
      </c>
      <c r="C12169" s="18">
        <v>614802</v>
      </c>
      <c r="D12169" t="s">
        <v>6450</v>
      </c>
      <c r="G12169" t="str">
        <f t="shared" ref="G12169:G12232" si="190">CONCATENATE("INSERT INTO c_pin_code_m(pin_code,city_id) VALUES (",C12169&amp;","&amp;D12169&amp;");")</f>
        <v>INSERT INTO c_pin_code_m(pin_code,city_id) VALUES (614802,null);</v>
      </c>
    </row>
    <row r="12170" spans="2:7" hidden="1">
      <c r="B12170" s="19" t="s">
        <v>6903</v>
      </c>
      <c r="C12170" s="19">
        <v>614803</v>
      </c>
      <c r="D12170" t="s">
        <v>6450</v>
      </c>
      <c r="G12170" t="str">
        <f t="shared" si="190"/>
        <v>INSERT INTO c_pin_code_m(pin_code,city_id) VALUES (614803,null);</v>
      </c>
    </row>
    <row r="12171" spans="2:7" hidden="1">
      <c r="B12171" s="18" t="s">
        <v>6903</v>
      </c>
      <c r="C12171" s="18">
        <v>614804</v>
      </c>
      <c r="D12171" t="s">
        <v>6450</v>
      </c>
      <c r="G12171" t="str">
        <f t="shared" si="190"/>
        <v>INSERT INTO c_pin_code_m(pin_code,city_id) VALUES (614804,null);</v>
      </c>
    </row>
    <row r="12172" spans="2:7" hidden="1">
      <c r="B12172" s="19" t="s">
        <v>6906</v>
      </c>
      <c r="C12172" s="19">
        <v>614805</v>
      </c>
      <c r="D12172" t="s">
        <v>6450</v>
      </c>
      <c r="G12172" t="str">
        <f t="shared" si="190"/>
        <v>INSERT INTO c_pin_code_m(pin_code,city_id) VALUES (614805,null);</v>
      </c>
    </row>
    <row r="12173" spans="2:7" hidden="1">
      <c r="B12173" s="18" t="s">
        <v>6903</v>
      </c>
      <c r="C12173" s="18">
        <v>614806</v>
      </c>
      <c r="D12173" t="s">
        <v>6450</v>
      </c>
      <c r="G12173" t="str">
        <f t="shared" si="190"/>
        <v>INSERT INTO c_pin_code_m(pin_code,city_id) VALUES (614806,null);</v>
      </c>
    </row>
    <row r="12174" spans="2:7" hidden="1">
      <c r="B12174" s="19" t="s">
        <v>6902</v>
      </c>
      <c r="C12174" s="19">
        <v>614807</v>
      </c>
      <c r="D12174" t="s">
        <v>6450</v>
      </c>
      <c r="G12174" t="str">
        <f t="shared" si="190"/>
        <v>INSERT INTO c_pin_code_m(pin_code,city_id) VALUES (614807,null);</v>
      </c>
    </row>
    <row r="12175" spans="2:7" hidden="1">
      <c r="B12175" s="18" t="s">
        <v>6902</v>
      </c>
      <c r="C12175" s="18">
        <v>614808</v>
      </c>
      <c r="D12175" t="s">
        <v>6450</v>
      </c>
      <c r="G12175" t="str">
        <f t="shared" si="190"/>
        <v>INSERT INTO c_pin_code_m(pin_code,city_id) VALUES (614808,null);</v>
      </c>
    </row>
    <row r="12176" spans="2:7" hidden="1">
      <c r="B12176" s="19" t="s">
        <v>6902</v>
      </c>
      <c r="C12176" s="19">
        <v>614809</v>
      </c>
      <c r="D12176" t="s">
        <v>6450</v>
      </c>
      <c r="G12176" t="str">
        <f t="shared" si="190"/>
        <v>INSERT INTO c_pin_code_m(pin_code,city_id) VALUES (614809,null);</v>
      </c>
    </row>
    <row r="12177" spans="2:7" hidden="1">
      <c r="B12177" s="18" t="s">
        <v>6902</v>
      </c>
      <c r="C12177" s="18">
        <v>614810</v>
      </c>
      <c r="D12177" t="s">
        <v>6450</v>
      </c>
      <c r="G12177" t="str">
        <f t="shared" si="190"/>
        <v>INSERT INTO c_pin_code_m(pin_code,city_id) VALUES (614810,null);</v>
      </c>
    </row>
    <row r="12178" spans="2:7" hidden="1">
      <c r="B12178" s="19" t="s">
        <v>6903</v>
      </c>
      <c r="C12178" s="19">
        <v>614901</v>
      </c>
      <c r="D12178" t="s">
        <v>6450</v>
      </c>
      <c r="G12178" t="str">
        <f t="shared" si="190"/>
        <v>INSERT INTO c_pin_code_m(pin_code,city_id) VALUES (614901,null);</v>
      </c>
    </row>
    <row r="12179" spans="2:7" hidden="1">
      <c r="B12179" s="18" t="s">
        <v>6906</v>
      </c>
      <c r="C12179" s="18">
        <v>614902</v>
      </c>
      <c r="D12179" t="s">
        <v>6450</v>
      </c>
      <c r="G12179" t="str">
        <f t="shared" si="190"/>
        <v>INSERT INTO c_pin_code_m(pin_code,city_id) VALUES (614902,null);</v>
      </c>
    </row>
    <row r="12180" spans="2:7" hidden="1">
      <c r="B12180" s="19" t="s">
        <v>6903</v>
      </c>
      <c r="C12180" s="19">
        <v>614903</v>
      </c>
      <c r="D12180" t="s">
        <v>6450</v>
      </c>
      <c r="G12180" t="str">
        <f t="shared" si="190"/>
        <v>INSERT INTO c_pin_code_m(pin_code,city_id) VALUES (614903,null);</v>
      </c>
    </row>
    <row r="12181" spans="2:7" hidden="1">
      <c r="B12181" s="18" t="s">
        <v>6903</v>
      </c>
      <c r="C12181" s="18">
        <v>614904</v>
      </c>
      <c r="D12181" t="s">
        <v>6450</v>
      </c>
      <c r="G12181" t="str">
        <f t="shared" si="190"/>
        <v>INSERT INTO c_pin_code_m(pin_code,city_id) VALUES (614904,null);</v>
      </c>
    </row>
    <row r="12182" spans="2:7" hidden="1">
      <c r="B12182" s="19" t="s">
        <v>6903</v>
      </c>
      <c r="C12182" s="19">
        <v>614905</v>
      </c>
      <c r="D12182" t="s">
        <v>6450</v>
      </c>
      <c r="G12182" t="str">
        <f t="shared" si="190"/>
        <v>INSERT INTO c_pin_code_m(pin_code,city_id) VALUES (614905,null);</v>
      </c>
    </row>
    <row r="12183" spans="2:7" hidden="1">
      <c r="B12183" s="18" t="s">
        <v>6903</v>
      </c>
      <c r="C12183" s="18">
        <v>614906</v>
      </c>
      <c r="D12183" t="s">
        <v>6450</v>
      </c>
      <c r="G12183" t="str">
        <f t="shared" si="190"/>
        <v>INSERT INTO c_pin_code_m(pin_code,city_id) VALUES (614906,null);</v>
      </c>
    </row>
    <row r="12184" spans="2:7" hidden="1">
      <c r="B12184" s="19" t="s">
        <v>6907</v>
      </c>
      <c r="C12184" s="19">
        <v>620001</v>
      </c>
      <c r="D12184" t="s">
        <v>6450</v>
      </c>
      <c r="G12184" t="str">
        <f t="shared" si="190"/>
        <v>INSERT INTO c_pin_code_m(pin_code,city_id) VALUES (620001,null);</v>
      </c>
    </row>
    <row r="12185" spans="2:7" hidden="1">
      <c r="B12185" s="18" t="s">
        <v>6907</v>
      </c>
      <c r="C12185" s="18">
        <v>620002</v>
      </c>
      <c r="D12185" t="s">
        <v>6450</v>
      </c>
      <c r="G12185" t="str">
        <f t="shared" si="190"/>
        <v>INSERT INTO c_pin_code_m(pin_code,city_id) VALUES (620002,null);</v>
      </c>
    </row>
    <row r="12186" spans="2:7" hidden="1">
      <c r="B12186" s="19" t="s">
        <v>6907</v>
      </c>
      <c r="C12186" s="19">
        <v>620003</v>
      </c>
      <c r="D12186" t="s">
        <v>6450</v>
      </c>
      <c r="G12186" t="str">
        <f t="shared" si="190"/>
        <v>INSERT INTO c_pin_code_m(pin_code,city_id) VALUES (620003,null);</v>
      </c>
    </row>
    <row r="12187" spans="2:7" hidden="1">
      <c r="B12187" s="18" t="s">
        <v>6907</v>
      </c>
      <c r="C12187" s="18">
        <v>620004</v>
      </c>
      <c r="D12187" t="s">
        <v>6450</v>
      </c>
      <c r="G12187" t="str">
        <f t="shared" si="190"/>
        <v>INSERT INTO c_pin_code_m(pin_code,city_id) VALUES (620004,null);</v>
      </c>
    </row>
    <row r="12188" spans="2:7" hidden="1">
      <c r="B12188" s="19" t="s">
        <v>6907</v>
      </c>
      <c r="C12188" s="19">
        <v>620005</v>
      </c>
      <c r="D12188" t="s">
        <v>6450</v>
      </c>
      <c r="G12188" t="str">
        <f t="shared" si="190"/>
        <v>INSERT INTO c_pin_code_m(pin_code,city_id) VALUES (620005,null);</v>
      </c>
    </row>
    <row r="12189" spans="2:7" hidden="1">
      <c r="B12189" s="18" t="s">
        <v>6907</v>
      </c>
      <c r="C12189" s="18">
        <v>620006</v>
      </c>
      <c r="D12189" t="s">
        <v>6450</v>
      </c>
      <c r="G12189" t="str">
        <f t="shared" si="190"/>
        <v>INSERT INTO c_pin_code_m(pin_code,city_id) VALUES (620006,null);</v>
      </c>
    </row>
    <row r="12190" spans="2:7" hidden="1">
      <c r="B12190" s="19" t="s">
        <v>6907</v>
      </c>
      <c r="C12190" s="19">
        <v>620007</v>
      </c>
      <c r="D12190" t="s">
        <v>6450</v>
      </c>
      <c r="G12190" t="str">
        <f t="shared" si="190"/>
        <v>INSERT INTO c_pin_code_m(pin_code,city_id) VALUES (620007,null);</v>
      </c>
    </row>
    <row r="12191" spans="2:7" hidden="1">
      <c r="B12191" s="18" t="s">
        <v>6907</v>
      </c>
      <c r="C12191" s="18">
        <v>620008</v>
      </c>
      <c r="D12191" t="s">
        <v>6450</v>
      </c>
      <c r="G12191" t="str">
        <f t="shared" si="190"/>
        <v>INSERT INTO c_pin_code_m(pin_code,city_id) VALUES (620008,null);</v>
      </c>
    </row>
    <row r="12192" spans="2:7" hidden="1">
      <c r="B12192" s="19" t="s">
        <v>6907</v>
      </c>
      <c r="C12192" s="19">
        <v>620009</v>
      </c>
      <c r="D12192" t="s">
        <v>6450</v>
      </c>
      <c r="G12192" t="str">
        <f t="shared" si="190"/>
        <v>INSERT INTO c_pin_code_m(pin_code,city_id) VALUES (620009,null);</v>
      </c>
    </row>
    <row r="12193" spans="2:7" hidden="1">
      <c r="B12193" s="18" t="s">
        <v>6907</v>
      </c>
      <c r="C12193" s="18">
        <v>620010</v>
      </c>
      <c r="D12193" t="s">
        <v>6450</v>
      </c>
      <c r="G12193" t="str">
        <f t="shared" si="190"/>
        <v>INSERT INTO c_pin_code_m(pin_code,city_id) VALUES (620010,null);</v>
      </c>
    </row>
    <row r="12194" spans="2:7" hidden="1">
      <c r="B12194" s="19" t="s">
        <v>6907</v>
      </c>
      <c r="C12194" s="19">
        <v>620011</v>
      </c>
      <c r="D12194" t="s">
        <v>6450</v>
      </c>
      <c r="G12194" t="str">
        <f t="shared" si="190"/>
        <v>INSERT INTO c_pin_code_m(pin_code,city_id) VALUES (620011,null);</v>
      </c>
    </row>
    <row r="12195" spans="2:7" hidden="1">
      <c r="B12195" s="18" t="s">
        <v>6907</v>
      </c>
      <c r="C12195" s="18">
        <v>620012</v>
      </c>
      <c r="D12195" t="s">
        <v>6450</v>
      </c>
      <c r="G12195" t="str">
        <f t="shared" si="190"/>
        <v>INSERT INTO c_pin_code_m(pin_code,city_id) VALUES (620012,null);</v>
      </c>
    </row>
    <row r="12196" spans="2:7" hidden="1">
      <c r="B12196" s="19" t="s">
        <v>6907</v>
      </c>
      <c r="C12196" s="19">
        <v>620013</v>
      </c>
      <c r="D12196" t="s">
        <v>6450</v>
      </c>
      <c r="G12196" t="str">
        <f t="shared" si="190"/>
        <v>INSERT INTO c_pin_code_m(pin_code,city_id) VALUES (620013,null);</v>
      </c>
    </row>
    <row r="12197" spans="2:7" hidden="1">
      <c r="B12197" s="18" t="s">
        <v>6907</v>
      </c>
      <c r="C12197" s="18">
        <v>620014</v>
      </c>
      <c r="D12197" t="s">
        <v>6450</v>
      </c>
      <c r="G12197" t="str">
        <f t="shared" si="190"/>
        <v>INSERT INTO c_pin_code_m(pin_code,city_id) VALUES (620014,null);</v>
      </c>
    </row>
    <row r="12198" spans="2:7" hidden="1">
      <c r="B12198" s="19" t="s">
        <v>6907</v>
      </c>
      <c r="C12198" s="19">
        <v>620015</v>
      </c>
      <c r="D12198" t="s">
        <v>6450</v>
      </c>
      <c r="G12198" t="str">
        <f t="shared" si="190"/>
        <v>INSERT INTO c_pin_code_m(pin_code,city_id) VALUES (620015,null);</v>
      </c>
    </row>
    <row r="12199" spans="2:7" hidden="1">
      <c r="B12199" s="18" t="s">
        <v>6907</v>
      </c>
      <c r="C12199" s="18">
        <v>620016</v>
      </c>
      <c r="D12199" t="s">
        <v>6450</v>
      </c>
      <c r="G12199" t="str">
        <f t="shared" si="190"/>
        <v>INSERT INTO c_pin_code_m(pin_code,city_id) VALUES (620016,null);</v>
      </c>
    </row>
    <row r="12200" spans="2:7" hidden="1">
      <c r="B12200" s="19" t="s">
        <v>6907</v>
      </c>
      <c r="C12200" s="19">
        <v>620017</v>
      </c>
      <c r="D12200" t="s">
        <v>6450</v>
      </c>
      <c r="G12200" t="str">
        <f t="shared" si="190"/>
        <v>INSERT INTO c_pin_code_m(pin_code,city_id) VALUES (620017,null);</v>
      </c>
    </row>
    <row r="12201" spans="2:7" hidden="1">
      <c r="B12201" s="18" t="s">
        <v>6907</v>
      </c>
      <c r="C12201" s="18">
        <v>620018</v>
      </c>
      <c r="D12201" t="s">
        <v>6450</v>
      </c>
      <c r="G12201" t="str">
        <f t="shared" si="190"/>
        <v>INSERT INTO c_pin_code_m(pin_code,city_id) VALUES (620018,null);</v>
      </c>
    </row>
    <row r="12202" spans="2:7" hidden="1">
      <c r="B12202" s="19" t="s">
        <v>6907</v>
      </c>
      <c r="C12202" s="19">
        <v>620019</v>
      </c>
      <c r="D12202" t="s">
        <v>6450</v>
      </c>
      <c r="G12202" t="str">
        <f t="shared" si="190"/>
        <v>INSERT INTO c_pin_code_m(pin_code,city_id) VALUES (620019,null);</v>
      </c>
    </row>
    <row r="12203" spans="2:7" hidden="1">
      <c r="B12203" s="18" t="s">
        <v>6907</v>
      </c>
      <c r="C12203" s="18">
        <v>620020</v>
      </c>
      <c r="D12203" t="s">
        <v>6450</v>
      </c>
      <c r="G12203" t="str">
        <f t="shared" si="190"/>
        <v>INSERT INTO c_pin_code_m(pin_code,city_id) VALUES (620020,null);</v>
      </c>
    </row>
    <row r="12204" spans="2:7" hidden="1">
      <c r="B12204" s="19" t="s">
        <v>6907</v>
      </c>
      <c r="C12204" s="19">
        <v>620021</v>
      </c>
      <c r="D12204" t="s">
        <v>6450</v>
      </c>
      <c r="G12204" t="str">
        <f t="shared" si="190"/>
        <v>INSERT INTO c_pin_code_m(pin_code,city_id) VALUES (620021,null);</v>
      </c>
    </row>
    <row r="12205" spans="2:7" hidden="1">
      <c r="B12205" s="18" t="s">
        <v>6907</v>
      </c>
      <c r="C12205" s="18">
        <v>620022</v>
      </c>
      <c r="D12205" t="s">
        <v>6450</v>
      </c>
      <c r="G12205" t="str">
        <f t="shared" si="190"/>
        <v>INSERT INTO c_pin_code_m(pin_code,city_id) VALUES (620022,null);</v>
      </c>
    </row>
    <row r="12206" spans="2:7" hidden="1">
      <c r="B12206" s="19" t="s">
        <v>6907</v>
      </c>
      <c r="C12206" s="19">
        <v>620023</v>
      </c>
      <c r="D12206" t="s">
        <v>6450</v>
      </c>
      <c r="G12206" t="str">
        <f t="shared" si="190"/>
        <v>INSERT INTO c_pin_code_m(pin_code,city_id) VALUES (620023,null);</v>
      </c>
    </row>
    <row r="12207" spans="2:7" hidden="1">
      <c r="B12207" s="18" t="s">
        <v>6907</v>
      </c>
      <c r="C12207" s="18">
        <v>620024</v>
      </c>
      <c r="D12207" t="s">
        <v>6450</v>
      </c>
      <c r="G12207" t="str">
        <f t="shared" si="190"/>
        <v>INSERT INTO c_pin_code_m(pin_code,city_id) VALUES (620024,null);</v>
      </c>
    </row>
    <row r="12208" spans="2:7" hidden="1">
      <c r="B12208" s="19" t="s">
        <v>6907</v>
      </c>
      <c r="C12208" s="19">
        <v>620025</v>
      </c>
      <c r="D12208" t="s">
        <v>6450</v>
      </c>
      <c r="G12208" t="str">
        <f t="shared" si="190"/>
        <v>INSERT INTO c_pin_code_m(pin_code,city_id) VALUES (620025,null);</v>
      </c>
    </row>
    <row r="12209" spans="2:7" hidden="1">
      <c r="B12209" s="18" t="s">
        <v>6907</v>
      </c>
      <c r="C12209" s="18">
        <v>620026</v>
      </c>
      <c r="D12209" t="s">
        <v>6450</v>
      </c>
      <c r="G12209" t="str">
        <f t="shared" si="190"/>
        <v>INSERT INTO c_pin_code_m(pin_code,city_id) VALUES (620026,null);</v>
      </c>
    </row>
    <row r="12210" spans="2:7" hidden="1">
      <c r="B12210" s="19" t="s">
        <v>6907</v>
      </c>
      <c r="C12210" s="19">
        <v>620027</v>
      </c>
      <c r="D12210" t="s">
        <v>6450</v>
      </c>
      <c r="G12210" t="str">
        <f t="shared" si="190"/>
        <v>INSERT INTO c_pin_code_m(pin_code,city_id) VALUES (620027,null);</v>
      </c>
    </row>
    <row r="12211" spans="2:7" hidden="1">
      <c r="B12211" s="18" t="s">
        <v>6907</v>
      </c>
      <c r="C12211" s="18">
        <v>620101</v>
      </c>
      <c r="D12211" t="s">
        <v>6450</v>
      </c>
      <c r="G12211" t="str">
        <f t="shared" si="190"/>
        <v>INSERT INTO c_pin_code_m(pin_code,city_id) VALUES (620101,null);</v>
      </c>
    </row>
    <row r="12212" spans="2:7" hidden="1">
      <c r="B12212" s="19" t="s">
        <v>6907</v>
      </c>
      <c r="C12212" s="19">
        <v>620102</v>
      </c>
      <c r="D12212" t="s">
        <v>6450</v>
      </c>
      <c r="G12212" t="str">
        <f t="shared" si="190"/>
        <v>INSERT INTO c_pin_code_m(pin_code,city_id) VALUES (620102,null);</v>
      </c>
    </row>
    <row r="12213" spans="2:7" hidden="1">
      <c r="B12213" s="18" t="s">
        <v>6907</v>
      </c>
      <c r="C12213" s="18">
        <v>621001</v>
      </c>
      <c r="D12213" t="s">
        <v>6450</v>
      </c>
      <c r="G12213" t="str">
        <f t="shared" si="190"/>
        <v>INSERT INTO c_pin_code_m(pin_code,city_id) VALUES (621001,null);</v>
      </c>
    </row>
    <row r="12214" spans="2:7" hidden="1">
      <c r="B12214" s="19" t="s">
        <v>6907</v>
      </c>
      <c r="C12214" s="19">
        <v>621002</v>
      </c>
      <c r="D12214" t="s">
        <v>6450</v>
      </c>
      <c r="G12214" t="str">
        <f t="shared" si="190"/>
        <v>INSERT INTO c_pin_code_m(pin_code,city_id) VALUES (621002,null);</v>
      </c>
    </row>
    <row r="12215" spans="2:7" hidden="1">
      <c r="B12215" s="18" t="s">
        <v>6907</v>
      </c>
      <c r="C12215" s="18">
        <v>621003</v>
      </c>
      <c r="D12215" t="s">
        <v>6450</v>
      </c>
      <c r="G12215" t="str">
        <f t="shared" si="190"/>
        <v>INSERT INTO c_pin_code_m(pin_code,city_id) VALUES (621003,null);</v>
      </c>
    </row>
    <row r="12216" spans="2:7" hidden="1">
      <c r="B12216" s="19" t="s">
        <v>6907</v>
      </c>
      <c r="C12216" s="19">
        <v>621004</v>
      </c>
      <c r="D12216" t="s">
        <v>6450</v>
      </c>
      <c r="G12216" t="str">
        <f t="shared" si="190"/>
        <v>INSERT INTO c_pin_code_m(pin_code,city_id) VALUES (621004,null);</v>
      </c>
    </row>
    <row r="12217" spans="2:7" hidden="1">
      <c r="B12217" s="18" t="s">
        <v>6907</v>
      </c>
      <c r="C12217" s="18">
        <v>621005</v>
      </c>
      <c r="D12217" t="s">
        <v>6450</v>
      </c>
      <c r="G12217" t="str">
        <f t="shared" si="190"/>
        <v>INSERT INTO c_pin_code_m(pin_code,city_id) VALUES (621005,null);</v>
      </c>
    </row>
    <row r="12218" spans="2:7" hidden="1">
      <c r="B12218" s="19" t="s">
        <v>6907</v>
      </c>
      <c r="C12218" s="19">
        <v>621006</v>
      </c>
      <c r="D12218" t="s">
        <v>6450</v>
      </c>
      <c r="G12218" t="str">
        <f t="shared" si="190"/>
        <v>INSERT INTO c_pin_code_m(pin_code,city_id) VALUES (621006,null);</v>
      </c>
    </row>
    <row r="12219" spans="2:7" hidden="1">
      <c r="B12219" s="18" t="s">
        <v>6907</v>
      </c>
      <c r="C12219" s="18">
        <v>621007</v>
      </c>
      <c r="D12219" t="s">
        <v>6450</v>
      </c>
      <c r="G12219" t="str">
        <f t="shared" si="190"/>
        <v>INSERT INTO c_pin_code_m(pin_code,city_id) VALUES (621007,null);</v>
      </c>
    </row>
    <row r="12220" spans="2:7" hidden="1">
      <c r="B12220" s="19" t="s">
        <v>6907</v>
      </c>
      <c r="C12220" s="19">
        <v>621008</v>
      </c>
      <c r="D12220" t="s">
        <v>6450</v>
      </c>
      <c r="G12220" t="str">
        <f t="shared" si="190"/>
        <v>INSERT INTO c_pin_code_m(pin_code,city_id) VALUES (621008,null);</v>
      </c>
    </row>
    <row r="12221" spans="2:7" hidden="1">
      <c r="B12221" s="18" t="s">
        <v>6907</v>
      </c>
      <c r="C12221" s="18">
        <v>621009</v>
      </c>
      <c r="D12221" t="s">
        <v>6450</v>
      </c>
      <c r="G12221" t="str">
        <f t="shared" si="190"/>
        <v>INSERT INTO c_pin_code_m(pin_code,city_id) VALUES (621009,null);</v>
      </c>
    </row>
    <row r="12222" spans="2:7" hidden="1">
      <c r="B12222" s="19" t="s">
        <v>6907</v>
      </c>
      <c r="C12222" s="19">
        <v>621010</v>
      </c>
      <c r="D12222" t="s">
        <v>6450</v>
      </c>
      <c r="G12222" t="str">
        <f t="shared" si="190"/>
        <v>INSERT INTO c_pin_code_m(pin_code,city_id) VALUES (621010,null);</v>
      </c>
    </row>
    <row r="12223" spans="2:7" hidden="1">
      <c r="B12223" s="18" t="s">
        <v>6907</v>
      </c>
      <c r="C12223" s="18">
        <v>621011</v>
      </c>
      <c r="D12223" t="s">
        <v>6450</v>
      </c>
      <c r="G12223" t="str">
        <f t="shared" si="190"/>
        <v>INSERT INTO c_pin_code_m(pin_code,city_id) VALUES (621011,null);</v>
      </c>
    </row>
    <row r="12224" spans="2:7" hidden="1">
      <c r="B12224" s="19" t="s">
        <v>6907</v>
      </c>
      <c r="C12224" s="19">
        <v>621012</v>
      </c>
      <c r="D12224" t="s">
        <v>6450</v>
      </c>
      <c r="G12224" t="str">
        <f t="shared" si="190"/>
        <v>INSERT INTO c_pin_code_m(pin_code,city_id) VALUES (621012,null);</v>
      </c>
    </row>
    <row r="12225" spans="2:7" hidden="1">
      <c r="B12225" s="18" t="s">
        <v>6907</v>
      </c>
      <c r="C12225" s="18">
        <v>621014</v>
      </c>
      <c r="D12225" t="s">
        <v>6450</v>
      </c>
      <c r="G12225" t="str">
        <f t="shared" si="190"/>
        <v>INSERT INTO c_pin_code_m(pin_code,city_id) VALUES (621014,null);</v>
      </c>
    </row>
    <row r="12226" spans="2:7" hidden="1">
      <c r="B12226" s="19" t="s">
        <v>6908</v>
      </c>
      <c r="C12226" s="19">
        <v>621101</v>
      </c>
      <c r="D12226" t="s">
        <v>6450</v>
      </c>
      <c r="G12226" t="str">
        <f t="shared" si="190"/>
        <v>INSERT INTO c_pin_code_m(pin_code,city_id) VALUES (621101,null);</v>
      </c>
    </row>
    <row r="12227" spans="2:7" hidden="1">
      <c r="B12227" s="18" t="s">
        <v>6907</v>
      </c>
      <c r="C12227" s="18">
        <v>621102</v>
      </c>
      <c r="D12227" t="s">
        <v>6450</v>
      </c>
      <c r="G12227" t="str">
        <f t="shared" si="190"/>
        <v>INSERT INTO c_pin_code_m(pin_code,city_id) VALUES (621102,null);</v>
      </c>
    </row>
    <row r="12228" spans="2:7" hidden="1">
      <c r="B12228" s="19" t="s">
        <v>6907</v>
      </c>
      <c r="C12228" s="19">
        <v>621103</v>
      </c>
      <c r="D12228" t="s">
        <v>6450</v>
      </c>
      <c r="G12228" t="str">
        <f t="shared" si="190"/>
        <v>INSERT INTO c_pin_code_m(pin_code,city_id) VALUES (621103,null);</v>
      </c>
    </row>
    <row r="12229" spans="2:7" hidden="1">
      <c r="B12229" s="18" t="s">
        <v>6907</v>
      </c>
      <c r="C12229" s="18">
        <v>621104</v>
      </c>
      <c r="D12229" t="s">
        <v>6450</v>
      </c>
      <c r="G12229" t="str">
        <f t="shared" si="190"/>
        <v>INSERT INTO c_pin_code_m(pin_code,city_id) VALUES (621104,null);</v>
      </c>
    </row>
    <row r="12230" spans="2:7" hidden="1">
      <c r="B12230" s="19" t="s">
        <v>6907</v>
      </c>
      <c r="C12230" s="19">
        <v>621105</v>
      </c>
      <c r="D12230" t="s">
        <v>6450</v>
      </c>
      <c r="G12230" t="str">
        <f t="shared" si="190"/>
        <v>INSERT INTO c_pin_code_m(pin_code,city_id) VALUES (621105,null);</v>
      </c>
    </row>
    <row r="12231" spans="2:7" hidden="1">
      <c r="B12231" s="18" t="s">
        <v>6907</v>
      </c>
      <c r="C12231" s="18">
        <v>621106</v>
      </c>
      <c r="D12231" t="s">
        <v>6450</v>
      </c>
      <c r="G12231" t="str">
        <f t="shared" si="190"/>
        <v>INSERT INTO c_pin_code_m(pin_code,city_id) VALUES (621106,null);</v>
      </c>
    </row>
    <row r="12232" spans="2:7" hidden="1">
      <c r="B12232" s="19" t="s">
        <v>6908</v>
      </c>
      <c r="C12232" s="19">
        <v>621107</v>
      </c>
      <c r="D12232" t="s">
        <v>6450</v>
      </c>
      <c r="G12232" t="str">
        <f t="shared" si="190"/>
        <v>INSERT INTO c_pin_code_m(pin_code,city_id) VALUES (621107,null);</v>
      </c>
    </row>
    <row r="12233" spans="2:7" hidden="1">
      <c r="B12233" s="18" t="s">
        <v>6908</v>
      </c>
      <c r="C12233" s="18">
        <v>621108</v>
      </c>
      <c r="D12233" t="s">
        <v>6450</v>
      </c>
      <c r="G12233" t="str">
        <f t="shared" ref="G12233:G12296" si="191">CONCATENATE("INSERT INTO c_pin_code_m(pin_code,city_id) VALUES (",C12233&amp;","&amp;D12233&amp;");")</f>
        <v>INSERT INTO c_pin_code_m(pin_code,city_id) VALUES (621108,null);</v>
      </c>
    </row>
    <row r="12234" spans="2:7" hidden="1">
      <c r="B12234" s="19" t="s">
        <v>6907</v>
      </c>
      <c r="C12234" s="19">
        <v>621109</v>
      </c>
      <c r="D12234" t="s">
        <v>6450</v>
      </c>
      <c r="G12234" t="str">
        <f t="shared" si="191"/>
        <v>INSERT INTO c_pin_code_m(pin_code,city_id) VALUES (621109,null);</v>
      </c>
    </row>
    <row r="12235" spans="2:7" hidden="1">
      <c r="B12235" s="18" t="s">
        <v>6907</v>
      </c>
      <c r="C12235" s="18">
        <v>621110</v>
      </c>
      <c r="D12235" t="s">
        <v>6450</v>
      </c>
      <c r="G12235" t="str">
        <f t="shared" si="191"/>
        <v>INSERT INTO c_pin_code_m(pin_code,city_id) VALUES (621110,null);</v>
      </c>
    </row>
    <row r="12236" spans="2:7" hidden="1">
      <c r="B12236" s="19" t="s">
        <v>6907</v>
      </c>
      <c r="C12236" s="19">
        <v>621111</v>
      </c>
      <c r="D12236" t="s">
        <v>6450</v>
      </c>
      <c r="G12236" t="str">
        <f t="shared" si="191"/>
        <v>INSERT INTO c_pin_code_m(pin_code,city_id) VALUES (621111,null);</v>
      </c>
    </row>
    <row r="12237" spans="2:7" hidden="1">
      <c r="B12237" s="18" t="s">
        <v>6907</v>
      </c>
      <c r="C12237" s="18">
        <v>621112</v>
      </c>
      <c r="D12237" t="s">
        <v>6450</v>
      </c>
      <c r="G12237" t="str">
        <f t="shared" si="191"/>
        <v>INSERT INTO c_pin_code_m(pin_code,city_id) VALUES (621112,null);</v>
      </c>
    </row>
    <row r="12238" spans="2:7" hidden="1">
      <c r="B12238" s="19" t="s">
        <v>6908</v>
      </c>
      <c r="C12238" s="19">
        <v>621113</v>
      </c>
      <c r="D12238" t="s">
        <v>6450</v>
      </c>
      <c r="G12238" t="str">
        <f t="shared" si="191"/>
        <v>INSERT INTO c_pin_code_m(pin_code,city_id) VALUES (621113,null);</v>
      </c>
    </row>
    <row r="12239" spans="2:7" hidden="1">
      <c r="B12239" s="18" t="s">
        <v>6907</v>
      </c>
      <c r="C12239" s="18">
        <v>621114</v>
      </c>
      <c r="D12239" t="s">
        <v>6450</v>
      </c>
      <c r="G12239" t="str">
        <f t="shared" si="191"/>
        <v>INSERT INTO c_pin_code_m(pin_code,city_id) VALUES (621114,null);</v>
      </c>
    </row>
    <row r="12240" spans="2:7" hidden="1">
      <c r="B12240" s="19" t="s">
        <v>6908</v>
      </c>
      <c r="C12240" s="19">
        <v>621115</v>
      </c>
      <c r="D12240" t="s">
        <v>6450</v>
      </c>
      <c r="G12240" t="str">
        <f t="shared" si="191"/>
        <v>INSERT INTO c_pin_code_m(pin_code,city_id) VALUES (621115,null);</v>
      </c>
    </row>
    <row r="12241" spans="2:7" hidden="1">
      <c r="B12241" s="18" t="s">
        <v>6908</v>
      </c>
      <c r="C12241" s="18">
        <v>621116</v>
      </c>
      <c r="D12241" t="s">
        <v>6450</v>
      </c>
      <c r="G12241" t="str">
        <f t="shared" si="191"/>
        <v>INSERT INTO c_pin_code_m(pin_code,city_id) VALUES (621116,null);</v>
      </c>
    </row>
    <row r="12242" spans="2:7" hidden="1">
      <c r="B12242" s="19" t="s">
        <v>6908</v>
      </c>
      <c r="C12242" s="19">
        <v>621117</v>
      </c>
      <c r="D12242" t="s">
        <v>6450</v>
      </c>
      <c r="G12242" t="str">
        <f t="shared" si="191"/>
        <v>INSERT INTO c_pin_code_m(pin_code,city_id) VALUES (621117,null);</v>
      </c>
    </row>
    <row r="12243" spans="2:7" hidden="1">
      <c r="B12243" s="18" t="s">
        <v>6907</v>
      </c>
      <c r="C12243" s="18">
        <v>621118</v>
      </c>
      <c r="D12243" t="s">
        <v>6450</v>
      </c>
      <c r="G12243" t="str">
        <f t="shared" si="191"/>
        <v>INSERT INTO c_pin_code_m(pin_code,city_id) VALUES (621118,null);</v>
      </c>
    </row>
    <row r="12244" spans="2:7" hidden="1">
      <c r="B12244" s="19" t="s">
        <v>6908</v>
      </c>
      <c r="C12244" s="19">
        <v>621133</v>
      </c>
      <c r="D12244" t="s">
        <v>6450</v>
      </c>
      <c r="G12244" t="str">
        <f t="shared" si="191"/>
        <v>INSERT INTO c_pin_code_m(pin_code,city_id) VALUES (621133,null);</v>
      </c>
    </row>
    <row r="12245" spans="2:7" hidden="1">
      <c r="B12245" s="18" t="s">
        <v>6907</v>
      </c>
      <c r="C12245" s="18">
        <v>621202</v>
      </c>
      <c r="D12245" t="s">
        <v>6450</v>
      </c>
      <c r="G12245" t="str">
        <f t="shared" si="191"/>
        <v>INSERT INTO c_pin_code_m(pin_code,city_id) VALUES (621202,null);</v>
      </c>
    </row>
    <row r="12246" spans="2:7" hidden="1">
      <c r="B12246" s="19" t="s">
        <v>6907</v>
      </c>
      <c r="C12246" s="19">
        <v>621203</v>
      </c>
      <c r="D12246" t="s">
        <v>6450</v>
      </c>
      <c r="G12246" t="str">
        <f t="shared" si="191"/>
        <v>INSERT INTO c_pin_code_m(pin_code,city_id) VALUES (621203,null);</v>
      </c>
    </row>
    <row r="12247" spans="2:7" hidden="1">
      <c r="B12247" s="18" t="s">
        <v>6907</v>
      </c>
      <c r="C12247" s="18">
        <v>621204</v>
      </c>
      <c r="D12247" t="s">
        <v>6450</v>
      </c>
      <c r="G12247" t="str">
        <f t="shared" si="191"/>
        <v>INSERT INTO c_pin_code_m(pin_code,city_id) VALUES (621204,null);</v>
      </c>
    </row>
    <row r="12248" spans="2:7" hidden="1">
      <c r="B12248" s="19" t="s">
        <v>6907</v>
      </c>
      <c r="C12248" s="19">
        <v>621205</v>
      </c>
      <c r="D12248" t="s">
        <v>6450</v>
      </c>
      <c r="G12248" t="str">
        <f t="shared" si="191"/>
        <v>INSERT INTO c_pin_code_m(pin_code,city_id) VALUES (621205,null);</v>
      </c>
    </row>
    <row r="12249" spans="2:7" hidden="1">
      <c r="B12249" s="18" t="s">
        <v>6907</v>
      </c>
      <c r="C12249" s="18">
        <v>621206</v>
      </c>
      <c r="D12249" t="s">
        <v>6450</v>
      </c>
      <c r="G12249" t="str">
        <f t="shared" si="191"/>
        <v>INSERT INTO c_pin_code_m(pin_code,city_id) VALUES (621206,null);</v>
      </c>
    </row>
    <row r="12250" spans="2:7" hidden="1">
      <c r="B12250" s="19" t="s">
        <v>6907</v>
      </c>
      <c r="C12250" s="19">
        <v>621207</v>
      </c>
      <c r="D12250" t="s">
        <v>6450</v>
      </c>
      <c r="G12250" t="str">
        <f t="shared" si="191"/>
        <v>INSERT INTO c_pin_code_m(pin_code,city_id) VALUES (621207,null);</v>
      </c>
    </row>
    <row r="12251" spans="2:7" hidden="1">
      <c r="B12251" s="18" t="s">
        <v>6907</v>
      </c>
      <c r="C12251" s="18">
        <v>621208</v>
      </c>
      <c r="D12251" t="s">
        <v>6450</v>
      </c>
      <c r="G12251" t="str">
        <f t="shared" si="191"/>
        <v>INSERT INTO c_pin_code_m(pin_code,city_id) VALUES (621208,null);</v>
      </c>
    </row>
    <row r="12252" spans="2:7" hidden="1">
      <c r="B12252" s="19" t="s">
        <v>6907</v>
      </c>
      <c r="C12252" s="19">
        <v>621209</v>
      </c>
      <c r="D12252" t="s">
        <v>6450</v>
      </c>
      <c r="G12252" t="str">
        <f t="shared" si="191"/>
        <v>INSERT INTO c_pin_code_m(pin_code,city_id) VALUES (621209,null);</v>
      </c>
    </row>
    <row r="12253" spans="2:7" hidden="1">
      <c r="B12253" s="18" t="s">
        <v>6907</v>
      </c>
      <c r="C12253" s="18">
        <v>621210</v>
      </c>
      <c r="D12253" t="s">
        <v>6450</v>
      </c>
      <c r="G12253" t="str">
        <f t="shared" si="191"/>
        <v>INSERT INTO c_pin_code_m(pin_code,city_id) VALUES (621210,null);</v>
      </c>
    </row>
    <row r="12254" spans="2:7" hidden="1">
      <c r="B12254" s="19" t="s">
        <v>6907</v>
      </c>
      <c r="C12254" s="19">
        <v>621211</v>
      </c>
      <c r="D12254" t="s">
        <v>6450</v>
      </c>
      <c r="G12254" t="str">
        <f t="shared" si="191"/>
        <v>INSERT INTO c_pin_code_m(pin_code,city_id) VALUES (621211,null);</v>
      </c>
    </row>
    <row r="12255" spans="2:7" hidden="1">
      <c r="B12255" s="18" t="s">
        <v>6908</v>
      </c>
      <c r="C12255" s="18">
        <v>621212</v>
      </c>
      <c r="D12255" t="s">
        <v>6450</v>
      </c>
      <c r="G12255" t="str">
        <f t="shared" si="191"/>
        <v>INSERT INTO c_pin_code_m(pin_code,city_id) VALUES (621212,null);</v>
      </c>
    </row>
    <row r="12256" spans="2:7" hidden="1">
      <c r="B12256" s="19" t="s">
        <v>6907</v>
      </c>
      <c r="C12256" s="19">
        <v>621213</v>
      </c>
      <c r="D12256" t="s">
        <v>6450</v>
      </c>
      <c r="G12256" t="str">
        <f t="shared" si="191"/>
        <v>INSERT INTO c_pin_code_m(pin_code,city_id) VALUES (621213,null);</v>
      </c>
    </row>
    <row r="12257" spans="2:7" hidden="1">
      <c r="B12257" s="18" t="s">
        <v>6907</v>
      </c>
      <c r="C12257" s="18">
        <v>621214</v>
      </c>
      <c r="D12257" t="s">
        <v>6450</v>
      </c>
      <c r="G12257" t="str">
        <f t="shared" si="191"/>
        <v>INSERT INTO c_pin_code_m(pin_code,city_id) VALUES (621214,null);</v>
      </c>
    </row>
    <row r="12258" spans="2:7" hidden="1">
      <c r="B12258" s="19" t="s">
        <v>6907</v>
      </c>
      <c r="C12258" s="19">
        <v>621215</v>
      </c>
      <c r="D12258" t="s">
        <v>6450</v>
      </c>
      <c r="G12258" t="str">
        <f t="shared" si="191"/>
        <v>INSERT INTO c_pin_code_m(pin_code,city_id) VALUES (621215,null);</v>
      </c>
    </row>
    <row r="12259" spans="2:7" hidden="1">
      <c r="B12259" s="18" t="s">
        <v>6907</v>
      </c>
      <c r="C12259" s="18">
        <v>621216</v>
      </c>
      <c r="D12259" t="s">
        <v>6450</v>
      </c>
      <c r="G12259" t="str">
        <f t="shared" si="191"/>
        <v>INSERT INTO c_pin_code_m(pin_code,city_id) VALUES (621216,null);</v>
      </c>
    </row>
    <row r="12260" spans="2:7" hidden="1">
      <c r="B12260" s="19" t="s">
        <v>6907</v>
      </c>
      <c r="C12260" s="19">
        <v>621217</v>
      </c>
      <c r="D12260" t="s">
        <v>6450</v>
      </c>
      <c r="G12260" t="str">
        <f t="shared" si="191"/>
        <v>INSERT INTO c_pin_code_m(pin_code,city_id) VALUES (621217,null);</v>
      </c>
    </row>
    <row r="12261" spans="2:7" hidden="1">
      <c r="B12261" s="18" t="s">
        <v>6907</v>
      </c>
      <c r="C12261" s="18">
        <v>621218</v>
      </c>
      <c r="D12261" t="s">
        <v>6450</v>
      </c>
      <c r="G12261" t="str">
        <f t="shared" si="191"/>
        <v>INSERT INTO c_pin_code_m(pin_code,city_id) VALUES (621218,null);</v>
      </c>
    </row>
    <row r="12262" spans="2:7" hidden="1">
      <c r="B12262" s="19" t="s">
        <v>6908</v>
      </c>
      <c r="C12262" s="19">
        <v>621219</v>
      </c>
      <c r="D12262" t="s">
        <v>6450</v>
      </c>
      <c r="G12262" t="str">
        <f t="shared" si="191"/>
        <v>INSERT INTO c_pin_code_m(pin_code,city_id) VALUES (621219,null);</v>
      </c>
    </row>
    <row r="12263" spans="2:7" hidden="1">
      <c r="B12263" s="18" t="s">
        <v>6908</v>
      </c>
      <c r="C12263" s="18">
        <v>621220</v>
      </c>
      <c r="D12263" t="s">
        <v>6450</v>
      </c>
      <c r="G12263" t="str">
        <f t="shared" si="191"/>
        <v>INSERT INTO c_pin_code_m(pin_code,city_id) VALUES (621220,null);</v>
      </c>
    </row>
    <row r="12264" spans="2:7" hidden="1">
      <c r="B12264" s="19" t="s">
        <v>6909</v>
      </c>
      <c r="C12264" s="19">
        <v>621301</v>
      </c>
      <c r="D12264" t="s">
        <v>6450</v>
      </c>
      <c r="G12264" t="str">
        <f t="shared" si="191"/>
        <v>INSERT INTO c_pin_code_m(pin_code,city_id) VALUES (621301,null);</v>
      </c>
    </row>
    <row r="12265" spans="2:7" hidden="1">
      <c r="B12265" s="18" t="s">
        <v>6907</v>
      </c>
      <c r="C12265" s="18">
        <v>621302</v>
      </c>
      <c r="D12265" t="s">
        <v>6450</v>
      </c>
      <c r="G12265" t="str">
        <f t="shared" si="191"/>
        <v>INSERT INTO c_pin_code_m(pin_code,city_id) VALUES (621302,null);</v>
      </c>
    </row>
    <row r="12266" spans="2:7" hidden="1">
      <c r="B12266" s="19" t="s">
        <v>6909</v>
      </c>
      <c r="C12266" s="19">
        <v>621305</v>
      </c>
      <c r="D12266" t="s">
        <v>6450</v>
      </c>
      <c r="G12266" t="str">
        <f t="shared" si="191"/>
        <v>INSERT INTO c_pin_code_m(pin_code,city_id) VALUES (621305,null);</v>
      </c>
    </row>
    <row r="12267" spans="2:7" hidden="1">
      <c r="B12267" s="18" t="s">
        <v>6907</v>
      </c>
      <c r="C12267" s="18">
        <v>621306</v>
      </c>
      <c r="D12267" t="s">
        <v>6450</v>
      </c>
      <c r="G12267" t="str">
        <f t="shared" si="191"/>
        <v>INSERT INTO c_pin_code_m(pin_code,city_id) VALUES (621306,null);</v>
      </c>
    </row>
    <row r="12268" spans="2:7" hidden="1">
      <c r="B12268" s="19" t="s">
        <v>6907</v>
      </c>
      <c r="C12268" s="19">
        <v>621307</v>
      </c>
      <c r="D12268" t="s">
        <v>6450</v>
      </c>
      <c r="G12268" t="str">
        <f t="shared" si="191"/>
        <v>INSERT INTO c_pin_code_m(pin_code,city_id) VALUES (621307,null);</v>
      </c>
    </row>
    <row r="12269" spans="2:7" hidden="1">
      <c r="B12269" s="18" t="s">
        <v>6907</v>
      </c>
      <c r="C12269" s="18">
        <v>621308</v>
      </c>
      <c r="D12269" t="s">
        <v>6450</v>
      </c>
      <c r="G12269" t="str">
        <f t="shared" si="191"/>
        <v>INSERT INTO c_pin_code_m(pin_code,city_id) VALUES (621308,null);</v>
      </c>
    </row>
    <row r="12270" spans="2:7" hidden="1">
      <c r="B12270" s="19" t="s">
        <v>6907</v>
      </c>
      <c r="C12270" s="19">
        <v>621310</v>
      </c>
      <c r="D12270" t="s">
        <v>6450</v>
      </c>
      <c r="G12270" t="str">
        <f t="shared" si="191"/>
        <v>INSERT INTO c_pin_code_m(pin_code,city_id) VALUES (621310,null);</v>
      </c>
    </row>
    <row r="12271" spans="2:7" hidden="1">
      <c r="B12271" s="18" t="s">
        <v>6909</v>
      </c>
      <c r="C12271" s="18">
        <v>621311</v>
      </c>
      <c r="D12271" t="s">
        <v>6450</v>
      </c>
      <c r="G12271" t="str">
        <f t="shared" si="191"/>
        <v>INSERT INTO c_pin_code_m(pin_code,city_id) VALUES (621311,null);</v>
      </c>
    </row>
    <row r="12272" spans="2:7" hidden="1">
      <c r="B12272" s="19" t="s">
        <v>6907</v>
      </c>
      <c r="C12272" s="19">
        <v>621312</v>
      </c>
      <c r="D12272" t="s">
        <v>6450</v>
      </c>
      <c r="G12272" t="str">
        <f t="shared" si="191"/>
        <v>INSERT INTO c_pin_code_m(pin_code,city_id) VALUES (621312,null);</v>
      </c>
    </row>
    <row r="12273" spans="2:7" hidden="1">
      <c r="B12273" s="18" t="s">
        <v>6909</v>
      </c>
      <c r="C12273" s="18">
        <v>621313</v>
      </c>
      <c r="D12273" t="s">
        <v>6450</v>
      </c>
      <c r="G12273" t="str">
        <f t="shared" si="191"/>
        <v>INSERT INTO c_pin_code_m(pin_code,city_id) VALUES (621313,null);</v>
      </c>
    </row>
    <row r="12274" spans="2:7" hidden="1">
      <c r="B12274" s="19" t="s">
        <v>6907</v>
      </c>
      <c r="C12274" s="19">
        <v>621314</v>
      </c>
      <c r="D12274" t="s">
        <v>6450</v>
      </c>
      <c r="G12274" t="str">
        <f t="shared" si="191"/>
        <v>INSERT INTO c_pin_code_m(pin_code,city_id) VALUES (621314,null);</v>
      </c>
    </row>
    <row r="12275" spans="2:7" hidden="1">
      <c r="B12275" s="18" t="s">
        <v>6907</v>
      </c>
      <c r="C12275" s="18">
        <v>621315</v>
      </c>
      <c r="D12275" t="s">
        <v>6450</v>
      </c>
      <c r="G12275" t="str">
        <f t="shared" si="191"/>
        <v>INSERT INTO c_pin_code_m(pin_code,city_id) VALUES (621315,null);</v>
      </c>
    </row>
    <row r="12276" spans="2:7" hidden="1">
      <c r="B12276" s="19" t="s">
        <v>6906</v>
      </c>
      <c r="C12276" s="19">
        <v>621316</v>
      </c>
      <c r="D12276" t="s">
        <v>6450</v>
      </c>
      <c r="G12276" t="str">
        <f t="shared" si="191"/>
        <v>INSERT INTO c_pin_code_m(pin_code,city_id) VALUES (621316,null);</v>
      </c>
    </row>
    <row r="12277" spans="2:7" hidden="1">
      <c r="B12277" s="18" t="s">
        <v>6907</v>
      </c>
      <c r="C12277" s="18">
        <v>621601</v>
      </c>
      <c r="D12277" t="s">
        <v>6450</v>
      </c>
      <c r="G12277" t="str">
        <f t="shared" si="191"/>
        <v>INSERT INTO c_pin_code_m(pin_code,city_id) VALUES (621601,null);</v>
      </c>
    </row>
    <row r="12278" spans="2:7" hidden="1">
      <c r="B12278" s="19" t="s">
        <v>6907</v>
      </c>
      <c r="C12278" s="19">
        <v>621651</v>
      </c>
      <c r="D12278" t="s">
        <v>6450</v>
      </c>
      <c r="G12278" t="str">
        <f t="shared" si="191"/>
        <v>INSERT INTO c_pin_code_m(pin_code,city_id) VALUES (621651,null);</v>
      </c>
    </row>
    <row r="12279" spans="2:7" hidden="1">
      <c r="B12279" s="18" t="s">
        <v>6907</v>
      </c>
      <c r="C12279" s="18">
        <v>621652</v>
      </c>
      <c r="D12279" t="s">
        <v>6450</v>
      </c>
      <c r="G12279" t="str">
        <f t="shared" si="191"/>
        <v>INSERT INTO c_pin_code_m(pin_code,city_id) VALUES (621652,null);</v>
      </c>
    </row>
    <row r="12280" spans="2:7" hidden="1">
      <c r="B12280" s="19" t="s">
        <v>6907</v>
      </c>
      <c r="C12280" s="19">
        <v>621653</v>
      </c>
      <c r="D12280" t="s">
        <v>6450</v>
      </c>
      <c r="G12280" t="str">
        <f t="shared" si="191"/>
        <v>INSERT INTO c_pin_code_m(pin_code,city_id) VALUES (621653,null);</v>
      </c>
    </row>
    <row r="12281" spans="2:7" hidden="1">
      <c r="B12281" s="18" t="s">
        <v>6901</v>
      </c>
      <c r="C12281" s="18">
        <v>621701</v>
      </c>
      <c r="D12281" t="s">
        <v>6450</v>
      </c>
      <c r="G12281" t="str">
        <f t="shared" si="191"/>
        <v>INSERT INTO c_pin_code_m(pin_code,city_id) VALUES (621701,null);</v>
      </c>
    </row>
    <row r="12282" spans="2:7" hidden="1">
      <c r="B12282" s="19" t="s">
        <v>6907</v>
      </c>
      <c r="C12282" s="19">
        <v>621702</v>
      </c>
      <c r="D12282" t="s">
        <v>6450</v>
      </c>
      <c r="G12282" t="str">
        <f t="shared" si="191"/>
        <v>INSERT INTO c_pin_code_m(pin_code,city_id) VALUES (621702,null);</v>
      </c>
    </row>
    <row r="12283" spans="2:7" hidden="1">
      <c r="B12283" s="18" t="s">
        <v>6907</v>
      </c>
      <c r="C12283" s="18">
        <v>621703</v>
      </c>
      <c r="D12283" t="s">
        <v>6450</v>
      </c>
      <c r="G12283" t="str">
        <f t="shared" si="191"/>
        <v>INSERT INTO c_pin_code_m(pin_code,city_id) VALUES (621703,null);</v>
      </c>
    </row>
    <row r="12284" spans="2:7" hidden="1">
      <c r="B12284" s="19" t="s">
        <v>6901</v>
      </c>
      <c r="C12284" s="19">
        <v>621704</v>
      </c>
      <c r="D12284" t="s">
        <v>6450</v>
      </c>
      <c r="G12284" t="str">
        <f t="shared" si="191"/>
        <v>INSERT INTO c_pin_code_m(pin_code,city_id) VALUES (621704,null);</v>
      </c>
    </row>
    <row r="12285" spans="2:7" hidden="1">
      <c r="B12285" s="18" t="s">
        <v>6901</v>
      </c>
      <c r="C12285" s="18">
        <v>621705</v>
      </c>
      <c r="D12285" t="s">
        <v>6450</v>
      </c>
      <c r="G12285" t="str">
        <f t="shared" si="191"/>
        <v>INSERT INTO c_pin_code_m(pin_code,city_id) VALUES (621705,null);</v>
      </c>
    </row>
    <row r="12286" spans="2:7" hidden="1">
      <c r="B12286" s="19" t="s">
        <v>6907</v>
      </c>
      <c r="C12286" s="19">
        <v>621706</v>
      </c>
      <c r="D12286" t="s">
        <v>6450</v>
      </c>
      <c r="G12286" t="str">
        <f t="shared" si="191"/>
        <v>INSERT INTO c_pin_code_m(pin_code,city_id) VALUES (621706,null);</v>
      </c>
    </row>
    <row r="12287" spans="2:7" hidden="1">
      <c r="B12287" s="18" t="s">
        <v>6901</v>
      </c>
      <c r="C12287" s="18">
        <v>621707</v>
      </c>
      <c r="D12287" t="s">
        <v>6450</v>
      </c>
      <c r="G12287" t="str">
        <f t="shared" si="191"/>
        <v>INSERT INTO c_pin_code_m(pin_code,city_id) VALUES (621707,null);</v>
      </c>
    </row>
    <row r="12288" spans="2:7" hidden="1">
      <c r="B12288" s="19" t="s">
        <v>6907</v>
      </c>
      <c r="C12288" s="19">
        <v>621708</v>
      </c>
      <c r="D12288" t="s">
        <v>6450</v>
      </c>
      <c r="G12288" t="str">
        <f t="shared" si="191"/>
        <v>INSERT INTO c_pin_code_m(pin_code,city_id) VALUES (621708,null);</v>
      </c>
    </row>
    <row r="12289" spans="2:7" hidden="1">
      <c r="B12289" s="18" t="s">
        <v>6901</v>
      </c>
      <c r="C12289" s="18">
        <v>621709</v>
      </c>
      <c r="D12289" t="s">
        <v>6450</v>
      </c>
      <c r="G12289" t="str">
        <f t="shared" si="191"/>
        <v>INSERT INTO c_pin_code_m(pin_code,city_id) VALUES (621709,null);</v>
      </c>
    </row>
    <row r="12290" spans="2:7" hidden="1">
      <c r="B12290" s="19" t="s">
        <v>6901</v>
      </c>
      <c r="C12290" s="19">
        <v>621710</v>
      </c>
      <c r="D12290" t="s">
        <v>6450</v>
      </c>
      <c r="G12290" t="str">
        <f t="shared" si="191"/>
        <v>INSERT INTO c_pin_code_m(pin_code,city_id) VALUES (621710,null);</v>
      </c>
    </row>
    <row r="12291" spans="2:7" hidden="1">
      <c r="B12291" s="18" t="s">
        <v>6907</v>
      </c>
      <c r="C12291" s="18">
        <v>621711</v>
      </c>
      <c r="D12291" t="s">
        <v>6450</v>
      </c>
      <c r="G12291" t="str">
        <f t="shared" si="191"/>
        <v>INSERT INTO c_pin_code_m(pin_code,city_id) VALUES (621711,null);</v>
      </c>
    </row>
    <row r="12292" spans="2:7" hidden="1">
      <c r="B12292" s="19" t="s">
        <v>6907</v>
      </c>
      <c r="C12292" s="19">
        <v>621712</v>
      </c>
      <c r="D12292" t="s">
        <v>6450</v>
      </c>
      <c r="G12292" t="str">
        <f t="shared" si="191"/>
        <v>INSERT INTO c_pin_code_m(pin_code,city_id) VALUES (621712,null);</v>
      </c>
    </row>
    <row r="12293" spans="2:7" hidden="1">
      <c r="B12293" s="18" t="s">
        <v>6901</v>
      </c>
      <c r="C12293" s="18">
        <v>621713</v>
      </c>
      <c r="D12293" t="s">
        <v>6450</v>
      </c>
      <c r="G12293" t="str">
        <f t="shared" si="191"/>
        <v>INSERT INTO c_pin_code_m(pin_code,city_id) VALUES (621713,null);</v>
      </c>
    </row>
    <row r="12294" spans="2:7" hidden="1">
      <c r="B12294" s="19" t="s">
        <v>6901</v>
      </c>
      <c r="C12294" s="19">
        <v>621714</v>
      </c>
      <c r="D12294" t="s">
        <v>6450</v>
      </c>
      <c r="G12294" t="str">
        <f t="shared" si="191"/>
        <v>INSERT INTO c_pin_code_m(pin_code,city_id) VALUES (621714,null);</v>
      </c>
    </row>
    <row r="12295" spans="2:7" hidden="1">
      <c r="B12295" s="18" t="s">
        <v>6901</v>
      </c>
      <c r="C12295" s="18">
        <v>621715</v>
      </c>
      <c r="D12295" t="s">
        <v>6450</v>
      </c>
      <c r="G12295" t="str">
        <f t="shared" si="191"/>
        <v>INSERT INTO c_pin_code_m(pin_code,city_id) VALUES (621715,null);</v>
      </c>
    </row>
    <row r="12296" spans="2:7" hidden="1">
      <c r="B12296" s="19" t="s">
        <v>6908</v>
      </c>
      <c r="C12296" s="19">
        <v>621716</v>
      </c>
      <c r="D12296" t="s">
        <v>6450</v>
      </c>
      <c r="G12296" t="str">
        <f t="shared" si="191"/>
        <v>INSERT INTO c_pin_code_m(pin_code,city_id) VALUES (621716,null);</v>
      </c>
    </row>
    <row r="12297" spans="2:7" hidden="1">
      <c r="B12297" s="18" t="s">
        <v>6908</v>
      </c>
      <c r="C12297" s="18">
        <v>621717</v>
      </c>
      <c r="D12297" t="s">
        <v>6450</v>
      </c>
      <c r="G12297" t="str">
        <f t="shared" ref="G12297:G12360" si="192">CONCATENATE("INSERT INTO c_pin_code_m(pin_code,city_id) VALUES (",C12297&amp;","&amp;D12297&amp;");")</f>
        <v>INSERT INTO c_pin_code_m(pin_code,city_id) VALUES (621717,null);</v>
      </c>
    </row>
    <row r="12298" spans="2:7" hidden="1">
      <c r="B12298" s="19" t="s">
        <v>6901</v>
      </c>
      <c r="C12298" s="19">
        <v>621718</v>
      </c>
      <c r="D12298" t="s">
        <v>6450</v>
      </c>
      <c r="G12298" t="str">
        <f t="shared" si="192"/>
        <v>INSERT INTO c_pin_code_m(pin_code,city_id) VALUES (621718,null);</v>
      </c>
    </row>
    <row r="12299" spans="2:7" hidden="1">
      <c r="B12299" s="18" t="s">
        <v>6901</v>
      </c>
      <c r="C12299" s="18">
        <v>621719</v>
      </c>
      <c r="D12299" t="s">
        <v>6450</v>
      </c>
      <c r="G12299" t="str">
        <f t="shared" si="192"/>
        <v>INSERT INTO c_pin_code_m(pin_code,city_id) VALUES (621719,null);</v>
      </c>
    </row>
    <row r="12300" spans="2:7" hidden="1">
      <c r="B12300" s="19" t="s">
        <v>6907</v>
      </c>
      <c r="C12300" s="19">
        <v>621722</v>
      </c>
      <c r="D12300" t="s">
        <v>6450</v>
      </c>
      <c r="G12300" t="str">
        <f t="shared" si="192"/>
        <v>INSERT INTO c_pin_code_m(pin_code,city_id) VALUES (621722,null);</v>
      </c>
    </row>
    <row r="12301" spans="2:7" hidden="1">
      <c r="B12301" s="18" t="s">
        <v>6901</v>
      </c>
      <c r="C12301" s="18">
        <v>621729</v>
      </c>
      <c r="D12301" t="s">
        <v>6450</v>
      </c>
      <c r="G12301" t="str">
        <f t="shared" si="192"/>
        <v>INSERT INTO c_pin_code_m(pin_code,city_id) VALUES (621729,null);</v>
      </c>
    </row>
    <row r="12302" spans="2:7" hidden="1">
      <c r="B12302" s="19" t="s">
        <v>6901</v>
      </c>
      <c r="C12302" s="19">
        <v>621730</v>
      </c>
      <c r="D12302" t="s">
        <v>6450</v>
      </c>
      <c r="G12302" t="str">
        <f t="shared" si="192"/>
        <v>INSERT INTO c_pin_code_m(pin_code,city_id) VALUES (621730,null);</v>
      </c>
    </row>
    <row r="12303" spans="2:7" hidden="1">
      <c r="B12303" s="18" t="s">
        <v>6901</v>
      </c>
      <c r="C12303" s="18">
        <v>621731</v>
      </c>
      <c r="D12303" t="s">
        <v>6450</v>
      </c>
      <c r="G12303" t="str">
        <f t="shared" si="192"/>
        <v>INSERT INTO c_pin_code_m(pin_code,city_id) VALUES (621731,null);</v>
      </c>
    </row>
    <row r="12304" spans="2:7" hidden="1">
      <c r="B12304" s="19" t="s">
        <v>6901</v>
      </c>
      <c r="C12304" s="19">
        <v>621801</v>
      </c>
      <c r="D12304" t="s">
        <v>6450</v>
      </c>
      <c r="G12304" t="str">
        <f t="shared" si="192"/>
        <v>INSERT INTO c_pin_code_m(pin_code,city_id) VALUES (621801,null);</v>
      </c>
    </row>
    <row r="12305" spans="2:7" hidden="1">
      <c r="B12305" s="18" t="s">
        <v>6901</v>
      </c>
      <c r="C12305" s="18">
        <v>621802</v>
      </c>
      <c r="D12305" t="s">
        <v>6450</v>
      </c>
      <c r="G12305" t="str">
        <f t="shared" si="192"/>
        <v>INSERT INTO c_pin_code_m(pin_code,city_id) VALUES (621802,null);</v>
      </c>
    </row>
    <row r="12306" spans="2:7" hidden="1">
      <c r="B12306" s="19" t="s">
        <v>6901</v>
      </c>
      <c r="C12306" s="19">
        <v>621803</v>
      </c>
      <c r="D12306" t="s">
        <v>6450</v>
      </c>
      <c r="G12306" t="str">
        <f t="shared" si="192"/>
        <v>INSERT INTO c_pin_code_m(pin_code,city_id) VALUES (621803,null);</v>
      </c>
    </row>
    <row r="12307" spans="2:7" hidden="1">
      <c r="B12307" s="18" t="s">
        <v>6901</v>
      </c>
      <c r="C12307" s="18">
        <v>621804</v>
      </c>
      <c r="D12307" t="s">
        <v>6450</v>
      </c>
      <c r="G12307" t="str">
        <f t="shared" si="192"/>
        <v>INSERT INTO c_pin_code_m(pin_code,city_id) VALUES (621804,null);</v>
      </c>
    </row>
    <row r="12308" spans="2:7" hidden="1">
      <c r="B12308" s="19" t="s">
        <v>6901</v>
      </c>
      <c r="C12308" s="19">
        <v>621805</v>
      </c>
      <c r="D12308" t="s">
        <v>6450</v>
      </c>
      <c r="G12308" t="str">
        <f t="shared" si="192"/>
        <v>INSERT INTO c_pin_code_m(pin_code,city_id) VALUES (621805,null);</v>
      </c>
    </row>
    <row r="12309" spans="2:7" hidden="1">
      <c r="B12309" s="18" t="s">
        <v>6901</v>
      </c>
      <c r="C12309" s="18">
        <v>621806</v>
      </c>
      <c r="D12309" t="s">
        <v>6450</v>
      </c>
      <c r="G12309" t="str">
        <f t="shared" si="192"/>
        <v>INSERT INTO c_pin_code_m(pin_code,city_id) VALUES (621806,null);</v>
      </c>
    </row>
    <row r="12310" spans="2:7" hidden="1">
      <c r="B12310" s="19" t="s">
        <v>6901</v>
      </c>
      <c r="C12310" s="19">
        <v>621851</v>
      </c>
      <c r="D12310" t="s">
        <v>6450</v>
      </c>
      <c r="G12310" t="str">
        <f t="shared" si="192"/>
        <v>INSERT INTO c_pin_code_m(pin_code,city_id) VALUES (621851,null);</v>
      </c>
    </row>
    <row r="12311" spans="2:7" hidden="1">
      <c r="B12311" s="18" t="s">
        <v>6906</v>
      </c>
      <c r="C12311" s="18">
        <v>622001</v>
      </c>
      <c r="D12311" t="s">
        <v>6450</v>
      </c>
      <c r="G12311" t="str">
        <f t="shared" si="192"/>
        <v>INSERT INTO c_pin_code_m(pin_code,city_id) VALUES (622001,null);</v>
      </c>
    </row>
    <row r="12312" spans="2:7" hidden="1">
      <c r="B12312" s="19" t="s">
        <v>6906</v>
      </c>
      <c r="C12312" s="19">
        <v>622002</v>
      </c>
      <c r="D12312" t="s">
        <v>6450</v>
      </c>
      <c r="G12312" t="str">
        <f t="shared" si="192"/>
        <v>INSERT INTO c_pin_code_m(pin_code,city_id) VALUES (622002,null);</v>
      </c>
    </row>
    <row r="12313" spans="2:7" hidden="1">
      <c r="B12313" s="18" t="s">
        <v>6906</v>
      </c>
      <c r="C12313" s="18">
        <v>622003</v>
      </c>
      <c r="D12313" t="s">
        <v>6450</v>
      </c>
      <c r="G12313" t="str">
        <f t="shared" si="192"/>
        <v>INSERT INTO c_pin_code_m(pin_code,city_id) VALUES (622003,null);</v>
      </c>
    </row>
    <row r="12314" spans="2:7" hidden="1">
      <c r="B12314" s="19" t="s">
        <v>6906</v>
      </c>
      <c r="C12314" s="19">
        <v>622004</v>
      </c>
      <c r="D12314" t="s">
        <v>6450</v>
      </c>
      <c r="G12314" t="str">
        <f t="shared" si="192"/>
        <v>INSERT INTO c_pin_code_m(pin_code,city_id) VALUES (622004,null);</v>
      </c>
    </row>
    <row r="12315" spans="2:7" hidden="1">
      <c r="B12315" s="18" t="s">
        <v>6906</v>
      </c>
      <c r="C12315" s="18">
        <v>622005</v>
      </c>
      <c r="D12315" t="s">
        <v>6450</v>
      </c>
      <c r="G12315" t="str">
        <f t="shared" si="192"/>
        <v>INSERT INTO c_pin_code_m(pin_code,city_id) VALUES (622005,null);</v>
      </c>
    </row>
    <row r="12316" spans="2:7" hidden="1">
      <c r="B12316" s="19" t="s">
        <v>6906</v>
      </c>
      <c r="C12316" s="19">
        <v>622101</v>
      </c>
      <c r="D12316" t="s">
        <v>6450</v>
      </c>
      <c r="G12316" t="str">
        <f t="shared" si="192"/>
        <v>INSERT INTO c_pin_code_m(pin_code,city_id) VALUES (622101,null);</v>
      </c>
    </row>
    <row r="12317" spans="2:7" hidden="1">
      <c r="B12317" s="18" t="s">
        <v>6906</v>
      </c>
      <c r="C12317" s="18">
        <v>622102</v>
      </c>
      <c r="D12317" t="s">
        <v>6450</v>
      </c>
      <c r="G12317" t="str">
        <f t="shared" si="192"/>
        <v>INSERT INTO c_pin_code_m(pin_code,city_id) VALUES (622102,null);</v>
      </c>
    </row>
    <row r="12318" spans="2:7" hidden="1">
      <c r="B12318" s="19" t="s">
        <v>6906</v>
      </c>
      <c r="C12318" s="19">
        <v>622103</v>
      </c>
      <c r="D12318" t="s">
        <v>6450</v>
      </c>
      <c r="G12318" t="str">
        <f t="shared" si="192"/>
        <v>INSERT INTO c_pin_code_m(pin_code,city_id) VALUES (622103,null);</v>
      </c>
    </row>
    <row r="12319" spans="2:7" hidden="1">
      <c r="B12319" s="18" t="s">
        <v>6906</v>
      </c>
      <c r="C12319" s="18">
        <v>622104</v>
      </c>
      <c r="D12319" t="s">
        <v>6450</v>
      </c>
      <c r="G12319" t="str">
        <f t="shared" si="192"/>
        <v>INSERT INTO c_pin_code_m(pin_code,city_id) VALUES (622104,null);</v>
      </c>
    </row>
    <row r="12320" spans="2:7" hidden="1">
      <c r="B12320" s="19" t="s">
        <v>6906</v>
      </c>
      <c r="C12320" s="19">
        <v>622201</v>
      </c>
      <c r="D12320" t="s">
        <v>6450</v>
      </c>
      <c r="G12320" t="str">
        <f t="shared" si="192"/>
        <v>INSERT INTO c_pin_code_m(pin_code,city_id) VALUES (622201,null);</v>
      </c>
    </row>
    <row r="12321" spans="2:7" hidden="1">
      <c r="B12321" s="18" t="s">
        <v>6906</v>
      </c>
      <c r="C12321" s="18">
        <v>622202</v>
      </c>
      <c r="D12321" t="s">
        <v>6450</v>
      </c>
      <c r="G12321" t="str">
        <f t="shared" si="192"/>
        <v>INSERT INTO c_pin_code_m(pin_code,city_id) VALUES (622202,null);</v>
      </c>
    </row>
    <row r="12322" spans="2:7" hidden="1">
      <c r="B12322" s="19" t="s">
        <v>6906</v>
      </c>
      <c r="C12322" s="19">
        <v>622203</v>
      </c>
      <c r="D12322" t="s">
        <v>6450</v>
      </c>
      <c r="G12322" t="str">
        <f t="shared" si="192"/>
        <v>INSERT INTO c_pin_code_m(pin_code,city_id) VALUES (622203,null);</v>
      </c>
    </row>
    <row r="12323" spans="2:7" hidden="1">
      <c r="B12323" s="18" t="s">
        <v>6906</v>
      </c>
      <c r="C12323" s="18">
        <v>622204</v>
      </c>
      <c r="D12323" t="s">
        <v>6450</v>
      </c>
      <c r="G12323" t="str">
        <f t="shared" si="192"/>
        <v>INSERT INTO c_pin_code_m(pin_code,city_id) VALUES (622204,null);</v>
      </c>
    </row>
    <row r="12324" spans="2:7" hidden="1">
      <c r="B12324" s="19" t="s">
        <v>6906</v>
      </c>
      <c r="C12324" s="19">
        <v>622209</v>
      </c>
      <c r="D12324" t="s">
        <v>6450</v>
      </c>
      <c r="G12324" t="str">
        <f t="shared" si="192"/>
        <v>INSERT INTO c_pin_code_m(pin_code,city_id) VALUES (622209,null);</v>
      </c>
    </row>
    <row r="12325" spans="2:7" hidden="1">
      <c r="B12325" s="18" t="s">
        <v>6906</v>
      </c>
      <c r="C12325" s="18">
        <v>622301</v>
      </c>
      <c r="D12325" t="s">
        <v>6450</v>
      </c>
      <c r="G12325" t="str">
        <f t="shared" si="192"/>
        <v>INSERT INTO c_pin_code_m(pin_code,city_id) VALUES (622301,null);</v>
      </c>
    </row>
    <row r="12326" spans="2:7" hidden="1">
      <c r="B12326" s="19" t="s">
        <v>6906</v>
      </c>
      <c r="C12326" s="19">
        <v>622302</v>
      </c>
      <c r="D12326" t="s">
        <v>6450</v>
      </c>
      <c r="G12326" t="str">
        <f t="shared" si="192"/>
        <v>INSERT INTO c_pin_code_m(pin_code,city_id) VALUES (622302,null);</v>
      </c>
    </row>
    <row r="12327" spans="2:7" hidden="1">
      <c r="B12327" s="18" t="s">
        <v>6906</v>
      </c>
      <c r="C12327" s="18">
        <v>622303</v>
      </c>
      <c r="D12327" t="s">
        <v>6450</v>
      </c>
      <c r="G12327" t="str">
        <f t="shared" si="192"/>
        <v>INSERT INTO c_pin_code_m(pin_code,city_id) VALUES (622303,null);</v>
      </c>
    </row>
    <row r="12328" spans="2:7" hidden="1">
      <c r="B12328" s="19" t="s">
        <v>6906</v>
      </c>
      <c r="C12328" s="19">
        <v>622304</v>
      </c>
      <c r="D12328" t="s">
        <v>6450</v>
      </c>
      <c r="G12328" t="str">
        <f t="shared" si="192"/>
        <v>INSERT INTO c_pin_code_m(pin_code,city_id) VALUES (622304,null);</v>
      </c>
    </row>
    <row r="12329" spans="2:7" hidden="1">
      <c r="B12329" s="18" t="s">
        <v>6906</v>
      </c>
      <c r="C12329" s="18">
        <v>622401</v>
      </c>
      <c r="D12329" t="s">
        <v>6450</v>
      </c>
      <c r="G12329" t="str">
        <f t="shared" si="192"/>
        <v>INSERT INTO c_pin_code_m(pin_code,city_id) VALUES (622401,null);</v>
      </c>
    </row>
    <row r="12330" spans="2:7" hidden="1">
      <c r="B12330" s="19" t="s">
        <v>6906</v>
      </c>
      <c r="C12330" s="19">
        <v>622402</v>
      </c>
      <c r="D12330" t="s">
        <v>6450</v>
      </c>
      <c r="G12330" t="str">
        <f t="shared" si="192"/>
        <v>INSERT INTO c_pin_code_m(pin_code,city_id) VALUES (622402,null);</v>
      </c>
    </row>
    <row r="12331" spans="2:7" hidden="1">
      <c r="B12331" s="18" t="s">
        <v>6906</v>
      </c>
      <c r="C12331" s="18">
        <v>622403</v>
      </c>
      <c r="D12331" t="s">
        <v>6450</v>
      </c>
      <c r="G12331" t="str">
        <f t="shared" si="192"/>
        <v>INSERT INTO c_pin_code_m(pin_code,city_id) VALUES (622403,null);</v>
      </c>
    </row>
    <row r="12332" spans="2:7" hidden="1">
      <c r="B12332" s="19" t="s">
        <v>6906</v>
      </c>
      <c r="C12332" s="19">
        <v>622404</v>
      </c>
      <c r="D12332" t="s">
        <v>6450</v>
      </c>
      <c r="G12332" t="str">
        <f t="shared" si="192"/>
        <v>INSERT INTO c_pin_code_m(pin_code,city_id) VALUES (622404,null);</v>
      </c>
    </row>
    <row r="12333" spans="2:7" hidden="1">
      <c r="B12333" s="18" t="s">
        <v>6906</v>
      </c>
      <c r="C12333" s="18">
        <v>622407</v>
      </c>
      <c r="D12333" t="s">
        <v>6450</v>
      </c>
      <c r="G12333" t="str">
        <f t="shared" si="192"/>
        <v>INSERT INTO c_pin_code_m(pin_code,city_id) VALUES (622407,null);</v>
      </c>
    </row>
    <row r="12334" spans="2:7" hidden="1">
      <c r="B12334" s="19" t="s">
        <v>6906</v>
      </c>
      <c r="C12334" s="19">
        <v>622409</v>
      </c>
      <c r="D12334" t="s">
        <v>6450</v>
      </c>
      <c r="G12334" t="str">
        <f t="shared" si="192"/>
        <v>INSERT INTO c_pin_code_m(pin_code,city_id) VALUES (622409,null);</v>
      </c>
    </row>
    <row r="12335" spans="2:7" hidden="1">
      <c r="B12335" s="18" t="s">
        <v>6906</v>
      </c>
      <c r="C12335" s="18">
        <v>622411</v>
      </c>
      <c r="D12335" t="s">
        <v>6450</v>
      </c>
      <c r="G12335" t="str">
        <f t="shared" si="192"/>
        <v>INSERT INTO c_pin_code_m(pin_code,city_id) VALUES (622411,null);</v>
      </c>
    </row>
    <row r="12336" spans="2:7" hidden="1">
      <c r="B12336" s="19" t="s">
        <v>6906</v>
      </c>
      <c r="C12336" s="19">
        <v>622412</v>
      </c>
      <c r="D12336" t="s">
        <v>6450</v>
      </c>
      <c r="G12336" t="str">
        <f t="shared" si="192"/>
        <v>INSERT INTO c_pin_code_m(pin_code,city_id) VALUES (622412,null);</v>
      </c>
    </row>
    <row r="12337" spans="2:7" hidden="1">
      <c r="B12337" s="18" t="s">
        <v>6906</v>
      </c>
      <c r="C12337" s="18">
        <v>622422</v>
      </c>
      <c r="D12337" t="s">
        <v>6450</v>
      </c>
      <c r="G12337" t="str">
        <f t="shared" si="192"/>
        <v>INSERT INTO c_pin_code_m(pin_code,city_id) VALUES (622422,null);</v>
      </c>
    </row>
    <row r="12338" spans="2:7" hidden="1">
      <c r="B12338" s="19" t="s">
        <v>6906</v>
      </c>
      <c r="C12338" s="19">
        <v>622501</v>
      </c>
      <c r="D12338" t="s">
        <v>6450</v>
      </c>
      <c r="G12338" t="str">
        <f t="shared" si="192"/>
        <v>INSERT INTO c_pin_code_m(pin_code,city_id) VALUES (622501,null);</v>
      </c>
    </row>
    <row r="12339" spans="2:7" hidden="1">
      <c r="B12339" s="18" t="s">
        <v>6906</v>
      </c>
      <c r="C12339" s="18">
        <v>622502</v>
      </c>
      <c r="D12339" t="s">
        <v>6450</v>
      </c>
      <c r="G12339" t="str">
        <f t="shared" si="192"/>
        <v>INSERT INTO c_pin_code_m(pin_code,city_id) VALUES (622502,null);</v>
      </c>
    </row>
    <row r="12340" spans="2:7" hidden="1">
      <c r="B12340" s="19" t="s">
        <v>6906</v>
      </c>
      <c r="C12340" s="19">
        <v>622503</v>
      </c>
      <c r="D12340" t="s">
        <v>6450</v>
      </c>
      <c r="G12340" t="str">
        <f t="shared" si="192"/>
        <v>INSERT INTO c_pin_code_m(pin_code,city_id) VALUES (622503,null);</v>
      </c>
    </row>
    <row r="12341" spans="2:7" hidden="1">
      <c r="B12341" s="18" t="s">
        <v>6906</v>
      </c>
      <c r="C12341" s="18">
        <v>622504</v>
      </c>
      <c r="D12341" t="s">
        <v>6450</v>
      </c>
      <c r="G12341" t="str">
        <f t="shared" si="192"/>
        <v>INSERT INTO c_pin_code_m(pin_code,city_id) VALUES (622504,null);</v>
      </c>
    </row>
    <row r="12342" spans="2:7" hidden="1">
      <c r="B12342" s="19" t="s">
        <v>6906</v>
      </c>
      <c r="C12342" s="19">
        <v>622505</v>
      </c>
      <c r="D12342" t="s">
        <v>6450</v>
      </c>
      <c r="G12342" t="str">
        <f t="shared" si="192"/>
        <v>INSERT INTO c_pin_code_m(pin_code,city_id) VALUES (622505,null);</v>
      </c>
    </row>
    <row r="12343" spans="2:7" hidden="1">
      <c r="B12343" s="18" t="s">
        <v>6906</v>
      </c>
      <c r="C12343" s="18">
        <v>622506</v>
      </c>
      <c r="D12343" t="s">
        <v>6450</v>
      </c>
      <c r="G12343" t="str">
        <f t="shared" si="192"/>
        <v>INSERT INTO c_pin_code_m(pin_code,city_id) VALUES (622506,null);</v>
      </c>
    </row>
    <row r="12344" spans="2:7" hidden="1">
      <c r="B12344" s="19" t="s">
        <v>6906</v>
      </c>
      <c r="C12344" s="19">
        <v>622507</v>
      </c>
      <c r="D12344" t="s">
        <v>6450</v>
      </c>
      <c r="G12344" t="str">
        <f t="shared" si="192"/>
        <v>INSERT INTO c_pin_code_m(pin_code,city_id) VALUES (622507,null);</v>
      </c>
    </row>
    <row r="12345" spans="2:7" hidden="1">
      <c r="B12345" s="18" t="s">
        <v>6906</v>
      </c>
      <c r="C12345" s="18">
        <v>622515</v>
      </c>
      <c r="D12345" t="s">
        <v>6450</v>
      </c>
      <c r="G12345" t="str">
        <f t="shared" si="192"/>
        <v>INSERT INTO c_pin_code_m(pin_code,city_id) VALUES (622515,null);</v>
      </c>
    </row>
    <row r="12346" spans="2:7" hidden="1">
      <c r="B12346" s="19" t="s">
        <v>6910</v>
      </c>
      <c r="C12346" s="19">
        <v>623115</v>
      </c>
      <c r="D12346" t="s">
        <v>6450</v>
      </c>
      <c r="G12346" t="str">
        <f t="shared" si="192"/>
        <v>INSERT INTO c_pin_code_m(pin_code,city_id) VALUES (623115,null);</v>
      </c>
    </row>
    <row r="12347" spans="2:7" hidden="1">
      <c r="B12347" s="18" t="s">
        <v>6910</v>
      </c>
      <c r="C12347" s="18">
        <v>623120</v>
      </c>
      <c r="D12347" t="s">
        <v>6450</v>
      </c>
      <c r="G12347" t="str">
        <f t="shared" si="192"/>
        <v>INSERT INTO c_pin_code_m(pin_code,city_id) VALUES (623120,null);</v>
      </c>
    </row>
    <row r="12348" spans="2:7" hidden="1">
      <c r="B12348" s="19" t="s">
        <v>6910</v>
      </c>
      <c r="C12348" s="19">
        <v>623135</v>
      </c>
      <c r="D12348" t="s">
        <v>6450</v>
      </c>
      <c r="G12348" t="str">
        <f t="shared" si="192"/>
        <v>INSERT INTO c_pin_code_m(pin_code,city_id) VALUES (623135,null);</v>
      </c>
    </row>
    <row r="12349" spans="2:7" hidden="1">
      <c r="B12349" s="18" t="s">
        <v>6910</v>
      </c>
      <c r="C12349" s="18">
        <v>623308</v>
      </c>
      <c r="D12349" t="s">
        <v>6450</v>
      </c>
      <c r="G12349" t="str">
        <f t="shared" si="192"/>
        <v>INSERT INTO c_pin_code_m(pin_code,city_id) VALUES (623308,null);</v>
      </c>
    </row>
    <row r="12350" spans="2:7" hidden="1">
      <c r="B12350" s="19" t="s">
        <v>6910</v>
      </c>
      <c r="C12350" s="19">
        <v>623315</v>
      </c>
      <c r="D12350" t="s">
        <v>6450</v>
      </c>
      <c r="G12350" t="str">
        <f t="shared" si="192"/>
        <v>INSERT INTO c_pin_code_m(pin_code,city_id) VALUES (623315,null);</v>
      </c>
    </row>
    <row r="12351" spans="2:7" hidden="1">
      <c r="B12351" s="18" t="s">
        <v>6910</v>
      </c>
      <c r="C12351" s="18">
        <v>623401</v>
      </c>
      <c r="D12351" t="s">
        <v>6450</v>
      </c>
      <c r="G12351" t="str">
        <f t="shared" si="192"/>
        <v>INSERT INTO c_pin_code_m(pin_code,city_id) VALUES (623401,null);</v>
      </c>
    </row>
    <row r="12352" spans="2:7" hidden="1">
      <c r="B12352" s="19" t="s">
        <v>6910</v>
      </c>
      <c r="C12352" s="19">
        <v>623402</v>
      </c>
      <c r="D12352" t="s">
        <v>6450</v>
      </c>
      <c r="G12352" t="str">
        <f t="shared" si="192"/>
        <v>INSERT INTO c_pin_code_m(pin_code,city_id) VALUES (623402,null);</v>
      </c>
    </row>
    <row r="12353" spans="2:7" hidden="1">
      <c r="B12353" s="18" t="s">
        <v>6910</v>
      </c>
      <c r="C12353" s="18">
        <v>623403</v>
      </c>
      <c r="D12353" t="s">
        <v>6450</v>
      </c>
      <c r="G12353" t="str">
        <f t="shared" si="192"/>
        <v>INSERT INTO c_pin_code_m(pin_code,city_id) VALUES (623403,null);</v>
      </c>
    </row>
    <row r="12354" spans="2:7" hidden="1">
      <c r="B12354" s="19" t="s">
        <v>6910</v>
      </c>
      <c r="C12354" s="19">
        <v>623404</v>
      </c>
      <c r="D12354" t="s">
        <v>6450</v>
      </c>
      <c r="G12354" t="str">
        <f t="shared" si="192"/>
        <v>INSERT INTO c_pin_code_m(pin_code,city_id) VALUES (623404,null);</v>
      </c>
    </row>
    <row r="12355" spans="2:7" hidden="1">
      <c r="B12355" s="18" t="s">
        <v>6910</v>
      </c>
      <c r="C12355" s="18">
        <v>623406</v>
      </c>
      <c r="D12355" t="s">
        <v>6450</v>
      </c>
      <c r="G12355" t="str">
        <f t="shared" si="192"/>
        <v>INSERT INTO c_pin_code_m(pin_code,city_id) VALUES (623406,null);</v>
      </c>
    </row>
    <row r="12356" spans="2:7" hidden="1">
      <c r="B12356" s="19" t="s">
        <v>6910</v>
      </c>
      <c r="C12356" s="19">
        <v>623407</v>
      </c>
      <c r="D12356" t="s">
        <v>6450</v>
      </c>
      <c r="G12356" t="str">
        <f t="shared" si="192"/>
        <v>INSERT INTO c_pin_code_m(pin_code,city_id) VALUES (623407,null);</v>
      </c>
    </row>
    <row r="12357" spans="2:7" hidden="1">
      <c r="B12357" s="18" t="s">
        <v>6910</v>
      </c>
      <c r="C12357" s="18">
        <v>623409</v>
      </c>
      <c r="D12357" t="s">
        <v>6450</v>
      </c>
      <c r="G12357" t="str">
        <f t="shared" si="192"/>
        <v>INSERT INTO c_pin_code_m(pin_code,city_id) VALUES (623409,null);</v>
      </c>
    </row>
    <row r="12358" spans="2:7" hidden="1">
      <c r="B12358" s="19" t="s">
        <v>6910</v>
      </c>
      <c r="C12358" s="19">
        <v>623501</v>
      </c>
      <c r="D12358" t="s">
        <v>6450</v>
      </c>
      <c r="G12358" t="str">
        <f t="shared" si="192"/>
        <v>INSERT INTO c_pin_code_m(pin_code,city_id) VALUES (623501,null);</v>
      </c>
    </row>
    <row r="12359" spans="2:7" hidden="1">
      <c r="B12359" s="18" t="s">
        <v>6910</v>
      </c>
      <c r="C12359" s="18">
        <v>623502</v>
      </c>
      <c r="D12359" t="s">
        <v>6450</v>
      </c>
      <c r="G12359" t="str">
        <f t="shared" si="192"/>
        <v>INSERT INTO c_pin_code_m(pin_code,city_id) VALUES (623502,null);</v>
      </c>
    </row>
    <row r="12360" spans="2:7" hidden="1">
      <c r="B12360" s="19" t="s">
        <v>6910</v>
      </c>
      <c r="C12360" s="19">
        <v>623503</v>
      </c>
      <c r="D12360" t="s">
        <v>6450</v>
      </c>
      <c r="G12360" t="str">
        <f t="shared" si="192"/>
        <v>INSERT INTO c_pin_code_m(pin_code,city_id) VALUES (623503,null);</v>
      </c>
    </row>
    <row r="12361" spans="2:7" hidden="1">
      <c r="B12361" s="18" t="s">
        <v>6910</v>
      </c>
      <c r="C12361" s="18">
        <v>623504</v>
      </c>
      <c r="D12361" t="s">
        <v>6450</v>
      </c>
      <c r="G12361" t="str">
        <f t="shared" ref="G12361:G12424" si="193">CONCATENATE("INSERT INTO c_pin_code_m(pin_code,city_id) VALUES (",C12361&amp;","&amp;D12361&amp;");")</f>
        <v>INSERT INTO c_pin_code_m(pin_code,city_id) VALUES (623504,null);</v>
      </c>
    </row>
    <row r="12362" spans="2:7" hidden="1">
      <c r="B12362" s="19" t="s">
        <v>6910</v>
      </c>
      <c r="C12362" s="19">
        <v>623512</v>
      </c>
      <c r="D12362" t="s">
        <v>6450</v>
      </c>
      <c r="G12362" t="str">
        <f t="shared" si="193"/>
        <v>INSERT INTO c_pin_code_m(pin_code,city_id) VALUES (623512,null);</v>
      </c>
    </row>
    <row r="12363" spans="2:7" hidden="1">
      <c r="B12363" s="18" t="s">
        <v>6910</v>
      </c>
      <c r="C12363" s="18">
        <v>623513</v>
      </c>
      <c r="D12363" t="s">
        <v>6450</v>
      </c>
      <c r="G12363" t="str">
        <f t="shared" si="193"/>
        <v>INSERT INTO c_pin_code_m(pin_code,city_id) VALUES (623513,null);</v>
      </c>
    </row>
    <row r="12364" spans="2:7" hidden="1">
      <c r="B12364" s="19" t="s">
        <v>6910</v>
      </c>
      <c r="C12364" s="19">
        <v>623514</v>
      </c>
      <c r="D12364" t="s">
        <v>6450</v>
      </c>
      <c r="G12364" t="str">
        <f t="shared" si="193"/>
        <v>INSERT INTO c_pin_code_m(pin_code,city_id) VALUES (623514,null);</v>
      </c>
    </row>
    <row r="12365" spans="2:7" hidden="1">
      <c r="B12365" s="18" t="s">
        <v>6910</v>
      </c>
      <c r="C12365" s="18">
        <v>623515</v>
      </c>
      <c r="D12365" t="s">
        <v>6450</v>
      </c>
      <c r="G12365" t="str">
        <f t="shared" si="193"/>
        <v>INSERT INTO c_pin_code_m(pin_code,city_id) VALUES (623515,null);</v>
      </c>
    </row>
    <row r="12366" spans="2:7" hidden="1">
      <c r="B12366" s="19" t="s">
        <v>6910</v>
      </c>
      <c r="C12366" s="19">
        <v>623516</v>
      </c>
      <c r="D12366" t="s">
        <v>6450</v>
      </c>
      <c r="G12366" t="str">
        <f t="shared" si="193"/>
        <v>INSERT INTO c_pin_code_m(pin_code,city_id) VALUES (623516,null);</v>
      </c>
    </row>
    <row r="12367" spans="2:7" hidden="1">
      <c r="B12367" s="18" t="s">
        <v>6910</v>
      </c>
      <c r="C12367" s="18">
        <v>623517</v>
      </c>
      <c r="D12367" t="s">
        <v>6450</v>
      </c>
      <c r="G12367" t="str">
        <f t="shared" si="193"/>
        <v>INSERT INTO c_pin_code_m(pin_code,city_id) VALUES (623517,null);</v>
      </c>
    </row>
    <row r="12368" spans="2:7" hidden="1">
      <c r="B12368" s="19" t="s">
        <v>6910</v>
      </c>
      <c r="C12368" s="19">
        <v>623518</v>
      </c>
      <c r="D12368" t="s">
        <v>6450</v>
      </c>
      <c r="G12368" t="str">
        <f t="shared" si="193"/>
        <v>INSERT INTO c_pin_code_m(pin_code,city_id) VALUES (623518,null);</v>
      </c>
    </row>
    <row r="12369" spans="2:7" hidden="1">
      <c r="B12369" s="18" t="s">
        <v>6910</v>
      </c>
      <c r="C12369" s="18">
        <v>623519</v>
      </c>
      <c r="D12369" t="s">
        <v>6450</v>
      </c>
      <c r="G12369" t="str">
        <f t="shared" si="193"/>
        <v>INSERT INTO c_pin_code_m(pin_code,city_id) VALUES (623519,null);</v>
      </c>
    </row>
    <row r="12370" spans="2:7" hidden="1">
      <c r="B12370" s="19" t="s">
        <v>6910</v>
      </c>
      <c r="C12370" s="19">
        <v>623520</v>
      </c>
      <c r="D12370" t="s">
        <v>6450</v>
      </c>
      <c r="G12370" t="str">
        <f t="shared" si="193"/>
        <v>INSERT INTO c_pin_code_m(pin_code,city_id) VALUES (623520,null);</v>
      </c>
    </row>
    <row r="12371" spans="2:7" hidden="1">
      <c r="B12371" s="18" t="s">
        <v>6910</v>
      </c>
      <c r="C12371" s="18">
        <v>623521</v>
      </c>
      <c r="D12371" t="s">
        <v>6450</v>
      </c>
      <c r="G12371" t="str">
        <f t="shared" si="193"/>
        <v>INSERT INTO c_pin_code_m(pin_code,city_id) VALUES (623521,null);</v>
      </c>
    </row>
    <row r="12372" spans="2:7" hidden="1">
      <c r="B12372" s="19" t="s">
        <v>6910</v>
      </c>
      <c r="C12372" s="19">
        <v>623522</v>
      </c>
      <c r="D12372" t="s">
        <v>6450</v>
      </c>
      <c r="G12372" t="str">
        <f t="shared" si="193"/>
        <v>INSERT INTO c_pin_code_m(pin_code,city_id) VALUES (623522,null);</v>
      </c>
    </row>
    <row r="12373" spans="2:7" hidden="1">
      <c r="B12373" s="18" t="s">
        <v>6910</v>
      </c>
      <c r="C12373" s="18">
        <v>623523</v>
      </c>
      <c r="D12373" t="s">
        <v>6450</v>
      </c>
      <c r="G12373" t="str">
        <f t="shared" si="193"/>
        <v>INSERT INTO c_pin_code_m(pin_code,city_id) VALUES (623523,null);</v>
      </c>
    </row>
    <row r="12374" spans="2:7" hidden="1">
      <c r="B12374" s="19" t="s">
        <v>6910</v>
      </c>
      <c r="C12374" s="19">
        <v>623524</v>
      </c>
      <c r="D12374" t="s">
        <v>6450</v>
      </c>
      <c r="G12374" t="str">
        <f t="shared" si="193"/>
        <v>INSERT INTO c_pin_code_m(pin_code,city_id) VALUES (623524,null);</v>
      </c>
    </row>
    <row r="12375" spans="2:7" hidden="1">
      <c r="B12375" s="18" t="s">
        <v>6910</v>
      </c>
      <c r="C12375" s="18">
        <v>623525</v>
      </c>
      <c r="D12375" t="s">
        <v>6450</v>
      </c>
      <c r="G12375" t="str">
        <f t="shared" si="193"/>
        <v>INSERT INTO c_pin_code_m(pin_code,city_id) VALUES (623525,null);</v>
      </c>
    </row>
    <row r="12376" spans="2:7" hidden="1">
      <c r="B12376" s="19" t="s">
        <v>6910</v>
      </c>
      <c r="C12376" s="19">
        <v>623526</v>
      </c>
      <c r="D12376" t="s">
        <v>6450</v>
      </c>
      <c r="G12376" t="str">
        <f t="shared" si="193"/>
        <v>INSERT INTO c_pin_code_m(pin_code,city_id) VALUES (623526,null);</v>
      </c>
    </row>
    <row r="12377" spans="2:7" hidden="1">
      <c r="B12377" s="18" t="s">
        <v>6910</v>
      </c>
      <c r="C12377" s="18">
        <v>623527</v>
      </c>
      <c r="D12377" t="s">
        <v>6450</v>
      </c>
      <c r="G12377" t="str">
        <f t="shared" si="193"/>
        <v>INSERT INTO c_pin_code_m(pin_code,city_id) VALUES (623527,null);</v>
      </c>
    </row>
    <row r="12378" spans="2:7" hidden="1">
      <c r="B12378" s="19" t="s">
        <v>6910</v>
      </c>
      <c r="C12378" s="19">
        <v>623528</v>
      </c>
      <c r="D12378" t="s">
        <v>6450</v>
      </c>
      <c r="G12378" t="str">
        <f t="shared" si="193"/>
        <v>INSERT INTO c_pin_code_m(pin_code,city_id) VALUES (623528,null);</v>
      </c>
    </row>
    <row r="12379" spans="2:7" hidden="1">
      <c r="B12379" s="18" t="s">
        <v>6910</v>
      </c>
      <c r="C12379" s="18">
        <v>623529</v>
      </c>
      <c r="D12379" t="s">
        <v>6450</v>
      </c>
      <c r="G12379" t="str">
        <f t="shared" si="193"/>
        <v>INSERT INTO c_pin_code_m(pin_code,city_id) VALUES (623529,null);</v>
      </c>
    </row>
    <row r="12380" spans="2:7" hidden="1">
      <c r="B12380" s="19" t="s">
        <v>6910</v>
      </c>
      <c r="C12380" s="19">
        <v>623530</v>
      </c>
      <c r="D12380" t="s">
        <v>6450</v>
      </c>
      <c r="G12380" t="str">
        <f t="shared" si="193"/>
        <v>INSERT INTO c_pin_code_m(pin_code,city_id) VALUES (623530,null);</v>
      </c>
    </row>
    <row r="12381" spans="2:7" hidden="1">
      <c r="B12381" s="18" t="s">
        <v>6910</v>
      </c>
      <c r="C12381" s="18">
        <v>623531</v>
      </c>
      <c r="D12381" t="s">
        <v>6450</v>
      </c>
      <c r="G12381" t="str">
        <f t="shared" si="193"/>
        <v>INSERT INTO c_pin_code_m(pin_code,city_id) VALUES (623531,null);</v>
      </c>
    </row>
    <row r="12382" spans="2:7" hidden="1">
      <c r="B12382" s="19" t="s">
        <v>6910</v>
      </c>
      <c r="C12382" s="19">
        <v>623532</v>
      </c>
      <c r="D12382" t="s">
        <v>6450</v>
      </c>
      <c r="G12382" t="str">
        <f t="shared" si="193"/>
        <v>INSERT INTO c_pin_code_m(pin_code,city_id) VALUES (623532,null);</v>
      </c>
    </row>
    <row r="12383" spans="2:7" hidden="1">
      <c r="B12383" s="18" t="s">
        <v>6910</v>
      </c>
      <c r="C12383" s="18">
        <v>623533</v>
      </c>
      <c r="D12383" t="s">
        <v>6450</v>
      </c>
      <c r="G12383" t="str">
        <f t="shared" si="193"/>
        <v>INSERT INTO c_pin_code_m(pin_code,city_id) VALUES (623533,null);</v>
      </c>
    </row>
    <row r="12384" spans="2:7" hidden="1">
      <c r="B12384" s="19" t="s">
        <v>6910</v>
      </c>
      <c r="C12384" s="19">
        <v>623534</v>
      </c>
      <c r="D12384" t="s">
        <v>6450</v>
      </c>
      <c r="G12384" t="str">
        <f t="shared" si="193"/>
        <v>INSERT INTO c_pin_code_m(pin_code,city_id) VALUES (623534,null);</v>
      </c>
    </row>
    <row r="12385" spans="2:7" hidden="1">
      <c r="B12385" s="18" t="s">
        <v>6910</v>
      </c>
      <c r="C12385" s="18">
        <v>623536</v>
      </c>
      <c r="D12385" t="s">
        <v>6450</v>
      </c>
      <c r="G12385" t="str">
        <f t="shared" si="193"/>
        <v>INSERT INTO c_pin_code_m(pin_code,city_id) VALUES (623536,null);</v>
      </c>
    </row>
    <row r="12386" spans="2:7" hidden="1">
      <c r="B12386" s="19" t="s">
        <v>6910</v>
      </c>
      <c r="C12386" s="19">
        <v>623537</v>
      </c>
      <c r="D12386" t="s">
        <v>6450</v>
      </c>
      <c r="G12386" t="str">
        <f t="shared" si="193"/>
        <v>INSERT INTO c_pin_code_m(pin_code,city_id) VALUES (623537,null);</v>
      </c>
    </row>
    <row r="12387" spans="2:7" hidden="1">
      <c r="B12387" s="18" t="s">
        <v>6910</v>
      </c>
      <c r="C12387" s="18">
        <v>623538</v>
      </c>
      <c r="D12387" t="s">
        <v>6450</v>
      </c>
      <c r="G12387" t="str">
        <f t="shared" si="193"/>
        <v>INSERT INTO c_pin_code_m(pin_code,city_id) VALUES (623538,null);</v>
      </c>
    </row>
    <row r="12388" spans="2:7" hidden="1">
      <c r="B12388" s="19" t="s">
        <v>6910</v>
      </c>
      <c r="C12388" s="19">
        <v>623566</v>
      </c>
      <c r="D12388" t="s">
        <v>6450</v>
      </c>
      <c r="G12388" t="str">
        <f t="shared" si="193"/>
        <v>INSERT INTO c_pin_code_m(pin_code,city_id) VALUES (623566,null);</v>
      </c>
    </row>
    <row r="12389" spans="2:7" hidden="1">
      <c r="B12389" s="18" t="s">
        <v>6910</v>
      </c>
      <c r="C12389" s="18">
        <v>623601</v>
      </c>
      <c r="D12389" t="s">
        <v>6450</v>
      </c>
      <c r="G12389" t="str">
        <f t="shared" si="193"/>
        <v>INSERT INTO c_pin_code_m(pin_code,city_id) VALUES (623601,null);</v>
      </c>
    </row>
    <row r="12390" spans="2:7" hidden="1">
      <c r="B12390" s="19" t="s">
        <v>6910</v>
      </c>
      <c r="C12390" s="19">
        <v>623603</v>
      </c>
      <c r="D12390" t="s">
        <v>6450</v>
      </c>
      <c r="G12390" t="str">
        <f t="shared" si="193"/>
        <v>INSERT INTO c_pin_code_m(pin_code,city_id) VALUES (623603,null);</v>
      </c>
    </row>
    <row r="12391" spans="2:7" hidden="1">
      <c r="B12391" s="18" t="s">
        <v>6910</v>
      </c>
      <c r="C12391" s="18">
        <v>623604</v>
      </c>
      <c r="D12391" t="s">
        <v>6450</v>
      </c>
      <c r="G12391" t="str">
        <f t="shared" si="193"/>
        <v>INSERT INTO c_pin_code_m(pin_code,city_id) VALUES (623604,null);</v>
      </c>
    </row>
    <row r="12392" spans="2:7" hidden="1">
      <c r="B12392" s="19" t="s">
        <v>6910</v>
      </c>
      <c r="C12392" s="19">
        <v>623605</v>
      </c>
      <c r="D12392" t="s">
        <v>6450</v>
      </c>
      <c r="G12392" t="str">
        <f t="shared" si="193"/>
        <v>INSERT INTO c_pin_code_m(pin_code,city_id) VALUES (623605,null);</v>
      </c>
    </row>
    <row r="12393" spans="2:7" hidden="1">
      <c r="B12393" s="18" t="s">
        <v>6910</v>
      </c>
      <c r="C12393" s="18">
        <v>623608</v>
      </c>
      <c r="D12393" t="s">
        <v>6450</v>
      </c>
      <c r="G12393" t="str">
        <f t="shared" si="193"/>
        <v>INSERT INTO c_pin_code_m(pin_code,city_id) VALUES (623608,null);</v>
      </c>
    </row>
    <row r="12394" spans="2:7" hidden="1">
      <c r="B12394" s="19" t="s">
        <v>6910</v>
      </c>
      <c r="C12394" s="19">
        <v>623701</v>
      </c>
      <c r="D12394" t="s">
        <v>6450</v>
      </c>
      <c r="G12394" t="str">
        <f t="shared" si="193"/>
        <v>INSERT INTO c_pin_code_m(pin_code,city_id) VALUES (623701,null);</v>
      </c>
    </row>
    <row r="12395" spans="2:7" hidden="1">
      <c r="B12395" s="18" t="s">
        <v>6910</v>
      </c>
      <c r="C12395" s="18">
        <v>623703</v>
      </c>
      <c r="D12395" t="s">
        <v>6450</v>
      </c>
      <c r="G12395" t="str">
        <f t="shared" si="193"/>
        <v>INSERT INTO c_pin_code_m(pin_code,city_id) VALUES (623703,null);</v>
      </c>
    </row>
    <row r="12396" spans="2:7" hidden="1">
      <c r="B12396" s="19" t="s">
        <v>6910</v>
      </c>
      <c r="C12396" s="19">
        <v>623704</v>
      </c>
      <c r="D12396" t="s">
        <v>6450</v>
      </c>
      <c r="G12396" t="str">
        <f t="shared" si="193"/>
        <v>INSERT INTO c_pin_code_m(pin_code,city_id) VALUES (623704,null);</v>
      </c>
    </row>
    <row r="12397" spans="2:7" hidden="1">
      <c r="B12397" s="18" t="s">
        <v>6910</v>
      </c>
      <c r="C12397" s="18">
        <v>623705</v>
      </c>
      <c r="D12397" t="s">
        <v>6450</v>
      </c>
      <c r="G12397" t="str">
        <f t="shared" si="193"/>
        <v>INSERT INTO c_pin_code_m(pin_code,city_id) VALUES (623705,null);</v>
      </c>
    </row>
    <row r="12398" spans="2:7" hidden="1">
      <c r="B12398" s="19" t="s">
        <v>6910</v>
      </c>
      <c r="C12398" s="19">
        <v>623706</v>
      </c>
      <c r="D12398" t="s">
        <v>6450</v>
      </c>
      <c r="G12398" t="str">
        <f t="shared" si="193"/>
        <v>INSERT INTO c_pin_code_m(pin_code,city_id) VALUES (623706,null);</v>
      </c>
    </row>
    <row r="12399" spans="2:7" hidden="1">
      <c r="B12399" s="18" t="s">
        <v>6910</v>
      </c>
      <c r="C12399" s="18">
        <v>623707</v>
      </c>
      <c r="D12399" t="s">
        <v>6450</v>
      </c>
      <c r="G12399" t="str">
        <f t="shared" si="193"/>
        <v>INSERT INTO c_pin_code_m(pin_code,city_id) VALUES (623707,null);</v>
      </c>
    </row>
    <row r="12400" spans="2:7" hidden="1">
      <c r="B12400" s="19" t="s">
        <v>6910</v>
      </c>
      <c r="C12400" s="19">
        <v>623708</v>
      </c>
      <c r="D12400" t="s">
        <v>6450</v>
      </c>
      <c r="G12400" t="str">
        <f t="shared" si="193"/>
        <v>INSERT INTO c_pin_code_m(pin_code,city_id) VALUES (623708,null);</v>
      </c>
    </row>
    <row r="12401" spans="2:7" hidden="1">
      <c r="B12401" s="18" t="s">
        <v>6910</v>
      </c>
      <c r="C12401" s="18">
        <v>623711</v>
      </c>
      <c r="D12401" t="s">
        <v>6450</v>
      </c>
      <c r="G12401" t="str">
        <f t="shared" si="193"/>
        <v>INSERT INTO c_pin_code_m(pin_code,city_id) VALUES (623711,null);</v>
      </c>
    </row>
    <row r="12402" spans="2:7" hidden="1">
      <c r="B12402" s="19" t="s">
        <v>6910</v>
      </c>
      <c r="C12402" s="19">
        <v>623712</v>
      </c>
      <c r="D12402" t="s">
        <v>6450</v>
      </c>
      <c r="G12402" t="str">
        <f t="shared" si="193"/>
        <v>INSERT INTO c_pin_code_m(pin_code,city_id) VALUES (623712,null);</v>
      </c>
    </row>
    <row r="12403" spans="2:7" hidden="1">
      <c r="B12403" s="18" t="s">
        <v>6910</v>
      </c>
      <c r="C12403" s="18">
        <v>623806</v>
      </c>
      <c r="D12403" t="s">
        <v>6450</v>
      </c>
      <c r="G12403" t="str">
        <f t="shared" si="193"/>
        <v>INSERT INTO c_pin_code_m(pin_code,city_id) VALUES (623806,null);</v>
      </c>
    </row>
    <row r="12404" spans="2:7" hidden="1">
      <c r="B12404" s="19" t="s">
        <v>6911</v>
      </c>
      <c r="C12404" s="19">
        <v>624001</v>
      </c>
      <c r="D12404" t="s">
        <v>6450</v>
      </c>
      <c r="G12404" t="str">
        <f t="shared" si="193"/>
        <v>INSERT INTO c_pin_code_m(pin_code,city_id) VALUES (624001,null);</v>
      </c>
    </row>
    <row r="12405" spans="2:7" hidden="1">
      <c r="B12405" s="18" t="s">
        <v>6911</v>
      </c>
      <c r="C12405" s="18">
        <v>624002</v>
      </c>
      <c r="D12405" t="s">
        <v>6450</v>
      </c>
      <c r="G12405" t="str">
        <f t="shared" si="193"/>
        <v>INSERT INTO c_pin_code_m(pin_code,city_id) VALUES (624002,null);</v>
      </c>
    </row>
    <row r="12406" spans="2:7" hidden="1">
      <c r="B12406" s="19" t="s">
        <v>6911</v>
      </c>
      <c r="C12406" s="19">
        <v>624003</v>
      </c>
      <c r="D12406" t="s">
        <v>6450</v>
      </c>
      <c r="G12406" t="str">
        <f t="shared" si="193"/>
        <v>INSERT INTO c_pin_code_m(pin_code,city_id) VALUES (624003,null);</v>
      </c>
    </row>
    <row r="12407" spans="2:7" hidden="1">
      <c r="B12407" s="18" t="s">
        <v>6911</v>
      </c>
      <c r="C12407" s="18">
        <v>624004</v>
      </c>
      <c r="D12407" t="s">
        <v>6450</v>
      </c>
      <c r="G12407" t="str">
        <f t="shared" si="193"/>
        <v>INSERT INTO c_pin_code_m(pin_code,city_id) VALUES (624004,null);</v>
      </c>
    </row>
    <row r="12408" spans="2:7" hidden="1">
      <c r="B12408" s="19" t="s">
        <v>6911</v>
      </c>
      <c r="C12408" s="19">
        <v>624005</v>
      </c>
      <c r="D12408" t="s">
        <v>6450</v>
      </c>
      <c r="G12408" t="str">
        <f t="shared" si="193"/>
        <v>INSERT INTO c_pin_code_m(pin_code,city_id) VALUES (624005,null);</v>
      </c>
    </row>
    <row r="12409" spans="2:7" hidden="1">
      <c r="B12409" s="18" t="s">
        <v>6911</v>
      </c>
      <c r="C12409" s="18">
        <v>624101</v>
      </c>
      <c r="D12409" t="s">
        <v>6450</v>
      </c>
      <c r="G12409" t="str">
        <f t="shared" si="193"/>
        <v>INSERT INTO c_pin_code_m(pin_code,city_id) VALUES (624101,null);</v>
      </c>
    </row>
    <row r="12410" spans="2:7" hidden="1">
      <c r="B12410" s="19" t="s">
        <v>6911</v>
      </c>
      <c r="C12410" s="19">
        <v>624103</v>
      </c>
      <c r="D12410" t="s">
        <v>6450</v>
      </c>
      <c r="G12410" t="str">
        <f t="shared" si="193"/>
        <v>INSERT INTO c_pin_code_m(pin_code,city_id) VALUES (624103,null);</v>
      </c>
    </row>
    <row r="12411" spans="2:7" hidden="1">
      <c r="B12411" s="18" t="s">
        <v>6911</v>
      </c>
      <c r="C12411" s="18">
        <v>624201</v>
      </c>
      <c r="D12411" t="s">
        <v>6450</v>
      </c>
      <c r="G12411" t="str">
        <f t="shared" si="193"/>
        <v>INSERT INTO c_pin_code_m(pin_code,city_id) VALUES (624201,null);</v>
      </c>
    </row>
    <row r="12412" spans="2:7" hidden="1">
      <c r="B12412" s="19" t="s">
        <v>6911</v>
      </c>
      <c r="C12412" s="19">
        <v>624202</v>
      </c>
      <c r="D12412" t="s">
        <v>6450</v>
      </c>
      <c r="G12412" t="str">
        <f t="shared" si="193"/>
        <v>INSERT INTO c_pin_code_m(pin_code,city_id) VALUES (624202,null);</v>
      </c>
    </row>
    <row r="12413" spans="2:7" hidden="1">
      <c r="B12413" s="18" t="s">
        <v>6911</v>
      </c>
      <c r="C12413" s="18">
        <v>624204</v>
      </c>
      <c r="D12413" t="s">
        <v>6450</v>
      </c>
      <c r="G12413" t="str">
        <f t="shared" si="193"/>
        <v>INSERT INTO c_pin_code_m(pin_code,city_id) VALUES (624204,null);</v>
      </c>
    </row>
    <row r="12414" spans="2:7" hidden="1">
      <c r="B12414" s="19" t="s">
        <v>6911</v>
      </c>
      <c r="C12414" s="19">
        <v>624206</v>
      </c>
      <c r="D12414" t="s">
        <v>6450</v>
      </c>
      <c r="G12414" t="str">
        <f t="shared" si="193"/>
        <v>INSERT INTO c_pin_code_m(pin_code,city_id) VALUES (624206,null);</v>
      </c>
    </row>
    <row r="12415" spans="2:7" hidden="1">
      <c r="B12415" s="18" t="s">
        <v>6911</v>
      </c>
      <c r="C12415" s="18">
        <v>624208</v>
      </c>
      <c r="D12415" t="s">
        <v>6450</v>
      </c>
      <c r="G12415" t="str">
        <f t="shared" si="193"/>
        <v>INSERT INTO c_pin_code_m(pin_code,city_id) VALUES (624208,null);</v>
      </c>
    </row>
    <row r="12416" spans="2:7" hidden="1">
      <c r="B12416" s="19" t="s">
        <v>6911</v>
      </c>
      <c r="C12416" s="19">
        <v>624210</v>
      </c>
      <c r="D12416" t="s">
        <v>6450</v>
      </c>
      <c r="G12416" t="str">
        <f t="shared" si="193"/>
        <v>INSERT INTO c_pin_code_m(pin_code,city_id) VALUES (624210,null);</v>
      </c>
    </row>
    <row r="12417" spans="2:7" hidden="1">
      <c r="B12417" s="18" t="s">
        <v>6911</v>
      </c>
      <c r="C12417" s="18">
        <v>624211</v>
      </c>
      <c r="D12417" t="s">
        <v>6450</v>
      </c>
      <c r="G12417" t="str">
        <f t="shared" si="193"/>
        <v>INSERT INTO c_pin_code_m(pin_code,city_id) VALUES (624211,null);</v>
      </c>
    </row>
    <row r="12418" spans="2:7" hidden="1">
      <c r="B12418" s="19" t="s">
        <v>6911</v>
      </c>
      <c r="C12418" s="19">
        <v>624212</v>
      </c>
      <c r="D12418" t="s">
        <v>6450</v>
      </c>
      <c r="G12418" t="str">
        <f t="shared" si="193"/>
        <v>INSERT INTO c_pin_code_m(pin_code,city_id) VALUES (624212,null);</v>
      </c>
    </row>
    <row r="12419" spans="2:7" hidden="1">
      <c r="B12419" s="18" t="s">
        <v>6911</v>
      </c>
      <c r="C12419" s="18">
        <v>624215</v>
      </c>
      <c r="D12419" t="s">
        <v>6450</v>
      </c>
      <c r="G12419" t="str">
        <f t="shared" si="193"/>
        <v>INSERT INTO c_pin_code_m(pin_code,city_id) VALUES (624215,null);</v>
      </c>
    </row>
    <row r="12420" spans="2:7" hidden="1">
      <c r="B12420" s="19" t="s">
        <v>6911</v>
      </c>
      <c r="C12420" s="19">
        <v>624216</v>
      </c>
      <c r="D12420" t="s">
        <v>6450</v>
      </c>
      <c r="G12420" t="str">
        <f t="shared" si="193"/>
        <v>INSERT INTO c_pin_code_m(pin_code,city_id) VALUES (624216,null);</v>
      </c>
    </row>
    <row r="12421" spans="2:7" hidden="1">
      <c r="B12421" s="18" t="s">
        <v>6911</v>
      </c>
      <c r="C12421" s="18">
        <v>624219</v>
      </c>
      <c r="D12421" t="s">
        <v>6450</v>
      </c>
      <c r="G12421" t="str">
        <f t="shared" si="193"/>
        <v>INSERT INTO c_pin_code_m(pin_code,city_id) VALUES (624219,null);</v>
      </c>
    </row>
    <row r="12422" spans="2:7" hidden="1">
      <c r="B12422" s="19" t="s">
        <v>6911</v>
      </c>
      <c r="C12422" s="19">
        <v>624220</v>
      </c>
      <c r="D12422" t="s">
        <v>6450</v>
      </c>
      <c r="G12422" t="str">
        <f t="shared" si="193"/>
        <v>INSERT INTO c_pin_code_m(pin_code,city_id) VALUES (624220,null);</v>
      </c>
    </row>
    <row r="12423" spans="2:7" hidden="1">
      <c r="B12423" s="18" t="s">
        <v>6911</v>
      </c>
      <c r="C12423" s="18">
        <v>624301</v>
      </c>
      <c r="D12423" t="s">
        <v>6450</v>
      </c>
      <c r="G12423" t="str">
        <f t="shared" si="193"/>
        <v>INSERT INTO c_pin_code_m(pin_code,city_id) VALUES (624301,null);</v>
      </c>
    </row>
    <row r="12424" spans="2:7" hidden="1">
      <c r="B12424" s="19" t="s">
        <v>6911</v>
      </c>
      <c r="C12424" s="19">
        <v>624302</v>
      </c>
      <c r="D12424" t="s">
        <v>6450</v>
      </c>
      <c r="G12424" t="str">
        <f t="shared" si="193"/>
        <v>INSERT INTO c_pin_code_m(pin_code,city_id) VALUES (624302,null);</v>
      </c>
    </row>
    <row r="12425" spans="2:7" hidden="1">
      <c r="B12425" s="18" t="s">
        <v>6911</v>
      </c>
      <c r="C12425" s="18">
        <v>624303</v>
      </c>
      <c r="D12425" t="s">
        <v>6450</v>
      </c>
      <c r="G12425" t="str">
        <f t="shared" ref="G12425:G12488" si="194">CONCATENATE("INSERT INTO c_pin_code_m(pin_code,city_id) VALUES (",C12425&amp;","&amp;D12425&amp;");")</f>
        <v>INSERT INTO c_pin_code_m(pin_code,city_id) VALUES (624303,null);</v>
      </c>
    </row>
    <row r="12426" spans="2:7" hidden="1">
      <c r="B12426" s="19" t="s">
        <v>6911</v>
      </c>
      <c r="C12426" s="19">
        <v>624304</v>
      </c>
      <c r="D12426" t="s">
        <v>6450</v>
      </c>
      <c r="G12426" t="str">
        <f t="shared" si="194"/>
        <v>INSERT INTO c_pin_code_m(pin_code,city_id) VALUES (624304,null);</v>
      </c>
    </row>
    <row r="12427" spans="2:7" hidden="1">
      <c r="B12427" s="18" t="s">
        <v>6911</v>
      </c>
      <c r="C12427" s="18">
        <v>624306</v>
      </c>
      <c r="D12427" t="s">
        <v>6450</v>
      </c>
      <c r="G12427" t="str">
        <f t="shared" si="194"/>
        <v>INSERT INTO c_pin_code_m(pin_code,city_id) VALUES (624306,null);</v>
      </c>
    </row>
    <row r="12428" spans="2:7" hidden="1">
      <c r="B12428" s="19" t="s">
        <v>6911</v>
      </c>
      <c r="C12428" s="19">
        <v>624307</v>
      </c>
      <c r="D12428" t="s">
        <v>6450</v>
      </c>
      <c r="G12428" t="str">
        <f t="shared" si="194"/>
        <v>INSERT INTO c_pin_code_m(pin_code,city_id) VALUES (624307,null);</v>
      </c>
    </row>
    <row r="12429" spans="2:7" hidden="1">
      <c r="B12429" s="18" t="s">
        <v>6911</v>
      </c>
      <c r="C12429" s="18">
        <v>624308</v>
      </c>
      <c r="D12429" t="s">
        <v>6450</v>
      </c>
      <c r="G12429" t="str">
        <f t="shared" si="194"/>
        <v>INSERT INTO c_pin_code_m(pin_code,city_id) VALUES (624308,null);</v>
      </c>
    </row>
    <row r="12430" spans="2:7" hidden="1">
      <c r="B12430" s="19" t="s">
        <v>6911</v>
      </c>
      <c r="C12430" s="19">
        <v>624401</v>
      </c>
      <c r="D12430" t="s">
        <v>6450</v>
      </c>
      <c r="G12430" t="str">
        <f t="shared" si="194"/>
        <v>INSERT INTO c_pin_code_m(pin_code,city_id) VALUES (624401,null);</v>
      </c>
    </row>
    <row r="12431" spans="2:7" hidden="1">
      <c r="B12431" s="18" t="s">
        <v>6911</v>
      </c>
      <c r="C12431" s="18">
        <v>624402</v>
      </c>
      <c r="D12431" t="s">
        <v>6450</v>
      </c>
      <c r="G12431" t="str">
        <f t="shared" si="194"/>
        <v>INSERT INTO c_pin_code_m(pin_code,city_id) VALUES (624402,null);</v>
      </c>
    </row>
    <row r="12432" spans="2:7" hidden="1">
      <c r="B12432" s="19" t="s">
        <v>6911</v>
      </c>
      <c r="C12432" s="19">
        <v>624403</v>
      </c>
      <c r="D12432" t="s">
        <v>6450</v>
      </c>
      <c r="G12432" t="str">
        <f t="shared" si="194"/>
        <v>INSERT INTO c_pin_code_m(pin_code,city_id) VALUES (624403,null);</v>
      </c>
    </row>
    <row r="12433" spans="2:7" hidden="1">
      <c r="B12433" s="18" t="s">
        <v>6911</v>
      </c>
      <c r="C12433" s="18">
        <v>624601</v>
      </c>
      <c r="D12433" t="s">
        <v>6450</v>
      </c>
      <c r="G12433" t="str">
        <f t="shared" si="194"/>
        <v>INSERT INTO c_pin_code_m(pin_code,city_id) VALUES (624601,null);</v>
      </c>
    </row>
    <row r="12434" spans="2:7" hidden="1">
      <c r="B12434" s="19" t="s">
        <v>6911</v>
      </c>
      <c r="C12434" s="19">
        <v>624610</v>
      </c>
      <c r="D12434" t="s">
        <v>6450</v>
      </c>
      <c r="G12434" t="str">
        <f t="shared" si="194"/>
        <v>INSERT INTO c_pin_code_m(pin_code,city_id) VALUES (624610,null);</v>
      </c>
    </row>
    <row r="12435" spans="2:7" hidden="1">
      <c r="B12435" s="18" t="s">
        <v>6911</v>
      </c>
      <c r="C12435" s="18">
        <v>624612</v>
      </c>
      <c r="D12435" t="s">
        <v>6450</v>
      </c>
      <c r="G12435" t="str">
        <f t="shared" si="194"/>
        <v>INSERT INTO c_pin_code_m(pin_code,city_id) VALUES (624612,null);</v>
      </c>
    </row>
    <row r="12436" spans="2:7" hidden="1">
      <c r="B12436" s="19" t="s">
        <v>6911</v>
      </c>
      <c r="C12436" s="19">
        <v>624613</v>
      </c>
      <c r="D12436" t="s">
        <v>6450</v>
      </c>
      <c r="G12436" t="str">
        <f t="shared" si="194"/>
        <v>INSERT INTO c_pin_code_m(pin_code,city_id) VALUES (624613,null);</v>
      </c>
    </row>
    <row r="12437" spans="2:7" hidden="1">
      <c r="B12437" s="18" t="s">
        <v>6911</v>
      </c>
      <c r="C12437" s="18">
        <v>624614</v>
      </c>
      <c r="D12437" t="s">
        <v>6450</v>
      </c>
      <c r="G12437" t="str">
        <f t="shared" si="194"/>
        <v>INSERT INTO c_pin_code_m(pin_code,city_id) VALUES (624614,null);</v>
      </c>
    </row>
    <row r="12438" spans="2:7" hidden="1">
      <c r="B12438" s="19" t="s">
        <v>6911</v>
      </c>
      <c r="C12438" s="19">
        <v>624615</v>
      </c>
      <c r="D12438" t="s">
        <v>6450</v>
      </c>
      <c r="G12438" t="str">
        <f t="shared" si="194"/>
        <v>INSERT INTO c_pin_code_m(pin_code,city_id) VALUES (624615,null);</v>
      </c>
    </row>
    <row r="12439" spans="2:7" hidden="1">
      <c r="B12439" s="18" t="s">
        <v>6911</v>
      </c>
      <c r="C12439" s="18">
        <v>624616</v>
      </c>
      <c r="D12439" t="s">
        <v>6450</v>
      </c>
      <c r="G12439" t="str">
        <f t="shared" si="194"/>
        <v>INSERT INTO c_pin_code_m(pin_code,city_id) VALUES (624616,null);</v>
      </c>
    </row>
    <row r="12440" spans="2:7" hidden="1">
      <c r="B12440" s="19" t="s">
        <v>6911</v>
      </c>
      <c r="C12440" s="19">
        <v>624617</v>
      </c>
      <c r="D12440" t="s">
        <v>6450</v>
      </c>
      <c r="G12440" t="str">
        <f t="shared" si="194"/>
        <v>INSERT INTO c_pin_code_m(pin_code,city_id) VALUES (624617,null);</v>
      </c>
    </row>
    <row r="12441" spans="2:7" hidden="1">
      <c r="B12441" s="18" t="s">
        <v>6911</v>
      </c>
      <c r="C12441" s="18">
        <v>624618</v>
      </c>
      <c r="D12441" t="s">
        <v>6450</v>
      </c>
      <c r="G12441" t="str">
        <f t="shared" si="194"/>
        <v>INSERT INTO c_pin_code_m(pin_code,city_id) VALUES (624618,null);</v>
      </c>
    </row>
    <row r="12442" spans="2:7" hidden="1">
      <c r="B12442" s="19" t="s">
        <v>6911</v>
      </c>
      <c r="C12442" s="19">
        <v>624619</v>
      </c>
      <c r="D12442" t="s">
        <v>6450</v>
      </c>
      <c r="G12442" t="str">
        <f t="shared" si="194"/>
        <v>INSERT INTO c_pin_code_m(pin_code,city_id) VALUES (624619,null);</v>
      </c>
    </row>
    <row r="12443" spans="2:7" hidden="1">
      <c r="B12443" s="18" t="s">
        <v>6911</v>
      </c>
      <c r="C12443" s="18">
        <v>624620</v>
      </c>
      <c r="D12443" t="s">
        <v>6450</v>
      </c>
      <c r="G12443" t="str">
        <f t="shared" si="194"/>
        <v>INSERT INTO c_pin_code_m(pin_code,city_id) VALUES (624620,null);</v>
      </c>
    </row>
    <row r="12444" spans="2:7" hidden="1">
      <c r="B12444" s="19" t="s">
        <v>6911</v>
      </c>
      <c r="C12444" s="19">
        <v>624621</v>
      </c>
      <c r="D12444" t="s">
        <v>6450</v>
      </c>
      <c r="G12444" t="str">
        <f t="shared" si="194"/>
        <v>INSERT INTO c_pin_code_m(pin_code,city_id) VALUES (624621,null);</v>
      </c>
    </row>
    <row r="12445" spans="2:7" hidden="1">
      <c r="B12445" s="18" t="s">
        <v>6911</v>
      </c>
      <c r="C12445" s="18">
        <v>624622</v>
      </c>
      <c r="D12445" t="s">
        <v>6450</v>
      </c>
      <c r="G12445" t="str">
        <f t="shared" si="194"/>
        <v>INSERT INTO c_pin_code_m(pin_code,city_id) VALUES (624622,null);</v>
      </c>
    </row>
    <row r="12446" spans="2:7" hidden="1">
      <c r="B12446" s="19" t="s">
        <v>6911</v>
      </c>
      <c r="C12446" s="19">
        <v>624701</v>
      </c>
      <c r="D12446" t="s">
        <v>6450</v>
      </c>
      <c r="G12446" t="str">
        <f t="shared" si="194"/>
        <v>INSERT INTO c_pin_code_m(pin_code,city_id) VALUES (624701,null);</v>
      </c>
    </row>
    <row r="12447" spans="2:7" hidden="1">
      <c r="B12447" s="18" t="s">
        <v>6911</v>
      </c>
      <c r="C12447" s="18">
        <v>624702</v>
      </c>
      <c r="D12447" t="s">
        <v>6450</v>
      </c>
      <c r="G12447" t="str">
        <f t="shared" si="194"/>
        <v>INSERT INTO c_pin_code_m(pin_code,city_id) VALUES (624702,null);</v>
      </c>
    </row>
    <row r="12448" spans="2:7" hidden="1">
      <c r="B12448" s="19" t="s">
        <v>6911</v>
      </c>
      <c r="C12448" s="19">
        <v>624703</v>
      </c>
      <c r="D12448" t="s">
        <v>6450</v>
      </c>
      <c r="G12448" t="str">
        <f t="shared" si="194"/>
        <v>INSERT INTO c_pin_code_m(pin_code,city_id) VALUES (624703,null);</v>
      </c>
    </row>
    <row r="12449" spans="2:7" hidden="1">
      <c r="B12449" s="18" t="s">
        <v>6911</v>
      </c>
      <c r="C12449" s="18">
        <v>624704</v>
      </c>
      <c r="D12449" t="s">
        <v>6450</v>
      </c>
      <c r="G12449" t="str">
        <f t="shared" si="194"/>
        <v>INSERT INTO c_pin_code_m(pin_code,city_id) VALUES (624704,null);</v>
      </c>
    </row>
    <row r="12450" spans="2:7" hidden="1">
      <c r="B12450" s="19" t="s">
        <v>6911</v>
      </c>
      <c r="C12450" s="19">
        <v>624705</v>
      </c>
      <c r="D12450" t="s">
        <v>6450</v>
      </c>
      <c r="G12450" t="str">
        <f t="shared" si="194"/>
        <v>INSERT INTO c_pin_code_m(pin_code,city_id) VALUES (624705,null);</v>
      </c>
    </row>
    <row r="12451" spans="2:7" hidden="1">
      <c r="B12451" s="18" t="s">
        <v>6911</v>
      </c>
      <c r="C12451" s="18">
        <v>624706</v>
      </c>
      <c r="D12451" t="s">
        <v>6450</v>
      </c>
      <c r="G12451" t="str">
        <f t="shared" si="194"/>
        <v>INSERT INTO c_pin_code_m(pin_code,city_id) VALUES (624706,null);</v>
      </c>
    </row>
    <row r="12452" spans="2:7" hidden="1">
      <c r="B12452" s="19" t="s">
        <v>6911</v>
      </c>
      <c r="C12452" s="19">
        <v>624707</v>
      </c>
      <c r="D12452" t="s">
        <v>6450</v>
      </c>
      <c r="G12452" t="str">
        <f t="shared" si="194"/>
        <v>INSERT INTO c_pin_code_m(pin_code,city_id) VALUES (624707,null);</v>
      </c>
    </row>
    <row r="12453" spans="2:7" hidden="1">
      <c r="B12453" s="18" t="s">
        <v>6911</v>
      </c>
      <c r="C12453" s="18">
        <v>624708</v>
      </c>
      <c r="D12453" t="s">
        <v>6450</v>
      </c>
      <c r="G12453" t="str">
        <f t="shared" si="194"/>
        <v>INSERT INTO c_pin_code_m(pin_code,city_id) VALUES (624708,null);</v>
      </c>
    </row>
    <row r="12454" spans="2:7" hidden="1">
      <c r="B12454" s="19" t="s">
        <v>6911</v>
      </c>
      <c r="C12454" s="19">
        <v>624709</v>
      </c>
      <c r="D12454" t="s">
        <v>6450</v>
      </c>
      <c r="G12454" t="str">
        <f t="shared" si="194"/>
        <v>INSERT INTO c_pin_code_m(pin_code,city_id) VALUES (624709,null);</v>
      </c>
    </row>
    <row r="12455" spans="2:7" hidden="1">
      <c r="B12455" s="18" t="s">
        <v>6911</v>
      </c>
      <c r="C12455" s="18">
        <v>624710</v>
      </c>
      <c r="D12455" t="s">
        <v>6450</v>
      </c>
      <c r="G12455" t="str">
        <f t="shared" si="194"/>
        <v>INSERT INTO c_pin_code_m(pin_code,city_id) VALUES (624710,null);</v>
      </c>
    </row>
    <row r="12456" spans="2:7" hidden="1">
      <c r="B12456" s="19" t="s">
        <v>6911</v>
      </c>
      <c r="C12456" s="19">
        <v>624711</v>
      </c>
      <c r="D12456" t="s">
        <v>6450</v>
      </c>
      <c r="G12456" t="str">
        <f t="shared" si="194"/>
        <v>INSERT INTO c_pin_code_m(pin_code,city_id) VALUES (624711,null);</v>
      </c>
    </row>
    <row r="12457" spans="2:7" hidden="1">
      <c r="B12457" s="18" t="s">
        <v>6911</v>
      </c>
      <c r="C12457" s="18">
        <v>624712</v>
      </c>
      <c r="D12457" t="s">
        <v>6450</v>
      </c>
      <c r="G12457" t="str">
        <f t="shared" si="194"/>
        <v>INSERT INTO c_pin_code_m(pin_code,city_id) VALUES (624712,null);</v>
      </c>
    </row>
    <row r="12458" spans="2:7" hidden="1">
      <c r="B12458" s="19" t="s">
        <v>6911</v>
      </c>
      <c r="C12458" s="19">
        <v>624801</v>
      </c>
      <c r="D12458" t="s">
        <v>6450</v>
      </c>
      <c r="G12458" t="str">
        <f t="shared" si="194"/>
        <v>INSERT INTO c_pin_code_m(pin_code,city_id) VALUES (624801,null);</v>
      </c>
    </row>
    <row r="12459" spans="2:7" hidden="1">
      <c r="B12459" s="18" t="s">
        <v>6911</v>
      </c>
      <c r="C12459" s="18">
        <v>624802</v>
      </c>
      <c r="D12459" t="s">
        <v>6450</v>
      </c>
      <c r="G12459" t="str">
        <f t="shared" si="194"/>
        <v>INSERT INTO c_pin_code_m(pin_code,city_id) VALUES (624802,null);</v>
      </c>
    </row>
    <row r="12460" spans="2:7" hidden="1">
      <c r="B12460" s="19" t="s">
        <v>6912</v>
      </c>
      <c r="C12460" s="19">
        <v>625001</v>
      </c>
      <c r="D12460" t="s">
        <v>6450</v>
      </c>
      <c r="G12460" t="str">
        <f t="shared" si="194"/>
        <v>INSERT INTO c_pin_code_m(pin_code,city_id) VALUES (625001,null);</v>
      </c>
    </row>
    <row r="12461" spans="2:7" hidden="1">
      <c r="B12461" s="18" t="s">
        <v>6912</v>
      </c>
      <c r="C12461" s="18">
        <v>625002</v>
      </c>
      <c r="D12461" t="s">
        <v>6450</v>
      </c>
      <c r="G12461" t="str">
        <f t="shared" si="194"/>
        <v>INSERT INTO c_pin_code_m(pin_code,city_id) VALUES (625002,null);</v>
      </c>
    </row>
    <row r="12462" spans="2:7" hidden="1">
      <c r="B12462" s="19" t="s">
        <v>6912</v>
      </c>
      <c r="C12462" s="19">
        <v>625003</v>
      </c>
      <c r="D12462" t="s">
        <v>6450</v>
      </c>
      <c r="G12462" t="str">
        <f t="shared" si="194"/>
        <v>INSERT INTO c_pin_code_m(pin_code,city_id) VALUES (625003,null);</v>
      </c>
    </row>
    <row r="12463" spans="2:7" hidden="1">
      <c r="B12463" s="18" t="s">
        <v>6912</v>
      </c>
      <c r="C12463" s="18">
        <v>625004</v>
      </c>
      <c r="D12463" t="s">
        <v>6450</v>
      </c>
      <c r="G12463" t="str">
        <f t="shared" si="194"/>
        <v>INSERT INTO c_pin_code_m(pin_code,city_id) VALUES (625004,null);</v>
      </c>
    </row>
    <row r="12464" spans="2:7" hidden="1">
      <c r="B12464" s="19" t="s">
        <v>6912</v>
      </c>
      <c r="C12464" s="19">
        <v>625005</v>
      </c>
      <c r="D12464" t="s">
        <v>6450</v>
      </c>
      <c r="G12464" t="str">
        <f t="shared" si="194"/>
        <v>INSERT INTO c_pin_code_m(pin_code,city_id) VALUES (625005,null);</v>
      </c>
    </row>
    <row r="12465" spans="2:7" hidden="1">
      <c r="B12465" s="18" t="s">
        <v>6912</v>
      </c>
      <c r="C12465" s="18">
        <v>625006</v>
      </c>
      <c r="D12465" t="s">
        <v>6450</v>
      </c>
      <c r="G12465" t="str">
        <f t="shared" si="194"/>
        <v>INSERT INTO c_pin_code_m(pin_code,city_id) VALUES (625006,null);</v>
      </c>
    </row>
    <row r="12466" spans="2:7" hidden="1">
      <c r="B12466" s="19" t="s">
        <v>6912</v>
      </c>
      <c r="C12466" s="19">
        <v>625007</v>
      </c>
      <c r="D12466" t="s">
        <v>6450</v>
      </c>
      <c r="G12466" t="str">
        <f t="shared" si="194"/>
        <v>INSERT INTO c_pin_code_m(pin_code,city_id) VALUES (625007,null);</v>
      </c>
    </row>
    <row r="12467" spans="2:7" hidden="1">
      <c r="B12467" s="18" t="s">
        <v>6912</v>
      </c>
      <c r="C12467" s="18">
        <v>625008</v>
      </c>
      <c r="D12467" t="s">
        <v>6450</v>
      </c>
      <c r="G12467" t="str">
        <f t="shared" si="194"/>
        <v>INSERT INTO c_pin_code_m(pin_code,city_id) VALUES (625008,null);</v>
      </c>
    </row>
    <row r="12468" spans="2:7" hidden="1">
      <c r="B12468" s="19" t="s">
        <v>6912</v>
      </c>
      <c r="C12468" s="19">
        <v>625009</v>
      </c>
      <c r="D12468" t="s">
        <v>6450</v>
      </c>
      <c r="G12468" t="str">
        <f t="shared" si="194"/>
        <v>INSERT INTO c_pin_code_m(pin_code,city_id) VALUES (625009,null);</v>
      </c>
    </row>
    <row r="12469" spans="2:7" hidden="1">
      <c r="B12469" s="18" t="s">
        <v>6912</v>
      </c>
      <c r="C12469" s="18">
        <v>625011</v>
      </c>
      <c r="D12469" t="s">
        <v>6450</v>
      </c>
      <c r="G12469" t="str">
        <f t="shared" si="194"/>
        <v>INSERT INTO c_pin_code_m(pin_code,city_id) VALUES (625011,null);</v>
      </c>
    </row>
    <row r="12470" spans="2:7" hidden="1">
      <c r="B12470" s="19" t="s">
        <v>6912</v>
      </c>
      <c r="C12470" s="19">
        <v>625012</v>
      </c>
      <c r="D12470" t="s">
        <v>6450</v>
      </c>
      <c r="G12470" t="str">
        <f t="shared" si="194"/>
        <v>INSERT INTO c_pin_code_m(pin_code,city_id) VALUES (625012,null);</v>
      </c>
    </row>
    <row r="12471" spans="2:7" hidden="1">
      <c r="B12471" s="18" t="s">
        <v>6912</v>
      </c>
      <c r="C12471" s="18">
        <v>625014</v>
      </c>
      <c r="D12471" t="s">
        <v>6450</v>
      </c>
      <c r="G12471" t="str">
        <f t="shared" si="194"/>
        <v>INSERT INTO c_pin_code_m(pin_code,city_id) VALUES (625014,null);</v>
      </c>
    </row>
    <row r="12472" spans="2:7" hidden="1">
      <c r="B12472" s="19" t="s">
        <v>6912</v>
      </c>
      <c r="C12472" s="19">
        <v>625015</v>
      </c>
      <c r="D12472" t="s">
        <v>6450</v>
      </c>
      <c r="G12472" t="str">
        <f t="shared" si="194"/>
        <v>INSERT INTO c_pin_code_m(pin_code,city_id) VALUES (625015,null);</v>
      </c>
    </row>
    <row r="12473" spans="2:7" hidden="1">
      <c r="B12473" s="18" t="s">
        <v>6912</v>
      </c>
      <c r="C12473" s="18">
        <v>625016</v>
      </c>
      <c r="D12473" t="s">
        <v>6450</v>
      </c>
      <c r="G12473" t="str">
        <f t="shared" si="194"/>
        <v>INSERT INTO c_pin_code_m(pin_code,city_id) VALUES (625016,null);</v>
      </c>
    </row>
    <row r="12474" spans="2:7" hidden="1">
      <c r="B12474" s="19" t="s">
        <v>6912</v>
      </c>
      <c r="C12474" s="19">
        <v>625017</v>
      </c>
      <c r="D12474" t="s">
        <v>6450</v>
      </c>
      <c r="G12474" t="str">
        <f t="shared" si="194"/>
        <v>INSERT INTO c_pin_code_m(pin_code,city_id) VALUES (625017,null);</v>
      </c>
    </row>
    <row r="12475" spans="2:7" hidden="1">
      <c r="B12475" s="18" t="s">
        <v>6912</v>
      </c>
      <c r="C12475" s="18">
        <v>625018</v>
      </c>
      <c r="D12475" t="s">
        <v>6450</v>
      </c>
      <c r="G12475" t="str">
        <f t="shared" si="194"/>
        <v>INSERT INTO c_pin_code_m(pin_code,city_id) VALUES (625018,null);</v>
      </c>
    </row>
    <row r="12476" spans="2:7" hidden="1">
      <c r="B12476" s="19" t="s">
        <v>6912</v>
      </c>
      <c r="C12476" s="19">
        <v>625019</v>
      </c>
      <c r="D12476" t="s">
        <v>6450</v>
      </c>
      <c r="G12476" t="str">
        <f t="shared" si="194"/>
        <v>INSERT INTO c_pin_code_m(pin_code,city_id) VALUES (625019,null);</v>
      </c>
    </row>
    <row r="12477" spans="2:7" hidden="1">
      <c r="B12477" s="18" t="s">
        <v>6912</v>
      </c>
      <c r="C12477" s="18">
        <v>625020</v>
      </c>
      <c r="D12477" t="s">
        <v>6450</v>
      </c>
      <c r="G12477" t="str">
        <f t="shared" si="194"/>
        <v>INSERT INTO c_pin_code_m(pin_code,city_id) VALUES (625020,null);</v>
      </c>
    </row>
    <row r="12478" spans="2:7" hidden="1">
      <c r="B12478" s="19" t="s">
        <v>6912</v>
      </c>
      <c r="C12478" s="19">
        <v>625021</v>
      </c>
      <c r="D12478" t="s">
        <v>6450</v>
      </c>
      <c r="G12478" t="str">
        <f t="shared" si="194"/>
        <v>INSERT INTO c_pin_code_m(pin_code,city_id) VALUES (625021,null);</v>
      </c>
    </row>
    <row r="12479" spans="2:7" hidden="1">
      <c r="B12479" s="18" t="s">
        <v>6912</v>
      </c>
      <c r="C12479" s="18">
        <v>625022</v>
      </c>
      <c r="D12479" t="s">
        <v>6450</v>
      </c>
      <c r="G12479" t="str">
        <f t="shared" si="194"/>
        <v>INSERT INTO c_pin_code_m(pin_code,city_id) VALUES (625022,null);</v>
      </c>
    </row>
    <row r="12480" spans="2:7" hidden="1">
      <c r="B12480" s="19" t="s">
        <v>6912</v>
      </c>
      <c r="C12480" s="19">
        <v>625023</v>
      </c>
      <c r="D12480" t="s">
        <v>6450</v>
      </c>
      <c r="G12480" t="str">
        <f t="shared" si="194"/>
        <v>INSERT INTO c_pin_code_m(pin_code,city_id) VALUES (625023,null);</v>
      </c>
    </row>
    <row r="12481" spans="2:7" hidden="1">
      <c r="B12481" s="18" t="s">
        <v>6912</v>
      </c>
      <c r="C12481" s="18">
        <v>625101</v>
      </c>
      <c r="D12481" t="s">
        <v>6450</v>
      </c>
      <c r="G12481" t="str">
        <f t="shared" si="194"/>
        <v>INSERT INTO c_pin_code_m(pin_code,city_id) VALUES (625101,null);</v>
      </c>
    </row>
    <row r="12482" spans="2:7" hidden="1">
      <c r="B12482" s="19" t="s">
        <v>6912</v>
      </c>
      <c r="C12482" s="19">
        <v>625102</v>
      </c>
      <c r="D12482" t="s">
        <v>6450</v>
      </c>
      <c r="G12482" t="str">
        <f t="shared" si="194"/>
        <v>INSERT INTO c_pin_code_m(pin_code,city_id) VALUES (625102,null);</v>
      </c>
    </row>
    <row r="12483" spans="2:7" hidden="1">
      <c r="B12483" s="18" t="s">
        <v>6912</v>
      </c>
      <c r="C12483" s="18">
        <v>625103</v>
      </c>
      <c r="D12483" t="s">
        <v>6450</v>
      </c>
      <c r="G12483" t="str">
        <f t="shared" si="194"/>
        <v>INSERT INTO c_pin_code_m(pin_code,city_id) VALUES (625103,null);</v>
      </c>
    </row>
    <row r="12484" spans="2:7" hidden="1">
      <c r="B12484" s="19" t="s">
        <v>6912</v>
      </c>
      <c r="C12484" s="19">
        <v>625104</v>
      </c>
      <c r="D12484" t="s">
        <v>6450</v>
      </c>
      <c r="G12484" t="str">
        <f t="shared" si="194"/>
        <v>INSERT INTO c_pin_code_m(pin_code,city_id) VALUES (625104,null);</v>
      </c>
    </row>
    <row r="12485" spans="2:7" hidden="1">
      <c r="B12485" s="18" t="s">
        <v>6912</v>
      </c>
      <c r="C12485" s="18">
        <v>625105</v>
      </c>
      <c r="D12485" t="s">
        <v>6450</v>
      </c>
      <c r="G12485" t="str">
        <f t="shared" si="194"/>
        <v>INSERT INTO c_pin_code_m(pin_code,city_id) VALUES (625105,null);</v>
      </c>
    </row>
    <row r="12486" spans="2:7" hidden="1">
      <c r="B12486" s="19" t="s">
        <v>6912</v>
      </c>
      <c r="C12486" s="19">
        <v>625106</v>
      </c>
      <c r="D12486" t="s">
        <v>6450</v>
      </c>
      <c r="G12486" t="str">
        <f t="shared" si="194"/>
        <v>INSERT INTO c_pin_code_m(pin_code,city_id) VALUES (625106,null);</v>
      </c>
    </row>
    <row r="12487" spans="2:7" hidden="1">
      <c r="B12487" s="18" t="s">
        <v>6912</v>
      </c>
      <c r="C12487" s="18">
        <v>625107</v>
      </c>
      <c r="D12487" t="s">
        <v>6450</v>
      </c>
      <c r="G12487" t="str">
        <f t="shared" si="194"/>
        <v>INSERT INTO c_pin_code_m(pin_code,city_id) VALUES (625107,null);</v>
      </c>
    </row>
    <row r="12488" spans="2:7" hidden="1">
      <c r="B12488" s="19" t="s">
        <v>6912</v>
      </c>
      <c r="C12488" s="19">
        <v>625108</v>
      </c>
      <c r="D12488" t="s">
        <v>6450</v>
      </c>
      <c r="G12488" t="str">
        <f t="shared" si="194"/>
        <v>INSERT INTO c_pin_code_m(pin_code,city_id) VALUES (625108,null);</v>
      </c>
    </row>
    <row r="12489" spans="2:7" hidden="1">
      <c r="B12489" s="18" t="s">
        <v>6912</v>
      </c>
      <c r="C12489" s="18">
        <v>625109</v>
      </c>
      <c r="D12489" t="s">
        <v>6450</v>
      </c>
      <c r="G12489" t="str">
        <f t="shared" ref="G12489:G12552" si="195">CONCATENATE("INSERT INTO c_pin_code_m(pin_code,city_id) VALUES (",C12489&amp;","&amp;D12489&amp;");")</f>
        <v>INSERT INTO c_pin_code_m(pin_code,city_id) VALUES (625109,null);</v>
      </c>
    </row>
    <row r="12490" spans="2:7" hidden="1">
      <c r="B12490" s="19" t="s">
        <v>6912</v>
      </c>
      <c r="C12490" s="19">
        <v>625110</v>
      </c>
      <c r="D12490" t="s">
        <v>6450</v>
      </c>
      <c r="G12490" t="str">
        <f t="shared" si="195"/>
        <v>INSERT INTO c_pin_code_m(pin_code,city_id) VALUES (625110,null);</v>
      </c>
    </row>
    <row r="12491" spans="2:7" hidden="1">
      <c r="B12491" s="18" t="s">
        <v>6912</v>
      </c>
      <c r="C12491" s="18">
        <v>625122</v>
      </c>
      <c r="D12491" t="s">
        <v>6450</v>
      </c>
      <c r="G12491" t="str">
        <f t="shared" si="195"/>
        <v>INSERT INTO c_pin_code_m(pin_code,city_id) VALUES (625122,null);</v>
      </c>
    </row>
    <row r="12492" spans="2:7" hidden="1">
      <c r="B12492" s="19" t="s">
        <v>6912</v>
      </c>
      <c r="C12492" s="19">
        <v>625201</v>
      </c>
      <c r="D12492" t="s">
        <v>6450</v>
      </c>
      <c r="G12492" t="str">
        <f t="shared" si="195"/>
        <v>INSERT INTO c_pin_code_m(pin_code,city_id) VALUES (625201,null);</v>
      </c>
    </row>
    <row r="12493" spans="2:7" hidden="1">
      <c r="B12493" s="18" t="s">
        <v>6913</v>
      </c>
      <c r="C12493" s="18">
        <v>625203</v>
      </c>
      <c r="D12493" t="s">
        <v>6450</v>
      </c>
      <c r="G12493" t="str">
        <f t="shared" si="195"/>
        <v>INSERT INTO c_pin_code_m(pin_code,city_id) VALUES (625203,null);</v>
      </c>
    </row>
    <row r="12494" spans="2:7" hidden="1">
      <c r="B12494" s="19" t="s">
        <v>6912</v>
      </c>
      <c r="C12494" s="19">
        <v>625205</v>
      </c>
      <c r="D12494" t="s">
        <v>6450</v>
      </c>
      <c r="G12494" t="str">
        <f t="shared" si="195"/>
        <v>INSERT INTO c_pin_code_m(pin_code,city_id) VALUES (625205,null);</v>
      </c>
    </row>
    <row r="12495" spans="2:7" hidden="1">
      <c r="B12495" s="18" t="s">
        <v>6912</v>
      </c>
      <c r="C12495" s="18">
        <v>625207</v>
      </c>
      <c r="D12495" t="s">
        <v>6450</v>
      </c>
      <c r="G12495" t="str">
        <f t="shared" si="195"/>
        <v>INSERT INTO c_pin_code_m(pin_code,city_id) VALUES (625207,null);</v>
      </c>
    </row>
    <row r="12496" spans="2:7" hidden="1">
      <c r="B12496" s="19" t="s">
        <v>6912</v>
      </c>
      <c r="C12496" s="19">
        <v>625214</v>
      </c>
      <c r="D12496" t="s">
        <v>6450</v>
      </c>
      <c r="G12496" t="str">
        <f t="shared" si="195"/>
        <v>INSERT INTO c_pin_code_m(pin_code,city_id) VALUES (625214,null);</v>
      </c>
    </row>
    <row r="12497" spans="2:7" hidden="1">
      <c r="B12497" s="18" t="s">
        <v>6912</v>
      </c>
      <c r="C12497" s="18">
        <v>625218</v>
      </c>
      <c r="D12497" t="s">
        <v>6450</v>
      </c>
      <c r="G12497" t="str">
        <f t="shared" si="195"/>
        <v>INSERT INTO c_pin_code_m(pin_code,city_id) VALUES (625218,null);</v>
      </c>
    </row>
    <row r="12498" spans="2:7" hidden="1">
      <c r="B12498" s="19" t="s">
        <v>6912</v>
      </c>
      <c r="C12498" s="19">
        <v>625221</v>
      </c>
      <c r="D12498" t="s">
        <v>6450</v>
      </c>
      <c r="G12498" t="str">
        <f t="shared" si="195"/>
        <v>INSERT INTO c_pin_code_m(pin_code,city_id) VALUES (625221,null);</v>
      </c>
    </row>
    <row r="12499" spans="2:7" hidden="1">
      <c r="B12499" s="18" t="s">
        <v>6912</v>
      </c>
      <c r="C12499" s="18">
        <v>625234</v>
      </c>
      <c r="D12499" t="s">
        <v>6450</v>
      </c>
      <c r="G12499" t="str">
        <f t="shared" si="195"/>
        <v>INSERT INTO c_pin_code_m(pin_code,city_id) VALUES (625234,null);</v>
      </c>
    </row>
    <row r="12500" spans="2:7" hidden="1">
      <c r="B12500" s="19" t="s">
        <v>6912</v>
      </c>
      <c r="C12500" s="19">
        <v>625301</v>
      </c>
      <c r="D12500" t="s">
        <v>6450</v>
      </c>
      <c r="G12500" t="str">
        <f t="shared" si="195"/>
        <v>INSERT INTO c_pin_code_m(pin_code,city_id) VALUES (625301,null);</v>
      </c>
    </row>
    <row r="12501" spans="2:7" hidden="1">
      <c r="B12501" s="18" t="s">
        <v>6912</v>
      </c>
      <c r="C12501" s="18">
        <v>625402</v>
      </c>
      <c r="D12501" t="s">
        <v>6450</v>
      </c>
      <c r="G12501" t="str">
        <f t="shared" si="195"/>
        <v>INSERT INTO c_pin_code_m(pin_code,city_id) VALUES (625402,null);</v>
      </c>
    </row>
    <row r="12502" spans="2:7" hidden="1">
      <c r="B12502" s="19" t="s">
        <v>6912</v>
      </c>
      <c r="C12502" s="19">
        <v>625501</v>
      </c>
      <c r="D12502" t="s">
        <v>6450</v>
      </c>
      <c r="G12502" t="str">
        <f t="shared" si="195"/>
        <v>INSERT INTO c_pin_code_m(pin_code,city_id) VALUES (625501,null);</v>
      </c>
    </row>
    <row r="12503" spans="2:7" hidden="1">
      <c r="B12503" s="18" t="s">
        <v>6912</v>
      </c>
      <c r="C12503" s="18">
        <v>625503</v>
      </c>
      <c r="D12503" t="s">
        <v>6450</v>
      </c>
      <c r="G12503" t="str">
        <f t="shared" si="195"/>
        <v>INSERT INTO c_pin_code_m(pin_code,city_id) VALUES (625503,null);</v>
      </c>
    </row>
    <row r="12504" spans="2:7" hidden="1">
      <c r="B12504" s="19" t="s">
        <v>6913</v>
      </c>
      <c r="C12504" s="19">
        <v>625512</v>
      </c>
      <c r="D12504" t="s">
        <v>6450</v>
      </c>
      <c r="G12504" t="str">
        <f t="shared" si="195"/>
        <v>INSERT INTO c_pin_code_m(pin_code,city_id) VALUES (625512,null);</v>
      </c>
    </row>
    <row r="12505" spans="2:7" hidden="1">
      <c r="B12505" s="18" t="s">
        <v>6913</v>
      </c>
      <c r="C12505" s="18">
        <v>625513</v>
      </c>
      <c r="D12505" t="s">
        <v>6450</v>
      </c>
      <c r="G12505" t="str">
        <f t="shared" si="195"/>
        <v>INSERT INTO c_pin_code_m(pin_code,city_id) VALUES (625513,null);</v>
      </c>
    </row>
    <row r="12506" spans="2:7" hidden="1">
      <c r="B12506" s="19" t="s">
        <v>6912</v>
      </c>
      <c r="C12506" s="19">
        <v>625514</v>
      </c>
      <c r="D12506" t="s">
        <v>6450</v>
      </c>
      <c r="G12506" t="str">
        <f t="shared" si="195"/>
        <v>INSERT INTO c_pin_code_m(pin_code,city_id) VALUES (625514,null);</v>
      </c>
    </row>
    <row r="12507" spans="2:7" hidden="1">
      <c r="B12507" s="18" t="s">
        <v>6913</v>
      </c>
      <c r="C12507" s="18">
        <v>625515</v>
      </c>
      <c r="D12507" t="s">
        <v>6450</v>
      </c>
      <c r="G12507" t="str">
        <f t="shared" si="195"/>
        <v>INSERT INTO c_pin_code_m(pin_code,city_id) VALUES (625515,null);</v>
      </c>
    </row>
    <row r="12508" spans="2:7" hidden="1">
      <c r="B12508" s="19" t="s">
        <v>6913</v>
      </c>
      <c r="C12508" s="19">
        <v>625516</v>
      </c>
      <c r="D12508" t="s">
        <v>6450</v>
      </c>
      <c r="G12508" t="str">
        <f t="shared" si="195"/>
        <v>INSERT INTO c_pin_code_m(pin_code,city_id) VALUES (625516,null);</v>
      </c>
    </row>
    <row r="12509" spans="2:7" hidden="1">
      <c r="B12509" s="18" t="s">
        <v>6913</v>
      </c>
      <c r="C12509" s="18">
        <v>625517</v>
      </c>
      <c r="D12509" t="s">
        <v>6450</v>
      </c>
      <c r="G12509" t="str">
        <f t="shared" si="195"/>
        <v>INSERT INTO c_pin_code_m(pin_code,city_id) VALUES (625517,null);</v>
      </c>
    </row>
    <row r="12510" spans="2:7" hidden="1">
      <c r="B12510" s="19" t="s">
        <v>6913</v>
      </c>
      <c r="C12510" s="19">
        <v>625518</v>
      </c>
      <c r="D12510" t="s">
        <v>6450</v>
      </c>
      <c r="G12510" t="str">
        <f t="shared" si="195"/>
        <v>INSERT INTO c_pin_code_m(pin_code,city_id) VALUES (625518,null);</v>
      </c>
    </row>
    <row r="12511" spans="2:7" hidden="1">
      <c r="B12511" s="18" t="s">
        <v>6913</v>
      </c>
      <c r="C12511" s="18">
        <v>625519</v>
      </c>
      <c r="D12511" t="s">
        <v>6450</v>
      </c>
      <c r="G12511" t="str">
        <f t="shared" si="195"/>
        <v>INSERT INTO c_pin_code_m(pin_code,city_id) VALUES (625519,null);</v>
      </c>
    </row>
    <row r="12512" spans="2:7" hidden="1">
      <c r="B12512" s="19" t="s">
        <v>6913</v>
      </c>
      <c r="C12512" s="19">
        <v>625520</v>
      </c>
      <c r="D12512" t="s">
        <v>6450</v>
      </c>
      <c r="G12512" t="str">
        <f t="shared" si="195"/>
        <v>INSERT INTO c_pin_code_m(pin_code,city_id) VALUES (625520,null);</v>
      </c>
    </row>
    <row r="12513" spans="2:7" hidden="1">
      <c r="B12513" s="18" t="s">
        <v>6913</v>
      </c>
      <c r="C12513" s="18">
        <v>625521</v>
      </c>
      <c r="D12513" t="s">
        <v>6450</v>
      </c>
      <c r="G12513" t="str">
        <f t="shared" si="195"/>
        <v>INSERT INTO c_pin_code_m(pin_code,city_id) VALUES (625521,null);</v>
      </c>
    </row>
    <row r="12514" spans="2:7" hidden="1">
      <c r="B12514" s="19" t="s">
        <v>6913</v>
      </c>
      <c r="C12514" s="19">
        <v>625522</v>
      </c>
      <c r="D12514" t="s">
        <v>6450</v>
      </c>
      <c r="G12514" t="str">
        <f t="shared" si="195"/>
        <v>INSERT INTO c_pin_code_m(pin_code,city_id) VALUES (625522,null);</v>
      </c>
    </row>
    <row r="12515" spans="2:7" hidden="1">
      <c r="B12515" s="18" t="s">
        <v>6913</v>
      </c>
      <c r="C12515" s="18">
        <v>625523</v>
      </c>
      <c r="D12515" t="s">
        <v>6450</v>
      </c>
      <c r="G12515" t="str">
        <f t="shared" si="195"/>
        <v>INSERT INTO c_pin_code_m(pin_code,city_id) VALUES (625523,null);</v>
      </c>
    </row>
    <row r="12516" spans="2:7" hidden="1">
      <c r="B12516" s="19" t="s">
        <v>6913</v>
      </c>
      <c r="C12516" s="19">
        <v>625524</v>
      </c>
      <c r="D12516" t="s">
        <v>6450</v>
      </c>
      <c r="G12516" t="str">
        <f t="shared" si="195"/>
        <v>INSERT INTO c_pin_code_m(pin_code,city_id) VALUES (625524,null);</v>
      </c>
    </row>
    <row r="12517" spans="2:7" hidden="1">
      <c r="B12517" s="18" t="s">
        <v>6913</v>
      </c>
      <c r="C12517" s="18">
        <v>625525</v>
      </c>
      <c r="D12517" t="s">
        <v>6450</v>
      </c>
      <c r="G12517" t="str">
        <f t="shared" si="195"/>
        <v>INSERT INTO c_pin_code_m(pin_code,city_id) VALUES (625525,null);</v>
      </c>
    </row>
    <row r="12518" spans="2:7" hidden="1">
      <c r="B12518" s="19" t="s">
        <v>6913</v>
      </c>
      <c r="C12518" s="19">
        <v>625526</v>
      </c>
      <c r="D12518" t="s">
        <v>6450</v>
      </c>
      <c r="G12518" t="str">
        <f t="shared" si="195"/>
        <v>INSERT INTO c_pin_code_m(pin_code,city_id) VALUES (625526,null);</v>
      </c>
    </row>
    <row r="12519" spans="2:7" hidden="1">
      <c r="B12519" s="18" t="s">
        <v>6913</v>
      </c>
      <c r="C12519" s="18">
        <v>625527</v>
      </c>
      <c r="D12519" t="s">
        <v>6450</v>
      </c>
      <c r="G12519" t="str">
        <f t="shared" si="195"/>
        <v>INSERT INTO c_pin_code_m(pin_code,city_id) VALUES (625527,null);</v>
      </c>
    </row>
    <row r="12520" spans="2:7" hidden="1">
      <c r="B12520" s="19" t="s">
        <v>6913</v>
      </c>
      <c r="C12520" s="19">
        <v>625528</v>
      </c>
      <c r="D12520" t="s">
        <v>6450</v>
      </c>
      <c r="G12520" t="str">
        <f t="shared" si="195"/>
        <v>INSERT INTO c_pin_code_m(pin_code,city_id) VALUES (625528,null);</v>
      </c>
    </row>
    <row r="12521" spans="2:7" hidden="1">
      <c r="B12521" s="18" t="s">
        <v>6913</v>
      </c>
      <c r="C12521" s="18">
        <v>625529</v>
      </c>
      <c r="D12521" t="s">
        <v>6450</v>
      </c>
      <c r="G12521" t="str">
        <f t="shared" si="195"/>
        <v>INSERT INTO c_pin_code_m(pin_code,city_id) VALUES (625529,null);</v>
      </c>
    </row>
    <row r="12522" spans="2:7" hidden="1">
      <c r="B12522" s="19" t="s">
        <v>6913</v>
      </c>
      <c r="C12522" s="19">
        <v>625530</v>
      </c>
      <c r="D12522" t="s">
        <v>6450</v>
      </c>
      <c r="G12522" t="str">
        <f t="shared" si="195"/>
        <v>INSERT INTO c_pin_code_m(pin_code,city_id) VALUES (625530,null);</v>
      </c>
    </row>
    <row r="12523" spans="2:7" hidden="1">
      <c r="B12523" s="18" t="s">
        <v>6913</v>
      </c>
      <c r="C12523" s="18">
        <v>625531</v>
      </c>
      <c r="D12523" t="s">
        <v>6450</v>
      </c>
      <c r="G12523" t="str">
        <f t="shared" si="195"/>
        <v>INSERT INTO c_pin_code_m(pin_code,city_id) VALUES (625531,null);</v>
      </c>
    </row>
    <row r="12524" spans="2:7" hidden="1">
      <c r="B12524" s="19" t="s">
        <v>6913</v>
      </c>
      <c r="C12524" s="19">
        <v>625532</v>
      </c>
      <c r="D12524" t="s">
        <v>6450</v>
      </c>
      <c r="G12524" t="str">
        <f t="shared" si="195"/>
        <v>INSERT INTO c_pin_code_m(pin_code,city_id) VALUES (625532,null);</v>
      </c>
    </row>
    <row r="12525" spans="2:7" hidden="1">
      <c r="B12525" s="18" t="s">
        <v>6913</v>
      </c>
      <c r="C12525" s="18">
        <v>625533</v>
      </c>
      <c r="D12525" t="s">
        <v>6450</v>
      </c>
      <c r="G12525" t="str">
        <f t="shared" si="195"/>
        <v>INSERT INTO c_pin_code_m(pin_code,city_id) VALUES (625533,null);</v>
      </c>
    </row>
    <row r="12526" spans="2:7" hidden="1">
      <c r="B12526" s="19" t="s">
        <v>6913</v>
      </c>
      <c r="C12526" s="19">
        <v>625534</v>
      </c>
      <c r="D12526" t="s">
        <v>6450</v>
      </c>
      <c r="G12526" t="str">
        <f t="shared" si="195"/>
        <v>INSERT INTO c_pin_code_m(pin_code,city_id) VALUES (625534,null);</v>
      </c>
    </row>
    <row r="12527" spans="2:7" hidden="1">
      <c r="B12527" s="18" t="s">
        <v>6913</v>
      </c>
      <c r="C12527" s="18">
        <v>625535</v>
      </c>
      <c r="D12527" t="s">
        <v>6450</v>
      </c>
      <c r="G12527" t="str">
        <f t="shared" si="195"/>
        <v>INSERT INTO c_pin_code_m(pin_code,city_id) VALUES (625535,null);</v>
      </c>
    </row>
    <row r="12528" spans="2:7" hidden="1">
      <c r="B12528" s="19" t="s">
        <v>6913</v>
      </c>
      <c r="C12528" s="19">
        <v>625536</v>
      </c>
      <c r="D12528" t="s">
        <v>6450</v>
      </c>
      <c r="G12528" t="str">
        <f t="shared" si="195"/>
        <v>INSERT INTO c_pin_code_m(pin_code,city_id) VALUES (625536,null);</v>
      </c>
    </row>
    <row r="12529" spans="2:7" hidden="1">
      <c r="B12529" s="18" t="s">
        <v>6913</v>
      </c>
      <c r="C12529" s="18">
        <v>625537</v>
      </c>
      <c r="D12529" t="s">
        <v>6450</v>
      </c>
      <c r="G12529" t="str">
        <f t="shared" si="195"/>
        <v>INSERT INTO c_pin_code_m(pin_code,city_id) VALUES (625537,null);</v>
      </c>
    </row>
    <row r="12530" spans="2:7" hidden="1">
      <c r="B12530" s="19" t="s">
        <v>6913</v>
      </c>
      <c r="C12530" s="19">
        <v>625540</v>
      </c>
      <c r="D12530" t="s">
        <v>6450</v>
      </c>
      <c r="G12530" t="str">
        <f t="shared" si="195"/>
        <v>INSERT INTO c_pin_code_m(pin_code,city_id) VALUES (625540,null);</v>
      </c>
    </row>
    <row r="12531" spans="2:7" hidden="1">
      <c r="B12531" s="18" t="s">
        <v>6913</v>
      </c>
      <c r="C12531" s="18">
        <v>625556</v>
      </c>
      <c r="D12531" t="s">
        <v>6450</v>
      </c>
      <c r="G12531" t="str">
        <f t="shared" si="195"/>
        <v>INSERT INTO c_pin_code_m(pin_code,city_id) VALUES (625556,null);</v>
      </c>
    </row>
    <row r="12532" spans="2:7" hidden="1">
      <c r="B12532" s="19" t="s">
        <v>6913</v>
      </c>
      <c r="C12532" s="19">
        <v>625562</v>
      </c>
      <c r="D12532" t="s">
        <v>6450</v>
      </c>
      <c r="G12532" t="str">
        <f t="shared" si="195"/>
        <v>INSERT INTO c_pin_code_m(pin_code,city_id) VALUES (625562,null);</v>
      </c>
    </row>
    <row r="12533" spans="2:7" hidden="1">
      <c r="B12533" s="18" t="s">
        <v>6913</v>
      </c>
      <c r="C12533" s="18">
        <v>625579</v>
      </c>
      <c r="D12533" t="s">
        <v>6450</v>
      </c>
      <c r="G12533" t="str">
        <f t="shared" si="195"/>
        <v>INSERT INTO c_pin_code_m(pin_code,city_id) VALUES (625579,null);</v>
      </c>
    </row>
    <row r="12534" spans="2:7" hidden="1">
      <c r="B12534" s="19" t="s">
        <v>6913</v>
      </c>
      <c r="C12534" s="19">
        <v>625582</v>
      </c>
      <c r="D12534" t="s">
        <v>6450</v>
      </c>
      <c r="G12534" t="str">
        <f t="shared" si="195"/>
        <v>INSERT INTO c_pin_code_m(pin_code,city_id) VALUES (625582,null);</v>
      </c>
    </row>
    <row r="12535" spans="2:7" hidden="1">
      <c r="B12535" s="18" t="s">
        <v>6913</v>
      </c>
      <c r="C12535" s="18">
        <v>625601</v>
      </c>
      <c r="D12535" t="s">
        <v>6450</v>
      </c>
      <c r="G12535" t="str">
        <f t="shared" si="195"/>
        <v>INSERT INTO c_pin_code_m(pin_code,city_id) VALUES (625601,null);</v>
      </c>
    </row>
    <row r="12536" spans="2:7" hidden="1">
      <c r="B12536" s="19" t="s">
        <v>6913</v>
      </c>
      <c r="C12536" s="19">
        <v>625602</v>
      </c>
      <c r="D12536" t="s">
        <v>6450</v>
      </c>
      <c r="G12536" t="str">
        <f t="shared" si="195"/>
        <v>INSERT INTO c_pin_code_m(pin_code,city_id) VALUES (625602,null);</v>
      </c>
    </row>
    <row r="12537" spans="2:7" hidden="1">
      <c r="B12537" s="18" t="s">
        <v>6913</v>
      </c>
      <c r="C12537" s="18">
        <v>625603</v>
      </c>
      <c r="D12537" t="s">
        <v>6450</v>
      </c>
      <c r="G12537" t="str">
        <f t="shared" si="195"/>
        <v>INSERT INTO c_pin_code_m(pin_code,city_id) VALUES (625603,null);</v>
      </c>
    </row>
    <row r="12538" spans="2:7" hidden="1">
      <c r="B12538" s="19" t="s">
        <v>6913</v>
      </c>
      <c r="C12538" s="19">
        <v>625604</v>
      </c>
      <c r="D12538" t="s">
        <v>6450</v>
      </c>
      <c r="G12538" t="str">
        <f t="shared" si="195"/>
        <v>INSERT INTO c_pin_code_m(pin_code,city_id) VALUES (625604,null);</v>
      </c>
    </row>
    <row r="12539" spans="2:7" hidden="1">
      <c r="B12539" s="18" t="s">
        <v>6913</v>
      </c>
      <c r="C12539" s="18">
        <v>625605</v>
      </c>
      <c r="D12539" t="s">
        <v>6450</v>
      </c>
      <c r="G12539" t="str">
        <f t="shared" si="195"/>
        <v>INSERT INTO c_pin_code_m(pin_code,city_id) VALUES (625605,null);</v>
      </c>
    </row>
    <row r="12540" spans="2:7" hidden="1">
      <c r="B12540" s="19" t="s">
        <v>6912</v>
      </c>
      <c r="C12540" s="19">
        <v>625701</v>
      </c>
      <c r="D12540" t="s">
        <v>6450</v>
      </c>
      <c r="G12540" t="str">
        <f t="shared" si="195"/>
        <v>INSERT INTO c_pin_code_m(pin_code,city_id) VALUES (625701,null);</v>
      </c>
    </row>
    <row r="12541" spans="2:7" hidden="1">
      <c r="B12541" s="18" t="s">
        <v>6912</v>
      </c>
      <c r="C12541" s="18">
        <v>625702</v>
      </c>
      <c r="D12541" t="s">
        <v>6450</v>
      </c>
      <c r="G12541" t="str">
        <f t="shared" si="195"/>
        <v>INSERT INTO c_pin_code_m(pin_code,city_id) VALUES (625702,null);</v>
      </c>
    </row>
    <row r="12542" spans="2:7" hidden="1">
      <c r="B12542" s="19" t="s">
        <v>6912</v>
      </c>
      <c r="C12542" s="19">
        <v>625703</v>
      </c>
      <c r="D12542" t="s">
        <v>6450</v>
      </c>
      <c r="G12542" t="str">
        <f t="shared" si="195"/>
        <v>INSERT INTO c_pin_code_m(pin_code,city_id) VALUES (625703,null);</v>
      </c>
    </row>
    <row r="12543" spans="2:7" hidden="1">
      <c r="B12543" s="18" t="s">
        <v>6912</v>
      </c>
      <c r="C12543" s="18">
        <v>625704</v>
      </c>
      <c r="D12543" t="s">
        <v>6450</v>
      </c>
      <c r="G12543" t="str">
        <f t="shared" si="195"/>
        <v>INSERT INTO c_pin_code_m(pin_code,city_id) VALUES (625704,null);</v>
      </c>
    </row>
    <row r="12544" spans="2:7" hidden="1">
      <c r="B12544" s="19" t="s">
        <v>6913</v>
      </c>
      <c r="C12544" s="19">
        <v>625705</v>
      </c>
      <c r="D12544" t="s">
        <v>6450</v>
      </c>
      <c r="G12544" t="str">
        <f t="shared" si="195"/>
        <v>INSERT INTO c_pin_code_m(pin_code,city_id) VALUES (625705,null);</v>
      </c>
    </row>
    <row r="12545" spans="2:7" hidden="1">
      <c r="B12545" s="18" t="s">
        <v>6912</v>
      </c>
      <c r="C12545" s="18">
        <v>625706</v>
      </c>
      <c r="D12545" t="s">
        <v>6450</v>
      </c>
      <c r="G12545" t="str">
        <f t="shared" si="195"/>
        <v>INSERT INTO c_pin_code_m(pin_code,city_id) VALUES (625706,null);</v>
      </c>
    </row>
    <row r="12546" spans="2:7" hidden="1">
      <c r="B12546" s="19" t="s">
        <v>6912</v>
      </c>
      <c r="C12546" s="19">
        <v>625707</v>
      </c>
      <c r="D12546" t="s">
        <v>6450</v>
      </c>
      <c r="G12546" t="str">
        <f t="shared" si="195"/>
        <v>INSERT INTO c_pin_code_m(pin_code,city_id) VALUES (625707,null);</v>
      </c>
    </row>
    <row r="12547" spans="2:7" hidden="1">
      <c r="B12547" s="18" t="s">
        <v>6912</v>
      </c>
      <c r="C12547" s="18">
        <v>625708</v>
      </c>
      <c r="D12547" t="s">
        <v>6450</v>
      </c>
      <c r="G12547" t="str">
        <f t="shared" si="195"/>
        <v>INSERT INTO c_pin_code_m(pin_code,city_id) VALUES (625708,null);</v>
      </c>
    </row>
    <row r="12548" spans="2:7" hidden="1">
      <c r="B12548" s="19" t="s">
        <v>6914</v>
      </c>
      <c r="C12548" s="19">
        <v>626001</v>
      </c>
      <c r="D12548" t="s">
        <v>6450</v>
      </c>
      <c r="G12548" t="str">
        <f t="shared" si="195"/>
        <v>INSERT INTO c_pin_code_m(pin_code,city_id) VALUES (626001,null);</v>
      </c>
    </row>
    <row r="12549" spans="2:7" hidden="1">
      <c r="B12549" s="18" t="s">
        <v>6914</v>
      </c>
      <c r="C12549" s="18">
        <v>626002</v>
      </c>
      <c r="D12549" t="s">
        <v>6450</v>
      </c>
      <c r="G12549" t="str">
        <f t="shared" si="195"/>
        <v>INSERT INTO c_pin_code_m(pin_code,city_id) VALUES (626002,null);</v>
      </c>
    </row>
    <row r="12550" spans="2:7" hidden="1">
      <c r="B12550" s="19" t="s">
        <v>6914</v>
      </c>
      <c r="C12550" s="19">
        <v>626003</v>
      </c>
      <c r="D12550" t="s">
        <v>6450</v>
      </c>
      <c r="G12550" t="str">
        <f t="shared" si="195"/>
        <v>INSERT INTO c_pin_code_m(pin_code,city_id) VALUES (626003,null);</v>
      </c>
    </row>
    <row r="12551" spans="2:7" hidden="1">
      <c r="B12551" s="18" t="s">
        <v>6914</v>
      </c>
      <c r="C12551" s="18">
        <v>626004</v>
      </c>
      <c r="D12551" t="s">
        <v>6450</v>
      </c>
      <c r="G12551" t="str">
        <f t="shared" si="195"/>
        <v>INSERT INTO c_pin_code_m(pin_code,city_id) VALUES (626004,null);</v>
      </c>
    </row>
    <row r="12552" spans="2:7" hidden="1">
      <c r="B12552" s="19" t="s">
        <v>6914</v>
      </c>
      <c r="C12552" s="19">
        <v>626005</v>
      </c>
      <c r="D12552" t="s">
        <v>6450</v>
      </c>
      <c r="G12552" t="str">
        <f t="shared" si="195"/>
        <v>INSERT INTO c_pin_code_m(pin_code,city_id) VALUES (626005,null);</v>
      </c>
    </row>
    <row r="12553" spans="2:7" hidden="1">
      <c r="B12553" s="18" t="s">
        <v>6914</v>
      </c>
      <c r="C12553" s="18">
        <v>626101</v>
      </c>
      <c r="D12553" t="s">
        <v>6450</v>
      </c>
      <c r="G12553" t="str">
        <f t="shared" ref="G12553:G12616" si="196">CONCATENATE("INSERT INTO c_pin_code_m(pin_code,city_id) VALUES (",C12553&amp;","&amp;D12553&amp;");")</f>
        <v>INSERT INTO c_pin_code_m(pin_code,city_id) VALUES (626101,null);</v>
      </c>
    </row>
    <row r="12554" spans="2:7" hidden="1">
      <c r="B12554" s="19" t="s">
        <v>6914</v>
      </c>
      <c r="C12554" s="19">
        <v>626102</v>
      </c>
      <c r="D12554" t="s">
        <v>6450</v>
      </c>
      <c r="G12554" t="str">
        <f t="shared" si="196"/>
        <v>INSERT INTO c_pin_code_m(pin_code,city_id) VALUES (626102,null);</v>
      </c>
    </row>
    <row r="12555" spans="2:7" hidden="1">
      <c r="B12555" s="18" t="s">
        <v>6914</v>
      </c>
      <c r="C12555" s="18">
        <v>626103</v>
      </c>
      <c r="D12555" t="s">
        <v>6450</v>
      </c>
      <c r="G12555" t="str">
        <f t="shared" si="196"/>
        <v>INSERT INTO c_pin_code_m(pin_code,city_id) VALUES (626103,null);</v>
      </c>
    </row>
    <row r="12556" spans="2:7" hidden="1">
      <c r="B12556" s="19" t="s">
        <v>6914</v>
      </c>
      <c r="C12556" s="19">
        <v>626104</v>
      </c>
      <c r="D12556" t="s">
        <v>6450</v>
      </c>
      <c r="G12556" t="str">
        <f t="shared" si="196"/>
        <v>INSERT INTO c_pin_code_m(pin_code,city_id) VALUES (626104,null);</v>
      </c>
    </row>
    <row r="12557" spans="2:7" hidden="1">
      <c r="B12557" s="18" t="s">
        <v>6914</v>
      </c>
      <c r="C12557" s="18">
        <v>626105</v>
      </c>
      <c r="D12557" t="s">
        <v>6450</v>
      </c>
      <c r="G12557" t="str">
        <f t="shared" si="196"/>
        <v>INSERT INTO c_pin_code_m(pin_code,city_id) VALUES (626105,null);</v>
      </c>
    </row>
    <row r="12558" spans="2:7" hidden="1">
      <c r="B12558" s="19" t="s">
        <v>6914</v>
      </c>
      <c r="C12558" s="19">
        <v>626106</v>
      </c>
      <c r="D12558" t="s">
        <v>6450</v>
      </c>
      <c r="G12558" t="str">
        <f t="shared" si="196"/>
        <v>INSERT INTO c_pin_code_m(pin_code,city_id) VALUES (626106,null);</v>
      </c>
    </row>
    <row r="12559" spans="2:7" hidden="1">
      <c r="B12559" s="18" t="s">
        <v>6914</v>
      </c>
      <c r="C12559" s="18">
        <v>626107</v>
      </c>
      <c r="D12559" t="s">
        <v>6450</v>
      </c>
      <c r="G12559" t="str">
        <f t="shared" si="196"/>
        <v>INSERT INTO c_pin_code_m(pin_code,city_id) VALUES (626107,null);</v>
      </c>
    </row>
    <row r="12560" spans="2:7" hidden="1">
      <c r="B12560" s="19" t="s">
        <v>6914</v>
      </c>
      <c r="C12560" s="19">
        <v>626108</v>
      </c>
      <c r="D12560" t="s">
        <v>6450</v>
      </c>
      <c r="G12560" t="str">
        <f t="shared" si="196"/>
        <v>INSERT INTO c_pin_code_m(pin_code,city_id) VALUES (626108,null);</v>
      </c>
    </row>
    <row r="12561" spans="2:7" hidden="1">
      <c r="B12561" s="18" t="s">
        <v>6914</v>
      </c>
      <c r="C12561" s="18">
        <v>626109</v>
      </c>
      <c r="D12561" t="s">
        <v>6450</v>
      </c>
      <c r="G12561" t="str">
        <f t="shared" si="196"/>
        <v>INSERT INTO c_pin_code_m(pin_code,city_id) VALUES (626109,null);</v>
      </c>
    </row>
    <row r="12562" spans="2:7" hidden="1">
      <c r="B12562" s="19" t="s">
        <v>6914</v>
      </c>
      <c r="C12562" s="19">
        <v>626110</v>
      </c>
      <c r="D12562" t="s">
        <v>6450</v>
      </c>
      <c r="G12562" t="str">
        <f t="shared" si="196"/>
        <v>INSERT INTO c_pin_code_m(pin_code,city_id) VALUES (626110,null);</v>
      </c>
    </row>
    <row r="12563" spans="2:7" hidden="1">
      <c r="B12563" s="18" t="s">
        <v>6914</v>
      </c>
      <c r="C12563" s="18">
        <v>626111</v>
      </c>
      <c r="D12563" t="s">
        <v>6450</v>
      </c>
      <c r="G12563" t="str">
        <f t="shared" si="196"/>
        <v>INSERT INTO c_pin_code_m(pin_code,city_id) VALUES (626111,null);</v>
      </c>
    </row>
    <row r="12564" spans="2:7" hidden="1">
      <c r="B12564" s="19" t="s">
        <v>6914</v>
      </c>
      <c r="C12564" s="19">
        <v>626112</v>
      </c>
      <c r="D12564" t="s">
        <v>6450</v>
      </c>
      <c r="G12564" t="str">
        <f t="shared" si="196"/>
        <v>INSERT INTO c_pin_code_m(pin_code,city_id) VALUES (626112,null);</v>
      </c>
    </row>
    <row r="12565" spans="2:7" hidden="1">
      <c r="B12565" s="18" t="s">
        <v>6914</v>
      </c>
      <c r="C12565" s="18">
        <v>626113</v>
      </c>
      <c r="D12565" t="s">
        <v>6450</v>
      </c>
      <c r="G12565" t="str">
        <f t="shared" si="196"/>
        <v>INSERT INTO c_pin_code_m(pin_code,city_id) VALUES (626113,null);</v>
      </c>
    </row>
    <row r="12566" spans="2:7" hidden="1">
      <c r="B12566" s="19" t="s">
        <v>6914</v>
      </c>
      <c r="C12566" s="19">
        <v>626114</v>
      </c>
      <c r="D12566" t="s">
        <v>6450</v>
      </c>
      <c r="G12566" t="str">
        <f t="shared" si="196"/>
        <v>INSERT INTO c_pin_code_m(pin_code,city_id) VALUES (626114,null);</v>
      </c>
    </row>
    <row r="12567" spans="2:7" hidden="1">
      <c r="B12567" s="18" t="s">
        <v>6914</v>
      </c>
      <c r="C12567" s="18">
        <v>626115</v>
      </c>
      <c r="D12567" t="s">
        <v>6450</v>
      </c>
      <c r="G12567" t="str">
        <f t="shared" si="196"/>
        <v>INSERT INTO c_pin_code_m(pin_code,city_id) VALUES (626115,null);</v>
      </c>
    </row>
    <row r="12568" spans="2:7" hidden="1">
      <c r="B12568" s="19" t="s">
        <v>6914</v>
      </c>
      <c r="C12568" s="19">
        <v>626116</v>
      </c>
      <c r="D12568" t="s">
        <v>6450</v>
      </c>
      <c r="G12568" t="str">
        <f t="shared" si="196"/>
        <v>INSERT INTO c_pin_code_m(pin_code,city_id) VALUES (626116,null);</v>
      </c>
    </row>
    <row r="12569" spans="2:7" hidden="1">
      <c r="B12569" s="18" t="s">
        <v>6914</v>
      </c>
      <c r="C12569" s="18">
        <v>626117</v>
      </c>
      <c r="D12569" t="s">
        <v>6450</v>
      </c>
      <c r="G12569" t="str">
        <f t="shared" si="196"/>
        <v>INSERT INTO c_pin_code_m(pin_code,city_id) VALUES (626117,null);</v>
      </c>
    </row>
    <row r="12570" spans="2:7" hidden="1">
      <c r="B12570" s="19" t="s">
        <v>6914</v>
      </c>
      <c r="C12570" s="19">
        <v>626118</v>
      </c>
      <c r="D12570" t="s">
        <v>6450</v>
      </c>
      <c r="G12570" t="str">
        <f t="shared" si="196"/>
        <v>INSERT INTO c_pin_code_m(pin_code,city_id) VALUES (626118,null);</v>
      </c>
    </row>
    <row r="12571" spans="2:7" hidden="1">
      <c r="B12571" s="18" t="s">
        <v>6914</v>
      </c>
      <c r="C12571" s="18">
        <v>626119</v>
      </c>
      <c r="D12571" t="s">
        <v>6450</v>
      </c>
      <c r="G12571" t="str">
        <f t="shared" si="196"/>
        <v>INSERT INTO c_pin_code_m(pin_code,city_id) VALUES (626119,null);</v>
      </c>
    </row>
    <row r="12572" spans="2:7" hidden="1">
      <c r="B12572" s="19" t="s">
        <v>6914</v>
      </c>
      <c r="C12572" s="19">
        <v>626121</v>
      </c>
      <c r="D12572" t="s">
        <v>6450</v>
      </c>
      <c r="G12572" t="str">
        <f t="shared" si="196"/>
        <v>INSERT INTO c_pin_code_m(pin_code,city_id) VALUES (626121,null);</v>
      </c>
    </row>
    <row r="12573" spans="2:7" hidden="1">
      <c r="B12573" s="18" t="s">
        <v>6914</v>
      </c>
      <c r="C12573" s="18">
        <v>626122</v>
      </c>
      <c r="D12573" t="s">
        <v>6450</v>
      </c>
      <c r="G12573" t="str">
        <f t="shared" si="196"/>
        <v>INSERT INTO c_pin_code_m(pin_code,city_id) VALUES (626122,null);</v>
      </c>
    </row>
    <row r="12574" spans="2:7" hidden="1">
      <c r="B12574" s="19" t="s">
        <v>6914</v>
      </c>
      <c r="C12574" s="19">
        <v>626123</v>
      </c>
      <c r="D12574" t="s">
        <v>6450</v>
      </c>
      <c r="G12574" t="str">
        <f t="shared" si="196"/>
        <v>INSERT INTO c_pin_code_m(pin_code,city_id) VALUES (626123,null);</v>
      </c>
    </row>
    <row r="12575" spans="2:7" hidden="1">
      <c r="B12575" s="18" t="s">
        <v>6914</v>
      </c>
      <c r="C12575" s="18">
        <v>626124</v>
      </c>
      <c r="D12575" t="s">
        <v>6450</v>
      </c>
      <c r="G12575" t="str">
        <f t="shared" si="196"/>
        <v>INSERT INTO c_pin_code_m(pin_code,city_id) VALUES (626124,null);</v>
      </c>
    </row>
    <row r="12576" spans="2:7" hidden="1">
      <c r="B12576" s="19" t="s">
        <v>6914</v>
      </c>
      <c r="C12576" s="19">
        <v>626125</v>
      </c>
      <c r="D12576" t="s">
        <v>6450</v>
      </c>
      <c r="G12576" t="str">
        <f t="shared" si="196"/>
        <v>INSERT INTO c_pin_code_m(pin_code,city_id) VALUES (626125,null);</v>
      </c>
    </row>
    <row r="12577" spans="2:7" hidden="1">
      <c r="B12577" s="18" t="s">
        <v>6914</v>
      </c>
      <c r="C12577" s="18">
        <v>626126</v>
      </c>
      <c r="D12577" t="s">
        <v>6450</v>
      </c>
      <c r="G12577" t="str">
        <f t="shared" si="196"/>
        <v>INSERT INTO c_pin_code_m(pin_code,city_id) VALUES (626126,null);</v>
      </c>
    </row>
    <row r="12578" spans="2:7" hidden="1">
      <c r="B12578" s="19" t="s">
        <v>6914</v>
      </c>
      <c r="C12578" s="19">
        <v>626127</v>
      </c>
      <c r="D12578" t="s">
        <v>6450</v>
      </c>
      <c r="G12578" t="str">
        <f t="shared" si="196"/>
        <v>INSERT INTO c_pin_code_m(pin_code,city_id) VALUES (626127,null);</v>
      </c>
    </row>
    <row r="12579" spans="2:7" hidden="1">
      <c r="B12579" s="18" t="s">
        <v>6914</v>
      </c>
      <c r="C12579" s="18">
        <v>626128</v>
      </c>
      <c r="D12579" t="s">
        <v>6450</v>
      </c>
      <c r="G12579" t="str">
        <f t="shared" si="196"/>
        <v>INSERT INTO c_pin_code_m(pin_code,city_id) VALUES (626128,null);</v>
      </c>
    </row>
    <row r="12580" spans="2:7" hidden="1">
      <c r="B12580" s="19" t="s">
        <v>6914</v>
      </c>
      <c r="C12580" s="19">
        <v>626129</v>
      </c>
      <c r="D12580" t="s">
        <v>6450</v>
      </c>
      <c r="G12580" t="str">
        <f t="shared" si="196"/>
        <v>INSERT INTO c_pin_code_m(pin_code,city_id) VALUES (626129,null);</v>
      </c>
    </row>
    <row r="12581" spans="2:7" hidden="1">
      <c r="B12581" s="18" t="s">
        <v>6914</v>
      </c>
      <c r="C12581" s="18">
        <v>626130</v>
      </c>
      <c r="D12581" t="s">
        <v>6450</v>
      </c>
      <c r="G12581" t="str">
        <f t="shared" si="196"/>
        <v>INSERT INTO c_pin_code_m(pin_code,city_id) VALUES (626130,null);</v>
      </c>
    </row>
    <row r="12582" spans="2:7" hidden="1">
      <c r="B12582" s="19" t="s">
        <v>6914</v>
      </c>
      <c r="C12582" s="19">
        <v>626131</v>
      </c>
      <c r="D12582" t="s">
        <v>6450</v>
      </c>
      <c r="G12582" t="str">
        <f t="shared" si="196"/>
        <v>INSERT INTO c_pin_code_m(pin_code,city_id) VALUES (626131,null);</v>
      </c>
    </row>
    <row r="12583" spans="2:7" hidden="1">
      <c r="B12583" s="18" t="s">
        <v>6914</v>
      </c>
      <c r="C12583" s="18">
        <v>626132</v>
      </c>
      <c r="D12583" t="s">
        <v>6450</v>
      </c>
      <c r="G12583" t="str">
        <f t="shared" si="196"/>
        <v>INSERT INTO c_pin_code_m(pin_code,city_id) VALUES (626132,null);</v>
      </c>
    </row>
    <row r="12584" spans="2:7" hidden="1">
      <c r="B12584" s="19" t="s">
        <v>6914</v>
      </c>
      <c r="C12584" s="19">
        <v>626133</v>
      </c>
      <c r="D12584" t="s">
        <v>6450</v>
      </c>
      <c r="G12584" t="str">
        <f t="shared" si="196"/>
        <v>INSERT INTO c_pin_code_m(pin_code,city_id) VALUES (626133,null);</v>
      </c>
    </row>
    <row r="12585" spans="2:7" hidden="1">
      <c r="B12585" s="18" t="s">
        <v>6914</v>
      </c>
      <c r="C12585" s="18">
        <v>626134</v>
      </c>
      <c r="D12585" t="s">
        <v>6450</v>
      </c>
      <c r="G12585" t="str">
        <f t="shared" si="196"/>
        <v>INSERT INTO c_pin_code_m(pin_code,city_id) VALUES (626134,null);</v>
      </c>
    </row>
    <row r="12586" spans="2:7" hidden="1">
      <c r="B12586" s="19" t="s">
        <v>6914</v>
      </c>
      <c r="C12586" s="19">
        <v>626135</v>
      </c>
      <c r="D12586" t="s">
        <v>6450</v>
      </c>
      <c r="G12586" t="str">
        <f t="shared" si="196"/>
        <v>INSERT INTO c_pin_code_m(pin_code,city_id) VALUES (626135,null);</v>
      </c>
    </row>
    <row r="12587" spans="2:7" hidden="1">
      <c r="B12587" s="18" t="s">
        <v>6914</v>
      </c>
      <c r="C12587" s="18">
        <v>626136</v>
      </c>
      <c r="D12587" t="s">
        <v>6450</v>
      </c>
      <c r="G12587" t="str">
        <f t="shared" si="196"/>
        <v>INSERT INTO c_pin_code_m(pin_code,city_id) VALUES (626136,null);</v>
      </c>
    </row>
    <row r="12588" spans="2:7" hidden="1">
      <c r="B12588" s="19" t="s">
        <v>6914</v>
      </c>
      <c r="C12588" s="19">
        <v>626137</v>
      </c>
      <c r="D12588" t="s">
        <v>6450</v>
      </c>
      <c r="G12588" t="str">
        <f t="shared" si="196"/>
        <v>INSERT INTO c_pin_code_m(pin_code,city_id) VALUES (626137,null);</v>
      </c>
    </row>
    <row r="12589" spans="2:7" hidden="1">
      <c r="B12589" s="18" t="s">
        <v>6914</v>
      </c>
      <c r="C12589" s="18">
        <v>626138</v>
      </c>
      <c r="D12589" t="s">
        <v>6450</v>
      </c>
      <c r="G12589" t="str">
        <f t="shared" si="196"/>
        <v>INSERT INTO c_pin_code_m(pin_code,city_id) VALUES (626138,null);</v>
      </c>
    </row>
    <row r="12590" spans="2:7" hidden="1">
      <c r="B12590" s="19" t="s">
        <v>6914</v>
      </c>
      <c r="C12590" s="19">
        <v>626139</v>
      </c>
      <c r="D12590" t="s">
        <v>6450</v>
      </c>
      <c r="G12590" t="str">
        <f t="shared" si="196"/>
        <v>INSERT INTO c_pin_code_m(pin_code,city_id) VALUES (626139,null);</v>
      </c>
    </row>
    <row r="12591" spans="2:7" hidden="1">
      <c r="B12591" s="18" t="s">
        <v>6914</v>
      </c>
      <c r="C12591" s="18">
        <v>626140</v>
      </c>
      <c r="D12591" t="s">
        <v>6450</v>
      </c>
      <c r="G12591" t="str">
        <f t="shared" si="196"/>
        <v>INSERT INTO c_pin_code_m(pin_code,city_id) VALUES (626140,null);</v>
      </c>
    </row>
    <row r="12592" spans="2:7" hidden="1">
      <c r="B12592" s="19" t="s">
        <v>6914</v>
      </c>
      <c r="C12592" s="19">
        <v>626141</v>
      </c>
      <c r="D12592" t="s">
        <v>6450</v>
      </c>
      <c r="G12592" t="str">
        <f t="shared" si="196"/>
        <v>INSERT INTO c_pin_code_m(pin_code,city_id) VALUES (626141,null);</v>
      </c>
    </row>
    <row r="12593" spans="2:7" hidden="1">
      <c r="B12593" s="18" t="s">
        <v>6914</v>
      </c>
      <c r="C12593" s="18">
        <v>626142</v>
      </c>
      <c r="D12593" t="s">
        <v>6450</v>
      </c>
      <c r="G12593" t="str">
        <f t="shared" si="196"/>
        <v>INSERT INTO c_pin_code_m(pin_code,city_id) VALUES (626142,null);</v>
      </c>
    </row>
    <row r="12594" spans="2:7" hidden="1">
      <c r="B12594" s="19" t="s">
        <v>6914</v>
      </c>
      <c r="C12594" s="19">
        <v>626149</v>
      </c>
      <c r="D12594" t="s">
        <v>6450</v>
      </c>
      <c r="G12594" t="str">
        <f t="shared" si="196"/>
        <v>INSERT INTO c_pin_code_m(pin_code,city_id) VALUES (626149,null);</v>
      </c>
    </row>
    <row r="12595" spans="2:7" hidden="1">
      <c r="B12595" s="18" t="s">
        <v>6914</v>
      </c>
      <c r="C12595" s="18">
        <v>626161</v>
      </c>
      <c r="D12595" t="s">
        <v>6450</v>
      </c>
      <c r="G12595" t="str">
        <f t="shared" si="196"/>
        <v>INSERT INTO c_pin_code_m(pin_code,city_id) VALUES (626161,null);</v>
      </c>
    </row>
    <row r="12596" spans="2:7" hidden="1">
      <c r="B12596" s="19" t="s">
        <v>6914</v>
      </c>
      <c r="C12596" s="19">
        <v>626188</v>
      </c>
      <c r="D12596" t="s">
        <v>6450</v>
      </c>
      <c r="G12596" t="str">
        <f t="shared" si="196"/>
        <v>INSERT INTO c_pin_code_m(pin_code,city_id) VALUES (626188,null);</v>
      </c>
    </row>
    <row r="12597" spans="2:7" hidden="1">
      <c r="B12597" s="18" t="s">
        <v>6914</v>
      </c>
      <c r="C12597" s="18">
        <v>626189</v>
      </c>
      <c r="D12597" t="s">
        <v>6450</v>
      </c>
      <c r="G12597" t="str">
        <f t="shared" si="196"/>
        <v>INSERT INTO c_pin_code_m(pin_code,city_id) VALUES (626189,null);</v>
      </c>
    </row>
    <row r="12598" spans="2:7" hidden="1">
      <c r="B12598" s="19" t="s">
        <v>6914</v>
      </c>
      <c r="C12598" s="19">
        <v>626201</v>
      </c>
      <c r="D12598" t="s">
        <v>6450</v>
      </c>
      <c r="G12598" t="str">
        <f t="shared" si="196"/>
        <v>INSERT INTO c_pin_code_m(pin_code,city_id) VALUES (626201,null);</v>
      </c>
    </row>
    <row r="12599" spans="2:7" hidden="1">
      <c r="B12599" s="18" t="s">
        <v>6914</v>
      </c>
      <c r="C12599" s="18">
        <v>626202</v>
      </c>
      <c r="D12599" t="s">
        <v>6450</v>
      </c>
      <c r="G12599" t="str">
        <f t="shared" si="196"/>
        <v>INSERT INTO c_pin_code_m(pin_code,city_id) VALUES (626202,null);</v>
      </c>
    </row>
    <row r="12600" spans="2:7" hidden="1">
      <c r="B12600" s="19" t="s">
        <v>6914</v>
      </c>
      <c r="C12600" s="19">
        <v>626203</v>
      </c>
      <c r="D12600" t="s">
        <v>6450</v>
      </c>
      <c r="G12600" t="str">
        <f t="shared" si="196"/>
        <v>INSERT INTO c_pin_code_m(pin_code,city_id) VALUES (626203,null);</v>
      </c>
    </row>
    <row r="12601" spans="2:7" hidden="1">
      <c r="B12601" s="18" t="s">
        <v>6914</v>
      </c>
      <c r="C12601" s="18">
        <v>626204</v>
      </c>
      <c r="D12601" t="s">
        <v>6450</v>
      </c>
      <c r="G12601" t="str">
        <f t="shared" si="196"/>
        <v>INSERT INTO c_pin_code_m(pin_code,city_id) VALUES (626204,null);</v>
      </c>
    </row>
    <row r="12602" spans="2:7" hidden="1">
      <c r="B12602" s="19" t="s">
        <v>6914</v>
      </c>
      <c r="C12602" s="19">
        <v>626205</v>
      </c>
      <c r="D12602" t="s">
        <v>6450</v>
      </c>
      <c r="G12602" t="str">
        <f t="shared" si="196"/>
        <v>INSERT INTO c_pin_code_m(pin_code,city_id) VALUES (626205,null);</v>
      </c>
    </row>
    <row r="12603" spans="2:7" hidden="1">
      <c r="B12603" s="18" t="s">
        <v>6914</v>
      </c>
      <c r="C12603" s="18">
        <v>626607</v>
      </c>
      <c r="D12603" t="s">
        <v>6450</v>
      </c>
      <c r="G12603" t="str">
        <f t="shared" si="196"/>
        <v>INSERT INTO c_pin_code_m(pin_code,city_id) VALUES (626607,null);</v>
      </c>
    </row>
    <row r="12604" spans="2:7" hidden="1">
      <c r="B12604" s="19" t="s">
        <v>6914</v>
      </c>
      <c r="C12604" s="19">
        <v>626612</v>
      </c>
      <c r="D12604" t="s">
        <v>6450</v>
      </c>
      <c r="G12604" t="str">
        <f t="shared" si="196"/>
        <v>INSERT INTO c_pin_code_m(pin_code,city_id) VALUES (626612,null);</v>
      </c>
    </row>
    <row r="12605" spans="2:7" hidden="1">
      <c r="B12605" s="18" t="s">
        <v>6915</v>
      </c>
      <c r="C12605" s="18">
        <v>627001</v>
      </c>
      <c r="D12605" t="s">
        <v>6450</v>
      </c>
      <c r="G12605" t="str">
        <f t="shared" si="196"/>
        <v>INSERT INTO c_pin_code_m(pin_code,city_id) VALUES (627001,null);</v>
      </c>
    </row>
    <row r="12606" spans="2:7" hidden="1">
      <c r="B12606" s="19" t="s">
        <v>6915</v>
      </c>
      <c r="C12606" s="19">
        <v>627002</v>
      </c>
      <c r="D12606" t="s">
        <v>6450</v>
      </c>
      <c r="G12606" t="str">
        <f t="shared" si="196"/>
        <v>INSERT INTO c_pin_code_m(pin_code,city_id) VALUES (627002,null);</v>
      </c>
    </row>
    <row r="12607" spans="2:7" hidden="1">
      <c r="B12607" s="18" t="s">
        <v>6915</v>
      </c>
      <c r="C12607" s="18">
        <v>627003</v>
      </c>
      <c r="D12607" t="s">
        <v>6450</v>
      </c>
      <c r="G12607" t="str">
        <f t="shared" si="196"/>
        <v>INSERT INTO c_pin_code_m(pin_code,city_id) VALUES (627003,null);</v>
      </c>
    </row>
    <row r="12608" spans="2:7" hidden="1">
      <c r="B12608" s="19" t="s">
        <v>6915</v>
      </c>
      <c r="C12608" s="19">
        <v>627004</v>
      </c>
      <c r="D12608" t="s">
        <v>6450</v>
      </c>
      <c r="G12608" t="str">
        <f t="shared" si="196"/>
        <v>INSERT INTO c_pin_code_m(pin_code,city_id) VALUES (627004,null);</v>
      </c>
    </row>
    <row r="12609" spans="2:7" hidden="1">
      <c r="B12609" s="18" t="s">
        <v>6915</v>
      </c>
      <c r="C12609" s="18">
        <v>627005</v>
      </c>
      <c r="D12609" t="s">
        <v>6450</v>
      </c>
      <c r="G12609" t="str">
        <f t="shared" si="196"/>
        <v>INSERT INTO c_pin_code_m(pin_code,city_id) VALUES (627005,null);</v>
      </c>
    </row>
    <row r="12610" spans="2:7" hidden="1">
      <c r="B12610" s="19" t="s">
        <v>6915</v>
      </c>
      <c r="C12610" s="19">
        <v>627006</v>
      </c>
      <c r="D12610" t="s">
        <v>6450</v>
      </c>
      <c r="G12610" t="str">
        <f t="shared" si="196"/>
        <v>INSERT INTO c_pin_code_m(pin_code,city_id) VALUES (627006,null);</v>
      </c>
    </row>
    <row r="12611" spans="2:7" hidden="1">
      <c r="B12611" s="18" t="s">
        <v>6915</v>
      </c>
      <c r="C12611" s="18">
        <v>627007</v>
      </c>
      <c r="D12611" t="s">
        <v>6450</v>
      </c>
      <c r="G12611" t="str">
        <f t="shared" si="196"/>
        <v>INSERT INTO c_pin_code_m(pin_code,city_id) VALUES (627007,null);</v>
      </c>
    </row>
    <row r="12612" spans="2:7" hidden="1">
      <c r="B12612" s="19" t="s">
        <v>6915</v>
      </c>
      <c r="C12612" s="19">
        <v>627008</v>
      </c>
      <c r="D12612" t="s">
        <v>6450</v>
      </c>
      <c r="G12612" t="str">
        <f t="shared" si="196"/>
        <v>INSERT INTO c_pin_code_m(pin_code,city_id) VALUES (627008,null);</v>
      </c>
    </row>
    <row r="12613" spans="2:7" hidden="1">
      <c r="B12613" s="18" t="s">
        <v>6915</v>
      </c>
      <c r="C12613" s="18">
        <v>627009</v>
      </c>
      <c r="D12613" t="s">
        <v>6450</v>
      </c>
      <c r="G12613" t="str">
        <f t="shared" si="196"/>
        <v>INSERT INTO c_pin_code_m(pin_code,city_id) VALUES (627009,null);</v>
      </c>
    </row>
    <row r="12614" spans="2:7" hidden="1">
      <c r="B12614" s="19" t="s">
        <v>6915</v>
      </c>
      <c r="C12614" s="19">
        <v>627010</v>
      </c>
      <c r="D12614" t="s">
        <v>6450</v>
      </c>
      <c r="G12614" t="str">
        <f t="shared" si="196"/>
        <v>INSERT INTO c_pin_code_m(pin_code,city_id) VALUES (627010,null);</v>
      </c>
    </row>
    <row r="12615" spans="2:7" hidden="1">
      <c r="B12615" s="18" t="s">
        <v>6915</v>
      </c>
      <c r="C12615" s="18">
        <v>627011</v>
      </c>
      <c r="D12615" t="s">
        <v>6450</v>
      </c>
      <c r="G12615" t="str">
        <f t="shared" si="196"/>
        <v>INSERT INTO c_pin_code_m(pin_code,city_id) VALUES (627011,null);</v>
      </c>
    </row>
    <row r="12616" spans="2:7" hidden="1">
      <c r="B12616" s="19" t="s">
        <v>6915</v>
      </c>
      <c r="C12616" s="19">
        <v>627012</v>
      </c>
      <c r="D12616" t="s">
        <v>6450</v>
      </c>
      <c r="G12616" t="str">
        <f t="shared" si="196"/>
        <v>INSERT INTO c_pin_code_m(pin_code,city_id) VALUES (627012,null);</v>
      </c>
    </row>
    <row r="12617" spans="2:7" hidden="1">
      <c r="B12617" s="18" t="s">
        <v>6915</v>
      </c>
      <c r="C12617" s="18">
        <v>627101</v>
      </c>
      <c r="D12617" t="s">
        <v>6450</v>
      </c>
      <c r="G12617" t="str">
        <f t="shared" ref="G12617:G12680" si="197">CONCATENATE("INSERT INTO c_pin_code_m(pin_code,city_id) VALUES (",C12617&amp;","&amp;D12617&amp;");")</f>
        <v>INSERT INTO c_pin_code_m(pin_code,city_id) VALUES (627101,null);</v>
      </c>
    </row>
    <row r="12618" spans="2:7" hidden="1">
      <c r="B12618" s="19" t="s">
        <v>6915</v>
      </c>
      <c r="C12618" s="19">
        <v>627102</v>
      </c>
      <c r="D12618" t="s">
        <v>6450</v>
      </c>
      <c r="G12618" t="str">
        <f t="shared" si="197"/>
        <v>INSERT INTO c_pin_code_m(pin_code,city_id) VALUES (627102,null);</v>
      </c>
    </row>
    <row r="12619" spans="2:7" hidden="1">
      <c r="B12619" s="18" t="s">
        <v>6915</v>
      </c>
      <c r="C12619" s="18">
        <v>627103</v>
      </c>
      <c r="D12619" t="s">
        <v>6450</v>
      </c>
      <c r="G12619" t="str">
        <f t="shared" si="197"/>
        <v>INSERT INTO c_pin_code_m(pin_code,city_id) VALUES (627103,null);</v>
      </c>
    </row>
    <row r="12620" spans="2:7" hidden="1">
      <c r="B12620" s="19" t="s">
        <v>6915</v>
      </c>
      <c r="C12620" s="19">
        <v>627104</v>
      </c>
      <c r="D12620" t="s">
        <v>6450</v>
      </c>
      <c r="G12620" t="str">
        <f t="shared" si="197"/>
        <v>INSERT INTO c_pin_code_m(pin_code,city_id) VALUES (627104,null);</v>
      </c>
    </row>
    <row r="12621" spans="2:7" hidden="1">
      <c r="B12621" s="18" t="s">
        <v>6915</v>
      </c>
      <c r="C12621" s="18">
        <v>627105</v>
      </c>
      <c r="D12621" t="s">
        <v>6450</v>
      </c>
      <c r="G12621" t="str">
        <f t="shared" si="197"/>
        <v>INSERT INTO c_pin_code_m(pin_code,city_id) VALUES (627105,null);</v>
      </c>
    </row>
    <row r="12622" spans="2:7" hidden="1">
      <c r="B12622" s="19" t="s">
        <v>6915</v>
      </c>
      <c r="C12622" s="19">
        <v>627106</v>
      </c>
      <c r="D12622" t="s">
        <v>6450</v>
      </c>
      <c r="G12622" t="str">
        <f t="shared" si="197"/>
        <v>INSERT INTO c_pin_code_m(pin_code,city_id) VALUES (627106,null);</v>
      </c>
    </row>
    <row r="12623" spans="2:7" hidden="1">
      <c r="B12623" s="18" t="s">
        <v>6915</v>
      </c>
      <c r="C12623" s="18">
        <v>627107</v>
      </c>
      <c r="D12623" t="s">
        <v>6450</v>
      </c>
      <c r="G12623" t="str">
        <f t="shared" si="197"/>
        <v>INSERT INTO c_pin_code_m(pin_code,city_id) VALUES (627107,null);</v>
      </c>
    </row>
    <row r="12624" spans="2:7" hidden="1">
      <c r="B12624" s="19" t="s">
        <v>6915</v>
      </c>
      <c r="C12624" s="19">
        <v>627108</v>
      </c>
      <c r="D12624" t="s">
        <v>6450</v>
      </c>
      <c r="G12624" t="str">
        <f t="shared" si="197"/>
        <v>INSERT INTO c_pin_code_m(pin_code,city_id) VALUES (627108,null);</v>
      </c>
    </row>
    <row r="12625" spans="2:7" hidden="1">
      <c r="B12625" s="18" t="s">
        <v>6915</v>
      </c>
      <c r="C12625" s="18">
        <v>627109</v>
      </c>
      <c r="D12625" t="s">
        <v>6450</v>
      </c>
      <c r="G12625" t="str">
        <f t="shared" si="197"/>
        <v>INSERT INTO c_pin_code_m(pin_code,city_id) VALUES (627109,null);</v>
      </c>
    </row>
    <row r="12626" spans="2:7" hidden="1">
      <c r="B12626" s="19" t="s">
        <v>6915</v>
      </c>
      <c r="C12626" s="19">
        <v>627110</v>
      </c>
      <c r="D12626" t="s">
        <v>6450</v>
      </c>
      <c r="G12626" t="str">
        <f t="shared" si="197"/>
        <v>INSERT INTO c_pin_code_m(pin_code,city_id) VALUES (627110,null);</v>
      </c>
    </row>
    <row r="12627" spans="2:7" hidden="1">
      <c r="B12627" s="18" t="s">
        <v>6915</v>
      </c>
      <c r="C12627" s="18">
        <v>627111</v>
      </c>
      <c r="D12627" t="s">
        <v>6450</v>
      </c>
      <c r="G12627" t="str">
        <f t="shared" si="197"/>
        <v>INSERT INTO c_pin_code_m(pin_code,city_id) VALUES (627111,null);</v>
      </c>
    </row>
    <row r="12628" spans="2:7" hidden="1">
      <c r="B12628" s="19" t="s">
        <v>6915</v>
      </c>
      <c r="C12628" s="19">
        <v>627112</v>
      </c>
      <c r="D12628" t="s">
        <v>6450</v>
      </c>
      <c r="G12628" t="str">
        <f t="shared" si="197"/>
        <v>INSERT INTO c_pin_code_m(pin_code,city_id) VALUES (627112,null);</v>
      </c>
    </row>
    <row r="12629" spans="2:7" hidden="1">
      <c r="B12629" s="18" t="s">
        <v>6915</v>
      </c>
      <c r="C12629" s="18">
        <v>627113</v>
      </c>
      <c r="D12629" t="s">
        <v>6450</v>
      </c>
      <c r="G12629" t="str">
        <f t="shared" si="197"/>
        <v>INSERT INTO c_pin_code_m(pin_code,city_id) VALUES (627113,null);</v>
      </c>
    </row>
    <row r="12630" spans="2:7" hidden="1">
      <c r="B12630" s="19" t="s">
        <v>6915</v>
      </c>
      <c r="C12630" s="19">
        <v>627114</v>
      </c>
      <c r="D12630" t="s">
        <v>6450</v>
      </c>
      <c r="G12630" t="str">
        <f t="shared" si="197"/>
        <v>INSERT INTO c_pin_code_m(pin_code,city_id) VALUES (627114,null);</v>
      </c>
    </row>
    <row r="12631" spans="2:7" hidden="1">
      <c r="B12631" s="18" t="s">
        <v>6915</v>
      </c>
      <c r="C12631" s="18">
        <v>627115</v>
      </c>
      <c r="D12631" t="s">
        <v>6450</v>
      </c>
      <c r="G12631" t="str">
        <f t="shared" si="197"/>
        <v>INSERT INTO c_pin_code_m(pin_code,city_id) VALUES (627115,null);</v>
      </c>
    </row>
    <row r="12632" spans="2:7" hidden="1">
      <c r="B12632" s="19" t="s">
        <v>6915</v>
      </c>
      <c r="C12632" s="19">
        <v>627116</v>
      </c>
      <c r="D12632" t="s">
        <v>6450</v>
      </c>
      <c r="G12632" t="str">
        <f t="shared" si="197"/>
        <v>INSERT INTO c_pin_code_m(pin_code,city_id) VALUES (627116,null);</v>
      </c>
    </row>
    <row r="12633" spans="2:7" hidden="1">
      <c r="B12633" s="18" t="s">
        <v>6915</v>
      </c>
      <c r="C12633" s="18">
        <v>627117</v>
      </c>
      <c r="D12633" t="s">
        <v>6450</v>
      </c>
      <c r="G12633" t="str">
        <f t="shared" si="197"/>
        <v>INSERT INTO c_pin_code_m(pin_code,city_id) VALUES (627117,null);</v>
      </c>
    </row>
    <row r="12634" spans="2:7" hidden="1">
      <c r="B12634" s="19" t="s">
        <v>6915</v>
      </c>
      <c r="C12634" s="19">
        <v>627118</v>
      </c>
      <c r="D12634" t="s">
        <v>6450</v>
      </c>
      <c r="G12634" t="str">
        <f t="shared" si="197"/>
        <v>INSERT INTO c_pin_code_m(pin_code,city_id) VALUES (627118,null);</v>
      </c>
    </row>
    <row r="12635" spans="2:7" hidden="1">
      <c r="B12635" s="18" t="s">
        <v>6915</v>
      </c>
      <c r="C12635" s="18">
        <v>627119</v>
      </c>
      <c r="D12635" t="s">
        <v>6450</v>
      </c>
      <c r="G12635" t="str">
        <f t="shared" si="197"/>
        <v>INSERT INTO c_pin_code_m(pin_code,city_id) VALUES (627119,null);</v>
      </c>
    </row>
    <row r="12636" spans="2:7" hidden="1">
      <c r="B12636" s="19" t="s">
        <v>6915</v>
      </c>
      <c r="C12636" s="19">
        <v>627120</v>
      </c>
      <c r="D12636" t="s">
        <v>6450</v>
      </c>
      <c r="G12636" t="str">
        <f t="shared" si="197"/>
        <v>INSERT INTO c_pin_code_m(pin_code,city_id) VALUES (627120,null);</v>
      </c>
    </row>
    <row r="12637" spans="2:7" hidden="1">
      <c r="B12637" s="18" t="s">
        <v>6915</v>
      </c>
      <c r="C12637" s="18">
        <v>627127</v>
      </c>
      <c r="D12637" t="s">
        <v>6450</v>
      </c>
      <c r="G12637" t="str">
        <f t="shared" si="197"/>
        <v>INSERT INTO c_pin_code_m(pin_code,city_id) VALUES (627127,null);</v>
      </c>
    </row>
    <row r="12638" spans="2:7" hidden="1">
      <c r="B12638" s="19" t="s">
        <v>6915</v>
      </c>
      <c r="C12638" s="19">
        <v>627133</v>
      </c>
      <c r="D12638" t="s">
        <v>6450</v>
      </c>
      <c r="G12638" t="str">
        <f t="shared" si="197"/>
        <v>INSERT INTO c_pin_code_m(pin_code,city_id) VALUES (627133,null);</v>
      </c>
    </row>
    <row r="12639" spans="2:7" hidden="1">
      <c r="B12639" s="18" t="s">
        <v>6915</v>
      </c>
      <c r="C12639" s="18">
        <v>627151</v>
      </c>
      <c r="D12639" t="s">
        <v>6450</v>
      </c>
      <c r="G12639" t="str">
        <f t="shared" si="197"/>
        <v>INSERT INTO c_pin_code_m(pin_code,city_id) VALUES (627151,null);</v>
      </c>
    </row>
    <row r="12640" spans="2:7" hidden="1">
      <c r="B12640" s="19" t="s">
        <v>6915</v>
      </c>
      <c r="C12640" s="19">
        <v>627152</v>
      </c>
      <c r="D12640" t="s">
        <v>6450</v>
      </c>
      <c r="G12640" t="str">
        <f t="shared" si="197"/>
        <v>INSERT INTO c_pin_code_m(pin_code,city_id) VALUES (627152,null);</v>
      </c>
    </row>
    <row r="12641" spans="2:7" hidden="1">
      <c r="B12641" s="18" t="s">
        <v>6915</v>
      </c>
      <c r="C12641" s="18">
        <v>627201</v>
      </c>
      <c r="D12641" t="s">
        <v>6450</v>
      </c>
      <c r="G12641" t="str">
        <f t="shared" si="197"/>
        <v>INSERT INTO c_pin_code_m(pin_code,city_id) VALUES (627201,null);</v>
      </c>
    </row>
    <row r="12642" spans="2:7" hidden="1">
      <c r="B12642" s="19" t="s">
        <v>6915</v>
      </c>
      <c r="C12642" s="19">
        <v>627202</v>
      </c>
      <c r="D12642" t="s">
        <v>6450</v>
      </c>
      <c r="G12642" t="str">
        <f t="shared" si="197"/>
        <v>INSERT INTO c_pin_code_m(pin_code,city_id) VALUES (627202,null);</v>
      </c>
    </row>
    <row r="12643" spans="2:7" hidden="1">
      <c r="B12643" s="18" t="s">
        <v>6915</v>
      </c>
      <c r="C12643" s="18">
        <v>627351</v>
      </c>
      <c r="D12643" t="s">
        <v>6450</v>
      </c>
      <c r="G12643" t="str">
        <f t="shared" si="197"/>
        <v>INSERT INTO c_pin_code_m(pin_code,city_id) VALUES (627351,null);</v>
      </c>
    </row>
    <row r="12644" spans="2:7" hidden="1">
      <c r="B12644" s="19" t="s">
        <v>6915</v>
      </c>
      <c r="C12644" s="19">
        <v>627352</v>
      </c>
      <c r="D12644" t="s">
        <v>6450</v>
      </c>
      <c r="G12644" t="str">
        <f t="shared" si="197"/>
        <v>INSERT INTO c_pin_code_m(pin_code,city_id) VALUES (627352,null);</v>
      </c>
    </row>
    <row r="12645" spans="2:7" hidden="1">
      <c r="B12645" s="18" t="s">
        <v>6915</v>
      </c>
      <c r="C12645" s="18">
        <v>627353</v>
      </c>
      <c r="D12645" t="s">
        <v>6450</v>
      </c>
      <c r="G12645" t="str">
        <f t="shared" si="197"/>
        <v>INSERT INTO c_pin_code_m(pin_code,city_id) VALUES (627353,null);</v>
      </c>
    </row>
    <row r="12646" spans="2:7" hidden="1">
      <c r="B12646" s="19" t="s">
        <v>6915</v>
      </c>
      <c r="C12646" s="19">
        <v>627354</v>
      </c>
      <c r="D12646" t="s">
        <v>6450</v>
      </c>
      <c r="G12646" t="str">
        <f t="shared" si="197"/>
        <v>INSERT INTO c_pin_code_m(pin_code,city_id) VALUES (627354,null);</v>
      </c>
    </row>
    <row r="12647" spans="2:7" hidden="1">
      <c r="B12647" s="18" t="s">
        <v>6915</v>
      </c>
      <c r="C12647" s="18">
        <v>627355</v>
      </c>
      <c r="D12647" t="s">
        <v>6450</v>
      </c>
      <c r="G12647" t="str">
        <f t="shared" si="197"/>
        <v>INSERT INTO c_pin_code_m(pin_code,city_id) VALUES (627355,null);</v>
      </c>
    </row>
    <row r="12648" spans="2:7" hidden="1">
      <c r="B12648" s="19" t="s">
        <v>6915</v>
      </c>
      <c r="C12648" s="19">
        <v>627356</v>
      </c>
      <c r="D12648" t="s">
        <v>6450</v>
      </c>
      <c r="G12648" t="str">
        <f t="shared" si="197"/>
        <v>INSERT INTO c_pin_code_m(pin_code,city_id) VALUES (627356,null);</v>
      </c>
    </row>
    <row r="12649" spans="2:7" hidden="1">
      <c r="B12649" s="18" t="s">
        <v>6915</v>
      </c>
      <c r="C12649" s="18">
        <v>627357</v>
      </c>
      <c r="D12649" t="s">
        <v>6450</v>
      </c>
      <c r="G12649" t="str">
        <f t="shared" si="197"/>
        <v>INSERT INTO c_pin_code_m(pin_code,city_id) VALUES (627357,null);</v>
      </c>
    </row>
    <row r="12650" spans="2:7" hidden="1">
      <c r="B12650" s="19" t="s">
        <v>6915</v>
      </c>
      <c r="C12650" s="19">
        <v>627358</v>
      </c>
      <c r="D12650" t="s">
        <v>6450</v>
      </c>
      <c r="G12650" t="str">
        <f t="shared" si="197"/>
        <v>INSERT INTO c_pin_code_m(pin_code,city_id) VALUES (627358,null);</v>
      </c>
    </row>
    <row r="12651" spans="2:7" hidden="1">
      <c r="B12651" s="18" t="s">
        <v>6915</v>
      </c>
      <c r="C12651" s="18">
        <v>627359</v>
      </c>
      <c r="D12651" t="s">
        <v>6450</v>
      </c>
      <c r="G12651" t="str">
        <f t="shared" si="197"/>
        <v>INSERT INTO c_pin_code_m(pin_code,city_id) VALUES (627359,null);</v>
      </c>
    </row>
    <row r="12652" spans="2:7" hidden="1">
      <c r="B12652" s="19" t="s">
        <v>6915</v>
      </c>
      <c r="C12652" s="19">
        <v>627401</v>
      </c>
      <c r="D12652" t="s">
        <v>6450</v>
      </c>
      <c r="G12652" t="str">
        <f t="shared" si="197"/>
        <v>INSERT INTO c_pin_code_m(pin_code,city_id) VALUES (627401,null);</v>
      </c>
    </row>
    <row r="12653" spans="2:7" hidden="1">
      <c r="B12653" s="18" t="s">
        <v>6915</v>
      </c>
      <c r="C12653" s="18">
        <v>627412</v>
      </c>
      <c r="D12653" t="s">
        <v>6450</v>
      </c>
      <c r="G12653" t="str">
        <f t="shared" si="197"/>
        <v>INSERT INTO c_pin_code_m(pin_code,city_id) VALUES (627412,null);</v>
      </c>
    </row>
    <row r="12654" spans="2:7" hidden="1">
      <c r="B12654" s="19" t="s">
        <v>6915</v>
      </c>
      <c r="C12654" s="19">
        <v>627413</v>
      </c>
      <c r="D12654" t="s">
        <v>6450</v>
      </c>
      <c r="G12654" t="str">
        <f t="shared" si="197"/>
        <v>INSERT INTO c_pin_code_m(pin_code,city_id) VALUES (627413,null);</v>
      </c>
    </row>
    <row r="12655" spans="2:7" hidden="1">
      <c r="B12655" s="18" t="s">
        <v>6915</v>
      </c>
      <c r="C12655" s="18">
        <v>627414</v>
      </c>
      <c r="D12655" t="s">
        <v>6450</v>
      </c>
      <c r="G12655" t="str">
        <f t="shared" si="197"/>
        <v>INSERT INTO c_pin_code_m(pin_code,city_id) VALUES (627414,null);</v>
      </c>
    </row>
    <row r="12656" spans="2:7" hidden="1">
      <c r="B12656" s="19" t="s">
        <v>6915</v>
      </c>
      <c r="C12656" s="19">
        <v>627415</v>
      </c>
      <c r="D12656" t="s">
        <v>6450</v>
      </c>
      <c r="G12656" t="str">
        <f t="shared" si="197"/>
        <v>INSERT INTO c_pin_code_m(pin_code,city_id) VALUES (627415,null);</v>
      </c>
    </row>
    <row r="12657" spans="2:7" hidden="1">
      <c r="B12657" s="18" t="s">
        <v>6915</v>
      </c>
      <c r="C12657" s="18">
        <v>627416</v>
      </c>
      <c r="D12657" t="s">
        <v>6450</v>
      </c>
      <c r="G12657" t="str">
        <f t="shared" si="197"/>
        <v>INSERT INTO c_pin_code_m(pin_code,city_id) VALUES (627416,null);</v>
      </c>
    </row>
    <row r="12658" spans="2:7" hidden="1">
      <c r="B12658" s="19" t="s">
        <v>6915</v>
      </c>
      <c r="C12658" s="19">
        <v>627417</v>
      </c>
      <c r="D12658" t="s">
        <v>6450</v>
      </c>
      <c r="G12658" t="str">
        <f t="shared" si="197"/>
        <v>INSERT INTO c_pin_code_m(pin_code,city_id) VALUES (627417,null);</v>
      </c>
    </row>
    <row r="12659" spans="2:7" hidden="1">
      <c r="B12659" s="18" t="s">
        <v>6915</v>
      </c>
      <c r="C12659" s="18">
        <v>627418</v>
      </c>
      <c r="D12659" t="s">
        <v>6450</v>
      </c>
      <c r="G12659" t="str">
        <f t="shared" si="197"/>
        <v>INSERT INTO c_pin_code_m(pin_code,city_id) VALUES (627418,null);</v>
      </c>
    </row>
    <row r="12660" spans="2:7" hidden="1">
      <c r="B12660" s="19" t="s">
        <v>6915</v>
      </c>
      <c r="C12660" s="19">
        <v>627420</v>
      </c>
      <c r="D12660" t="s">
        <v>6450</v>
      </c>
      <c r="G12660" t="str">
        <f t="shared" si="197"/>
        <v>INSERT INTO c_pin_code_m(pin_code,city_id) VALUES (627420,null);</v>
      </c>
    </row>
    <row r="12661" spans="2:7" hidden="1">
      <c r="B12661" s="18" t="s">
        <v>6915</v>
      </c>
      <c r="C12661" s="18">
        <v>627421</v>
      </c>
      <c r="D12661" t="s">
        <v>6450</v>
      </c>
      <c r="G12661" t="str">
        <f t="shared" si="197"/>
        <v>INSERT INTO c_pin_code_m(pin_code,city_id) VALUES (627421,null);</v>
      </c>
    </row>
    <row r="12662" spans="2:7" hidden="1">
      <c r="B12662" s="19" t="s">
        <v>6915</v>
      </c>
      <c r="C12662" s="19">
        <v>627422</v>
      </c>
      <c r="D12662" t="s">
        <v>6450</v>
      </c>
      <c r="G12662" t="str">
        <f t="shared" si="197"/>
        <v>INSERT INTO c_pin_code_m(pin_code,city_id) VALUES (627422,null);</v>
      </c>
    </row>
    <row r="12663" spans="2:7" hidden="1">
      <c r="B12663" s="18" t="s">
        <v>6915</v>
      </c>
      <c r="C12663" s="18">
        <v>627423</v>
      </c>
      <c r="D12663" t="s">
        <v>6450</v>
      </c>
      <c r="G12663" t="str">
        <f t="shared" si="197"/>
        <v>INSERT INTO c_pin_code_m(pin_code,city_id) VALUES (627423,null);</v>
      </c>
    </row>
    <row r="12664" spans="2:7" hidden="1">
      <c r="B12664" s="19" t="s">
        <v>6915</v>
      </c>
      <c r="C12664" s="19">
        <v>627424</v>
      </c>
      <c r="D12664" t="s">
        <v>6450</v>
      </c>
      <c r="G12664" t="str">
        <f t="shared" si="197"/>
        <v>INSERT INTO c_pin_code_m(pin_code,city_id) VALUES (627424,null);</v>
      </c>
    </row>
    <row r="12665" spans="2:7" hidden="1">
      <c r="B12665" s="18" t="s">
        <v>6915</v>
      </c>
      <c r="C12665" s="18">
        <v>627425</v>
      </c>
      <c r="D12665" t="s">
        <v>6450</v>
      </c>
      <c r="G12665" t="str">
        <f t="shared" si="197"/>
        <v>INSERT INTO c_pin_code_m(pin_code,city_id) VALUES (627425,null);</v>
      </c>
    </row>
    <row r="12666" spans="2:7" hidden="1">
      <c r="B12666" s="19" t="s">
        <v>6915</v>
      </c>
      <c r="C12666" s="19">
        <v>627426</v>
      </c>
      <c r="D12666" t="s">
        <v>6450</v>
      </c>
      <c r="G12666" t="str">
        <f t="shared" si="197"/>
        <v>INSERT INTO c_pin_code_m(pin_code,city_id) VALUES (627426,null);</v>
      </c>
    </row>
    <row r="12667" spans="2:7" hidden="1">
      <c r="B12667" s="18" t="s">
        <v>6915</v>
      </c>
      <c r="C12667" s="18">
        <v>627427</v>
      </c>
      <c r="D12667" t="s">
        <v>6450</v>
      </c>
      <c r="G12667" t="str">
        <f t="shared" si="197"/>
        <v>INSERT INTO c_pin_code_m(pin_code,city_id) VALUES (627427,null);</v>
      </c>
    </row>
    <row r="12668" spans="2:7" hidden="1">
      <c r="B12668" s="19" t="s">
        <v>6915</v>
      </c>
      <c r="C12668" s="19">
        <v>627428</v>
      </c>
      <c r="D12668" t="s">
        <v>6450</v>
      </c>
      <c r="G12668" t="str">
        <f t="shared" si="197"/>
        <v>INSERT INTO c_pin_code_m(pin_code,city_id) VALUES (627428,null);</v>
      </c>
    </row>
    <row r="12669" spans="2:7" hidden="1">
      <c r="B12669" s="18" t="s">
        <v>6915</v>
      </c>
      <c r="C12669" s="18">
        <v>627451</v>
      </c>
      <c r="D12669" t="s">
        <v>6450</v>
      </c>
      <c r="G12669" t="str">
        <f t="shared" si="197"/>
        <v>INSERT INTO c_pin_code_m(pin_code,city_id) VALUES (627451,null);</v>
      </c>
    </row>
    <row r="12670" spans="2:7" hidden="1">
      <c r="B12670" s="19" t="s">
        <v>6915</v>
      </c>
      <c r="C12670" s="19">
        <v>627452</v>
      </c>
      <c r="D12670" t="s">
        <v>6450</v>
      </c>
      <c r="G12670" t="str">
        <f t="shared" si="197"/>
        <v>INSERT INTO c_pin_code_m(pin_code,city_id) VALUES (627452,null);</v>
      </c>
    </row>
    <row r="12671" spans="2:7" hidden="1">
      <c r="B12671" s="18" t="s">
        <v>6915</v>
      </c>
      <c r="C12671" s="18">
        <v>627453</v>
      </c>
      <c r="D12671" t="s">
        <v>6450</v>
      </c>
      <c r="G12671" t="str">
        <f t="shared" si="197"/>
        <v>INSERT INTO c_pin_code_m(pin_code,city_id) VALUES (627453,null);</v>
      </c>
    </row>
    <row r="12672" spans="2:7" hidden="1">
      <c r="B12672" s="19" t="s">
        <v>6915</v>
      </c>
      <c r="C12672" s="19">
        <v>627501</v>
      </c>
      <c r="D12672" t="s">
        <v>6450</v>
      </c>
      <c r="G12672" t="str">
        <f t="shared" si="197"/>
        <v>INSERT INTO c_pin_code_m(pin_code,city_id) VALUES (627501,null);</v>
      </c>
    </row>
    <row r="12673" spans="2:7" hidden="1">
      <c r="B12673" s="18" t="s">
        <v>6915</v>
      </c>
      <c r="C12673" s="18">
        <v>627502</v>
      </c>
      <c r="D12673" t="s">
        <v>6450</v>
      </c>
      <c r="G12673" t="str">
        <f t="shared" si="197"/>
        <v>INSERT INTO c_pin_code_m(pin_code,city_id) VALUES (627502,null);</v>
      </c>
    </row>
    <row r="12674" spans="2:7" hidden="1">
      <c r="B12674" s="19" t="s">
        <v>6907</v>
      </c>
      <c r="C12674" s="19">
        <v>627601</v>
      </c>
      <c r="D12674" t="s">
        <v>6450</v>
      </c>
      <c r="G12674" t="str">
        <f t="shared" si="197"/>
        <v>INSERT INTO c_pin_code_m(pin_code,city_id) VALUES (627601,null);</v>
      </c>
    </row>
    <row r="12675" spans="2:7" hidden="1">
      <c r="B12675" s="18" t="s">
        <v>6915</v>
      </c>
      <c r="C12675" s="18">
        <v>627602</v>
      </c>
      <c r="D12675" t="s">
        <v>6450</v>
      </c>
      <c r="G12675" t="str">
        <f t="shared" si="197"/>
        <v>INSERT INTO c_pin_code_m(pin_code,city_id) VALUES (627602,null);</v>
      </c>
    </row>
    <row r="12676" spans="2:7" hidden="1">
      <c r="B12676" s="19" t="s">
        <v>6915</v>
      </c>
      <c r="C12676" s="19">
        <v>627603</v>
      </c>
      <c r="D12676" t="s">
        <v>6450</v>
      </c>
      <c r="G12676" t="str">
        <f t="shared" si="197"/>
        <v>INSERT INTO c_pin_code_m(pin_code,city_id) VALUES (627603,null);</v>
      </c>
    </row>
    <row r="12677" spans="2:7" hidden="1">
      <c r="B12677" s="18" t="s">
        <v>6915</v>
      </c>
      <c r="C12677" s="18">
        <v>627604</v>
      </c>
      <c r="D12677" t="s">
        <v>6450</v>
      </c>
      <c r="G12677" t="str">
        <f t="shared" si="197"/>
        <v>INSERT INTO c_pin_code_m(pin_code,city_id) VALUES (627604,null);</v>
      </c>
    </row>
    <row r="12678" spans="2:7" hidden="1">
      <c r="B12678" s="19" t="s">
        <v>6915</v>
      </c>
      <c r="C12678" s="19">
        <v>627651</v>
      </c>
      <c r="D12678" t="s">
        <v>6450</v>
      </c>
      <c r="G12678" t="str">
        <f t="shared" si="197"/>
        <v>INSERT INTO c_pin_code_m(pin_code,city_id) VALUES (627651,null);</v>
      </c>
    </row>
    <row r="12679" spans="2:7" hidden="1">
      <c r="B12679" s="18" t="s">
        <v>6915</v>
      </c>
      <c r="C12679" s="18">
        <v>627652</v>
      </c>
      <c r="D12679" t="s">
        <v>6450</v>
      </c>
      <c r="G12679" t="str">
        <f t="shared" si="197"/>
        <v>INSERT INTO c_pin_code_m(pin_code,city_id) VALUES (627652,null);</v>
      </c>
    </row>
    <row r="12680" spans="2:7" hidden="1">
      <c r="B12680" s="19" t="s">
        <v>6915</v>
      </c>
      <c r="C12680" s="19">
        <v>627654</v>
      </c>
      <c r="D12680" t="s">
        <v>6450</v>
      </c>
      <c r="G12680" t="str">
        <f t="shared" si="197"/>
        <v>INSERT INTO c_pin_code_m(pin_code,city_id) VALUES (627654,null);</v>
      </c>
    </row>
    <row r="12681" spans="2:7" hidden="1">
      <c r="B12681" s="18" t="s">
        <v>6915</v>
      </c>
      <c r="C12681" s="18">
        <v>627657</v>
      </c>
      <c r="D12681" t="s">
        <v>6450</v>
      </c>
      <c r="G12681" t="str">
        <f t="shared" ref="G12681:G12744" si="198">CONCATENATE("INSERT INTO c_pin_code_m(pin_code,city_id) VALUES (",C12681&amp;","&amp;D12681&amp;");")</f>
        <v>INSERT INTO c_pin_code_m(pin_code,city_id) VALUES (627657,null);</v>
      </c>
    </row>
    <row r="12682" spans="2:7" hidden="1">
      <c r="B12682" s="19" t="s">
        <v>6915</v>
      </c>
      <c r="C12682" s="19">
        <v>627713</v>
      </c>
      <c r="D12682" t="s">
        <v>6450</v>
      </c>
      <c r="G12682" t="str">
        <f t="shared" si="198"/>
        <v>INSERT INTO c_pin_code_m(pin_code,city_id) VALUES (627713,null);</v>
      </c>
    </row>
    <row r="12683" spans="2:7" hidden="1">
      <c r="B12683" s="18" t="s">
        <v>6915</v>
      </c>
      <c r="C12683" s="18">
        <v>627719</v>
      </c>
      <c r="D12683" t="s">
        <v>6450</v>
      </c>
      <c r="G12683" t="str">
        <f t="shared" si="198"/>
        <v>INSERT INTO c_pin_code_m(pin_code,city_id) VALUES (627719,null);</v>
      </c>
    </row>
    <row r="12684" spans="2:7" hidden="1">
      <c r="B12684" s="19" t="s">
        <v>6915</v>
      </c>
      <c r="C12684" s="19">
        <v>627751</v>
      </c>
      <c r="D12684" t="s">
        <v>6450</v>
      </c>
      <c r="G12684" t="str">
        <f t="shared" si="198"/>
        <v>INSERT INTO c_pin_code_m(pin_code,city_id) VALUES (627751,null);</v>
      </c>
    </row>
    <row r="12685" spans="2:7" hidden="1">
      <c r="B12685" s="18" t="s">
        <v>6915</v>
      </c>
      <c r="C12685" s="18">
        <v>627753</v>
      </c>
      <c r="D12685" t="s">
        <v>6450</v>
      </c>
      <c r="G12685" t="str">
        <f t="shared" si="198"/>
        <v>INSERT INTO c_pin_code_m(pin_code,city_id) VALUES (627753,null);</v>
      </c>
    </row>
    <row r="12686" spans="2:7" hidden="1">
      <c r="B12686" s="19" t="s">
        <v>6915</v>
      </c>
      <c r="C12686" s="19">
        <v>627754</v>
      </c>
      <c r="D12686" t="s">
        <v>6450</v>
      </c>
      <c r="G12686" t="str">
        <f t="shared" si="198"/>
        <v>INSERT INTO c_pin_code_m(pin_code,city_id) VALUES (627754,null);</v>
      </c>
    </row>
    <row r="12687" spans="2:7" hidden="1">
      <c r="B12687" s="18" t="s">
        <v>6915</v>
      </c>
      <c r="C12687" s="18">
        <v>627755</v>
      </c>
      <c r="D12687" t="s">
        <v>6450</v>
      </c>
      <c r="G12687" t="str">
        <f t="shared" si="198"/>
        <v>INSERT INTO c_pin_code_m(pin_code,city_id) VALUES (627755,null);</v>
      </c>
    </row>
    <row r="12688" spans="2:7" hidden="1">
      <c r="B12688" s="19" t="s">
        <v>6915</v>
      </c>
      <c r="C12688" s="19">
        <v>627756</v>
      </c>
      <c r="D12688" t="s">
        <v>6450</v>
      </c>
      <c r="G12688" t="str">
        <f t="shared" si="198"/>
        <v>INSERT INTO c_pin_code_m(pin_code,city_id) VALUES (627756,null);</v>
      </c>
    </row>
    <row r="12689" spans="2:7" hidden="1">
      <c r="B12689" s="18" t="s">
        <v>6915</v>
      </c>
      <c r="C12689" s="18">
        <v>627757</v>
      </c>
      <c r="D12689" t="s">
        <v>6450</v>
      </c>
      <c r="G12689" t="str">
        <f t="shared" si="198"/>
        <v>INSERT INTO c_pin_code_m(pin_code,city_id) VALUES (627757,null);</v>
      </c>
    </row>
    <row r="12690" spans="2:7" hidden="1">
      <c r="B12690" s="19" t="s">
        <v>6915</v>
      </c>
      <c r="C12690" s="19">
        <v>627758</v>
      </c>
      <c r="D12690" t="s">
        <v>6450</v>
      </c>
      <c r="G12690" t="str">
        <f t="shared" si="198"/>
        <v>INSERT INTO c_pin_code_m(pin_code,city_id) VALUES (627758,null);</v>
      </c>
    </row>
    <row r="12691" spans="2:7" hidden="1">
      <c r="B12691" s="18" t="s">
        <v>6915</v>
      </c>
      <c r="C12691" s="18">
        <v>627759</v>
      </c>
      <c r="D12691" t="s">
        <v>6450</v>
      </c>
      <c r="G12691" t="str">
        <f t="shared" si="198"/>
        <v>INSERT INTO c_pin_code_m(pin_code,city_id) VALUES (627759,null);</v>
      </c>
    </row>
    <row r="12692" spans="2:7" hidden="1">
      <c r="B12692" s="19" t="s">
        <v>6915</v>
      </c>
      <c r="C12692" s="19">
        <v>627760</v>
      </c>
      <c r="D12692" t="s">
        <v>6450</v>
      </c>
      <c r="G12692" t="str">
        <f t="shared" si="198"/>
        <v>INSERT INTO c_pin_code_m(pin_code,city_id) VALUES (627760,null);</v>
      </c>
    </row>
    <row r="12693" spans="2:7" hidden="1">
      <c r="B12693" s="18" t="s">
        <v>6915</v>
      </c>
      <c r="C12693" s="18">
        <v>627761</v>
      </c>
      <c r="D12693" t="s">
        <v>6450</v>
      </c>
      <c r="G12693" t="str">
        <f t="shared" si="198"/>
        <v>INSERT INTO c_pin_code_m(pin_code,city_id) VALUES (627761,null);</v>
      </c>
    </row>
    <row r="12694" spans="2:7" hidden="1">
      <c r="B12694" s="19" t="s">
        <v>6915</v>
      </c>
      <c r="C12694" s="19">
        <v>627764</v>
      </c>
      <c r="D12694" t="s">
        <v>6450</v>
      </c>
      <c r="G12694" t="str">
        <f t="shared" si="198"/>
        <v>INSERT INTO c_pin_code_m(pin_code,city_id) VALUES (627764,null);</v>
      </c>
    </row>
    <row r="12695" spans="2:7" hidden="1">
      <c r="B12695" s="18" t="s">
        <v>6915</v>
      </c>
      <c r="C12695" s="18">
        <v>627802</v>
      </c>
      <c r="D12695" t="s">
        <v>6450</v>
      </c>
      <c r="G12695" t="str">
        <f t="shared" si="198"/>
        <v>INSERT INTO c_pin_code_m(pin_code,city_id) VALUES (627802,null);</v>
      </c>
    </row>
    <row r="12696" spans="2:7" hidden="1">
      <c r="B12696" s="19" t="s">
        <v>6915</v>
      </c>
      <c r="C12696" s="19">
        <v>627803</v>
      </c>
      <c r="D12696" t="s">
        <v>6450</v>
      </c>
      <c r="G12696" t="str">
        <f t="shared" si="198"/>
        <v>INSERT INTO c_pin_code_m(pin_code,city_id) VALUES (627803,null);</v>
      </c>
    </row>
    <row r="12697" spans="2:7" hidden="1">
      <c r="B12697" s="18" t="s">
        <v>6915</v>
      </c>
      <c r="C12697" s="18">
        <v>627804</v>
      </c>
      <c r="D12697" t="s">
        <v>6450</v>
      </c>
      <c r="G12697" t="str">
        <f t="shared" si="198"/>
        <v>INSERT INTO c_pin_code_m(pin_code,city_id) VALUES (627804,null);</v>
      </c>
    </row>
    <row r="12698" spans="2:7" hidden="1">
      <c r="B12698" s="19" t="s">
        <v>6915</v>
      </c>
      <c r="C12698" s="19">
        <v>627805</v>
      </c>
      <c r="D12698" t="s">
        <v>6450</v>
      </c>
      <c r="G12698" t="str">
        <f t="shared" si="198"/>
        <v>INSERT INTO c_pin_code_m(pin_code,city_id) VALUES (627805,null);</v>
      </c>
    </row>
    <row r="12699" spans="2:7" hidden="1">
      <c r="B12699" s="18" t="s">
        <v>6915</v>
      </c>
      <c r="C12699" s="18">
        <v>627806</v>
      </c>
      <c r="D12699" t="s">
        <v>6450</v>
      </c>
      <c r="G12699" t="str">
        <f t="shared" si="198"/>
        <v>INSERT INTO c_pin_code_m(pin_code,city_id) VALUES (627806,null);</v>
      </c>
    </row>
    <row r="12700" spans="2:7" hidden="1">
      <c r="B12700" s="19" t="s">
        <v>6915</v>
      </c>
      <c r="C12700" s="19">
        <v>627807</v>
      </c>
      <c r="D12700" t="s">
        <v>6450</v>
      </c>
      <c r="G12700" t="str">
        <f t="shared" si="198"/>
        <v>INSERT INTO c_pin_code_m(pin_code,city_id) VALUES (627807,null);</v>
      </c>
    </row>
    <row r="12701" spans="2:7" hidden="1">
      <c r="B12701" s="18" t="s">
        <v>6915</v>
      </c>
      <c r="C12701" s="18">
        <v>627808</v>
      </c>
      <c r="D12701" t="s">
        <v>6450</v>
      </c>
      <c r="G12701" t="str">
        <f t="shared" si="198"/>
        <v>INSERT INTO c_pin_code_m(pin_code,city_id) VALUES (627808,null);</v>
      </c>
    </row>
    <row r="12702" spans="2:7" hidden="1">
      <c r="B12702" s="19" t="s">
        <v>6915</v>
      </c>
      <c r="C12702" s="19">
        <v>627809</v>
      </c>
      <c r="D12702" t="s">
        <v>6450</v>
      </c>
      <c r="G12702" t="str">
        <f t="shared" si="198"/>
        <v>INSERT INTO c_pin_code_m(pin_code,city_id) VALUES (627809,null);</v>
      </c>
    </row>
    <row r="12703" spans="2:7" hidden="1">
      <c r="B12703" s="18" t="s">
        <v>6915</v>
      </c>
      <c r="C12703" s="18">
        <v>627811</v>
      </c>
      <c r="D12703" t="s">
        <v>6450</v>
      </c>
      <c r="G12703" t="str">
        <f t="shared" si="198"/>
        <v>INSERT INTO c_pin_code_m(pin_code,city_id) VALUES (627811,null);</v>
      </c>
    </row>
    <row r="12704" spans="2:7" hidden="1">
      <c r="B12704" s="19" t="s">
        <v>6915</v>
      </c>
      <c r="C12704" s="19">
        <v>627812</v>
      </c>
      <c r="D12704" t="s">
        <v>6450</v>
      </c>
      <c r="G12704" t="str">
        <f t="shared" si="198"/>
        <v>INSERT INTO c_pin_code_m(pin_code,city_id) VALUES (627812,null);</v>
      </c>
    </row>
    <row r="12705" spans="2:7" hidden="1">
      <c r="B12705" s="18" t="s">
        <v>6915</v>
      </c>
      <c r="C12705" s="18">
        <v>627813</v>
      </c>
      <c r="D12705" t="s">
        <v>6450</v>
      </c>
      <c r="G12705" t="str">
        <f t="shared" si="198"/>
        <v>INSERT INTO c_pin_code_m(pin_code,city_id) VALUES (627813,null);</v>
      </c>
    </row>
    <row r="12706" spans="2:7" hidden="1">
      <c r="B12706" s="19" t="s">
        <v>6915</v>
      </c>
      <c r="C12706" s="19">
        <v>627814</v>
      </c>
      <c r="D12706" t="s">
        <v>6450</v>
      </c>
      <c r="G12706" t="str">
        <f t="shared" si="198"/>
        <v>INSERT INTO c_pin_code_m(pin_code,city_id) VALUES (627814,null);</v>
      </c>
    </row>
    <row r="12707" spans="2:7" hidden="1">
      <c r="B12707" s="18" t="s">
        <v>6915</v>
      </c>
      <c r="C12707" s="18">
        <v>627818</v>
      </c>
      <c r="D12707" t="s">
        <v>6450</v>
      </c>
      <c r="G12707" t="str">
        <f t="shared" si="198"/>
        <v>INSERT INTO c_pin_code_m(pin_code,city_id) VALUES (627818,null);</v>
      </c>
    </row>
    <row r="12708" spans="2:7" hidden="1">
      <c r="B12708" s="19" t="s">
        <v>6915</v>
      </c>
      <c r="C12708" s="19">
        <v>627851</v>
      </c>
      <c r="D12708" t="s">
        <v>6450</v>
      </c>
      <c r="G12708" t="str">
        <f t="shared" si="198"/>
        <v>INSERT INTO c_pin_code_m(pin_code,city_id) VALUES (627851,null);</v>
      </c>
    </row>
    <row r="12709" spans="2:7" hidden="1">
      <c r="B12709" s="18" t="s">
        <v>6915</v>
      </c>
      <c r="C12709" s="18">
        <v>627852</v>
      </c>
      <c r="D12709" t="s">
        <v>6450</v>
      </c>
      <c r="G12709" t="str">
        <f t="shared" si="198"/>
        <v>INSERT INTO c_pin_code_m(pin_code,city_id) VALUES (627852,null);</v>
      </c>
    </row>
    <row r="12710" spans="2:7" hidden="1">
      <c r="B12710" s="19" t="s">
        <v>6915</v>
      </c>
      <c r="C12710" s="19">
        <v>627853</v>
      </c>
      <c r="D12710" t="s">
        <v>6450</v>
      </c>
      <c r="G12710" t="str">
        <f t="shared" si="198"/>
        <v>INSERT INTO c_pin_code_m(pin_code,city_id) VALUES (627853,null);</v>
      </c>
    </row>
    <row r="12711" spans="2:7" hidden="1">
      <c r="B12711" s="18" t="s">
        <v>6915</v>
      </c>
      <c r="C12711" s="18">
        <v>627854</v>
      </c>
      <c r="D12711" t="s">
        <v>6450</v>
      </c>
      <c r="G12711" t="str">
        <f t="shared" si="198"/>
        <v>INSERT INTO c_pin_code_m(pin_code,city_id) VALUES (627854,null);</v>
      </c>
    </row>
    <row r="12712" spans="2:7" hidden="1">
      <c r="B12712" s="19" t="s">
        <v>6915</v>
      </c>
      <c r="C12712" s="19">
        <v>627855</v>
      </c>
      <c r="D12712" t="s">
        <v>6450</v>
      </c>
      <c r="G12712" t="str">
        <f t="shared" si="198"/>
        <v>INSERT INTO c_pin_code_m(pin_code,city_id) VALUES (627855,null);</v>
      </c>
    </row>
    <row r="12713" spans="2:7" hidden="1">
      <c r="B12713" s="18" t="s">
        <v>6915</v>
      </c>
      <c r="C12713" s="18">
        <v>627856</v>
      </c>
      <c r="D12713" t="s">
        <v>6450</v>
      </c>
      <c r="G12713" t="str">
        <f t="shared" si="198"/>
        <v>INSERT INTO c_pin_code_m(pin_code,city_id) VALUES (627856,null);</v>
      </c>
    </row>
    <row r="12714" spans="2:7" hidden="1">
      <c r="B12714" s="19" t="s">
        <v>6915</v>
      </c>
      <c r="C12714" s="19">
        <v>627857</v>
      </c>
      <c r="D12714" t="s">
        <v>6450</v>
      </c>
      <c r="G12714" t="str">
        <f t="shared" si="198"/>
        <v>INSERT INTO c_pin_code_m(pin_code,city_id) VALUES (627857,null);</v>
      </c>
    </row>
    <row r="12715" spans="2:7" hidden="1">
      <c r="B12715" s="18" t="s">
        <v>6915</v>
      </c>
      <c r="C12715" s="18">
        <v>627858</v>
      </c>
      <c r="D12715" t="s">
        <v>6450</v>
      </c>
      <c r="G12715" t="str">
        <f t="shared" si="198"/>
        <v>INSERT INTO c_pin_code_m(pin_code,city_id) VALUES (627858,null);</v>
      </c>
    </row>
    <row r="12716" spans="2:7" hidden="1">
      <c r="B12716" s="19" t="s">
        <v>6915</v>
      </c>
      <c r="C12716" s="19">
        <v>627859</v>
      </c>
      <c r="D12716" t="s">
        <v>6450</v>
      </c>
      <c r="G12716" t="str">
        <f t="shared" si="198"/>
        <v>INSERT INTO c_pin_code_m(pin_code,city_id) VALUES (627859,null);</v>
      </c>
    </row>
    <row r="12717" spans="2:7" hidden="1">
      <c r="B12717" s="18" t="s">
        <v>6915</v>
      </c>
      <c r="C12717" s="18">
        <v>627860</v>
      </c>
      <c r="D12717" t="s">
        <v>6450</v>
      </c>
      <c r="G12717" t="str">
        <f t="shared" si="198"/>
        <v>INSERT INTO c_pin_code_m(pin_code,city_id) VALUES (627860,null);</v>
      </c>
    </row>
    <row r="12718" spans="2:7" hidden="1">
      <c r="B12718" s="19" t="s">
        <v>6915</v>
      </c>
      <c r="C12718" s="19">
        <v>627861</v>
      </c>
      <c r="D12718" t="s">
        <v>6450</v>
      </c>
      <c r="G12718" t="str">
        <f t="shared" si="198"/>
        <v>INSERT INTO c_pin_code_m(pin_code,city_id) VALUES (627861,null);</v>
      </c>
    </row>
    <row r="12719" spans="2:7" hidden="1">
      <c r="B12719" s="18" t="s">
        <v>6915</v>
      </c>
      <c r="C12719" s="18">
        <v>627862</v>
      </c>
      <c r="D12719" t="s">
        <v>6450</v>
      </c>
      <c r="G12719" t="str">
        <f t="shared" si="198"/>
        <v>INSERT INTO c_pin_code_m(pin_code,city_id) VALUES (627862,null);</v>
      </c>
    </row>
    <row r="12720" spans="2:7" hidden="1">
      <c r="B12720" s="19" t="s">
        <v>6915</v>
      </c>
      <c r="C12720" s="19">
        <v>627951</v>
      </c>
      <c r="D12720" t="s">
        <v>6450</v>
      </c>
      <c r="G12720" t="str">
        <f t="shared" si="198"/>
        <v>INSERT INTO c_pin_code_m(pin_code,city_id) VALUES (627951,null);</v>
      </c>
    </row>
    <row r="12721" spans="2:7" hidden="1">
      <c r="B12721" s="18" t="s">
        <v>6915</v>
      </c>
      <c r="C12721" s="18">
        <v>627953</v>
      </c>
      <c r="D12721" t="s">
        <v>6450</v>
      </c>
      <c r="G12721" t="str">
        <f t="shared" si="198"/>
        <v>INSERT INTO c_pin_code_m(pin_code,city_id) VALUES (627953,null);</v>
      </c>
    </row>
    <row r="12722" spans="2:7" hidden="1">
      <c r="B12722" s="19" t="s">
        <v>6916</v>
      </c>
      <c r="C12722" s="19">
        <v>628001</v>
      </c>
      <c r="D12722" t="s">
        <v>6450</v>
      </c>
      <c r="G12722" t="str">
        <f t="shared" si="198"/>
        <v>INSERT INTO c_pin_code_m(pin_code,city_id) VALUES (628001,null);</v>
      </c>
    </row>
    <row r="12723" spans="2:7" hidden="1">
      <c r="B12723" s="18" t="s">
        <v>6916</v>
      </c>
      <c r="C12723" s="18">
        <v>628002</v>
      </c>
      <c r="D12723" t="s">
        <v>6450</v>
      </c>
      <c r="G12723" t="str">
        <f t="shared" si="198"/>
        <v>INSERT INTO c_pin_code_m(pin_code,city_id) VALUES (628002,null);</v>
      </c>
    </row>
    <row r="12724" spans="2:7" hidden="1">
      <c r="B12724" s="19" t="s">
        <v>6916</v>
      </c>
      <c r="C12724" s="19">
        <v>628003</v>
      </c>
      <c r="D12724" t="s">
        <v>6450</v>
      </c>
      <c r="G12724" t="str">
        <f t="shared" si="198"/>
        <v>INSERT INTO c_pin_code_m(pin_code,city_id) VALUES (628003,null);</v>
      </c>
    </row>
    <row r="12725" spans="2:7" hidden="1">
      <c r="B12725" s="18" t="s">
        <v>6916</v>
      </c>
      <c r="C12725" s="18">
        <v>628004</v>
      </c>
      <c r="D12725" t="s">
        <v>6450</v>
      </c>
      <c r="G12725" t="str">
        <f t="shared" si="198"/>
        <v>INSERT INTO c_pin_code_m(pin_code,city_id) VALUES (628004,null);</v>
      </c>
    </row>
    <row r="12726" spans="2:7" hidden="1">
      <c r="B12726" s="19" t="s">
        <v>6916</v>
      </c>
      <c r="C12726" s="19">
        <v>628005</v>
      </c>
      <c r="D12726" t="s">
        <v>6450</v>
      </c>
      <c r="G12726" t="str">
        <f t="shared" si="198"/>
        <v>INSERT INTO c_pin_code_m(pin_code,city_id) VALUES (628005,null);</v>
      </c>
    </row>
    <row r="12727" spans="2:7" hidden="1">
      <c r="B12727" s="18" t="s">
        <v>6916</v>
      </c>
      <c r="C12727" s="18">
        <v>628006</v>
      </c>
      <c r="D12727" t="s">
        <v>6450</v>
      </c>
      <c r="G12727" t="str">
        <f t="shared" si="198"/>
        <v>INSERT INTO c_pin_code_m(pin_code,city_id) VALUES (628006,null);</v>
      </c>
    </row>
    <row r="12728" spans="2:7" hidden="1">
      <c r="B12728" s="19" t="s">
        <v>6916</v>
      </c>
      <c r="C12728" s="19">
        <v>628007</v>
      </c>
      <c r="D12728" t="s">
        <v>6450</v>
      </c>
      <c r="G12728" t="str">
        <f t="shared" si="198"/>
        <v>INSERT INTO c_pin_code_m(pin_code,city_id) VALUES (628007,null);</v>
      </c>
    </row>
    <row r="12729" spans="2:7" hidden="1">
      <c r="B12729" s="18" t="s">
        <v>6916</v>
      </c>
      <c r="C12729" s="18">
        <v>628008</v>
      </c>
      <c r="D12729" t="s">
        <v>6450</v>
      </c>
      <c r="G12729" t="str">
        <f t="shared" si="198"/>
        <v>INSERT INTO c_pin_code_m(pin_code,city_id) VALUES (628008,null);</v>
      </c>
    </row>
    <row r="12730" spans="2:7" hidden="1">
      <c r="B12730" s="19" t="s">
        <v>6916</v>
      </c>
      <c r="C12730" s="19">
        <v>628101</v>
      </c>
      <c r="D12730" t="s">
        <v>6450</v>
      </c>
      <c r="G12730" t="str">
        <f t="shared" si="198"/>
        <v>INSERT INTO c_pin_code_m(pin_code,city_id) VALUES (628101,null);</v>
      </c>
    </row>
    <row r="12731" spans="2:7" hidden="1">
      <c r="B12731" s="18" t="s">
        <v>6916</v>
      </c>
      <c r="C12731" s="18">
        <v>628102</v>
      </c>
      <c r="D12731" t="s">
        <v>6450</v>
      </c>
      <c r="G12731" t="str">
        <f t="shared" si="198"/>
        <v>INSERT INTO c_pin_code_m(pin_code,city_id) VALUES (628102,null);</v>
      </c>
    </row>
    <row r="12732" spans="2:7" hidden="1">
      <c r="B12732" s="19" t="s">
        <v>6916</v>
      </c>
      <c r="C12732" s="19">
        <v>628103</v>
      </c>
      <c r="D12732" t="s">
        <v>6450</v>
      </c>
      <c r="G12732" t="str">
        <f t="shared" si="198"/>
        <v>INSERT INTO c_pin_code_m(pin_code,city_id) VALUES (628103,null);</v>
      </c>
    </row>
    <row r="12733" spans="2:7" hidden="1">
      <c r="B12733" s="18" t="s">
        <v>6916</v>
      </c>
      <c r="C12733" s="18">
        <v>628104</v>
      </c>
      <c r="D12733" t="s">
        <v>6450</v>
      </c>
      <c r="G12733" t="str">
        <f t="shared" si="198"/>
        <v>INSERT INTO c_pin_code_m(pin_code,city_id) VALUES (628104,null);</v>
      </c>
    </row>
    <row r="12734" spans="2:7" hidden="1">
      <c r="B12734" s="19" t="s">
        <v>6916</v>
      </c>
      <c r="C12734" s="19">
        <v>628105</v>
      </c>
      <c r="D12734" t="s">
        <v>6450</v>
      </c>
      <c r="G12734" t="str">
        <f t="shared" si="198"/>
        <v>INSERT INTO c_pin_code_m(pin_code,city_id) VALUES (628105,null);</v>
      </c>
    </row>
    <row r="12735" spans="2:7" hidden="1">
      <c r="B12735" s="18" t="s">
        <v>6916</v>
      </c>
      <c r="C12735" s="18">
        <v>628151</v>
      </c>
      <c r="D12735" t="s">
        <v>6450</v>
      </c>
      <c r="G12735" t="str">
        <f t="shared" si="198"/>
        <v>INSERT INTO c_pin_code_m(pin_code,city_id) VALUES (628151,null);</v>
      </c>
    </row>
    <row r="12736" spans="2:7" hidden="1">
      <c r="B12736" s="19" t="s">
        <v>6916</v>
      </c>
      <c r="C12736" s="19">
        <v>628152</v>
      </c>
      <c r="D12736" t="s">
        <v>6450</v>
      </c>
      <c r="G12736" t="str">
        <f t="shared" si="198"/>
        <v>INSERT INTO c_pin_code_m(pin_code,city_id) VALUES (628152,null);</v>
      </c>
    </row>
    <row r="12737" spans="2:7" hidden="1">
      <c r="B12737" s="18" t="s">
        <v>6916</v>
      </c>
      <c r="C12737" s="18">
        <v>628201</v>
      </c>
      <c r="D12737" t="s">
        <v>6450</v>
      </c>
      <c r="G12737" t="str">
        <f t="shared" si="198"/>
        <v>INSERT INTO c_pin_code_m(pin_code,city_id) VALUES (628201,null);</v>
      </c>
    </row>
    <row r="12738" spans="2:7" hidden="1">
      <c r="B12738" s="19" t="s">
        <v>6916</v>
      </c>
      <c r="C12738" s="19">
        <v>628202</v>
      </c>
      <c r="D12738" t="s">
        <v>6450</v>
      </c>
      <c r="G12738" t="str">
        <f t="shared" si="198"/>
        <v>INSERT INTO c_pin_code_m(pin_code,city_id) VALUES (628202,null);</v>
      </c>
    </row>
    <row r="12739" spans="2:7" hidden="1">
      <c r="B12739" s="18" t="s">
        <v>6916</v>
      </c>
      <c r="C12739" s="18">
        <v>628203</v>
      </c>
      <c r="D12739" t="s">
        <v>6450</v>
      </c>
      <c r="G12739" t="str">
        <f t="shared" si="198"/>
        <v>INSERT INTO c_pin_code_m(pin_code,city_id) VALUES (628203,null);</v>
      </c>
    </row>
    <row r="12740" spans="2:7" hidden="1">
      <c r="B12740" s="19" t="s">
        <v>6916</v>
      </c>
      <c r="C12740" s="19">
        <v>628204</v>
      </c>
      <c r="D12740" t="s">
        <v>6450</v>
      </c>
      <c r="G12740" t="str">
        <f t="shared" si="198"/>
        <v>INSERT INTO c_pin_code_m(pin_code,city_id) VALUES (628204,null);</v>
      </c>
    </row>
    <row r="12741" spans="2:7" hidden="1">
      <c r="B12741" s="18" t="s">
        <v>6916</v>
      </c>
      <c r="C12741" s="18">
        <v>628205</v>
      </c>
      <c r="D12741" t="s">
        <v>6450</v>
      </c>
      <c r="G12741" t="str">
        <f t="shared" si="198"/>
        <v>INSERT INTO c_pin_code_m(pin_code,city_id) VALUES (628205,null);</v>
      </c>
    </row>
    <row r="12742" spans="2:7" hidden="1">
      <c r="B12742" s="19" t="s">
        <v>6916</v>
      </c>
      <c r="C12742" s="19">
        <v>628206</v>
      </c>
      <c r="D12742" t="s">
        <v>6450</v>
      </c>
      <c r="G12742" t="str">
        <f t="shared" si="198"/>
        <v>INSERT INTO c_pin_code_m(pin_code,city_id) VALUES (628206,null);</v>
      </c>
    </row>
    <row r="12743" spans="2:7" hidden="1">
      <c r="B12743" s="18" t="s">
        <v>6916</v>
      </c>
      <c r="C12743" s="18">
        <v>628207</v>
      </c>
      <c r="D12743" t="s">
        <v>6450</v>
      </c>
      <c r="G12743" t="str">
        <f t="shared" si="198"/>
        <v>INSERT INTO c_pin_code_m(pin_code,city_id) VALUES (628207,null);</v>
      </c>
    </row>
    <row r="12744" spans="2:7" hidden="1">
      <c r="B12744" s="19" t="s">
        <v>6916</v>
      </c>
      <c r="C12744" s="19">
        <v>628208</v>
      </c>
      <c r="D12744" t="s">
        <v>6450</v>
      </c>
      <c r="G12744" t="str">
        <f t="shared" si="198"/>
        <v>INSERT INTO c_pin_code_m(pin_code,city_id) VALUES (628208,null);</v>
      </c>
    </row>
    <row r="12745" spans="2:7" hidden="1">
      <c r="B12745" s="18" t="s">
        <v>6916</v>
      </c>
      <c r="C12745" s="18">
        <v>628209</v>
      </c>
      <c r="D12745" t="s">
        <v>6450</v>
      </c>
      <c r="G12745" t="str">
        <f t="shared" ref="G12745:G12808" si="199">CONCATENATE("INSERT INTO c_pin_code_m(pin_code,city_id) VALUES (",C12745&amp;","&amp;D12745&amp;");")</f>
        <v>INSERT INTO c_pin_code_m(pin_code,city_id) VALUES (628209,null);</v>
      </c>
    </row>
    <row r="12746" spans="2:7" hidden="1">
      <c r="B12746" s="19" t="s">
        <v>6916</v>
      </c>
      <c r="C12746" s="19">
        <v>628210</v>
      </c>
      <c r="D12746" t="s">
        <v>6450</v>
      </c>
      <c r="G12746" t="str">
        <f t="shared" si="199"/>
        <v>INSERT INTO c_pin_code_m(pin_code,city_id) VALUES (628210,null);</v>
      </c>
    </row>
    <row r="12747" spans="2:7" hidden="1">
      <c r="B12747" s="18" t="s">
        <v>6916</v>
      </c>
      <c r="C12747" s="18">
        <v>628211</v>
      </c>
      <c r="D12747" t="s">
        <v>6450</v>
      </c>
      <c r="G12747" t="str">
        <f t="shared" si="199"/>
        <v>INSERT INTO c_pin_code_m(pin_code,city_id) VALUES (628211,null);</v>
      </c>
    </row>
    <row r="12748" spans="2:7" hidden="1">
      <c r="B12748" s="19" t="s">
        <v>6916</v>
      </c>
      <c r="C12748" s="19">
        <v>628212</v>
      </c>
      <c r="D12748" t="s">
        <v>6450</v>
      </c>
      <c r="G12748" t="str">
        <f t="shared" si="199"/>
        <v>INSERT INTO c_pin_code_m(pin_code,city_id) VALUES (628212,null);</v>
      </c>
    </row>
    <row r="12749" spans="2:7" hidden="1">
      <c r="B12749" s="18" t="s">
        <v>6916</v>
      </c>
      <c r="C12749" s="18">
        <v>628213</v>
      </c>
      <c r="D12749" t="s">
        <v>6450</v>
      </c>
      <c r="G12749" t="str">
        <f t="shared" si="199"/>
        <v>INSERT INTO c_pin_code_m(pin_code,city_id) VALUES (628213,null);</v>
      </c>
    </row>
    <row r="12750" spans="2:7" hidden="1">
      <c r="B12750" s="19" t="s">
        <v>6916</v>
      </c>
      <c r="C12750" s="19">
        <v>628215</v>
      </c>
      <c r="D12750" t="s">
        <v>6450</v>
      </c>
      <c r="G12750" t="str">
        <f t="shared" si="199"/>
        <v>INSERT INTO c_pin_code_m(pin_code,city_id) VALUES (628215,null);</v>
      </c>
    </row>
    <row r="12751" spans="2:7" hidden="1">
      <c r="B12751" s="18" t="s">
        <v>6916</v>
      </c>
      <c r="C12751" s="18">
        <v>628216</v>
      </c>
      <c r="D12751" t="s">
        <v>6450</v>
      </c>
      <c r="G12751" t="str">
        <f t="shared" si="199"/>
        <v>INSERT INTO c_pin_code_m(pin_code,city_id) VALUES (628216,null);</v>
      </c>
    </row>
    <row r="12752" spans="2:7" hidden="1">
      <c r="B12752" s="19" t="s">
        <v>6916</v>
      </c>
      <c r="C12752" s="19">
        <v>628217</v>
      </c>
      <c r="D12752" t="s">
        <v>6450</v>
      </c>
      <c r="G12752" t="str">
        <f t="shared" si="199"/>
        <v>INSERT INTO c_pin_code_m(pin_code,city_id) VALUES (628217,null);</v>
      </c>
    </row>
    <row r="12753" spans="2:7" hidden="1">
      <c r="B12753" s="18" t="s">
        <v>6916</v>
      </c>
      <c r="C12753" s="18">
        <v>628218</v>
      </c>
      <c r="D12753" t="s">
        <v>6450</v>
      </c>
      <c r="G12753" t="str">
        <f t="shared" si="199"/>
        <v>INSERT INTO c_pin_code_m(pin_code,city_id) VALUES (628218,null);</v>
      </c>
    </row>
    <row r="12754" spans="2:7" hidden="1">
      <c r="B12754" s="19" t="s">
        <v>6916</v>
      </c>
      <c r="C12754" s="19">
        <v>628219</v>
      </c>
      <c r="D12754" t="s">
        <v>6450</v>
      </c>
      <c r="G12754" t="str">
        <f t="shared" si="199"/>
        <v>INSERT INTO c_pin_code_m(pin_code,city_id) VALUES (628219,null);</v>
      </c>
    </row>
    <row r="12755" spans="2:7" hidden="1">
      <c r="B12755" s="18" t="s">
        <v>6916</v>
      </c>
      <c r="C12755" s="18">
        <v>628229</v>
      </c>
      <c r="D12755" t="s">
        <v>6450</v>
      </c>
      <c r="G12755" t="str">
        <f t="shared" si="199"/>
        <v>INSERT INTO c_pin_code_m(pin_code,city_id) VALUES (628229,null);</v>
      </c>
    </row>
    <row r="12756" spans="2:7" hidden="1">
      <c r="B12756" s="19" t="s">
        <v>6916</v>
      </c>
      <c r="C12756" s="19">
        <v>628251</v>
      </c>
      <c r="D12756" t="s">
        <v>6450</v>
      </c>
      <c r="G12756" t="str">
        <f t="shared" si="199"/>
        <v>INSERT INTO c_pin_code_m(pin_code,city_id) VALUES (628251,null);</v>
      </c>
    </row>
    <row r="12757" spans="2:7" hidden="1">
      <c r="B12757" s="18" t="s">
        <v>6916</v>
      </c>
      <c r="C12757" s="18">
        <v>628252</v>
      </c>
      <c r="D12757" t="s">
        <v>6450</v>
      </c>
      <c r="G12757" t="str">
        <f t="shared" si="199"/>
        <v>INSERT INTO c_pin_code_m(pin_code,city_id) VALUES (628252,null);</v>
      </c>
    </row>
    <row r="12758" spans="2:7" hidden="1">
      <c r="B12758" s="19" t="s">
        <v>6916</v>
      </c>
      <c r="C12758" s="19">
        <v>628301</v>
      </c>
      <c r="D12758" t="s">
        <v>6450</v>
      </c>
      <c r="G12758" t="str">
        <f t="shared" si="199"/>
        <v>INSERT INTO c_pin_code_m(pin_code,city_id) VALUES (628301,null);</v>
      </c>
    </row>
    <row r="12759" spans="2:7" hidden="1">
      <c r="B12759" s="18" t="s">
        <v>6916</v>
      </c>
      <c r="C12759" s="18">
        <v>628302</v>
      </c>
      <c r="D12759" t="s">
        <v>6450</v>
      </c>
      <c r="G12759" t="str">
        <f t="shared" si="199"/>
        <v>INSERT INTO c_pin_code_m(pin_code,city_id) VALUES (628302,null);</v>
      </c>
    </row>
    <row r="12760" spans="2:7" hidden="1">
      <c r="B12760" s="19" t="s">
        <v>6916</v>
      </c>
      <c r="C12760" s="19">
        <v>628303</v>
      </c>
      <c r="D12760" t="s">
        <v>6450</v>
      </c>
      <c r="G12760" t="str">
        <f t="shared" si="199"/>
        <v>INSERT INTO c_pin_code_m(pin_code,city_id) VALUES (628303,null);</v>
      </c>
    </row>
    <row r="12761" spans="2:7" hidden="1">
      <c r="B12761" s="18" t="s">
        <v>6916</v>
      </c>
      <c r="C12761" s="18">
        <v>628304</v>
      </c>
      <c r="D12761" t="s">
        <v>6450</v>
      </c>
      <c r="G12761" t="str">
        <f t="shared" si="199"/>
        <v>INSERT INTO c_pin_code_m(pin_code,city_id) VALUES (628304,null);</v>
      </c>
    </row>
    <row r="12762" spans="2:7" hidden="1">
      <c r="B12762" s="19" t="s">
        <v>6916</v>
      </c>
      <c r="C12762" s="19">
        <v>628401</v>
      </c>
      <c r="D12762" t="s">
        <v>6450</v>
      </c>
      <c r="G12762" t="str">
        <f t="shared" si="199"/>
        <v>INSERT INTO c_pin_code_m(pin_code,city_id) VALUES (628401,null);</v>
      </c>
    </row>
    <row r="12763" spans="2:7" hidden="1">
      <c r="B12763" s="18" t="s">
        <v>6916</v>
      </c>
      <c r="C12763" s="18">
        <v>628402</v>
      </c>
      <c r="D12763" t="s">
        <v>6450</v>
      </c>
      <c r="G12763" t="str">
        <f t="shared" si="199"/>
        <v>INSERT INTO c_pin_code_m(pin_code,city_id) VALUES (628402,null);</v>
      </c>
    </row>
    <row r="12764" spans="2:7" hidden="1">
      <c r="B12764" s="19" t="s">
        <v>6916</v>
      </c>
      <c r="C12764" s="19">
        <v>628501</v>
      </c>
      <c r="D12764" t="s">
        <v>6450</v>
      </c>
      <c r="G12764" t="str">
        <f t="shared" si="199"/>
        <v>INSERT INTO c_pin_code_m(pin_code,city_id) VALUES (628501,null);</v>
      </c>
    </row>
    <row r="12765" spans="2:7" hidden="1">
      <c r="B12765" s="18" t="s">
        <v>6916</v>
      </c>
      <c r="C12765" s="18">
        <v>628502</v>
      </c>
      <c r="D12765" t="s">
        <v>6450</v>
      </c>
      <c r="G12765" t="str">
        <f t="shared" si="199"/>
        <v>INSERT INTO c_pin_code_m(pin_code,city_id) VALUES (628502,null);</v>
      </c>
    </row>
    <row r="12766" spans="2:7" hidden="1">
      <c r="B12766" s="19" t="s">
        <v>6916</v>
      </c>
      <c r="C12766" s="19">
        <v>628503</v>
      </c>
      <c r="D12766" t="s">
        <v>6450</v>
      </c>
      <c r="G12766" t="str">
        <f t="shared" si="199"/>
        <v>INSERT INTO c_pin_code_m(pin_code,city_id) VALUES (628503,null);</v>
      </c>
    </row>
    <row r="12767" spans="2:7" hidden="1">
      <c r="B12767" s="18" t="s">
        <v>6916</v>
      </c>
      <c r="C12767" s="18">
        <v>628552</v>
      </c>
      <c r="D12767" t="s">
        <v>6450</v>
      </c>
      <c r="G12767" t="str">
        <f t="shared" si="199"/>
        <v>INSERT INTO c_pin_code_m(pin_code,city_id) VALUES (628552,null);</v>
      </c>
    </row>
    <row r="12768" spans="2:7" hidden="1">
      <c r="B12768" s="19" t="s">
        <v>6916</v>
      </c>
      <c r="C12768" s="19">
        <v>628601</v>
      </c>
      <c r="D12768" t="s">
        <v>6450</v>
      </c>
      <c r="G12768" t="str">
        <f t="shared" si="199"/>
        <v>INSERT INTO c_pin_code_m(pin_code,city_id) VALUES (628601,null);</v>
      </c>
    </row>
    <row r="12769" spans="2:7" hidden="1">
      <c r="B12769" s="18" t="s">
        <v>6916</v>
      </c>
      <c r="C12769" s="18">
        <v>628612</v>
      </c>
      <c r="D12769" t="s">
        <v>6450</v>
      </c>
      <c r="G12769" t="str">
        <f t="shared" si="199"/>
        <v>INSERT INTO c_pin_code_m(pin_code,city_id) VALUES (628612,null);</v>
      </c>
    </row>
    <row r="12770" spans="2:7" hidden="1">
      <c r="B12770" s="19" t="s">
        <v>6916</v>
      </c>
      <c r="C12770" s="19">
        <v>628613</v>
      </c>
      <c r="D12770" t="s">
        <v>6450</v>
      </c>
      <c r="G12770" t="str">
        <f t="shared" si="199"/>
        <v>INSERT INTO c_pin_code_m(pin_code,city_id) VALUES (628613,null);</v>
      </c>
    </row>
    <row r="12771" spans="2:7" hidden="1">
      <c r="B12771" s="18" t="s">
        <v>6916</v>
      </c>
      <c r="C12771" s="18">
        <v>628614</v>
      </c>
      <c r="D12771" t="s">
        <v>6450</v>
      </c>
      <c r="G12771" t="str">
        <f t="shared" si="199"/>
        <v>INSERT INTO c_pin_code_m(pin_code,city_id) VALUES (628614,null);</v>
      </c>
    </row>
    <row r="12772" spans="2:7" hidden="1">
      <c r="B12772" s="19" t="s">
        <v>6916</v>
      </c>
      <c r="C12772" s="19">
        <v>628615</v>
      </c>
      <c r="D12772" t="s">
        <v>6450</v>
      </c>
      <c r="G12772" t="str">
        <f t="shared" si="199"/>
        <v>INSERT INTO c_pin_code_m(pin_code,city_id) VALUES (628615,null);</v>
      </c>
    </row>
    <row r="12773" spans="2:7" hidden="1">
      <c r="B12773" s="18" t="s">
        <v>6916</v>
      </c>
      <c r="C12773" s="18">
        <v>628616</v>
      </c>
      <c r="D12773" t="s">
        <v>6450</v>
      </c>
      <c r="G12773" t="str">
        <f t="shared" si="199"/>
        <v>INSERT INTO c_pin_code_m(pin_code,city_id) VALUES (628616,null);</v>
      </c>
    </row>
    <row r="12774" spans="2:7" hidden="1">
      <c r="B12774" s="19" t="s">
        <v>6916</v>
      </c>
      <c r="C12774" s="19">
        <v>628617</v>
      </c>
      <c r="D12774" t="s">
        <v>6450</v>
      </c>
      <c r="G12774" t="str">
        <f t="shared" si="199"/>
        <v>INSERT INTO c_pin_code_m(pin_code,city_id) VALUES (628617,null);</v>
      </c>
    </row>
    <row r="12775" spans="2:7" hidden="1">
      <c r="B12775" s="18" t="s">
        <v>6916</v>
      </c>
      <c r="C12775" s="18">
        <v>628618</v>
      </c>
      <c r="D12775" t="s">
        <v>6450</v>
      </c>
      <c r="G12775" t="str">
        <f t="shared" si="199"/>
        <v>INSERT INTO c_pin_code_m(pin_code,city_id) VALUES (628618,null);</v>
      </c>
    </row>
    <row r="12776" spans="2:7" hidden="1">
      <c r="B12776" s="19" t="s">
        <v>6916</v>
      </c>
      <c r="C12776" s="19">
        <v>628619</v>
      </c>
      <c r="D12776" t="s">
        <v>6450</v>
      </c>
      <c r="G12776" t="str">
        <f t="shared" si="199"/>
        <v>INSERT INTO c_pin_code_m(pin_code,city_id) VALUES (628619,null);</v>
      </c>
    </row>
    <row r="12777" spans="2:7" hidden="1">
      <c r="B12777" s="18" t="s">
        <v>6916</v>
      </c>
      <c r="C12777" s="18">
        <v>628620</v>
      </c>
      <c r="D12777" t="s">
        <v>6450</v>
      </c>
      <c r="G12777" t="str">
        <f t="shared" si="199"/>
        <v>INSERT INTO c_pin_code_m(pin_code,city_id) VALUES (628620,null);</v>
      </c>
    </row>
    <row r="12778" spans="2:7" hidden="1">
      <c r="B12778" s="19" t="s">
        <v>6916</v>
      </c>
      <c r="C12778" s="19">
        <v>628621</v>
      </c>
      <c r="D12778" t="s">
        <v>6450</v>
      </c>
      <c r="G12778" t="str">
        <f t="shared" si="199"/>
        <v>INSERT INTO c_pin_code_m(pin_code,city_id) VALUES (628621,null);</v>
      </c>
    </row>
    <row r="12779" spans="2:7" hidden="1">
      <c r="B12779" s="18" t="s">
        <v>6916</v>
      </c>
      <c r="C12779" s="18">
        <v>628622</v>
      </c>
      <c r="D12779" t="s">
        <v>6450</v>
      </c>
      <c r="G12779" t="str">
        <f t="shared" si="199"/>
        <v>INSERT INTO c_pin_code_m(pin_code,city_id) VALUES (628622,null);</v>
      </c>
    </row>
    <row r="12780" spans="2:7" hidden="1">
      <c r="B12780" s="19" t="s">
        <v>6916</v>
      </c>
      <c r="C12780" s="19">
        <v>628623</v>
      </c>
      <c r="D12780" t="s">
        <v>6450</v>
      </c>
      <c r="G12780" t="str">
        <f t="shared" si="199"/>
        <v>INSERT INTO c_pin_code_m(pin_code,city_id) VALUES (628623,null);</v>
      </c>
    </row>
    <row r="12781" spans="2:7" hidden="1">
      <c r="B12781" s="18" t="s">
        <v>6916</v>
      </c>
      <c r="C12781" s="18">
        <v>628653</v>
      </c>
      <c r="D12781" t="s">
        <v>6450</v>
      </c>
      <c r="G12781" t="str">
        <f t="shared" si="199"/>
        <v>INSERT INTO c_pin_code_m(pin_code,city_id) VALUES (628653,null);</v>
      </c>
    </row>
    <row r="12782" spans="2:7" hidden="1">
      <c r="B12782" s="19" t="s">
        <v>6916</v>
      </c>
      <c r="C12782" s="19">
        <v>628656</v>
      </c>
      <c r="D12782" t="s">
        <v>6450</v>
      </c>
      <c r="G12782" t="str">
        <f t="shared" si="199"/>
        <v>INSERT INTO c_pin_code_m(pin_code,city_id) VALUES (628656,null);</v>
      </c>
    </row>
    <row r="12783" spans="2:7" hidden="1">
      <c r="B12783" s="18" t="s">
        <v>6916</v>
      </c>
      <c r="C12783" s="18">
        <v>628701</v>
      </c>
      <c r="D12783" t="s">
        <v>6450</v>
      </c>
      <c r="G12783" t="str">
        <f t="shared" si="199"/>
        <v>INSERT INTO c_pin_code_m(pin_code,city_id) VALUES (628701,null);</v>
      </c>
    </row>
    <row r="12784" spans="2:7" hidden="1">
      <c r="B12784" s="19" t="s">
        <v>6916</v>
      </c>
      <c r="C12784" s="19">
        <v>628702</v>
      </c>
      <c r="D12784" t="s">
        <v>6450</v>
      </c>
      <c r="G12784" t="str">
        <f t="shared" si="199"/>
        <v>INSERT INTO c_pin_code_m(pin_code,city_id) VALUES (628702,null);</v>
      </c>
    </row>
    <row r="12785" spans="2:7" hidden="1">
      <c r="B12785" s="18" t="s">
        <v>6916</v>
      </c>
      <c r="C12785" s="18">
        <v>628703</v>
      </c>
      <c r="D12785" t="s">
        <v>6450</v>
      </c>
      <c r="G12785" t="str">
        <f t="shared" si="199"/>
        <v>INSERT INTO c_pin_code_m(pin_code,city_id) VALUES (628703,null);</v>
      </c>
    </row>
    <row r="12786" spans="2:7" hidden="1">
      <c r="B12786" s="19" t="s">
        <v>6916</v>
      </c>
      <c r="C12786" s="19">
        <v>628704</v>
      </c>
      <c r="D12786" t="s">
        <v>6450</v>
      </c>
      <c r="G12786" t="str">
        <f t="shared" si="199"/>
        <v>INSERT INTO c_pin_code_m(pin_code,city_id) VALUES (628704,null);</v>
      </c>
    </row>
    <row r="12787" spans="2:7" hidden="1">
      <c r="B12787" s="18" t="s">
        <v>6916</v>
      </c>
      <c r="C12787" s="18">
        <v>628712</v>
      </c>
      <c r="D12787" t="s">
        <v>6450</v>
      </c>
      <c r="G12787" t="str">
        <f t="shared" si="199"/>
        <v>INSERT INTO c_pin_code_m(pin_code,city_id) VALUES (628712,null);</v>
      </c>
    </row>
    <row r="12788" spans="2:7" hidden="1">
      <c r="B12788" s="19" t="s">
        <v>6916</v>
      </c>
      <c r="C12788" s="19">
        <v>628714</v>
      </c>
      <c r="D12788" t="s">
        <v>6450</v>
      </c>
      <c r="G12788" t="str">
        <f t="shared" si="199"/>
        <v>INSERT INTO c_pin_code_m(pin_code,city_id) VALUES (628714,null);</v>
      </c>
    </row>
    <row r="12789" spans="2:7" hidden="1">
      <c r="B12789" s="18" t="s">
        <v>6916</v>
      </c>
      <c r="C12789" s="18">
        <v>628716</v>
      </c>
      <c r="D12789" t="s">
        <v>6450</v>
      </c>
      <c r="G12789" t="str">
        <f t="shared" si="199"/>
        <v>INSERT INTO c_pin_code_m(pin_code,city_id) VALUES (628716,null);</v>
      </c>
    </row>
    <row r="12790" spans="2:7" hidden="1">
      <c r="B12790" s="19" t="s">
        <v>6916</v>
      </c>
      <c r="C12790" s="19">
        <v>628718</v>
      </c>
      <c r="D12790" t="s">
        <v>6450</v>
      </c>
      <c r="G12790" t="str">
        <f t="shared" si="199"/>
        <v>INSERT INTO c_pin_code_m(pin_code,city_id) VALUES (628718,null);</v>
      </c>
    </row>
    <row r="12791" spans="2:7" hidden="1">
      <c r="B12791" s="18" t="s">
        <v>6916</v>
      </c>
      <c r="C12791" s="18">
        <v>628720</v>
      </c>
      <c r="D12791" t="s">
        <v>6450</v>
      </c>
      <c r="G12791" t="str">
        <f t="shared" si="199"/>
        <v>INSERT INTO c_pin_code_m(pin_code,city_id) VALUES (628720,null);</v>
      </c>
    </row>
    <row r="12792" spans="2:7" hidden="1">
      <c r="B12792" s="19" t="s">
        <v>6916</v>
      </c>
      <c r="C12792" s="19">
        <v>628721</v>
      </c>
      <c r="D12792" t="s">
        <v>6450</v>
      </c>
      <c r="G12792" t="str">
        <f t="shared" si="199"/>
        <v>INSERT INTO c_pin_code_m(pin_code,city_id) VALUES (628721,null);</v>
      </c>
    </row>
    <row r="12793" spans="2:7" hidden="1">
      <c r="B12793" s="18" t="s">
        <v>6916</v>
      </c>
      <c r="C12793" s="18">
        <v>628722</v>
      </c>
      <c r="D12793" t="s">
        <v>6450</v>
      </c>
      <c r="G12793" t="str">
        <f t="shared" si="199"/>
        <v>INSERT INTO c_pin_code_m(pin_code,city_id) VALUES (628722,null);</v>
      </c>
    </row>
    <row r="12794" spans="2:7" hidden="1">
      <c r="B12794" s="19" t="s">
        <v>6916</v>
      </c>
      <c r="C12794" s="19">
        <v>628751</v>
      </c>
      <c r="D12794" t="s">
        <v>6450</v>
      </c>
      <c r="G12794" t="str">
        <f t="shared" si="199"/>
        <v>INSERT INTO c_pin_code_m(pin_code,city_id) VALUES (628751,null);</v>
      </c>
    </row>
    <row r="12795" spans="2:7" hidden="1">
      <c r="B12795" s="18" t="s">
        <v>6916</v>
      </c>
      <c r="C12795" s="18">
        <v>628752</v>
      </c>
      <c r="D12795" t="s">
        <v>6450</v>
      </c>
      <c r="G12795" t="str">
        <f t="shared" si="199"/>
        <v>INSERT INTO c_pin_code_m(pin_code,city_id) VALUES (628752,null);</v>
      </c>
    </row>
    <row r="12796" spans="2:7" hidden="1">
      <c r="B12796" s="19" t="s">
        <v>6916</v>
      </c>
      <c r="C12796" s="19">
        <v>628753</v>
      </c>
      <c r="D12796" t="s">
        <v>6450</v>
      </c>
      <c r="G12796" t="str">
        <f t="shared" si="199"/>
        <v>INSERT INTO c_pin_code_m(pin_code,city_id) VALUES (628753,null);</v>
      </c>
    </row>
    <row r="12797" spans="2:7" hidden="1">
      <c r="B12797" s="18" t="s">
        <v>6916</v>
      </c>
      <c r="C12797" s="18">
        <v>628801</v>
      </c>
      <c r="D12797" t="s">
        <v>6450</v>
      </c>
      <c r="G12797" t="str">
        <f t="shared" si="199"/>
        <v>INSERT INTO c_pin_code_m(pin_code,city_id) VALUES (628801,null);</v>
      </c>
    </row>
    <row r="12798" spans="2:7" hidden="1">
      <c r="B12798" s="19" t="s">
        <v>6916</v>
      </c>
      <c r="C12798" s="19">
        <v>628802</v>
      </c>
      <c r="D12798" t="s">
        <v>6450</v>
      </c>
      <c r="G12798" t="str">
        <f t="shared" si="199"/>
        <v>INSERT INTO c_pin_code_m(pin_code,city_id) VALUES (628802,null);</v>
      </c>
    </row>
    <row r="12799" spans="2:7" hidden="1">
      <c r="B12799" s="18" t="s">
        <v>6916</v>
      </c>
      <c r="C12799" s="18">
        <v>628809</v>
      </c>
      <c r="D12799" t="s">
        <v>6450</v>
      </c>
      <c r="G12799" t="str">
        <f t="shared" si="199"/>
        <v>INSERT INTO c_pin_code_m(pin_code,city_id) VALUES (628809,null);</v>
      </c>
    </row>
    <row r="12800" spans="2:7" hidden="1">
      <c r="B12800" s="19" t="s">
        <v>6916</v>
      </c>
      <c r="C12800" s="19">
        <v>628851</v>
      </c>
      <c r="D12800" t="s">
        <v>6450</v>
      </c>
      <c r="G12800" t="str">
        <f t="shared" si="199"/>
        <v>INSERT INTO c_pin_code_m(pin_code,city_id) VALUES (628851,null);</v>
      </c>
    </row>
    <row r="12801" spans="2:7" hidden="1">
      <c r="B12801" s="18" t="s">
        <v>6916</v>
      </c>
      <c r="C12801" s="18">
        <v>628901</v>
      </c>
      <c r="D12801" t="s">
        <v>6450</v>
      </c>
      <c r="G12801" t="str">
        <f t="shared" si="199"/>
        <v>INSERT INTO c_pin_code_m(pin_code,city_id) VALUES (628901,null);</v>
      </c>
    </row>
    <row r="12802" spans="2:7" hidden="1">
      <c r="B12802" s="19" t="s">
        <v>6916</v>
      </c>
      <c r="C12802" s="19">
        <v>628902</v>
      </c>
      <c r="D12802" t="s">
        <v>6450</v>
      </c>
      <c r="G12802" t="str">
        <f t="shared" si="199"/>
        <v>INSERT INTO c_pin_code_m(pin_code,city_id) VALUES (628902,null);</v>
      </c>
    </row>
    <row r="12803" spans="2:7" hidden="1">
      <c r="B12803" s="18" t="s">
        <v>6916</v>
      </c>
      <c r="C12803" s="18">
        <v>628903</v>
      </c>
      <c r="D12803" t="s">
        <v>6450</v>
      </c>
      <c r="G12803" t="str">
        <f t="shared" si="199"/>
        <v>INSERT INTO c_pin_code_m(pin_code,city_id) VALUES (628903,null);</v>
      </c>
    </row>
    <row r="12804" spans="2:7" hidden="1">
      <c r="B12804" s="19" t="s">
        <v>6916</v>
      </c>
      <c r="C12804" s="19">
        <v>628904</v>
      </c>
      <c r="D12804" t="s">
        <v>6450</v>
      </c>
      <c r="G12804" t="str">
        <f t="shared" si="199"/>
        <v>INSERT INTO c_pin_code_m(pin_code,city_id) VALUES (628904,null);</v>
      </c>
    </row>
    <row r="12805" spans="2:7" hidden="1">
      <c r="B12805" s="18" t="s">
        <v>6916</v>
      </c>
      <c r="C12805" s="18">
        <v>628905</v>
      </c>
      <c r="D12805" t="s">
        <v>6450</v>
      </c>
      <c r="G12805" t="str">
        <f t="shared" si="199"/>
        <v>INSERT INTO c_pin_code_m(pin_code,city_id) VALUES (628905,null);</v>
      </c>
    </row>
    <row r="12806" spans="2:7" hidden="1">
      <c r="B12806" s="19" t="s">
        <v>6916</v>
      </c>
      <c r="C12806" s="19">
        <v>628906</v>
      </c>
      <c r="D12806" t="s">
        <v>6450</v>
      </c>
      <c r="G12806" t="str">
        <f t="shared" si="199"/>
        <v>INSERT INTO c_pin_code_m(pin_code,city_id) VALUES (628906,null);</v>
      </c>
    </row>
    <row r="12807" spans="2:7" hidden="1">
      <c r="B12807" s="18" t="s">
        <v>6916</v>
      </c>
      <c r="C12807" s="18">
        <v>628907</v>
      </c>
      <c r="D12807" t="s">
        <v>6450</v>
      </c>
      <c r="G12807" t="str">
        <f t="shared" si="199"/>
        <v>INSERT INTO c_pin_code_m(pin_code,city_id) VALUES (628907,null);</v>
      </c>
    </row>
    <row r="12808" spans="2:7" hidden="1">
      <c r="B12808" s="19" t="s">
        <v>6916</v>
      </c>
      <c r="C12808" s="19">
        <v>628908</v>
      </c>
      <c r="D12808" t="s">
        <v>6450</v>
      </c>
      <c r="G12808" t="str">
        <f t="shared" si="199"/>
        <v>INSERT INTO c_pin_code_m(pin_code,city_id) VALUES (628908,null);</v>
      </c>
    </row>
    <row r="12809" spans="2:7" hidden="1">
      <c r="B12809" s="18" t="s">
        <v>6916</v>
      </c>
      <c r="C12809" s="18">
        <v>628952</v>
      </c>
      <c r="D12809" t="s">
        <v>6450</v>
      </c>
      <c r="G12809" t="str">
        <f t="shared" ref="G12809:G12872" si="200">CONCATENATE("INSERT INTO c_pin_code_m(pin_code,city_id) VALUES (",C12809&amp;","&amp;D12809&amp;");")</f>
        <v>INSERT INTO c_pin_code_m(pin_code,city_id) VALUES (628952,null);</v>
      </c>
    </row>
    <row r="12810" spans="2:7" hidden="1">
      <c r="B12810" s="19" t="s">
        <v>6917</v>
      </c>
      <c r="C12810" s="19">
        <v>629001</v>
      </c>
      <c r="D12810" t="s">
        <v>6450</v>
      </c>
      <c r="G12810" t="str">
        <f t="shared" si="200"/>
        <v>INSERT INTO c_pin_code_m(pin_code,city_id) VALUES (629001,null);</v>
      </c>
    </row>
    <row r="12811" spans="2:7" hidden="1">
      <c r="B12811" s="18" t="s">
        <v>6917</v>
      </c>
      <c r="C12811" s="18">
        <v>629002</v>
      </c>
      <c r="D12811" t="s">
        <v>6450</v>
      </c>
      <c r="G12811" t="str">
        <f t="shared" si="200"/>
        <v>INSERT INTO c_pin_code_m(pin_code,city_id) VALUES (629002,null);</v>
      </c>
    </row>
    <row r="12812" spans="2:7" hidden="1">
      <c r="B12812" s="19" t="s">
        <v>6917</v>
      </c>
      <c r="C12812" s="19">
        <v>629003</v>
      </c>
      <c r="D12812" t="s">
        <v>6450</v>
      </c>
      <c r="G12812" t="str">
        <f t="shared" si="200"/>
        <v>INSERT INTO c_pin_code_m(pin_code,city_id) VALUES (629003,null);</v>
      </c>
    </row>
    <row r="12813" spans="2:7" hidden="1">
      <c r="B12813" s="18" t="s">
        <v>6917</v>
      </c>
      <c r="C12813" s="18">
        <v>629004</v>
      </c>
      <c r="D12813" t="s">
        <v>6450</v>
      </c>
      <c r="G12813" t="str">
        <f t="shared" si="200"/>
        <v>INSERT INTO c_pin_code_m(pin_code,city_id) VALUES (629004,null);</v>
      </c>
    </row>
    <row r="12814" spans="2:7" hidden="1">
      <c r="B12814" s="19" t="s">
        <v>6917</v>
      </c>
      <c r="C12814" s="19">
        <v>629101</v>
      </c>
      <c r="D12814" t="s">
        <v>6450</v>
      </c>
      <c r="G12814" t="str">
        <f t="shared" si="200"/>
        <v>INSERT INTO c_pin_code_m(pin_code,city_id) VALUES (629101,null);</v>
      </c>
    </row>
    <row r="12815" spans="2:7" hidden="1">
      <c r="B12815" s="18" t="s">
        <v>6917</v>
      </c>
      <c r="C12815" s="18">
        <v>629102</v>
      </c>
      <c r="D12815" t="s">
        <v>6450</v>
      </c>
      <c r="G12815" t="str">
        <f t="shared" si="200"/>
        <v>INSERT INTO c_pin_code_m(pin_code,city_id) VALUES (629102,null);</v>
      </c>
    </row>
    <row r="12816" spans="2:7" hidden="1">
      <c r="B12816" s="19" t="s">
        <v>6917</v>
      </c>
      <c r="C12816" s="19">
        <v>629151</v>
      </c>
      <c r="D12816" t="s">
        <v>6450</v>
      </c>
      <c r="G12816" t="str">
        <f t="shared" si="200"/>
        <v>INSERT INTO c_pin_code_m(pin_code,city_id) VALUES (629151,null);</v>
      </c>
    </row>
    <row r="12817" spans="2:7" hidden="1">
      <c r="B12817" s="18" t="s">
        <v>6917</v>
      </c>
      <c r="C12817" s="18">
        <v>629152</v>
      </c>
      <c r="D12817" t="s">
        <v>6450</v>
      </c>
      <c r="G12817" t="str">
        <f t="shared" si="200"/>
        <v>INSERT INTO c_pin_code_m(pin_code,city_id) VALUES (629152,null);</v>
      </c>
    </row>
    <row r="12818" spans="2:7" hidden="1">
      <c r="B12818" s="19" t="s">
        <v>6917</v>
      </c>
      <c r="C12818" s="19">
        <v>629153</v>
      </c>
      <c r="D12818" t="s">
        <v>6450</v>
      </c>
      <c r="G12818" t="str">
        <f t="shared" si="200"/>
        <v>INSERT INTO c_pin_code_m(pin_code,city_id) VALUES (629153,null);</v>
      </c>
    </row>
    <row r="12819" spans="2:7" hidden="1">
      <c r="B12819" s="18" t="s">
        <v>6917</v>
      </c>
      <c r="C12819" s="18">
        <v>629154</v>
      </c>
      <c r="D12819" t="s">
        <v>6450</v>
      </c>
      <c r="G12819" t="str">
        <f t="shared" si="200"/>
        <v>INSERT INTO c_pin_code_m(pin_code,city_id) VALUES (629154,null);</v>
      </c>
    </row>
    <row r="12820" spans="2:7" hidden="1">
      <c r="B12820" s="19" t="s">
        <v>6917</v>
      </c>
      <c r="C12820" s="19">
        <v>629155</v>
      </c>
      <c r="D12820" t="s">
        <v>6450</v>
      </c>
      <c r="G12820" t="str">
        <f t="shared" si="200"/>
        <v>INSERT INTO c_pin_code_m(pin_code,city_id) VALUES (629155,null);</v>
      </c>
    </row>
    <row r="12821" spans="2:7" hidden="1">
      <c r="B12821" s="18" t="s">
        <v>6917</v>
      </c>
      <c r="C12821" s="18">
        <v>629156</v>
      </c>
      <c r="D12821" t="s">
        <v>6450</v>
      </c>
      <c r="G12821" t="str">
        <f t="shared" si="200"/>
        <v>INSERT INTO c_pin_code_m(pin_code,city_id) VALUES (629156,null);</v>
      </c>
    </row>
    <row r="12822" spans="2:7" hidden="1">
      <c r="B12822" s="19" t="s">
        <v>6917</v>
      </c>
      <c r="C12822" s="19">
        <v>629157</v>
      </c>
      <c r="D12822" t="s">
        <v>6450</v>
      </c>
      <c r="G12822" t="str">
        <f t="shared" si="200"/>
        <v>INSERT INTO c_pin_code_m(pin_code,city_id) VALUES (629157,null);</v>
      </c>
    </row>
    <row r="12823" spans="2:7" hidden="1">
      <c r="B12823" s="18" t="s">
        <v>6917</v>
      </c>
      <c r="C12823" s="18">
        <v>629158</v>
      </c>
      <c r="D12823" t="s">
        <v>6450</v>
      </c>
      <c r="G12823" t="str">
        <f t="shared" si="200"/>
        <v>INSERT INTO c_pin_code_m(pin_code,city_id) VALUES (629158,null);</v>
      </c>
    </row>
    <row r="12824" spans="2:7" hidden="1">
      <c r="B12824" s="19" t="s">
        <v>6917</v>
      </c>
      <c r="C12824" s="19">
        <v>629159</v>
      </c>
      <c r="D12824" t="s">
        <v>6450</v>
      </c>
      <c r="G12824" t="str">
        <f t="shared" si="200"/>
        <v>INSERT INTO c_pin_code_m(pin_code,city_id) VALUES (629159,null);</v>
      </c>
    </row>
    <row r="12825" spans="2:7" hidden="1">
      <c r="B12825" s="18" t="s">
        <v>6917</v>
      </c>
      <c r="C12825" s="18">
        <v>629160</v>
      </c>
      <c r="D12825" t="s">
        <v>6450</v>
      </c>
      <c r="G12825" t="str">
        <f t="shared" si="200"/>
        <v>INSERT INTO c_pin_code_m(pin_code,city_id) VALUES (629160,null);</v>
      </c>
    </row>
    <row r="12826" spans="2:7" hidden="1">
      <c r="B12826" s="19" t="s">
        <v>6917</v>
      </c>
      <c r="C12826" s="19">
        <v>629161</v>
      </c>
      <c r="D12826" t="s">
        <v>6450</v>
      </c>
      <c r="G12826" t="str">
        <f t="shared" si="200"/>
        <v>INSERT INTO c_pin_code_m(pin_code,city_id) VALUES (629161,null);</v>
      </c>
    </row>
    <row r="12827" spans="2:7" hidden="1">
      <c r="B12827" s="18" t="s">
        <v>6917</v>
      </c>
      <c r="C12827" s="18">
        <v>629162</v>
      </c>
      <c r="D12827" t="s">
        <v>6450</v>
      </c>
      <c r="G12827" t="str">
        <f t="shared" si="200"/>
        <v>INSERT INTO c_pin_code_m(pin_code,city_id) VALUES (629162,null);</v>
      </c>
    </row>
    <row r="12828" spans="2:7" hidden="1">
      <c r="B12828" s="19" t="s">
        <v>6917</v>
      </c>
      <c r="C12828" s="19">
        <v>629163</v>
      </c>
      <c r="D12828" t="s">
        <v>6450</v>
      </c>
      <c r="G12828" t="str">
        <f t="shared" si="200"/>
        <v>INSERT INTO c_pin_code_m(pin_code,city_id) VALUES (629163,null);</v>
      </c>
    </row>
    <row r="12829" spans="2:7" hidden="1">
      <c r="B12829" s="18" t="s">
        <v>6917</v>
      </c>
      <c r="C12829" s="18">
        <v>629164</v>
      </c>
      <c r="D12829" t="s">
        <v>6450</v>
      </c>
      <c r="G12829" t="str">
        <f t="shared" si="200"/>
        <v>INSERT INTO c_pin_code_m(pin_code,city_id) VALUES (629164,null);</v>
      </c>
    </row>
    <row r="12830" spans="2:7" hidden="1">
      <c r="B12830" s="19" t="s">
        <v>6917</v>
      </c>
      <c r="C12830" s="19">
        <v>629165</v>
      </c>
      <c r="D12830" t="s">
        <v>6450</v>
      </c>
      <c r="G12830" t="str">
        <f t="shared" si="200"/>
        <v>INSERT INTO c_pin_code_m(pin_code,city_id) VALUES (629165,null);</v>
      </c>
    </row>
    <row r="12831" spans="2:7" hidden="1">
      <c r="B12831" s="18" t="s">
        <v>6917</v>
      </c>
      <c r="C12831" s="18">
        <v>629166</v>
      </c>
      <c r="D12831" t="s">
        <v>6450</v>
      </c>
      <c r="G12831" t="str">
        <f t="shared" si="200"/>
        <v>INSERT INTO c_pin_code_m(pin_code,city_id) VALUES (629166,null);</v>
      </c>
    </row>
    <row r="12832" spans="2:7" hidden="1">
      <c r="B12832" s="19" t="s">
        <v>6917</v>
      </c>
      <c r="C12832" s="19">
        <v>629167</v>
      </c>
      <c r="D12832" t="s">
        <v>6450</v>
      </c>
      <c r="G12832" t="str">
        <f t="shared" si="200"/>
        <v>INSERT INTO c_pin_code_m(pin_code,city_id) VALUES (629167,null);</v>
      </c>
    </row>
    <row r="12833" spans="2:7" hidden="1">
      <c r="B12833" s="18" t="s">
        <v>6917</v>
      </c>
      <c r="C12833" s="18">
        <v>629168</v>
      </c>
      <c r="D12833" t="s">
        <v>6450</v>
      </c>
      <c r="G12833" t="str">
        <f t="shared" si="200"/>
        <v>INSERT INTO c_pin_code_m(pin_code,city_id) VALUES (629168,null);</v>
      </c>
    </row>
    <row r="12834" spans="2:7" hidden="1">
      <c r="B12834" s="19" t="s">
        <v>6917</v>
      </c>
      <c r="C12834" s="19">
        <v>629169</v>
      </c>
      <c r="D12834" t="s">
        <v>6450</v>
      </c>
      <c r="G12834" t="str">
        <f t="shared" si="200"/>
        <v>INSERT INTO c_pin_code_m(pin_code,city_id) VALUES (629169,null);</v>
      </c>
    </row>
    <row r="12835" spans="2:7" hidden="1">
      <c r="B12835" s="18" t="s">
        <v>6917</v>
      </c>
      <c r="C12835" s="18">
        <v>629170</v>
      </c>
      <c r="D12835" t="s">
        <v>6450</v>
      </c>
      <c r="G12835" t="str">
        <f t="shared" si="200"/>
        <v>INSERT INTO c_pin_code_m(pin_code,city_id) VALUES (629170,null);</v>
      </c>
    </row>
    <row r="12836" spans="2:7" hidden="1">
      <c r="B12836" s="19" t="s">
        <v>6917</v>
      </c>
      <c r="C12836" s="19">
        <v>629171</v>
      </c>
      <c r="D12836" t="s">
        <v>6450</v>
      </c>
      <c r="G12836" t="str">
        <f t="shared" si="200"/>
        <v>INSERT INTO c_pin_code_m(pin_code,city_id) VALUES (629171,null);</v>
      </c>
    </row>
    <row r="12837" spans="2:7" hidden="1">
      <c r="B12837" s="18" t="s">
        <v>6917</v>
      </c>
      <c r="C12837" s="18">
        <v>629172</v>
      </c>
      <c r="D12837" t="s">
        <v>6450</v>
      </c>
      <c r="G12837" t="str">
        <f t="shared" si="200"/>
        <v>INSERT INTO c_pin_code_m(pin_code,city_id) VALUES (629172,null);</v>
      </c>
    </row>
    <row r="12838" spans="2:7" hidden="1">
      <c r="B12838" s="19" t="s">
        <v>6917</v>
      </c>
      <c r="C12838" s="19">
        <v>629173</v>
      </c>
      <c r="D12838" t="s">
        <v>6450</v>
      </c>
      <c r="G12838" t="str">
        <f t="shared" si="200"/>
        <v>INSERT INTO c_pin_code_m(pin_code,city_id) VALUES (629173,null);</v>
      </c>
    </row>
    <row r="12839" spans="2:7" hidden="1">
      <c r="B12839" s="18" t="s">
        <v>6917</v>
      </c>
      <c r="C12839" s="18">
        <v>629174</v>
      </c>
      <c r="D12839" t="s">
        <v>6450</v>
      </c>
      <c r="G12839" t="str">
        <f t="shared" si="200"/>
        <v>INSERT INTO c_pin_code_m(pin_code,city_id) VALUES (629174,null);</v>
      </c>
    </row>
    <row r="12840" spans="2:7" hidden="1">
      <c r="B12840" s="19" t="s">
        <v>6917</v>
      </c>
      <c r="C12840" s="19">
        <v>629175</v>
      </c>
      <c r="D12840" t="s">
        <v>6450</v>
      </c>
      <c r="G12840" t="str">
        <f t="shared" si="200"/>
        <v>INSERT INTO c_pin_code_m(pin_code,city_id) VALUES (629175,null);</v>
      </c>
    </row>
    <row r="12841" spans="2:7" hidden="1">
      <c r="B12841" s="18" t="s">
        <v>6917</v>
      </c>
      <c r="C12841" s="18">
        <v>629176</v>
      </c>
      <c r="D12841" t="s">
        <v>6450</v>
      </c>
      <c r="G12841" t="str">
        <f t="shared" si="200"/>
        <v>INSERT INTO c_pin_code_m(pin_code,city_id) VALUES (629176,null);</v>
      </c>
    </row>
    <row r="12842" spans="2:7" hidden="1">
      <c r="B12842" s="19" t="s">
        <v>6917</v>
      </c>
      <c r="C12842" s="19">
        <v>629177</v>
      </c>
      <c r="D12842" t="s">
        <v>6450</v>
      </c>
      <c r="G12842" t="str">
        <f t="shared" si="200"/>
        <v>INSERT INTO c_pin_code_m(pin_code,city_id) VALUES (629177,null);</v>
      </c>
    </row>
    <row r="12843" spans="2:7" hidden="1">
      <c r="B12843" s="18" t="s">
        <v>6917</v>
      </c>
      <c r="C12843" s="18">
        <v>629178</v>
      </c>
      <c r="D12843" t="s">
        <v>6450</v>
      </c>
      <c r="G12843" t="str">
        <f t="shared" si="200"/>
        <v>INSERT INTO c_pin_code_m(pin_code,city_id) VALUES (629178,null);</v>
      </c>
    </row>
    <row r="12844" spans="2:7" hidden="1">
      <c r="B12844" s="19" t="s">
        <v>6917</v>
      </c>
      <c r="C12844" s="19">
        <v>629179</v>
      </c>
      <c r="D12844" t="s">
        <v>6450</v>
      </c>
      <c r="G12844" t="str">
        <f t="shared" si="200"/>
        <v>INSERT INTO c_pin_code_m(pin_code,city_id) VALUES (629179,null);</v>
      </c>
    </row>
    <row r="12845" spans="2:7" hidden="1">
      <c r="B12845" s="18" t="s">
        <v>6917</v>
      </c>
      <c r="C12845" s="18">
        <v>629180</v>
      </c>
      <c r="D12845" t="s">
        <v>6450</v>
      </c>
      <c r="G12845" t="str">
        <f t="shared" si="200"/>
        <v>INSERT INTO c_pin_code_m(pin_code,city_id) VALUES (629180,null);</v>
      </c>
    </row>
    <row r="12846" spans="2:7" hidden="1">
      <c r="B12846" s="19" t="s">
        <v>6917</v>
      </c>
      <c r="C12846" s="19">
        <v>629193</v>
      </c>
      <c r="D12846" t="s">
        <v>6450</v>
      </c>
      <c r="G12846" t="str">
        <f t="shared" si="200"/>
        <v>INSERT INTO c_pin_code_m(pin_code,city_id) VALUES (629193,null);</v>
      </c>
    </row>
    <row r="12847" spans="2:7" hidden="1">
      <c r="B12847" s="18" t="s">
        <v>6917</v>
      </c>
      <c r="C12847" s="18">
        <v>629201</v>
      </c>
      <c r="D12847" t="s">
        <v>6450</v>
      </c>
      <c r="G12847" t="str">
        <f t="shared" si="200"/>
        <v>INSERT INTO c_pin_code_m(pin_code,city_id) VALUES (629201,null);</v>
      </c>
    </row>
    <row r="12848" spans="2:7" hidden="1">
      <c r="B12848" s="19" t="s">
        <v>6917</v>
      </c>
      <c r="C12848" s="19">
        <v>629202</v>
      </c>
      <c r="D12848" t="s">
        <v>6450</v>
      </c>
      <c r="G12848" t="str">
        <f t="shared" si="200"/>
        <v>INSERT INTO c_pin_code_m(pin_code,city_id) VALUES (629202,null);</v>
      </c>
    </row>
    <row r="12849" spans="2:7" hidden="1">
      <c r="B12849" s="18" t="s">
        <v>6917</v>
      </c>
      <c r="C12849" s="18">
        <v>629203</v>
      </c>
      <c r="D12849" t="s">
        <v>6450</v>
      </c>
      <c r="G12849" t="str">
        <f t="shared" si="200"/>
        <v>INSERT INTO c_pin_code_m(pin_code,city_id) VALUES (629203,null);</v>
      </c>
    </row>
    <row r="12850" spans="2:7" hidden="1">
      <c r="B12850" s="19" t="s">
        <v>6917</v>
      </c>
      <c r="C12850" s="19">
        <v>629204</v>
      </c>
      <c r="D12850" t="s">
        <v>6450</v>
      </c>
      <c r="G12850" t="str">
        <f t="shared" si="200"/>
        <v>INSERT INTO c_pin_code_m(pin_code,city_id) VALUES (629204,null);</v>
      </c>
    </row>
    <row r="12851" spans="2:7" hidden="1">
      <c r="B12851" s="18" t="s">
        <v>6917</v>
      </c>
      <c r="C12851" s="18">
        <v>629251</v>
      </c>
      <c r="D12851" t="s">
        <v>6450</v>
      </c>
      <c r="G12851" t="str">
        <f t="shared" si="200"/>
        <v>INSERT INTO c_pin_code_m(pin_code,city_id) VALUES (629251,null);</v>
      </c>
    </row>
    <row r="12852" spans="2:7" hidden="1">
      <c r="B12852" s="19" t="s">
        <v>6917</v>
      </c>
      <c r="C12852" s="19">
        <v>629252</v>
      </c>
      <c r="D12852" t="s">
        <v>6450</v>
      </c>
      <c r="G12852" t="str">
        <f t="shared" si="200"/>
        <v>INSERT INTO c_pin_code_m(pin_code,city_id) VALUES (629252,null);</v>
      </c>
    </row>
    <row r="12853" spans="2:7" hidden="1">
      <c r="B12853" s="18" t="s">
        <v>6917</v>
      </c>
      <c r="C12853" s="18">
        <v>629301</v>
      </c>
      <c r="D12853" t="s">
        <v>6450</v>
      </c>
      <c r="G12853" t="str">
        <f t="shared" si="200"/>
        <v>INSERT INTO c_pin_code_m(pin_code,city_id) VALUES (629301,null);</v>
      </c>
    </row>
    <row r="12854" spans="2:7" hidden="1">
      <c r="B12854" s="19" t="s">
        <v>6917</v>
      </c>
      <c r="C12854" s="19">
        <v>629302</v>
      </c>
      <c r="D12854" t="s">
        <v>6450</v>
      </c>
      <c r="G12854" t="str">
        <f t="shared" si="200"/>
        <v>INSERT INTO c_pin_code_m(pin_code,city_id) VALUES (629302,null);</v>
      </c>
    </row>
    <row r="12855" spans="2:7" hidden="1">
      <c r="B12855" s="18" t="s">
        <v>6917</v>
      </c>
      <c r="C12855" s="18">
        <v>629401</v>
      </c>
      <c r="D12855" t="s">
        <v>6450</v>
      </c>
      <c r="G12855" t="str">
        <f t="shared" si="200"/>
        <v>INSERT INTO c_pin_code_m(pin_code,city_id) VALUES (629401,null);</v>
      </c>
    </row>
    <row r="12856" spans="2:7" hidden="1">
      <c r="B12856" s="19" t="s">
        <v>6917</v>
      </c>
      <c r="C12856" s="19">
        <v>629402</v>
      </c>
      <c r="D12856" t="s">
        <v>6450</v>
      </c>
      <c r="G12856" t="str">
        <f t="shared" si="200"/>
        <v>INSERT INTO c_pin_code_m(pin_code,city_id) VALUES (629402,null);</v>
      </c>
    </row>
    <row r="12857" spans="2:7" hidden="1">
      <c r="B12857" s="18" t="s">
        <v>6917</v>
      </c>
      <c r="C12857" s="18">
        <v>629403</v>
      </c>
      <c r="D12857" t="s">
        <v>6450</v>
      </c>
      <c r="G12857" t="str">
        <f t="shared" si="200"/>
        <v>INSERT INTO c_pin_code_m(pin_code,city_id) VALUES (629403,null);</v>
      </c>
    </row>
    <row r="12858" spans="2:7" hidden="1">
      <c r="B12858" s="19" t="s">
        <v>6917</v>
      </c>
      <c r="C12858" s="19">
        <v>629501</v>
      </c>
      <c r="D12858" t="s">
        <v>6450</v>
      </c>
      <c r="G12858" t="str">
        <f t="shared" si="200"/>
        <v>INSERT INTO c_pin_code_m(pin_code,city_id) VALUES (629501,null);</v>
      </c>
    </row>
    <row r="12859" spans="2:7" hidden="1">
      <c r="B12859" s="18" t="s">
        <v>6917</v>
      </c>
      <c r="C12859" s="18">
        <v>629502</v>
      </c>
      <c r="D12859" t="s">
        <v>6450</v>
      </c>
      <c r="G12859" t="str">
        <f t="shared" si="200"/>
        <v>INSERT INTO c_pin_code_m(pin_code,city_id) VALUES (629502,null);</v>
      </c>
    </row>
    <row r="12860" spans="2:7" hidden="1">
      <c r="B12860" s="19" t="s">
        <v>6917</v>
      </c>
      <c r="C12860" s="19">
        <v>629601</v>
      </c>
      <c r="D12860" t="s">
        <v>6450</v>
      </c>
      <c r="G12860" t="str">
        <f t="shared" si="200"/>
        <v>INSERT INTO c_pin_code_m(pin_code,city_id) VALUES (629601,null);</v>
      </c>
    </row>
    <row r="12861" spans="2:7" hidden="1">
      <c r="B12861" s="18" t="s">
        <v>6917</v>
      </c>
      <c r="C12861" s="18">
        <v>629602</v>
      </c>
      <c r="D12861" t="s">
        <v>6450</v>
      </c>
      <c r="G12861" t="str">
        <f t="shared" si="200"/>
        <v>INSERT INTO c_pin_code_m(pin_code,city_id) VALUES (629602,null);</v>
      </c>
    </row>
    <row r="12862" spans="2:7" hidden="1">
      <c r="B12862" s="19" t="s">
        <v>6917</v>
      </c>
      <c r="C12862" s="19">
        <v>629701</v>
      </c>
      <c r="D12862" t="s">
        <v>6450</v>
      </c>
      <c r="G12862" t="str">
        <f t="shared" si="200"/>
        <v>INSERT INTO c_pin_code_m(pin_code,city_id) VALUES (629701,null);</v>
      </c>
    </row>
    <row r="12863" spans="2:7" hidden="1">
      <c r="B12863" s="18" t="s">
        <v>6917</v>
      </c>
      <c r="C12863" s="18">
        <v>629702</v>
      </c>
      <c r="D12863" t="s">
        <v>6450</v>
      </c>
      <c r="G12863" t="str">
        <f t="shared" si="200"/>
        <v>INSERT INTO c_pin_code_m(pin_code,city_id) VALUES (629702,null);</v>
      </c>
    </row>
    <row r="12864" spans="2:7" hidden="1">
      <c r="B12864" s="19" t="s">
        <v>6917</v>
      </c>
      <c r="C12864" s="19">
        <v>629703</v>
      </c>
      <c r="D12864" t="s">
        <v>6450</v>
      </c>
      <c r="G12864" t="str">
        <f t="shared" si="200"/>
        <v>INSERT INTO c_pin_code_m(pin_code,city_id) VALUES (629703,null);</v>
      </c>
    </row>
    <row r="12865" spans="2:7" hidden="1">
      <c r="B12865" s="18" t="s">
        <v>6917</v>
      </c>
      <c r="C12865" s="18">
        <v>629704</v>
      </c>
      <c r="D12865" t="s">
        <v>6450</v>
      </c>
      <c r="G12865" t="str">
        <f t="shared" si="200"/>
        <v>INSERT INTO c_pin_code_m(pin_code,city_id) VALUES (629704,null);</v>
      </c>
    </row>
    <row r="12866" spans="2:7" hidden="1">
      <c r="B12866" s="19" t="s">
        <v>6917</v>
      </c>
      <c r="C12866" s="19">
        <v>629801</v>
      </c>
      <c r="D12866" t="s">
        <v>6450</v>
      </c>
      <c r="G12866" t="str">
        <f t="shared" si="200"/>
        <v>INSERT INTO c_pin_code_m(pin_code,city_id) VALUES (629801,null);</v>
      </c>
    </row>
    <row r="12867" spans="2:7" hidden="1">
      <c r="B12867" s="18" t="s">
        <v>6917</v>
      </c>
      <c r="C12867" s="18">
        <v>629802</v>
      </c>
      <c r="D12867" t="s">
        <v>6450</v>
      </c>
      <c r="G12867" t="str">
        <f t="shared" si="200"/>
        <v>INSERT INTO c_pin_code_m(pin_code,city_id) VALUES (629802,null);</v>
      </c>
    </row>
    <row r="12868" spans="2:7" hidden="1">
      <c r="B12868" s="19" t="s">
        <v>6917</v>
      </c>
      <c r="C12868" s="19">
        <v>629803</v>
      </c>
      <c r="D12868" t="s">
        <v>6450</v>
      </c>
      <c r="G12868" t="str">
        <f t="shared" si="200"/>
        <v>INSERT INTO c_pin_code_m(pin_code,city_id) VALUES (629803,null);</v>
      </c>
    </row>
    <row r="12869" spans="2:7" hidden="1">
      <c r="B12869" s="18" t="s">
        <v>6917</v>
      </c>
      <c r="C12869" s="18">
        <v>629804</v>
      </c>
      <c r="D12869" t="s">
        <v>6450</v>
      </c>
      <c r="G12869" t="str">
        <f t="shared" si="200"/>
        <v>INSERT INTO c_pin_code_m(pin_code,city_id) VALUES (629804,null);</v>
      </c>
    </row>
    <row r="12870" spans="2:7" hidden="1">
      <c r="B12870" s="19" t="s">
        <v>6917</v>
      </c>
      <c r="C12870" s="19">
        <v>629809</v>
      </c>
      <c r="D12870" t="s">
        <v>6450</v>
      </c>
      <c r="G12870" t="str">
        <f t="shared" si="200"/>
        <v>INSERT INTO c_pin_code_m(pin_code,city_id) VALUES (629809,null);</v>
      </c>
    </row>
    <row r="12871" spans="2:7" hidden="1">
      <c r="B12871" s="18" t="s">
        <v>6917</v>
      </c>
      <c r="C12871" s="18">
        <v>629810</v>
      </c>
      <c r="D12871" t="s">
        <v>6450</v>
      </c>
      <c r="G12871" t="str">
        <f t="shared" si="200"/>
        <v>INSERT INTO c_pin_code_m(pin_code,city_id) VALUES (629810,null);</v>
      </c>
    </row>
    <row r="12872" spans="2:7" hidden="1">
      <c r="B12872" s="19" t="s">
        <v>6917</v>
      </c>
      <c r="C12872" s="19">
        <v>629851</v>
      </c>
      <c r="D12872" t="s">
        <v>6450</v>
      </c>
      <c r="G12872" t="str">
        <f t="shared" si="200"/>
        <v>INSERT INTO c_pin_code_m(pin_code,city_id) VALUES (629851,null);</v>
      </c>
    </row>
    <row r="12873" spans="2:7" hidden="1">
      <c r="B12873" s="18" t="s">
        <v>6917</v>
      </c>
      <c r="C12873" s="18">
        <v>629852</v>
      </c>
      <c r="D12873" t="s">
        <v>6450</v>
      </c>
      <c r="G12873" t="str">
        <f t="shared" ref="G12873:G12936" si="201">CONCATENATE("INSERT INTO c_pin_code_m(pin_code,city_id) VALUES (",C12873&amp;","&amp;D12873&amp;");")</f>
        <v>INSERT INTO c_pin_code_m(pin_code,city_id) VALUES (629852,null);</v>
      </c>
    </row>
    <row r="12874" spans="2:7" hidden="1">
      <c r="B12874" s="19" t="s">
        <v>6917</v>
      </c>
      <c r="C12874" s="19">
        <v>629901</v>
      </c>
      <c r="D12874" t="s">
        <v>6450</v>
      </c>
      <c r="G12874" t="str">
        <f t="shared" si="201"/>
        <v>INSERT INTO c_pin_code_m(pin_code,city_id) VALUES (629901,null);</v>
      </c>
    </row>
    <row r="12875" spans="2:7" hidden="1">
      <c r="B12875" s="18" t="s">
        <v>6918</v>
      </c>
      <c r="C12875" s="18">
        <v>630001</v>
      </c>
      <c r="D12875" t="s">
        <v>6450</v>
      </c>
      <c r="G12875" t="str">
        <f t="shared" si="201"/>
        <v>INSERT INTO c_pin_code_m(pin_code,city_id) VALUES (630001,null);</v>
      </c>
    </row>
    <row r="12876" spans="2:7" hidden="1">
      <c r="B12876" s="19" t="s">
        <v>6918</v>
      </c>
      <c r="C12876" s="19">
        <v>630002</v>
      </c>
      <c r="D12876" t="s">
        <v>6450</v>
      </c>
      <c r="G12876" t="str">
        <f t="shared" si="201"/>
        <v>INSERT INTO c_pin_code_m(pin_code,city_id) VALUES (630002,null);</v>
      </c>
    </row>
    <row r="12877" spans="2:7" hidden="1">
      <c r="B12877" s="18" t="s">
        <v>6918</v>
      </c>
      <c r="C12877" s="18">
        <v>630003</v>
      </c>
      <c r="D12877" t="s">
        <v>6450</v>
      </c>
      <c r="G12877" t="str">
        <f t="shared" si="201"/>
        <v>INSERT INTO c_pin_code_m(pin_code,city_id) VALUES (630003,null);</v>
      </c>
    </row>
    <row r="12878" spans="2:7" hidden="1">
      <c r="B12878" s="19" t="s">
        <v>6918</v>
      </c>
      <c r="C12878" s="19">
        <v>630005</v>
      </c>
      <c r="D12878" t="s">
        <v>6450</v>
      </c>
      <c r="G12878" t="str">
        <f t="shared" si="201"/>
        <v>INSERT INTO c_pin_code_m(pin_code,city_id) VALUES (630005,null);</v>
      </c>
    </row>
    <row r="12879" spans="2:7" hidden="1">
      <c r="B12879" s="18" t="s">
        <v>6918</v>
      </c>
      <c r="C12879" s="18">
        <v>630101</v>
      </c>
      <c r="D12879" t="s">
        <v>6450</v>
      </c>
      <c r="G12879" t="str">
        <f t="shared" si="201"/>
        <v>INSERT INTO c_pin_code_m(pin_code,city_id) VALUES (630101,null);</v>
      </c>
    </row>
    <row r="12880" spans="2:7" hidden="1">
      <c r="B12880" s="19" t="s">
        <v>6918</v>
      </c>
      <c r="C12880" s="19">
        <v>630102</v>
      </c>
      <c r="D12880" t="s">
        <v>6450</v>
      </c>
      <c r="G12880" t="str">
        <f t="shared" si="201"/>
        <v>INSERT INTO c_pin_code_m(pin_code,city_id) VALUES (630102,null);</v>
      </c>
    </row>
    <row r="12881" spans="2:7" hidden="1">
      <c r="B12881" s="18" t="s">
        <v>6918</v>
      </c>
      <c r="C12881" s="18">
        <v>630103</v>
      </c>
      <c r="D12881" t="s">
        <v>6450</v>
      </c>
      <c r="G12881" t="str">
        <f t="shared" si="201"/>
        <v>INSERT INTO c_pin_code_m(pin_code,city_id) VALUES (630103,null);</v>
      </c>
    </row>
    <row r="12882" spans="2:7" hidden="1">
      <c r="B12882" s="19" t="s">
        <v>6918</v>
      </c>
      <c r="C12882" s="19">
        <v>630104</v>
      </c>
      <c r="D12882" t="s">
        <v>6450</v>
      </c>
      <c r="G12882" t="str">
        <f t="shared" si="201"/>
        <v>INSERT INTO c_pin_code_m(pin_code,city_id) VALUES (630104,null);</v>
      </c>
    </row>
    <row r="12883" spans="2:7" hidden="1">
      <c r="B12883" s="18" t="s">
        <v>6918</v>
      </c>
      <c r="C12883" s="18">
        <v>630105</v>
      </c>
      <c r="D12883" t="s">
        <v>6450</v>
      </c>
      <c r="G12883" t="str">
        <f t="shared" si="201"/>
        <v>INSERT INTO c_pin_code_m(pin_code,city_id) VALUES (630105,null);</v>
      </c>
    </row>
    <row r="12884" spans="2:7" hidden="1">
      <c r="B12884" s="19" t="s">
        <v>6918</v>
      </c>
      <c r="C12884" s="19">
        <v>630106</v>
      </c>
      <c r="D12884" t="s">
        <v>6450</v>
      </c>
      <c r="G12884" t="str">
        <f t="shared" si="201"/>
        <v>INSERT INTO c_pin_code_m(pin_code,city_id) VALUES (630106,null);</v>
      </c>
    </row>
    <row r="12885" spans="2:7" hidden="1">
      <c r="B12885" s="18" t="s">
        <v>6918</v>
      </c>
      <c r="C12885" s="18">
        <v>630107</v>
      </c>
      <c r="D12885" t="s">
        <v>6450</v>
      </c>
      <c r="G12885" t="str">
        <f t="shared" si="201"/>
        <v>INSERT INTO c_pin_code_m(pin_code,city_id) VALUES (630107,null);</v>
      </c>
    </row>
    <row r="12886" spans="2:7" hidden="1">
      <c r="B12886" s="19" t="s">
        <v>6918</v>
      </c>
      <c r="C12886" s="19">
        <v>630108</v>
      </c>
      <c r="D12886" t="s">
        <v>6450</v>
      </c>
      <c r="G12886" t="str">
        <f t="shared" si="201"/>
        <v>INSERT INTO c_pin_code_m(pin_code,city_id) VALUES (630108,null);</v>
      </c>
    </row>
    <row r="12887" spans="2:7" hidden="1">
      <c r="B12887" s="18" t="s">
        <v>6918</v>
      </c>
      <c r="C12887" s="18">
        <v>630201</v>
      </c>
      <c r="D12887" t="s">
        <v>6450</v>
      </c>
      <c r="G12887" t="str">
        <f t="shared" si="201"/>
        <v>INSERT INTO c_pin_code_m(pin_code,city_id) VALUES (630201,null);</v>
      </c>
    </row>
    <row r="12888" spans="2:7" hidden="1">
      <c r="B12888" s="19" t="s">
        <v>6918</v>
      </c>
      <c r="C12888" s="19">
        <v>630202</v>
      </c>
      <c r="D12888" t="s">
        <v>6450</v>
      </c>
      <c r="G12888" t="str">
        <f t="shared" si="201"/>
        <v>INSERT INTO c_pin_code_m(pin_code,city_id) VALUES (630202,null);</v>
      </c>
    </row>
    <row r="12889" spans="2:7" hidden="1">
      <c r="B12889" s="18" t="s">
        <v>6918</v>
      </c>
      <c r="C12889" s="18">
        <v>630203</v>
      </c>
      <c r="D12889" t="s">
        <v>6450</v>
      </c>
      <c r="G12889" t="str">
        <f t="shared" si="201"/>
        <v>INSERT INTO c_pin_code_m(pin_code,city_id) VALUES (630203,null);</v>
      </c>
    </row>
    <row r="12890" spans="2:7" hidden="1">
      <c r="B12890" s="19" t="s">
        <v>6918</v>
      </c>
      <c r="C12890" s="19">
        <v>630204</v>
      </c>
      <c r="D12890" t="s">
        <v>6450</v>
      </c>
      <c r="G12890" t="str">
        <f t="shared" si="201"/>
        <v>INSERT INTO c_pin_code_m(pin_code,city_id) VALUES (630204,null);</v>
      </c>
    </row>
    <row r="12891" spans="2:7" hidden="1">
      <c r="B12891" s="18" t="s">
        <v>6918</v>
      </c>
      <c r="C12891" s="18">
        <v>630205</v>
      </c>
      <c r="D12891" t="s">
        <v>6450</v>
      </c>
      <c r="G12891" t="str">
        <f t="shared" si="201"/>
        <v>INSERT INTO c_pin_code_m(pin_code,city_id) VALUES (630205,null);</v>
      </c>
    </row>
    <row r="12892" spans="2:7" hidden="1">
      <c r="B12892" s="19" t="s">
        <v>6918</v>
      </c>
      <c r="C12892" s="19">
        <v>630206</v>
      </c>
      <c r="D12892" t="s">
        <v>6450</v>
      </c>
      <c r="G12892" t="str">
        <f t="shared" si="201"/>
        <v>INSERT INTO c_pin_code_m(pin_code,city_id) VALUES (630206,null);</v>
      </c>
    </row>
    <row r="12893" spans="2:7" hidden="1">
      <c r="B12893" s="18" t="s">
        <v>6918</v>
      </c>
      <c r="C12893" s="18">
        <v>630207</v>
      </c>
      <c r="D12893" t="s">
        <v>6450</v>
      </c>
      <c r="G12893" t="str">
        <f t="shared" si="201"/>
        <v>INSERT INTO c_pin_code_m(pin_code,city_id) VALUES (630207,null);</v>
      </c>
    </row>
    <row r="12894" spans="2:7" hidden="1">
      <c r="B12894" s="19" t="s">
        <v>6918</v>
      </c>
      <c r="C12894" s="19">
        <v>630208</v>
      </c>
      <c r="D12894" t="s">
        <v>6450</v>
      </c>
      <c r="G12894" t="str">
        <f t="shared" si="201"/>
        <v>INSERT INTO c_pin_code_m(pin_code,city_id) VALUES (630208,null);</v>
      </c>
    </row>
    <row r="12895" spans="2:7" hidden="1">
      <c r="B12895" s="18" t="s">
        <v>6918</v>
      </c>
      <c r="C12895" s="18">
        <v>630210</v>
      </c>
      <c r="D12895" t="s">
        <v>6450</v>
      </c>
      <c r="G12895" t="str">
        <f t="shared" si="201"/>
        <v>INSERT INTO c_pin_code_m(pin_code,city_id) VALUES (630210,null);</v>
      </c>
    </row>
    <row r="12896" spans="2:7" hidden="1">
      <c r="B12896" s="19" t="s">
        <v>6918</v>
      </c>
      <c r="C12896" s="19">
        <v>630211</v>
      </c>
      <c r="D12896" t="s">
        <v>6450</v>
      </c>
      <c r="G12896" t="str">
        <f t="shared" si="201"/>
        <v>INSERT INTO c_pin_code_m(pin_code,city_id) VALUES (630211,null);</v>
      </c>
    </row>
    <row r="12897" spans="2:7" hidden="1">
      <c r="B12897" s="18" t="s">
        <v>6918</v>
      </c>
      <c r="C12897" s="18">
        <v>630212</v>
      </c>
      <c r="D12897" t="s">
        <v>6450</v>
      </c>
      <c r="G12897" t="str">
        <f t="shared" si="201"/>
        <v>INSERT INTO c_pin_code_m(pin_code,city_id) VALUES (630212,null);</v>
      </c>
    </row>
    <row r="12898" spans="2:7" hidden="1">
      <c r="B12898" s="19" t="s">
        <v>6918</v>
      </c>
      <c r="C12898" s="19">
        <v>630301</v>
      </c>
      <c r="D12898" t="s">
        <v>6450</v>
      </c>
      <c r="G12898" t="str">
        <f t="shared" si="201"/>
        <v>INSERT INTO c_pin_code_m(pin_code,city_id) VALUES (630301,null);</v>
      </c>
    </row>
    <row r="12899" spans="2:7" hidden="1">
      <c r="B12899" s="18" t="s">
        <v>6918</v>
      </c>
      <c r="C12899" s="18">
        <v>630302</v>
      </c>
      <c r="D12899" t="s">
        <v>6450</v>
      </c>
      <c r="G12899" t="str">
        <f t="shared" si="201"/>
        <v>INSERT INTO c_pin_code_m(pin_code,city_id) VALUES (630302,null);</v>
      </c>
    </row>
    <row r="12900" spans="2:7" hidden="1">
      <c r="B12900" s="19" t="s">
        <v>6918</v>
      </c>
      <c r="C12900" s="19">
        <v>630303</v>
      </c>
      <c r="D12900" t="s">
        <v>6450</v>
      </c>
      <c r="G12900" t="str">
        <f t="shared" si="201"/>
        <v>INSERT INTO c_pin_code_m(pin_code,city_id) VALUES (630303,null);</v>
      </c>
    </row>
    <row r="12901" spans="2:7" hidden="1">
      <c r="B12901" s="18" t="s">
        <v>6918</v>
      </c>
      <c r="C12901" s="18">
        <v>630305</v>
      </c>
      <c r="D12901" t="s">
        <v>6450</v>
      </c>
      <c r="G12901" t="str">
        <f t="shared" si="201"/>
        <v>INSERT INTO c_pin_code_m(pin_code,city_id) VALUES (630305,null);</v>
      </c>
    </row>
    <row r="12902" spans="2:7" hidden="1">
      <c r="B12902" s="19" t="s">
        <v>6918</v>
      </c>
      <c r="C12902" s="19">
        <v>630306</v>
      </c>
      <c r="D12902" t="s">
        <v>6450</v>
      </c>
      <c r="G12902" t="str">
        <f t="shared" si="201"/>
        <v>INSERT INTO c_pin_code_m(pin_code,city_id) VALUES (630306,null);</v>
      </c>
    </row>
    <row r="12903" spans="2:7" hidden="1">
      <c r="B12903" s="18" t="s">
        <v>6918</v>
      </c>
      <c r="C12903" s="18">
        <v>630307</v>
      </c>
      <c r="D12903" t="s">
        <v>6450</v>
      </c>
      <c r="G12903" t="str">
        <f t="shared" si="201"/>
        <v>INSERT INTO c_pin_code_m(pin_code,city_id) VALUES (630307,null);</v>
      </c>
    </row>
    <row r="12904" spans="2:7" hidden="1">
      <c r="B12904" s="19" t="s">
        <v>6918</v>
      </c>
      <c r="C12904" s="19">
        <v>630309</v>
      </c>
      <c r="D12904" t="s">
        <v>6450</v>
      </c>
      <c r="G12904" t="str">
        <f t="shared" si="201"/>
        <v>INSERT INTO c_pin_code_m(pin_code,city_id) VALUES (630309,null);</v>
      </c>
    </row>
    <row r="12905" spans="2:7" hidden="1">
      <c r="B12905" s="18" t="s">
        <v>6918</v>
      </c>
      <c r="C12905" s="18">
        <v>630311</v>
      </c>
      <c r="D12905" t="s">
        <v>6450</v>
      </c>
      <c r="G12905" t="str">
        <f t="shared" si="201"/>
        <v>INSERT INTO c_pin_code_m(pin_code,city_id) VALUES (630311,null);</v>
      </c>
    </row>
    <row r="12906" spans="2:7" hidden="1">
      <c r="B12906" s="19" t="s">
        <v>6918</v>
      </c>
      <c r="C12906" s="19">
        <v>630312</v>
      </c>
      <c r="D12906" t="s">
        <v>6450</v>
      </c>
      <c r="G12906" t="str">
        <f t="shared" si="201"/>
        <v>INSERT INTO c_pin_code_m(pin_code,city_id) VALUES (630312,null);</v>
      </c>
    </row>
    <row r="12907" spans="2:7" hidden="1">
      <c r="B12907" s="18" t="s">
        <v>6918</v>
      </c>
      <c r="C12907" s="18">
        <v>630313</v>
      </c>
      <c r="D12907" t="s">
        <v>6450</v>
      </c>
      <c r="G12907" t="str">
        <f t="shared" si="201"/>
        <v>INSERT INTO c_pin_code_m(pin_code,city_id) VALUES (630313,null);</v>
      </c>
    </row>
    <row r="12908" spans="2:7" hidden="1">
      <c r="B12908" s="19" t="s">
        <v>6918</v>
      </c>
      <c r="C12908" s="19">
        <v>630314</v>
      </c>
      <c r="D12908" t="s">
        <v>6450</v>
      </c>
      <c r="G12908" t="str">
        <f t="shared" si="201"/>
        <v>INSERT INTO c_pin_code_m(pin_code,city_id) VALUES (630314,null);</v>
      </c>
    </row>
    <row r="12909" spans="2:7" hidden="1">
      <c r="B12909" s="18" t="s">
        <v>6918</v>
      </c>
      <c r="C12909" s="18">
        <v>630321</v>
      </c>
      <c r="D12909" t="s">
        <v>6450</v>
      </c>
      <c r="G12909" t="str">
        <f t="shared" si="201"/>
        <v>INSERT INTO c_pin_code_m(pin_code,city_id) VALUES (630321,null);</v>
      </c>
    </row>
    <row r="12910" spans="2:7" hidden="1">
      <c r="B12910" s="19" t="s">
        <v>6918</v>
      </c>
      <c r="C12910" s="19">
        <v>630405</v>
      </c>
      <c r="D12910" t="s">
        <v>6450</v>
      </c>
      <c r="G12910" t="str">
        <f t="shared" si="201"/>
        <v>INSERT INTO c_pin_code_m(pin_code,city_id) VALUES (630405,null);</v>
      </c>
    </row>
    <row r="12911" spans="2:7" hidden="1">
      <c r="B12911" s="18" t="s">
        <v>6918</v>
      </c>
      <c r="C12911" s="18">
        <v>630408</v>
      </c>
      <c r="D12911" t="s">
        <v>6450</v>
      </c>
      <c r="G12911" t="str">
        <f t="shared" si="201"/>
        <v>INSERT INTO c_pin_code_m(pin_code,city_id) VALUES (630408,null);</v>
      </c>
    </row>
    <row r="12912" spans="2:7" hidden="1">
      <c r="B12912" s="19" t="s">
        <v>6918</v>
      </c>
      <c r="C12912" s="19">
        <v>630410</v>
      </c>
      <c r="D12912" t="s">
        <v>6450</v>
      </c>
      <c r="G12912" t="str">
        <f t="shared" si="201"/>
        <v>INSERT INTO c_pin_code_m(pin_code,city_id) VALUES (630410,null);</v>
      </c>
    </row>
    <row r="12913" spans="2:7" hidden="1">
      <c r="B12913" s="18" t="s">
        <v>6918</v>
      </c>
      <c r="C12913" s="18">
        <v>630411</v>
      </c>
      <c r="D12913" t="s">
        <v>6450</v>
      </c>
      <c r="G12913" t="str">
        <f t="shared" si="201"/>
        <v>INSERT INTO c_pin_code_m(pin_code,city_id) VALUES (630411,null);</v>
      </c>
    </row>
    <row r="12914" spans="2:7" hidden="1">
      <c r="B12914" s="19" t="s">
        <v>6918</v>
      </c>
      <c r="C12914" s="19">
        <v>630501</v>
      </c>
      <c r="D12914" t="s">
        <v>6450</v>
      </c>
      <c r="G12914" t="str">
        <f t="shared" si="201"/>
        <v>INSERT INTO c_pin_code_m(pin_code,city_id) VALUES (630501,null);</v>
      </c>
    </row>
    <row r="12915" spans="2:7" hidden="1">
      <c r="B12915" s="18" t="s">
        <v>6918</v>
      </c>
      <c r="C12915" s="18">
        <v>630502</v>
      </c>
      <c r="D12915" t="s">
        <v>6450</v>
      </c>
      <c r="G12915" t="str">
        <f t="shared" si="201"/>
        <v>INSERT INTO c_pin_code_m(pin_code,city_id) VALUES (630502,null);</v>
      </c>
    </row>
    <row r="12916" spans="2:7" hidden="1">
      <c r="B12916" s="19" t="s">
        <v>6918</v>
      </c>
      <c r="C12916" s="19">
        <v>630551</v>
      </c>
      <c r="D12916" t="s">
        <v>6450</v>
      </c>
      <c r="G12916" t="str">
        <f t="shared" si="201"/>
        <v>INSERT INTO c_pin_code_m(pin_code,city_id) VALUES (630551,null);</v>
      </c>
    </row>
    <row r="12917" spans="2:7" hidden="1">
      <c r="B12917" s="18" t="s">
        <v>6918</v>
      </c>
      <c r="C12917" s="18">
        <v>630552</v>
      </c>
      <c r="D12917" t="s">
        <v>6450</v>
      </c>
      <c r="G12917" t="str">
        <f t="shared" si="201"/>
        <v>INSERT INTO c_pin_code_m(pin_code,city_id) VALUES (630552,null);</v>
      </c>
    </row>
    <row r="12918" spans="2:7" hidden="1">
      <c r="B12918" s="19" t="s">
        <v>6918</v>
      </c>
      <c r="C12918" s="19">
        <v>630553</v>
      </c>
      <c r="D12918" t="s">
        <v>6450</v>
      </c>
      <c r="G12918" t="str">
        <f t="shared" si="201"/>
        <v>INSERT INTO c_pin_code_m(pin_code,city_id) VALUES (630553,null);</v>
      </c>
    </row>
    <row r="12919" spans="2:7" hidden="1">
      <c r="B12919" s="18" t="s">
        <v>6918</v>
      </c>
      <c r="C12919" s="18">
        <v>630554</v>
      </c>
      <c r="D12919" t="s">
        <v>6450</v>
      </c>
      <c r="G12919" t="str">
        <f t="shared" si="201"/>
        <v>INSERT INTO c_pin_code_m(pin_code,city_id) VALUES (630554,null);</v>
      </c>
    </row>
    <row r="12920" spans="2:7" hidden="1">
      <c r="B12920" s="19" t="s">
        <v>6918</v>
      </c>
      <c r="C12920" s="19">
        <v>630555</v>
      </c>
      <c r="D12920" t="s">
        <v>6450</v>
      </c>
      <c r="G12920" t="str">
        <f t="shared" si="201"/>
        <v>INSERT INTO c_pin_code_m(pin_code,city_id) VALUES (630555,null);</v>
      </c>
    </row>
    <row r="12921" spans="2:7" hidden="1">
      <c r="B12921" s="18" t="s">
        <v>6918</v>
      </c>
      <c r="C12921" s="18">
        <v>630556</v>
      </c>
      <c r="D12921" t="s">
        <v>6450</v>
      </c>
      <c r="G12921" t="str">
        <f t="shared" si="201"/>
        <v>INSERT INTO c_pin_code_m(pin_code,city_id) VALUES (630556,null);</v>
      </c>
    </row>
    <row r="12922" spans="2:7" hidden="1">
      <c r="B12922" s="19" t="s">
        <v>6918</v>
      </c>
      <c r="C12922" s="19">
        <v>630557</v>
      </c>
      <c r="D12922" t="s">
        <v>6450</v>
      </c>
      <c r="G12922" t="str">
        <f t="shared" si="201"/>
        <v>INSERT INTO c_pin_code_m(pin_code,city_id) VALUES (630557,null);</v>
      </c>
    </row>
    <row r="12923" spans="2:7" hidden="1">
      <c r="B12923" s="18" t="s">
        <v>6918</v>
      </c>
      <c r="C12923" s="18">
        <v>630558</v>
      </c>
      <c r="D12923" t="s">
        <v>6450</v>
      </c>
      <c r="G12923" t="str">
        <f t="shared" si="201"/>
        <v>INSERT INTO c_pin_code_m(pin_code,city_id) VALUES (630558,null);</v>
      </c>
    </row>
    <row r="12924" spans="2:7" hidden="1">
      <c r="B12924" s="19" t="s">
        <v>6918</v>
      </c>
      <c r="C12924" s="19">
        <v>630559</v>
      </c>
      <c r="D12924" t="s">
        <v>6450</v>
      </c>
      <c r="G12924" t="str">
        <f t="shared" si="201"/>
        <v>INSERT INTO c_pin_code_m(pin_code,city_id) VALUES (630559,null);</v>
      </c>
    </row>
    <row r="12925" spans="2:7" hidden="1">
      <c r="B12925" s="18" t="s">
        <v>6918</v>
      </c>
      <c r="C12925" s="18">
        <v>630561</v>
      </c>
      <c r="D12925" t="s">
        <v>6450</v>
      </c>
      <c r="G12925" t="str">
        <f t="shared" si="201"/>
        <v>INSERT INTO c_pin_code_m(pin_code,city_id) VALUES (630561,null);</v>
      </c>
    </row>
    <row r="12926" spans="2:7" hidden="1">
      <c r="B12926" s="19" t="s">
        <v>6918</v>
      </c>
      <c r="C12926" s="19">
        <v>630562</v>
      </c>
      <c r="D12926" t="s">
        <v>6450</v>
      </c>
      <c r="G12926" t="str">
        <f t="shared" si="201"/>
        <v>INSERT INTO c_pin_code_m(pin_code,city_id) VALUES (630562,null);</v>
      </c>
    </row>
    <row r="12927" spans="2:7" hidden="1">
      <c r="B12927" s="18" t="s">
        <v>6918</v>
      </c>
      <c r="C12927" s="18">
        <v>630566</v>
      </c>
      <c r="D12927" t="s">
        <v>6450</v>
      </c>
      <c r="G12927" t="str">
        <f t="shared" si="201"/>
        <v>INSERT INTO c_pin_code_m(pin_code,city_id) VALUES (630566,null);</v>
      </c>
    </row>
    <row r="12928" spans="2:7" hidden="1">
      <c r="B12928" s="19" t="s">
        <v>6918</v>
      </c>
      <c r="C12928" s="19">
        <v>630602</v>
      </c>
      <c r="D12928" t="s">
        <v>6450</v>
      </c>
      <c r="G12928" t="str">
        <f t="shared" si="201"/>
        <v>INSERT INTO c_pin_code_m(pin_code,city_id) VALUES (630602,null);</v>
      </c>
    </row>
    <row r="12929" spans="2:7" hidden="1">
      <c r="B12929" s="18" t="s">
        <v>6918</v>
      </c>
      <c r="C12929" s="18">
        <v>630606</v>
      </c>
      <c r="D12929" t="s">
        <v>6450</v>
      </c>
      <c r="G12929" t="str">
        <f t="shared" si="201"/>
        <v>INSERT INTO c_pin_code_m(pin_code,city_id) VALUES (630606,null);</v>
      </c>
    </row>
    <row r="12930" spans="2:7" hidden="1">
      <c r="B12930" s="19" t="s">
        <v>6918</v>
      </c>
      <c r="C12930" s="19">
        <v>630609</v>
      </c>
      <c r="D12930" t="s">
        <v>6450</v>
      </c>
      <c r="G12930" t="str">
        <f t="shared" si="201"/>
        <v>INSERT INTO c_pin_code_m(pin_code,city_id) VALUES (630609,null);</v>
      </c>
    </row>
    <row r="12931" spans="2:7" hidden="1">
      <c r="B12931" s="18" t="s">
        <v>6918</v>
      </c>
      <c r="C12931" s="18">
        <v>630610</v>
      </c>
      <c r="D12931" t="s">
        <v>6450</v>
      </c>
      <c r="G12931" t="str">
        <f t="shared" si="201"/>
        <v>INSERT INTO c_pin_code_m(pin_code,city_id) VALUES (630610,null);</v>
      </c>
    </row>
    <row r="12932" spans="2:7" hidden="1">
      <c r="B12932" s="19" t="s">
        <v>6918</v>
      </c>
      <c r="C12932" s="19">
        <v>630611</v>
      </c>
      <c r="D12932" t="s">
        <v>6450</v>
      </c>
      <c r="G12932" t="str">
        <f t="shared" si="201"/>
        <v>INSERT INTO c_pin_code_m(pin_code,city_id) VALUES (630611,null);</v>
      </c>
    </row>
    <row r="12933" spans="2:7" hidden="1">
      <c r="B12933" s="18" t="s">
        <v>6918</v>
      </c>
      <c r="C12933" s="18">
        <v>630612</v>
      </c>
      <c r="D12933" t="s">
        <v>6450</v>
      </c>
      <c r="G12933" t="str">
        <f t="shared" si="201"/>
        <v>INSERT INTO c_pin_code_m(pin_code,city_id) VALUES (630612,null);</v>
      </c>
    </row>
    <row r="12934" spans="2:7" hidden="1">
      <c r="B12934" s="19" t="s">
        <v>6918</v>
      </c>
      <c r="C12934" s="19">
        <v>630702</v>
      </c>
      <c r="D12934" t="s">
        <v>6450</v>
      </c>
      <c r="G12934" t="str">
        <f t="shared" si="201"/>
        <v>INSERT INTO c_pin_code_m(pin_code,city_id) VALUES (630702,null);</v>
      </c>
    </row>
    <row r="12935" spans="2:7" hidden="1">
      <c r="B12935" s="18" t="s">
        <v>6918</v>
      </c>
      <c r="C12935" s="18">
        <v>630709</v>
      </c>
      <c r="D12935" t="s">
        <v>6450</v>
      </c>
      <c r="G12935" t="str">
        <f t="shared" si="201"/>
        <v>INSERT INTO c_pin_code_m(pin_code,city_id) VALUES (630709,null);</v>
      </c>
    </row>
    <row r="12936" spans="2:7" hidden="1">
      <c r="B12936" s="19" t="s">
        <v>6918</v>
      </c>
      <c r="C12936" s="19">
        <v>630710</v>
      </c>
      <c r="D12936" t="s">
        <v>6450</v>
      </c>
      <c r="G12936" t="str">
        <f t="shared" si="201"/>
        <v>INSERT INTO c_pin_code_m(pin_code,city_id) VALUES (630710,null);</v>
      </c>
    </row>
    <row r="12937" spans="2:7" hidden="1">
      <c r="B12937" s="18" t="s">
        <v>6918</v>
      </c>
      <c r="C12937" s="18">
        <v>630713</v>
      </c>
      <c r="D12937" t="s">
        <v>6450</v>
      </c>
      <c r="G12937" t="str">
        <f t="shared" ref="G12937:G13000" si="202">CONCATENATE("INSERT INTO c_pin_code_m(pin_code,city_id) VALUES (",C12937&amp;","&amp;D12937&amp;");")</f>
        <v>INSERT INTO c_pin_code_m(pin_code,city_id) VALUES (630713,null);</v>
      </c>
    </row>
    <row r="12938" spans="2:7" hidden="1">
      <c r="B12938" s="19" t="s">
        <v>6919</v>
      </c>
      <c r="C12938" s="19">
        <v>631001</v>
      </c>
      <c r="D12938" t="s">
        <v>6450</v>
      </c>
      <c r="G12938" t="str">
        <f t="shared" si="202"/>
        <v>INSERT INTO c_pin_code_m(pin_code,city_id) VALUES (631001,null);</v>
      </c>
    </row>
    <row r="12939" spans="2:7" hidden="1">
      <c r="B12939" s="18" t="s">
        <v>6919</v>
      </c>
      <c r="C12939" s="18">
        <v>631002</v>
      </c>
      <c r="D12939" t="s">
        <v>6450</v>
      </c>
      <c r="G12939" t="str">
        <f t="shared" si="202"/>
        <v>INSERT INTO c_pin_code_m(pin_code,city_id) VALUES (631002,null);</v>
      </c>
    </row>
    <row r="12940" spans="2:7" hidden="1">
      <c r="B12940" s="19" t="s">
        <v>6919</v>
      </c>
      <c r="C12940" s="19">
        <v>631003</v>
      </c>
      <c r="D12940" t="s">
        <v>6450</v>
      </c>
      <c r="G12940" t="str">
        <f t="shared" si="202"/>
        <v>INSERT INTO c_pin_code_m(pin_code,city_id) VALUES (631003,null);</v>
      </c>
    </row>
    <row r="12941" spans="2:7" hidden="1">
      <c r="B12941" s="18" t="s">
        <v>6919</v>
      </c>
      <c r="C12941" s="18">
        <v>631004</v>
      </c>
      <c r="D12941" t="s">
        <v>6450</v>
      </c>
      <c r="G12941" t="str">
        <f t="shared" si="202"/>
        <v>INSERT INTO c_pin_code_m(pin_code,city_id) VALUES (631004,null);</v>
      </c>
    </row>
    <row r="12942" spans="2:7" hidden="1">
      <c r="B12942" s="19" t="s">
        <v>6919</v>
      </c>
      <c r="C12942" s="19">
        <v>631005</v>
      </c>
      <c r="D12942" t="s">
        <v>6450</v>
      </c>
      <c r="G12942" t="str">
        <f t="shared" si="202"/>
        <v>INSERT INTO c_pin_code_m(pin_code,city_id) VALUES (631005,null);</v>
      </c>
    </row>
    <row r="12943" spans="2:7" hidden="1">
      <c r="B12943" s="18" t="s">
        <v>6919</v>
      </c>
      <c r="C12943" s="18">
        <v>631006</v>
      </c>
      <c r="D12943" t="s">
        <v>6450</v>
      </c>
      <c r="G12943" t="str">
        <f t="shared" si="202"/>
        <v>INSERT INTO c_pin_code_m(pin_code,city_id) VALUES (631006,null);</v>
      </c>
    </row>
    <row r="12944" spans="2:7" hidden="1">
      <c r="B12944" s="19" t="s">
        <v>6919</v>
      </c>
      <c r="C12944" s="19">
        <v>631051</v>
      </c>
      <c r="D12944" t="s">
        <v>6450</v>
      </c>
      <c r="G12944" t="str">
        <f t="shared" si="202"/>
        <v>INSERT INTO c_pin_code_m(pin_code,city_id) VALUES (631051,null);</v>
      </c>
    </row>
    <row r="12945" spans="2:7" hidden="1">
      <c r="B12945" s="18" t="s">
        <v>6919</v>
      </c>
      <c r="C12945" s="18">
        <v>631052</v>
      </c>
      <c r="D12945" t="s">
        <v>6450</v>
      </c>
      <c r="G12945" t="str">
        <f t="shared" si="202"/>
        <v>INSERT INTO c_pin_code_m(pin_code,city_id) VALUES (631052,null);</v>
      </c>
    </row>
    <row r="12946" spans="2:7" hidden="1">
      <c r="B12946" s="19" t="s">
        <v>6919</v>
      </c>
      <c r="C12946" s="19">
        <v>631101</v>
      </c>
      <c r="D12946" t="s">
        <v>6450</v>
      </c>
      <c r="G12946" t="str">
        <f t="shared" si="202"/>
        <v>INSERT INTO c_pin_code_m(pin_code,city_id) VALUES (631101,null);</v>
      </c>
    </row>
    <row r="12947" spans="2:7" hidden="1">
      <c r="B12947" s="18" t="s">
        <v>6919</v>
      </c>
      <c r="C12947" s="18">
        <v>631102</v>
      </c>
      <c r="D12947" t="s">
        <v>6450</v>
      </c>
      <c r="G12947" t="str">
        <f t="shared" si="202"/>
        <v>INSERT INTO c_pin_code_m(pin_code,city_id) VALUES (631102,null);</v>
      </c>
    </row>
    <row r="12948" spans="2:7" hidden="1">
      <c r="B12948" s="19" t="s">
        <v>6919</v>
      </c>
      <c r="C12948" s="19">
        <v>631151</v>
      </c>
      <c r="D12948" t="s">
        <v>6450</v>
      </c>
      <c r="G12948" t="str">
        <f t="shared" si="202"/>
        <v>INSERT INTO c_pin_code_m(pin_code,city_id) VALUES (631151,null);</v>
      </c>
    </row>
    <row r="12949" spans="2:7" hidden="1">
      <c r="B12949" s="18" t="s">
        <v>6919</v>
      </c>
      <c r="C12949" s="18">
        <v>631152</v>
      </c>
      <c r="D12949" t="s">
        <v>6450</v>
      </c>
      <c r="G12949" t="str">
        <f t="shared" si="202"/>
        <v>INSERT INTO c_pin_code_m(pin_code,city_id) VALUES (631152,null);</v>
      </c>
    </row>
    <row r="12950" spans="2:7" hidden="1">
      <c r="B12950" s="19" t="s">
        <v>6897</v>
      </c>
      <c r="C12950" s="19">
        <v>631201</v>
      </c>
      <c r="D12950" t="s">
        <v>6450</v>
      </c>
      <c r="G12950" t="str">
        <f t="shared" si="202"/>
        <v>INSERT INTO c_pin_code_m(pin_code,city_id) VALUES (631201,null);</v>
      </c>
    </row>
    <row r="12951" spans="2:7" hidden="1">
      <c r="B12951" s="18" t="s">
        <v>6897</v>
      </c>
      <c r="C12951" s="18">
        <v>631202</v>
      </c>
      <c r="D12951" t="s">
        <v>6450</v>
      </c>
      <c r="G12951" t="str">
        <f t="shared" si="202"/>
        <v>INSERT INTO c_pin_code_m(pin_code,city_id) VALUES (631202,null);</v>
      </c>
    </row>
    <row r="12952" spans="2:7" hidden="1">
      <c r="B12952" s="19" t="s">
        <v>6897</v>
      </c>
      <c r="C12952" s="19">
        <v>631203</v>
      </c>
      <c r="D12952" t="s">
        <v>6450</v>
      </c>
      <c r="G12952" t="str">
        <f t="shared" si="202"/>
        <v>INSERT INTO c_pin_code_m(pin_code,city_id) VALUES (631203,null);</v>
      </c>
    </row>
    <row r="12953" spans="2:7" hidden="1">
      <c r="B12953" s="18" t="s">
        <v>6897</v>
      </c>
      <c r="C12953" s="18">
        <v>631204</v>
      </c>
      <c r="D12953" t="s">
        <v>6450</v>
      </c>
      <c r="G12953" t="str">
        <f t="shared" si="202"/>
        <v>INSERT INTO c_pin_code_m(pin_code,city_id) VALUES (631204,null);</v>
      </c>
    </row>
    <row r="12954" spans="2:7" hidden="1">
      <c r="B12954" s="19" t="s">
        <v>6897</v>
      </c>
      <c r="C12954" s="19">
        <v>631205</v>
      </c>
      <c r="D12954" t="s">
        <v>6450</v>
      </c>
      <c r="G12954" t="str">
        <f t="shared" si="202"/>
        <v>INSERT INTO c_pin_code_m(pin_code,city_id) VALUES (631205,null);</v>
      </c>
    </row>
    <row r="12955" spans="2:7" hidden="1">
      <c r="B12955" s="18" t="s">
        <v>6897</v>
      </c>
      <c r="C12955" s="18">
        <v>631206</v>
      </c>
      <c r="D12955" t="s">
        <v>6450</v>
      </c>
      <c r="G12955" t="str">
        <f t="shared" si="202"/>
        <v>INSERT INTO c_pin_code_m(pin_code,city_id) VALUES (631206,null);</v>
      </c>
    </row>
    <row r="12956" spans="2:7" hidden="1">
      <c r="B12956" s="19" t="s">
        <v>6897</v>
      </c>
      <c r="C12956" s="19">
        <v>631207</v>
      </c>
      <c r="D12956" t="s">
        <v>6450</v>
      </c>
      <c r="G12956" t="str">
        <f t="shared" si="202"/>
        <v>INSERT INTO c_pin_code_m(pin_code,city_id) VALUES (631207,null);</v>
      </c>
    </row>
    <row r="12957" spans="2:7" hidden="1">
      <c r="B12957" s="18" t="s">
        <v>6897</v>
      </c>
      <c r="C12957" s="18">
        <v>631208</v>
      </c>
      <c r="D12957" t="s">
        <v>6450</v>
      </c>
      <c r="G12957" t="str">
        <f t="shared" si="202"/>
        <v>INSERT INTO c_pin_code_m(pin_code,city_id) VALUES (631208,null);</v>
      </c>
    </row>
    <row r="12958" spans="2:7" hidden="1">
      <c r="B12958" s="19" t="s">
        <v>6897</v>
      </c>
      <c r="C12958" s="19">
        <v>631209</v>
      </c>
      <c r="D12958" t="s">
        <v>6450</v>
      </c>
      <c r="G12958" t="str">
        <f t="shared" si="202"/>
        <v>INSERT INTO c_pin_code_m(pin_code,city_id) VALUES (631209,null);</v>
      </c>
    </row>
    <row r="12959" spans="2:7" hidden="1">
      <c r="B12959" s="18" t="s">
        <v>6897</v>
      </c>
      <c r="C12959" s="18">
        <v>631210</v>
      </c>
      <c r="D12959" t="s">
        <v>6450</v>
      </c>
      <c r="G12959" t="str">
        <f t="shared" si="202"/>
        <v>INSERT INTO c_pin_code_m(pin_code,city_id) VALUES (631210,null);</v>
      </c>
    </row>
    <row r="12960" spans="2:7" hidden="1">
      <c r="B12960" s="19" t="s">
        <v>6897</v>
      </c>
      <c r="C12960" s="19">
        <v>631211</v>
      </c>
      <c r="D12960" t="s">
        <v>6450</v>
      </c>
      <c r="G12960" t="str">
        <f t="shared" si="202"/>
        <v>INSERT INTO c_pin_code_m(pin_code,city_id) VALUES (631211,null);</v>
      </c>
    </row>
    <row r="12961" spans="2:7" hidden="1">
      <c r="B12961" s="18" t="s">
        <v>6897</v>
      </c>
      <c r="C12961" s="18">
        <v>631212</v>
      </c>
      <c r="D12961" t="s">
        <v>6450</v>
      </c>
      <c r="G12961" t="str">
        <f t="shared" si="202"/>
        <v>INSERT INTO c_pin_code_m(pin_code,city_id) VALUES (631212,null);</v>
      </c>
    </row>
    <row r="12962" spans="2:7" hidden="1">
      <c r="B12962" s="19" t="s">
        <v>6897</v>
      </c>
      <c r="C12962" s="19">
        <v>631213</v>
      </c>
      <c r="D12962" t="s">
        <v>6450</v>
      </c>
      <c r="G12962" t="str">
        <f t="shared" si="202"/>
        <v>INSERT INTO c_pin_code_m(pin_code,city_id) VALUES (631213,null);</v>
      </c>
    </row>
    <row r="12963" spans="2:7" hidden="1">
      <c r="B12963" s="18" t="s">
        <v>6897</v>
      </c>
      <c r="C12963" s="18">
        <v>631301</v>
      </c>
      <c r="D12963" t="s">
        <v>6450</v>
      </c>
      <c r="G12963" t="str">
        <f t="shared" si="202"/>
        <v>INSERT INTO c_pin_code_m(pin_code,city_id) VALUES (631301,null);</v>
      </c>
    </row>
    <row r="12964" spans="2:7" hidden="1">
      <c r="B12964" s="19" t="s">
        <v>6897</v>
      </c>
      <c r="C12964" s="19">
        <v>631302</v>
      </c>
      <c r="D12964" t="s">
        <v>6450</v>
      </c>
      <c r="G12964" t="str">
        <f t="shared" si="202"/>
        <v>INSERT INTO c_pin_code_m(pin_code,city_id) VALUES (631302,null);</v>
      </c>
    </row>
    <row r="12965" spans="2:7" hidden="1">
      <c r="B12965" s="18" t="s">
        <v>6897</v>
      </c>
      <c r="C12965" s="18">
        <v>631303</v>
      </c>
      <c r="D12965" t="s">
        <v>6450</v>
      </c>
      <c r="G12965" t="str">
        <f t="shared" si="202"/>
        <v>INSERT INTO c_pin_code_m(pin_code,city_id) VALUES (631303,null);</v>
      </c>
    </row>
    <row r="12966" spans="2:7" hidden="1">
      <c r="B12966" s="19" t="s">
        <v>6897</v>
      </c>
      <c r="C12966" s="19">
        <v>631304</v>
      </c>
      <c r="D12966" t="s">
        <v>6450</v>
      </c>
      <c r="G12966" t="str">
        <f t="shared" si="202"/>
        <v>INSERT INTO c_pin_code_m(pin_code,city_id) VALUES (631304,null);</v>
      </c>
    </row>
    <row r="12967" spans="2:7" hidden="1">
      <c r="B12967" s="18" t="s">
        <v>6897</v>
      </c>
      <c r="C12967" s="18">
        <v>631402</v>
      </c>
      <c r="D12967" t="s">
        <v>6450</v>
      </c>
      <c r="G12967" t="str">
        <f t="shared" si="202"/>
        <v>INSERT INTO c_pin_code_m(pin_code,city_id) VALUES (631402,null);</v>
      </c>
    </row>
    <row r="12968" spans="2:7" hidden="1">
      <c r="B12968" s="19" t="s">
        <v>6896</v>
      </c>
      <c r="C12968" s="19">
        <v>631501</v>
      </c>
      <c r="D12968" t="s">
        <v>6450</v>
      </c>
      <c r="G12968" t="str">
        <f t="shared" si="202"/>
        <v>INSERT INTO c_pin_code_m(pin_code,city_id) VALUES (631501,null);</v>
      </c>
    </row>
    <row r="12969" spans="2:7" hidden="1">
      <c r="B12969" s="18" t="s">
        <v>6896</v>
      </c>
      <c r="C12969" s="18">
        <v>631502</v>
      </c>
      <c r="D12969" t="s">
        <v>6450</v>
      </c>
      <c r="G12969" t="str">
        <f t="shared" si="202"/>
        <v>INSERT INTO c_pin_code_m(pin_code,city_id) VALUES (631502,null);</v>
      </c>
    </row>
    <row r="12970" spans="2:7" hidden="1">
      <c r="B12970" s="19" t="s">
        <v>6896</v>
      </c>
      <c r="C12970" s="19">
        <v>631551</v>
      </c>
      <c r="D12970" t="s">
        <v>6450</v>
      </c>
      <c r="G12970" t="str">
        <f t="shared" si="202"/>
        <v>INSERT INTO c_pin_code_m(pin_code,city_id) VALUES (631551,null);</v>
      </c>
    </row>
    <row r="12971" spans="2:7" hidden="1">
      <c r="B12971" s="18" t="s">
        <v>6896</v>
      </c>
      <c r="C12971" s="18">
        <v>631552</v>
      </c>
      <c r="D12971" t="s">
        <v>6450</v>
      </c>
      <c r="G12971" t="str">
        <f t="shared" si="202"/>
        <v>INSERT INTO c_pin_code_m(pin_code,city_id) VALUES (631552,null);</v>
      </c>
    </row>
    <row r="12972" spans="2:7" hidden="1">
      <c r="B12972" s="19" t="s">
        <v>6896</v>
      </c>
      <c r="C12972" s="19">
        <v>631553</v>
      </c>
      <c r="D12972" t="s">
        <v>6450</v>
      </c>
      <c r="G12972" t="str">
        <f t="shared" si="202"/>
        <v>INSERT INTO c_pin_code_m(pin_code,city_id) VALUES (631553,null);</v>
      </c>
    </row>
    <row r="12973" spans="2:7" hidden="1">
      <c r="B12973" s="18" t="s">
        <v>6896</v>
      </c>
      <c r="C12973" s="18">
        <v>631561</v>
      </c>
      <c r="D12973" t="s">
        <v>6450</v>
      </c>
      <c r="G12973" t="str">
        <f t="shared" si="202"/>
        <v>INSERT INTO c_pin_code_m(pin_code,city_id) VALUES (631561,null);</v>
      </c>
    </row>
    <row r="12974" spans="2:7" hidden="1">
      <c r="B12974" s="19" t="s">
        <v>6896</v>
      </c>
      <c r="C12974" s="19">
        <v>631601</v>
      </c>
      <c r="D12974" t="s">
        <v>6450</v>
      </c>
      <c r="G12974" t="str">
        <f t="shared" si="202"/>
        <v>INSERT INTO c_pin_code_m(pin_code,city_id) VALUES (631601,null);</v>
      </c>
    </row>
    <row r="12975" spans="2:7" hidden="1">
      <c r="B12975" s="18" t="s">
        <v>6896</v>
      </c>
      <c r="C12975" s="18">
        <v>631603</v>
      </c>
      <c r="D12975" t="s">
        <v>6450</v>
      </c>
      <c r="G12975" t="str">
        <f t="shared" si="202"/>
        <v>INSERT INTO c_pin_code_m(pin_code,city_id) VALUES (631603,null);</v>
      </c>
    </row>
    <row r="12976" spans="2:7" hidden="1">
      <c r="B12976" s="19" t="s">
        <v>6896</v>
      </c>
      <c r="C12976" s="19">
        <v>631604</v>
      </c>
      <c r="D12976" t="s">
        <v>6450</v>
      </c>
      <c r="G12976" t="str">
        <f t="shared" si="202"/>
        <v>INSERT INTO c_pin_code_m(pin_code,city_id) VALUES (631604,null);</v>
      </c>
    </row>
    <row r="12977" spans="2:7" hidden="1">
      <c r="B12977" s="18" t="s">
        <v>6896</v>
      </c>
      <c r="C12977" s="18">
        <v>631605</v>
      </c>
      <c r="D12977" t="s">
        <v>6450</v>
      </c>
      <c r="G12977" t="str">
        <f t="shared" si="202"/>
        <v>INSERT INTO c_pin_code_m(pin_code,city_id) VALUES (631605,null);</v>
      </c>
    </row>
    <row r="12978" spans="2:7" hidden="1">
      <c r="B12978" s="19" t="s">
        <v>6896</v>
      </c>
      <c r="C12978" s="19">
        <v>631606</v>
      </c>
      <c r="D12978" t="s">
        <v>6450</v>
      </c>
      <c r="G12978" t="str">
        <f t="shared" si="202"/>
        <v>INSERT INTO c_pin_code_m(pin_code,city_id) VALUES (631606,null);</v>
      </c>
    </row>
    <row r="12979" spans="2:7" hidden="1">
      <c r="B12979" s="18" t="s">
        <v>6899</v>
      </c>
      <c r="C12979" s="18">
        <v>631701</v>
      </c>
      <c r="D12979" t="s">
        <v>6450</v>
      </c>
      <c r="G12979" t="str">
        <f t="shared" si="202"/>
        <v>INSERT INTO c_pin_code_m(pin_code,city_id) VALUES (631701,null);</v>
      </c>
    </row>
    <row r="12980" spans="2:7" hidden="1">
      <c r="B12980" s="19" t="s">
        <v>6899</v>
      </c>
      <c r="C12980" s="19">
        <v>631702</v>
      </c>
      <c r="D12980" t="s">
        <v>6450</v>
      </c>
      <c r="G12980" t="str">
        <f t="shared" si="202"/>
        <v>INSERT INTO c_pin_code_m(pin_code,city_id) VALUES (631702,null);</v>
      </c>
    </row>
    <row r="12981" spans="2:7" hidden="1">
      <c r="B12981" s="18" t="s">
        <v>6919</v>
      </c>
      <c r="C12981" s="18">
        <v>632001</v>
      </c>
      <c r="D12981" t="s">
        <v>6450</v>
      </c>
      <c r="G12981" t="str">
        <f t="shared" si="202"/>
        <v>INSERT INTO c_pin_code_m(pin_code,city_id) VALUES (632001,null);</v>
      </c>
    </row>
    <row r="12982" spans="2:7" hidden="1">
      <c r="B12982" s="19" t="s">
        <v>6919</v>
      </c>
      <c r="C12982" s="19">
        <v>632002</v>
      </c>
      <c r="D12982" t="s">
        <v>6450</v>
      </c>
      <c r="G12982" t="str">
        <f t="shared" si="202"/>
        <v>INSERT INTO c_pin_code_m(pin_code,city_id) VALUES (632002,null);</v>
      </c>
    </row>
    <row r="12983" spans="2:7" hidden="1">
      <c r="B12983" s="18" t="s">
        <v>6919</v>
      </c>
      <c r="C12983" s="18">
        <v>632004</v>
      </c>
      <c r="D12983" t="s">
        <v>6450</v>
      </c>
      <c r="G12983" t="str">
        <f t="shared" si="202"/>
        <v>INSERT INTO c_pin_code_m(pin_code,city_id) VALUES (632004,null);</v>
      </c>
    </row>
    <row r="12984" spans="2:7" hidden="1">
      <c r="B12984" s="19" t="s">
        <v>6919</v>
      </c>
      <c r="C12984" s="19">
        <v>632006</v>
      </c>
      <c r="D12984" t="s">
        <v>6450</v>
      </c>
      <c r="G12984" t="str">
        <f t="shared" si="202"/>
        <v>INSERT INTO c_pin_code_m(pin_code,city_id) VALUES (632006,null);</v>
      </c>
    </row>
    <row r="12985" spans="2:7" hidden="1">
      <c r="B12985" s="18" t="s">
        <v>6919</v>
      </c>
      <c r="C12985" s="18">
        <v>632007</v>
      </c>
      <c r="D12985" t="s">
        <v>6450</v>
      </c>
      <c r="G12985" t="str">
        <f t="shared" si="202"/>
        <v>INSERT INTO c_pin_code_m(pin_code,city_id) VALUES (632007,null);</v>
      </c>
    </row>
    <row r="12986" spans="2:7" hidden="1">
      <c r="B12986" s="19" t="s">
        <v>6919</v>
      </c>
      <c r="C12986" s="19">
        <v>632008</v>
      </c>
      <c r="D12986" t="s">
        <v>6450</v>
      </c>
      <c r="G12986" t="str">
        <f t="shared" si="202"/>
        <v>INSERT INTO c_pin_code_m(pin_code,city_id) VALUES (632008,null);</v>
      </c>
    </row>
    <row r="12987" spans="2:7" hidden="1">
      <c r="B12987" s="18" t="s">
        <v>6919</v>
      </c>
      <c r="C12987" s="18">
        <v>632009</v>
      </c>
      <c r="D12987" t="s">
        <v>6450</v>
      </c>
      <c r="G12987" t="str">
        <f t="shared" si="202"/>
        <v>INSERT INTO c_pin_code_m(pin_code,city_id) VALUES (632009,null);</v>
      </c>
    </row>
    <row r="12988" spans="2:7" hidden="1">
      <c r="B12988" s="19" t="s">
        <v>6919</v>
      </c>
      <c r="C12988" s="19">
        <v>632010</v>
      </c>
      <c r="D12988" t="s">
        <v>6450</v>
      </c>
      <c r="G12988" t="str">
        <f t="shared" si="202"/>
        <v>INSERT INTO c_pin_code_m(pin_code,city_id) VALUES (632010,null);</v>
      </c>
    </row>
    <row r="12989" spans="2:7" hidden="1">
      <c r="B12989" s="18" t="s">
        <v>6919</v>
      </c>
      <c r="C12989" s="18">
        <v>632011</v>
      </c>
      <c r="D12989" t="s">
        <v>6450</v>
      </c>
      <c r="G12989" t="str">
        <f t="shared" si="202"/>
        <v>INSERT INTO c_pin_code_m(pin_code,city_id) VALUES (632011,null);</v>
      </c>
    </row>
    <row r="12990" spans="2:7" hidden="1">
      <c r="B12990" s="19" t="s">
        <v>6919</v>
      </c>
      <c r="C12990" s="19">
        <v>632012</v>
      </c>
      <c r="D12990" t="s">
        <v>6450</v>
      </c>
      <c r="G12990" t="str">
        <f t="shared" si="202"/>
        <v>INSERT INTO c_pin_code_m(pin_code,city_id) VALUES (632012,null);</v>
      </c>
    </row>
    <row r="12991" spans="2:7" hidden="1">
      <c r="B12991" s="18" t="s">
        <v>6919</v>
      </c>
      <c r="C12991" s="18">
        <v>632013</v>
      </c>
      <c r="D12991" t="s">
        <v>6450</v>
      </c>
      <c r="G12991" t="str">
        <f t="shared" si="202"/>
        <v>INSERT INTO c_pin_code_m(pin_code,city_id) VALUES (632013,null);</v>
      </c>
    </row>
    <row r="12992" spans="2:7" hidden="1">
      <c r="B12992" s="19" t="s">
        <v>6919</v>
      </c>
      <c r="C12992" s="19">
        <v>632014</v>
      </c>
      <c r="D12992" t="s">
        <v>6450</v>
      </c>
      <c r="G12992" t="str">
        <f t="shared" si="202"/>
        <v>INSERT INTO c_pin_code_m(pin_code,city_id) VALUES (632014,null);</v>
      </c>
    </row>
    <row r="12993" spans="2:7" hidden="1">
      <c r="B12993" s="18" t="s">
        <v>6919</v>
      </c>
      <c r="C12993" s="18">
        <v>632055</v>
      </c>
      <c r="D12993" t="s">
        <v>6450</v>
      </c>
      <c r="G12993" t="str">
        <f t="shared" si="202"/>
        <v>INSERT INTO c_pin_code_m(pin_code,city_id) VALUES (632055,null);</v>
      </c>
    </row>
    <row r="12994" spans="2:7" hidden="1">
      <c r="B12994" s="19" t="s">
        <v>6919</v>
      </c>
      <c r="C12994" s="19">
        <v>632057</v>
      </c>
      <c r="D12994" t="s">
        <v>6450</v>
      </c>
      <c r="G12994" t="str">
        <f t="shared" si="202"/>
        <v>INSERT INTO c_pin_code_m(pin_code,city_id) VALUES (632057,null);</v>
      </c>
    </row>
    <row r="12995" spans="2:7" hidden="1">
      <c r="B12995" s="18" t="s">
        <v>6919</v>
      </c>
      <c r="C12995" s="18">
        <v>632058</v>
      </c>
      <c r="D12995" t="s">
        <v>6450</v>
      </c>
      <c r="G12995" t="str">
        <f t="shared" si="202"/>
        <v>INSERT INTO c_pin_code_m(pin_code,city_id) VALUES (632058,null);</v>
      </c>
    </row>
    <row r="12996" spans="2:7" hidden="1">
      <c r="B12996" s="19" t="s">
        <v>6919</v>
      </c>
      <c r="C12996" s="19">
        <v>632059</v>
      </c>
      <c r="D12996" t="s">
        <v>6450</v>
      </c>
      <c r="G12996" t="str">
        <f t="shared" si="202"/>
        <v>INSERT INTO c_pin_code_m(pin_code,city_id) VALUES (632059,null);</v>
      </c>
    </row>
    <row r="12997" spans="2:7" hidden="1">
      <c r="B12997" s="18" t="s">
        <v>6919</v>
      </c>
      <c r="C12997" s="18">
        <v>632101</v>
      </c>
      <c r="D12997" t="s">
        <v>6450</v>
      </c>
      <c r="G12997" t="str">
        <f t="shared" si="202"/>
        <v>INSERT INTO c_pin_code_m(pin_code,city_id) VALUES (632101,null);</v>
      </c>
    </row>
    <row r="12998" spans="2:7" hidden="1">
      <c r="B12998" s="19" t="s">
        <v>6919</v>
      </c>
      <c r="C12998" s="19">
        <v>632102</v>
      </c>
      <c r="D12998" t="s">
        <v>6450</v>
      </c>
      <c r="G12998" t="str">
        <f t="shared" si="202"/>
        <v>INSERT INTO c_pin_code_m(pin_code,city_id) VALUES (632102,null);</v>
      </c>
    </row>
    <row r="12999" spans="2:7" hidden="1">
      <c r="B12999" s="18" t="s">
        <v>6919</v>
      </c>
      <c r="C12999" s="18">
        <v>632103</v>
      </c>
      <c r="D12999" t="s">
        <v>6450</v>
      </c>
      <c r="G12999" t="str">
        <f t="shared" si="202"/>
        <v>INSERT INTO c_pin_code_m(pin_code,city_id) VALUES (632103,null);</v>
      </c>
    </row>
    <row r="13000" spans="2:7" hidden="1">
      <c r="B13000" s="19" t="s">
        <v>6919</v>
      </c>
      <c r="C13000" s="19">
        <v>632104</v>
      </c>
      <c r="D13000" t="s">
        <v>6450</v>
      </c>
      <c r="G13000" t="str">
        <f t="shared" si="202"/>
        <v>INSERT INTO c_pin_code_m(pin_code,city_id) VALUES (632104,null);</v>
      </c>
    </row>
    <row r="13001" spans="2:7" hidden="1">
      <c r="B13001" s="18" t="s">
        <v>6919</v>
      </c>
      <c r="C13001" s="18">
        <v>632105</v>
      </c>
      <c r="D13001" t="s">
        <v>6450</v>
      </c>
      <c r="G13001" t="str">
        <f t="shared" ref="G13001:G13064" si="203">CONCATENATE("INSERT INTO c_pin_code_m(pin_code,city_id) VALUES (",C13001&amp;","&amp;D13001&amp;");")</f>
        <v>INSERT INTO c_pin_code_m(pin_code,city_id) VALUES (632105,null);</v>
      </c>
    </row>
    <row r="13002" spans="2:7" hidden="1">
      <c r="B13002" s="19" t="s">
        <v>6919</v>
      </c>
      <c r="C13002" s="19">
        <v>632106</v>
      </c>
      <c r="D13002" t="s">
        <v>6450</v>
      </c>
      <c r="G13002" t="str">
        <f t="shared" si="203"/>
        <v>INSERT INTO c_pin_code_m(pin_code,city_id) VALUES (632106,null);</v>
      </c>
    </row>
    <row r="13003" spans="2:7" hidden="1">
      <c r="B13003" s="18" t="s">
        <v>6919</v>
      </c>
      <c r="C13003" s="18">
        <v>632107</v>
      </c>
      <c r="D13003" t="s">
        <v>6450</v>
      </c>
      <c r="G13003" t="str">
        <f t="shared" si="203"/>
        <v>INSERT INTO c_pin_code_m(pin_code,city_id) VALUES (632107,null);</v>
      </c>
    </row>
    <row r="13004" spans="2:7" hidden="1">
      <c r="B13004" s="19" t="s">
        <v>6919</v>
      </c>
      <c r="C13004" s="19">
        <v>632113</v>
      </c>
      <c r="D13004" t="s">
        <v>6450</v>
      </c>
      <c r="G13004" t="str">
        <f t="shared" si="203"/>
        <v>INSERT INTO c_pin_code_m(pin_code,city_id) VALUES (632113,null);</v>
      </c>
    </row>
    <row r="13005" spans="2:7" hidden="1">
      <c r="B13005" s="18" t="s">
        <v>6919</v>
      </c>
      <c r="C13005" s="18">
        <v>632114</v>
      </c>
      <c r="D13005" t="s">
        <v>6450</v>
      </c>
      <c r="G13005" t="str">
        <f t="shared" si="203"/>
        <v>INSERT INTO c_pin_code_m(pin_code,city_id) VALUES (632114,null);</v>
      </c>
    </row>
    <row r="13006" spans="2:7" hidden="1">
      <c r="B13006" s="19" t="s">
        <v>6919</v>
      </c>
      <c r="C13006" s="19">
        <v>632115</v>
      </c>
      <c r="D13006" t="s">
        <v>6450</v>
      </c>
      <c r="G13006" t="str">
        <f t="shared" si="203"/>
        <v>INSERT INTO c_pin_code_m(pin_code,city_id) VALUES (632115,null);</v>
      </c>
    </row>
    <row r="13007" spans="2:7" hidden="1">
      <c r="B13007" s="18" t="s">
        <v>6919</v>
      </c>
      <c r="C13007" s="18">
        <v>632201</v>
      </c>
      <c r="D13007" t="s">
        <v>6450</v>
      </c>
      <c r="G13007" t="str">
        <f t="shared" si="203"/>
        <v>INSERT INTO c_pin_code_m(pin_code,city_id) VALUES (632201,null);</v>
      </c>
    </row>
    <row r="13008" spans="2:7" hidden="1">
      <c r="B13008" s="19" t="s">
        <v>6919</v>
      </c>
      <c r="C13008" s="19">
        <v>632202</v>
      </c>
      <c r="D13008" t="s">
        <v>6450</v>
      </c>
      <c r="G13008" t="str">
        <f t="shared" si="203"/>
        <v>INSERT INTO c_pin_code_m(pin_code,city_id) VALUES (632202,null);</v>
      </c>
    </row>
    <row r="13009" spans="2:7" hidden="1">
      <c r="B13009" s="18" t="s">
        <v>6919</v>
      </c>
      <c r="C13009" s="18">
        <v>632203</v>
      </c>
      <c r="D13009" t="s">
        <v>6450</v>
      </c>
      <c r="G13009" t="str">
        <f t="shared" si="203"/>
        <v>INSERT INTO c_pin_code_m(pin_code,city_id) VALUES (632203,null);</v>
      </c>
    </row>
    <row r="13010" spans="2:7" hidden="1">
      <c r="B13010" s="19" t="s">
        <v>6919</v>
      </c>
      <c r="C13010" s="19">
        <v>632204</v>
      </c>
      <c r="D13010" t="s">
        <v>6450</v>
      </c>
      <c r="G13010" t="str">
        <f t="shared" si="203"/>
        <v>INSERT INTO c_pin_code_m(pin_code,city_id) VALUES (632204,null);</v>
      </c>
    </row>
    <row r="13011" spans="2:7" hidden="1">
      <c r="B13011" s="18" t="s">
        <v>6919</v>
      </c>
      <c r="C13011" s="18">
        <v>632209</v>
      </c>
      <c r="D13011" t="s">
        <v>6450</v>
      </c>
      <c r="G13011" t="str">
        <f t="shared" si="203"/>
        <v>INSERT INTO c_pin_code_m(pin_code,city_id) VALUES (632209,null);</v>
      </c>
    </row>
    <row r="13012" spans="2:7" hidden="1">
      <c r="B13012" s="19" t="s">
        <v>6899</v>
      </c>
      <c r="C13012" s="19">
        <v>632301</v>
      </c>
      <c r="D13012" t="s">
        <v>6450</v>
      </c>
      <c r="G13012" t="str">
        <f t="shared" si="203"/>
        <v>INSERT INTO c_pin_code_m(pin_code,city_id) VALUES (632301,null);</v>
      </c>
    </row>
    <row r="13013" spans="2:7" hidden="1">
      <c r="B13013" s="18" t="s">
        <v>6899</v>
      </c>
      <c r="C13013" s="18">
        <v>632311</v>
      </c>
      <c r="D13013" t="s">
        <v>6450</v>
      </c>
      <c r="G13013" t="str">
        <f t="shared" si="203"/>
        <v>INSERT INTO c_pin_code_m(pin_code,city_id) VALUES (632311,null);</v>
      </c>
    </row>
    <row r="13014" spans="2:7" hidden="1">
      <c r="B13014" s="19" t="s">
        <v>6919</v>
      </c>
      <c r="C13014" s="19">
        <v>632312</v>
      </c>
      <c r="D13014" t="s">
        <v>6450</v>
      </c>
      <c r="G13014" t="str">
        <f t="shared" si="203"/>
        <v>INSERT INTO c_pin_code_m(pin_code,city_id) VALUES (632312,null);</v>
      </c>
    </row>
    <row r="13015" spans="2:7" hidden="1">
      <c r="B13015" s="18" t="s">
        <v>6899</v>
      </c>
      <c r="C13015" s="18">
        <v>632313</v>
      </c>
      <c r="D13015" t="s">
        <v>6450</v>
      </c>
      <c r="G13015" t="str">
        <f t="shared" si="203"/>
        <v>INSERT INTO c_pin_code_m(pin_code,city_id) VALUES (632313,null);</v>
      </c>
    </row>
    <row r="13016" spans="2:7" hidden="1">
      <c r="B13016" s="19" t="s">
        <v>6899</v>
      </c>
      <c r="C13016" s="19">
        <v>632314</v>
      </c>
      <c r="D13016" t="s">
        <v>6450</v>
      </c>
      <c r="G13016" t="str">
        <f t="shared" si="203"/>
        <v>INSERT INTO c_pin_code_m(pin_code,city_id) VALUES (632314,null);</v>
      </c>
    </row>
    <row r="13017" spans="2:7" hidden="1">
      <c r="B13017" s="18" t="s">
        <v>6899</v>
      </c>
      <c r="C13017" s="18">
        <v>632315</v>
      </c>
      <c r="D13017" t="s">
        <v>6450</v>
      </c>
      <c r="G13017" t="str">
        <f t="shared" si="203"/>
        <v>INSERT INTO c_pin_code_m(pin_code,city_id) VALUES (632315,null);</v>
      </c>
    </row>
    <row r="13018" spans="2:7" hidden="1">
      <c r="B13018" s="19" t="s">
        <v>6899</v>
      </c>
      <c r="C13018" s="19">
        <v>632316</v>
      </c>
      <c r="D13018" t="s">
        <v>6450</v>
      </c>
      <c r="G13018" t="str">
        <f t="shared" si="203"/>
        <v>INSERT INTO c_pin_code_m(pin_code,city_id) VALUES (632316,null);</v>
      </c>
    </row>
    <row r="13019" spans="2:7" hidden="1">
      <c r="B13019" s="18" t="s">
        <v>6899</v>
      </c>
      <c r="C13019" s="18">
        <v>632317</v>
      </c>
      <c r="D13019" t="s">
        <v>6450</v>
      </c>
      <c r="G13019" t="str">
        <f t="shared" si="203"/>
        <v>INSERT INTO c_pin_code_m(pin_code,city_id) VALUES (632317,null);</v>
      </c>
    </row>
    <row r="13020" spans="2:7" hidden="1">
      <c r="B13020" s="19" t="s">
        <v>6919</v>
      </c>
      <c r="C13020" s="19">
        <v>632318</v>
      </c>
      <c r="D13020" t="s">
        <v>6450</v>
      </c>
      <c r="G13020" t="str">
        <f t="shared" si="203"/>
        <v>INSERT INTO c_pin_code_m(pin_code,city_id) VALUES (632318,null);</v>
      </c>
    </row>
    <row r="13021" spans="2:7" hidden="1">
      <c r="B13021" s="18" t="s">
        <v>6919</v>
      </c>
      <c r="C13021" s="18">
        <v>632319</v>
      </c>
      <c r="D13021" t="s">
        <v>6450</v>
      </c>
      <c r="G13021" t="str">
        <f t="shared" si="203"/>
        <v>INSERT INTO c_pin_code_m(pin_code,city_id) VALUES (632319,null);</v>
      </c>
    </row>
    <row r="13022" spans="2:7" hidden="1">
      <c r="B13022" s="19" t="s">
        <v>6899</v>
      </c>
      <c r="C13022" s="19">
        <v>632326</v>
      </c>
      <c r="D13022" t="s">
        <v>6450</v>
      </c>
      <c r="G13022" t="str">
        <f t="shared" si="203"/>
        <v>INSERT INTO c_pin_code_m(pin_code,city_id) VALUES (632326,null);</v>
      </c>
    </row>
    <row r="13023" spans="2:7" hidden="1">
      <c r="B13023" s="18" t="s">
        <v>6919</v>
      </c>
      <c r="C13023" s="18">
        <v>632401</v>
      </c>
      <c r="D13023" t="s">
        <v>6450</v>
      </c>
      <c r="G13023" t="str">
        <f t="shared" si="203"/>
        <v>INSERT INTO c_pin_code_m(pin_code,city_id) VALUES (632401,null);</v>
      </c>
    </row>
    <row r="13024" spans="2:7" hidden="1">
      <c r="B13024" s="19" t="s">
        <v>6919</v>
      </c>
      <c r="C13024" s="19">
        <v>632403</v>
      </c>
      <c r="D13024" t="s">
        <v>6450</v>
      </c>
      <c r="G13024" t="str">
        <f t="shared" si="203"/>
        <v>INSERT INTO c_pin_code_m(pin_code,city_id) VALUES (632403,null);</v>
      </c>
    </row>
    <row r="13025" spans="2:7" hidden="1">
      <c r="B13025" s="18" t="s">
        <v>6919</v>
      </c>
      <c r="C13025" s="18">
        <v>632404</v>
      </c>
      <c r="D13025" t="s">
        <v>6450</v>
      </c>
      <c r="G13025" t="str">
        <f t="shared" si="203"/>
        <v>INSERT INTO c_pin_code_m(pin_code,city_id) VALUES (632404,null);</v>
      </c>
    </row>
    <row r="13026" spans="2:7" hidden="1">
      <c r="B13026" s="19" t="s">
        <v>6919</v>
      </c>
      <c r="C13026" s="19">
        <v>632405</v>
      </c>
      <c r="D13026" t="s">
        <v>6450</v>
      </c>
      <c r="G13026" t="str">
        <f t="shared" si="203"/>
        <v>INSERT INTO c_pin_code_m(pin_code,city_id) VALUES (632405,null);</v>
      </c>
    </row>
    <row r="13027" spans="2:7" hidden="1">
      <c r="B13027" s="18" t="s">
        <v>6919</v>
      </c>
      <c r="C13027" s="18">
        <v>632406</v>
      </c>
      <c r="D13027" t="s">
        <v>6450</v>
      </c>
      <c r="G13027" t="str">
        <f t="shared" si="203"/>
        <v>INSERT INTO c_pin_code_m(pin_code,city_id) VALUES (632406,null);</v>
      </c>
    </row>
    <row r="13028" spans="2:7" hidden="1">
      <c r="B13028" s="19" t="s">
        <v>6919</v>
      </c>
      <c r="C13028" s="19">
        <v>632501</v>
      </c>
      <c r="D13028" t="s">
        <v>6450</v>
      </c>
      <c r="G13028" t="str">
        <f t="shared" si="203"/>
        <v>INSERT INTO c_pin_code_m(pin_code,city_id) VALUES (632501,null);</v>
      </c>
    </row>
    <row r="13029" spans="2:7" hidden="1">
      <c r="B13029" s="18" t="s">
        <v>6919</v>
      </c>
      <c r="C13029" s="18">
        <v>632502</v>
      </c>
      <c r="D13029" t="s">
        <v>6450</v>
      </c>
      <c r="G13029" t="str">
        <f t="shared" si="203"/>
        <v>INSERT INTO c_pin_code_m(pin_code,city_id) VALUES (632502,null);</v>
      </c>
    </row>
    <row r="13030" spans="2:7" hidden="1">
      <c r="B13030" s="19" t="s">
        <v>6919</v>
      </c>
      <c r="C13030" s="19">
        <v>632503</v>
      </c>
      <c r="D13030" t="s">
        <v>6450</v>
      </c>
      <c r="G13030" t="str">
        <f t="shared" si="203"/>
        <v>INSERT INTO c_pin_code_m(pin_code,city_id) VALUES (632503,null);</v>
      </c>
    </row>
    <row r="13031" spans="2:7" hidden="1">
      <c r="B13031" s="18" t="s">
        <v>6919</v>
      </c>
      <c r="C13031" s="18">
        <v>632504</v>
      </c>
      <c r="D13031" t="s">
        <v>6450</v>
      </c>
      <c r="G13031" t="str">
        <f t="shared" si="203"/>
        <v>INSERT INTO c_pin_code_m(pin_code,city_id) VALUES (632504,null);</v>
      </c>
    </row>
    <row r="13032" spans="2:7" hidden="1">
      <c r="B13032" s="19" t="s">
        <v>6919</v>
      </c>
      <c r="C13032" s="19">
        <v>632505</v>
      </c>
      <c r="D13032" t="s">
        <v>6450</v>
      </c>
      <c r="G13032" t="str">
        <f t="shared" si="203"/>
        <v>INSERT INTO c_pin_code_m(pin_code,city_id) VALUES (632505,null);</v>
      </c>
    </row>
    <row r="13033" spans="2:7" hidden="1">
      <c r="B13033" s="18" t="s">
        <v>6919</v>
      </c>
      <c r="C13033" s="18">
        <v>632506</v>
      </c>
      <c r="D13033" t="s">
        <v>6450</v>
      </c>
      <c r="G13033" t="str">
        <f t="shared" si="203"/>
        <v>INSERT INTO c_pin_code_m(pin_code,city_id) VALUES (632506,null);</v>
      </c>
    </row>
    <row r="13034" spans="2:7" hidden="1">
      <c r="B13034" s="19" t="s">
        <v>6919</v>
      </c>
      <c r="C13034" s="19">
        <v>632507</v>
      </c>
      <c r="D13034" t="s">
        <v>6450</v>
      </c>
      <c r="G13034" t="str">
        <f t="shared" si="203"/>
        <v>INSERT INTO c_pin_code_m(pin_code,city_id) VALUES (632507,null);</v>
      </c>
    </row>
    <row r="13035" spans="2:7" hidden="1">
      <c r="B13035" s="18" t="s">
        <v>6919</v>
      </c>
      <c r="C13035" s="18">
        <v>632508</v>
      </c>
      <c r="D13035" t="s">
        <v>6450</v>
      </c>
      <c r="G13035" t="str">
        <f t="shared" si="203"/>
        <v>INSERT INTO c_pin_code_m(pin_code,city_id) VALUES (632508,null);</v>
      </c>
    </row>
    <row r="13036" spans="2:7" hidden="1">
      <c r="B13036" s="19" t="s">
        <v>6919</v>
      </c>
      <c r="C13036" s="19">
        <v>632509</v>
      </c>
      <c r="D13036" t="s">
        <v>6450</v>
      </c>
      <c r="G13036" t="str">
        <f t="shared" si="203"/>
        <v>INSERT INTO c_pin_code_m(pin_code,city_id) VALUES (632509,null);</v>
      </c>
    </row>
    <row r="13037" spans="2:7" hidden="1">
      <c r="B13037" s="18" t="s">
        <v>6919</v>
      </c>
      <c r="C13037" s="18">
        <v>632510</v>
      </c>
      <c r="D13037" t="s">
        <v>6450</v>
      </c>
      <c r="G13037" t="str">
        <f t="shared" si="203"/>
        <v>INSERT INTO c_pin_code_m(pin_code,city_id) VALUES (632510,null);</v>
      </c>
    </row>
    <row r="13038" spans="2:7" hidden="1">
      <c r="B13038" s="19" t="s">
        <v>6919</v>
      </c>
      <c r="C13038" s="19">
        <v>632511</v>
      </c>
      <c r="D13038" t="s">
        <v>6450</v>
      </c>
      <c r="G13038" t="str">
        <f t="shared" si="203"/>
        <v>INSERT INTO c_pin_code_m(pin_code,city_id) VALUES (632511,null);</v>
      </c>
    </row>
    <row r="13039" spans="2:7" hidden="1">
      <c r="B13039" s="18" t="s">
        <v>6919</v>
      </c>
      <c r="C13039" s="18">
        <v>632512</v>
      </c>
      <c r="D13039" t="s">
        <v>6450</v>
      </c>
      <c r="G13039" t="str">
        <f t="shared" si="203"/>
        <v>INSERT INTO c_pin_code_m(pin_code,city_id) VALUES (632512,null);</v>
      </c>
    </row>
    <row r="13040" spans="2:7" hidden="1">
      <c r="B13040" s="19" t="s">
        <v>6919</v>
      </c>
      <c r="C13040" s="19">
        <v>632513</v>
      </c>
      <c r="D13040" t="s">
        <v>6450</v>
      </c>
      <c r="G13040" t="str">
        <f t="shared" si="203"/>
        <v>INSERT INTO c_pin_code_m(pin_code,city_id) VALUES (632513,null);</v>
      </c>
    </row>
    <row r="13041" spans="2:7" hidden="1">
      <c r="B13041" s="18" t="s">
        <v>6919</v>
      </c>
      <c r="C13041" s="18">
        <v>632514</v>
      </c>
      <c r="D13041" t="s">
        <v>6450</v>
      </c>
      <c r="G13041" t="str">
        <f t="shared" si="203"/>
        <v>INSERT INTO c_pin_code_m(pin_code,city_id) VALUES (632514,null);</v>
      </c>
    </row>
    <row r="13042" spans="2:7" hidden="1">
      <c r="B13042" s="19" t="s">
        <v>6919</v>
      </c>
      <c r="C13042" s="19">
        <v>632515</v>
      </c>
      <c r="D13042" t="s">
        <v>6450</v>
      </c>
      <c r="G13042" t="str">
        <f t="shared" si="203"/>
        <v>INSERT INTO c_pin_code_m(pin_code,city_id) VALUES (632515,null);</v>
      </c>
    </row>
    <row r="13043" spans="2:7" hidden="1">
      <c r="B13043" s="18" t="s">
        <v>6919</v>
      </c>
      <c r="C13043" s="18">
        <v>632516</v>
      </c>
      <c r="D13043" t="s">
        <v>6450</v>
      </c>
      <c r="G13043" t="str">
        <f t="shared" si="203"/>
        <v>INSERT INTO c_pin_code_m(pin_code,city_id) VALUES (632516,null);</v>
      </c>
    </row>
    <row r="13044" spans="2:7" hidden="1">
      <c r="B13044" s="19" t="s">
        <v>6919</v>
      </c>
      <c r="C13044" s="19">
        <v>632517</v>
      </c>
      <c r="D13044" t="s">
        <v>6450</v>
      </c>
      <c r="G13044" t="str">
        <f t="shared" si="203"/>
        <v>INSERT INTO c_pin_code_m(pin_code,city_id) VALUES (632517,null);</v>
      </c>
    </row>
    <row r="13045" spans="2:7" hidden="1">
      <c r="B13045" s="18" t="s">
        <v>6919</v>
      </c>
      <c r="C13045" s="18">
        <v>632518</v>
      </c>
      <c r="D13045" t="s">
        <v>6450</v>
      </c>
      <c r="G13045" t="str">
        <f t="shared" si="203"/>
        <v>INSERT INTO c_pin_code_m(pin_code,city_id) VALUES (632518,null);</v>
      </c>
    </row>
    <row r="13046" spans="2:7" hidden="1">
      <c r="B13046" s="19" t="s">
        <v>6919</v>
      </c>
      <c r="C13046" s="19">
        <v>632519</v>
      </c>
      <c r="D13046" t="s">
        <v>6450</v>
      </c>
      <c r="G13046" t="str">
        <f t="shared" si="203"/>
        <v>INSERT INTO c_pin_code_m(pin_code,city_id) VALUES (632519,null);</v>
      </c>
    </row>
    <row r="13047" spans="2:7" hidden="1">
      <c r="B13047" s="18" t="s">
        <v>6919</v>
      </c>
      <c r="C13047" s="18">
        <v>632520</v>
      </c>
      <c r="D13047" t="s">
        <v>6450</v>
      </c>
      <c r="G13047" t="str">
        <f t="shared" si="203"/>
        <v>INSERT INTO c_pin_code_m(pin_code,city_id) VALUES (632520,null);</v>
      </c>
    </row>
    <row r="13048" spans="2:7" hidden="1">
      <c r="B13048" s="19" t="s">
        <v>6919</v>
      </c>
      <c r="C13048" s="19">
        <v>632521</v>
      </c>
      <c r="D13048" t="s">
        <v>6450</v>
      </c>
      <c r="G13048" t="str">
        <f t="shared" si="203"/>
        <v>INSERT INTO c_pin_code_m(pin_code,city_id) VALUES (632521,null);</v>
      </c>
    </row>
    <row r="13049" spans="2:7" hidden="1">
      <c r="B13049" s="18" t="s">
        <v>6919</v>
      </c>
      <c r="C13049" s="18">
        <v>632531</v>
      </c>
      <c r="D13049" t="s">
        <v>6450</v>
      </c>
      <c r="G13049" t="str">
        <f t="shared" si="203"/>
        <v>INSERT INTO c_pin_code_m(pin_code,city_id) VALUES (632531,null);</v>
      </c>
    </row>
    <row r="13050" spans="2:7" hidden="1">
      <c r="B13050" s="19" t="s">
        <v>6919</v>
      </c>
      <c r="C13050" s="19">
        <v>632601</v>
      </c>
      <c r="D13050" t="s">
        <v>6450</v>
      </c>
      <c r="G13050" t="str">
        <f t="shared" si="203"/>
        <v>INSERT INTO c_pin_code_m(pin_code,city_id) VALUES (632601,null);</v>
      </c>
    </row>
    <row r="13051" spans="2:7" hidden="1">
      <c r="B13051" s="18" t="s">
        <v>6919</v>
      </c>
      <c r="C13051" s="18">
        <v>632602</v>
      </c>
      <c r="D13051" t="s">
        <v>6450</v>
      </c>
      <c r="G13051" t="str">
        <f t="shared" si="203"/>
        <v>INSERT INTO c_pin_code_m(pin_code,city_id) VALUES (632602,null);</v>
      </c>
    </row>
    <row r="13052" spans="2:7" hidden="1">
      <c r="B13052" s="19" t="s">
        <v>6919</v>
      </c>
      <c r="C13052" s="19">
        <v>632603</v>
      </c>
      <c r="D13052" t="s">
        <v>6450</v>
      </c>
      <c r="G13052" t="str">
        <f t="shared" si="203"/>
        <v>INSERT INTO c_pin_code_m(pin_code,city_id) VALUES (632603,null);</v>
      </c>
    </row>
    <row r="13053" spans="2:7" hidden="1">
      <c r="B13053" s="18" t="s">
        <v>6919</v>
      </c>
      <c r="C13053" s="18">
        <v>632604</v>
      </c>
      <c r="D13053" t="s">
        <v>6450</v>
      </c>
      <c r="G13053" t="str">
        <f t="shared" si="203"/>
        <v>INSERT INTO c_pin_code_m(pin_code,city_id) VALUES (632604,null);</v>
      </c>
    </row>
    <row r="13054" spans="2:7" hidden="1">
      <c r="B13054" s="19" t="s">
        <v>6920</v>
      </c>
      <c r="C13054" s="19">
        <v>635001</v>
      </c>
      <c r="D13054" t="s">
        <v>6450</v>
      </c>
      <c r="G13054" t="str">
        <f t="shared" si="203"/>
        <v>INSERT INTO c_pin_code_m(pin_code,city_id) VALUES (635001,null);</v>
      </c>
    </row>
    <row r="13055" spans="2:7" hidden="1">
      <c r="B13055" s="18" t="s">
        <v>6920</v>
      </c>
      <c r="C13055" s="18">
        <v>635002</v>
      </c>
      <c r="D13055" t="s">
        <v>6450</v>
      </c>
      <c r="G13055" t="str">
        <f t="shared" si="203"/>
        <v>INSERT INTO c_pin_code_m(pin_code,city_id) VALUES (635002,null);</v>
      </c>
    </row>
    <row r="13056" spans="2:7" hidden="1">
      <c r="B13056" s="19" t="s">
        <v>6920</v>
      </c>
      <c r="C13056" s="19">
        <v>635101</v>
      </c>
      <c r="D13056" t="s">
        <v>6450</v>
      </c>
      <c r="G13056" t="str">
        <f t="shared" si="203"/>
        <v>INSERT INTO c_pin_code_m(pin_code,city_id) VALUES (635101,null);</v>
      </c>
    </row>
    <row r="13057" spans="2:7" hidden="1">
      <c r="B13057" s="18" t="s">
        <v>6920</v>
      </c>
      <c r="C13057" s="18">
        <v>635102</v>
      </c>
      <c r="D13057" t="s">
        <v>6450</v>
      </c>
      <c r="G13057" t="str">
        <f t="shared" si="203"/>
        <v>INSERT INTO c_pin_code_m(pin_code,city_id) VALUES (635102,null);</v>
      </c>
    </row>
    <row r="13058" spans="2:7" hidden="1">
      <c r="B13058" s="19" t="s">
        <v>6920</v>
      </c>
      <c r="C13058" s="19">
        <v>635103</v>
      </c>
      <c r="D13058" t="s">
        <v>6450</v>
      </c>
      <c r="G13058" t="str">
        <f t="shared" si="203"/>
        <v>INSERT INTO c_pin_code_m(pin_code,city_id) VALUES (635103,null);</v>
      </c>
    </row>
    <row r="13059" spans="2:7" hidden="1">
      <c r="B13059" s="18" t="s">
        <v>6920</v>
      </c>
      <c r="C13059" s="18">
        <v>635104</v>
      </c>
      <c r="D13059" t="s">
        <v>6450</v>
      </c>
      <c r="G13059" t="str">
        <f t="shared" si="203"/>
        <v>INSERT INTO c_pin_code_m(pin_code,city_id) VALUES (635104,null);</v>
      </c>
    </row>
    <row r="13060" spans="2:7" hidden="1">
      <c r="B13060" s="19" t="s">
        <v>6920</v>
      </c>
      <c r="C13060" s="19">
        <v>635105</v>
      </c>
      <c r="D13060" t="s">
        <v>6450</v>
      </c>
      <c r="G13060" t="str">
        <f t="shared" si="203"/>
        <v>INSERT INTO c_pin_code_m(pin_code,city_id) VALUES (635105,null);</v>
      </c>
    </row>
    <row r="13061" spans="2:7" hidden="1">
      <c r="B13061" s="18" t="s">
        <v>6920</v>
      </c>
      <c r="C13061" s="18">
        <v>635106</v>
      </c>
      <c r="D13061" t="s">
        <v>6450</v>
      </c>
      <c r="G13061" t="str">
        <f t="shared" si="203"/>
        <v>INSERT INTO c_pin_code_m(pin_code,city_id) VALUES (635106,null);</v>
      </c>
    </row>
    <row r="13062" spans="2:7" hidden="1">
      <c r="B13062" s="19" t="s">
        <v>6920</v>
      </c>
      <c r="C13062" s="19">
        <v>635107</v>
      </c>
      <c r="D13062" t="s">
        <v>6450</v>
      </c>
      <c r="G13062" t="str">
        <f t="shared" si="203"/>
        <v>INSERT INTO c_pin_code_m(pin_code,city_id) VALUES (635107,null);</v>
      </c>
    </row>
    <row r="13063" spans="2:7" hidden="1">
      <c r="B13063" s="18" t="s">
        <v>6920</v>
      </c>
      <c r="C13063" s="18">
        <v>635108</v>
      </c>
      <c r="D13063" t="s">
        <v>6450</v>
      </c>
      <c r="G13063" t="str">
        <f t="shared" si="203"/>
        <v>INSERT INTO c_pin_code_m(pin_code,city_id) VALUES (635108,null);</v>
      </c>
    </row>
    <row r="13064" spans="2:7" hidden="1">
      <c r="B13064" s="19" t="s">
        <v>6920</v>
      </c>
      <c r="C13064" s="19">
        <v>635109</v>
      </c>
      <c r="D13064" t="s">
        <v>6450</v>
      </c>
      <c r="G13064" t="str">
        <f t="shared" si="203"/>
        <v>INSERT INTO c_pin_code_m(pin_code,city_id) VALUES (635109,null);</v>
      </c>
    </row>
    <row r="13065" spans="2:7" hidden="1">
      <c r="B13065" s="18" t="s">
        <v>6920</v>
      </c>
      <c r="C13065" s="18">
        <v>635110</v>
      </c>
      <c r="D13065" t="s">
        <v>6450</v>
      </c>
      <c r="G13065" t="str">
        <f t="shared" ref="G13065:G13128" si="204">CONCATENATE("INSERT INTO c_pin_code_m(pin_code,city_id) VALUES (",C13065&amp;","&amp;D13065&amp;");")</f>
        <v>INSERT INTO c_pin_code_m(pin_code,city_id) VALUES (635110,null);</v>
      </c>
    </row>
    <row r="13066" spans="2:7" hidden="1">
      <c r="B13066" s="19" t="s">
        <v>6920</v>
      </c>
      <c r="C13066" s="19">
        <v>635111</v>
      </c>
      <c r="D13066" t="s">
        <v>6450</v>
      </c>
      <c r="G13066" t="str">
        <f t="shared" si="204"/>
        <v>INSERT INTO c_pin_code_m(pin_code,city_id) VALUES (635111,null);</v>
      </c>
    </row>
    <row r="13067" spans="2:7" hidden="1">
      <c r="B13067" s="18" t="s">
        <v>6920</v>
      </c>
      <c r="C13067" s="18">
        <v>635112</v>
      </c>
      <c r="D13067" t="s">
        <v>6450</v>
      </c>
      <c r="G13067" t="str">
        <f t="shared" si="204"/>
        <v>INSERT INTO c_pin_code_m(pin_code,city_id) VALUES (635112,null);</v>
      </c>
    </row>
    <row r="13068" spans="2:7" hidden="1">
      <c r="B13068" s="19" t="s">
        <v>6920</v>
      </c>
      <c r="C13068" s="19">
        <v>635113</v>
      </c>
      <c r="D13068" t="s">
        <v>6450</v>
      </c>
      <c r="G13068" t="str">
        <f t="shared" si="204"/>
        <v>INSERT INTO c_pin_code_m(pin_code,city_id) VALUES (635113,null);</v>
      </c>
    </row>
    <row r="13069" spans="2:7" hidden="1">
      <c r="B13069" s="18" t="s">
        <v>6920</v>
      </c>
      <c r="C13069" s="18">
        <v>635114</v>
      </c>
      <c r="D13069" t="s">
        <v>6450</v>
      </c>
      <c r="G13069" t="str">
        <f t="shared" si="204"/>
        <v>INSERT INTO c_pin_code_m(pin_code,city_id) VALUES (635114,null);</v>
      </c>
    </row>
    <row r="13070" spans="2:7" hidden="1">
      <c r="B13070" s="19" t="s">
        <v>6920</v>
      </c>
      <c r="C13070" s="19">
        <v>635115</v>
      </c>
      <c r="D13070" t="s">
        <v>6450</v>
      </c>
      <c r="G13070" t="str">
        <f t="shared" si="204"/>
        <v>INSERT INTO c_pin_code_m(pin_code,city_id) VALUES (635115,null);</v>
      </c>
    </row>
    <row r="13071" spans="2:7" hidden="1">
      <c r="B13071" s="18" t="s">
        <v>6920</v>
      </c>
      <c r="C13071" s="18">
        <v>635116</v>
      </c>
      <c r="D13071" t="s">
        <v>6450</v>
      </c>
      <c r="G13071" t="str">
        <f t="shared" si="204"/>
        <v>INSERT INTO c_pin_code_m(pin_code,city_id) VALUES (635116,null);</v>
      </c>
    </row>
    <row r="13072" spans="2:7" hidden="1">
      <c r="B13072" s="19" t="s">
        <v>6920</v>
      </c>
      <c r="C13072" s="19">
        <v>635117</v>
      </c>
      <c r="D13072" t="s">
        <v>6450</v>
      </c>
      <c r="G13072" t="str">
        <f t="shared" si="204"/>
        <v>INSERT INTO c_pin_code_m(pin_code,city_id) VALUES (635117,null);</v>
      </c>
    </row>
    <row r="13073" spans="2:7" hidden="1">
      <c r="B13073" s="18" t="s">
        <v>6920</v>
      </c>
      <c r="C13073" s="18">
        <v>635118</v>
      </c>
      <c r="D13073" t="s">
        <v>6450</v>
      </c>
      <c r="G13073" t="str">
        <f t="shared" si="204"/>
        <v>INSERT INTO c_pin_code_m(pin_code,city_id) VALUES (635118,null);</v>
      </c>
    </row>
    <row r="13074" spans="2:7" hidden="1">
      <c r="B13074" s="19" t="s">
        <v>6920</v>
      </c>
      <c r="C13074" s="19">
        <v>635119</v>
      </c>
      <c r="D13074" t="s">
        <v>6450</v>
      </c>
      <c r="G13074" t="str">
        <f t="shared" si="204"/>
        <v>INSERT INTO c_pin_code_m(pin_code,city_id) VALUES (635119,null);</v>
      </c>
    </row>
    <row r="13075" spans="2:7" hidden="1">
      <c r="B13075" s="18" t="s">
        <v>6920</v>
      </c>
      <c r="C13075" s="18">
        <v>635120</v>
      </c>
      <c r="D13075" t="s">
        <v>6450</v>
      </c>
      <c r="G13075" t="str">
        <f t="shared" si="204"/>
        <v>INSERT INTO c_pin_code_m(pin_code,city_id) VALUES (635120,null);</v>
      </c>
    </row>
    <row r="13076" spans="2:7" hidden="1">
      <c r="B13076" s="19" t="s">
        <v>6920</v>
      </c>
      <c r="C13076" s="19">
        <v>635121</v>
      </c>
      <c r="D13076" t="s">
        <v>6450</v>
      </c>
      <c r="G13076" t="str">
        <f t="shared" si="204"/>
        <v>INSERT INTO c_pin_code_m(pin_code,city_id) VALUES (635121,null);</v>
      </c>
    </row>
    <row r="13077" spans="2:7" hidden="1">
      <c r="B13077" s="18" t="s">
        <v>6920</v>
      </c>
      <c r="C13077" s="18">
        <v>635122</v>
      </c>
      <c r="D13077" t="s">
        <v>6450</v>
      </c>
      <c r="G13077" t="str">
        <f t="shared" si="204"/>
        <v>INSERT INTO c_pin_code_m(pin_code,city_id) VALUES (635122,null);</v>
      </c>
    </row>
    <row r="13078" spans="2:7" hidden="1">
      <c r="B13078" s="19" t="s">
        <v>6920</v>
      </c>
      <c r="C13078" s="19">
        <v>635123</v>
      </c>
      <c r="D13078" t="s">
        <v>6450</v>
      </c>
      <c r="G13078" t="str">
        <f t="shared" si="204"/>
        <v>INSERT INTO c_pin_code_m(pin_code,city_id) VALUES (635123,null);</v>
      </c>
    </row>
    <row r="13079" spans="2:7" hidden="1">
      <c r="B13079" s="18" t="s">
        <v>6920</v>
      </c>
      <c r="C13079" s="18">
        <v>635124</v>
      </c>
      <c r="D13079" t="s">
        <v>6450</v>
      </c>
      <c r="G13079" t="str">
        <f t="shared" si="204"/>
        <v>INSERT INTO c_pin_code_m(pin_code,city_id) VALUES (635124,null);</v>
      </c>
    </row>
    <row r="13080" spans="2:7" hidden="1">
      <c r="B13080" s="19" t="s">
        <v>6920</v>
      </c>
      <c r="C13080" s="19">
        <v>635126</v>
      </c>
      <c r="D13080" t="s">
        <v>6450</v>
      </c>
      <c r="G13080" t="str">
        <f t="shared" si="204"/>
        <v>INSERT INTO c_pin_code_m(pin_code,city_id) VALUES (635126,null);</v>
      </c>
    </row>
    <row r="13081" spans="2:7" hidden="1">
      <c r="B13081" s="18" t="s">
        <v>6920</v>
      </c>
      <c r="C13081" s="18">
        <v>635130</v>
      </c>
      <c r="D13081" t="s">
        <v>6450</v>
      </c>
      <c r="G13081" t="str">
        <f t="shared" si="204"/>
        <v>INSERT INTO c_pin_code_m(pin_code,city_id) VALUES (635130,null);</v>
      </c>
    </row>
    <row r="13082" spans="2:7" hidden="1">
      <c r="B13082" s="19" t="s">
        <v>6920</v>
      </c>
      <c r="C13082" s="19">
        <v>635201</v>
      </c>
      <c r="D13082" t="s">
        <v>6450</v>
      </c>
      <c r="G13082" t="str">
        <f t="shared" si="204"/>
        <v>INSERT INTO c_pin_code_m(pin_code,city_id) VALUES (635201,null);</v>
      </c>
    </row>
    <row r="13083" spans="2:7" hidden="1">
      <c r="B13083" s="18" t="s">
        <v>6921</v>
      </c>
      <c r="C13083" s="18">
        <v>635202</v>
      </c>
      <c r="D13083" t="s">
        <v>6450</v>
      </c>
      <c r="G13083" t="str">
        <f t="shared" si="204"/>
        <v>INSERT INTO c_pin_code_m(pin_code,city_id) VALUES (635202,null);</v>
      </c>
    </row>
    <row r="13084" spans="2:7" hidden="1">
      <c r="B13084" s="19" t="s">
        <v>6920</v>
      </c>
      <c r="C13084" s="19">
        <v>635203</v>
      </c>
      <c r="D13084" t="s">
        <v>6450</v>
      </c>
      <c r="G13084" t="str">
        <f t="shared" si="204"/>
        <v>INSERT INTO c_pin_code_m(pin_code,city_id) VALUES (635203,null);</v>
      </c>
    </row>
    <row r="13085" spans="2:7" hidden="1">
      <c r="B13085" s="18" t="s">
        <v>6920</v>
      </c>
      <c r="C13085" s="18">
        <v>635204</v>
      </c>
      <c r="D13085" t="s">
        <v>6450</v>
      </c>
      <c r="G13085" t="str">
        <f t="shared" si="204"/>
        <v>INSERT INTO c_pin_code_m(pin_code,city_id) VALUES (635204,null);</v>
      </c>
    </row>
    <row r="13086" spans="2:7" hidden="1">
      <c r="B13086" s="19" t="s">
        <v>6921</v>
      </c>
      <c r="C13086" s="19">
        <v>635205</v>
      </c>
      <c r="D13086" t="s">
        <v>6450</v>
      </c>
      <c r="G13086" t="str">
        <f t="shared" si="204"/>
        <v>INSERT INTO c_pin_code_m(pin_code,city_id) VALUES (635205,null);</v>
      </c>
    </row>
    <row r="13087" spans="2:7" hidden="1">
      <c r="B13087" s="18" t="s">
        <v>6920</v>
      </c>
      <c r="C13087" s="18">
        <v>635206</v>
      </c>
      <c r="D13087" t="s">
        <v>6450</v>
      </c>
      <c r="G13087" t="str">
        <f t="shared" si="204"/>
        <v>INSERT INTO c_pin_code_m(pin_code,city_id) VALUES (635206,null);</v>
      </c>
    </row>
    <row r="13088" spans="2:7" hidden="1">
      <c r="B13088" s="19" t="s">
        <v>6920</v>
      </c>
      <c r="C13088" s="19">
        <v>635207</v>
      </c>
      <c r="D13088" t="s">
        <v>6450</v>
      </c>
      <c r="G13088" t="str">
        <f t="shared" si="204"/>
        <v>INSERT INTO c_pin_code_m(pin_code,city_id) VALUES (635207,null);</v>
      </c>
    </row>
    <row r="13089" spans="2:7" hidden="1">
      <c r="B13089" s="18" t="s">
        <v>6921</v>
      </c>
      <c r="C13089" s="18">
        <v>635301</v>
      </c>
      <c r="D13089" t="s">
        <v>6450</v>
      </c>
      <c r="G13089" t="str">
        <f t="shared" si="204"/>
        <v>INSERT INTO c_pin_code_m(pin_code,city_id) VALUES (635301,null);</v>
      </c>
    </row>
    <row r="13090" spans="2:7" hidden="1">
      <c r="B13090" s="19" t="s">
        <v>6921</v>
      </c>
      <c r="C13090" s="19">
        <v>635302</v>
      </c>
      <c r="D13090" t="s">
        <v>6450</v>
      </c>
      <c r="G13090" t="str">
        <f t="shared" si="204"/>
        <v>INSERT INTO c_pin_code_m(pin_code,city_id) VALUES (635302,null);</v>
      </c>
    </row>
    <row r="13091" spans="2:7" hidden="1">
      <c r="B13091" s="18" t="s">
        <v>6921</v>
      </c>
      <c r="C13091" s="18">
        <v>635303</v>
      </c>
      <c r="D13091" t="s">
        <v>6450</v>
      </c>
      <c r="G13091" t="str">
        <f t="shared" si="204"/>
        <v>INSERT INTO c_pin_code_m(pin_code,city_id) VALUES (635303,null);</v>
      </c>
    </row>
    <row r="13092" spans="2:7" hidden="1">
      <c r="B13092" s="19" t="s">
        <v>6920</v>
      </c>
      <c r="C13092" s="19">
        <v>635304</v>
      </c>
      <c r="D13092" t="s">
        <v>6450</v>
      </c>
      <c r="G13092" t="str">
        <f t="shared" si="204"/>
        <v>INSERT INTO c_pin_code_m(pin_code,city_id) VALUES (635304,null);</v>
      </c>
    </row>
    <row r="13093" spans="2:7" hidden="1">
      <c r="B13093" s="18" t="s">
        <v>6921</v>
      </c>
      <c r="C13093" s="18">
        <v>635305</v>
      </c>
      <c r="D13093" t="s">
        <v>6450</v>
      </c>
      <c r="G13093" t="str">
        <f t="shared" si="204"/>
        <v>INSERT INTO c_pin_code_m(pin_code,city_id) VALUES (635305,null);</v>
      </c>
    </row>
    <row r="13094" spans="2:7" hidden="1">
      <c r="B13094" s="19" t="s">
        <v>6920</v>
      </c>
      <c r="C13094" s="19">
        <v>635306</v>
      </c>
      <c r="D13094" t="s">
        <v>6450</v>
      </c>
      <c r="G13094" t="str">
        <f t="shared" si="204"/>
        <v>INSERT INTO c_pin_code_m(pin_code,city_id) VALUES (635306,null);</v>
      </c>
    </row>
    <row r="13095" spans="2:7" hidden="1">
      <c r="B13095" s="18" t="s">
        <v>6920</v>
      </c>
      <c r="C13095" s="18">
        <v>635307</v>
      </c>
      <c r="D13095" t="s">
        <v>6450</v>
      </c>
      <c r="G13095" t="str">
        <f t="shared" si="204"/>
        <v>INSERT INTO c_pin_code_m(pin_code,city_id) VALUES (635307,null);</v>
      </c>
    </row>
    <row r="13096" spans="2:7" hidden="1">
      <c r="B13096" s="19" t="s">
        <v>6919</v>
      </c>
      <c r="C13096" s="19">
        <v>635601</v>
      </c>
      <c r="D13096" t="s">
        <v>6450</v>
      </c>
      <c r="G13096" t="str">
        <f t="shared" si="204"/>
        <v>INSERT INTO c_pin_code_m(pin_code,city_id) VALUES (635601,null);</v>
      </c>
    </row>
    <row r="13097" spans="2:7" hidden="1">
      <c r="B13097" s="18" t="s">
        <v>6919</v>
      </c>
      <c r="C13097" s="18">
        <v>635602</v>
      </c>
      <c r="D13097" t="s">
        <v>6450</v>
      </c>
      <c r="G13097" t="str">
        <f t="shared" si="204"/>
        <v>INSERT INTO c_pin_code_m(pin_code,city_id) VALUES (635602,null);</v>
      </c>
    </row>
    <row r="13098" spans="2:7" hidden="1">
      <c r="B13098" s="19" t="s">
        <v>6919</v>
      </c>
      <c r="C13098" s="19">
        <v>635651</v>
      </c>
      <c r="D13098" t="s">
        <v>6450</v>
      </c>
      <c r="G13098" t="str">
        <f t="shared" si="204"/>
        <v>INSERT INTO c_pin_code_m(pin_code,city_id) VALUES (635651,null);</v>
      </c>
    </row>
    <row r="13099" spans="2:7" hidden="1">
      <c r="B13099" s="18" t="s">
        <v>6919</v>
      </c>
      <c r="C13099" s="18">
        <v>635652</v>
      </c>
      <c r="D13099" t="s">
        <v>6450</v>
      </c>
      <c r="G13099" t="str">
        <f t="shared" si="204"/>
        <v>INSERT INTO c_pin_code_m(pin_code,city_id) VALUES (635652,null);</v>
      </c>
    </row>
    <row r="13100" spans="2:7" hidden="1">
      <c r="B13100" s="19" t="s">
        <v>6919</v>
      </c>
      <c r="C13100" s="19">
        <v>635653</v>
      </c>
      <c r="D13100" t="s">
        <v>6450</v>
      </c>
      <c r="G13100" t="str">
        <f t="shared" si="204"/>
        <v>INSERT INTO c_pin_code_m(pin_code,city_id) VALUES (635653,null);</v>
      </c>
    </row>
    <row r="13101" spans="2:7" hidden="1">
      <c r="B13101" s="18" t="s">
        <v>6919</v>
      </c>
      <c r="C13101" s="18">
        <v>635654</v>
      </c>
      <c r="D13101" t="s">
        <v>6450</v>
      </c>
      <c r="G13101" t="str">
        <f t="shared" si="204"/>
        <v>INSERT INTO c_pin_code_m(pin_code,city_id) VALUES (635654,null);</v>
      </c>
    </row>
    <row r="13102" spans="2:7" hidden="1">
      <c r="B13102" s="19" t="s">
        <v>6919</v>
      </c>
      <c r="C13102" s="19">
        <v>635655</v>
      </c>
      <c r="D13102" t="s">
        <v>6450</v>
      </c>
      <c r="G13102" t="str">
        <f t="shared" si="204"/>
        <v>INSERT INTO c_pin_code_m(pin_code,city_id) VALUES (635655,null);</v>
      </c>
    </row>
    <row r="13103" spans="2:7" hidden="1">
      <c r="B13103" s="18" t="s">
        <v>6919</v>
      </c>
      <c r="C13103" s="18">
        <v>635701</v>
      </c>
      <c r="D13103" t="s">
        <v>6450</v>
      </c>
      <c r="G13103" t="str">
        <f t="shared" si="204"/>
        <v>INSERT INTO c_pin_code_m(pin_code,city_id) VALUES (635701,null);</v>
      </c>
    </row>
    <row r="13104" spans="2:7" hidden="1">
      <c r="B13104" s="19" t="s">
        <v>6919</v>
      </c>
      <c r="C13104" s="19">
        <v>635702</v>
      </c>
      <c r="D13104" t="s">
        <v>6450</v>
      </c>
      <c r="G13104" t="str">
        <f t="shared" si="204"/>
        <v>INSERT INTO c_pin_code_m(pin_code,city_id) VALUES (635702,null);</v>
      </c>
    </row>
    <row r="13105" spans="2:7" hidden="1">
      <c r="B13105" s="18" t="s">
        <v>6899</v>
      </c>
      <c r="C13105" s="18">
        <v>635703</v>
      </c>
      <c r="D13105" t="s">
        <v>6450</v>
      </c>
      <c r="G13105" t="str">
        <f t="shared" si="204"/>
        <v>INSERT INTO c_pin_code_m(pin_code,city_id) VALUES (635703,null);</v>
      </c>
    </row>
    <row r="13106" spans="2:7" hidden="1">
      <c r="B13106" s="19" t="s">
        <v>6919</v>
      </c>
      <c r="C13106" s="19">
        <v>635710</v>
      </c>
      <c r="D13106" t="s">
        <v>6450</v>
      </c>
      <c r="G13106" t="str">
        <f t="shared" si="204"/>
        <v>INSERT INTO c_pin_code_m(pin_code,city_id) VALUES (635710,null);</v>
      </c>
    </row>
    <row r="13107" spans="2:7" hidden="1">
      <c r="B13107" s="18" t="s">
        <v>6919</v>
      </c>
      <c r="C13107" s="18">
        <v>635751</v>
      </c>
      <c r="D13107" t="s">
        <v>6450</v>
      </c>
      <c r="G13107" t="str">
        <f t="shared" si="204"/>
        <v>INSERT INTO c_pin_code_m(pin_code,city_id) VALUES (635751,null);</v>
      </c>
    </row>
    <row r="13108" spans="2:7" hidden="1">
      <c r="B13108" s="19" t="s">
        <v>6919</v>
      </c>
      <c r="C13108" s="19">
        <v>635752</v>
      </c>
      <c r="D13108" t="s">
        <v>6450</v>
      </c>
      <c r="G13108" t="str">
        <f t="shared" si="204"/>
        <v>INSERT INTO c_pin_code_m(pin_code,city_id) VALUES (635752,null);</v>
      </c>
    </row>
    <row r="13109" spans="2:7" hidden="1">
      <c r="B13109" s="18" t="s">
        <v>6919</v>
      </c>
      <c r="C13109" s="18">
        <v>635754</v>
      </c>
      <c r="D13109" t="s">
        <v>6450</v>
      </c>
      <c r="G13109" t="str">
        <f t="shared" si="204"/>
        <v>INSERT INTO c_pin_code_m(pin_code,city_id) VALUES (635754,null);</v>
      </c>
    </row>
    <row r="13110" spans="2:7" hidden="1">
      <c r="B13110" s="19" t="s">
        <v>6919</v>
      </c>
      <c r="C13110" s="19">
        <v>635801</v>
      </c>
      <c r="D13110" t="s">
        <v>6450</v>
      </c>
      <c r="G13110" t="str">
        <f t="shared" si="204"/>
        <v>INSERT INTO c_pin_code_m(pin_code,city_id) VALUES (635801,null);</v>
      </c>
    </row>
    <row r="13111" spans="2:7" hidden="1">
      <c r="B13111" s="18" t="s">
        <v>6919</v>
      </c>
      <c r="C13111" s="18">
        <v>635802</v>
      </c>
      <c r="D13111" t="s">
        <v>6450</v>
      </c>
      <c r="G13111" t="str">
        <f t="shared" si="204"/>
        <v>INSERT INTO c_pin_code_m(pin_code,city_id) VALUES (635802,null);</v>
      </c>
    </row>
    <row r="13112" spans="2:7" hidden="1">
      <c r="B13112" s="19" t="s">
        <v>6919</v>
      </c>
      <c r="C13112" s="19">
        <v>635803</v>
      </c>
      <c r="D13112" t="s">
        <v>6450</v>
      </c>
      <c r="G13112" t="str">
        <f t="shared" si="204"/>
        <v>INSERT INTO c_pin_code_m(pin_code,city_id) VALUES (635803,null);</v>
      </c>
    </row>
    <row r="13113" spans="2:7" hidden="1">
      <c r="B13113" s="18" t="s">
        <v>6919</v>
      </c>
      <c r="C13113" s="18">
        <v>635804</v>
      </c>
      <c r="D13113" t="s">
        <v>6450</v>
      </c>
      <c r="G13113" t="str">
        <f t="shared" si="204"/>
        <v>INSERT INTO c_pin_code_m(pin_code,city_id) VALUES (635804,null);</v>
      </c>
    </row>
    <row r="13114" spans="2:7" hidden="1">
      <c r="B13114" s="19" t="s">
        <v>6919</v>
      </c>
      <c r="C13114" s="19">
        <v>635805</v>
      </c>
      <c r="D13114" t="s">
        <v>6450</v>
      </c>
      <c r="G13114" t="str">
        <f t="shared" si="204"/>
        <v>INSERT INTO c_pin_code_m(pin_code,city_id) VALUES (635805,null);</v>
      </c>
    </row>
    <row r="13115" spans="2:7" hidden="1">
      <c r="B13115" s="18" t="s">
        <v>6919</v>
      </c>
      <c r="C13115" s="18">
        <v>635806</v>
      </c>
      <c r="D13115" t="s">
        <v>6450</v>
      </c>
      <c r="G13115" t="str">
        <f t="shared" si="204"/>
        <v>INSERT INTO c_pin_code_m(pin_code,city_id) VALUES (635806,null);</v>
      </c>
    </row>
    <row r="13116" spans="2:7" hidden="1">
      <c r="B13116" s="19" t="s">
        <v>6919</v>
      </c>
      <c r="C13116" s="19">
        <v>635807</v>
      </c>
      <c r="D13116" t="s">
        <v>6450</v>
      </c>
      <c r="G13116" t="str">
        <f t="shared" si="204"/>
        <v>INSERT INTO c_pin_code_m(pin_code,city_id) VALUES (635807,null);</v>
      </c>
    </row>
    <row r="13117" spans="2:7" hidden="1">
      <c r="B13117" s="18" t="s">
        <v>6919</v>
      </c>
      <c r="C13117" s="18">
        <v>635808</v>
      </c>
      <c r="D13117" t="s">
        <v>6450</v>
      </c>
      <c r="G13117" t="str">
        <f t="shared" si="204"/>
        <v>INSERT INTO c_pin_code_m(pin_code,city_id) VALUES (635808,null);</v>
      </c>
    </row>
    <row r="13118" spans="2:7" hidden="1">
      <c r="B13118" s="19" t="s">
        <v>6919</v>
      </c>
      <c r="C13118" s="19">
        <v>635809</v>
      </c>
      <c r="D13118" t="s">
        <v>6450</v>
      </c>
      <c r="G13118" t="str">
        <f t="shared" si="204"/>
        <v>INSERT INTO c_pin_code_m(pin_code,city_id) VALUES (635809,null);</v>
      </c>
    </row>
    <row r="13119" spans="2:7" hidden="1">
      <c r="B13119" s="18" t="s">
        <v>6919</v>
      </c>
      <c r="C13119" s="18">
        <v>635810</v>
      </c>
      <c r="D13119" t="s">
        <v>6450</v>
      </c>
      <c r="G13119" t="str">
        <f t="shared" si="204"/>
        <v>INSERT INTO c_pin_code_m(pin_code,city_id) VALUES (635810,null);</v>
      </c>
    </row>
    <row r="13120" spans="2:7" hidden="1">
      <c r="B13120" s="19" t="s">
        <v>6919</v>
      </c>
      <c r="C13120" s="19">
        <v>635811</v>
      </c>
      <c r="D13120" t="s">
        <v>6450</v>
      </c>
      <c r="G13120" t="str">
        <f t="shared" si="204"/>
        <v>INSERT INTO c_pin_code_m(pin_code,city_id) VALUES (635811,null);</v>
      </c>
    </row>
    <row r="13121" spans="2:7" hidden="1">
      <c r="B13121" s="18" t="s">
        <v>6919</v>
      </c>
      <c r="C13121" s="18">
        <v>635812</v>
      </c>
      <c r="D13121" t="s">
        <v>6450</v>
      </c>
      <c r="G13121" t="str">
        <f t="shared" si="204"/>
        <v>INSERT INTO c_pin_code_m(pin_code,city_id) VALUES (635812,null);</v>
      </c>
    </row>
    <row r="13122" spans="2:7" hidden="1">
      <c r="B13122" s="19" t="s">
        <v>6919</v>
      </c>
      <c r="C13122" s="19">
        <v>635813</v>
      </c>
      <c r="D13122" t="s">
        <v>6450</v>
      </c>
      <c r="G13122" t="str">
        <f t="shared" si="204"/>
        <v>INSERT INTO c_pin_code_m(pin_code,city_id) VALUES (635813,null);</v>
      </c>
    </row>
    <row r="13123" spans="2:7" hidden="1">
      <c r="B13123" s="18" t="s">
        <v>6919</v>
      </c>
      <c r="C13123" s="18">
        <v>635814</v>
      </c>
      <c r="D13123" t="s">
        <v>6450</v>
      </c>
      <c r="G13123" t="str">
        <f t="shared" si="204"/>
        <v>INSERT INTO c_pin_code_m(pin_code,city_id) VALUES (635814,null);</v>
      </c>
    </row>
    <row r="13124" spans="2:7" hidden="1">
      <c r="B13124" s="19" t="s">
        <v>6919</v>
      </c>
      <c r="C13124" s="19">
        <v>635815</v>
      </c>
      <c r="D13124" t="s">
        <v>6450</v>
      </c>
      <c r="G13124" t="str">
        <f t="shared" si="204"/>
        <v>INSERT INTO c_pin_code_m(pin_code,city_id) VALUES (635815,null);</v>
      </c>
    </row>
    <row r="13125" spans="2:7" hidden="1">
      <c r="B13125" s="18" t="s">
        <v>6919</v>
      </c>
      <c r="C13125" s="18">
        <v>635851</v>
      </c>
      <c r="D13125" t="s">
        <v>6450</v>
      </c>
      <c r="G13125" t="str">
        <f t="shared" si="204"/>
        <v>INSERT INTO c_pin_code_m(pin_code,city_id) VALUES (635851,null);</v>
      </c>
    </row>
    <row r="13126" spans="2:7" hidden="1">
      <c r="B13126" s="19" t="s">
        <v>6919</v>
      </c>
      <c r="C13126" s="19">
        <v>635852</v>
      </c>
      <c r="D13126" t="s">
        <v>6450</v>
      </c>
      <c r="G13126" t="str">
        <f t="shared" si="204"/>
        <v>INSERT INTO c_pin_code_m(pin_code,city_id) VALUES (635852,null);</v>
      </c>
    </row>
    <row r="13127" spans="2:7" hidden="1">
      <c r="B13127" s="18" t="s">
        <v>6919</v>
      </c>
      <c r="C13127" s="18">
        <v>635853</v>
      </c>
      <c r="D13127" t="s">
        <v>6450</v>
      </c>
      <c r="G13127" t="str">
        <f t="shared" si="204"/>
        <v>INSERT INTO c_pin_code_m(pin_code,city_id) VALUES (635853,null);</v>
      </c>
    </row>
    <row r="13128" spans="2:7" hidden="1">
      <c r="B13128" s="19" t="s">
        <v>6919</v>
      </c>
      <c r="C13128" s="19">
        <v>635854</v>
      </c>
      <c r="D13128" t="s">
        <v>6450</v>
      </c>
      <c r="G13128" t="str">
        <f t="shared" si="204"/>
        <v>INSERT INTO c_pin_code_m(pin_code,city_id) VALUES (635854,null);</v>
      </c>
    </row>
    <row r="13129" spans="2:7" hidden="1">
      <c r="B13129" s="18" t="s">
        <v>6919</v>
      </c>
      <c r="C13129" s="18">
        <v>635901</v>
      </c>
      <c r="D13129" t="s">
        <v>6450</v>
      </c>
      <c r="G13129" t="str">
        <f t="shared" ref="G13129:G13192" si="205">CONCATENATE("INSERT INTO c_pin_code_m(pin_code,city_id) VALUES (",C13129&amp;","&amp;D13129&amp;");")</f>
        <v>INSERT INTO c_pin_code_m(pin_code,city_id) VALUES (635901,null);</v>
      </c>
    </row>
    <row r="13130" spans="2:7" hidden="1">
      <c r="B13130" s="19" t="s">
        <v>6922</v>
      </c>
      <c r="C13130" s="19">
        <v>636001</v>
      </c>
      <c r="D13130" t="s">
        <v>6450</v>
      </c>
      <c r="G13130" t="str">
        <f t="shared" si="205"/>
        <v>INSERT INTO c_pin_code_m(pin_code,city_id) VALUES (636001,null);</v>
      </c>
    </row>
    <row r="13131" spans="2:7" hidden="1">
      <c r="B13131" s="18" t="s">
        <v>6922</v>
      </c>
      <c r="C13131" s="18">
        <v>636002</v>
      </c>
      <c r="D13131" t="s">
        <v>6450</v>
      </c>
      <c r="G13131" t="str">
        <f t="shared" si="205"/>
        <v>INSERT INTO c_pin_code_m(pin_code,city_id) VALUES (636002,null);</v>
      </c>
    </row>
    <row r="13132" spans="2:7" hidden="1">
      <c r="B13132" s="19" t="s">
        <v>6922</v>
      </c>
      <c r="C13132" s="19">
        <v>636003</v>
      </c>
      <c r="D13132" t="s">
        <v>6450</v>
      </c>
      <c r="G13132" t="str">
        <f t="shared" si="205"/>
        <v>INSERT INTO c_pin_code_m(pin_code,city_id) VALUES (636003,null);</v>
      </c>
    </row>
    <row r="13133" spans="2:7" hidden="1">
      <c r="B13133" s="18" t="s">
        <v>6922</v>
      </c>
      <c r="C13133" s="18">
        <v>636004</v>
      </c>
      <c r="D13133" t="s">
        <v>6450</v>
      </c>
      <c r="G13133" t="str">
        <f t="shared" si="205"/>
        <v>INSERT INTO c_pin_code_m(pin_code,city_id) VALUES (636004,null);</v>
      </c>
    </row>
    <row r="13134" spans="2:7" hidden="1">
      <c r="B13134" s="19" t="s">
        <v>6922</v>
      </c>
      <c r="C13134" s="19">
        <v>636005</v>
      </c>
      <c r="D13134" t="s">
        <v>6450</v>
      </c>
      <c r="G13134" t="str">
        <f t="shared" si="205"/>
        <v>INSERT INTO c_pin_code_m(pin_code,city_id) VALUES (636005,null);</v>
      </c>
    </row>
    <row r="13135" spans="2:7" hidden="1">
      <c r="B13135" s="18" t="s">
        <v>6922</v>
      </c>
      <c r="C13135" s="18">
        <v>636006</v>
      </c>
      <c r="D13135" t="s">
        <v>6450</v>
      </c>
      <c r="G13135" t="str">
        <f t="shared" si="205"/>
        <v>INSERT INTO c_pin_code_m(pin_code,city_id) VALUES (636006,null);</v>
      </c>
    </row>
    <row r="13136" spans="2:7" hidden="1">
      <c r="B13136" s="19" t="s">
        <v>6922</v>
      </c>
      <c r="C13136" s="19">
        <v>636007</v>
      </c>
      <c r="D13136" t="s">
        <v>6450</v>
      </c>
      <c r="G13136" t="str">
        <f t="shared" si="205"/>
        <v>INSERT INTO c_pin_code_m(pin_code,city_id) VALUES (636007,null);</v>
      </c>
    </row>
    <row r="13137" spans="2:7" hidden="1">
      <c r="B13137" s="18" t="s">
        <v>6922</v>
      </c>
      <c r="C13137" s="18">
        <v>636008</v>
      </c>
      <c r="D13137" t="s">
        <v>6450</v>
      </c>
      <c r="G13137" t="str">
        <f t="shared" si="205"/>
        <v>INSERT INTO c_pin_code_m(pin_code,city_id) VALUES (636008,null);</v>
      </c>
    </row>
    <row r="13138" spans="2:7" hidden="1">
      <c r="B13138" s="19" t="s">
        <v>6922</v>
      </c>
      <c r="C13138" s="19">
        <v>636009</v>
      </c>
      <c r="D13138" t="s">
        <v>6450</v>
      </c>
      <c r="G13138" t="str">
        <f t="shared" si="205"/>
        <v>INSERT INTO c_pin_code_m(pin_code,city_id) VALUES (636009,null);</v>
      </c>
    </row>
    <row r="13139" spans="2:7" hidden="1">
      <c r="B13139" s="18" t="s">
        <v>6922</v>
      </c>
      <c r="C13139" s="18">
        <v>636010</v>
      </c>
      <c r="D13139" t="s">
        <v>6450</v>
      </c>
      <c r="G13139" t="str">
        <f t="shared" si="205"/>
        <v>INSERT INTO c_pin_code_m(pin_code,city_id) VALUES (636010,null);</v>
      </c>
    </row>
    <row r="13140" spans="2:7" hidden="1">
      <c r="B13140" s="19" t="s">
        <v>6922</v>
      </c>
      <c r="C13140" s="19">
        <v>636011</v>
      </c>
      <c r="D13140" t="s">
        <v>6450</v>
      </c>
      <c r="G13140" t="str">
        <f t="shared" si="205"/>
        <v>INSERT INTO c_pin_code_m(pin_code,city_id) VALUES (636011,null);</v>
      </c>
    </row>
    <row r="13141" spans="2:7" hidden="1">
      <c r="B13141" s="18" t="s">
        <v>6922</v>
      </c>
      <c r="C13141" s="18">
        <v>636012</v>
      </c>
      <c r="D13141" t="s">
        <v>6450</v>
      </c>
      <c r="G13141" t="str">
        <f t="shared" si="205"/>
        <v>INSERT INTO c_pin_code_m(pin_code,city_id) VALUES (636012,null);</v>
      </c>
    </row>
    <row r="13142" spans="2:7" hidden="1">
      <c r="B13142" s="19" t="s">
        <v>6922</v>
      </c>
      <c r="C13142" s="19">
        <v>636013</v>
      </c>
      <c r="D13142" t="s">
        <v>6450</v>
      </c>
      <c r="G13142" t="str">
        <f t="shared" si="205"/>
        <v>INSERT INTO c_pin_code_m(pin_code,city_id) VALUES (636013,null);</v>
      </c>
    </row>
    <row r="13143" spans="2:7" hidden="1">
      <c r="B13143" s="18" t="s">
        <v>6922</v>
      </c>
      <c r="C13143" s="18">
        <v>636014</v>
      </c>
      <c r="D13143" t="s">
        <v>6450</v>
      </c>
      <c r="G13143" t="str">
        <f t="shared" si="205"/>
        <v>INSERT INTO c_pin_code_m(pin_code,city_id) VALUES (636014,null);</v>
      </c>
    </row>
    <row r="13144" spans="2:7" hidden="1">
      <c r="B13144" s="19" t="s">
        <v>6922</v>
      </c>
      <c r="C13144" s="19">
        <v>636015</v>
      </c>
      <c r="D13144" t="s">
        <v>6450</v>
      </c>
      <c r="G13144" t="str">
        <f t="shared" si="205"/>
        <v>INSERT INTO c_pin_code_m(pin_code,city_id) VALUES (636015,null);</v>
      </c>
    </row>
    <row r="13145" spans="2:7" hidden="1">
      <c r="B13145" s="18" t="s">
        <v>6922</v>
      </c>
      <c r="C13145" s="18">
        <v>636016</v>
      </c>
      <c r="D13145" t="s">
        <v>6450</v>
      </c>
      <c r="G13145" t="str">
        <f t="shared" si="205"/>
        <v>INSERT INTO c_pin_code_m(pin_code,city_id) VALUES (636016,null);</v>
      </c>
    </row>
    <row r="13146" spans="2:7" hidden="1">
      <c r="B13146" s="19" t="s">
        <v>6922</v>
      </c>
      <c r="C13146" s="19">
        <v>636017</v>
      </c>
      <c r="D13146" t="s">
        <v>6450</v>
      </c>
      <c r="G13146" t="str">
        <f t="shared" si="205"/>
        <v>INSERT INTO c_pin_code_m(pin_code,city_id) VALUES (636017,null);</v>
      </c>
    </row>
    <row r="13147" spans="2:7" hidden="1">
      <c r="B13147" s="18" t="s">
        <v>6922</v>
      </c>
      <c r="C13147" s="18">
        <v>636030</v>
      </c>
      <c r="D13147" t="s">
        <v>6450</v>
      </c>
      <c r="G13147" t="str">
        <f t="shared" si="205"/>
        <v>INSERT INTO c_pin_code_m(pin_code,city_id) VALUES (636030,null);</v>
      </c>
    </row>
    <row r="13148" spans="2:7" hidden="1">
      <c r="B13148" s="19" t="s">
        <v>6922</v>
      </c>
      <c r="C13148" s="19">
        <v>636101</v>
      </c>
      <c r="D13148" t="s">
        <v>6450</v>
      </c>
      <c r="G13148" t="str">
        <f t="shared" si="205"/>
        <v>INSERT INTO c_pin_code_m(pin_code,city_id) VALUES (636101,null);</v>
      </c>
    </row>
    <row r="13149" spans="2:7" hidden="1">
      <c r="B13149" s="18" t="s">
        <v>6922</v>
      </c>
      <c r="C13149" s="18">
        <v>636102</v>
      </c>
      <c r="D13149" t="s">
        <v>6450</v>
      </c>
      <c r="G13149" t="str">
        <f t="shared" si="205"/>
        <v>INSERT INTO c_pin_code_m(pin_code,city_id) VALUES (636102,null);</v>
      </c>
    </row>
    <row r="13150" spans="2:7" hidden="1">
      <c r="B13150" s="19" t="s">
        <v>6922</v>
      </c>
      <c r="C13150" s="19">
        <v>636103</v>
      </c>
      <c r="D13150" t="s">
        <v>6450</v>
      </c>
      <c r="G13150" t="str">
        <f t="shared" si="205"/>
        <v>INSERT INTO c_pin_code_m(pin_code,city_id) VALUES (636103,null);</v>
      </c>
    </row>
    <row r="13151" spans="2:7" hidden="1">
      <c r="B13151" s="18" t="s">
        <v>6922</v>
      </c>
      <c r="C13151" s="18">
        <v>636104</v>
      </c>
      <c r="D13151" t="s">
        <v>6450</v>
      </c>
      <c r="G13151" t="str">
        <f t="shared" si="205"/>
        <v>INSERT INTO c_pin_code_m(pin_code,city_id) VALUES (636104,null);</v>
      </c>
    </row>
    <row r="13152" spans="2:7" hidden="1">
      <c r="B13152" s="19" t="s">
        <v>6922</v>
      </c>
      <c r="C13152" s="19">
        <v>636105</v>
      </c>
      <c r="D13152" t="s">
        <v>6450</v>
      </c>
      <c r="G13152" t="str">
        <f t="shared" si="205"/>
        <v>INSERT INTO c_pin_code_m(pin_code,city_id) VALUES (636105,null);</v>
      </c>
    </row>
    <row r="13153" spans="2:7" hidden="1">
      <c r="B13153" s="18" t="s">
        <v>6922</v>
      </c>
      <c r="C13153" s="18">
        <v>636106</v>
      </c>
      <c r="D13153" t="s">
        <v>6450</v>
      </c>
      <c r="G13153" t="str">
        <f t="shared" si="205"/>
        <v>INSERT INTO c_pin_code_m(pin_code,city_id) VALUES (636106,null);</v>
      </c>
    </row>
    <row r="13154" spans="2:7" hidden="1">
      <c r="B13154" s="19" t="s">
        <v>6922</v>
      </c>
      <c r="C13154" s="19">
        <v>636107</v>
      </c>
      <c r="D13154" t="s">
        <v>6450</v>
      </c>
      <c r="G13154" t="str">
        <f t="shared" si="205"/>
        <v>INSERT INTO c_pin_code_m(pin_code,city_id) VALUES (636107,null);</v>
      </c>
    </row>
    <row r="13155" spans="2:7" hidden="1">
      <c r="B13155" s="18" t="s">
        <v>6922</v>
      </c>
      <c r="C13155" s="18">
        <v>636108</v>
      </c>
      <c r="D13155" t="s">
        <v>6450</v>
      </c>
      <c r="G13155" t="str">
        <f t="shared" si="205"/>
        <v>INSERT INTO c_pin_code_m(pin_code,city_id) VALUES (636108,null);</v>
      </c>
    </row>
    <row r="13156" spans="2:7" hidden="1">
      <c r="B13156" s="19" t="s">
        <v>6922</v>
      </c>
      <c r="C13156" s="19">
        <v>636109</v>
      </c>
      <c r="D13156" t="s">
        <v>6450</v>
      </c>
      <c r="G13156" t="str">
        <f t="shared" si="205"/>
        <v>INSERT INTO c_pin_code_m(pin_code,city_id) VALUES (636109,null);</v>
      </c>
    </row>
    <row r="13157" spans="2:7" hidden="1">
      <c r="B13157" s="18" t="s">
        <v>6922</v>
      </c>
      <c r="C13157" s="18">
        <v>636110</v>
      </c>
      <c r="D13157" t="s">
        <v>6450</v>
      </c>
      <c r="G13157" t="str">
        <f t="shared" si="205"/>
        <v>INSERT INTO c_pin_code_m(pin_code,city_id) VALUES (636110,null);</v>
      </c>
    </row>
    <row r="13158" spans="2:7" hidden="1">
      <c r="B13158" s="19" t="s">
        <v>6922</v>
      </c>
      <c r="C13158" s="19">
        <v>636111</v>
      </c>
      <c r="D13158" t="s">
        <v>6450</v>
      </c>
      <c r="G13158" t="str">
        <f t="shared" si="205"/>
        <v>INSERT INTO c_pin_code_m(pin_code,city_id) VALUES (636111,null);</v>
      </c>
    </row>
    <row r="13159" spans="2:7" hidden="1">
      <c r="B13159" s="18" t="s">
        <v>6922</v>
      </c>
      <c r="C13159" s="18">
        <v>636112</v>
      </c>
      <c r="D13159" t="s">
        <v>6450</v>
      </c>
      <c r="G13159" t="str">
        <f t="shared" si="205"/>
        <v>INSERT INTO c_pin_code_m(pin_code,city_id) VALUES (636112,null);</v>
      </c>
    </row>
    <row r="13160" spans="2:7" hidden="1">
      <c r="B13160" s="19" t="s">
        <v>6922</v>
      </c>
      <c r="C13160" s="19">
        <v>636113</v>
      </c>
      <c r="D13160" t="s">
        <v>6450</v>
      </c>
      <c r="G13160" t="str">
        <f t="shared" si="205"/>
        <v>INSERT INTO c_pin_code_m(pin_code,city_id) VALUES (636113,null);</v>
      </c>
    </row>
    <row r="13161" spans="2:7" hidden="1">
      <c r="B13161" s="18" t="s">
        <v>6922</v>
      </c>
      <c r="C13161" s="18">
        <v>636114</v>
      </c>
      <c r="D13161" t="s">
        <v>6450</v>
      </c>
      <c r="G13161" t="str">
        <f t="shared" si="205"/>
        <v>INSERT INTO c_pin_code_m(pin_code,city_id) VALUES (636114,null);</v>
      </c>
    </row>
    <row r="13162" spans="2:7" hidden="1">
      <c r="B13162" s="19" t="s">
        <v>6922</v>
      </c>
      <c r="C13162" s="19">
        <v>636115</v>
      </c>
      <c r="D13162" t="s">
        <v>6450</v>
      </c>
      <c r="G13162" t="str">
        <f t="shared" si="205"/>
        <v>INSERT INTO c_pin_code_m(pin_code,city_id) VALUES (636115,null);</v>
      </c>
    </row>
    <row r="13163" spans="2:7" hidden="1">
      <c r="B13163" s="18" t="s">
        <v>6922</v>
      </c>
      <c r="C13163" s="18">
        <v>636116</v>
      </c>
      <c r="D13163" t="s">
        <v>6450</v>
      </c>
      <c r="G13163" t="str">
        <f t="shared" si="205"/>
        <v>INSERT INTO c_pin_code_m(pin_code,city_id) VALUES (636116,null);</v>
      </c>
    </row>
    <row r="13164" spans="2:7" hidden="1">
      <c r="B13164" s="19" t="s">
        <v>6922</v>
      </c>
      <c r="C13164" s="19">
        <v>636117</v>
      </c>
      <c r="D13164" t="s">
        <v>6450</v>
      </c>
      <c r="G13164" t="str">
        <f t="shared" si="205"/>
        <v>INSERT INTO c_pin_code_m(pin_code,city_id) VALUES (636117,null);</v>
      </c>
    </row>
    <row r="13165" spans="2:7" hidden="1">
      <c r="B13165" s="18" t="s">
        <v>6923</v>
      </c>
      <c r="C13165" s="18">
        <v>636118</v>
      </c>
      <c r="D13165" t="s">
        <v>6450</v>
      </c>
      <c r="G13165" t="str">
        <f t="shared" si="205"/>
        <v>INSERT INTO c_pin_code_m(pin_code,city_id) VALUES (636118,null);</v>
      </c>
    </row>
    <row r="13166" spans="2:7" hidden="1">
      <c r="B13166" s="19" t="s">
        <v>6922</v>
      </c>
      <c r="C13166" s="19">
        <v>636119</v>
      </c>
      <c r="D13166" t="s">
        <v>6450</v>
      </c>
      <c r="G13166" t="str">
        <f t="shared" si="205"/>
        <v>INSERT INTO c_pin_code_m(pin_code,city_id) VALUES (636119,null);</v>
      </c>
    </row>
    <row r="13167" spans="2:7" hidden="1">
      <c r="B13167" s="18" t="s">
        <v>6922</v>
      </c>
      <c r="C13167" s="18">
        <v>636121</v>
      </c>
      <c r="D13167" t="s">
        <v>6450</v>
      </c>
      <c r="G13167" t="str">
        <f t="shared" si="205"/>
        <v>INSERT INTO c_pin_code_m(pin_code,city_id) VALUES (636121,null);</v>
      </c>
    </row>
    <row r="13168" spans="2:7" hidden="1">
      <c r="B13168" s="19" t="s">
        <v>6922</v>
      </c>
      <c r="C13168" s="19">
        <v>636122</v>
      </c>
      <c r="D13168" t="s">
        <v>6450</v>
      </c>
      <c r="G13168" t="str">
        <f t="shared" si="205"/>
        <v>INSERT INTO c_pin_code_m(pin_code,city_id) VALUES (636122,null);</v>
      </c>
    </row>
    <row r="13169" spans="2:7" hidden="1">
      <c r="B13169" s="18" t="s">
        <v>6922</v>
      </c>
      <c r="C13169" s="18">
        <v>636138</v>
      </c>
      <c r="D13169" t="s">
        <v>6450</v>
      </c>
      <c r="G13169" t="str">
        <f t="shared" si="205"/>
        <v>INSERT INTO c_pin_code_m(pin_code,city_id) VALUES (636138,null);</v>
      </c>
    </row>
    <row r="13170" spans="2:7" hidden="1">
      <c r="B13170" s="19" t="s">
        <v>6922</v>
      </c>
      <c r="C13170" s="19">
        <v>636139</v>
      </c>
      <c r="D13170" t="s">
        <v>6450</v>
      </c>
      <c r="G13170" t="str">
        <f t="shared" si="205"/>
        <v>INSERT INTO c_pin_code_m(pin_code,city_id) VALUES (636139,null);</v>
      </c>
    </row>
    <row r="13171" spans="2:7" hidden="1">
      <c r="B13171" s="18" t="s">
        <v>6922</v>
      </c>
      <c r="C13171" s="18">
        <v>636140</v>
      </c>
      <c r="D13171" t="s">
        <v>6450</v>
      </c>
      <c r="G13171" t="str">
        <f t="shared" si="205"/>
        <v>INSERT INTO c_pin_code_m(pin_code,city_id) VALUES (636140,null);</v>
      </c>
    </row>
    <row r="13172" spans="2:7" hidden="1">
      <c r="B13172" s="19" t="s">
        <v>6922</v>
      </c>
      <c r="C13172" s="19">
        <v>636141</v>
      </c>
      <c r="D13172" t="s">
        <v>6450</v>
      </c>
      <c r="G13172" t="str">
        <f t="shared" si="205"/>
        <v>INSERT INTO c_pin_code_m(pin_code,city_id) VALUES (636141,null);</v>
      </c>
    </row>
    <row r="13173" spans="2:7" hidden="1">
      <c r="B13173" s="18" t="s">
        <v>6922</v>
      </c>
      <c r="C13173" s="18">
        <v>636142</v>
      </c>
      <c r="D13173" t="s">
        <v>6450</v>
      </c>
      <c r="G13173" t="str">
        <f t="shared" si="205"/>
        <v>INSERT INTO c_pin_code_m(pin_code,city_id) VALUES (636142,null);</v>
      </c>
    </row>
    <row r="13174" spans="2:7" hidden="1">
      <c r="B13174" s="19" t="s">
        <v>6922</v>
      </c>
      <c r="C13174" s="19">
        <v>636201</v>
      </c>
      <c r="D13174" t="s">
        <v>6450</v>
      </c>
      <c r="G13174" t="str">
        <f t="shared" si="205"/>
        <v>INSERT INTO c_pin_code_m(pin_code,city_id) VALUES (636201,null);</v>
      </c>
    </row>
    <row r="13175" spans="2:7" hidden="1">
      <c r="B13175" s="18" t="s">
        <v>6923</v>
      </c>
      <c r="C13175" s="18">
        <v>636202</v>
      </c>
      <c r="D13175" t="s">
        <v>6450</v>
      </c>
      <c r="G13175" t="str">
        <f t="shared" si="205"/>
        <v>INSERT INTO c_pin_code_m(pin_code,city_id) VALUES (636202,null);</v>
      </c>
    </row>
    <row r="13176" spans="2:7" hidden="1">
      <c r="B13176" s="19" t="s">
        <v>6922</v>
      </c>
      <c r="C13176" s="19">
        <v>636203</v>
      </c>
      <c r="D13176" t="s">
        <v>6450</v>
      </c>
      <c r="G13176" t="str">
        <f t="shared" si="205"/>
        <v>INSERT INTO c_pin_code_m(pin_code,city_id) VALUES (636203,null);</v>
      </c>
    </row>
    <row r="13177" spans="2:7" hidden="1">
      <c r="B13177" s="18" t="s">
        <v>6922</v>
      </c>
      <c r="C13177" s="18">
        <v>636204</v>
      </c>
      <c r="D13177" t="s">
        <v>6450</v>
      </c>
      <c r="G13177" t="str">
        <f t="shared" si="205"/>
        <v>INSERT INTO c_pin_code_m(pin_code,city_id) VALUES (636204,null);</v>
      </c>
    </row>
    <row r="13178" spans="2:7" hidden="1">
      <c r="B13178" s="19" t="s">
        <v>6923</v>
      </c>
      <c r="C13178" s="19">
        <v>636301</v>
      </c>
      <c r="D13178" t="s">
        <v>6450</v>
      </c>
      <c r="G13178" t="str">
        <f t="shared" si="205"/>
        <v>INSERT INTO c_pin_code_m(pin_code,city_id) VALUES (636301,null);</v>
      </c>
    </row>
    <row r="13179" spans="2:7" hidden="1">
      <c r="B13179" s="18" t="s">
        <v>6922</v>
      </c>
      <c r="C13179" s="18">
        <v>636302</v>
      </c>
      <c r="D13179" t="s">
        <v>6450</v>
      </c>
      <c r="G13179" t="str">
        <f t="shared" si="205"/>
        <v>INSERT INTO c_pin_code_m(pin_code,city_id) VALUES (636302,null);</v>
      </c>
    </row>
    <row r="13180" spans="2:7" hidden="1">
      <c r="B13180" s="19" t="s">
        <v>6922</v>
      </c>
      <c r="C13180" s="19">
        <v>636303</v>
      </c>
      <c r="D13180" t="s">
        <v>6450</v>
      </c>
      <c r="G13180" t="str">
        <f t="shared" si="205"/>
        <v>INSERT INTO c_pin_code_m(pin_code,city_id) VALUES (636303,null);</v>
      </c>
    </row>
    <row r="13181" spans="2:7" hidden="1">
      <c r="B13181" s="18" t="s">
        <v>6922</v>
      </c>
      <c r="C13181" s="18">
        <v>636304</v>
      </c>
      <c r="D13181" t="s">
        <v>6450</v>
      </c>
      <c r="G13181" t="str">
        <f t="shared" si="205"/>
        <v>INSERT INTO c_pin_code_m(pin_code,city_id) VALUES (636304,null);</v>
      </c>
    </row>
    <row r="13182" spans="2:7" hidden="1">
      <c r="B13182" s="19" t="s">
        <v>6922</v>
      </c>
      <c r="C13182" s="19">
        <v>636305</v>
      </c>
      <c r="D13182" t="s">
        <v>6450</v>
      </c>
      <c r="G13182" t="str">
        <f t="shared" si="205"/>
        <v>INSERT INTO c_pin_code_m(pin_code,city_id) VALUES (636305,null);</v>
      </c>
    </row>
    <row r="13183" spans="2:7" hidden="1">
      <c r="B13183" s="18" t="s">
        <v>6922</v>
      </c>
      <c r="C13183" s="18">
        <v>636306</v>
      </c>
      <c r="D13183" t="s">
        <v>6450</v>
      </c>
      <c r="G13183" t="str">
        <f t="shared" si="205"/>
        <v>INSERT INTO c_pin_code_m(pin_code,city_id) VALUES (636306,null);</v>
      </c>
    </row>
    <row r="13184" spans="2:7" hidden="1">
      <c r="B13184" s="19" t="s">
        <v>6922</v>
      </c>
      <c r="C13184" s="19">
        <v>636307</v>
      </c>
      <c r="D13184" t="s">
        <v>6450</v>
      </c>
      <c r="G13184" t="str">
        <f t="shared" si="205"/>
        <v>INSERT INTO c_pin_code_m(pin_code,city_id) VALUES (636307,null);</v>
      </c>
    </row>
    <row r="13185" spans="2:7" hidden="1">
      <c r="B13185" s="18" t="s">
        <v>6922</v>
      </c>
      <c r="C13185" s="18">
        <v>636308</v>
      </c>
      <c r="D13185" t="s">
        <v>6450</v>
      </c>
      <c r="G13185" t="str">
        <f t="shared" si="205"/>
        <v>INSERT INTO c_pin_code_m(pin_code,city_id) VALUES (636308,null);</v>
      </c>
    </row>
    <row r="13186" spans="2:7" hidden="1">
      <c r="B13186" s="19" t="s">
        <v>6922</v>
      </c>
      <c r="C13186" s="19">
        <v>636309</v>
      </c>
      <c r="D13186" t="s">
        <v>6450</v>
      </c>
      <c r="G13186" t="str">
        <f t="shared" si="205"/>
        <v>INSERT INTO c_pin_code_m(pin_code,city_id) VALUES (636309,null);</v>
      </c>
    </row>
    <row r="13187" spans="2:7" hidden="1">
      <c r="B13187" s="18" t="s">
        <v>6922</v>
      </c>
      <c r="C13187" s="18">
        <v>636351</v>
      </c>
      <c r="D13187" t="s">
        <v>6450</v>
      </c>
      <c r="G13187" t="str">
        <f t="shared" si="205"/>
        <v>INSERT INTO c_pin_code_m(pin_code,city_id) VALUES (636351,null);</v>
      </c>
    </row>
    <row r="13188" spans="2:7" hidden="1">
      <c r="B13188" s="19" t="s">
        <v>6921</v>
      </c>
      <c r="C13188" s="19">
        <v>636352</v>
      </c>
      <c r="D13188" t="s">
        <v>6450</v>
      </c>
      <c r="G13188" t="str">
        <f t="shared" si="205"/>
        <v>INSERT INTO c_pin_code_m(pin_code,city_id) VALUES (636352,null);</v>
      </c>
    </row>
    <row r="13189" spans="2:7" hidden="1">
      <c r="B13189" s="18" t="s">
        <v>6922</v>
      </c>
      <c r="C13189" s="18">
        <v>636354</v>
      </c>
      <c r="D13189" t="s">
        <v>6450</v>
      </c>
      <c r="G13189" t="str">
        <f t="shared" si="205"/>
        <v>INSERT INTO c_pin_code_m(pin_code,city_id) VALUES (636354,null);</v>
      </c>
    </row>
    <row r="13190" spans="2:7" hidden="1">
      <c r="B13190" s="19" t="s">
        <v>6922</v>
      </c>
      <c r="C13190" s="19">
        <v>636401</v>
      </c>
      <c r="D13190" t="s">
        <v>6450</v>
      </c>
      <c r="G13190" t="str">
        <f t="shared" si="205"/>
        <v>INSERT INTO c_pin_code_m(pin_code,city_id) VALUES (636401,null);</v>
      </c>
    </row>
    <row r="13191" spans="2:7" hidden="1">
      <c r="B13191" s="18" t="s">
        <v>6922</v>
      </c>
      <c r="C13191" s="18">
        <v>636402</v>
      </c>
      <c r="D13191" t="s">
        <v>6450</v>
      </c>
      <c r="G13191" t="str">
        <f t="shared" si="205"/>
        <v>INSERT INTO c_pin_code_m(pin_code,city_id) VALUES (636402,null);</v>
      </c>
    </row>
    <row r="13192" spans="2:7" hidden="1">
      <c r="B13192" s="19" t="s">
        <v>6922</v>
      </c>
      <c r="C13192" s="19">
        <v>636403</v>
      </c>
      <c r="D13192" t="s">
        <v>6450</v>
      </c>
      <c r="G13192" t="str">
        <f t="shared" si="205"/>
        <v>INSERT INTO c_pin_code_m(pin_code,city_id) VALUES (636403,null);</v>
      </c>
    </row>
    <row r="13193" spans="2:7" hidden="1">
      <c r="B13193" s="18" t="s">
        <v>6922</v>
      </c>
      <c r="C13193" s="18">
        <v>636404</v>
      </c>
      <c r="D13193" t="s">
        <v>6450</v>
      </c>
      <c r="G13193" t="str">
        <f t="shared" ref="G13193:G13256" si="206">CONCATENATE("INSERT INTO c_pin_code_m(pin_code,city_id) VALUES (",C13193&amp;","&amp;D13193&amp;");")</f>
        <v>INSERT INTO c_pin_code_m(pin_code,city_id) VALUES (636404,null);</v>
      </c>
    </row>
    <row r="13194" spans="2:7" hidden="1">
      <c r="B13194" s="19" t="s">
        <v>6922</v>
      </c>
      <c r="C13194" s="19">
        <v>636406</v>
      </c>
      <c r="D13194" t="s">
        <v>6450</v>
      </c>
      <c r="G13194" t="str">
        <f t="shared" si="206"/>
        <v>INSERT INTO c_pin_code_m(pin_code,city_id) VALUES (636406,null);</v>
      </c>
    </row>
    <row r="13195" spans="2:7" hidden="1">
      <c r="B13195" s="18" t="s">
        <v>6922</v>
      </c>
      <c r="C13195" s="18">
        <v>636451</v>
      </c>
      <c r="D13195" t="s">
        <v>6450</v>
      </c>
      <c r="G13195" t="str">
        <f t="shared" si="206"/>
        <v>INSERT INTO c_pin_code_m(pin_code,city_id) VALUES (636451,null);</v>
      </c>
    </row>
    <row r="13196" spans="2:7" hidden="1">
      <c r="B13196" s="19" t="s">
        <v>6922</v>
      </c>
      <c r="C13196" s="19">
        <v>636452</v>
      </c>
      <c r="D13196" t="s">
        <v>6450</v>
      </c>
      <c r="G13196" t="str">
        <f t="shared" si="206"/>
        <v>INSERT INTO c_pin_code_m(pin_code,city_id) VALUES (636452,null);</v>
      </c>
    </row>
    <row r="13197" spans="2:7" hidden="1">
      <c r="B13197" s="18" t="s">
        <v>6922</v>
      </c>
      <c r="C13197" s="18">
        <v>636453</v>
      </c>
      <c r="D13197" t="s">
        <v>6450</v>
      </c>
      <c r="G13197" t="str">
        <f t="shared" si="206"/>
        <v>INSERT INTO c_pin_code_m(pin_code,city_id) VALUES (636453,null);</v>
      </c>
    </row>
    <row r="13198" spans="2:7" hidden="1">
      <c r="B13198" s="19" t="s">
        <v>6922</v>
      </c>
      <c r="C13198" s="19">
        <v>636454</v>
      </c>
      <c r="D13198" t="s">
        <v>6450</v>
      </c>
      <c r="G13198" t="str">
        <f t="shared" si="206"/>
        <v>INSERT INTO c_pin_code_m(pin_code,city_id) VALUES (636454,null);</v>
      </c>
    </row>
    <row r="13199" spans="2:7" hidden="1">
      <c r="B13199" s="18" t="s">
        <v>6922</v>
      </c>
      <c r="C13199" s="18">
        <v>636455</v>
      </c>
      <c r="D13199" t="s">
        <v>6450</v>
      </c>
      <c r="G13199" t="str">
        <f t="shared" si="206"/>
        <v>INSERT INTO c_pin_code_m(pin_code,city_id) VALUES (636455,null);</v>
      </c>
    </row>
    <row r="13200" spans="2:7" hidden="1">
      <c r="B13200" s="19" t="s">
        <v>6922</v>
      </c>
      <c r="C13200" s="19">
        <v>636456</v>
      </c>
      <c r="D13200" t="s">
        <v>6450</v>
      </c>
      <c r="G13200" t="str">
        <f t="shared" si="206"/>
        <v>INSERT INTO c_pin_code_m(pin_code,city_id) VALUES (636456,null);</v>
      </c>
    </row>
    <row r="13201" spans="2:7" hidden="1">
      <c r="B13201" s="18" t="s">
        <v>6922</v>
      </c>
      <c r="C13201" s="18">
        <v>636457</v>
      </c>
      <c r="D13201" t="s">
        <v>6450</v>
      </c>
      <c r="G13201" t="str">
        <f t="shared" si="206"/>
        <v>INSERT INTO c_pin_code_m(pin_code,city_id) VALUES (636457,null);</v>
      </c>
    </row>
    <row r="13202" spans="2:7" hidden="1">
      <c r="B13202" s="19" t="s">
        <v>6922</v>
      </c>
      <c r="C13202" s="19">
        <v>636458</v>
      </c>
      <c r="D13202" t="s">
        <v>6450</v>
      </c>
      <c r="G13202" t="str">
        <f t="shared" si="206"/>
        <v>INSERT INTO c_pin_code_m(pin_code,city_id) VALUES (636458,null);</v>
      </c>
    </row>
    <row r="13203" spans="2:7" hidden="1">
      <c r="B13203" s="18" t="s">
        <v>6922</v>
      </c>
      <c r="C13203" s="18">
        <v>636501</v>
      </c>
      <c r="D13203" t="s">
        <v>6450</v>
      </c>
      <c r="G13203" t="str">
        <f t="shared" si="206"/>
        <v>INSERT INTO c_pin_code_m(pin_code,city_id) VALUES (636501,null);</v>
      </c>
    </row>
    <row r="13204" spans="2:7" hidden="1">
      <c r="B13204" s="19" t="s">
        <v>6922</v>
      </c>
      <c r="C13204" s="19">
        <v>636502</v>
      </c>
      <c r="D13204" t="s">
        <v>6450</v>
      </c>
      <c r="G13204" t="str">
        <f t="shared" si="206"/>
        <v>INSERT INTO c_pin_code_m(pin_code,city_id) VALUES (636502,null);</v>
      </c>
    </row>
    <row r="13205" spans="2:7" hidden="1">
      <c r="B13205" s="18" t="s">
        <v>6922</v>
      </c>
      <c r="C13205" s="18">
        <v>636503</v>
      </c>
      <c r="D13205" t="s">
        <v>6450</v>
      </c>
      <c r="G13205" t="str">
        <f t="shared" si="206"/>
        <v>INSERT INTO c_pin_code_m(pin_code,city_id) VALUES (636503,null);</v>
      </c>
    </row>
    <row r="13206" spans="2:7" hidden="1">
      <c r="B13206" s="19" t="s">
        <v>6922</v>
      </c>
      <c r="C13206" s="19">
        <v>636601</v>
      </c>
      <c r="D13206" t="s">
        <v>6450</v>
      </c>
      <c r="G13206" t="str">
        <f t="shared" si="206"/>
        <v>INSERT INTO c_pin_code_m(pin_code,city_id) VALUES (636601,null);</v>
      </c>
    </row>
    <row r="13207" spans="2:7" hidden="1">
      <c r="B13207" s="18" t="s">
        <v>6922</v>
      </c>
      <c r="C13207" s="18">
        <v>636602</v>
      </c>
      <c r="D13207" t="s">
        <v>6450</v>
      </c>
      <c r="G13207" t="str">
        <f t="shared" si="206"/>
        <v>INSERT INTO c_pin_code_m(pin_code,city_id) VALUES (636602,null);</v>
      </c>
    </row>
    <row r="13208" spans="2:7" hidden="1">
      <c r="B13208" s="19" t="s">
        <v>6921</v>
      </c>
      <c r="C13208" s="19">
        <v>636701</v>
      </c>
      <c r="D13208" t="s">
        <v>6450</v>
      </c>
      <c r="G13208" t="str">
        <f t="shared" si="206"/>
        <v>INSERT INTO c_pin_code_m(pin_code,city_id) VALUES (636701,null);</v>
      </c>
    </row>
    <row r="13209" spans="2:7" hidden="1">
      <c r="B13209" s="18" t="s">
        <v>6921</v>
      </c>
      <c r="C13209" s="18">
        <v>636704</v>
      </c>
      <c r="D13209" t="s">
        <v>6450</v>
      </c>
      <c r="G13209" t="str">
        <f t="shared" si="206"/>
        <v>INSERT INTO c_pin_code_m(pin_code,city_id) VALUES (636704,null);</v>
      </c>
    </row>
    <row r="13210" spans="2:7" hidden="1">
      <c r="B13210" s="19" t="s">
        <v>6921</v>
      </c>
      <c r="C13210" s="19">
        <v>636705</v>
      </c>
      <c r="D13210" t="s">
        <v>6450</v>
      </c>
      <c r="G13210" t="str">
        <f t="shared" si="206"/>
        <v>INSERT INTO c_pin_code_m(pin_code,city_id) VALUES (636705,null);</v>
      </c>
    </row>
    <row r="13211" spans="2:7" hidden="1">
      <c r="B13211" s="18" t="s">
        <v>6921</v>
      </c>
      <c r="C13211" s="18">
        <v>636803</v>
      </c>
      <c r="D13211" t="s">
        <v>6450</v>
      </c>
      <c r="G13211" t="str">
        <f t="shared" si="206"/>
        <v>INSERT INTO c_pin_code_m(pin_code,city_id) VALUES (636803,null);</v>
      </c>
    </row>
    <row r="13212" spans="2:7" hidden="1">
      <c r="B13212" s="19" t="s">
        <v>6921</v>
      </c>
      <c r="C13212" s="19">
        <v>636804</v>
      </c>
      <c r="D13212" t="s">
        <v>6450</v>
      </c>
      <c r="G13212" t="str">
        <f t="shared" si="206"/>
        <v>INSERT INTO c_pin_code_m(pin_code,city_id) VALUES (636804,null);</v>
      </c>
    </row>
    <row r="13213" spans="2:7" hidden="1">
      <c r="B13213" s="18" t="s">
        <v>6921</v>
      </c>
      <c r="C13213" s="18">
        <v>636805</v>
      </c>
      <c r="D13213" t="s">
        <v>6450</v>
      </c>
      <c r="G13213" t="str">
        <f t="shared" si="206"/>
        <v>INSERT INTO c_pin_code_m(pin_code,city_id) VALUES (636805,null);</v>
      </c>
    </row>
    <row r="13214" spans="2:7" hidden="1">
      <c r="B13214" s="19" t="s">
        <v>6921</v>
      </c>
      <c r="C13214" s="19">
        <v>636806</v>
      </c>
      <c r="D13214" t="s">
        <v>6450</v>
      </c>
      <c r="G13214" t="str">
        <f t="shared" si="206"/>
        <v>INSERT INTO c_pin_code_m(pin_code,city_id) VALUES (636806,null);</v>
      </c>
    </row>
    <row r="13215" spans="2:7" hidden="1">
      <c r="B13215" s="18" t="s">
        <v>6921</v>
      </c>
      <c r="C13215" s="18">
        <v>636807</v>
      </c>
      <c r="D13215" t="s">
        <v>6450</v>
      </c>
      <c r="G13215" t="str">
        <f t="shared" si="206"/>
        <v>INSERT INTO c_pin_code_m(pin_code,city_id) VALUES (636807,null);</v>
      </c>
    </row>
    <row r="13216" spans="2:7" hidden="1">
      <c r="B13216" s="19" t="s">
        <v>6921</v>
      </c>
      <c r="C13216" s="19">
        <v>636808</v>
      </c>
      <c r="D13216" t="s">
        <v>6450</v>
      </c>
      <c r="G13216" t="str">
        <f t="shared" si="206"/>
        <v>INSERT INTO c_pin_code_m(pin_code,city_id) VALUES (636808,null);</v>
      </c>
    </row>
    <row r="13217" spans="2:7" hidden="1">
      <c r="B13217" s="18" t="s">
        <v>6921</v>
      </c>
      <c r="C13217" s="18">
        <v>636809</v>
      </c>
      <c r="D13217" t="s">
        <v>6450</v>
      </c>
      <c r="G13217" t="str">
        <f t="shared" si="206"/>
        <v>INSERT INTO c_pin_code_m(pin_code,city_id) VALUES (636809,null);</v>
      </c>
    </row>
    <row r="13218" spans="2:7" hidden="1">
      <c r="B13218" s="19" t="s">
        <v>6921</v>
      </c>
      <c r="C13218" s="19">
        <v>636810</v>
      </c>
      <c r="D13218" t="s">
        <v>6450</v>
      </c>
      <c r="G13218" t="str">
        <f t="shared" si="206"/>
        <v>INSERT INTO c_pin_code_m(pin_code,city_id) VALUES (636810,null);</v>
      </c>
    </row>
    <row r="13219" spans="2:7" hidden="1">
      <c r="B13219" s="18" t="s">
        <v>6921</v>
      </c>
      <c r="C13219" s="18">
        <v>636811</v>
      </c>
      <c r="D13219" t="s">
        <v>6450</v>
      </c>
      <c r="G13219" t="str">
        <f t="shared" si="206"/>
        <v>INSERT INTO c_pin_code_m(pin_code,city_id) VALUES (636811,null);</v>
      </c>
    </row>
    <row r="13220" spans="2:7" hidden="1">
      <c r="B13220" s="19" t="s">
        <v>6921</v>
      </c>
      <c r="C13220" s="19">
        <v>636812</v>
      </c>
      <c r="D13220" t="s">
        <v>6450</v>
      </c>
      <c r="G13220" t="str">
        <f t="shared" si="206"/>
        <v>INSERT INTO c_pin_code_m(pin_code,city_id) VALUES (636812,null);</v>
      </c>
    </row>
    <row r="13221" spans="2:7" hidden="1">
      <c r="B13221" s="18" t="s">
        <v>6921</v>
      </c>
      <c r="C13221" s="18">
        <v>636813</v>
      </c>
      <c r="D13221" t="s">
        <v>6450</v>
      </c>
      <c r="G13221" t="str">
        <f t="shared" si="206"/>
        <v>INSERT INTO c_pin_code_m(pin_code,city_id) VALUES (636813,null);</v>
      </c>
    </row>
    <row r="13222" spans="2:7" hidden="1">
      <c r="B13222" s="19" t="s">
        <v>6921</v>
      </c>
      <c r="C13222" s="19">
        <v>636902</v>
      </c>
      <c r="D13222" t="s">
        <v>6450</v>
      </c>
      <c r="G13222" t="str">
        <f t="shared" si="206"/>
        <v>INSERT INTO c_pin_code_m(pin_code,city_id) VALUES (636902,null);</v>
      </c>
    </row>
    <row r="13223" spans="2:7" hidden="1">
      <c r="B13223" s="18" t="s">
        <v>6921</v>
      </c>
      <c r="C13223" s="18">
        <v>636903</v>
      </c>
      <c r="D13223" t="s">
        <v>6450</v>
      </c>
      <c r="G13223" t="str">
        <f t="shared" si="206"/>
        <v>INSERT INTO c_pin_code_m(pin_code,city_id) VALUES (636903,null);</v>
      </c>
    </row>
    <row r="13224" spans="2:7" hidden="1">
      <c r="B13224" s="19" t="s">
        <v>6921</v>
      </c>
      <c r="C13224" s="19">
        <v>636904</v>
      </c>
      <c r="D13224" t="s">
        <v>6450</v>
      </c>
      <c r="G13224" t="str">
        <f t="shared" si="206"/>
        <v>INSERT INTO c_pin_code_m(pin_code,city_id) VALUES (636904,null);</v>
      </c>
    </row>
    <row r="13225" spans="2:7" hidden="1">
      <c r="B13225" s="18" t="s">
        <v>6921</v>
      </c>
      <c r="C13225" s="18">
        <v>636905</v>
      </c>
      <c r="D13225" t="s">
        <v>6450</v>
      </c>
      <c r="G13225" t="str">
        <f t="shared" si="206"/>
        <v>INSERT INTO c_pin_code_m(pin_code,city_id) VALUES (636905,null);</v>
      </c>
    </row>
    <row r="13226" spans="2:7" hidden="1">
      <c r="B13226" s="19" t="s">
        <v>6921</v>
      </c>
      <c r="C13226" s="19">
        <v>636906</v>
      </c>
      <c r="D13226" t="s">
        <v>6450</v>
      </c>
      <c r="G13226" t="str">
        <f t="shared" si="206"/>
        <v>INSERT INTO c_pin_code_m(pin_code,city_id) VALUES (636906,null);</v>
      </c>
    </row>
    <row r="13227" spans="2:7" hidden="1">
      <c r="B13227" s="18" t="s">
        <v>6923</v>
      </c>
      <c r="C13227" s="18">
        <v>637001</v>
      </c>
      <c r="D13227" t="s">
        <v>6450</v>
      </c>
      <c r="G13227" t="str">
        <f t="shared" si="206"/>
        <v>INSERT INTO c_pin_code_m(pin_code,city_id) VALUES (637001,null);</v>
      </c>
    </row>
    <row r="13228" spans="2:7" hidden="1">
      <c r="B13228" s="19" t="s">
        <v>6923</v>
      </c>
      <c r="C13228" s="19">
        <v>637002</v>
      </c>
      <c r="D13228" t="s">
        <v>6450</v>
      </c>
      <c r="G13228" t="str">
        <f t="shared" si="206"/>
        <v>INSERT INTO c_pin_code_m(pin_code,city_id) VALUES (637002,null);</v>
      </c>
    </row>
    <row r="13229" spans="2:7" hidden="1">
      <c r="B13229" s="18" t="s">
        <v>6923</v>
      </c>
      <c r="C13229" s="18">
        <v>637003</v>
      </c>
      <c r="D13229" t="s">
        <v>6450</v>
      </c>
      <c r="G13229" t="str">
        <f t="shared" si="206"/>
        <v>INSERT INTO c_pin_code_m(pin_code,city_id) VALUES (637003,null);</v>
      </c>
    </row>
    <row r="13230" spans="2:7" hidden="1">
      <c r="B13230" s="19" t="s">
        <v>6923</v>
      </c>
      <c r="C13230" s="19">
        <v>637013</v>
      </c>
      <c r="D13230" t="s">
        <v>6450</v>
      </c>
      <c r="G13230" t="str">
        <f t="shared" si="206"/>
        <v>INSERT INTO c_pin_code_m(pin_code,city_id) VALUES (637013,null);</v>
      </c>
    </row>
    <row r="13231" spans="2:7" hidden="1">
      <c r="B13231" s="18" t="s">
        <v>6923</v>
      </c>
      <c r="C13231" s="18">
        <v>637014</v>
      </c>
      <c r="D13231" t="s">
        <v>6450</v>
      </c>
      <c r="G13231" t="str">
        <f t="shared" si="206"/>
        <v>INSERT INTO c_pin_code_m(pin_code,city_id) VALUES (637014,null);</v>
      </c>
    </row>
    <row r="13232" spans="2:7" hidden="1">
      <c r="B13232" s="19" t="s">
        <v>6923</v>
      </c>
      <c r="C13232" s="19">
        <v>637015</v>
      </c>
      <c r="D13232" t="s">
        <v>6450</v>
      </c>
      <c r="G13232" t="str">
        <f t="shared" si="206"/>
        <v>INSERT INTO c_pin_code_m(pin_code,city_id) VALUES (637015,null);</v>
      </c>
    </row>
    <row r="13233" spans="2:7" hidden="1">
      <c r="B13233" s="18" t="s">
        <v>6923</v>
      </c>
      <c r="C13233" s="18">
        <v>637017</v>
      </c>
      <c r="D13233" t="s">
        <v>6450</v>
      </c>
      <c r="G13233" t="str">
        <f t="shared" si="206"/>
        <v>INSERT INTO c_pin_code_m(pin_code,city_id) VALUES (637017,null);</v>
      </c>
    </row>
    <row r="13234" spans="2:7" hidden="1">
      <c r="B13234" s="19" t="s">
        <v>6923</v>
      </c>
      <c r="C13234" s="19">
        <v>637018</v>
      </c>
      <c r="D13234" t="s">
        <v>6450</v>
      </c>
      <c r="G13234" t="str">
        <f t="shared" si="206"/>
        <v>INSERT INTO c_pin_code_m(pin_code,city_id) VALUES (637018,null);</v>
      </c>
    </row>
    <row r="13235" spans="2:7" hidden="1">
      <c r="B13235" s="18" t="s">
        <v>6923</v>
      </c>
      <c r="C13235" s="18">
        <v>637019</v>
      </c>
      <c r="D13235" t="s">
        <v>6450</v>
      </c>
      <c r="G13235" t="str">
        <f t="shared" si="206"/>
        <v>INSERT INTO c_pin_code_m(pin_code,city_id) VALUES (637019,null);</v>
      </c>
    </row>
    <row r="13236" spans="2:7" hidden="1">
      <c r="B13236" s="19" t="s">
        <v>6923</v>
      </c>
      <c r="C13236" s="19">
        <v>637020</v>
      </c>
      <c r="D13236" t="s">
        <v>6450</v>
      </c>
      <c r="G13236" t="str">
        <f t="shared" si="206"/>
        <v>INSERT INTO c_pin_code_m(pin_code,city_id) VALUES (637020,null);</v>
      </c>
    </row>
    <row r="13237" spans="2:7" hidden="1">
      <c r="B13237" s="18" t="s">
        <v>6923</v>
      </c>
      <c r="C13237" s="18">
        <v>637021</v>
      </c>
      <c r="D13237" t="s">
        <v>6450</v>
      </c>
      <c r="G13237" t="str">
        <f t="shared" si="206"/>
        <v>INSERT INTO c_pin_code_m(pin_code,city_id) VALUES (637021,null);</v>
      </c>
    </row>
    <row r="13238" spans="2:7" hidden="1">
      <c r="B13238" s="19" t="s">
        <v>6922</v>
      </c>
      <c r="C13238" s="19">
        <v>637101</v>
      </c>
      <c r="D13238" t="s">
        <v>6450</v>
      </c>
      <c r="G13238" t="str">
        <f t="shared" si="206"/>
        <v>INSERT INTO c_pin_code_m(pin_code,city_id) VALUES (637101,null);</v>
      </c>
    </row>
    <row r="13239" spans="2:7" hidden="1">
      <c r="B13239" s="18" t="s">
        <v>6922</v>
      </c>
      <c r="C13239" s="18">
        <v>637102</v>
      </c>
      <c r="D13239" t="s">
        <v>6450</v>
      </c>
      <c r="G13239" t="str">
        <f t="shared" si="206"/>
        <v>INSERT INTO c_pin_code_m(pin_code,city_id) VALUES (637102,null);</v>
      </c>
    </row>
    <row r="13240" spans="2:7" hidden="1">
      <c r="B13240" s="19" t="s">
        <v>6922</v>
      </c>
      <c r="C13240" s="19">
        <v>637103</v>
      </c>
      <c r="D13240" t="s">
        <v>6450</v>
      </c>
      <c r="G13240" t="str">
        <f t="shared" si="206"/>
        <v>INSERT INTO c_pin_code_m(pin_code,city_id) VALUES (637103,null);</v>
      </c>
    </row>
    <row r="13241" spans="2:7" hidden="1">
      <c r="B13241" s="18" t="s">
        <v>6922</v>
      </c>
      <c r="C13241" s="18">
        <v>637104</v>
      </c>
      <c r="D13241" t="s">
        <v>6450</v>
      </c>
      <c r="G13241" t="str">
        <f t="shared" si="206"/>
        <v>INSERT INTO c_pin_code_m(pin_code,city_id) VALUES (637104,null);</v>
      </c>
    </row>
    <row r="13242" spans="2:7" hidden="1">
      <c r="B13242" s="19" t="s">
        <v>6922</v>
      </c>
      <c r="C13242" s="19">
        <v>637105</v>
      </c>
      <c r="D13242" t="s">
        <v>6450</v>
      </c>
      <c r="G13242" t="str">
        <f t="shared" si="206"/>
        <v>INSERT INTO c_pin_code_m(pin_code,city_id) VALUES (637105,null);</v>
      </c>
    </row>
    <row r="13243" spans="2:7" hidden="1">
      <c r="B13243" s="18" t="s">
        <v>6922</v>
      </c>
      <c r="C13243" s="18">
        <v>637107</v>
      </c>
      <c r="D13243" t="s">
        <v>6450</v>
      </c>
      <c r="G13243" t="str">
        <f t="shared" si="206"/>
        <v>INSERT INTO c_pin_code_m(pin_code,city_id) VALUES (637107,null);</v>
      </c>
    </row>
    <row r="13244" spans="2:7" hidden="1">
      <c r="B13244" s="19" t="s">
        <v>6923</v>
      </c>
      <c r="C13244" s="19">
        <v>637201</v>
      </c>
      <c r="D13244" t="s">
        <v>6450</v>
      </c>
      <c r="G13244" t="str">
        <f t="shared" si="206"/>
        <v>INSERT INTO c_pin_code_m(pin_code,city_id) VALUES (637201,null);</v>
      </c>
    </row>
    <row r="13245" spans="2:7" hidden="1">
      <c r="B13245" s="18" t="s">
        <v>6923</v>
      </c>
      <c r="C13245" s="18">
        <v>637202</v>
      </c>
      <c r="D13245" t="s">
        <v>6450</v>
      </c>
      <c r="G13245" t="str">
        <f t="shared" si="206"/>
        <v>INSERT INTO c_pin_code_m(pin_code,city_id) VALUES (637202,null);</v>
      </c>
    </row>
    <row r="13246" spans="2:7" hidden="1">
      <c r="B13246" s="19" t="s">
        <v>6923</v>
      </c>
      <c r="C13246" s="19">
        <v>637203</v>
      </c>
      <c r="D13246" t="s">
        <v>6450</v>
      </c>
      <c r="G13246" t="str">
        <f t="shared" si="206"/>
        <v>INSERT INTO c_pin_code_m(pin_code,city_id) VALUES (637203,null);</v>
      </c>
    </row>
    <row r="13247" spans="2:7" hidden="1">
      <c r="B13247" s="18" t="s">
        <v>6923</v>
      </c>
      <c r="C13247" s="18">
        <v>637204</v>
      </c>
      <c r="D13247" t="s">
        <v>6450</v>
      </c>
      <c r="G13247" t="str">
        <f t="shared" si="206"/>
        <v>INSERT INTO c_pin_code_m(pin_code,city_id) VALUES (637204,null);</v>
      </c>
    </row>
    <row r="13248" spans="2:7" hidden="1">
      <c r="B13248" s="19" t="s">
        <v>6923</v>
      </c>
      <c r="C13248" s="19">
        <v>637205</v>
      </c>
      <c r="D13248" t="s">
        <v>6450</v>
      </c>
      <c r="G13248" t="str">
        <f t="shared" si="206"/>
        <v>INSERT INTO c_pin_code_m(pin_code,city_id) VALUES (637205,null);</v>
      </c>
    </row>
    <row r="13249" spans="2:7" hidden="1">
      <c r="B13249" s="18" t="s">
        <v>6923</v>
      </c>
      <c r="C13249" s="18">
        <v>637206</v>
      </c>
      <c r="D13249" t="s">
        <v>6450</v>
      </c>
      <c r="G13249" t="str">
        <f t="shared" si="206"/>
        <v>INSERT INTO c_pin_code_m(pin_code,city_id) VALUES (637206,null);</v>
      </c>
    </row>
    <row r="13250" spans="2:7" hidden="1">
      <c r="B13250" s="19" t="s">
        <v>6923</v>
      </c>
      <c r="C13250" s="19">
        <v>637207</v>
      </c>
      <c r="D13250" t="s">
        <v>6450</v>
      </c>
      <c r="G13250" t="str">
        <f t="shared" si="206"/>
        <v>INSERT INTO c_pin_code_m(pin_code,city_id) VALUES (637207,null);</v>
      </c>
    </row>
    <row r="13251" spans="2:7" hidden="1">
      <c r="B13251" s="18" t="s">
        <v>6923</v>
      </c>
      <c r="C13251" s="18">
        <v>637208</v>
      </c>
      <c r="D13251" t="s">
        <v>6450</v>
      </c>
      <c r="G13251" t="str">
        <f t="shared" si="206"/>
        <v>INSERT INTO c_pin_code_m(pin_code,city_id) VALUES (637208,null);</v>
      </c>
    </row>
    <row r="13252" spans="2:7" hidden="1">
      <c r="B13252" s="19" t="s">
        <v>6923</v>
      </c>
      <c r="C13252" s="19">
        <v>637209</v>
      </c>
      <c r="D13252" t="s">
        <v>6450</v>
      </c>
      <c r="G13252" t="str">
        <f t="shared" si="206"/>
        <v>INSERT INTO c_pin_code_m(pin_code,city_id) VALUES (637209,null);</v>
      </c>
    </row>
    <row r="13253" spans="2:7" hidden="1">
      <c r="B13253" s="18" t="s">
        <v>6923</v>
      </c>
      <c r="C13253" s="18">
        <v>637210</v>
      </c>
      <c r="D13253" t="s">
        <v>6450</v>
      </c>
      <c r="G13253" t="str">
        <f t="shared" si="206"/>
        <v>INSERT INTO c_pin_code_m(pin_code,city_id) VALUES (637210,null);</v>
      </c>
    </row>
    <row r="13254" spans="2:7" hidden="1">
      <c r="B13254" s="19" t="s">
        <v>6923</v>
      </c>
      <c r="C13254" s="19">
        <v>637211</v>
      </c>
      <c r="D13254" t="s">
        <v>6450</v>
      </c>
      <c r="G13254" t="str">
        <f t="shared" si="206"/>
        <v>INSERT INTO c_pin_code_m(pin_code,city_id) VALUES (637211,null);</v>
      </c>
    </row>
    <row r="13255" spans="2:7" hidden="1">
      <c r="B13255" s="18" t="s">
        <v>6923</v>
      </c>
      <c r="C13255" s="18">
        <v>637212</v>
      </c>
      <c r="D13255" t="s">
        <v>6450</v>
      </c>
      <c r="G13255" t="str">
        <f t="shared" si="206"/>
        <v>INSERT INTO c_pin_code_m(pin_code,city_id) VALUES (637212,null);</v>
      </c>
    </row>
    <row r="13256" spans="2:7" hidden="1">
      <c r="B13256" s="19" t="s">
        <v>6923</v>
      </c>
      <c r="C13256" s="19">
        <v>637213</v>
      </c>
      <c r="D13256" t="s">
        <v>6450</v>
      </c>
      <c r="G13256" t="str">
        <f t="shared" si="206"/>
        <v>INSERT INTO c_pin_code_m(pin_code,city_id) VALUES (637213,null);</v>
      </c>
    </row>
    <row r="13257" spans="2:7" hidden="1">
      <c r="B13257" s="18" t="s">
        <v>6923</v>
      </c>
      <c r="C13257" s="18">
        <v>637214</v>
      </c>
      <c r="D13257" t="s">
        <v>6450</v>
      </c>
      <c r="G13257" t="str">
        <f t="shared" ref="G13257:G13320" si="207">CONCATENATE("INSERT INTO c_pin_code_m(pin_code,city_id) VALUES (",C13257&amp;","&amp;D13257&amp;");")</f>
        <v>INSERT INTO c_pin_code_m(pin_code,city_id) VALUES (637214,null);</v>
      </c>
    </row>
    <row r="13258" spans="2:7" hidden="1">
      <c r="B13258" s="19" t="s">
        <v>6923</v>
      </c>
      <c r="C13258" s="19">
        <v>637215</v>
      </c>
      <c r="D13258" t="s">
        <v>6450</v>
      </c>
      <c r="G13258" t="str">
        <f t="shared" si="207"/>
        <v>INSERT INTO c_pin_code_m(pin_code,city_id) VALUES (637215,null);</v>
      </c>
    </row>
    <row r="13259" spans="2:7" hidden="1">
      <c r="B13259" s="18" t="s">
        <v>6922</v>
      </c>
      <c r="C13259" s="18">
        <v>637301</v>
      </c>
      <c r="D13259" t="s">
        <v>6450</v>
      </c>
      <c r="G13259" t="str">
        <f t="shared" si="207"/>
        <v>INSERT INTO c_pin_code_m(pin_code,city_id) VALUES (637301,null);</v>
      </c>
    </row>
    <row r="13260" spans="2:7" hidden="1">
      <c r="B13260" s="19" t="s">
        <v>6923</v>
      </c>
      <c r="C13260" s="19">
        <v>637302</v>
      </c>
      <c r="D13260" t="s">
        <v>6450</v>
      </c>
      <c r="G13260" t="str">
        <f t="shared" si="207"/>
        <v>INSERT INTO c_pin_code_m(pin_code,city_id) VALUES (637302,null);</v>
      </c>
    </row>
    <row r="13261" spans="2:7" hidden="1">
      <c r="B13261" s="18" t="s">
        <v>6922</v>
      </c>
      <c r="C13261" s="18">
        <v>637303</v>
      </c>
      <c r="D13261" t="s">
        <v>6450</v>
      </c>
      <c r="G13261" t="str">
        <f t="shared" si="207"/>
        <v>INSERT INTO c_pin_code_m(pin_code,city_id) VALUES (637303,null);</v>
      </c>
    </row>
    <row r="13262" spans="2:7" hidden="1">
      <c r="B13262" s="19" t="s">
        <v>6923</v>
      </c>
      <c r="C13262" s="19">
        <v>637304</v>
      </c>
      <c r="D13262" t="s">
        <v>6450</v>
      </c>
      <c r="G13262" t="str">
        <f t="shared" si="207"/>
        <v>INSERT INTO c_pin_code_m(pin_code,city_id) VALUES (637304,null);</v>
      </c>
    </row>
    <row r="13263" spans="2:7" hidden="1">
      <c r="B13263" s="18" t="s">
        <v>6923</v>
      </c>
      <c r="C13263" s="18">
        <v>637401</v>
      </c>
      <c r="D13263" t="s">
        <v>6450</v>
      </c>
      <c r="G13263" t="str">
        <f t="shared" si="207"/>
        <v>INSERT INTO c_pin_code_m(pin_code,city_id) VALUES (637401,null);</v>
      </c>
    </row>
    <row r="13264" spans="2:7" hidden="1">
      <c r="B13264" s="19" t="s">
        <v>6923</v>
      </c>
      <c r="C13264" s="19">
        <v>637402</v>
      </c>
      <c r="D13264" t="s">
        <v>6450</v>
      </c>
      <c r="G13264" t="str">
        <f t="shared" si="207"/>
        <v>INSERT INTO c_pin_code_m(pin_code,city_id) VALUES (637402,null);</v>
      </c>
    </row>
    <row r="13265" spans="2:7" hidden="1">
      <c r="B13265" s="18" t="s">
        <v>6923</v>
      </c>
      <c r="C13265" s="18">
        <v>637403</v>
      </c>
      <c r="D13265" t="s">
        <v>6450</v>
      </c>
      <c r="G13265" t="str">
        <f t="shared" si="207"/>
        <v>INSERT INTO c_pin_code_m(pin_code,city_id) VALUES (637403,null);</v>
      </c>
    </row>
    <row r="13266" spans="2:7" hidden="1">
      <c r="B13266" s="19" t="s">
        <v>6923</v>
      </c>
      <c r="C13266" s="19">
        <v>637404</v>
      </c>
      <c r="D13266" t="s">
        <v>6450</v>
      </c>
      <c r="G13266" t="str">
        <f t="shared" si="207"/>
        <v>INSERT INTO c_pin_code_m(pin_code,city_id) VALUES (637404,null);</v>
      </c>
    </row>
    <row r="13267" spans="2:7" hidden="1">
      <c r="B13267" s="18" t="s">
        <v>6923</v>
      </c>
      <c r="C13267" s="18">
        <v>637405</v>
      </c>
      <c r="D13267" t="s">
        <v>6450</v>
      </c>
      <c r="G13267" t="str">
        <f t="shared" si="207"/>
        <v>INSERT INTO c_pin_code_m(pin_code,city_id) VALUES (637405,null);</v>
      </c>
    </row>
    <row r="13268" spans="2:7" hidden="1">
      <c r="B13268" s="19" t="s">
        <v>6923</v>
      </c>
      <c r="C13268" s="19">
        <v>637406</v>
      </c>
      <c r="D13268" t="s">
        <v>6450</v>
      </c>
      <c r="G13268" t="str">
        <f t="shared" si="207"/>
        <v>INSERT INTO c_pin_code_m(pin_code,city_id) VALUES (637406,null);</v>
      </c>
    </row>
    <row r="13269" spans="2:7" hidden="1">
      <c r="B13269" s="18" t="s">
        <v>6923</v>
      </c>
      <c r="C13269" s="18">
        <v>637407</v>
      </c>
      <c r="D13269" t="s">
        <v>6450</v>
      </c>
      <c r="G13269" t="str">
        <f t="shared" si="207"/>
        <v>INSERT INTO c_pin_code_m(pin_code,city_id) VALUES (637407,null);</v>
      </c>
    </row>
    <row r="13270" spans="2:7" hidden="1">
      <c r="B13270" s="19" t="s">
        <v>6923</v>
      </c>
      <c r="C13270" s="19">
        <v>637408</v>
      </c>
      <c r="D13270" t="s">
        <v>6450</v>
      </c>
      <c r="G13270" t="str">
        <f t="shared" si="207"/>
        <v>INSERT INTO c_pin_code_m(pin_code,city_id) VALUES (637408,null);</v>
      </c>
    </row>
    <row r="13271" spans="2:7" hidden="1">
      <c r="B13271" s="18" t="s">
        <v>6923</v>
      </c>
      <c r="C13271" s="18">
        <v>637409</v>
      </c>
      <c r="D13271" t="s">
        <v>6450</v>
      </c>
      <c r="G13271" t="str">
        <f t="shared" si="207"/>
        <v>INSERT INTO c_pin_code_m(pin_code,city_id) VALUES (637409,null);</v>
      </c>
    </row>
    <row r="13272" spans="2:7" hidden="1">
      <c r="B13272" s="19" t="s">
        <v>6923</v>
      </c>
      <c r="C13272" s="19">
        <v>637410</v>
      </c>
      <c r="D13272" t="s">
        <v>6450</v>
      </c>
      <c r="G13272" t="str">
        <f t="shared" si="207"/>
        <v>INSERT INTO c_pin_code_m(pin_code,city_id) VALUES (637410,null);</v>
      </c>
    </row>
    <row r="13273" spans="2:7" hidden="1">
      <c r="B13273" s="18" t="s">
        <v>6923</v>
      </c>
      <c r="C13273" s="18">
        <v>637411</v>
      </c>
      <c r="D13273" t="s">
        <v>6450</v>
      </c>
      <c r="G13273" t="str">
        <f t="shared" si="207"/>
        <v>INSERT INTO c_pin_code_m(pin_code,city_id) VALUES (637411,null);</v>
      </c>
    </row>
    <row r="13274" spans="2:7" hidden="1">
      <c r="B13274" s="19" t="s">
        <v>6923</v>
      </c>
      <c r="C13274" s="19">
        <v>637412</v>
      </c>
      <c r="D13274" t="s">
        <v>6450</v>
      </c>
      <c r="G13274" t="str">
        <f t="shared" si="207"/>
        <v>INSERT INTO c_pin_code_m(pin_code,city_id) VALUES (637412,null);</v>
      </c>
    </row>
    <row r="13275" spans="2:7" hidden="1">
      <c r="B13275" s="18" t="s">
        <v>6922</v>
      </c>
      <c r="C13275" s="18">
        <v>637415</v>
      </c>
      <c r="D13275" t="s">
        <v>6450</v>
      </c>
      <c r="G13275" t="str">
        <f t="shared" si="207"/>
        <v>INSERT INTO c_pin_code_m(pin_code,city_id) VALUES (637415,null);</v>
      </c>
    </row>
    <row r="13276" spans="2:7" hidden="1">
      <c r="B13276" s="19" t="s">
        <v>6922</v>
      </c>
      <c r="C13276" s="19">
        <v>637501</v>
      </c>
      <c r="D13276" t="s">
        <v>6450</v>
      </c>
      <c r="G13276" t="str">
        <f t="shared" si="207"/>
        <v>INSERT INTO c_pin_code_m(pin_code,city_id) VALUES (637501,null);</v>
      </c>
    </row>
    <row r="13277" spans="2:7" hidden="1">
      <c r="B13277" s="18" t="s">
        <v>6922</v>
      </c>
      <c r="C13277" s="18">
        <v>637502</v>
      </c>
      <c r="D13277" t="s">
        <v>6450</v>
      </c>
      <c r="G13277" t="str">
        <f t="shared" si="207"/>
        <v>INSERT INTO c_pin_code_m(pin_code,city_id) VALUES (637502,null);</v>
      </c>
    </row>
    <row r="13278" spans="2:7" hidden="1">
      <c r="B13278" s="19" t="s">
        <v>6923</v>
      </c>
      <c r="C13278" s="19">
        <v>637503</v>
      </c>
      <c r="D13278" t="s">
        <v>6450</v>
      </c>
      <c r="G13278" t="str">
        <f t="shared" si="207"/>
        <v>INSERT INTO c_pin_code_m(pin_code,city_id) VALUES (637503,null);</v>
      </c>
    </row>
    <row r="13279" spans="2:7" hidden="1">
      <c r="B13279" s="18" t="s">
        <v>6922</v>
      </c>
      <c r="C13279" s="18">
        <v>637504</v>
      </c>
      <c r="D13279" t="s">
        <v>6450</v>
      </c>
      <c r="G13279" t="str">
        <f t="shared" si="207"/>
        <v>INSERT INTO c_pin_code_m(pin_code,city_id) VALUES (637504,null);</v>
      </c>
    </row>
    <row r="13280" spans="2:7" hidden="1">
      <c r="B13280" s="19" t="s">
        <v>6923</v>
      </c>
      <c r="C13280" s="19">
        <v>637505</v>
      </c>
      <c r="D13280" t="s">
        <v>6450</v>
      </c>
      <c r="G13280" t="str">
        <f t="shared" si="207"/>
        <v>INSERT INTO c_pin_code_m(pin_code,city_id) VALUES (637505,null);</v>
      </c>
    </row>
    <row r="13281" spans="2:7" hidden="1">
      <c r="B13281" s="18" t="s">
        <v>6924</v>
      </c>
      <c r="C13281" s="18">
        <v>638001</v>
      </c>
      <c r="D13281" t="s">
        <v>6450</v>
      </c>
      <c r="G13281" t="str">
        <f t="shared" si="207"/>
        <v>INSERT INTO c_pin_code_m(pin_code,city_id) VALUES (638001,null);</v>
      </c>
    </row>
    <row r="13282" spans="2:7" hidden="1">
      <c r="B13282" s="19" t="s">
        <v>6924</v>
      </c>
      <c r="C13282" s="19">
        <v>638002</v>
      </c>
      <c r="D13282" t="s">
        <v>6450</v>
      </c>
      <c r="G13282" t="str">
        <f t="shared" si="207"/>
        <v>INSERT INTO c_pin_code_m(pin_code,city_id) VALUES (638002,null);</v>
      </c>
    </row>
    <row r="13283" spans="2:7" hidden="1">
      <c r="B13283" s="18" t="s">
        <v>6924</v>
      </c>
      <c r="C13283" s="18">
        <v>638003</v>
      </c>
      <c r="D13283" t="s">
        <v>6450</v>
      </c>
      <c r="G13283" t="str">
        <f t="shared" si="207"/>
        <v>INSERT INTO c_pin_code_m(pin_code,city_id) VALUES (638003,null);</v>
      </c>
    </row>
    <row r="13284" spans="2:7" hidden="1">
      <c r="B13284" s="19" t="s">
        <v>6924</v>
      </c>
      <c r="C13284" s="19">
        <v>638004</v>
      </c>
      <c r="D13284" t="s">
        <v>6450</v>
      </c>
      <c r="G13284" t="str">
        <f t="shared" si="207"/>
        <v>INSERT INTO c_pin_code_m(pin_code,city_id) VALUES (638004,null);</v>
      </c>
    </row>
    <row r="13285" spans="2:7" hidden="1">
      <c r="B13285" s="18" t="s">
        <v>6924</v>
      </c>
      <c r="C13285" s="18">
        <v>638005</v>
      </c>
      <c r="D13285" t="s">
        <v>6450</v>
      </c>
      <c r="G13285" t="str">
        <f t="shared" si="207"/>
        <v>INSERT INTO c_pin_code_m(pin_code,city_id) VALUES (638005,null);</v>
      </c>
    </row>
    <row r="13286" spans="2:7" hidden="1">
      <c r="B13286" s="19" t="s">
        <v>6923</v>
      </c>
      <c r="C13286" s="19">
        <v>638006</v>
      </c>
      <c r="D13286" t="s">
        <v>6450</v>
      </c>
      <c r="G13286" t="str">
        <f t="shared" si="207"/>
        <v>INSERT INTO c_pin_code_m(pin_code,city_id) VALUES (638006,null);</v>
      </c>
    </row>
    <row r="13287" spans="2:7" hidden="1">
      <c r="B13287" s="18" t="s">
        <v>6923</v>
      </c>
      <c r="C13287" s="18">
        <v>638007</v>
      </c>
      <c r="D13287" t="s">
        <v>6450</v>
      </c>
      <c r="G13287" t="str">
        <f t="shared" si="207"/>
        <v>INSERT INTO c_pin_code_m(pin_code,city_id) VALUES (638007,null);</v>
      </c>
    </row>
    <row r="13288" spans="2:7" hidden="1">
      <c r="B13288" s="19" t="s">
        <v>6923</v>
      </c>
      <c r="C13288" s="19">
        <v>638008</v>
      </c>
      <c r="D13288" t="s">
        <v>6450</v>
      </c>
      <c r="G13288" t="str">
        <f t="shared" si="207"/>
        <v>INSERT INTO c_pin_code_m(pin_code,city_id) VALUES (638008,null);</v>
      </c>
    </row>
    <row r="13289" spans="2:7" hidden="1">
      <c r="B13289" s="18" t="s">
        <v>6924</v>
      </c>
      <c r="C13289" s="18">
        <v>638009</v>
      </c>
      <c r="D13289" t="s">
        <v>6450</v>
      </c>
      <c r="G13289" t="str">
        <f t="shared" si="207"/>
        <v>INSERT INTO c_pin_code_m(pin_code,city_id) VALUES (638009,null);</v>
      </c>
    </row>
    <row r="13290" spans="2:7" hidden="1">
      <c r="B13290" s="19" t="s">
        <v>6923</v>
      </c>
      <c r="C13290" s="19">
        <v>638010</v>
      </c>
      <c r="D13290" t="s">
        <v>6450</v>
      </c>
      <c r="G13290" t="str">
        <f t="shared" si="207"/>
        <v>INSERT INTO c_pin_code_m(pin_code,city_id) VALUES (638010,null);</v>
      </c>
    </row>
    <row r="13291" spans="2:7" hidden="1">
      <c r="B13291" s="18" t="s">
        <v>6924</v>
      </c>
      <c r="C13291" s="18">
        <v>638011</v>
      </c>
      <c r="D13291" t="s">
        <v>6450</v>
      </c>
      <c r="G13291" t="str">
        <f t="shared" si="207"/>
        <v>INSERT INTO c_pin_code_m(pin_code,city_id) VALUES (638011,null);</v>
      </c>
    </row>
    <row r="13292" spans="2:7" hidden="1">
      <c r="B13292" s="19" t="s">
        <v>6924</v>
      </c>
      <c r="C13292" s="19">
        <v>638012</v>
      </c>
      <c r="D13292" t="s">
        <v>6450</v>
      </c>
      <c r="G13292" t="str">
        <f t="shared" si="207"/>
        <v>INSERT INTO c_pin_code_m(pin_code,city_id) VALUES (638012,null);</v>
      </c>
    </row>
    <row r="13293" spans="2:7" hidden="1">
      <c r="B13293" s="18" t="s">
        <v>6924</v>
      </c>
      <c r="C13293" s="18">
        <v>638051</v>
      </c>
      <c r="D13293" t="s">
        <v>6450</v>
      </c>
      <c r="G13293" t="str">
        <f t="shared" si="207"/>
        <v>INSERT INTO c_pin_code_m(pin_code,city_id) VALUES (638051,null);</v>
      </c>
    </row>
    <row r="13294" spans="2:7" hidden="1">
      <c r="B13294" s="19" t="s">
        <v>6924</v>
      </c>
      <c r="C13294" s="19">
        <v>638052</v>
      </c>
      <c r="D13294" t="s">
        <v>6450</v>
      </c>
      <c r="G13294" t="str">
        <f t="shared" si="207"/>
        <v>INSERT INTO c_pin_code_m(pin_code,city_id) VALUES (638052,null);</v>
      </c>
    </row>
    <row r="13295" spans="2:7" hidden="1">
      <c r="B13295" s="18" t="s">
        <v>6924</v>
      </c>
      <c r="C13295" s="18">
        <v>638053</v>
      </c>
      <c r="D13295" t="s">
        <v>6450</v>
      </c>
      <c r="G13295" t="str">
        <f t="shared" si="207"/>
        <v>INSERT INTO c_pin_code_m(pin_code,city_id) VALUES (638053,null);</v>
      </c>
    </row>
    <row r="13296" spans="2:7" hidden="1">
      <c r="B13296" s="19" t="s">
        <v>6924</v>
      </c>
      <c r="C13296" s="19">
        <v>638054</v>
      </c>
      <c r="D13296" t="s">
        <v>6450</v>
      </c>
      <c r="G13296" t="str">
        <f t="shared" si="207"/>
        <v>INSERT INTO c_pin_code_m(pin_code,city_id) VALUES (638054,null);</v>
      </c>
    </row>
    <row r="13297" spans="2:7" hidden="1">
      <c r="B13297" s="18" t="s">
        <v>6924</v>
      </c>
      <c r="C13297" s="18">
        <v>638055</v>
      </c>
      <c r="D13297" t="s">
        <v>6450</v>
      </c>
      <c r="G13297" t="str">
        <f t="shared" si="207"/>
        <v>INSERT INTO c_pin_code_m(pin_code,city_id) VALUES (638055,null);</v>
      </c>
    </row>
    <row r="13298" spans="2:7" hidden="1">
      <c r="B13298" s="19" t="s">
        <v>6924</v>
      </c>
      <c r="C13298" s="19">
        <v>638056</v>
      </c>
      <c r="D13298" t="s">
        <v>6450</v>
      </c>
      <c r="G13298" t="str">
        <f t="shared" si="207"/>
        <v>INSERT INTO c_pin_code_m(pin_code,city_id) VALUES (638056,null);</v>
      </c>
    </row>
    <row r="13299" spans="2:7" hidden="1">
      <c r="B13299" s="18" t="s">
        <v>6924</v>
      </c>
      <c r="C13299" s="18">
        <v>638057</v>
      </c>
      <c r="D13299" t="s">
        <v>6450</v>
      </c>
      <c r="G13299" t="str">
        <f t="shared" si="207"/>
        <v>INSERT INTO c_pin_code_m(pin_code,city_id) VALUES (638057,null);</v>
      </c>
    </row>
    <row r="13300" spans="2:7" hidden="1">
      <c r="B13300" s="19" t="s">
        <v>6924</v>
      </c>
      <c r="C13300" s="19">
        <v>638060</v>
      </c>
      <c r="D13300" t="s">
        <v>6450</v>
      </c>
      <c r="G13300" t="str">
        <f t="shared" si="207"/>
        <v>INSERT INTO c_pin_code_m(pin_code,city_id) VALUES (638060,null);</v>
      </c>
    </row>
    <row r="13301" spans="2:7" hidden="1">
      <c r="B13301" s="18" t="s">
        <v>6924</v>
      </c>
      <c r="C13301" s="18">
        <v>638101</v>
      </c>
      <c r="D13301" t="s">
        <v>6450</v>
      </c>
      <c r="G13301" t="str">
        <f t="shared" si="207"/>
        <v>INSERT INTO c_pin_code_m(pin_code,city_id) VALUES (638101,null);</v>
      </c>
    </row>
    <row r="13302" spans="2:7" hidden="1">
      <c r="B13302" s="19" t="s">
        <v>6924</v>
      </c>
      <c r="C13302" s="19">
        <v>638102</v>
      </c>
      <c r="D13302" t="s">
        <v>6450</v>
      </c>
      <c r="G13302" t="str">
        <f t="shared" si="207"/>
        <v>INSERT INTO c_pin_code_m(pin_code,city_id) VALUES (638102,null);</v>
      </c>
    </row>
    <row r="13303" spans="2:7" hidden="1">
      <c r="B13303" s="18" t="s">
        <v>6925</v>
      </c>
      <c r="C13303" s="18">
        <v>638103</v>
      </c>
      <c r="D13303" t="s">
        <v>6450</v>
      </c>
      <c r="G13303" t="str">
        <f t="shared" si="207"/>
        <v>INSERT INTO c_pin_code_m(pin_code,city_id) VALUES (638103,null);</v>
      </c>
    </row>
    <row r="13304" spans="2:7" hidden="1">
      <c r="B13304" s="19" t="s">
        <v>6924</v>
      </c>
      <c r="C13304" s="19">
        <v>638104</v>
      </c>
      <c r="D13304" t="s">
        <v>6450</v>
      </c>
      <c r="G13304" t="str">
        <f t="shared" si="207"/>
        <v>INSERT INTO c_pin_code_m(pin_code,city_id) VALUES (638104,null);</v>
      </c>
    </row>
    <row r="13305" spans="2:7" hidden="1">
      <c r="B13305" s="18" t="s">
        <v>6925</v>
      </c>
      <c r="C13305" s="18">
        <v>638105</v>
      </c>
      <c r="D13305" t="s">
        <v>6450</v>
      </c>
      <c r="G13305" t="str">
        <f t="shared" si="207"/>
        <v>INSERT INTO c_pin_code_m(pin_code,city_id) VALUES (638105,null);</v>
      </c>
    </row>
    <row r="13306" spans="2:7" hidden="1">
      <c r="B13306" s="19" t="s">
        <v>6925</v>
      </c>
      <c r="C13306" s="19">
        <v>638106</v>
      </c>
      <c r="D13306" t="s">
        <v>6450</v>
      </c>
      <c r="G13306" t="str">
        <f t="shared" si="207"/>
        <v>INSERT INTO c_pin_code_m(pin_code,city_id) VALUES (638106,null);</v>
      </c>
    </row>
    <row r="13307" spans="2:7" hidden="1">
      <c r="B13307" s="18" t="s">
        <v>6924</v>
      </c>
      <c r="C13307" s="18">
        <v>638107</v>
      </c>
      <c r="D13307" t="s">
        <v>6450</v>
      </c>
      <c r="G13307" t="str">
        <f t="shared" si="207"/>
        <v>INSERT INTO c_pin_code_m(pin_code,city_id) VALUES (638107,null);</v>
      </c>
    </row>
    <row r="13308" spans="2:7" hidden="1">
      <c r="B13308" s="19" t="s">
        <v>6925</v>
      </c>
      <c r="C13308" s="19">
        <v>638108</v>
      </c>
      <c r="D13308" t="s">
        <v>6450</v>
      </c>
      <c r="G13308" t="str">
        <f t="shared" si="207"/>
        <v>INSERT INTO c_pin_code_m(pin_code,city_id) VALUES (638108,null);</v>
      </c>
    </row>
    <row r="13309" spans="2:7" hidden="1">
      <c r="B13309" s="18" t="s">
        <v>6924</v>
      </c>
      <c r="C13309" s="18">
        <v>638109</v>
      </c>
      <c r="D13309" t="s">
        <v>6450</v>
      </c>
      <c r="G13309" t="str">
        <f t="shared" si="207"/>
        <v>INSERT INTO c_pin_code_m(pin_code,city_id) VALUES (638109,null);</v>
      </c>
    </row>
    <row r="13310" spans="2:7" hidden="1">
      <c r="B13310" s="19" t="s">
        <v>6924</v>
      </c>
      <c r="C13310" s="19">
        <v>638110</v>
      </c>
      <c r="D13310" t="s">
        <v>6450</v>
      </c>
      <c r="G13310" t="str">
        <f t="shared" si="207"/>
        <v>INSERT INTO c_pin_code_m(pin_code,city_id) VALUES (638110,null);</v>
      </c>
    </row>
    <row r="13311" spans="2:7" hidden="1">
      <c r="B13311" s="18" t="s">
        <v>6925</v>
      </c>
      <c r="C13311" s="18">
        <v>638111</v>
      </c>
      <c r="D13311" t="s">
        <v>6450</v>
      </c>
      <c r="G13311" t="str">
        <f t="shared" si="207"/>
        <v>INSERT INTO c_pin_code_m(pin_code,city_id) VALUES (638111,null);</v>
      </c>
    </row>
    <row r="13312" spans="2:7" hidden="1">
      <c r="B13312" s="19" t="s">
        <v>6924</v>
      </c>
      <c r="C13312" s="19">
        <v>638112</v>
      </c>
      <c r="D13312" t="s">
        <v>6450</v>
      </c>
      <c r="G13312" t="str">
        <f t="shared" si="207"/>
        <v>INSERT INTO c_pin_code_m(pin_code,city_id) VALUES (638112,null);</v>
      </c>
    </row>
    <row r="13313" spans="2:7" hidden="1">
      <c r="B13313" s="18" t="s">
        <v>6924</v>
      </c>
      <c r="C13313" s="18">
        <v>638115</v>
      </c>
      <c r="D13313" t="s">
        <v>6450</v>
      </c>
      <c r="G13313" t="str">
        <f t="shared" si="207"/>
        <v>INSERT INTO c_pin_code_m(pin_code,city_id) VALUES (638115,null);</v>
      </c>
    </row>
    <row r="13314" spans="2:7" hidden="1">
      <c r="B13314" s="19" t="s">
        <v>6924</v>
      </c>
      <c r="C13314" s="19">
        <v>638116</v>
      </c>
      <c r="D13314" t="s">
        <v>6450</v>
      </c>
      <c r="G13314" t="str">
        <f t="shared" si="207"/>
        <v>INSERT INTO c_pin_code_m(pin_code,city_id) VALUES (638116,null);</v>
      </c>
    </row>
    <row r="13315" spans="2:7" hidden="1">
      <c r="B13315" s="18" t="s">
        <v>6924</v>
      </c>
      <c r="C13315" s="18">
        <v>638151</v>
      </c>
      <c r="D13315" t="s">
        <v>6450</v>
      </c>
      <c r="G13315" t="str">
        <f t="shared" si="207"/>
        <v>INSERT INTO c_pin_code_m(pin_code,city_id) VALUES (638151,null);</v>
      </c>
    </row>
    <row r="13316" spans="2:7" hidden="1">
      <c r="B13316" s="19" t="s">
        <v>6924</v>
      </c>
      <c r="C13316" s="19">
        <v>638152</v>
      </c>
      <c r="D13316" t="s">
        <v>6450</v>
      </c>
      <c r="G13316" t="str">
        <f t="shared" si="207"/>
        <v>INSERT INTO c_pin_code_m(pin_code,city_id) VALUES (638152,null);</v>
      </c>
    </row>
    <row r="13317" spans="2:7" hidden="1">
      <c r="B13317" s="18" t="s">
        <v>6924</v>
      </c>
      <c r="C13317" s="18">
        <v>638153</v>
      </c>
      <c r="D13317" t="s">
        <v>6450</v>
      </c>
      <c r="G13317" t="str">
        <f t="shared" si="207"/>
        <v>INSERT INTO c_pin_code_m(pin_code,city_id) VALUES (638153,null);</v>
      </c>
    </row>
    <row r="13318" spans="2:7" hidden="1">
      <c r="B13318" s="19" t="s">
        <v>6924</v>
      </c>
      <c r="C13318" s="19">
        <v>638154</v>
      </c>
      <c r="D13318" t="s">
        <v>6450</v>
      </c>
      <c r="G13318" t="str">
        <f t="shared" si="207"/>
        <v>INSERT INTO c_pin_code_m(pin_code,city_id) VALUES (638154,null);</v>
      </c>
    </row>
    <row r="13319" spans="2:7" hidden="1">
      <c r="B13319" s="18" t="s">
        <v>6923</v>
      </c>
      <c r="C13319" s="18">
        <v>638181</v>
      </c>
      <c r="D13319" t="s">
        <v>6450</v>
      </c>
      <c r="G13319" t="str">
        <f t="shared" si="207"/>
        <v>INSERT INTO c_pin_code_m(pin_code,city_id) VALUES (638181,null);</v>
      </c>
    </row>
    <row r="13320" spans="2:7" hidden="1">
      <c r="B13320" s="19" t="s">
        <v>6923</v>
      </c>
      <c r="C13320" s="19">
        <v>638182</v>
      </c>
      <c r="D13320" t="s">
        <v>6450</v>
      </c>
      <c r="G13320" t="str">
        <f t="shared" si="207"/>
        <v>INSERT INTO c_pin_code_m(pin_code,city_id) VALUES (638182,null);</v>
      </c>
    </row>
    <row r="13321" spans="2:7" hidden="1">
      <c r="B13321" s="18" t="s">
        <v>6923</v>
      </c>
      <c r="C13321" s="18">
        <v>638183</v>
      </c>
      <c r="D13321" t="s">
        <v>6450</v>
      </c>
      <c r="G13321" t="str">
        <f t="shared" ref="G13321:G13384" si="208">CONCATENATE("INSERT INTO c_pin_code_m(pin_code,city_id) VALUES (",C13321&amp;","&amp;D13321&amp;");")</f>
        <v>INSERT INTO c_pin_code_m(pin_code,city_id) VALUES (638183,null);</v>
      </c>
    </row>
    <row r="13322" spans="2:7" hidden="1">
      <c r="B13322" s="19" t="s">
        <v>6924</v>
      </c>
      <c r="C13322" s="19">
        <v>638301</v>
      </c>
      <c r="D13322" t="s">
        <v>6450</v>
      </c>
      <c r="G13322" t="str">
        <f t="shared" si="208"/>
        <v>INSERT INTO c_pin_code_m(pin_code,city_id) VALUES (638301,null);</v>
      </c>
    </row>
    <row r="13323" spans="2:7" hidden="1">
      <c r="B13323" s="18" t="s">
        <v>6924</v>
      </c>
      <c r="C13323" s="18">
        <v>638311</v>
      </c>
      <c r="D13323" t="s">
        <v>6450</v>
      </c>
      <c r="G13323" t="str">
        <f t="shared" si="208"/>
        <v>INSERT INTO c_pin_code_m(pin_code,city_id) VALUES (638311,null);</v>
      </c>
    </row>
    <row r="13324" spans="2:7" hidden="1">
      <c r="B13324" s="19" t="s">
        <v>6924</v>
      </c>
      <c r="C13324" s="19">
        <v>638312</v>
      </c>
      <c r="D13324" t="s">
        <v>6450</v>
      </c>
      <c r="G13324" t="str">
        <f t="shared" si="208"/>
        <v>INSERT INTO c_pin_code_m(pin_code,city_id) VALUES (638312,null);</v>
      </c>
    </row>
    <row r="13325" spans="2:7" hidden="1">
      <c r="B13325" s="18" t="s">
        <v>6924</v>
      </c>
      <c r="C13325" s="18">
        <v>638313</v>
      </c>
      <c r="D13325" t="s">
        <v>6450</v>
      </c>
      <c r="G13325" t="str">
        <f t="shared" si="208"/>
        <v>INSERT INTO c_pin_code_m(pin_code,city_id) VALUES (638313,null);</v>
      </c>
    </row>
    <row r="13326" spans="2:7" hidden="1">
      <c r="B13326" s="19" t="s">
        <v>6924</v>
      </c>
      <c r="C13326" s="19">
        <v>638314</v>
      </c>
      <c r="D13326" t="s">
        <v>6450</v>
      </c>
      <c r="G13326" t="str">
        <f t="shared" si="208"/>
        <v>INSERT INTO c_pin_code_m(pin_code,city_id) VALUES (638314,null);</v>
      </c>
    </row>
    <row r="13327" spans="2:7" hidden="1">
      <c r="B13327" s="18" t="s">
        <v>6924</v>
      </c>
      <c r="C13327" s="18">
        <v>638315</v>
      </c>
      <c r="D13327" t="s">
        <v>6450</v>
      </c>
      <c r="G13327" t="str">
        <f t="shared" si="208"/>
        <v>INSERT INTO c_pin_code_m(pin_code,city_id) VALUES (638315,null);</v>
      </c>
    </row>
    <row r="13328" spans="2:7" hidden="1">
      <c r="B13328" s="19" t="s">
        <v>6924</v>
      </c>
      <c r="C13328" s="19">
        <v>638316</v>
      </c>
      <c r="D13328" t="s">
        <v>6450</v>
      </c>
      <c r="G13328" t="str">
        <f t="shared" si="208"/>
        <v>INSERT INTO c_pin_code_m(pin_code,city_id) VALUES (638316,null);</v>
      </c>
    </row>
    <row r="13329" spans="2:7" hidden="1">
      <c r="B13329" s="18" t="s">
        <v>6924</v>
      </c>
      <c r="C13329" s="18">
        <v>638401</v>
      </c>
      <c r="D13329" t="s">
        <v>6450</v>
      </c>
      <c r="G13329" t="str">
        <f t="shared" si="208"/>
        <v>INSERT INTO c_pin_code_m(pin_code,city_id) VALUES (638401,null);</v>
      </c>
    </row>
    <row r="13330" spans="2:7" hidden="1">
      <c r="B13330" s="19" t="s">
        <v>6924</v>
      </c>
      <c r="C13330" s="19">
        <v>638402</v>
      </c>
      <c r="D13330" t="s">
        <v>6450</v>
      </c>
      <c r="G13330" t="str">
        <f t="shared" si="208"/>
        <v>INSERT INTO c_pin_code_m(pin_code,city_id) VALUES (638402,null);</v>
      </c>
    </row>
    <row r="13331" spans="2:7" hidden="1">
      <c r="B13331" s="18" t="s">
        <v>6924</v>
      </c>
      <c r="C13331" s="18">
        <v>638451</v>
      </c>
      <c r="D13331" t="s">
        <v>6450</v>
      </c>
      <c r="G13331" t="str">
        <f t="shared" si="208"/>
        <v>INSERT INTO c_pin_code_m(pin_code,city_id) VALUES (638451,null);</v>
      </c>
    </row>
    <row r="13332" spans="2:7" hidden="1">
      <c r="B13332" s="19" t="s">
        <v>6924</v>
      </c>
      <c r="C13332" s="19">
        <v>638452</v>
      </c>
      <c r="D13332" t="s">
        <v>6450</v>
      </c>
      <c r="G13332" t="str">
        <f t="shared" si="208"/>
        <v>INSERT INTO c_pin_code_m(pin_code,city_id) VALUES (638452,null);</v>
      </c>
    </row>
    <row r="13333" spans="2:7" hidden="1">
      <c r="B13333" s="18" t="s">
        <v>6924</v>
      </c>
      <c r="C13333" s="18">
        <v>638453</v>
      </c>
      <c r="D13333" t="s">
        <v>6450</v>
      </c>
      <c r="G13333" t="str">
        <f t="shared" si="208"/>
        <v>INSERT INTO c_pin_code_m(pin_code,city_id) VALUES (638453,null);</v>
      </c>
    </row>
    <row r="13334" spans="2:7" hidden="1">
      <c r="B13334" s="19" t="s">
        <v>6924</v>
      </c>
      <c r="C13334" s="19">
        <v>638454</v>
      </c>
      <c r="D13334" t="s">
        <v>6450</v>
      </c>
      <c r="G13334" t="str">
        <f t="shared" si="208"/>
        <v>INSERT INTO c_pin_code_m(pin_code,city_id) VALUES (638454,null);</v>
      </c>
    </row>
    <row r="13335" spans="2:7" hidden="1">
      <c r="B13335" s="18" t="s">
        <v>6924</v>
      </c>
      <c r="C13335" s="18">
        <v>638455</v>
      </c>
      <c r="D13335" t="s">
        <v>6450</v>
      </c>
      <c r="G13335" t="str">
        <f t="shared" si="208"/>
        <v>INSERT INTO c_pin_code_m(pin_code,city_id) VALUES (638455,null);</v>
      </c>
    </row>
    <row r="13336" spans="2:7" hidden="1">
      <c r="B13336" s="19" t="s">
        <v>6924</v>
      </c>
      <c r="C13336" s="19">
        <v>638456</v>
      </c>
      <c r="D13336" t="s">
        <v>6450</v>
      </c>
      <c r="G13336" t="str">
        <f t="shared" si="208"/>
        <v>INSERT INTO c_pin_code_m(pin_code,city_id) VALUES (638456,null);</v>
      </c>
    </row>
    <row r="13337" spans="2:7" hidden="1">
      <c r="B13337" s="18" t="s">
        <v>6924</v>
      </c>
      <c r="C13337" s="18">
        <v>638457</v>
      </c>
      <c r="D13337" t="s">
        <v>6450</v>
      </c>
      <c r="G13337" t="str">
        <f t="shared" si="208"/>
        <v>INSERT INTO c_pin_code_m(pin_code,city_id) VALUES (638457,null);</v>
      </c>
    </row>
    <row r="13338" spans="2:7" hidden="1">
      <c r="B13338" s="19" t="s">
        <v>6924</v>
      </c>
      <c r="C13338" s="19">
        <v>638458</v>
      </c>
      <c r="D13338" t="s">
        <v>6450</v>
      </c>
      <c r="G13338" t="str">
        <f t="shared" si="208"/>
        <v>INSERT INTO c_pin_code_m(pin_code,city_id) VALUES (638458,null);</v>
      </c>
    </row>
    <row r="13339" spans="2:7" hidden="1">
      <c r="B13339" s="18" t="s">
        <v>6924</v>
      </c>
      <c r="C13339" s="18">
        <v>638459</v>
      </c>
      <c r="D13339" t="s">
        <v>6450</v>
      </c>
      <c r="G13339" t="str">
        <f t="shared" si="208"/>
        <v>INSERT INTO c_pin_code_m(pin_code,city_id) VALUES (638459,null);</v>
      </c>
    </row>
    <row r="13340" spans="2:7" hidden="1">
      <c r="B13340" s="19" t="s">
        <v>6924</v>
      </c>
      <c r="C13340" s="19">
        <v>638460</v>
      </c>
      <c r="D13340" t="s">
        <v>6450</v>
      </c>
      <c r="G13340" t="str">
        <f t="shared" si="208"/>
        <v>INSERT INTO c_pin_code_m(pin_code,city_id) VALUES (638460,null);</v>
      </c>
    </row>
    <row r="13341" spans="2:7" hidden="1">
      <c r="B13341" s="18" t="s">
        <v>6924</v>
      </c>
      <c r="C13341" s="18">
        <v>638461</v>
      </c>
      <c r="D13341" t="s">
        <v>6450</v>
      </c>
      <c r="G13341" t="str">
        <f t="shared" si="208"/>
        <v>INSERT INTO c_pin_code_m(pin_code,city_id) VALUES (638461,null);</v>
      </c>
    </row>
    <row r="13342" spans="2:7" hidden="1">
      <c r="B13342" s="19" t="s">
        <v>6924</v>
      </c>
      <c r="C13342" s="19">
        <v>638462</v>
      </c>
      <c r="D13342" t="s">
        <v>6450</v>
      </c>
      <c r="G13342" t="str">
        <f t="shared" si="208"/>
        <v>INSERT INTO c_pin_code_m(pin_code,city_id) VALUES (638462,null);</v>
      </c>
    </row>
    <row r="13343" spans="2:7" hidden="1">
      <c r="B13343" s="18" t="s">
        <v>6924</v>
      </c>
      <c r="C13343" s="18">
        <v>638476</v>
      </c>
      <c r="D13343" t="s">
        <v>6450</v>
      </c>
      <c r="G13343" t="str">
        <f t="shared" si="208"/>
        <v>INSERT INTO c_pin_code_m(pin_code,city_id) VALUES (638476,null);</v>
      </c>
    </row>
    <row r="13344" spans="2:7" hidden="1">
      <c r="B13344" s="19" t="s">
        <v>6924</v>
      </c>
      <c r="C13344" s="19">
        <v>638501</v>
      </c>
      <c r="D13344" t="s">
        <v>6450</v>
      </c>
      <c r="G13344" t="str">
        <f t="shared" si="208"/>
        <v>INSERT INTO c_pin_code_m(pin_code,city_id) VALUES (638501,null);</v>
      </c>
    </row>
    <row r="13345" spans="2:7" hidden="1">
      <c r="B13345" s="18" t="s">
        <v>6924</v>
      </c>
      <c r="C13345" s="18">
        <v>638502</v>
      </c>
      <c r="D13345" t="s">
        <v>6450</v>
      </c>
      <c r="G13345" t="str">
        <f t="shared" si="208"/>
        <v>INSERT INTO c_pin_code_m(pin_code,city_id) VALUES (638502,null);</v>
      </c>
    </row>
    <row r="13346" spans="2:7" hidden="1">
      <c r="B13346" s="19" t="s">
        <v>6924</v>
      </c>
      <c r="C13346" s="19">
        <v>638503</v>
      </c>
      <c r="D13346" t="s">
        <v>6450</v>
      </c>
      <c r="G13346" t="str">
        <f t="shared" si="208"/>
        <v>INSERT INTO c_pin_code_m(pin_code,city_id) VALUES (638503,null);</v>
      </c>
    </row>
    <row r="13347" spans="2:7" hidden="1">
      <c r="B13347" s="18" t="s">
        <v>6924</v>
      </c>
      <c r="C13347" s="18">
        <v>638504</v>
      </c>
      <c r="D13347" t="s">
        <v>6450</v>
      </c>
      <c r="G13347" t="str">
        <f t="shared" si="208"/>
        <v>INSERT INTO c_pin_code_m(pin_code,city_id) VALUES (638504,null);</v>
      </c>
    </row>
    <row r="13348" spans="2:7" hidden="1">
      <c r="B13348" s="19" t="s">
        <v>6924</v>
      </c>
      <c r="C13348" s="19">
        <v>638505</v>
      </c>
      <c r="D13348" t="s">
        <v>6450</v>
      </c>
      <c r="G13348" t="str">
        <f t="shared" si="208"/>
        <v>INSERT INTO c_pin_code_m(pin_code,city_id) VALUES (638505,null);</v>
      </c>
    </row>
    <row r="13349" spans="2:7" hidden="1">
      <c r="B13349" s="18" t="s">
        <v>6924</v>
      </c>
      <c r="C13349" s="18">
        <v>638506</v>
      </c>
      <c r="D13349" t="s">
        <v>6450</v>
      </c>
      <c r="G13349" t="str">
        <f t="shared" si="208"/>
        <v>INSERT INTO c_pin_code_m(pin_code,city_id) VALUES (638506,null);</v>
      </c>
    </row>
    <row r="13350" spans="2:7" hidden="1">
      <c r="B13350" s="19" t="s">
        <v>6925</v>
      </c>
      <c r="C13350" s="19">
        <v>638656</v>
      </c>
      <c r="D13350" t="s">
        <v>6450</v>
      </c>
      <c r="G13350" t="str">
        <f t="shared" si="208"/>
        <v>INSERT INTO c_pin_code_m(pin_code,city_id) VALUES (638656,null);</v>
      </c>
    </row>
    <row r="13351" spans="2:7" hidden="1">
      <c r="B13351" s="18" t="s">
        <v>6925</v>
      </c>
      <c r="C13351" s="18">
        <v>638657</v>
      </c>
      <c r="D13351" t="s">
        <v>6450</v>
      </c>
      <c r="G13351" t="str">
        <f t="shared" si="208"/>
        <v>INSERT INTO c_pin_code_m(pin_code,city_id) VALUES (638657,null);</v>
      </c>
    </row>
    <row r="13352" spans="2:7" hidden="1">
      <c r="B13352" s="19" t="s">
        <v>6925</v>
      </c>
      <c r="C13352" s="19">
        <v>638660</v>
      </c>
      <c r="D13352" t="s">
        <v>6450</v>
      </c>
      <c r="G13352" t="str">
        <f t="shared" si="208"/>
        <v>INSERT INTO c_pin_code_m(pin_code,city_id) VALUES (638660,null);</v>
      </c>
    </row>
    <row r="13353" spans="2:7" hidden="1">
      <c r="B13353" s="18" t="s">
        <v>6925</v>
      </c>
      <c r="C13353" s="18">
        <v>638661</v>
      </c>
      <c r="D13353" t="s">
        <v>6450</v>
      </c>
      <c r="G13353" t="str">
        <f t="shared" si="208"/>
        <v>INSERT INTO c_pin_code_m(pin_code,city_id) VALUES (638661,null);</v>
      </c>
    </row>
    <row r="13354" spans="2:7" hidden="1">
      <c r="B13354" s="19" t="s">
        <v>6925</v>
      </c>
      <c r="C13354" s="19">
        <v>638672</v>
      </c>
      <c r="D13354" t="s">
        <v>6450</v>
      </c>
      <c r="G13354" t="str">
        <f t="shared" si="208"/>
        <v>INSERT INTO c_pin_code_m(pin_code,city_id) VALUES (638672,null);</v>
      </c>
    </row>
    <row r="13355" spans="2:7" hidden="1">
      <c r="B13355" s="18" t="s">
        <v>6925</v>
      </c>
      <c r="C13355" s="18">
        <v>638673</v>
      </c>
      <c r="D13355" t="s">
        <v>6450</v>
      </c>
      <c r="G13355" t="str">
        <f t="shared" si="208"/>
        <v>INSERT INTO c_pin_code_m(pin_code,city_id) VALUES (638673,null);</v>
      </c>
    </row>
    <row r="13356" spans="2:7" hidden="1">
      <c r="B13356" s="19" t="s">
        <v>6925</v>
      </c>
      <c r="C13356" s="19">
        <v>638701</v>
      </c>
      <c r="D13356" t="s">
        <v>6450</v>
      </c>
      <c r="G13356" t="str">
        <f t="shared" si="208"/>
        <v>INSERT INTO c_pin_code_m(pin_code,city_id) VALUES (638701,null);</v>
      </c>
    </row>
    <row r="13357" spans="2:7" hidden="1">
      <c r="B13357" s="18" t="s">
        <v>6925</v>
      </c>
      <c r="C13357" s="18">
        <v>638702</v>
      </c>
      <c r="D13357" t="s">
        <v>6450</v>
      </c>
      <c r="G13357" t="str">
        <f t="shared" si="208"/>
        <v>INSERT INTO c_pin_code_m(pin_code,city_id) VALUES (638702,null);</v>
      </c>
    </row>
    <row r="13358" spans="2:7" hidden="1">
      <c r="B13358" s="19" t="s">
        <v>6925</v>
      </c>
      <c r="C13358" s="19">
        <v>638703</v>
      </c>
      <c r="D13358" t="s">
        <v>6450</v>
      </c>
      <c r="G13358" t="str">
        <f t="shared" si="208"/>
        <v>INSERT INTO c_pin_code_m(pin_code,city_id) VALUES (638703,null);</v>
      </c>
    </row>
    <row r="13359" spans="2:7" hidden="1">
      <c r="B13359" s="18" t="s">
        <v>6925</v>
      </c>
      <c r="C13359" s="18">
        <v>638706</v>
      </c>
      <c r="D13359" t="s">
        <v>6450</v>
      </c>
      <c r="G13359" t="str">
        <f t="shared" si="208"/>
        <v>INSERT INTO c_pin_code_m(pin_code,city_id) VALUES (638706,null);</v>
      </c>
    </row>
    <row r="13360" spans="2:7" hidden="1">
      <c r="B13360" s="19" t="s">
        <v>6925</v>
      </c>
      <c r="C13360" s="19">
        <v>638751</v>
      </c>
      <c r="D13360" t="s">
        <v>6450</v>
      </c>
      <c r="G13360" t="str">
        <f t="shared" si="208"/>
        <v>INSERT INTO c_pin_code_m(pin_code,city_id) VALUES (638751,null);</v>
      </c>
    </row>
    <row r="13361" spans="2:7" hidden="1">
      <c r="B13361" s="18" t="s">
        <v>6925</v>
      </c>
      <c r="C13361" s="18">
        <v>638752</v>
      </c>
      <c r="D13361" t="s">
        <v>6450</v>
      </c>
      <c r="G13361" t="str">
        <f t="shared" si="208"/>
        <v>INSERT INTO c_pin_code_m(pin_code,city_id) VALUES (638752,null);</v>
      </c>
    </row>
    <row r="13362" spans="2:7" hidden="1">
      <c r="B13362" s="19" t="s">
        <v>6925</v>
      </c>
      <c r="C13362" s="19">
        <v>638812</v>
      </c>
      <c r="D13362" t="s">
        <v>6450</v>
      </c>
      <c r="G13362" t="str">
        <f t="shared" si="208"/>
        <v>INSERT INTO c_pin_code_m(pin_code,city_id) VALUES (638812,null);</v>
      </c>
    </row>
    <row r="13363" spans="2:7" hidden="1">
      <c r="B13363" s="18" t="s">
        <v>6909</v>
      </c>
      <c r="C13363" s="18">
        <v>639001</v>
      </c>
      <c r="D13363" t="s">
        <v>6450</v>
      </c>
      <c r="G13363" t="str">
        <f t="shared" si="208"/>
        <v>INSERT INTO c_pin_code_m(pin_code,city_id) VALUES (639001,null);</v>
      </c>
    </row>
    <row r="13364" spans="2:7" hidden="1">
      <c r="B13364" s="19" t="s">
        <v>6909</v>
      </c>
      <c r="C13364" s="19">
        <v>639002</v>
      </c>
      <c r="D13364" t="s">
        <v>6450</v>
      </c>
      <c r="G13364" t="str">
        <f t="shared" si="208"/>
        <v>INSERT INTO c_pin_code_m(pin_code,city_id) VALUES (639002,null);</v>
      </c>
    </row>
    <row r="13365" spans="2:7" hidden="1">
      <c r="B13365" s="18" t="s">
        <v>6909</v>
      </c>
      <c r="C13365" s="18">
        <v>639003</v>
      </c>
      <c r="D13365" t="s">
        <v>6450</v>
      </c>
      <c r="G13365" t="str">
        <f t="shared" si="208"/>
        <v>INSERT INTO c_pin_code_m(pin_code,city_id) VALUES (639003,null);</v>
      </c>
    </row>
    <row r="13366" spans="2:7" hidden="1">
      <c r="B13366" s="19" t="s">
        <v>6909</v>
      </c>
      <c r="C13366" s="19">
        <v>639004</v>
      </c>
      <c r="D13366" t="s">
        <v>6450</v>
      </c>
      <c r="G13366" t="str">
        <f t="shared" si="208"/>
        <v>INSERT INTO c_pin_code_m(pin_code,city_id) VALUES (639004,null);</v>
      </c>
    </row>
    <row r="13367" spans="2:7" hidden="1">
      <c r="B13367" s="18" t="s">
        <v>6909</v>
      </c>
      <c r="C13367" s="18">
        <v>639005</v>
      </c>
      <c r="D13367" t="s">
        <v>6450</v>
      </c>
      <c r="G13367" t="str">
        <f t="shared" si="208"/>
        <v>INSERT INTO c_pin_code_m(pin_code,city_id) VALUES (639005,null);</v>
      </c>
    </row>
    <row r="13368" spans="2:7" hidden="1">
      <c r="B13368" s="19" t="s">
        <v>6909</v>
      </c>
      <c r="C13368" s="19">
        <v>639006</v>
      </c>
      <c r="D13368" t="s">
        <v>6450</v>
      </c>
      <c r="G13368" t="str">
        <f t="shared" si="208"/>
        <v>INSERT INTO c_pin_code_m(pin_code,city_id) VALUES (639006,null);</v>
      </c>
    </row>
    <row r="13369" spans="2:7" hidden="1">
      <c r="B13369" s="18" t="s">
        <v>6909</v>
      </c>
      <c r="C13369" s="18">
        <v>639007</v>
      </c>
      <c r="D13369" t="s">
        <v>6450</v>
      </c>
      <c r="G13369" t="str">
        <f t="shared" si="208"/>
        <v>INSERT INTO c_pin_code_m(pin_code,city_id) VALUES (639007,null);</v>
      </c>
    </row>
    <row r="13370" spans="2:7" hidden="1">
      <c r="B13370" s="19" t="s">
        <v>6909</v>
      </c>
      <c r="C13370" s="19">
        <v>639008</v>
      </c>
      <c r="D13370" t="s">
        <v>6450</v>
      </c>
      <c r="G13370" t="str">
        <f t="shared" si="208"/>
        <v>INSERT INTO c_pin_code_m(pin_code,city_id) VALUES (639008,null);</v>
      </c>
    </row>
    <row r="13371" spans="2:7" hidden="1">
      <c r="B13371" s="18" t="s">
        <v>6907</v>
      </c>
      <c r="C13371" s="18">
        <v>639101</v>
      </c>
      <c r="D13371" t="s">
        <v>6450</v>
      </c>
      <c r="G13371" t="str">
        <f t="shared" si="208"/>
        <v>INSERT INTO c_pin_code_m(pin_code,city_id) VALUES (639101,null);</v>
      </c>
    </row>
    <row r="13372" spans="2:7" hidden="1">
      <c r="B13372" s="19" t="s">
        <v>6909</v>
      </c>
      <c r="C13372" s="19">
        <v>639102</v>
      </c>
      <c r="D13372" t="s">
        <v>6450</v>
      </c>
      <c r="G13372" t="str">
        <f t="shared" si="208"/>
        <v>INSERT INTO c_pin_code_m(pin_code,city_id) VALUES (639102,null);</v>
      </c>
    </row>
    <row r="13373" spans="2:7" hidden="1">
      <c r="B13373" s="18" t="s">
        <v>6907</v>
      </c>
      <c r="C13373" s="18">
        <v>639103</v>
      </c>
      <c r="D13373" t="s">
        <v>6450</v>
      </c>
      <c r="G13373" t="str">
        <f t="shared" si="208"/>
        <v>INSERT INTO c_pin_code_m(pin_code,city_id) VALUES (639103,null);</v>
      </c>
    </row>
    <row r="13374" spans="2:7" hidden="1">
      <c r="B13374" s="19" t="s">
        <v>6909</v>
      </c>
      <c r="C13374" s="19">
        <v>639104</v>
      </c>
      <c r="D13374" t="s">
        <v>6450</v>
      </c>
      <c r="G13374" t="str">
        <f t="shared" si="208"/>
        <v>INSERT INTO c_pin_code_m(pin_code,city_id) VALUES (639104,null);</v>
      </c>
    </row>
    <row r="13375" spans="2:7" hidden="1">
      <c r="B13375" s="18" t="s">
        <v>6909</v>
      </c>
      <c r="C13375" s="18">
        <v>639105</v>
      </c>
      <c r="D13375" t="s">
        <v>6450</v>
      </c>
      <c r="G13375" t="str">
        <f t="shared" si="208"/>
        <v>INSERT INTO c_pin_code_m(pin_code,city_id) VALUES (639105,null);</v>
      </c>
    </row>
    <row r="13376" spans="2:7" hidden="1">
      <c r="B13376" s="19" t="s">
        <v>6909</v>
      </c>
      <c r="C13376" s="19">
        <v>639107</v>
      </c>
      <c r="D13376" t="s">
        <v>6450</v>
      </c>
      <c r="G13376" t="str">
        <f t="shared" si="208"/>
        <v>INSERT INTO c_pin_code_m(pin_code,city_id) VALUES (639107,null);</v>
      </c>
    </row>
    <row r="13377" spans="2:7" hidden="1">
      <c r="B13377" s="18" t="s">
        <v>6909</v>
      </c>
      <c r="C13377" s="18">
        <v>639108</v>
      </c>
      <c r="D13377" t="s">
        <v>6450</v>
      </c>
      <c r="G13377" t="str">
        <f t="shared" si="208"/>
        <v>INSERT INTO c_pin_code_m(pin_code,city_id) VALUES (639108,null);</v>
      </c>
    </row>
    <row r="13378" spans="2:7" hidden="1">
      <c r="B13378" s="19" t="s">
        <v>6909</v>
      </c>
      <c r="C13378" s="19">
        <v>639109</v>
      </c>
      <c r="D13378" t="s">
        <v>6450</v>
      </c>
      <c r="G13378" t="str">
        <f t="shared" si="208"/>
        <v>INSERT INTO c_pin_code_m(pin_code,city_id) VALUES (639109,null);</v>
      </c>
    </row>
    <row r="13379" spans="2:7" hidden="1">
      <c r="B13379" s="18" t="s">
        <v>6909</v>
      </c>
      <c r="C13379" s="18">
        <v>639110</v>
      </c>
      <c r="D13379" t="s">
        <v>6450</v>
      </c>
      <c r="G13379" t="str">
        <f t="shared" si="208"/>
        <v>INSERT INTO c_pin_code_m(pin_code,city_id) VALUES (639110,null);</v>
      </c>
    </row>
    <row r="13380" spans="2:7" hidden="1">
      <c r="B13380" s="19" t="s">
        <v>6909</v>
      </c>
      <c r="C13380" s="19">
        <v>639111</v>
      </c>
      <c r="D13380" t="s">
        <v>6450</v>
      </c>
      <c r="G13380" t="str">
        <f t="shared" si="208"/>
        <v>INSERT INTO c_pin_code_m(pin_code,city_id) VALUES (639111,null);</v>
      </c>
    </row>
    <row r="13381" spans="2:7" hidden="1">
      <c r="B13381" s="18" t="s">
        <v>6907</v>
      </c>
      <c r="C13381" s="18">
        <v>639112</v>
      </c>
      <c r="D13381" t="s">
        <v>6450</v>
      </c>
      <c r="G13381" t="str">
        <f t="shared" si="208"/>
        <v>INSERT INTO c_pin_code_m(pin_code,city_id) VALUES (639112,null);</v>
      </c>
    </row>
    <row r="13382" spans="2:7" hidden="1">
      <c r="B13382" s="19" t="s">
        <v>6909</v>
      </c>
      <c r="C13382" s="19">
        <v>639113</v>
      </c>
      <c r="D13382" t="s">
        <v>6450</v>
      </c>
      <c r="G13382" t="str">
        <f t="shared" si="208"/>
        <v>INSERT INTO c_pin_code_m(pin_code,city_id) VALUES (639113,null);</v>
      </c>
    </row>
    <row r="13383" spans="2:7" hidden="1">
      <c r="B13383" s="18" t="s">
        <v>6909</v>
      </c>
      <c r="C13383" s="18">
        <v>639114</v>
      </c>
      <c r="D13383" t="s">
        <v>6450</v>
      </c>
      <c r="G13383" t="str">
        <f t="shared" si="208"/>
        <v>INSERT INTO c_pin_code_m(pin_code,city_id) VALUES (639114,null);</v>
      </c>
    </row>
    <row r="13384" spans="2:7" hidden="1">
      <c r="B13384" s="19" t="s">
        <v>6907</v>
      </c>
      <c r="C13384" s="19">
        <v>639115</v>
      </c>
      <c r="D13384" t="s">
        <v>6450</v>
      </c>
      <c r="G13384" t="str">
        <f t="shared" si="208"/>
        <v>INSERT INTO c_pin_code_m(pin_code,city_id) VALUES (639115,null);</v>
      </c>
    </row>
    <row r="13385" spans="2:7" hidden="1">
      <c r="B13385" s="18" t="s">
        <v>6909</v>
      </c>
      <c r="C13385" s="18">
        <v>639116</v>
      </c>
      <c r="D13385" t="s">
        <v>6450</v>
      </c>
      <c r="G13385" t="str">
        <f t="shared" ref="G13385:G13448" si="209">CONCATENATE("INSERT INTO c_pin_code_m(pin_code,city_id) VALUES (",C13385&amp;","&amp;D13385&amp;");")</f>
        <v>INSERT INTO c_pin_code_m(pin_code,city_id) VALUES (639116,null);</v>
      </c>
    </row>
    <row r="13386" spans="2:7" hidden="1">
      <c r="B13386" s="19" t="s">
        <v>6909</v>
      </c>
      <c r="C13386" s="19">
        <v>639117</v>
      </c>
      <c r="D13386" t="s">
        <v>6450</v>
      </c>
      <c r="G13386" t="str">
        <f t="shared" si="209"/>
        <v>INSERT INTO c_pin_code_m(pin_code,city_id) VALUES (639117,null);</v>
      </c>
    </row>
    <row r="13387" spans="2:7" hidden="1">
      <c r="B13387" s="18" t="s">
        <v>6909</v>
      </c>
      <c r="C13387" s="18">
        <v>639118</v>
      </c>
      <c r="D13387" t="s">
        <v>6450</v>
      </c>
      <c r="G13387" t="str">
        <f t="shared" si="209"/>
        <v>INSERT INTO c_pin_code_m(pin_code,city_id) VALUES (639118,null);</v>
      </c>
    </row>
    <row r="13388" spans="2:7" hidden="1">
      <c r="B13388" s="19" t="s">
        <v>6909</v>
      </c>
      <c r="C13388" s="19">
        <v>639119</v>
      </c>
      <c r="D13388" t="s">
        <v>6450</v>
      </c>
      <c r="G13388" t="str">
        <f t="shared" si="209"/>
        <v>INSERT INTO c_pin_code_m(pin_code,city_id) VALUES (639119,null);</v>
      </c>
    </row>
    <row r="13389" spans="2:7" hidden="1">
      <c r="B13389" s="18" t="s">
        <v>6909</v>
      </c>
      <c r="C13389" s="18">
        <v>639120</v>
      </c>
      <c r="D13389" t="s">
        <v>6450</v>
      </c>
      <c r="G13389" t="str">
        <f t="shared" si="209"/>
        <v>INSERT INTO c_pin_code_m(pin_code,city_id) VALUES (639120,null);</v>
      </c>
    </row>
    <row r="13390" spans="2:7" hidden="1">
      <c r="B13390" s="19" t="s">
        <v>6909</v>
      </c>
      <c r="C13390" s="19">
        <v>639136</v>
      </c>
      <c r="D13390" t="s">
        <v>6450</v>
      </c>
      <c r="G13390" t="str">
        <f t="shared" si="209"/>
        <v>INSERT INTO c_pin_code_m(pin_code,city_id) VALUES (639136,null);</v>
      </c>
    </row>
    <row r="13391" spans="2:7" hidden="1">
      <c r="B13391" s="18" t="s">
        <v>6909</v>
      </c>
      <c r="C13391" s="18">
        <v>639201</v>
      </c>
      <c r="D13391" t="s">
        <v>6450</v>
      </c>
      <c r="G13391" t="str">
        <f t="shared" si="209"/>
        <v>INSERT INTO c_pin_code_m(pin_code,city_id) VALUES (639201,null);</v>
      </c>
    </row>
    <row r="13392" spans="2:7" hidden="1">
      <c r="B13392" s="19" t="s">
        <v>6925</v>
      </c>
      <c r="C13392" s="19">
        <v>639202</v>
      </c>
      <c r="D13392" t="s">
        <v>6450</v>
      </c>
      <c r="G13392" t="str">
        <f t="shared" si="209"/>
        <v>INSERT INTO c_pin_code_m(pin_code,city_id) VALUES (639202,null);</v>
      </c>
    </row>
    <row r="13393" spans="2:7" hidden="1">
      <c r="B13393" s="18" t="s">
        <v>6909</v>
      </c>
      <c r="C13393" s="18">
        <v>639203</v>
      </c>
      <c r="D13393" t="s">
        <v>6450</v>
      </c>
      <c r="G13393" t="str">
        <f t="shared" si="209"/>
        <v>INSERT INTO c_pin_code_m(pin_code,city_id) VALUES (639203,null);</v>
      </c>
    </row>
    <row r="13394" spans="2:7" hidden="1">
      <c r="B13394" s="19" t="s">
        <v>6909</v>
      </c>
      <c r="C13394" s="19">
        <v>639205</v>
      </c>
      <c r="D13394" t="s">
        <v>6450</v>
      </c>
      <c r="G13394" t="str">
        <f t="shared" si="209"/>
        <v>INSERT INTO c_pin_code_m(pin_code,city_id) VALUES (639205,null);</v>
      </c>
    </row>
    <row r="13395" spans="2:7" hidden="1">
      <c r="B13395" s="18" t="s">
        <v>6909</v>
      </c>
      <c r="C13395" s="18">
        <v>639206</v>
      </c>
      <c r="D13395" t="s">
        <v>6450</v>
      </c>
      <c r="G13395" t="str">
        <f t="shared" si="209"/>
        <v>INSERT INTO c_pin_code_m(pin_code,city_id) VALUES (639206,null);</v>
      </c>
    </row>
    <row r="13396" spans="2:7" hidden="1">
      <c r="B13396" s="19" t="s">
        <v>6909</v>
      </c>
      <c r="C13396" s="19">
        <v>639207</v>
      </c>
      <c r="D13396" t="s">
        <v>6450</v>
      </c>
      <c r="G13396" t="str">
        <f t="shared" si="209"/>
        <v>INSERT INTO c_pin_code_m(pin_code,city_id) VALUES (639207,null);</v>
      </c>
    </row>
    <row r="13397" spans="2:7" hidden="1">
      <c r="B13397" s="18" t="s">
        <v>6926</v>
      </c>
      <c r="C13397" s="18">
        <v>641001</v>
      </c>
      <c r="D13397" t="s">
        <v>6450</v>
      </c>
      <c r="G13397" t="str">
        <f t="shared" si="209"/>
        <v>INSERT INTO c_pin_code_m(pin_code,city_id) VALUES (641001,null);</v>
      </c>
    </row>
    <row r="13398" spans="2:7" hidden="1">
      <c r="B13398" s="19" t="s">
        <v>6926</v>
      </c>
      <c r="C13398" s="19">
        <v>641002</v>
      </c>
      <c r="D13398" t="s">
        <v>6450</v>
      </c>
      <c r="G13398" t="str">
        <f t="shared" si="209"/>
        <v>INSERT INTO c_pin_code_m(pin_code,city_id) VALUES (641002,null);</v>
      </c>
    </row>
    <row r="13399" spans="2:7" hidden="1">
      <c r="B13399" s="18" t="s">
        <v>6926</v>
      </c>
      <c r="C13399" s="18">
        <v>641003</v>
      </c>
      <c r="D13399" t="s">
        <v>6450</v>
      </c>
      <c r="G13399" t="str">
        <f t="shared" si="209"/>
        <v>INSERT INTO c_pin_code_m(pin_code,city_id) VALUES (641003,null);</v>
      </c>
    </row>
    <row r="13400" spans="2:7" hidden="1">
      <c r="B13400" s="19" t="s">
        <v>6926</v>
      </c>
      <c r="C13400" s="19">
        <v>641004</v>
      </c>
      <c r="D13400" t="s">
        <v>6450</v>
      </c>
      <c r="G13400" t="str">
        <f t="shared" si="209"/>
        <v>INSERT INTO c_pin_code_m(pin_code,city_id) VALUES (641004,null);</v>
      </c>
    </row>
    <row r="13401" spans="2:7" hidden="1">
      <c r="B13401" s="18" t="s">
        <v>6926</v>
      </c>
      <c r="C13401" s="18">
        <v>641005</v>
      </c>
      <c r="D13401" t="s">
        <v>6450</v>
      </c>
      <c r="G13401" t="str">
        <f t="shared" si="209"/>
        <v>INSERT INTO c_pin_code_m(pin_code,city_id) VALUES (641005,null);</v>
      </c>
    </row>
    <row r="13402" spans="2:7" hidden="1">
      <c r="B13402" s="19" t="s">
        <v>6926</v>
      </c>
      <c r="C13402" s="19">
        <v>641006</v>
      </c>
      <c r="D13402" t="s">
        <v>6450</v>
      </c>
      <c r="G13402" t="str">
        <f t="shared" si="209"/>
        <v>INSERT INTO c_pin_code_m(pin_code,city_id) VALUES (641006,null);</v>
      </c>
    </row>
    <row r="13403" spans="2:7" hidden="1">
      <c r="B13403" s="18" t="s">
        <v>6926</v>
      </c>
      <c r="C13403" s="18">
        <v>641007</v>
      </c>
      <c r="D13403" t="s">
        <v>6450</v>
      </c>
      <c r="G13403" t="str">
        <f t="shared" si="209"/>
        <v>INSERT INTO c_pin_code_m(pin_code,city_id) VALUES (641007,null);</v>
      </c>
    </row>
    <row r="13404" spans="2:7" hidden="1">
      <c r="B13404" s="19" t="s">
        <v>6926</v>
      </c>
      <c r="C13404" s="19">
        <v>641008</v>
      </c>
      <c r="D13404" t="s">
        <v>6450</v>
      </c>
      <c r="G13404" t="str">
        <f t="shared" si="209"/>
        <v>INSERT INTO c_pin_code_m(pin_code,city_id) VALUES (641008,null);</v>
      </c>
    </row>
    <row r="13405" spans="2:7" hidden="1">
      <c r="B13405" s="18" t="s">
        <v>6926</v>
      </c>
      <c r="C13405" s="18">
        <v>641009</v>
      </c>
      <c r="D13405" t="s">
        <v>6450</v>
      </c>
      <c r="G13405" t="str">
        <f t="shared" si="209"/>
        <v>INSERT INTO c_pin_code_m(pin_code,city_id) VALUES (641009,null);</v>
      </c>
    </row>
    <row r="13406" spans="2:7" hidden="1">
      <c r="B13406" s="19" t="s">
        <v>6926</v>
      </c>
      <c r="C13406" s="19">
        <v>641010</v>
      </c>
      <c r="D13406" t="s">
        <v>6450</v>
      </c>
      <c r="G13406" t="str">
        <f t="shared" si="209"/>
        <v>INSERT INTO c_pin_code_m(pin_code,city_id) VALUES (641010,null);</v>
      </c>
    </row>
    <row r="13407" spans="2:7" hidden="1">
      <c r="B13407" s="18" t="s">
        <v>6926</v>
      </c>
      <c r="C13407" s="18">
        <v>641011</v>
      </c>
      <c r="D13407" t="s">
        <v>6450</v>
      </c>
      <c r="G13407" t="str">
        <f t="shared" si="209"/>
        <v>INSERT INTO c_pin_code_m(pin_code,city_id) VALUES (641011,null);</v>
      </c>
    </row>
    <row r="13408" spans="2:7" hidden="1">
      <c r="B13408" s="19" t="s">
        <v>6926</v>
      </c>
      <c r="C13408" s="19">
        <v>641012</v>
      </c>
      <c r="D13408" t="s">
        <v>6450</v>
      </c>
      <c r="G13408" t="str">
        <f t="shared" si="209"/>
        <v>INSERT INTO c_pin_code_m(pin_code,city_id) VALUES (641012,null);</v>
      </c>
    </row>
    <row r="13409" spans="2:7" hidden="1">
      <c r="B13409" s="18" t="s">
        <v>6926</v>
      </c>
      <c r="C13409" s="18">
        <v>641013</v>
      </c>
      <c r="D13409" t="s">
        <v>6450</v>
      </c>
      <c r="G13409" t="str">
        <f t="shared" si="209"/>
        <v>INSERT INTO c_pin_code_m(pin_code,city_id) VALUES (641013,null);</v>
      </c>
    </row>
    <row r="13410" spans="2:7" hidden="1">
      <c r="B13410" s="19" t="s">
        <v>6926</v>
      </c>
      <c r="C13410" s="19">
        <v>641014</v>
      </c>
      <c r="D13410" t="s">
        <v>6450</v>
      </c>
      <c r="G13410" t="str">
        <f t="shared" si="209"/>
        <v>INSERT INTO c_pin_code_m(pin_code,city_id) VALUES (641014,null);</v>
      </c>
    </row>
    <row r="13411" spans="2:7" hidden="1">
      <c r="B13411" s="18" t="s">
        <v>6926</v>
      </c>
      <c r="C13411" s="18">
        <v>641015</v>
      </c>
      <c r="D13411" t="s">
        <v>6450</v>
      </c>
      <c r="G13411" t="str">
        <f t="shared" si="209"/>
        <v>INSERT INTO c_pin_code_m(pin_code,city_id) VALUES (641015,null);</v>
      </c>
    </row>
    <row r="13412" spans="2:7" hidden="1">
      <c r="B13412" s="19" t="s">
        <v>6926</v>
      </c>
      <c r="C13412" s="19">
        <v>641016</v>
      </c>
      <c r="D13412" t="s">
        <v>6450</v>
      </c>
      <c r="G13412" t="str">
        <f t="shared" si="209"/>
        <v>INSERT INTO c_pin_code_m(pin_code,city_id) VALUES (641016,null);</v>
      </c>
    </row>
    <row r="13413" spans="2:7" hidden="1">
      <c r="B13413" s="18" t="s">
        <v>6926</v>
      </c>
      <c r="C13413" s="18">
        <v>641017</v>
      </c>
      <c r="D13413" t="s">
        <v>6450</v>
      </c>
      <c r="G13413" t="str">
        <f t="shared" si="209"/>
        <v>INSERT INTO c_pin_code_m(pin_code,city_id) VALUES (641017,null);</v>
      </c>
    </row>
    <row r="13414" spans="2:7" hidden="1">
      <c r="B13414" s="19" t="s">
        <v>6926</v>
      </c>
      <c r="C13414" s="19">
        <v>641018</v>
      </c>
      <c r="D13414" t="s">
        <v>6450</v>
      </c>
      <c r="G13414" t="str">
        <f t="shared" si="209"/>
        <v>INSERT INTO c_pin_code_m(pin_code,city_id) VALUES (641018,null);</v>
      </c>
    </row>
    <row r="13415" spans="2:7" hidden="1">
      <c r="B13415" s="18" t="s">
        <v>6926</v>
      </c>
      <c r="C13415" s="18">
        <v>641019</v>
      </c>
      <c r="D13415" t="s">
        <v>6450</v>
      </c>
      <c r="G13415" t="str">
        <f t="shared" si="209"/>
        <v>INSERT INTO c_pin_code_m(pin_code,city_id) VALUES (641019,null);</v>
      </c>
    </row>
    <row r="13416" spans="2:7" hidden="1">
      <c r="B13416" s="19" t="s">
        <v>6926</v>
      </c>
      <c r="C13416" s="19">
        <v>641020</v>
      </c>
      <c r="D13416" t="s">
        <v>6450</v>
      </c>
      <c r="G13416" t="str">
        <f t="shared" si="209"/>
        <v>INSERT INTO c_pin_code_m(pin_code,city_id) VALUES (641020,null);</v>
      </c>
    </row>
    <row r="13417" spans="2:7" hidden="1">
      <c r="B13417" s="18" t="s">
        <v>6926</v>
      </c>
      <c r="C13417" s="18">
        <v>641021</v>
      </c>
      <c r="D13417" t="s">
        <v>6450</v>
      </c>
      <c r="G13417" t="str">
        <f t="shared" si="209"/>
        <v>INSERT INTO c_pin_code_m(pin_code,city_id) VALUES (641021,null);</v>
      </c>
    </row>
    <row r="13418" spans="2:7" hidden="1">
      <c r="B13418" s="19" t="s">
        <v>6926</v>
      </c>
      <c r="C13418" s="19">
        <v>641022</v>
      </c>
      <c r="D13418" t="s">
        <v>6450</v>
      </c>
      <c r="G13418" t="str">
        <f t="shared" si="209"/>
        <v>INSERT INTO c_pin_code_m(pin_code,city_id) VALUES (641022,null);</v>
      </c>
    </row>
    <row r="13419" spans="2:7" hidden="1">
      <c r="B13419" s="18" t="s">
        <v>6926</v>
      </c>
      <c r="C13419" s="18">
        <v>641023</v>
      </c>
      <c r="D13419" t="s">
        <v>6450</v>
      </c>
      <c r="G13419" t="str">
        <f t="shared" si="209"/>
        <v>INSERT INTO c_pin_code_m(pin_code,city_id) VALUES (641023,null);</v>
      </c>
    </row>
    <row r="13420" spans="2:7" hidden="1">
      <c r="B13420" s="19" t="s">
        <v>6926</v>
      </c>
      <c r="C13420" s="19">
        <v>641024</v>
      </c>
      <c r="D13420" t="s">
        <v>6450</v>
      </c>
      <c r="G13420" t="str">
        <f t="shared" si="209"/>
        <v>INSERT INTO c_pin_code_m(pin_code,city_id) VALUES (641024,null);</v>
      </c>
    </row>
    <row r="13421" spans="2:7" hidden="1">
      <c r="B13421" s="18" t="s">
        <v>6926</v>
      </c>
      <c r="C13421" s="18">
        <v>641025</v>
      </c>
      <c r="D13421" t="s">
        <v>6450</v>
      </c>
      <c r="G13421" t="str">
        <f t="shared" si="209"/>
        <v>INSERT INTO c_pin_code_m(pin_code,city_id) VALUES (641025,null);</v>
      </c>
    </row>
    <row r="13422" spans="2:7" hidden="1">
      <c r="B13422" s="19" t="s">
        <v>6926</v>
      </c>
      <c r="C13422" s="19">
        <v>641026</v>
      </c>
      <c r="D13422" t="s">
        <v>6450</v>
      </c>
      <c r="G13422" t="str">
        <f t="shared" si="209"/>
        <v>INSERT INTO c_pin_code_m(pin_code,city_id) VALUES (641026,null);</v>
      </c>
    </row>
    <row r="13423" spans="2:7" hidden="1">
      <c r="B13423" s="18" t="s">
        <v>6926</v>
      </c>
      <c r="C13423" s="18">
        <v>641027</v>
      </c>
      <c r="D13423" t="s">
        <v>6450</v>
      </c>
      <c r="G13423" t="str">
        <f t="shared" si="209"/>
        <v>INSERT INTO c_pin_code_m(pin_code,city_id) VALUES (641027,null);</v>
      </c>
    </row>
    <row r="13424" spans="2:7" hidden="1">
      <c r="B13424" s="19" t="s">
        <v>6926</v>
      </c>
      <c r="C13424" s="19">
        <v>641028</v>
      </c>
      <c r="D13424" t="s">
        <v>6450</v>
      </c>
      <c r="G13424" t="str">
        <f t="shared" si="209"/>
        <v>INSERT INTO c_pin_code_m(pin_code,city_id) VALUES (641028,null);</v>
      </c>
    </row>
    <row r="13425" spans="2:7" hidden="1">
      <c r="B13425" s="18" t="s">
        <v>6926</v>
      </c>
      <c r="C13425" s="18">
        <v>641029</v>
      </c>
      <c r="D13425" t="s">
        <v>6450</v>
      </c>
      <c r="G13425" t="str">
        <f t="shared" si="209"/>
        <v>INSERT INTO c_pin_code_m(pin_code,city_id) VALUES (641029,null);</v>
      </c>
    </row>
    <row r="13426" spans="2:7" hidden="1">
      <c r="B13426" s="19" t="s">
        <v>6926</v>
      </c>
      <c r="C13426" s="19">
        <v>641030</v>
      </c>
      <c r="D13426" t="s">
        <v>6450</v>
      </c>
      <c r="G13426" t="str">
        <f t="shared" si="209"/>
        <v>INSERT INTO c_pin_code_m(pin_code,city_id) VALUES (641030,null);</v>
      </c>
    </row>
    <row r="13427" spans="2:7" hidden="1">
      <c r="B13427" s="18" t="s">
        <v>6926</v>
      </c>
      <c r="C13427" s="18">
        <v>641031</v>
      </c>
      <c r="D13427" t="s">
        <v>6450</v>
      </c>
      <c r="G13427" t="str">
        <f t="shared" si="209"/>
        <v>INSERT INTO c_pin_code_m(pin_code,city_id) VALUES (641031,null);</v>
      </c>
    </row>
    <row r="13428" spans="2:7" hidden="1">
      <c r="B13428" s="19" t="s">
        <v>6926</v>
      </c>
      <c r="C13428" s="19">
        <v>641032</v>
      </c>
      <c r="D13428" t="s">
        <v>6450</v>
      </c>
      <c r="G13428" t="str">
        <f t="shared" si="209"/>
        <v>INSERT INTO c_pin_code_m(pin_code,city_id) VALUES (641032,null);</v>
      </c>
    </row>
    <row r="13429" spans="2:7" hidden="1">
      <c r="B13429" s="18" t="s">
        <v>6926</v>
      </c>
      <c r="C13429" s="18">
        <v>641033</v>
      </c>
      <c r="D13429" t="s">
        <v>6450</v>
      </c>
      <c r="G13429" t="str">
        <f t="shared" si="209"/>
        <v>INSERT INTO c_pin_code_m(pin_code,city_id) VALUES (641033,null);</v>
      </c>
    </row>
    <row r="13430" spans="2:7" hidden="1">
      <c r="B13430" s="19" t="s">
        <v>6926</v>
      </c>
      <c r="C13430" s="19">
        <v>641034</v>
      </c>
      <c r="D13430" t="s">
        <v>6450</v>
      </c>
      <c r="G13430" t="str">
        <f t="shared" si="209"/>
        <v>INSERT INTO c_pin_code_m(pin_code,city_id) VALUES (641034,null);</v>
      </c>
    </row>
    <row r="13431" spans="2:7" hidden="1">
      <c r="B13431" s="18" t="s">
        <v>6926</v>
      </c>
      <c r="C13431" s="18">
        <v>641035</v>
      </c>
      <c r="D13431" t="s">
        <v>6450</v>
      </c>
      <c r="G13431" t="str">
        <f t="shared" si="209"/>
        <v>INSERT INTO c_pin_code_m(pin_code,city_id) VALUES (641035,null);</v>
      </c>
    </row>
    <row r="13432" spans="2:7" hidden="1">
      <c r="B13432" s="19" t="s">
        <v>6926</v>
      </c>
      <c r="C13432" s="19">
        <v>641036</v>
      </c>
      <c r="D13432" t="s">
        <v>6450</v>
      </c>
      <c r="G13432" t="str">
        <f t="shared" si="209"/>
        <v>INSERT INTO c_pin_code_m(pin_code,city_id) VALUES (641036,null);</v>
      </c>
    </row>
    <row r="13433" spans="2:7" hidden="1">
      <c r="B13433" s="18" t="s">
        <v>6926</v>
      </c>
      <c r="C13433" s="18">
        <v>641037</v>
      </c>
      <c r="D13433" t="s">
        <v>6450</v>
      </c>
      <c r="G13433" t="str">
        <f t="shared" si="209"/>
        <v>INSERT INTO c_pin_code_m(pin_code,city_id) VALUES (641037,null);</v>
      </c>
    </row>
    <row r="13434" spans="2:7" hidden="1">
      <c r="B13434" s="19" t="s">
        <v>6926</v>
      </c>
      <c r="C13434" s="19">
        <v>641038</v>
      </c>
      <c r="D13434" t="s">
        <v>6450</v>
      </c>
      <c r="G13434" t="str">
        <f t="shared" si="209"/>
        <v>INSERT INTO c_pin_code_m(pin_code,city_id) VALUES (641038,null);</v>
      </c>
    </row>
    <row r="13435" spans="2:7" hidden="1">
      <c r="B13435" s="18" t="s">
        <v>6926</v>
      </c>
      <c r="C13435" s="18">
        <v>641039</v>
      </c>
      <c r="D13435" t="s">
        <v>6450</v>
      </c>
      <c r="G13435" t="str">
        <f t="shared" si="209"/>
        <v>INSERT INTO c_pin_code_m(pin_code,city_id) VALUES (641039,null);</v>
      </c>
    </row>
    <row r="13436" spans="2:7" hidden="1">
      <c r="B13436" s="19" t="s">
        <v>6926</v>
      </c>
      <c r="C13436" s="19">
        <v>641041</v>
      </c>
      <c r="D13436" t="s">
        <v>6450</v>
      </c>
      <c r="G13436" t="str">
        <f t="shared" si="209"/>
        <v>INSERT INTO c_pin_code_m(pin_code,city_id) VALUES (641041,null);</v>
      </c>
    </row>
    <row r="13437" spans="2:7" hidden="1">
      <c r="B13437" s="18" t="s">
        <v>6926</v>
      </c>
      <c r="C13437" s="18">
        <v>641042</v>
      </c>
      <c r="D13437" t="s">
        <v>6450</v>
      </c>
      <c r="G13437" t="str">
        <f t="shared" si="209"/>
        <v>INSERT INTO c_pin_code_m(pin_code,city_id) VALUES (641042,null);</v>
      </c>
    </row>
    <row r="13438" spans="2:7" hidden="1">
      <c r="B13438" s="19" t="s">
        <v>6926</v>
      </c>
      <c r="C13438" s="19">
        <v>641043</v>
      </c>
      <c r="D13438" t="s">
        <v>6450</v>
      </c>
      <c r="G13438" t="str">
        <f t="shared" si="209"/>
        <v>INSERT INTO c_pin_code_m(pin_code,city_id) VALUES (641043,null);</v>
      </c>
    </row>
    <row r="13439" spans="2:7" hidden="1">
      <c r="B13439" s="18" t="s">
        <v>6926</v>
      </c>
      <c r="C13439" s="18">
        <v>641044</v>
      </c>
      <c r="D13439" t="s">
        <v>6450</v>
      </c>
      <c r="G13439" t="str">
        <f t="shared" si="209"/>
        <v>INSERT INTO c_pin_code_m(pin_code,city_id) VALUES (641044,null);</v>
      </c>
    </row>
    <row r="13440" spans="2:7" hidden="1">
      <c r="B13440" s="19" t="s">
        <v>6926</v>
      </c>
      <c r="C13440" s="19">
        <v>641045</v>
      </c>
      <c r="D13440" t="s">
        <v>6450</v>
      </c>
      <c r="G13440" t="str">
        <f t="shared" si="209"/>
        <v>INSERT INTO c_pin_code_m(pin_code,city_id) VALUES (641045,null);</v>
      </c>
    </row>
    <row r="13441" spans="2:7" hidden="1">
      <c r="B13441" s="18" t="s">
        <v>6926</v>
      </c>
      <c r="C13441" s="18">
        <v>641046</v>
      </c>
      <c r="D13441" t="s">
        <v>6450</v>
      </c>
      <c r="G13441" t="str">
        <f t="shared" si="209"/>
        <v>INSERT INTO c_pin_code_m(pin_code,city_id) VALUES (641046,null);</v>
      </c>
    </row>
    <row r="13442" spans="2:7" hidden="1">
      <c r="B13442" s="19" t="s">
        <v>6926</v>
      </c>
      <c r="C13442" s="19">
        <v>641047</v>
      </c>
      <c r="D13442" t="s">
        <v>6450</v>
      </c>
      <c r="G13442" t="str">
        <f t="shared" si="209"/>
        <v>INSERT INTO c_pin_code_m(pin_code,city_id) VALUES (641047,null);</v>
      </c>
    </row>
    <row r="13443" spans="2:7" hidden="1">
      <c r="B13443" s="18" t="s">
        <v>6926</v>
      </c>
      <c r="C13443" s="18">
        <v>641048</v>
      </c>
      <c r="D13443" t="s">
        <v>6450</v>
      </c>
      <c r="G13443" t="str">
        <f t="shared" si="209"/>
        <v>INSERT INTO c_pin_code_m(pin_code,city_id) VALUES (641048,null);</v>
      </c>
    </row>
    <row r="13444" spans="2:7" hidden="1">
      <c r="B13444" s="19" t="s">
        <v>6926</v>
      </c>
      <c r="C13444" s="19">
        <v>641049</v>
      </c>
      <c r="D13444" t="s">
        <v>6450</v>
      </c>
      <c r="G13444" t="str">
        <f t="shared" si="209"/>
        <v>INSERT INTO c_pin_code_m(pin_code,city_id) VALUES (641049,null);</v>
      </c>
    </row>
    <row r="13445" spans="2:7" hidden="1">
      <c r="B13445" s="18" t="s">
        <v>6926</v>
      </c>
      <c r="C13445" s="18">
        <v>641050</v>
      </c>
      <c r="D13445" t="s">
        <v>6450</v>
      </c>
      <c r="G13445" t="str">
        <f t="shared" si="209"/>
        <v>INSERT INTO c_pin_code_m(pin_code,city_id) VALUES (641050,null);</v>
      </c>
    </row>
    <row r="13446" spans="2:7" hidden="1">
      <c r="B13446" s="19" t="s">
        <v>6926</v>
      </c>
      <c r="C13446" s="19">
        <v>641062</v>
      </c>
      <c r="D13446" t="s">
        <v>6450</v>
      </c>
      <c r="G13446" t="str">
        <f t="shared" si="209"/>
        <v>INSERT INTO c_pin_code_m(pin_code,city_id) VALUES (641062,null);</v>
      </c>
    </row>
    <row r="13447" spans="2:7" hidden="1">
      <c r="B13447" s="18" t="s">
        <v>6926</v>
      </c>
      <c r="C13447" s="18">
        <v>641101</v>
      </c>
      <c r="D13447" t="s">
        <v>6450</v>
      </c>
      <c r="G13447" t="str">
        <f t="shared" si="209"/>
        <v>INSERT INTO c_pin_code_m(pin_code,city_id) VALUES (641101,null);</v>
      </c>
    </row>
    <row r="13448" spans="2:7" hidden="1">
      <c r="B13448" s="19" t="s">
        <v>6926</v>
      </c>
      <c r="C13448" s="19">
        <v>641103</v>
      </c>
      <c r="D13448" t="s">
        <v>6450</v>
      </c>
      <c r="G13448" t="str">
        <f t="shared" si="209"/>
        <v>INSERT INTO c_pin_code_m(pin_code,city_id) VALUES (641103,null);</v>
      </c>
    </row>
    <row r="13449" spans="2:7" hidden="1">
      <c r="B13449" s="18" t="s">
        <v>6926</v>
      </c>
      <c r="C13449" s="18">
        <v>641104</v>
      </c>
      <c r="D13449" t="s">
        <v>6450</v>
      </c>
      <c r="G13449" t="str">
        <f t="shared" ref="G13449:G13512" si="210">CONCATENATE("INSERT INTO c_pin_code_m(pin_code,city_id) VALUES (",C13449&amp;","&amp;D13449&amp;");")</f>
        <v>INSERT INTO c_pin_code_m(pin_code,city_id) VALUES (641104,null);</v>
      </c>
    </row>
    <row r="13450" spans="2:7" hidden="1">
      <c r="B13450" s="19" t="s">
        <v>6926</v>
      </c>
      <c r="C13450" s="19">
        <v>641105</v>
      </c>
      <c r="D13450" t="s">
        <v>6450</v>
      </c>
      <c r="G13450" t="str">
        <f t="shared" si="210"/>
        <v>INSERT INTO c_pin_code_m(pin_code,city_id) VALUES (641105,null);</v>
      </c>
    </row>
    <row r="13451" spans="2:7" hidden="1">
      <c r="B13451" s="18" t="s">
        <v>6926</v>
      </c>
      <c r="C13451" s="18">
        <v>641107</v>
      </c>
      <c r="D13451" t="s">
        <v>6450</v>
      </c>
      <c r="G13451" t="str">
        <f t="shared" si="210"/>
        <v>INSERT INTO c_pin_code_m(pin_code,city_id) VALUES (641107,null);</v>
      </c>
    </row>
    <row r="13452" spans="2:7" hidden="1">
      <c r="B13452" s="19" t="s">
        <v>6926</v>
      </c>
      <c r="C13452" s="19">
        <v>641108</v>
      </c>
      <c r="D13452" t="s">
        <v>6450</v>
      </c>
      <c r="G13452" t="str">
        <f t="shared" si="210"/>
        <v>INSERT INTO c_pin_code_m(pin_code,city_id) VALUES (641108,null);</v>
      </c>
    </row>
    <row r="13453" spans="2:7" hidden="1">
      <c r="B13453" s="18" t="s">
        <v>6926</v>
      </c>
      <c r="C13453" s="18">
        <v>641109</v>
      </c>
      <c r="D13453" t="s">
        <v>6450</v>
      </c>
      <c r="G13453" t="str">
        <f t="shared" si="210"/>
        <v>INSERT INTO c_pin_code_m(pin_code,city_id) VALUES (641109,null);</v>
      </c>
    </row>
    <row r="13454" spans="2:7" hidden="1">
      <c r="B13454" s="19" t="s">
        <v>6926</v>
      </c>
      <c r="C13454" s="19">
        <v>641110</v>
      </c>
      <c r="D13454" t="s">
        <v>6450</v>
      </c>
      <c r="G13454" t="str">
        <f t="shared" si="210"/>
        <v>INSERT INTO c_pin_code_m(pin_code,city_id) VALUES (641110,null);</v>
      </c>
    </row>
    <row r="13455" spans="2:7" hidden="1">
      <c r="B13455" s="18" t="s">
        <v>6926</v>
      </c>
      <c r="C13455" s="18">
        <v>641111</v>
      </c>
      <c r="D13455" t="s">
        <v>6450</v>
      </c>
      <c r="G13455" t="str">
        <f t="shared" si="210"/>
        <v>INSERT INTO c_pin_code_m(pin_code,city_id) VALUES (641111,null);</v>
      </c>
    </row>
    <row r="13456" spans="2:7" hidden="1">
      <c r="B13456" s="19" t="s">
        <v>6926</v>
      </c>
      <c r="C13456" s="19">
        <v>641112</v>
      </c>
      <c r="D13456" t="s">
        <v>6450</v>
      </c>
      <c r="G13456" t="str">
        <f t="shared" si="210"/>
        <v>INSERT INTO c_pin_code_m(pin_code,city_id) VALUES (641112,null);</v>
      </c>
    </row>
    <row r="13457" spans="2:7" hidden="1">
      <c r="B13457" s="18" t="s">
        <v>6926</v>
      </c>
      <c r="C13457" s="18">
        <v>641113</v>
      </c>
      <c r="D13457" t="s">
        <v>6450</v>
      </c>
      <c r="G13457" t="str">
        <f t="shared" si="210"/>
        <v>INSERT INTO c_pin_code_m(pin_code,city_id) VALUES (641113,null);</v>
      </c>
    </row>
    <row r="13458" spans="2:7" hidden="1">
      <c r="B13458" s="19" t="s">
        <v>6926</v>
      </c>
      <c r="C13458" s="19">
        <v>641114</v>
      </c>
      <c r="D13458" t="s">
        <v>6450</v>
      </c>
      <c r="G13458" t="str">
        <f t="shared" si="210"/>
        <v>INSERT INTO c_pin_code_m(pin_code,city_id) VALUES (641114,null);</v>
      </c>
    </row>
    <row r="13459" spans="2:7" hidden="1">
      <c r="B13459" s="18" t="s">
        <v>6926</v>
      </c>
      <c r="C13459" s="18">
        <v>641201</v>
      </c>
      <c r="D13459" t="s">
        <v>6450</v>
      </c>
      <c r="G13459" t="str">
        <f t="shared" si="210"/>
        <v>INSERT INTO c_pin_code_m(pin_code,city_id) VALUES (641201,null);</v>
      </c>
    </row>
    <row r="13460" spans="2:7" hidden="1">
      <c r="B13460" s="19" t="s">
        <v>6926</v>
      </c>
      <c r="C13460" s="19">
        <v>641202</v>
      </c>
      <c r="D13460" t="s">
        <v>6450</v>
      </c>
      <c r="G13460" t="str">
        <f t="shared" si="210"/>
        <v>INSERT INTO c_pin_code_m(pin_code,city_id) VALUES (641202,null);</v>
      </c>
    </row>
    <row r="13461" spans="2:7" hidden="1">
      <c r="B13461" s="18" t="s">
        <v>6926</v>
      </c>
      <c r="C13461" s="18">
        <v>641301</v>
      </c>
      <c r="D13461" t="s">
        <v>6450</v>
      </c>
      <c r="G13461" t="str">
        <f t="shared" si="210"/>
        <v>INSERT INTO c_pin_code_m(pin_code,city_id) VALUES (641301,null);</v>
      </c>
    </row>
    <row r="13462" spans="2:7" hidden="1">
      <c r="B13462" s="19" t="s">
        <v>6926</v>
      </c>
      <c r="C13462" s="19">
        <v>641302</v>
      </c>
      <c r="D13462" t="s">
        <v>6450</v>
      </c>
      <c r="G13462" t="str">
        <f t="shared" si="210"/>
        <v>INSERT INTO c_pin_code_m(pin_code,city_id) VALUES (641302,null);</v>
      </c>
    </row>
    <row r="13463" spans="2:7" hidden="1">
      <c r="B13463" s="18" t="s">
        <v>6926</v>
      </c>
      <c r="C13463" s="18">
        <v>641305</v>
      </c>
      <c r="D13463" t="s">
        <v>6450</v>
      </c>
      <c r="G13463" t="str">
        <f t="shared" si="210"/>
        <v>INSERT INTO c_pin_code_m(pin_code,city_id) VALUES (641305,null);</v>
      </c>
    </row>
    <row r="13464" spans="2:7" hidden="1">
      <c r="B13464" s="19" t="s">
        <v>6926</v>
      </c>
      <c r="C13464" s="19">
        <v>641401</v>
      </c>
      <c r="D13464" t="s">
        <v>6450</v>
      </c>
      <c r="G13464" t="str">
        <f t="shared" si="210"/>
        <v>INSERT INTO c_pin_code_m(pin_code,city_id) VALUES (641401,null);</v>
      </c>
    </row>
    <row r="13465" spans="2:7" hidden="1">
      <c r="B13465" s="18" t="s">
        <v>6926</v>
      </c>
      <c r="C13465" s="18">
        <v>641402</v>
      </c>
      <c r="D13465" t="s">
        <v>6450</v>
      </c>
      <c r="G13465" t="str">
        <f t="shared" si="210"/>
        <v>INSERT INTO c_pin_code_m(pin_code,city_id) VALUES (641402,null);</v>
      </c>
    </row>
    <row r="13466" spans="2:7" hidden="1">
      <c r="B13466" s="19" t="s">
        <v>6926</v>
      </c>
      <c r="C13466" s="19">
        <v>641407</v>
      </c>
      <c r="D13466" t="s">
        <v>6450</v>
      </c>
      <c r="G13466" t="str">
        <f t="shared" si="210"/>
        <v>INSERT INTO c_pin_code_m(pin_code,city_id) VALUES (641407,null);</v>
      </c>
    </row>
    <row r="13467" spans="2:7" hidden="1">
      <c r="B13467" s="18" t="s">
        <v>6925</v>
      </c>
      <c r="C13467" s="18">
        <v>641601</v>
      </c>
      <c r="D13467" t="s">
        <v>6450</v>
      </c>
      <c r="G13467" t="str">
        <f t="shared" si="210"/>
        <v>INSERT INTO c_pin_code_m(pin_code,city_id) VALUES (641601,null);</v>
      </c>
    </row>
    <row r="13468" spans="2:7" hidden="1">
      <c r="B13468" s="19" t="s">
        <v>6925</v>
      </c>
      <c r="C13468" s="19">
        <v>641602</v>
      </c>
      <c r="D13468" t="s">
        <v>6450</v>
      </c>
      <c r="G13468" t="str">
        <f t="shared" si="210"/>
        <v>INSERT INTO c_pin_code_m(pin_code,city_id) VALUES (641602,null);</v>
      </c>
    </row>
    <row r="13469" spans="2:7" hidden="1">
      <c r="B13469" s="18" t="s">
        <v>6925</v>
      </c>
      <c r="C13469" s="18">
        <v>641603</v>
      </c>
      <c r="D13469" t="s">
        <v>6450</v>
      </c>
      <c r="G13469" t="str">
        <f t="shared" si="210"/>
        <v>INSERT INTO c_pin_code_m(pin_code,city_id) VALUES (641603,null);</v>
      </c>
    </row>
    <row r="13470" spans="2:7" hidden="1">
      <c r="B13470" s="19" t="s">
        <v>6925</v>
      </c>
      <c r="C13470" s="19">
        <v>641604</v>
      </c>
      <c r="D13470" t="s">
        <v>6450</v>
      </c>
      <c r="G13470" t="str">
        <f t="shared" si="210"/>
        <v>INSERT INTO c_pin_code_m(pin_code,city_id) VALUES (641604,null);</v>
      </c>
    </row>
    <row r="13471" spans="2:7" hidden="1">
      <c r="B13471" s="18" t="s">
        <v>6925</v>
      </c>
      <c r="C13471" s="18">
        <v>641605</v>
      </c>
      <c r="D13471" t="s">
        <v>6450</v>
      </c>
      <c r="G13471" t="str">
        <f t="shared" si="210"/>
        <v>INSERT INTO c_pin_code_m(pin_code,city_id) VALUES (641605,null);</v>
      </c>
    </row>
    <row r="13472" spans="2:7" hidden="1">
      <c r="B13472" s="19" t="s">
        <v>6925</v>
      </c>
      <c r="C13472" s="19">
        <v>641606</v>
      </c>
      <c r="D13472" t="s">
        <v>6450</v>
      </c>
      <c r="G13472" t="str">
        <f t="shared" si="210"/>
        <v>INSERT INTO c_pin_code_m(pin_code,city_id) VALUES (641606,null);</v>
      </c>
    </row>
    <row r="13473" spans="2:7" hidden="1">
      <c r="B13473" s="18" t="s">
        <v>6925</v>
      </c>
      <c r="C13473" s="18">
        <v>641607</v>
      </c>
      <c r="D13473" t="s">
        <v>6450</v>
      </c>
      <c r="G13473" t="str">
        <f t="shared" si="210"/>
        <v>INSERT INTO c_pin_code_m(pin_code,city_id) VALUES (641607,null);</v>
      </c>
    </row>
    <row r="13474" spans="2:7" hidden="1">
      <c r="B13474" s="19" t="s">
        <v>6925</v>
      </c>
      <c r="C13474" s="19">
        <v>641652</v>
      </c>
      <c r="D13474" t="s">
        <v>6450</v>
      </c>
      <c r="G13474" t="str">
        <f t="shared" si="210"/>
        <v>INSERT INTO c_pin_code_m(pin_code,city_id) VALUES (641652,null);</v>
      </c>
    </row>
    <row r="13475" spans="2:7" hidden="1">
      <c r="B13475" s="18" t="s">
        <v>6926</v>
      </c>
      <c r="C13475" s="18">
        <v>641653</v>
      </c>
      <c r="D13475" t="s">
        <v>6450</v>
      </c>
      <c r="G13475" t="str">
        <f t="shared" si="210"/>
        <v>INSERT INTO c_pin_code_m(pin_code,city_id) VALUES (641653,null);</v>
      </c>
    </row>
    <row r="13476" spans="2:7" hidden="1">
      <c r="B13476" s="19" t="s">
        <v>6925</v>
      </c>
      <c r="C13476" s="19">
        <v>641654</v>
      </c>
      <c r="D13476" t="s">
        <v>6450</v>
      </c>
      <c r="G13476" t="str">
        <f t="shared" si="210"/>
        <v>INSERT INTO c_pin_code_m(pin_code,city_id) VALUES (641654,null);</v>
      </c>
    </row>
    <row r="13477" spans="2:7" hidden="1">
      <c r="B13477" s="18" t="s">
        <v>6925</v>
      </c>
      <c r="C13477" s="18">
        <v>641655</v>
      </c>
      <c r="D13477" t="s">
        <v>6450</v>
      </c>
      <c r="G13477" t="str">
        <f t="shared" si="210"/>
        <v>INSERT INTO c_pin_code_m(pin_code,city_id) VALUES (641655,null);</v>
      </c>
    </row>
    <row r="13478" spans="2:7" hidden="1">
      <c r="B13478" s="19" t="s">
        <v>6925</v>
      </c>
      <c r="C13478" s="19">
        <v>641658</v>
      </c>
      <c r="D13478" t="s">
        <v>6450</v>
      </c>
      <c r="G13478" t="str">
        <f t="shared" si="210"/>
        <v>INSERT INTO c_pin_code_m(pin_code,city_id) VALUES (641658,null);</v>
      </c>
    </row>
    <row r="13479" spans="2:7" hidden="1">
      <c r="B13479" s="18" t="s">
        <v>6926</v>
      </c>
      <c r="C13479" s="18">
        <v>641659</v>
      </c>
      <c r="D13479" t="s">
        <v>6450</v>
      </c>
      <c r="G13479" t="str">
        <f t="shared" si="210"/>
        <v>INSERT INTO c_pin_code_m(pin_code,city_id) VALUES (641659,null);</v>
      </c>
    </row>
    <row r="13480" spans="2:7" hidden="1">
      <c r="B13480" s="19" t="s">
        <v>6925</v>
      </c>
      <c r="C13480" s="19">
        <v>641662</v>
      </c>
      <c r="D13480" t="s">
        <v>6450</v>
      </c>
      <c r="G13480" t="str">
        <f t="shared" si="210"/>
        <v>INSERT INTO c_pin_code_m(pin_code,city_id) VALUES (641662,null);</v>
      </c>
    </row>
    <row r="13481" spans="2:7" hidden="1">
      <c r="B13481" s="18" t="s">
        <v>6925</v>
      </c>
      <c r="C13481" s="18">
        <v>641663</v>
      </c>
      <c r="D13481" t="s">
        <v>6450</v>
      </c>
      <c r="G13481" t="str">
        <f t="shared" si="210"/>
        <v>INSERT INTO c_pin_code_m(pin_code,city_id) VALUES (641663,null);</v>
      </c>
    </row>
    <row r="13482" spans="2:7" hidden="1">
      <c r="B13482" s="19" t="s">
        <v>6925</v>
      </c>
      <c r="C13482" s="19">
        <v>641664</v>
      </c>
      <c r="D13482" t="s">
        <v>6450</v>
      </c>
      <c r="G13482" t="str">
        <f t="shared" si="210"/>
        <v>INSERT INTO c_pin_code_m(pin_code,city_id) VALUES (641664,null);</v>
      </c>
    </row>
    <row r="13483" spans="2:7" hidden="1">
      <c r="B13483" s="18" t="s">
        <v>6925</v>
      </c>
      <c r="C13483" s="18">
        <v>641665</v>
      </c>
      <c r="D13483" t="s">
        <v>6450</v>
      </c>
      <c r="G13483" t="str">
        <f t="shared" si="210"/>
        <v>INSERT INTO c_pin_code_m(pin_code,city_id) VALUES (641665,null);</v>
      </c>
    </row>
    <row r="13484" spans="2:7" hidden="1">
      <c r="B13484" s="19" t="s">
        <v>6925</v>
      </c>
      <c r="C13484" s="19">
        <v>641666</v>
      </c>
      <c r="D13484" t="s">
        <v>6450</v>
      </c>
      <c r="G13484" t="str">
        <f t="shared" si="210"/>
        <v>INSERT INTO c_pin_code_m(pin_code,city_id) VALUES (641666,null);</v>
      </c>
    </row>
    <row r="13485" spans="2:7" hidden="1">
      <c r="B13485" s="18" t="s">
        <v>6925</v>
      </c>
      <c r="C13485" s="18">
        <v>641667</v>
      </c>
      <c r="D13485" t="s">
        <v>6450</v>
      </c>
      <c r="G13485" t="str">
        <f t="shared" si="210"/>
        <v>INSERT INTO c_pin_code_m(pin_code,city_id) VALUES (641667,null);</v>
      </c>
    </row>
    <row r="13486" spans="2:7" hidden="1">
      <c r="B13486" s="19" t="s">
        <v>6926</v>
      </c>
      <c r="C13486" s="19">
        <v>641668</v>
      </c>
      <c r="D13486" t="s">
        <v>6450</v>
      </c>
      <c r="G13486" t="str">
        <f t="shared" si="210"/>
        <v>INSERT INTO c_pin_code_m(pin_code,city_id) VALUES (641668,null);</v>
      </c>
    </row>
    <row r="13487" spans="2:7" hidden="1">
      <c r="B13487" s="18" t="s">
        <v>6925</v>
      </c>
      <c r="C13487" s="18">
        <v>641669</v>
      </c>
      <c r="D13487" t="s">
        <v>6450</v>
      </c>
      <c r="G13487" t="str">
        <f t="shared" si="210"/>
        <v>INSERT INTO c_pin_code_m(pin_code,city_id) VALUES (641669,null);</v>
      </c>
    </row>
    <row r="13488" spans="2:7" hidden="1">
      <c r="B13488" s="19" t="s">
        <v>6925</v>
      </c>
      <c r="C13488" s="19">
        <v>641670</v>
      </c>
      <c r="D13488" t="s">
        <v>6450</v>
      </c>
      <c r="G13488" t="str">
        <f t="shared" si="210"/>
        <v>INSERT INTO c_pin_code_m(pin_code,city_id) VALUES (641670,null);</v>
      </c>
    </row>
    <row r="13489" spans="2:7" hidden="1">
      <c r="B13489" s="18" t="s">
        <v>6925</v>
      </c>
      <c r="C13489" s="18">
        <v>641671</v>
      </c>
      <c r="D13489" t="s">
        <v>6450</v>
      </c>
      <c r="G13489" t="str">
        <f t="shared" si="210"/>
        <v>INSERT INTO c_pin_code_m(pin_code,city_id) VALUES (641671,null);</v>
      </c>
    </row>
    <row r="13490" spans="2:7" hidden="1">
      <c r="B13490" s="19" t="s">
        <v>6925</v>
      </c>
      <c r="C13490" s="19">
        <v>641687</v>
      </c>
      <c r="D13490" t="s">
        <v>6450</v>
      </c>
      <c r="G13490" t="str">
        <f t="shared" si="210"/>
        <v>INSERT INTO c_pin_code_m(pin_code,city_id) VALUES (641687,null);</v>
      </c>
    </row>
    <row r="13491" spans="2:7" hidden="1">
      <c r="B13491" s="18" t="s">
        <v>6925</v>
      </c>
      <c r="C13491" s="18">
        <v>641697</v>
      </c>
      <c r="D13491" t="s">
        <v>6450</v>
      </c>
      <c r="G13491" t="str">
        <f t="shared" si="210"/>
        <v>INSERT INTO c_pin_code_m(pin_code,city_id) VALUES (641697,null);</v>
      </c>
    </row>
    <row r="13492" spans="2:7" hidden="1">
      <c r="B13492" s="19" t="s">
        <v>6926</v>
      </c>
      <c r="C13492" s="19">
        <v>642001</v>
      </c>
      <c r="D13492" t="s">
        <v>6450</v>
      </c>
      <c r="G13492" t="str">
        <f t="shared" si="210"/>
        <v>INSERT INTO c_pin_code_m(pin_code,city_id) VALUES (642001,null);</v>
      </c>
    </row>
    <row r="13493" spans="2:7" hidden="1">
      <c r="B13493" s="18" t="s">
        <v>6926</v>
      </c>
      <c r="C13493" s="18">
        <v>642002</v>
      </c>
      <c r="D13493" t="s">
        <v>6450</v>
      </c>
      <c r="G13493" t="str">
        <f t="shared" si="210"/>
        <v>INSERT INTO c_pin_code_m(pin_code,city_id) VALUES (642002,null);</v>
      </c>
    </row>
    <row r="13494" spans="2:7" hidden="1">
      <c r="B13494" s="19" t="s">
        <v>6926</v>
      </c>
      <c r="C13494" s="19">
        <v>642003</v>
      </c>
      <c r="D13494" t="s">
        <v>6450</v>
      </c>
      <c r="G13494" t="str">
        <f t="shared" si="210"/>
        <v>INSERT INTO c_pin_code_m(pin_code,city_id) VALUES (642003,null);</v>
      </c>
    </row>
    <row r="13495" spans="2:7" hidden="1">
      <c r="B13495" s="18" t="s">
        <v>6926</v>
      </c>
      <c r="C13495" s="18">
        <v>642004</v>
      </c>
      <c r="D13495" t="s">
        <v>6450</v>
      </c>
      <c r="G13495" t="str">
        <f t="shared" si="210"/>
        <v>INSERT INTO c_pin_code_m(pin_code,city_id) VALUES (642004,null);</v>
      </c>
    </row>
    <row r="13496" spans="2:7" hidden="1">
      <c r="B13496" s="19" t="s">
        <v>6926</v>
      </c>
      <c r="C13496" s="19">
        <v>642005</v>
      </c>
      <c r="D13496" t="s">
        <v>6450</v>
      </c>
      <c r="G13496" t="str">
        <f t="shared" si="210"/>
        <v>INSERT INTO c_pin_code_m(pin_code,city_id) VALUES (642005,null);</v>
      </c>
    </row>
    <row r="13497" spans="2:7" hidden="1">
      <c r="B13497" s="18" t="s">
        <v>6926</v>
      </c>
      <c r="C13497" s="18">
        <v>642006</v>
      </c>
      <c r="D13497" t="s">
        <v>6450</v>
      </c>
      <c r="G13497" t="str">
        <f t="shared" si="210"/>
        <v>INSERT INTO c_pin_code_m(pin_code,city_id) VALUES (642006,null);</v>
      </c>
    </row>
    <row r="13498" spans="2:7" hidden="1">
      <c r="B13498" s="19" t="s">
        <v>6926</v>
      </c>
      <c r="C13498" s="19">
        <v>642007</v>
      </c>
      <c r="D13498" t="s">
        <v>6450</v>
      </c>
      <c r="G13498" t="str">
        <f t="shared" si="210"/>
        <v>INSERT INTO c_pin_code_m(pin_code,city_id) VALUES (642007,null);</v>
      </c>
    </row>
    <row r="13499" spans="2:7" hidden="1">
      <c r="B13499" s="18" t="s">
        <v>6926</v>
      </c>
      <c r="C13499" s="18">
        <v>642101</v>
      </c>
      <c r="D13499" t="s">
        <v>6450</v>
      </c>
      <c r="G13499" t="str">
        <f t="shared" si="210"/>
        <v>INSERT INTO c_pin_code_m(pin_code,city_id) VALUES (642101,null);</v>
      </c>
    </row>
    <row r="13500" spans="2:7" hidden="1">
      <c r="B13500" s="19" t="s">
        <v>6926</v>
      </c>
      <c r="C13500" s="19">
        <v>642102</v>
      </c>
      <c r="D13500" t="s">
        <v>6450</v>
      </c>
      <c r="G13500" t="str">
        <f t="shared" si="210"/>
        <v>INSERT INTO c_pin_code_m(pin_code,city_id) VALUES (642102,null);</v>
      </c>
    </row>
    <row r="13501" spans="2:7" hidden="1">
      <c r="B13501" s="18" t="s">
        <v>6926</v>
      </c>
      <c r="C13501" s="18">
        <v>642103</v>
      </c>
      <c r="D13501" t="s">
        <v>6450</v>
      </c>
      <c r="G13501" t="str">
        <f t="shared" si="210"/>
        <v>INSERT INTO c_pin_code_m(pin_code,city_id) VALUES (642103,null);</v>
      </c>
    </row>
    <row r="13502" spans="2:7" hidden="1">
      <c r="B13502" s="19" t="s">
        <v>6926</v>
      </c>
      <c r="C13502" s="19">
        <v>642104</v>
      </c>
      <c r="D13502" t="s">
        <v>6450</v>
      </c>
      <c r="G13502" t="str">
        <f t="shared" si="210"/>
        <v>INSERT INTO c_pin_code_m(pin_code,city_id) VALUES (642104,null);</v>
      </c>
    </row>
    <row r="13503" spans="2:7" hidden="1">
      <c r="B13503" s="18" t="s">
        <v>6926</v>
      </c>
      <c r="C13503" s="18">
        <v>642105</v>
      </c>
      <c r="D13503" t="s">
        <v>6450</v>
      </c>
      <c r="G13503" t="str">
        <f t="shared" si="210"/>
        <v>INSERT INTO c_pin_code_m(pin_code,city_id) VALUES (642105,null);</v>
      </c>
    </row>
    <row r="13504" spans="2:7" hidden="1">
      <c r="B13504" s="19" t="s">
        <v>6926</v>
      </c>
      <c r="C13504" s="19">
        <v>642106</v>
      </c>
      <c r="D13504" t="s">
        <v>6450</v>
      </c>
      <c r="G13504" t="str">
        <f t="shared" si="210"/>
        <v>INSERT INTO c_pin_code_m(pin_code,city_id) VALUES (642106,null);</v>
      </c>
    </row>
    <row r="13505" spans="2:7" hidden="1">
      <c r="B13505" s="18" t="s">
        <v>6926</v>
      </c>
      <c r="C13505" s="18">
        <v>642107</v>
      </c>
      <c r="D13505" t="s">
        <v>6450</v>
      </c>
      <c r="G13505" t="str">
        <f t="shared" si="210"/>
        <v>INSERT INTO c_pin_code_m(pin_code,city_id) VALUES (642107,null);</v>
      </c>
    </row>
    <row r="13506" spans="2:7" hidden="1">
      <c r="B13506" s="19" t="s">
        <v>6926</v>
      </c>
      <c r="C13506" s="19">
        <v>642108</v>
      </c>
      <c r="D13506" t="s">
        <v>6450</v>
      </c>
      <c r="G13506" t="str">
        <f t="shared" si="210"/>
        <v>INSERT INTO c_pin_code_m(pin_code,city_id) VALUES (642108,null);</v>
      </c>
    </row>
    <row r="13507" spans="2:7" hidden="1">
      <c r="B13507" s="18" t="s">
        <v>6926</v>
      </c>
      <c r="C13507" s="18">
        <v>642109</v>
      </c>
      <c r="D13507" t="s">
        <v>6450</v>
      </c>
      <c r="G13507" t="str">
        <f t="shared" si="210"/>
        <v>INSERT INTO c_pin_code_m(pin_code,city_id) VALUES (642109,null);</v>
      </c>
    </row>
    <row r="13508" spans="2:7" hidden="1">
      <c r="B13508" s="19" t="s">
        <v>6926</v>
      </c>
      <c r="C13508" s="19">
        <v>642110</v>
      </c>
      <c r="D13508" t="s">
        <v>6450</v>
      </c>
      <c r="G13508" t="str">
        <f t="shared" si="210"/>
        <v>INSERT INTO c_pin_code_m(pin_code,city_id) VALUES (642110,null);</v>
      </c>
    </row>
    <row r="13509" spans="2:7" hidden="1">
      <c r="B13509" s="18" t="s">
        <v>6925</v>
      </c>
      <c r="C13509" s="18">
        <v>642111</v>
      </c>
      <c r="D13509" t="s">
        <v>6450</v>
      </c>
      <c r="G13509" t="str">
        <f t="shared" si="210"/>
        <v>INSERT INTO c_pin_code_m(pin_code,city_id) VALUES (642111,null);</v>
      </c>
    </row>
    <row r="13510" spans="2:7" hidden="1">
      <c r="B13510" s="19" t="s">
        <v>6925</v>
      </c>
      <c r="C13510" s="19">
        <v>642112</v>
      </c>
      <c r="D13510" t="s">
        <v>6450</v>
      </c>
      <c r="G13510" t="str">
        <f t="shared" si="210"/>
        <v>INSERT INTO c_pin_code_m(pin_code,city_id) VALUES (642112,null);</v>
      </c>
    </row>
    <row r="13511" spans="2:7" hidden="1">
      <c r="B13511" s="18" t="s">
        <v>6926</v>
      </c>
      <c r="C13511" s="18">
        <v>642113</v>
      </c>
      <c r="D13511" t="s">
        <v>6450</v>
      </c>
      <c r="G13511" t="str">
        <f t="shared" si="210"/>
        <v>INSERT INTO c_pin_code_m(pin_code,city_id) VALUES (642113,null);</v>
      </c>
    </row>
    <row r="13512" spans="2:7" hidden="1">
      <c r="B13512" s="19" t="s">
        <v>6926</v>
      </c>
      <c r="C13512" s="19">
        <v>642114</v>
      </c>
      <c r="D13512" t="s">
        <v>6450</v>
      </c>
      <c r="G13512" t="str">
        <f t="shared" si="210"/>
        <v>INSERT INTO c_pin_code_m(pin_code,city_id) VALUES (642114,null);</v>
      </c>
    </row>
    <row r="13513" spans="2:7" hidden="1">
      <c r="B13513" s="18" t="s">
        <v>6926</v>
      </c>
      <c r="C13513" s="18">
        <v>642117</v>
      </c>
      <c r="D13513" t="s">
        <v>6450</v>
      </c>
      <c r="G13513" t="str">
        <f t="shared" ref="G13513:G13576" si="211">CONCATENATE("INSERT INTO c_pin_code_m(pin_code,city_id) VALUES (",C13513&amp;","&amp;D13513&amp;");")</f>
        <v>INSERT INTO c_pin_code_m(pin_code,city_id) VALUES (642117,null);</v>
      </c>
    </row>
    <row r="13514" spans="2:7" hidden="1">
      <c r="B13514" s="19" t="s">
        <v>6926</v>
      </c>
      <c r="C13514" s="19">
        <v>642120</v>
      </c>
      <c r="D13514" t="s">
        <v>6450</v>
      </c>
      <c r="G13514" t="str">
        <f t="shared" si="211"/>
        <v>INSERT INTO c_pin_code_m(pin_code,city_id) VALUES (642120,null);</v>
      </c>
    </row>
    <row r="13515" spans="2:7" hidden="1">
      <c r="B13515" s="18" t="s">
        <v>6925</v>
      </c>
      <c r="C13515" s="18">
        <v>642122</v>
      </c>
      <c r="D13515" t="s">
        <v>6450</v>
      </c>
      <c r="G13515" t="str">
        <f t="shared" si="211"/>
        <v>INSERT INTO c_pin_code_m(pin_code,city_id) VALUES (642122,null);</v>
      </c>
    </row>
    <row r="13516" spans="2:7" hidden="1">
      <c r="B13516" s="19" t="s">
        <v>6926</v>
      </c>
      <c r="C13516" s="19">
        <v>642123</v>
      </c>
      <c r="D13516" t="s">
        <v>6450</v>
      </c>
      <c r="G13516" t="str">
        <f t="shared" si="211"/>
        <v>INSERT INTO c_pin_code_m(pin_code,city_id) VALUES (642123,null);</v>
      </c>
    </row>
    <row r="13517" spans="2:7" hidden="1">
      <c r="B13517" s="18" t="s">
        <v>6926</v>
      </c>
      <c r="C13517" s="18">
        <v>642125</v>
      </c>
      <c r="D13517" t="s">
        <v>6450</v>
      </c>
      <c r="G13517" t="str">
        <f t="shared" si="211"/>
        <v>INSERT INTO c_pin_code_m(pin_code,city_id) VALUES (642125,null);</v>
      </c>
    </row>
    <row r="13518" spans="2:7" hidden="1">
      <c r="B13518" s="19" t="s">
        <v>6926</v>
      </c>
      <c r="C13518" s="19">
        <v>642126</v>
      </c>
      <c r="D13518" t="s">
        <v>6450</v>
      </c>
      <c r="G13518" t="str">
        <f t="shared" si="211"/>
        <v>INSERT INTO c_pin_code_m(pin_code,city_id) VALUES (642126,null);</v>
      </c>
    </row>
    <row r="13519" spans="2:7" hidden="1">
      <c r="B13519" s="18" t="s">
        <v>6926</v>
      </c>
      <c r="C13519" s="18">
        <v>642127</v>
      </c>
      <c r="D13519" t="s">
        <v>6450</v>
      </c>
      <c r="G13519" t="str">
        <f t="shared" si="211"/>
        <v>INSERT INTO c_pin_code_m(pin_code,city_id) VALUES (642127,null);</v>
      </c>
    </row>
    <row r="13520" spans="2:7" hidden="1">
      <c r="B13520" s="19" t="s">
        <v>6926</v>
      </c>
      <c r="C13520" s="19">
        <v>642128</v>
      </c>
      <c r="D13520" t="s">
        <v>6450</v>
      </c>
      <c r="G13520" t="str">
        <f t="shared" si="211"/>
        <v>INSERT INTO c_pin_code_m(pin_code,city_id) VALUES (642128,null);</v>
      </c>
    </row>
    <row r="13521" spans="2:7" hidden="1">
      <c r="B13521" s="18" t="s">
        <v>6926</v>
      </c>
      <c r="C13521" s="18">
        <v>642129</v>
      </c>
      <c r="D13521" t="s">
        <v>6450</v>
      </c>
      <c r="G13521" t="str">
        <f t="shared" si="211"/>
        <v>INSERT INTO c_pin_code_m(pin_code,city_id) VALUES (642129,null);</v>
      </c>
    </row>
    <row r="13522" spans="2:7" hidden="1">
      <c r="B13522" s="19" t="s">
        <v>6926</v>
      </c>
      <c r="C13522" s="19">
        <v>642130</v>
      </c>
      <c r="D13522" t="s">
        <v>6450</v>
      </c>
      <c r="G13522" t="str">
        <f t="shared" si="211"/>
        <v>INSERT INTO c_pin_code_m(pin_code,city_id) VALUES (642130,null);</v>
      </c>
    </row>
    <row r="13523" spans="2:7" hidden="1">
      <c r="B13523" s="18" t="s">
        <v>6925</v>
      </c>
      <c r="C13523" s="18">
        <v>642132</v>
      </c>
      <c r="D13523" t="s">
        <v>6450</v>
      </c>
      <c r="G13523" t="str">
        <f t="shared" si="211"/>
        <v>INSERT INTO c_pin_code_m(pin_code,city_id) VALUES (642132,null);</v>
      </c>
    </row>
    <row r="13524" spans="2:7" hidden="1">
      <c r="B13524" s="19" t="s">
        <v>6926</v>
      </c>
      <c r="C13524" s="19">
        <v>642133</v>
      </c>
      <c r="D13524" t="s">
        <v>6450</v>
      </c>
      <c r="G13524" t="str">
        <f t="shared" si="211"/>
        <v>INSERT INTO c_pin_code_m(pin_code,city_id) VALUES (642133,null);</v>
      </c>
    </row>
    <row r="13525" spans="2:7" hidden="1">
      <c r="B13525" s="18" t="s">
        <v>6926</v>
      </c>
      <c r="C13525" s="18">
        <v>642134</v>
      </c>
      <c r="D13525" t="s">
        <v>6450</v>
      </c>
      <c r="G13525" t="str">
        <f t="shared" si="211"/>
        <v>INSERT INTO c_pin_code_m(pin_code,city_id) VALUES (642134,null);</v>
      </c>
    </row>
    <row r="13526" spans="2:7" hidden="1">
      <c r="B13526" s="19" t="s">
        <v>6925</v>
      </c>
      <c r="C13526" s="19">
        <v>642154</v>
      </c>
      <c r="D13526" t="s">
        <v>6450</v>
      </c>
      <c r="G13526" t="str">
        <f t="shared" si="211"/>
        <v>INSERT INTO c_pin_code_m(pin_code,city_id) VALUES (642154,null);</v>
      </c>
    </row>
    <row r="13527" spans="2:7" hidden="1">
      <c r="B13527" s="18" t="s">
        <v>6925</v>
      </c>
      <c r="C13527" s="18">
        <v>642201</v>
      </c>
      <c r="D13527" t="s">
        <v>6450</v>
      </c>
      <c r="G13527" t="str">
        <f t="shared" si="211"/>
        <v>INSERT INTO c_pin_code_m(pin_code,city_id) VALUES (642201,null);</v>
      </c>
    </row>
    <row r="13528" spans="2:7" hidden="1">
      <c r="B13528" s="19" t="s">
        <v>6926</v>
      </c>
      <c r="C13528" s="19">
        <v>642202</v>
      </c>
      <c r="D13528" t="s">
        <v>6450</v>
      </c>
      <c r="G13528" t="str">
        <f t="shared" si="211"/>
        <v>INSERT INTO c_pin_code_m(pin_code,city_id) VALUES (642202,null);</v>
      </c>
    </row>
    <row r="13529" spans="2:7" hidden="1">
      <c r="B13529" s="18" t="s">
        <v>6925</v>
      </c>
      <c r="C13529" s="18">
        <v>642203</v>
      </c>
      <c r="D13529" t="s">
        <v>6450</v>
      </c>
      <c r="G13529" t="str">
        <f t="shared" si="211"/>
        <v>INSERT INTO c_pin_code_m(pin_code,city_id) VALUES (642203,null);</v>
      </c>
    </row>
    <row r="13530" spans="2:7" hidden="1">
      <c r="B13530" s="19" t="s">
        <v>6925</v>
      </c>
      <c r="C13530" s="19">
        <v>642204</v>
      </c>
      <c r="D13530" t="s">
        <v>6450</v>
      </c>
      <c r="G13530" t="str">
        <f t="shared" si="211"/>
        <v>INSERT INTO c_pin_code_m(pin_code,city_id) VALUES (642204,null);</v>
      </c>
    </row>
    <row r="13531" spans="2:7" hidden="1">
      <c r="B13531" s="18" t="s">
        <v>6925</v>
      </c>
      <c r="C13531" s="18">
        <v>642205</v>
      </c>
      <c r="D13531" t="s">
        <v>6450</v>
      </c>
      <c r="G13531" t="str">
        <f t="shared" si="211"/>
        <v>INSERT INTO c_pin_code_m(pin_code,city_id) VALUES (642205,null);</v>
      </c>
    </row>
    <row r="13532" spans="2:7" hidden="1">
      <c r="B13532" s="19" t="s">
        <v>6925</v>
      </c>
      <c r="C13532" s="19">
        <v>642206</v>
      </c>
      <c r="D13532" t="s">
        <v>6450</v>
      </c>
      <c r="G13532" t="str">
        <f t="shared" si="211"/>
        <v>INSERT INTO c_pin_code_m(pin_code,city_id) VALUES (642206,null);</v>
      </c>
    </row>
    <row r="13533" spans="2:7" hidden="1">
      <c r="B13533" s="18" t="s">
        <v>6925</v>
      </c>
      <c r="C13533" s="18">
        <v>642207</v>
      </c>
      <c r="D13533" t="s">
        <v>6450</v>
      </c>
      <c r="G13533" t="str">
        <f t="shared" si="211"/>
        <v>INSERT INTO c_pin_code_m(pin_code,city_id) VALUES (642207,null);</v>
      </c>
    </row>
    <row r="13534" spans="2:7" hidden="1">
      <c r="B13534" s="19" t="s">
        <v>6927</v>
      </c>
      <c r="C13534" s="19">
        <v>643001</v>
      </c>
      <c r="D13534" t="s">
        <v>6450</v>
      </c>
      <c r="G13534" t="str">
        <f t="shared" si="211"/>
        <v>INSERT INTO c_pin_code_m(pin_code,city_id) VALUES (643001,null);</v>
      </c>
    </row>
    <row r="13535" spans="2:7" hidden="1">
      <c r="B13535" s="18" t="s">
        <v>6927</v>
      </c>
      <c r="C13535" s="18">
        <v>643002</v>
      </c>
      <c r="D13535" t="s">
        <v>6450</v>
      </c>
      <c r="G13535" t="str">
        <f t="shared" si="211"/>
        <v>INSERT INTO c_pin_code_m(pin_code,city_id) VALUES (643002,null);</v>
      </c>
    </row>
    <row r="13536" spans="2:7" hidden="1">
      <c r="B13536" s="19" t="s">
        <v>6927</v>
      </c>
      <c r="C13536" s="19">
        <v>643003</v>
      </c>
      <c r="D13536" t="s">
        <v>6450</v>
      </c>
      <c r="G13536" t="str">
        <f t="shared" si="211"/>
        <v>INSERT INTO c_pin_code_m(pin_code,city_id) VALUES (643003,null);</v>
      </c>
    </row>
    <row r="13537" spans="2:7" hidden="1">
      <c r="B13537" s="18" t="s">
        <v>6927</v>
      </c>
      <c r="C13537" s="18">
        <v>643004</v>
      </c>
      <c r="D13537" t="s">
        <v>6450</v>
      </c>
      <c r="G13537" t="str">
        <f t="shared" si="211"/>
        <v>INSERT INTO c_pin_code_m(pin_code,city_id) VALUES (643004,null);</v>
      </c>
    </row>
    <row r="13538" spans="2:7" hidden="1">
      <c r="B13538" s="19" t="s">
        <v>6927</v>
      </c>
      <c r="C13538" s="19">
        <v>643005</v>
      </c>
      <c r="D13538" t="s">
        <v>6450</v>
      </c>
      <c r="G13538" t="str">
        <f t="shared" si="211"/>
        <v>INSERT INTO c_pin_code_m(pin_code,city_id) VALUES (643005,null);</v>
      </c>
    </row>
    <row r="13539" spans="2:7" hidden="1">
      <c r="B13539" s="18" t="s">
        <v>6927</v>
      </c>
      <c r="C13539" s="18">
        <v>643006</v>
      </c>
      <c r="D13539" t="s">
        <v>6450</v>
      </c>
      <c r="G13539" t="str">
        <f t="shared" si="211"/>
        <v>INSERT INTO c_pin_code_m(pin_code,city_id) VALUES (643006,null);</v>
      </c>
    </row>
    <row r="13540" spans="2:7" hidden="1">
      <c r="B13540" s="19" t="s">
        <v>6927</v>
      </c>
      <c r="C13540" s="19">
        <v>643007</v>
      </c>
      <c r="D13540" t="s">
        <v>6450</v>
      </c>
      <c r="G13540" t="str">
        <f t="shared" si="211"/>
        <v>INSERT INTO c_pin_code_m(pin_code,city_id) VALUES (643007,null);</v>
      </c>
    </row>
    <row r="13541" spans="2:7" hidden="1">
      <c r="B13541" s="18" t="s">
        <v>6927</v>
      </c>
      <c r="C13541" s="18">
        <v>643101</v>
      </c>
      <c r="D13541" t="s">
        <v>6450</v>
      </c>
      <c r="G13541" t="str">
        <f t="shared" si="211"/>
        <v>INSERT INTO c_pin_code_m(pin_code,city_id) VALUES (643101,null);</v>
      </c>
    </row>
    <row r="13542" spans="2:7" hidden="1">
      <c r="B13542" s="19" t="s">
        <v>6927</v>
      </c>
      <c r="C13542" s="19">
        <v>643102</v>
      </c>
      <c r="D13542" t="s">
        <v>6450</v>
      </c>
      <c r="G13542" t="str">
        <f t="shared" si="211"/>
        <v>INSERT INTO c_pin_code_m(pin_code,city_id) VALUES (643102,null);</v>
      </c>
    </row>
    <row r="13543" spans="2:7" hidden="1">
      <c r="B13543" s="18" t="s">
        <v>6927</v>
      </c>
      <c r="C13543" s="18">
        <v>643103</v>
      </c>
      <c r="D13543" t="s">
        <v>6450</v>
      </c>
      <c r="G13543" t="str">
        <f t="shared" si="211"/>
        <v>INSERT INTO c_pin_code_m(pin_code,city_id) VALUES (643103,null);</v>
      </c>
    </row>
    <row r="13544" spans="2:7" hidden="1">
      <c r="B13544" s="19" t="s">
        <v>6927</v>
      </c>
      <c r="C13544" s="19">
        <v>643105</v>
      </c>
      <c r="D13544" t="s">
        <v>6450</v>
      </c>
      <c r="G13544" t="str">
        <f t="shared" si="211"/>
        <v>INSERT INTO c_pin_code_m(pin_code,city_id) VALUES (643105,null);</v>
      </c>
    </row>
    <row r="13545" spans="2:7" hidden="1">
      <c r="B13545" s="18" t="s">
        <v>6927</v>
      </c>
      <c r="C13545" s="18">
        <v>643201</v>
      </c>
      <c r="D13545" t="s">
        <v>6450</v>
      </c>
      <c r="G13545" t="str">
        <f t="shared" si="211"/>
        <v>INSERT INTO c_pin_code_m(pin_code,city_id) VALUES (643201,null);</v>
      </c>
    </row>
    <row r="13546" spans="2:7" hidden="1">
      <c r="B13546" s="19" t="s">
        <v>6927</v>
      </c>
      <c r="C13546" s="19">
        <v>643202</v>
      </c>
      <c r="D13546" t="s">
        <v>6450</v>
      </c>
      <c r="G13546" t="str">
        <f t="shared" si="211"/>
        <v>INSERT INTO c_pin_code_m(pin_code,city_id) VALUES (643202,null);</v>
      </c>
    </row>
    <row r="13547" spans="2:7" hidden="1">
      <c r="B13547" s="18" t="s">
        <v>6927</v>
      </c>
      <c r="C13547" s="18">
        <v>643203</v>
      </c>
      <c r="D13547" t="s">
        <v>6450</v>
      </c>
      <c r="G13547" t="str">
        <f t="shared" si="211"/>
        <v>INSERT INTO c_pin_code_m(pin_code,city_id) VALUES (643203,null);</v>
      </c>
    </row>
    <row r="13548" spans="2:7" hidden="1">
      <c r="B13548" s="19" t="s">
        <v>6927</v>
      </c>
      <c r="C13548" s="19">
        <v>643204</v>
      </c>
      <c r="D13548" t="s">
        <v>6450</v>
      </c>
      <c r="G13548" t="str">
        <f t="shared" si="211"/>
        <v>INSERT INTO c_pin_code_m(pin_code,city_id) VALUES (643204,null);</v>
      </c>
    </row>
    <row r="13549" spans="2:7" hidden="1">
      <c r="B13549" s="18" t="s">
        <v>6927</v>
      </c>
      <c r="C13549" s="18">
        <v>643205</v>
      </c>
      <c r="D13549" t="s">
        <v>6450</v>
      </c>
      <c r="G13549" t="str">
        <f t="shared" si="211"/>
        <v>INSERT INTO c_pin_code_m(pin_code,city_id) VALUES (643205,null);</v>
      </c>
    </row>
    <row r="13550" spans="2:7" hidden="1">
      <c r="B13550" s="19" t="s">
        <v>6927</v>
      </c>
      <c r="C13550" s="19">
        <v>643206</v>
      </c>
      <c r="D13550" t="s">
        <v>6450</v>
      </c>
      <c r="G13550" t="str">
        <f t="shared" si="211"/>
        <v>INSERT INTO c_pin_code_m(pin_code,city_id) VALUES (643206,null);</v>
      </c>
    </row>
    <row r="13551" spans="2:7" hidden="1">
      <c r="B13551" s="18" t="s">
        <v>6927</v>
      </c>
      <c r="C13551" s="18">
        <v>643207</v>
      </c>
      <c r="D13551" t="s">
        <v>6450</v>
      </c>
      <c r="G13551" t="str">
        <f t="shared" si="211"/>
        <v>INSERT INTO c_pin_code_m(pin_code,city_id) VALUES (643207,null);</v>
      </c>
    </row>
    <row r="13552" spans="2:7" hidden="1">
      <c r="B13552" s="19" t="s">
        <v>6927</v>
      </c>
      <c r="C13552" s="19">
        <v>643209</v>
      </c>
      <c r="D13552" t="s">
        <v>6450</v>
      </c>
      <c r="G13552" t="str">
        <f t="shared" si="211"/>
        <v>INSERT INTO c_pin_code_m(pin_code,city_id) VALUES (643209,null);</v>
      </c>
    </row>
    <row r="13553" spans="2:7" hidden="1">
      <c r="B13553" s="18" t="s">
        <v>6927</v>
      </c>
      <c r="C13553" s="18">
        <v>643211</v>
      </c>
      <c r="D13553" t="s">
        <v>6450</v>
      </c>
      <c r="G13553" t="str">
        <f t="shared" si="211"/>
        <v>INSERT INTO c_pin_code_m(pin_code,city_id) VALUES (643211,null);</v>
      </c>
    </row>
    <row r="13554" spans="2:7" hidden="1">
      <c r="B13554" s="19" t="s">
        <v>6927</v>
      </c>
      <c r="C13554" s="19">
        <v>643212</v>
      </c>
      <c r="D13554" t="s">
        <v>6450</v>
      </c>
      <c r="G13554" t="str">
        <f t="shared" si="211"/>
        <v>INSERT INTO c_pin_code_m(pin_code,city_id) VALUES (643212,null);</v>
      </c>
    </row>
    <row r="13555" spans="2:7" hidden="1">
      <c r="B13555" s="18" t="s">
        <v>6927</v>
      </c>
      <c r="C13555" s="18">
        <v>643213</v>
      </c>
      <c r="D13555" t="s">
        <v>6450</v>
      </c>
      <c r="G13555" t="str">
        <f t="shared" si="211"/>
        <v>INSERT INTO c_pin_code_m(pin_code,city_id) VALUES (643213,null);</v>
      </c>
    </row>
    <row r="13556" spans="2:7" hidden="1">
      <c r="B13556" s="19" t="s">
        <v>6927</v>
      </c>
      <c r="C13556" s="19">
        <v>643214</v>
      </c>
      <c r="D13556" t="s">
        <v>6450</v>
      </c>
      <c r="G13556" t="str">
        <f t="shared" si="211"/>
        <v>INSERT INTO c_pin_code_m(pin_code,city_id) VALUES (643214,null);</v>
      </c>
    </row>
    <row r="13557" spans="2:7" hidden="1">
      <c r="B13557" s="18" t="s">
        <v>6927</v>
      </c>
      <c r="C13557" s="18">
        <v>643215</v>
      </c>
      <c r="D13557" t="s">
        <v>6450</v>
      </c>
      <c r="G13557" t="str">
        <f t="shared" si="211"/>
        <v>INSERT INTO c_pin_code_m(pin_code,city_id) VALUES (643215,null);</v>
      </c>
    </row>
    <row r="13558" spans="2:7" hidden="1">
      <c r="B13558" s="19" t="s">
        <v>6927</v>
      </c>
      <c r="C13558" s="19">
        <v>643216</v>
      </c>
      <c r="D13558" t="s">
        <v>6450</v>
      </c>
      <c r="G13558" t="str">
        <f t="shared" si="211"/>
        <v>INSERT INTO c_pin_code_m(pin_code,city_id) VALUES (643216,null);</v>
      </c>
    </row>
    <row r="13559" spans="2:7" hidden="1">
      <c r="B13559" s="18" t="s">
        <v>6927</v>
      </c>
      <c r="C13559" s="18">
        <v>643217</v>
      </c>
      <c r="D13559" t="s">
        <v>6450</v>
      </c>
      <c r="G13559" t="str">
        <f t="shared" si="211"/>
        <v>INSERT INTO c_pin_code_m(pin_code,city_id) VALUES (643217,null);</v>
      </c>
    </row>
    <row r="13560" spans="2:7" hidden="1">
      <c r="B13560" s="19" t="s">
        <v>6927</v>
      </c>
      <c r="C13560" s="19">
        <v>643218</v>
      </c>
      <c r="D13560" t="s">
        <v>6450</v>
      </c>
      <c r="G13560" t="str">
        <f t="shared" si="211"/>
        <v>INSERT INTO c_pin_code_m(pin_code,city_id) VALUES (643218,null);</v>
      </c>
    </row>
    <row r="13561" spans="2:7" hidden="1">
      <c r="B13561" s="18" t="s">
        <v>6927</v>
      </c>
      <c r="C13561" s="18">
        <v>643219</v>
      </c>
      <c r="D13561" t="s">
        <v>6450</v>
      </c>
      <c r="G13561" t="str">
        <f t="shared" si="211"/>
        <v>INSERT INTO c_pin_code_m(pin_code,city_id) VALUES (643219,null);</v>
      </c>
    </row>
    <row r="13562" spans="2:7" hidden="1">
      <c r="B13562" s="19" t="s">
        <v>6927</v>
      </c>
      <c r="C13562" s="19">
        <v>643220</v>
      </c>
      <c r="D13562" t="s">
        <v>6450</v>
      </c>
      <c r="G13562" t="str">
        <f t="shared" si="211"/>
        <v>INSERT INTO c_pin_code_m(pin_code,city_id) VALUES (643220,null);</v>
      </c>
    </row>
    <row r="13563" spans="2:7" hidden="1">
      <c r="B13563" s="18" t="s">
        <v>6927</v>
      </c>
      <c r="C13563" s="18">
        <v>643221</v>
      </c>
      <c r="D13563" t="s">
        <v>6450</v>
      </c>
      <c r="G13563" t="str">
        <f t="shared" si="211"/>
        <v>INSERT INTO c_pin_code_m(pin_code,city_id) VALUES (643221,null);</v>
      </c>
    </row>
    <row r="13564" spans="2:7" hidden="1">
      <c r="B13564" s="19" t="s">
        <v>6927</v>
      </c>
      <c r="C13564" s="19">
        <v>643223</v>
      </c>
      <c r="D13564" t="s">
        <v>6450</v>
      </c>
      <c r="G13564" t="str">
        <f t="shared" si="211"/>
        <v>INSERT INTO c_pin_code_m(pin_code,city_id) VALUES (643223,null);</v>
      </c>
    </row>
    <row r="13565" spans="2:7" hidden="1">
      <c r="B13565" s="18" t="s">
        <v>6927</v>
      </c>
      <c r="C13565" s="18">
        <v>643224</v>
      </c>
      <c r="D13565" t="s">
        <v>6450</v>
      </c>
      <c r="G13565" t="str">
        <f t="shared" si="211"/>
        <v>INSERT INTO c_pin_code_m(pin_code,city_id) VALUES (643224,null);</v>
      </c>
    </row>
    <row r="13566" spans="2:7" hidden="1">
      <c r="B13566" s="19" t="s">
        <v>6927</v>
      </c>
      <c r="C13566" s="19">
        <v>643225</v>
      </c>
      <c r="D13566" t="s">
        <v>6450</v>
      </c>
      <c r="G13566" t="str">
        <f t="shared" si="211"/>
        <v>INSERT INTO c_pin_code_m(pin_code,city_id) VALUES (643225,null);</v>
      </c>
    </row>
    <row r="13567" spans="2:7" hidden="1">
      <c r="B13567" s="18" t="s">
        <v>6927</v>
      </c>
      <c r="C13567" s="18">
        <v>643226</v>
      </c>
      <c r="D13567" t="s">
        <v>6450</v>
      </c>
      <c r="G13567" t="str">
        <f t="shared" si="211"/>
        <v>INSERT INTO c_pin_code_m(pin_code,city_id) VALUES (643226,null);</v>
      </c>
    </row>
    <row r="13568" spans="2:7" hidden="1">
      <c r="B13568" s="19" t="s">
        <v>6927</v>
      </c>
      <c r="C13568" s="19">
        <v>643231</v>
      </c>
      <c r="D13568" t="s">
        <v>6450</v>
      </c>
      <c r="G13568" t="str">
        <f t="shared" si="211"/>
        <v>INSERT INTO c_pin_code_m(pin_code,city_id) VALUES (643231,null);</v>
      </c>
    </row>
    <row r="13569" spans="2:7" hidden="1">
      <c r="B13569" s="18" t="s">
        <v>6927</v>
      </c>
      <c r="C13569" s="18">
        <v>643233</v>
      </c>
      <c r="D13569" t="s">
        <v>6450</v>
      </c>
      <c r="G13569" t="str">
        <f t="shared" si="211"/>
        <v>INSERT INTO c_pin_code_m(pin_code,city_id) VALUES (643233,null);</v>
      </c>
    </row>
    <row r="13570" spans="2:7" hidden="1">
      <c r="B13570" s="19" t="s">
        <v>6927</v>
      </c>
      <c r="C13570" s="19">
        <v>643236</v>
      </c>
      <c r="D13570" t="s">
        <v>6450</v>
      </c>
      <c r="G13570" t="str">
        <f t="shared" si="211"/>
        <v>INSERT INTO c_pin_code_m(pin_code,city_id) VALUES (643236,null);</v>
      </c>
    </row>
    <row r="13571" spans="2:7" hidden="1">
      <c r="B13571" s="18" t="s">
        <v>6927</v>
      </c>
      <c r="C13571" s="18">
        <v>643237</v>
      </c>
      <c r="D13571" t="s">
        <v>6450</v>
      </c>
      <c r="G13571" t="str">
        <f t="shared" si="211"/>
        <v>INSERT INTO c_pin_code_m(pin_code,city_id) VALUES (643237,null);</v>
      </c>
    </row>
    <row r="13572" spans="2:7" hidden="1">
      <c r="B13572" s="19" t="s">
        <v>6927</v>
      </c>
      <c r="C13572" s="19">
        <v>643238</v>
      </c>
      <c r="D13572" t="s">
        <v>6450</v>
      </c>
      <c r="G13572" t="str">
        <f t="shared" si="211"/>
        <v>INSERT INTO c_pin_code_m(pin_code,city_id) VALUES (643238,null);</v>
      </c>
    </row>
    <row r="13573" spans="2:7" hidden="1">
      <c r="B13573" s="18" t="s">
        <v>6927</v>
      </c>
      <c r="C13573" s="18">
        <v>643239</v>
      </c>
      <c r="D13573" t="s">
        <v>6450</v>
      </c>
      <c r="G13573" t="str">
        <f t="shared" si="211"/>
        <v>INSERT INTO c_pin_code_m(pin_code,city_id) VALUES (643239,null);</v>
      </c>
    </row>
    <row r="13574" spans="2:7" hidden="1">
      <c r="B13574" s="19" t="s">
        <v>6927</v>
      </c>
      <c r="C13574" s="19">
        <v>643240</v>
      </c>
      <c r="D13574" t="s">
        <v>6450</v>
      </c>
      <c r="G13574" t="str">
        <f t="shared" si="211"/>
        <v>INSERT INTO c_pin_code_m(pin_code,city_id) VALUES (643240,null);</v>
      </c>
    </row>
    <row r="13575" spans="2:7" hidden="1">
      <c r="B13575" s="18" t="s">
        <v>6927</v>
      </c>
      <c r="C13575" s="18">
        <v>643241</v>
      </c>
      <c r="D13575" t="s">
        <v>6450</v>
      </c>
      <c r="G13575" t="str">
        <f t="shared" si="211"/>
        <v>INSERT INTO c_pin_code_m(pin_code,city_id) VALUES (643241,null);</v>
      </c>
    </row>
    <row r="13576" spans="2:7" hidden="1">
      <c r="B13576" s="19" t="s">
        <v>6927</v>
      </c>
      <c r="C13576" s="19">
        <v>643242</v>
      </c>
      <c r="D13576" t="s">
        <v>6450</v>
      </c>
      <c r="G13576" t="str">
        <f t="shared" si="211"/>
        <v>INSERT INTO c_pin_code_m(pin_code,city_id) VALUES (643242,null);</v>
      </c>
    </row>
    <row r="13577" spans="2:7" hidden="1">
      <c r="B13577" s="18" t="s">
        <v>6927</v>
      </c>
      <c r="C13577" s="18">
        <v>643243</v>
      </c>
      <c r="D13577" t="s">
        <v>6450</v>
      </c>
      <c r="G13577" t="str">
        <f t="shared" ref="G13577:G13640" si="212">CONCATENATE("INSERT INTO c_pin_code_m(pin_code,city_id) VALUES (",C13577&amp;","&amp;D13577&amp;");")</f>
        <v>INSERT INTO c_pin_code_m(pin_code,city_id) VALUES (643243,null);</v>
      </c>
    </row>
    <row r="13578" spans="2:7" hidden="1">
      <c r="B13578" s="19" t="s">
        <v>6927</v>
      </c>
      <c r="C13578" s="19">
        <v>643253</v>
      </c>
      <c r="D13578" t="s">
        <v>6450</v>
      </c>
      <c r="G13578" t="str">
        <f t="shared" si="212"/>
        <v>INSERT INTO c_pin_code_m(pin_code,city_id) VALUES (643253,null);</v>
      </c>
    </row>
    <row r="13579" spans="2:7" hidden="1">
      <c r="B13579" s="18" t="s">
        <v>6927</v>
      </c>
      <c r="C13579" s="18">
        <v>643270</v>
      </c>
      <c r="D13579" t="s">
        <v>6450</v>
      </c>
      <c r="G13579" t="str">
        <f t="shared" si="212"/>
        <v>INSERT INTO c_pin_code_m(pin_code,city_id) VALUES (643270,null);</v>
      </c>
    </row>
    <row r="13580" spans="2:7" hidden="1">
      <c r="B13580" s="19" t="s">
        <v>6928</v>
      </c>
      <c r="C13580" s="19">
        <v>670001</v>
      </c>
      <c r="D13580" t="s">
        <v>6450</v>
      </c>
      <c r="G13580" t="str">
        <f t="shared" si="212"/>
        <v>INSERT INTO c_pin_code_m(pin_code,city_id) VALUES (670001,null);</v>
      </c>
    </row>
    <row r="13581" spans="2:7" hidden="1">
      <c r="B13581" s="18" t="s">
        <v>6928</v>
      </c>
      <c r="C13581" s="18">
        <v>670002</v>
      </c>
      <c r="D13581" t="s">
        <v>6450</v>
      </c>
      <c r="G13581" t="str">
        <f t="shared" si="212"/>
        <v>INSERT INTO c_pin_code_m(pin_code,city_id) VALUES (670002,null);</v>
      </c>
    </row>
    <row r="13582" spans="2:7" hidden="1">
      <c r="B13582" s="19" t="s">
        <v>6928</v>
      </c>
      <c r="C13582" s="19">
        <v>670003</v>
      </c>
      <c r="D13582" t="s">
        <v>6450</v>
      </c>
      <c r="G13582" t="str">
        <f t="shared" si="212"/>
        <v>INSERT INTO c_pin_code_m(pin_code,city_id) VALUES (670003,null);</v>
      </c>
    </row>
    <row r="13583" spans="2:7" hidden="1">
      <c r="B13583" s="18" t="s">
        <v>6928</v>
      </c>
      <c r="C13583" s="18">
        <v>670004</v>
      </c>
      <c r="D13583" t="s">
        <v>6450</v>
      </c>
      <c r="G13583" t="str">
        <f t="shared" si="212"/>
        <v>INSERT INTO c_pin_code_m(pin_code,city_id) VALUES (670004,null);</v>
      </c>
    </row>
    <row r="13584" spans="2:7" hidden="1">
      <c r="B13584" s="19" t="s">
        <v>6928</v>
      </c>
      <c r="C13584" s="19">
        <v>670005</v>
      </c>
      <c r="D13584" t="s">
        <v>6450</v>
      </c>
      <c r="G13584" t="str">
        <f t="shared" si="212"/>
        <v>INSERT INTO c_pin_code_m(pin_code,city_id) VALUES (670005,null);</v>
      </c>
    </row>
    <row r="13585" spans="2:7" hidden="1">
      <c r="B13585" s="18" t="s">
        <v>6928</v>
      </c>
      <c r="C13585" s="18">
        <v>670006</v>
      </c>
      <c r="D13585" t="s">
        <v>6450</v>
      </c>
      <c r="G13585" t="str">
        <f t="shared" si="212"/>
        <v>INSERT INTO c_pin_code_m(pin_code,city_id) VALUES (670006,null);</v>
      </c>
    </row>
    <row r="13586" spans="2:7" hidden="1">
      <c r="B13586" s="19" t="s">
        <v>6928</v>
      </c>
      <c r="C13586" s="19">
        <v>670007</v>
      </c>
      <c r="D13586" t="s">
        <v>6450</v>
      </c>
      <c r="G13586" t="str">
        <f t="shared" si="212"/>
        <v>INSERT INTO c_pin_code_m(pin_code,city_id) VALUES (670007,null);</v>
      </c>
    </row>
    <row r="13587" spans="2:7" hidden="1">
      <c r="B13587" s="18" t="s">
        <v>6928</v>
      </c>
      <c r="C13587" s="18">
        <v>670008</v>
      </c>
      <c r="D13587" t="s">
        <v>6450</v>
      </c>
      <c r="G13587" t="str">
        <f t="shared" si="212"/>
        <v>INSERT INTO c_pin_code_m(pin_code,city_id) VALUES (670008,null);</v>
      </c>
    </row>
    <row r="13588" spans="2:7" hidden="1">
      <c r="B13588" s="19" t="s">
        <v>6928</v>
      </c>
      <c r="C13588" s="19">
        <v>670009</v>
      </c>
      <c r="D13588" t="s">
        <v>6450</v>
      </c>
      <c r="G13588" t="str">
        <f t="shared" si="212"/>
        <v>INSERT INTO c_pin_code_m(pin_code,city_id) VALUES (670009,null);</v>
      </c>
    </row>
    <row r="13589" spans="2:7" hidden="1">
      <c r="B13589" s="18" t="s">
        <v>6928</v>
      </c>
      <c r="C13589" s="18">
        <v>670010</v>
      </c>
      <c r="D13589" t="s">
        <v>6450</v>
      </c>
      <c r="G13589" t="str">
        <f t="shared" si="212"/>
        <v>INSERT INTO c_pin_code_m(pin_code,city_id) VALUES (670010,null);</v>
      </c>
    </row>
    <row r="13590" spans="2:7" hidden="1">
      <c r="B13590" s="19" t="s">
        <v>6928</v>
      </c>
      <c r="C13590" s="19">
        <v>670011</v>
      </c>
      <c r="D13590" t="s">
        <v>6450</v>
      </c>
      <c r="G13590" t="str">
        <f t="shared" si="212"/>
        <v>INSERT INTO c_pin_code_m(pin_code,city_id) VALUES (670011,null);</v>
      </c>
    </row>
    <row r="13591" spans="2:7" hidden="1">
      <c r="B13591" s="18" t="s">
        <v>6928</v>
      </c>
      <c r="C13591" s="18">
        <v>670012</v>
      </c>
      <c r="D13591" t="s">
        <v>6450</v>
      </c>
      <c r="G13591" t="str">
        <f t="shared" si="212"/>
        <v>INSERT INTO c_pin_code_m(pin_code,city_id) VALUES (670012,null);</v>
      </c>
    </row>
    <row r="13592" spans="2:7" hidden="1">
      <c r="B13592" s="19" t="s">
        <v>6928</v>
      </c>
      <c r="C13592" s="19">
        <v>670013</v>
      </c>
      <c r="D13592" t="s">
        <v>6450</v>
      </c>
      <c r="G13592" t="str">
        <f t="shared" si="212"/>
        <v>INSERT INTO c_pin_code_m(pin_code,city_id) VALUES (670013,null);</v>
      </c>
    </row>
    <row r="13593" spans="2:7" hidden="1">
      <c r="B13593" s="18" t="s">
        <v>6928</v>
      </c>
      <c r="C13593" s="18">
        <v>670014</v>
      </c>
      <c r="D13593" t="s">
        <v>6450</v>
      </c>
      <c r="G13593" t="str">
        <f t="shared" si="212"/>
        <v>INSERT INTO c_pin_code_m(pin_code,city_id) VALUES (670014,null);</v>
      </c>
    </row>
    <row r="13594" spans="2:7" hidden="1">
      <c r="B13594" s="19" t="s">
        <v>6928</v>
      </c>
      <c r="C13594" s="19">
        <v>670017</v>
      </c>
      <c r="D13594" t="s">
        <v>6450</v>
      </c>
      <c r="G13594" t="str">
        <f t="shared" si="212"/>
        <v>INSERT INTO c_pin_code_m(pin_code,city_id) VALUES (670017,null);</v>
      </c>
    </row>
    <row r="13595" spans="2:7" hidden="1">
      <c r="B13595" s="18" t="s">
        <v>6928</v>
      </c>
      <c r="C13595" s="18">
        <v>670018</v>
      </c>
      <c r="D13595" t="s">
        <v>6450</v>
      </c>
      <c r="G13595" t="str">
        <f t="shared" si="212"/>
        <v>INSERT INTO c_pin_code_m(pin_code,city_id) VALUES (670018,null);</v>
      </c>
    </row>
    <row r="13596" spans="2:7" hidden="1">
      <c r="B13596" s="19" t="s">
        <v>6928</v>
      </c>
      <c r="C13596" s="19">
        <v>670101</v>
      </c>
      <c r="D13596" t="s">
        <v>6450</v>
      </c>
      <c r="G13596" t="str">
        <f t="shared" si="212"/>
        <v>INSERT INTO c_pin_code_m(pin_code,city_id) VALUES (670101,null);</v>
      </c>
    </row>
    <row r="13597" spans="2:7" hidden="1">
      <c r="B13597" s="18" t="s">
        <v>6928</v>
      </c>
      <c r="C13597" s="18">
        <v>670102</v>
      </c>
      <c r="D13597" t="s">
        <v>6450</v>
      </c>
      <c r="G13597" t="str">
        <f t="shared" si="212"/>
        <v>INSERT INTO c_pin_code_m(pin_code,city_id) VALUES (670102,null);</v>
      </c>
    </row>
    <row r="13598" spans="2:7" hidden="1">
      <c r="B13598" s="19" t="s">
        <v>6928</v>
      </c>
      <c r="C13598" s="19">
        <v>670103</v>
      </c>
      <c r="D13598" t="s">
        <v>6450</v>
      </c>
      <c r="G13598" t="str">
        <f t="shared" si="212"/>
        <v>INSERT INTO c_pin_code_m(pin_code,city_id) VALUES (670103,null);</v>
      </c>
    </row>
    <row r="13599" spans="2:7" hidden="1">
      <c r="B13599" s="18" t="s">
        <v>6928</v>
      </c>
      <c r="C13599" s="18">
        <v>670104</v>
      </c>
      <c r="D13599" t="s">
        <v>6450</v>
      </c>
      <c r="G13599" t="str">
        <f t="shared" si="212"/>
        <v>INSERT INTO c_pin_code_m(pin_code,city_id) VALUES (670104,null);</v>
      </c>
    </row>
    <row r="13600" spans="2:7" hidden="1">
      <c r="B13600" s="19" t="s">
        <v>6928</v>
      </c>
      <c r="C13600" s="19">
        <v>670105</v>
      </c>
      <c r="D13600" t="s">
        <v>6450</v>
      </c>
      <c r="G13600" t="str">
        <f t="shared" si="212"/>
        <v>INSERT INTO c_pin_code_m(pin_code,city_id) VALUES (670105,null);</v>
      </c>
    </row>
    <row r="13601" spans="2:7" hidden="1">
      <c r="B13601" s="18" t="s">
        <v>6928</v>
      </c>
      <c r="C13601" s="18">
        <v>670106</v>
      </c>
      <c r="D13601" t="s">
        <v>6450</v>
      </c>
      <c r="G13601" t="str">
        <f t="shared" si="212"/>
        <v>INSERT INTO c_pin_code_m(pin_code,city_id) VALUES (670106,null);</v>
      </c>
    </row>
    <row r="13602" spans="2:7" hidden="1">
      <c r="B13602" s="19" t="s">
        <v>6928</v>
      </c>
      <c r="C13602" s="19">
        <v>670107</v>
      </c>
      <c r="D13602" t="s">
        <v>6450</v>
      </c>
      <c r="G13602" t="str">
        <f t="shared" si="212"/>
        <v>INSERT INTO c_pin_code_m(pin_code,city_id) VALUES (670107,null);</v>
      </c>
    </row>
    <row r="13603" spans="2:7" hidden="1">
      <c r="B13603" s="18" t="s">
        <v>6928</v>
      </c>
      <c r="C13603" s="18">
        <v>670141</v>
      </c>
      <c r="D13603" t="s">
        <v>6450</v>
      </c>
      <c r="G13603" t="str">
        <f t="shared" si="212"/>
        <v>INSERT INTO c_pin_code_m(pin_code,city_id) VALUES (670141,null);</v>
      </c>
    </row>
    <row r="13604" spans="2:7" hidden="1">
      <c r="B13604" s="19" t="s">
        <v>6928</v>
      </c>
      <c r="C13604" s="19">
        <v>670142</v>
      </c>
      <c r="D13604" t="s">
        <v>6450</v>
      </c>
      <c r="G13604" t="str">
        <f t="shared" si="212"/>
        <v>INSERT INTO c_pin_code_m(pin_code,city_id) VALUES (670142,null);</v>
      </c>
    </row>
    <row r="13605" spans="2:7" hidden="1">
      <c r="B13605" s="18" t="s">
        <v>6928</v>
      </c>
      <c r="C13605" s="18">
        <v>670143</v>
      </c>
      <c r="D13605" t="s">
        <v>6450</v>
      </c>
      <c r="G13605" t="str">
        <f t="shared" si="212"/>
        <v>INSERT INTO c_pin_code_m(pin_code,city_id) VALUES (670143,null);</v>
      </c>
    </row>
    <row r="13606" spans="2:7" hidden="1">
      <c r="B13606" s="19" t="s">
        <v>6928</v>
      </c>
      <c r="C13606" s="19">
        <v>670301</v>
      </c>
      <c r="D13606" t="s">
        <v>6450</v>
      </c>
      <c r="G13606" t="str">
        <f t="shared" si="212"/>
        <v>INSERT INTO c_pin_code_m(pin_code,city_id) VALUES (670301,null);</v>
      </c>
    </row>
    <row r="13607" spans="2:7" hidden="1">
      <c r="B13607" s="18" t="s">
        <v>6928</v>
      </c>
      <c r="C13607" s="18">
        <v>670302</v>
      </c>
      <c r="D13607" t="s">
        <v>6450</v>
      </c>
      <c r="G13607" t="str">
        <f t="shared" si="212"/>
        <v>INSERT INTO c_pin_code_m(pin_code,city_id) VALUES (670302,null);</v>
      </c>
    </row>
    <row r="13608" spans="2:7" hidden="1">
      <c r="B13608" s="19" t="s">
        <v>6928</v>
      </c>
      <c r="C13608" s="19">
        <v>670303</v>
      </c>
      <c r="D13608" t="s">
        <v>6450</v>
      </c>
      <c r="G13608" t="str">
        <f t="shared" si="212"/>
        <v>INSERT INTO c_pin_code_m(pin_code,city_id) VALUES (670303,null);</v>
      </c>
    </row>
    <row r="13609" spans="2:7" hidden="1">
      <c r="B13609" s="18" t="s">
        <v>6928</v>
      </c>
      <c r="C13609" s="18">
        <v>670304</v>
      </c>
      <c r="D13609" t="s">
        <v>6450</v>
      </c>
      <c r="G13609" t="str">
        <f t="shared" si="212"/>
        <v>INSERT INTO c_pin_code_m(pin_code,city_id) VALUES (670304,null);</v>
      </c>
    </row>
    <row r="13610" spans="2:7" hidden="1">
      <c r="B13610" s="19" t="s">
        <v>6928</v>
      </c>
      <c r="C13610" s="19">
        <v>670305</v>
      </c>
      <c r="D13610" t="s">
        <v>6450</v>
      </c>
      <c r="G13610" t="str">
        <f t="shared" si="212"/>
        <v>INSERT INTO c_pin_code_m(pin_code,city_id) VALUES (670305,null);</v>
      </c>
    </row>
    <row r="13611" spans="2:7" hidden="1">
      <c r="B13611" s="18" t="s">
        <v>6928</v>
      </c>
      <c r="C13611" s="18">
        <v>670306</v>
      </c>
      <c r="D13611" t="s">
        <v>6450</v>
      </c>
      <c r="G13611" t="str">
        <f t="shared" si="212"/>
        <v>INSERT INTO c_pin_code_m(pin_code,city_id) VALUES (670306,null);</v>
      </c>
    </row>
    <row r="13612" spans="2:7" hidden="1">
      <c r="B13612" s="19" t="s">
        <v>6928</v>
      </c>
      <c r="C13612" s="19">
        <v>670307</v>
      </c>
      <c r="D13612" t="s">
        <v>6450</v>
      </c>
      <c r="G13612" t="str">
        <f t="shared" si="212"/>
        <v>INSERT INTO c_pin_code_m(pin_code,city_id) VALUES (670307,null);</v>
      </c>
    </row>
    <row r="13613" spans="2:7" hidden="1">
      <c r="B13613" s="18" t="s">
        <v>6928</v>
      </c>
      <c r="C13613" s="18">
        <v>670308</v>
      </c>
      <c r="D13613" t="s">
        <v>6450</v>
      </c>
      <c r="G13613" t="str">
        <f t="shared" si="212"/>
        <v>INSERT INTO c_pin_code_m(pin_code,city_id) VALUES (670308,null);</v>
      </c>
    </row>
    <row r="13614" spans="2:7" hidden="1">
      <c r="B13614" s="19" t="s">
        <v>6928</v>
      </c>
      <c r="C13614" s="19">
        <v>670309</v>
      </c>
      <c r="D13614" t="s">
        <v>6450</v>
      </c>
      <c r="G13614" t="str">
        <f t="shared" si="212"/>
        <v>INSERT INTO c_pin_code_m(pin_code,city_id) VALUES (670309,null);</v>
      </c>
    </row>
    <row r="13615" spans="2:7" hidden="1">
      <c r="B13615" s="18" t="s">
        <v>6928</v>
      </c>
      <c r="C13615" s="18">
        <v>670310</v>
      </c>
      <c r="D13615" t="s">
        <v>6450</v>
      </c>
      <c r="G13615" t="str">
        <f t="shared" si="212"/>
        <v>INSERT INTO c_pin_code_m(pin_code,city_id) VALUES (670310,null);</v>
      </c>
    </row>
    <row r="13616" spans="2:7" hidden="1">
      <c r="B13616" s="19" t="s">
        <v>6928</v>
      </c>
      <c r="C13616" s="19">
        <v>670325</v>
      </c>
      <c r="D13616" t="s">
        <v>6450</v>
      </c>
      <c r="G13616" t="str">
        <f t="shared" si="212"/>
        <v>INSERT INTO c_pin_code_m(pin_code,city_id) VALUES (670325,null);</v>
      </c>
    </row>
    <row r="13617" spans="2:7" hidden="1">
      <c r="B13617" s="18" t="s">
        <v>6928</v>
      </c>
      <c r="C13617" s="18">
        <v>670327</v>
      </c>
      <c r="D13617" t="s">
        <v>6450</v>
      </c>
      <c r="G13617" t="str">
        <f t="shared" si="212"/>
        <v>INSERT INTO c_pin_code_m(pin_code,city_id) VALUES (670327,null);</v>
      </c>
    </row>
    <row r="13618" spans="2:7" hidden="1">
      <c r="B13618" s="19" t="s">
        <v>6928</v>
      </c>
      <c r="C13618" s="19">
        <v>670331</v>
      </c>
      <c r="D13618" t="s">
        <v>6450</v>
      </c>
      <c r="G13618" t="str">
        <f t="shared" si="212"/>
        <v>INSERT INTO c_pin_code_m(pin_code,city_id) VALUES (670331,null);</v>
      </c>
    </row>
    <row r="13619" spans="2:7" hidden="1">
      <c r="B13619" s="18" t="s">
        <v>6928</v>
      </c>
      <c r="C13619" s="18">
        <v>670334</v>
      </c>
      <c r="D13619" t="s">
        <v>6450</v>
      </c>
      <c r="G13619" t="str">
        <f t="shared" si="212"/>
        <v>INSERT INTO c_pin_code_m(pin_code,city_id) VALUES (670334,null);</v>
      </c>
    </row>
    <row r="13620" spans="2:7" hidden="1">
      <c r="B13620" s="19" t="s">
        <v>6928</v>
      </c>
      <c r="C13620" s="19">
        <v>670353</v>
      </c>
      <c r="D13620" t="s">
        <v>6450</v>
      </c>
      <c r="G13620" t="str">
        <f t="shared" si="212"/>
        <v>INSERT INTO c_pin_code_m(pin_code,city_id) VALUES (670353,null);</v>
      </c>
    </row>
    <row r="13621" spans="2:7" hidden="1">
      <c r="B13621" s="18" t="s">
        <v>6928</v>
      </c>
      <c r="C13621" s="18">
        <v>670358</v>
      </c>
      <c r="D13621" t="s">
        <v>6450</v>
      </c>
      <c r="G13621" t="str">
        <f t="shared" si="212"/>
        <v>INSERT INTO c_pin_code_m(pin_code,city_id) VALUES (670358,null);</v>
      </c>
    </row>
    <row r="13622" spans="2:7" hidden="1">
      <c r="B13622" s="19" t="s">
        <v>6928</v>
      </c>
      <c r="C13622" s="19">
        <v>670501</v>
      </c>
      <c r="D13622" t="s">
        <v>6450</v>
      </c>
      <c r="G13622" t="str">
        <f t="shared" si="212"/>
        <v>INSERT INTO c_pin_code_m(pin_code,city_id) VALUES (670501,null);</v>
      </c>
    </row>
    <row r="13623" spans="2:7" hidden="1">
      <c r="B13623" s="18" t="s">
        <v>6928</v>
      </c>
      <c r="C13623" s="18">
        <v>670502</v>
      </c>
      <c r="D13623" t="s">
        <v>6450</v>
      </c>
      <c r="G13623" t="str">
        <f t="shared" si="212"/>
        <v>INSERT INTO c_pin_code_m(pin_code,city_id) VALUES (670502,null);</v>
      </c>
    </row>
    <row r="13624" spans="2:7" hidden="1">
      <c r="B13624" s="19" t="s">
        <v>6928</v>
      </c>
      <c r="C13624" s="19">
        <v>670503</v>
      </c>
      <c r="D13624" t="s">
        <v>6450</v>
      </c>
      <c r="G13624" t="str">
        <f t="shared" si="212"/>
        <v>INSERT INTO c_pin_code_m(pin_code,city_id) VALUES (670503,null);</v>
      </c>
    </row>
    <row r="13625" spans="2:7" hidden="1">
      <c r="B13625" s="18" t="s">
        <v>6928</v>
      </c>
      <c r="C13625" s="18">
        <v>670504</v>
      </c>
      <c r="D13625" t="s">
        <v>6450</v>
      </c>
      <c r="G13625" t="str">
        <f t="shared" si="212"/>
        <v>INSERT INTO c_pin_code_m(pin_code,city_id) VALUES (670504,null);</v>
      </c>
    </row>
    <row r="13626" spans="2:7" hidden="1">
      <c r="B13626" s="19" t="s">
        <v>6928</v>
      </c>
      <c r="C13626" s="19">
        <v>670511</v>
      </c>
      <c r="D13626" t="s">
        <v>6450</v>
      </c>
      <c r="G13626" t="str">
        <f t="shared" si="212"/>
        <v>INSERT INTO c_pin_code_m(pin_code,city_id) VALUES (670511,null);</v>
      </c>
    </row>
    <row r="13627" spans="2:7" hidden="1">
      <c r="B13627" s="18" t="s">
        <v>6928</v>
      </c>
      <c r="C13627" s="18">
        <v>670521</v>
      </c>
      <c r="D13627" t="s">
        <v>6450</v>
      </c>
      <c r="G13627" t="str">
        <f t="shared" si="212"/>
        <v>INSERT INTO c_pin_code_m(pin_code,city_id) VALUES (670521,null);</v>
      </c>
    </row>
    <row r="13628" spans="2:7" hidden="1">
      <c r="B13628" s="19" t="s">
        <v>6928</v>
      </c>
      <c r="C13628" s="19">
        <v>670561</v>
      </c>
      <c r="D13628" t="s">
        <v>6450</v>
      </c>
      <c r="G13628" t="str">
        <f t="shared" si="212"/>
        <v>INSERT INTO c_pin_code_m(pin_code,city_id) VALUES (670561,null);</v>
      </c>
    </row>
    <row r="13629" spans="2:7" hidden="1">
      <c r="B13629" s="18" t="s">
        <v>6928</v>
      </c>
      <c r="C13629" s="18">
        <v>670562</v>
      </c>
      <c r="D13629" t="s">
        <v>6450</v>
      </c>
      <c r="G13629" t="str">
        <f t="shared" si="212"/>
        <v>INSERT INTO c_pin_code_m(pin_code,city_id) VALUES (670562,null);</v>
      </c>
    </row>
    <row r="13630" spans="2:7" hidden="1">
      <c r="B13630" s="19" t="s">
        <v>6928</v>
      </c>
      <c r="C13630" s="19">
        <v>670563</v>
      </c>
      <c r="D13630" t="s">
        <v>6450</v>
      </c>
      <c r="G13630" t="str">
        <f t="shared" si="212"/>
        <v>INSERT INTO c_pin_code_m(pin_code,city_id) VALUES (670563,null);</v>
      </c>
    </row>
    <row r="13631" spans="2:7" hidden="1">
      <c r="B13631" s="18" t="s">
        <v>6928</v>
      </c>
      <c r="C13631" s="18">
        <v>670567</v>
      </c>
      <c r="D13631" t="s">
        <v>6450</v>
      </c>
      <c r="G13631" t="str">
        <f t="shared" si="212"/>
        <v>INSERT INTO c_pin_code_m(pin_code,city_id) VALUES (670567,null);</v>
      </c>
    </row>
    <row r="13632" spans="2:7" hidden="1">
      <c r="B13632" s="19" t="s">
        <v>6928</v>
      </c>
      <c r="C13632" s="19">
        <v>670571</v>
      </c>
      <c r="D13632" t="s">
        <v>6450</v>
      </c>
      <c r="G13632" t="str">
        <f t="shared" si="212"/>
        <v>INSERT INTO c_pin_code_m(pin_code,city_id) VALUES (670571,null);</v>
      </c>
    </row>
    <row r="13633" spans="2:7" hidden="1">
      <c r="B13633" s="18" t="s">
        <v>6928</v>
      </c>
      <c r="C13633" s="18">
        <v>670581</v>
      </c>
      <c r="D13633" t="s">
        <v>6450</v>
      </c>
      <c r="G13633" t="str">
        <f t="shared" si="212"/>
        <v>INSERT INTO c_pin_code_m(pin_code,city_id) VALUES (670581,null);</v>
      </c>
    </row>
    <row r="13634" spans="2:7" hidden="1">
      <c r="B13634" s="19" t="s">
        <v>6928</v>
      </c>
      <c r="C13634" s="19">
        <v>670582</v>
      </c>
      <c r="D13634" t="s">
        <v>6450</v>
      </c>
      <c r="G13634" t="str">
        <f t="shared" si="212"/>
        <v>INSERT INTO c_pin_code_m(pin_code,city_id) VALUES (670582,null);</v>
      </c>
    </row>
    <row r="13635" spans="2:7" hidden="1">
      <c r="B13635" s="18" t="s">
        <v>6928</v>
      </c>
      <c r="C13635" s="18">
        <v>670591</v>
      </c>
      <c r="D13635" t="s">
        <v>6450</v>
      </c>
      <c r="G13635" t="str">
        <f t="shared" si="212"/>
        <v>INSERT INTO c_pin_code_m(pin_code,city_id) VALUES (670591,null);</v>
      </c>
    </row>
    <row r="13636" spans="2:7" hidden="1">
      <c r="B13636" s="19" t="s">
        <v>6928</v>
      </c>
      <c r="C13636" s="19">
        <v>670592</v>
      </c>
      <c r="D13636" t="s">
        <v>6450</v>
      </c>
      <c r="G13636" t="str">
        <f t="shared" si="212"/>
        <v>INSERT INTO c_pin_code_m(pin_code,city_id) VALUES (670592,null);</v>
      </c>
    </row>
    <row r="13637" spans="2:7" hidden="1">
      <c r="B13637" s="18" t="s">
        <v>6928</v>
      </c>
      <c r="C13637" s="18">
        <v>670593</v>
      </c>
      <c r="D13637" t="s">
        <v>6450</v>
      </c>
      <c r="G13637" t="str">
        <f t="shared" si="212"/>
        <v>INSERT INTO c_pin_code_m(pin_code,city_id) VALUES (670593,null);</v>
      </c>
    </row>
    <row r="13638" spans="2:7" hidden="1">
      <c r="B13638" s="19" t="s">
        <v>6928</v>
      </c>
      <c r="C13638" s="19">
        <v>670594</v>
      </c>
      <c r="D13638" t="s">
        <v>6450</v>
      </c>
      <c r="G13638" t="str">
        <f t="shared" si="212"/>
        <v>INSERT INTO c_pin_code_m(pin_code,city_id) VALUES (670594,null);</v>
      </c>
    </row>
    <row r="13639" spans="2:7" hidden="1">
      <c r="B13639" s="18" t="s">
        <v>6928</v>
      </c>
      <c r="C13639" s="18">
        <v>670595</v>
      </c>
      <c r="D13639" t="s">
        <v>6450</v>
      </c>
      <c r="G13639" t="str">
        <f t="shared" si="212"/>
        <v>INSERT INTO c_pin_code_m(pin_code,city_id) VALUES (670595,null);</v>
      </c>
    </row>
    <row r="13640" spans="2:7" hidden="1">
      <c r="B13640" s="19" t="s">
        <v>6928</v>
      </c>
      <c r="C13640" s="19">
        <v>670601</v>
      </c>
      <c r="D13640" t="s">
        <v>6450</v>
      </c>
      <c r="G13640" t="str">
        <f t="shared" si="212"/>
        <v>INSERT INTO c_pin_code_m(pin_code,city_id) VALUES (670601,null);</v>
      </c>
    </row>
    <row r="13641" spans="2:7" hidden="1">
      <c r="B13641" s="18" t="s">
        <v>6928</v>
      </c>
      <c r="C13641" s="18">
        <v>670602</v>
      </c>
      <c r="D13641" t="s">
        <v>6450</v>
      </c>
      <c r="G13641" t="str">
        <f t="shared" ref="G13641:G13704" si="213">CONCATENATE("INSERT INTO c_pin_code_m(pin_code,city_id) VALUES (",C13641&amp;","&amp;D13641&amp;");")</f>
        <v>INSERT INTO c_pin_code_m(pin_code,city_id) VALUES (670602,null);</v>
      </c>
    </row>
    <row r="13642" spans="2:7" hidden="1">
      <c r="B13642" s="19" t="s">
        <v>6928</v>
      </c>
      <c r="C13642" s="19">
        <v>670604</v>
      </c>
      <c r="D13642" t="s">
        <v>6450</v>
      </c>
      <c r="G13642" t="str">
        <f t="shared" si="213"/>
        <v>INSERT INTO c_pin_code_m(pin_code,city_id) VALUES (670604,null);</v>
      </c>
    </row>
    <row r="13643" spans="2:7" hidden="1">
      <c r="B13643" s="18" t="s">
        <v>6928</v>
      </c>
      <c r="C13643" s="18">
        <v>670611</v>
      </c>
      <c r="D13643" t="s">
        <v>6450</v>
      </c>
      <c r="G13643" t="str">
        <f t="shared" si="213"/>
        <v>INSERT INTO c_pin_code_m(pin_code,city_id) VALUES (670611,null);</v>
      </c>
    </row>
    <row r="13644" spans="2:7" hidden="1">
      <c r="B13644" s="19" t="s">
        <v>6928</v>
      </c>
      <c r="C13644" s="19">
        <v>670612</v>
      </c>
      <c r="D13644" t="s">
        <v>6450</v>
      </c>
      <c r="G13644" t="str">
        <f t="shared" si="213"/>
        <v>INSERT INTO c_pin_code_m(pin_code,city_id) VALUES (670612,null);</v>
      </c>
    </row>
    <row r="13645" spans="2:7" hidden="1">
      <c r="B13645" s="18" t="s">
        <v>6928</v>
      </c>
      <c r="C13645" s="18">
        <v>670613</v>
      </c>
      <c r="D13645" t="s">
        <v>6450</v>
      </c>
      <c r="G13645" t="str">
        <f t="shared" si="213"/>
        <v>INSERT INTO c_pin_code_m(pin_code,city_id) VALUES (670613,null);</v>
      </c>
    </row>
    <row r="13646" spans="2:7" hidden="1">
      <c r="B13646" s="19" t="s">
        <v>6928</v>
      </c>
      <c r="C13646" s="19">
        <v>670621</v>
      </c>
      <c r="D13646" t="s">
        <v>6450</v>
      </c>
      <c r="G13646" t="str">
        <f t="shared" si="213"/>
        <v>INSERT INTO c_pin_code_m(pin_code,city_id) VALUES (670621,null);</v>
      </c>
    </row>
    <row r="13647" spans="2:7" hidden="1">
      <c r="B13647" s="18" t="s">
        <v>6928</v>
      </c>
      <c r="C13647" s="18">
        <v>670622</v>
      </c>
      <c r="D13647" t="s">
        <v>6450</v>
      </c>
      <c r="G13647" t="str">
        <f t="shared" si="213"/>
        <v>INSERT INTO c_pin_code_m(pin_code,city_id) VALUES (670622,null);</v>
      </c>
    </row>
    <row r="13648" spans="2:7" hidden="1">
      <c r="B13648" s="19" t="s">
        <v>6928</v>
      </c>
      <c r="C13648" s="19">
        <v>670631</v>
      </c>
      <c r="D13648" t="s">
        <v>6450</v>
      </c>
      <c r="G13648" t="str">
        <f t="shared" si="213"/>
        <v>INSERT INTO c_pin_code_m(pin_code,city_id) VALUES (670631,null);</v>
      </c>
    </row>
    <row r="13649" spans="2:7" hidden="1">
      <c r="B13649" s="18" t="s">
        <v>6928</v>
      </c>
      <c r="C13649" s="18">
        <v>670632</v>
      </c>
      <c r="D13649" t="s">
        <v>6450</v>
      </c>
      <c r="G13649" t="str">
        <f t="shared" si="213"/>
        <v>INSERT INTO c_pin_code_m(pin_code,city_id) VALUES (670632,null);</v>
      </c>
    </row>
    <row r="13650" spans="2:7" hidden="1">
      <c r="B13650" s="19" t="s">
        <v>6928</v>
      </c>
      <c r="C13650" s="19">
        <v>670633</v>
      </c>
      <c r="D13650" t="s">
        <v>6450</v>
      </c>
      <c r="G13650" t="str">
        <f t="shared" si="213"/>
        <v>INSERT INTO c_pin_code_m(pin_code,city_id) VALUES (670633,null);</v>
      </c>
    </row>
    <row r="13651" spans="2:7" hidden="1">
      <c r="B13651" s="18" t="s">
        <v>6928</v>
      </c>
      <c r="C13651" s="18">
        <v>670641</v>
      </c>
      <c r="D13651" t="s">
        <v>6450</v>
      </c>
      <c r="G13651" t="str">
        <f t="shared" si="213"/>
        <v>INSERT INTO c_pin_code_m(pin_code,city_id) VALUES (670641,null);</v>
      </c>
    </row>
    <row r="13652" spans="2:7" hidden="1">
      <c r="B13652" s="19" t="s">
        <v>6928</v>
      </c>
      <c r="C13652" s="19">
        <v>670642</v>
      </c>
      <c r="D13652" t="s">
        <v>6450</v>
      </c>
      <c r="G13652" t="str">
        <f t="shared" si="213"/>
        <v>INSERT INTO c_pin_code_m(pin_code,city_id) VALUES (670642,null);</v>
      </c>
    </row>
    <row r="13653" spans="2:7" hidden="1">
      <c r="B13653" s="18" t="s">
        <v>6928</v>
      </c>
      <c r="C13653" s="18">
        <v>670643</v>
      </c>
      <c r="D13653" t="s">
        <v>6450</v>
      </c>
      <c r="G13653" t="str">
        <f t="shared" si="213"/>
        <v>INSERT INTO c_pin_code_m(pin_code,city_id) VALUES (670643,null);</v>
      </c>
    </row>
    <row r="13654" spans="2:7" hidden="1">
      <c r="B13654" s="19" t="s">
        <v>6929</v>
      </c>
      <c r="C13654" s="19">
        <v>670644</v>
      </c>
      <c r="D13654" t="s">
        <v>6450</v>
      </c>
      <c r="G13654" t="str">
        <f t="shared" si="213"/>
        <v>INSERT INTO c_pin_code_m(pin_code,city_id) VALUES (670644,null);</v>
      </c>
    </row>
    <row r="13655" spans="2:7" hidden="1">
      <c r="B13655" s="18" t="s">
        <v>6929</v>
      </c>
      <c r="C13655" s="18">
        <v>670645</v>
      </c>
      <c r="D13655" t="s">
        <v>6450</v>
      </c>
      <c r="G13655" t="str">
        <f t="shared" si="213"/>
        <v>INSERT INTO c_pin_code_m(pin_code,city_id) VALUES (670645,null);</v>
      </c>
    </row>
    <row r="13656" spans="2:7" hidden="1">
      <c r="B13656" s="19" t="s">
        <v>6929</v>
      </c>
      <c r="C13656" s="19">
        <v>670646</v>
      </c>
      <c r="D13656" t="s">
        <v>6450</v>
      </c>
      <c r="G13656" t="str">
        <f t="shared" si="213"/>
        <v>INSERT INTO c_pin_code_m(pin_code,city_id) VALUES (670646,null);</v>
      </c>
    </row>
    <row r="13657" spans="2:7" hidden="1">
      <c r="B13657" s="18" t="s">
        <v>6928</v>
      </c>
      <c r="C13657" s="18">
        <v>670649</v>
      </c>
      <c r="D13657" t="s">
        <v>6450</v>
      </c>
      <c r="G13657" t="str">
        <f t="shared" si="213"/>
        <v>INSERT INTO c_pin_code_m(pin_code,city_id) VALUES (670649,null);</v>
      </c>
    </row>
    <row r="13658" spans="2:7" hidden="1">
      <c r="B13658" s="19" t="s">
        <v>6928</v>
      </c>
      <c r="C13658" s="19">
        <v>670650</v>
      </c>
      <c r="D13658" t="s">
        <v>6450</v>
      </c>
      <c r="G13658" t="str">
        <f t="shared" si="213"/>
        <v>INSERT INTO c_pin_code_m(pin_code,city_id) VALUES (670650,null);</v>
      </c>
    </row>
    <row r="13659" spans="2:7" hidden="1">
      <c r="B13659" s="18" t="s">
        <v>6928</v>
      </c>
      <c r="C13659" s="18">
        <v>670651</v>
      </c>
      <c r="D13659" t="s">
        <v>6450</v>
      </c>
      <c r="G13659" t="str">
        <f t="shared" si="213"/>
        <v>INSERT INTO c_pin_code_m(pin_code,city_id) VALUES (670651,null);</v>
      </c>
    </row>
    <row r="13660" spans="2:7" hidden="1">
      <c r="B13660" s="19" t="s">
        <v>6928</v>
      </c>
      <c r="C13660" s="19">
        <v>670661</v>
      </c>
      <c r="D13660" t="s">
        <v>6450</v>
      </c>
      <c r="G13660" t="str">
        <f t="shared" si="213"/>
        <v>INSERT INTO c_pin_code_m(pin_code,city_id) VALUES (670661,null);</v>
      </c>
    </row>
    <row r="13661" spans="2:7" hidden="1">
      <c r="B13661" s="18" t="s">
        <v>6928</v>
      </c>
      <c r="C13661" s="18">
        <v>670662</v>
      </c>
      <c r="D13661" t="s">
        <v>6450</v>
      </c>
      <c r="G13661" t="str">
        <f t="shared" si="213"/>
        <v>INSERT INTO c_pin_code_m(pin_code,city_id) VALUES (670662,null);</v>
      </c>
    </row>
    <row r="13662" spans="2:7" hidden="1">
      <c r="B13662" s="19" t="s">
        <v>6928</v>
      </c>
      <c r="C13662" s="19">
        <v>670663</v>
      </c>
      <c r="D13662" t="s">
        <v>6450</v>
      </c>
      <c r="G13662" t="str">
        <f t="shared" si="213"/>
        <v>INSERT INTO c_pin_code_m(pin_code,city_id) VALUES (670663,null);</v>
      </c>
    </row>
    <row r="13663" spans="2:7" hidden="1">
      <c r="B13663" s="18" t="s">
        <v>6928</v>
      </c>
      <c r="C13663" s="18">
        <v>670671</v>
      </c>
      <c r="D13663" t="s">
        <v>6450</v>
      </c>
      <c r="G13663" t="str">
        <f t="shared" si="213"/>
        <v>INSERT INTO c_pin_code_m(pin_code,city_id) VALUES (670671,null);</v>
      </c>
    </row>
    <row r="13664" spans="2:7" hidden="1">
      <c r="B13664" s="19" t="s">
        <v>6928</v>
      </c>
      <c r="C13664" s="19">
        <v>670672</v>
      </c>
      <c r="D13664" t="s">
        <v>6450</v>
      </c>
      <c r="G13664" t="str">
        <f t="shared" si="213"/>
        <v>INSERT INTO c_pin_code_m(pin_code,city_id) VALUES (670672,null);</v>
      </c>
    </row>
    <row r="13665" spans="2:7" hidden="1">
      <c r="B13665" s="18" t="s">
        <v>6928</v>
      </c>
      <c r="C13665" s="18">
        <v>670673</v>
      </c>
      <c r="D13665" t="s">
        <v>6450</v>
      </c>
      <c r="G13665" t="str">
        <f t="shared" si="213"/>
        <v>INSERT INTO c_pin_code_m(pin_code,city_id) VALUES (670673,null);</v>
      </c>
    </row>
    <row r="13666" spans="2:7" hidden="1">
      <c r="B13666" s="19" t="s">
        <v>6928</v>
      </c>
      <c r="C13666" s="19">
        <v>670674</v>
      </c>
      <c r="D13666" t="s">
        <v>6450</v>
      </c>
      <c r="G13666" t="str">
        <f t="shared" si="213"/>
        <v>INSERT INTO c_pin_code_m(pin_code,city_id) VALUES (670674,null);</v>
      </c>
    </row>
    <row r="13667" spans="2:7" hidden="1">
      <c r="B13667" s="18" t="s">
        <v>6928</v>
      </c>
      <c r="C13667" s="18">
        <v>670675</v>
      </c>
      <c r="D13667" t="s">
        <v>6450</v>
      </c>
      <c r="G13667" t="str">
        <f t="shared" si="213"/>
        <v>INSERT INTO c_pin_code_m(pin_code,city_id) VALUES (670675,null);</v>
      </c>
    </row>
    <row r="13668" spans="2:7" hidden="1">
      <c r="B13668" s="19" t="s">
        <v>6928</v>
      </c>
      <c r="C13668" s="19">
        <v>670676</v>
      </c>
      <c r="D13668" t="s">
        <v>6450</v>
      </c>
      <c r="G13668" t="str">
        <f t="shared" si="213"/>
        <v>INSERT INTO c_pin_code_m(pin_code,city_id) VALUES (670676,null);</v>
      </c>
    </row>
    <row r="13669" spans="2:7" hidden="1">
      <c r="B13669" s="18" t="s">
        <v>6928</v>
      </c>
      <c r="C13669" s="18">
        <v>670691</v>
      </c>
      <c r="D13669" t="s">
        <v>6450</v>
      </c>
      <c r="G13669" t="str">
        <f t="shared" si="213"/>
        <v>INSERT INTO c_pin_code_m(pin_code,city_id) VALUES (670691,null);</v>
      </c>
    </row>
    <row r="13670" spans="2:7" hidden="1">
      <c r="B13670" s="19" t="s">
        <v>6928</v>
      </c>
      <c r="C13670" s="19">
        <v>670692</v>
      </c>
      <c r="D13670" t="s">
        <v>6450</v>
      </c>
      <c r="G13670" t="str">
        <f t="shared" si="213"/>
        <v>INSERT INTO c_pin_code_m(pin_code,city_id) VALUES (670692,null);</v>
      </c>
    </row>
    <row r="13671" spans="2:7" hidden="1">
      <c r="B13671" s="18" t="s">
        <v>6928</v>
      </c>
      <c r="C13671" s="18">
        <v>670693</v>
      </c>
      <c r="D13671" t="s">
        <v>6450</v>
      </c>
      <c r="G13671" t="str">
        <f t="shared" si="213"/>
        <v>INSERT INTO c_pin_code_m(pin_code,city_id) VALUES (670693,null);</v>
      </c>
    </row>
    <row r="13672" spans="2:7" hidden="1">
      <c r="B13672" s="19" t="s">
        <v>6928</v>
      </c>
      <c r="C13672" s="19">
        <v>670694</v>
      </c>
      <c r="D13672" t="s">
        <v>6450</v>
      </c>
      <c r="G13672" t="str">
        <f t="shared" si="213"/>
        <v>INSERT INTO c_pin_code_m(pin_code,city_id) VALUES (670694,null);</v>
      </c>
    </row>
    <row r="13673" spans="2:7" hidden="1">
      <c r="B13673" s="18" t="s">
        <v>6928</v>
      </c>
      <c r="C13673" s="18">
        <v>670701</v>
      </c>
      <c r="D13673" t="s">
        <v>6450</v>
      </c>
      <c r="G13673" t="str">
        <f t="shared" si="213"/>
        <v>INSERT INTO c_pin_code_m(pin_code,city_id) VALUES (670701,null);</v>
      </c>
    </row>
    <row r="13674" spans="2:7" hidden="1">
      <c r="B13674" s="19" t="s">
        <v>6928</v>
      </c>
      <c r="C13674" s="19">
        <v>670702</v>
      </c>
      <c r="D13674" t="s">
        <v>6450</v>
      </c>
      <c r="G13674" t="str">
        <f t="shared" si="213"/>
        <v>INSERT INTO c_pin_code_m(pin_code,city_id) VALUES (670702,null);</v>
      </c>
    </row>
    <row r="13675" spans="2:7" hidden="1">
      <c r="B13675" s="18" t="s">
        <v>6928</v>
      </c>
      <c r="C13675" s="18">
        <v>670703</v>
      </c>
      <c r="D13675" t="s">
        <v>6450</v>
      </c>
      <c r="G13675" t="str">
        <f t="shared" si="213"/>
        <v>INSERT INTO c_pin_code_m(pin_code,city_id) VALUES (670703,null);</v>
      </c>
    </row>
    <row r="13676" spans="2:7" hidden="1">
      <c r="B13676" s="19" t="s">
        <v>6928</v>
      </c>
      <c r="C13676" s="19">
        <v>670704</v>
      </c>
      <c r="D13676" t="s">
        <v>6450</v>
      </c>
      <c r="G13676" t="str">
        <f t="shared" si="213"/>
        <v>INSERT INTO c_pin_code_m(pin_code,city_id) VALUES (670704,null);</v>
      </c>
    </row>
    <row r="13677" spans="2:7" hidden="1">
      <c r="B13677" s="18" t="s">
        <v>6928</v>
      </c>
      <c r="C13677" s="18">
        <v>670705</v>
      </c>
      <c r="D13677" t="s">
        <v>6450</v>
      </c>
      <c r="G13677" t="str">
        <f t="shared" si="213"/>
        <v>INSERT INTO c_pin_code_m(pin_code,city_id) VALUES (670705,null);</v>
      </c>
    </row>
    <row r="13678" spans="2:7" hidden="1">
      <c r="B13678" s="19" t="s">
        <v>6928</v>
      </c>
      <c r="C13678" s="19">
        <v>670706</v>
      </c>
      <c r="D13678" t="s">
        <v>6450</v>
      </c>
      <c r="G13678" t="str">
        <f t="shared" si="213"/>
        <v>INSERT INTO c_pin_code_m(pin_code,city_id) VALUES (670706,null);</v>
      </c>
    </row>
    <row r="13679" spans="2:7" hidden="1">
      <c r="B13679" s="18" t="s">
        <v>6929</v>
      </c>
      <c r="C13679" s="18">
        <v>670721</v>
      </c>
      <c r="D13679" t="s">
        <v>6450</v>
      </c>
      <c r="G13679" t="str">
        <f t="shared" si="213"/>
        <v>INSERT INTO c_pin_code_m(pin_code,city_id) VALUES (670721,null);</v>
      </c>
    </row>
    <row r="13680" spans="2:7" hidden="1">
      <c r="B13680" s="19" t="s">
        <v>6929</v>
      </c>
      <c r="C13680" s="19">
        <v>670731</v>
      </c>
      <c r="D13680" t="s">
        <v>6450</v>
      </c>
      <c r="G13680" t="str">
        <f t="shared" si="213"/>
        <v>INSERT INTO c_pin_code_m(pin_code,city_id) VALUES (670731,null);</v>
      </c>
    </row>
    <row r="13681" spans="2:7" hidden="1">
      <c r="B13681" s="18" t="s">
        <v>6928</v>
      </c>
      <c r="C13681" s="18">
        <v>670741</v>
      </c>
      <c r="D13681" t="s">
        <v>6450</v>
      </c>
      <c r="G13681" t="str">
        <f t="shared" si="213"/>
        <v>INSERT INTO c_pin_code_m(pin_code,city_id) VALUES (670741,null);</v>
      </c>
    </row>
    <row r="13682" spans="2:7" hidden="1">
      <c r="B13682" s="19" t="s">
        <v>6930</v>
      </c>
      <c r="C13682" s="19">
        <v>671121</v>
      </c>
      <c r="D13682" t="s">
        <v>6450</v>
      </c>
      <c r="G13682" t="str">
        <f t="shared" si="213"/>
        <v>INSERT INTO c_pin_code_m(pin_code,city_id) VALUES (671121,null);</v>
      </c>
    </row>
    <row r="13683" spans="2:7" hidden="1">
      <c r="B13683" s="18" t="s">
        <v>6930</v>
      </c>
      <c r="C13683" s="18">
        <v>671122</v>
      </c>
      <c r="D13683" t="s">
        <v>6450</v>
      </c>
      <c r="G13683" t="str">
        <f t="shared" si="213"/>
        <v>INSERT INTO c_pin_code_m(pin_code,city_id) VALUES (671122,null);</v>
      </c>
    </row>
    <row r="13684" spans="2:7" hidden="1">
      <c r="B13684" s="19" t="s">
        <v>6930</v>
      </c>
      <c r="C13684" s="19">
        <v>671123</v>
      </c>
      <c r="D13684" t="s">
        <v>6450</v>
      </c>
      <c r="G13684" t="str">
        <f t="shared" si="213"/>
        <v>INSERT INTO c_pin_code_m(pin_code,city_id) VALUES (671123,null);</v>
      </c>
    </row>
    <row r="13685" spans="2:7" hidden="1">
      <c r="B13685" s="18" t="s">
        <v>6930</v>
      </c>
      <c r="C13685" s="18">
        <v>671124</v>
      </c>
      <c r="D13685" t="s">
        <v>6450</v>
      </c>
      <c r="G13685" t="str">
        <f t="shared" si="213"/>
        <v>INSERT INTO c_pin_code_m(pin_code,city_id) VALUES (671124,null);</v>
      </c>
    </row>
    <row r="13686" spans="2:7" hidden="1">
      <c r="B13686" s="19" t="s">
        <v>6930</v>
      </c>
      <c r="C13686" s="19">
        <v>671310</v>
      </c>
      <c r="D13686" t="s">
        <v>6450</v>
      </c>
      <c r="G13686" t="str">
        <f t="shared" si="213"/>
        <v>INSERT INTO c_pin_code_m(pin_code,city_id) VALUES (671310,null);</v>
      </c>
    </row>
    <row r="13687" spans="2:7" hidden="1">
      <c r="B13687" s="18" t="s">
        <v>6930</v>
      </c>
      <c r="C13687" s="18">
        <v>671311</v>
      </c>
      <c r="D13687" t="s">
        <v>6450</v>
      </c>
      <c r="G13687" t="str">
        <f t="shared" si="213"/>
        <v>INSERT INTO c_pin_code_m(pin_code,city_id) VALUES (671311,null);</v>
      </c>
    </row>
    <row r="13688" spans="2:7" hidden="1">
      <c r="B13688" s="19" t="s">
        <v>6930</v>
      </c>
      <c r="C13688" s="19">
        <v>671312</v>
      </c>
      <c r="D13688" t="s">
        <v>6450</v>
      </c>
      <c r="G13688" t="str">
        <f t="shared" si="213"/>
        <v>INSERT INTO c_pin_code_m(pin_code,city_id) VALUES (671312,null);</v>
      </c>
    </row>
    <row r="13689" spans="2:7" hidden="1">
      <c r="B13689" s="18" t="s">
        <v>6930</v>
      </c>
      <c r="C13689" s="18">
        <v>671313</v>
      </c>
      <c r="D13689" t="s">
        <v>6450</v>
      </c>
      <c r="G13689" t="str">
        <f t="shared" si="213"/>
        <v>INSERT INTO c_pin_code_m(pin_code,city_id) VALUES (671313,null);</v>
      </c>
    </row>
    <row r="13690" spans="2:7" hidden="1">
      <c r="B13690" s="19" t="s">
        <v>6930</v>
      </c>
      <c r="C13690" s="19">
        <v>671314</v>
      </c>
      <c r="D13690" t="s">
        <v>6450</v>
      </c>
      <c r="G13690" t="str">
        <f t="shared" si="213"/>
        <v>INSERT INTO c_pin_code_m(pin_code,city_id) VALUES (671314,null);</v>
      </c>
    </row>
    <row r="13691" spans="2:7" hidden="1">
      <c r="B13691" s="18" t="s">
        <v>6930</v>
      </c>
      <c r="C13691" s="18">
        <v>671315</v>
      </c>
      <c r="D13691" t="s">
        <v>6450</v>
      </c>
      <c r="G13691" t="str">
        <f t="shared" si="213"/>
        <v>INSERT INTO c_pin_code_m(pin_code,city_id) VALUES (671315,null);</v>
      </c>
    </row>
    <row r="13692" spans="2:7" hidden="1">
      <c r="B13692" s="19" t="s">
        <v>6930</v>
      </c>
      <c r="C13692" s="19">
        <v>671316</v>
      </c>
      <c r="D13692" t="s">
        <v>6450</v>
      </c>
      <c r="G13692" t="str">
        <f t="shared" si="213"/>
        <v>INSERT INTO c_pin_code_m(pin_code,city_id) VALUES (671316,null);</v>
      </c>
    </row>
    <row r="13693" spans="2:7" hidden="1">
      <c r="B13693" s="18" t="s">
        <v>6930</v>
      </c>
      <c r="C13693" s="18">
        <v>671317</v>
      </c>
      <c r="D13693" t="s">
        <v>6450</v>
      </c>
      <c r="G13693" t="str">
        <f t="shared" si="213"/>
        <v>INSERT INTO c_pin_code_m(pin_code,city_id) VALUES (671317,null);</v>
      </c>
    </row>
    <row r="13694" spans="2:7" hidden="1">
      <c r="B13694" s="19" t="s">
        <v>6930</v>
      </c>
      <c r="C13694" s="19">
        <v>671318</v>
      </c>
      <c r="D13694" t="s">
        <v>6450</v>
      </c>
      <c r="G13694" t="str">
        <f t="shared" si="213"/>
        <v>INSERT INTO c_pin_code_m(pin_code,city_id) VALUES (671318,null);</v>
      </c>
    </row>
    <row r="13695" spans="2:7" hidden="1">
      <c r="B13695" s="18" t="s">
        <v>6930</v>
      </c>
      <c r="C13695" s="18">
        <v>671319</v>
      </c>
      <c r="D13695" t="s">
        <v>6450</v>
      </c>
      <c r="G13695" t="str">
        <f t="shared" si="213"/>
        <v>INSERT INTO c_pin_code_m(pin_code,city_id) VALUES (671319,null);</v>
      </c>
    </row>
    <row r="13696" spans="2:7" hidden="1">
      <c r="B13696" s="19" t="s">
        <v>6930</v>
      </c>
      <c r="C13696" s="19">
        <v>671320</v>
      </c>
      <c r="D13696" t="s">
        <v>6450</v>
      </c>
      <c r="G13696" t="str">
        <f t="shared" si="213"/>
        <v>INSERT INTO c_pin_code_m(pin_code,city_id) VALUES (671320,null);</v>
      </c>
    </row>
    <row r="13697" spans="2:7" hidden="1">
      <c r="B13697" s="18" t="s">
        <v>6930</v>
      </c>
      <c r="C13697" s="18">
        <v>671321</v>
      </c>
      <c r="D13697" t="s">
        <v>6450</v>
      </c>
      <c r="G13697" t="str">
        <f t="shared" si="213"/>
        <v>INSERT INTO c_pin_code_m(pin_code,city_id) VALUES (671321,null);</v>
      </c>
    </row>
    <row r="13698" spans="2:7" hidden="1">
      <c r="B13698" s="19" t="s">
        <v>6930</v>
      </c>
      <c r="C13698" s="19">
        <v>671322</v>
      </c>
      <c r="D13698" t="s">
        <v>6450</v>
      </c>
      <c r="G13698" t="str">
        <f t="shared" si="213"/>
        <v>INSERT INTO c_pin_code_m(pin_code,city_id) VALUES (671322,null);</v>
      </c>
    </row>
    <row r="13699" spans="2:7" hidden="1">
      <c r="B13699" s="18" t="s">
        <v>6930</v>
      </c>
      <c r="C13699" s="18">
        <v>671323</v>
      </c>
      <c r="D13699" t="s">
        <v>6450</v>
      </c>
      <c r="G13699" t="str">
        <f t="shared" si="213"/>
        <v>INSERT INTO c_pin_code_m(pin_code,city_id) VALUES (671323,null);</v>
      </c>
    </row>
    <row r="13700" spans="2:7" hidden="1">
      <c r="B13700" s="19" t="s">
        <v>6930</v>
      </c>
      <c r="C13700" s="19">
        <v>671324</v>
      </c>
      <c r="D13700" t="s">
        <v>6450</v>
      </c>
      <c r="G13700" t="str">
        <f t="shared" si="213"/>
        <v>INSERT INTO c_pin_code_m(pin_code,city_id) VALUES (671324,null);</v>
      </c>
    </row>
    <row r="13701" spans="2:7" hidden="1">
      <c r="B13701" s="18" t="s">
        <v>6930</v>
      </c>
      <c r="C13701" s="18">
        <v>671326</v>
      </c>
      <c r="D13701" t="s">
        <v>6450</v>
      </c>
      <c r="G13701" t="str">
        <f t="shared" si="213"/>
        <v>INSERT INTO c_pin_code_m(pin_code,city_id) VALUES (671326,null);</v>
      </c>
    </row>
    <row r="13702" spans="2:7" hidden="1">
      <c r="B13702" s="19" t="s">
        <v>6930</v>
      </c>
      <c r="C13702" s="19">
        <v>671348</v>
      </c>
      <c r="D13702" t="s">
        <v>6450</v>
      </c>
      <c r="G13702" t="str">
        <f t="shared" si="213"/>
        <v>INSERT INTO c_pin_code_m(pin_code,city_id) VALUES (671348,null);</v>
      </c>
    </row>
    <row r="13703" spans="2:7" hidden="1">
      <c r="B13703" s="18" t="s">
        <v>6930</v>
      </c>
      <c r="C13703" s="18">
        <v>671351</v>
      </c>
      <c r="D13703" t="s">
        <v>6450</v>
      </c>
      <c r="G13703" t="str">
        <f t="shared" si="213"/>
        <v>INSERT INTO c_pin_code_m(pin_code,city_id) VALUES (671351,null);</v>
      </c>
    </row>
    <row r="13704" spans="2:7" hidden="1">
      <c r="B13704" s="19" t="s">
        <v>6930</v>
      </c>
      <c r="C13704" s="19">
        <v>671531</v>
      </c>
      <c r="D13704" t="s">
        <v>6450</v>
      </c>
      <c r="G13704" t="str">
        <f t="shared" si="213"/>
        <v>INSERT INTO c_pin_code_m(pin_code,city_id) VALUES (671531,null);</v>
      </c>
    </row>
    <row r="13705" spans="2:7" hidden="1">
      <c r="B13705" s="18" t="s">
        <v>6930</v>
      </c>
      <c r="C13705" s="18">
        <v>671532</v>
      </c>
      <c r="D13705" t="s">
        <v>6450</v>
      </c>
      <c r="G13705" t="str">
        <f t="shared" ref="G13705:G13768" si="214">CONCATENATE("INSERT INTO c_pin_code_m(pin_code,city_id) VALUES (",C13705&amp;","&amp;D13705&amp;");")</f>
        <v>INSERT INTO c_pin_code_m(pin_code,city_id) VALUES (671532,null);</v>
      </c>
    </row>
    <row r="13706" spans="2:7" hidden="1">
      <c r="B13706" s="19" t="s">
        <v>6930</v>
      </c>
      <c r="C13706" s="19">
        <v>671533</v>
      </c>
      <c r="D13706" t="s">
        <v>6450</v>
      </c>
      <c r="G13706" t="str">
        <f t="shared" si="214"/>
        <v>INSERT INTO c_pin_code_m(pin_code,city_id) VALUES (671533,null);</v>
      </c>
    </row>
    <row r="13707" spans="2:7" hidden="1">
      <c r="B13707" s="18" t="s">
        <v>6930</v>
      </c>
      <c r="C13707" s="18">
        <v>671534</v>
      </c>
      <c r="D13707" t="s">
        <v>6450</v>
      </c>
      <c r="G13707" t="str">
        <f t="shared" si="214"/>
        <v>INSERT INTO c_pin_code_m(pin_code,city_id) VALUES (671534,null);</v>
      </c>
    </row>
    <row r="13708" spans="2:7" hidden="1">
      <c r="B13708" s="19" t="s">
        <v>6930</v>
      </c>
      <c r="C13708" s="19">
        <v>671541</v>
      </c>
      <c r="D13708" t="s">
        <v>6450</v>
      </c>
      <c r="G13708" t="str">
        <f t="shared" si="214"/>
        <v>INSERT INTO c_pin_code_m(pin_code,city_id) VALUES (671541,null);</v>
      </c>
    </row>
    <row r="13709" spans="2:7" hidden="1">
      <c r="B13709" s="18" t="s">
        <v>6930</v>
      </c>
      <c r="C13709" s="18">
        <v>671542</v>
      </c>
      <c r="D13709" t="s">
        <v>6450</v>
      </c>
      <c r="G13709" t="str">
        <f t="shared" si="214"/>
        <v>INSERT INTO c_pin_code_m(pin_code,city_id) VALUES (671542,null);</v>
      </c>
    </row>
    <row r="13710" spans="2:7" hidden="1">
      <c r="B13710" s="19" t="s">
        <v>6930</v>
      </c>
      <c r="C13710" s="19">
        <v>671543</v>
      </c>
      <c r="D13710" t="s">
        <v>6450</v>
      </c>
      <c r="G13710" t="str">
        <f t="shared" si="214"/>
        <v>INSERT INTO c_pin_code_m(pin_code,city_id) VALUES (671543,null);</v>
      </c>
    </row>
    <row r="13711" spans="2:7" hidden="1">
      <c r="B13711" s="18" t="s">
        <v>6930</v>
      </c>
      <c r="C13711" s="18">
        <v>671551</v>
      </c>
      <c r="D13711" t="s">
        <v>6450</v>
      </c>
      <c r="G13711" t="str">
        <f t="shared" si="214"/>
        <v>INSERT INTO c_pin_code_m(pin_code,city_id) VALUES (671551,null);</v>
      </c>
    </row>
    <row r="13712" spans="2:7" hidden="1">
      <c r="B13712" s="19" t="s">
        <v>6930</v>
      </c>
      <c r="C13712" s="19">
        <v>671552</v>
      </c>
      <c r="D13712" t="s">
        <v>6450</v>
      </c>
      <c r="G13712" t="str">
        <f t="shared" si="214"/>
        <v>INSERT INTO c_pin_code_m(pin_code,city_id) VALUES (671552,null);</v>
      </c>
    </row>
    <row r="13713" spans="2:7" hidden="1">
      <c r="B13713" s="18" t="s">
        <v>6931</v>
      </c>
      <c r="C13713" s="18">
        <v>673001</v>
      </c>
      <c r="D13713" t="s">
        <v>6450</v>
      </c>
      <c r="G13713" t="str">
        <f t="shared" si="214"/>
        <v>INSERT INTO c_pin_code_m(pin_code,city_id) VALUES (673001,null);</v>
      </c>
    </row>
    <row r="13714" spans="2:7" hidden="1">
      <c r="B13714" s="19" t="s">
        <v>6931</v>
      </c>
      <c r="C13714" s="19">
        <v>673002</v>
      </c>
      <c r="D13714" t="s">
        <v>6450</v>
      </c>
      <c r="G13714" t="str">
        <f t="shared" si="214"/>
        <v>INSERT INTO c_pin_code_m(pin_code,city_id) VALUES (673002,null);</v>
      </c>
    </row>
    <row r="13715" spans="2:7" hidden="1">
      <c r="B13715" s="18" t="s">
        <v>6931</v>
      </c>
      <c r="C13715" s="18">
        <v>673003</v>
      </c>
      <c r="D13715" t="s">
        <v>6450</v>
      </c>
      <c r="G13715" t="str">
        <f t="shared" si="214"/>
        <v>INSERT INTO c_pin_code_m(pin_code,city_id) VALUES (673003,null);</v>
      </c>
    </row>
    <row r="13716" spans="2:7" hidden="1">
      <c r="B13716" s="19" t="s">
        <v>6931</v>
      </c>
      <c r="C13716" s="19">
        <v>673004</v>
      </c>
      <c r="D13716" t="s">
        <v>6450</v>
      </c>
      <c r="G13716" t="str">
        <f t="shared" si="214"/>
        <v>INSERT INTO c_pin_code_m(pin_code,city_id) VALUES (673004,null);</v>
      </c>
    </row>
    <row r="13717" spans="2:7" hidden="1">
      <c r="B13717" s="18" t="s">
        <v>6931</v>
      </c>
      <c r="C13717" s="18">
        <v>673005</v>
      </c>
      <c r="D13717" t="s">
        <v>6450</v>
      </c>
      <c r="G13717" t="str">
        <f t="shared" si="214"/>
        <v>INSERT INTO c_pin_code_m(pin_code,city_id) VALUES (673005,null);</v>
      </c>
    </row>
    <row r="13718" spans="2:7" hidden="1">
      <c r="B13718" s="19" t="s">
        <v>6931</v>
      </c>
      <c r="C13718" s="19">
        <v>673006</v>
      </c>
      <c r="D13718" t="s">
        <v>6450</v>
      </c>
      <c r="G13718" t="str">
        <f t="shared" si="214"/>
        <v>INSERT INTO c_pin_code_m(pin_code,city_id) VALUES (673006,null);</v>
      </c>
    </row>
    <row r="13719" spans="2:7" hidden="1">
      <c r="B13719" s="18" t="s">
        <v>6931</v>
      </c>
      <c r="C13719" s="18">
        <v>673007</v>
      </c>
      <c r="D13719" t="s">
        <v>6450</v>
      </c>
      <c r="G13719" t="str">
        <f t="shared" si="214"/>
        <v>INSERT INTO c_pin_code_m(pin_code,city_id) VALUES (673007,null);</v>
      </c>
    </row>
    <row r="13720" spans="2:7" hidden="1">
      <c r="B13720" s="19" t="s">
        <v>6931</v>
      </c>
      <c r="C13720" s="19">
        <v>673008</v>
      </c>
      <c r="D13720" t="s">
        <v>6450</v>
      </c>
      <c r="G13720" t="str">
        <f t="shared" si="214"/>
        <v>INSERT INTO c_pin_code_m(pin_code,city_id) VALUES (673008,null);</v>
      </c>
    </row>
    <row r="13721" spans="2:7" hidden="1">
      <c r="B13721" s="18" t="s">
        <v>6931</v>
      </c>
      <c r="C13721" s="18">
        <v>673009</v>
      </c>
      <c r="D13721" t="s">
        <v>6450</v>
      </c>
      <c r="G13721" t="str">
        <f t="shared" si="214"/>
        <v>INSERT INTO c_pin_code_m(pin_code,city_id) VALUES (673009,null);</v>
      </c>
    </row>
    <row r="13722" spans="2:7" hidden="1">
      <c r="B13722" s="19" t="s">
        <v>6931</v>
      </c>
      <c r="C13722" s="19">
        <v>673010</v>
      </c>
      <c r="D13722" t="s">
        <v>6450</v>
      </c>
      <c r="G13722" t="str">
        <f t="shared" si="214"/>
        <v>INSERT INTO c_pin_code_m(pin_code,city_id) VALUES (673010,null);</v>
      </c>
    </row>
    <row r="13723" spans="2:7" hidden="1">
      <c r="B13723" s="18" t="s">
        <v>6931</v>
      </c>
      <c r="C13723" s="18">
        <v>673011</v>
      </c>
      <c r="D13723" t="s">
        <v>6450</v>
      </c>
      <c r="G13723" t="str">
        <f t="shared" si="214"/>
        <v>INSERT INTO c_pin_code_m(pin_code,city_id) VALUES (673011,null);</v>
      </c>
    </row>
    <row r="13724" spans="2:7" hidden="1">
      <c r="B13724" s="19" t="s">
        <v>6931</v>
      </c>
      <c r="C13724" s="19">
        <v>673012</v>
      </c>
      <c r="D13724" t="s">
        <v>6450</v>
      </c>
      <c r="G13724" t="str">
        <f t="shared" si="214"/>
        <v>INSERT INTO c_pin_code_m(pin_code,city_id) VALUES (673012,null);</v>
      </c>
    </row>
    <row r="13725" spans="2:7" hidden="1">
      <c r="B13725" s="18" t="s">
        <v>6931</v>
      </c>
      <c r="C13725" s="18">
        <v>673014</v>
      </c>
      <c r="D13725" t="s">
        <v>6450</v>
      </c>
      <c r="G13725" t="str">
        <f t="shared" si="214"/>
        <v>INSERT INTO c_pin_code_m(pin_code,city_id) VALUES (673014,null);</v>
      </c>
    </row>
    <row r="13726" spans="2:7" hidden="1">
      <c r="B13726" s="19" t="s">
        <v>6931</v>
      </c>
      <c r="C13726" s="19">
        <v>673015</v>
      </c>
      <c r="D13726" t="s">
        <v>6450</v>
      </c>
      <c r="G13726" t="str">
        <f t="shared" si="214"/>
        <v>INSERT INTO c_pin_code_m(pin_code,city_id) VALUES (673015,null);</v>
      </c>
    </row>
    <row r="13727" spans="2:7" hidden="1">
      <c r="B13727" s="18" t="s">
        <v>6931</v>
      </c>
      <c r="C13727" s="18">
        <v>673016</v>
      </c>
      <c r="D13727" t="s">
        <v>6450</v>
      </c>
      <c r="G13727" t="str">
        <f t="shared" si="214"/>
        <v>INSERT INTO c_pin_code_m(pin_code,city_id) VALUES (673016,null);</v>
      </c>
    </row>
    <row r="13728" spans="2:7" hidden="1">
      <c r="B13728" s="19" t="s">
        <v>6931</v>
      </c>
      <c r="C13728" s="19">
        <v>673017</v>
      </c>
      <c r="D13728" t="s">
        <v>6450</v>
      </c>
      <c r="G13728" t="str">
        <f t="shared" si="214"/>
        <v>INSERT INTO c_pin_code_m(pin_code,city_id) VALUES (673017,null);</v>
      </c>
    </row>
    <row r="13729" spans="2:7" hidden="1">
      <c r="B13729" s="18" t="s">
        <v>6931</v>
      </c>
      <c r="C13729" s="18">
        <v>673018</v>
      </c>
      <c r="D13729" t="s">
        <v>6450</v>
      </c>
      <c r="G13729" t="str">
        <f t="shared" si="214"/>
        <v>INSERT INTO c_pin_code_m(pin_code,city_id) VALUES (673018,null);</v>
      </c>
    </row>
    <row r="13730" spans="2:7" hidden="1">
      <c r="B13730" s="19" t="s">
        <v>6931</v>
      </c>
      <c r="C13730" s="19">
        <v>673019</v>
      </c>
      <c r="D13730" t="s">
        <v>6450</v>
      </c>
      <c r="G13730" t="str">
        <f t="shared" si="214"/>
        <v>INSERT INTO c_pin_code_m(pin_code,city_id) VALUES (673019,null);</v>
      </c>
    </row>
    <row r="13731" spans="2:7" hidden="1">
      <c r="B13731" s="18" t="s">
        <v>6931</v>
      </c>
      <c r="C13731" s="18">
        <v>673020</v>
      </c>
      <c r="D13731" t="s">
        <v>6450</v>
      </c>
      <c r="G13731" t="str">
        <f t="shared" si="214"/>
        <v>INSERT INTO c_pin_code_m(pin_code,city_id) VALUES (673020,null);</v>
      </c>
    </row>
    <row r="13732" spans="2:7" hidden="1">
      <c r="B13732" s="19" t="s">
        <v>6931</v>
      </c>
      <c r="C13732" s="19">
        <v>673021</v>
      </c>
      <c r="D13732" t="s">
        <v>6450</v>
      </c>
      <c r="G13732" t="str">
        <f t="shared" si="214"/>
        <v>INSERT INTO c_pin_code_m(pin_code,city_id) VALUES (673021,null);</v>
      </c>
    </row>
    <row r="13733" spans="2:7" hidden="1">
      <c r="B13733" s="18" t="s">
        <v>6931</v>
      </c>
      <c r="C13733" s="18">
        <v>673027</v>
      </c>
      <c r="D13733" t="s">
        <v>6450</v>
      </c>
      <c r="G13733" t="str">
        <f t="shared" si="214"/>
        <v>INSERT INTO c_pin_code_m(pin_code,city_id) VALUES (673027,null);</v>
      </c>
    </row>
    <row r="13734" spans="2:7" hidden="1">
      <c r="B13734" s="19" t="s">
        <v>6931</v>
      </c>
      <c r="C13734" s="19">
        <v>673028</v>
      </c>
      <c r="D13734" t="s">
        <v>6450</v>
      </c>
      <c r="G13734" t="str">
        <f t="shared" si="214"/>
        <v>INSERT INTO c_pin_code_m(pin_code,city_id) VALUES (673028,null);</v>
      </c>
    </row>
    <row r="13735" spans="2:7" hidden="1">
      <c r="B13735" s="18" t="s">
        <v>6931</v>
      </c>
      <c r="C13735" s="18">
        <v>673029</v>
      </c>
      <c r="D13735" t="s">
        <v>6450</v>
      </c>
      <c r="G13735" t="str">
        <f t="shared" si="214"/>
        <v>INSERT INTO c_pin_code_m(pin_code,city_id) VALUES (673029,null);</v>
      </c>
    </row>
    <row r="13736" spans="2:7" hidden="1">
      <c r="B13736" s="19" t="s">
        <v>6931</v>
      </c>
      <c r="C13736" s="19">
        <v>673032</v>
      </c>
      <c r="D13736" t="s">
        <v>6450</v>
      </c>
      <c r="G13736" t="str">
        <f t="shared" si="214"/>
        <v>INSERT INTO c_pin_code_m(pin_code,city_id) VALUES (673032,null);</v>
      </c>
    </row>
    <row r="13737" spans="2:7" hidden="1">
      <c r="B13737" s="18" t="s">
        <v>6931</v>
      </c>
      <c r="C13737" s="18">
        <v>673051</v>
      </c>
      <c r="D13737" t="s">
        <v>6450</v>
      </c>
      <c r="G13737" t="str">
        <f t="shared" si="214"/>
        <v>INSERT INTO c_pin_code_m(pin_code,city_id) VALUES (673051,null);</v>
      </c>
    </row>
    <row r="13738" spans="2:7" hidden="1">
      <c r="B13738" s="19" t="s">
        <v>6931</v>
      </c>
      <c r="C13738" s="19">
        <v>673101</v>
      </c>
      <c r="D13738" t="s">
        <v>6450</v>
      </c>
      <c r="G13738" t="str">
        <f t="shared" si="214"/>
        <v>INSERT INTO c_pin_code_m(pin_code,city_id) VALUES (673101,null);</v>
      </c>
    </row>
    <row r="13739" spans="2:7" hidden="1">
      <c r="B13739" s="18" t="s">
        <v>6931</v>
      </c>
      <c r="C13739" s="18">
        <v>673102</v>
      </c>
      <c r="D13739" t="s">
        <v>6450</v>
      </c>
      <c r="G13739" t="str">
        <f t="shared" si="214"/>
        <v>INSERT INTO c_pin_code_m(pin_code,city_id) VALUES (673102,null);</v>
      </c>
    </row>
    <row r="13740" spans="2:7" hidden="1">
      <c r="B13740" s="19" t="s">
        <v>6931</v>
      </c>
      <c r="C13740" s="19">
        <v>673103</v>
      </c>
      <c r="D13740" t="s">
        <v>6450</v>
      </c>
      <c r="G13740" t="str">
        <f t="shared" si="214"/>
        <v>INSERT INTO c_pin_code_m(pin_code,city_id) VALUES (673103,null);</v>
      </c>
    </row>
    <row r="13741" spans="2:7" hidden="1">
      <c r="B13741" s="18" t="s">
        <v>6931</v>
      </c>
      <c r="C13741" s="18">
        <v>673104</v>
      </c>
      <c r="D13741" t="s">
        <v>6450</v>
      </c>
      <c r="G13741" t="str">
        <f t="shared" si="214"/>
        <v>INSERT INTO c_pin_code_m(pin_code,city_id) VALUES (673104,null);</v>
      </c>
    </row>
    <row r="13742" spans="2:7" hidden="1">
      <c r="B13742" s="19" t="s">
        <v>6931</v>
      </c>
      <c r="C13742" s="19">
        <v>673105</v>
      </c>
      <c r="D13742" t="s">
        <v>6450</v>
      </c>
      <c r="G13742" t="str">
        <f t="shared" si="214"/>
        <v>INSERT INTO c_pin_code_m(pin_code,city_id) VALUES (673105,null);</v>
      </c>
    </row>
    <row r="13743" spans="2:7" hidden="1">
      <c r="B13743" s="18" t="s">
        <v>6931</v>
      </c>
      <c r="C13743" s="18">
        <v>673106</v>
      </c>
      <c r="D13743" t="s">
        <v>6450</v>
      </c>
      <c r="G13743" t="str">
        <f t="shared" si="214"/>
        <v>INSERT INTO c_pin_code_m(pin_code,city_id) VALUES (673106,null);</v>
      </c>
    </row>
    <row r="13744" spans="2:7" hidden="1">
      <c r="B13744" s="19" t="s">
        <v>6929</v>
      </c>
      <c r="C13744" s="19">
        <v>673121</v>
      </c>
      <c r="D13744" t="s">
        <v>6450</v>
      </c>
      <c r="G13744" t="str">
        <f t="shared" si="214"/>
        <v>INSERT INTO c_pin_code_m(pin_code,city_id) VALUES (673121,null);</v>
      </c>
    </row>
    <row r="13745" spans="2:7" hidden="1">
      <c r="B13745" s="18" t="s">
        <v>6929</v>
      </c>
      <c r="C13745" s="18">
        <v>673122</v>
      </c>
      <c r="D13745" t="s">
        <v>6450</v>
      </c>
      <c r="G13745" t="str">
        <f t="shared" si="214"/>
        <v>INSERT INTO c_pin_code_m(pin_code,city_id) VALUES (673122,null);</v>
      </c>
    </row>
    <row r="13746" spans="2:7" hidden="1">
      <c r="B13746" s="19" t="s">
        <v>6929</v>
      </c>
      <c r="C13746" s="19">
        <v>673123</v>
      </c>
      <c r="D13746" t="s">
        <v>6450</v>
      </c>
      <c r="G13746" t="str">
        <f t="shared" si="214"/>
        <v>INSERT INTO c_pin_code_m(pin_code,city_id) VALUES (673123,null);</v>
      </c>
    </row>
    <row r="13747" spans="2:7" hidden="1">
      <c r="B13747" s="18" t="s">
        <v>6931</v>
      </c>
      <c r="C13747" s="18">
        <v>673124</v>
      </c>
      <c r="D13747" t="s">
        <v>6450</v>
      </c>
      <c r="G13747" t="str">
        <f t="shared" si="214"/>
        <v>INSERT INTO c_pin_code_m(pin_code,city_id) VALUES (673124,null);</v>
      </c>
    </row>
    <row r="13748" spans="2:7" hidden="1">
      <c r="B13748" s="19" t="s">
        <v>6931</v>
      </c>
      <c r="C13748" s="19">
        <v>673301</v>
      </c>
      <c r="D13748" t="s">
        <v>6450</v>
      </c>
      <c r="G13748" t="str">
        <f t="shared" si="214"/>
        <v>INSERT INTO c_pin_code_m(pin_code,city_id) VALUES (673301,null);</v>
      </c>
    </row>
    <row r="13749" spans="2:7" hidden="1">
      <c r="B13749" s="18" t="s">
        <v>6931</v>
      </c>
      <c r="C13749" s="18">
        <v>673302</v>
      </c>
      <c r="D13749" t="s">
        <v>6450</v>
      </c>
      <c r="G13749" t="str">
        <f t="shared" si="214"/>
        <v>INSERT INTO c_pin_code_m(pin_code,city_id) VALUES (673302,null);</v>
      </c>
    </row>
    <row r="13750" spans="2:7" hidden="1">
      <c r="B13750" s="19" t="s">
        <v>6931</v>
      </c>
      <c r="C13750" s="19">
        <v>673303</v>
      </c>
      <c r="D13750" t="s">
        <v>6450</v>
      </c>
      <c r="G13750" t="str">
        <f t="shared" si="214"/>
        <v>INSERT INTO c_pin_code_m(pin_code,city_id) VALUES (673303,null);</v>
      </c>
    </row>
    <row r="13751" spans="2:7" hidden="1">
      <c r="B13751" s="18" t="s">
        <v>6931</v>
      </c>
      <c r="C13751" s="18">
        <v>673304</v>
      </c>
      <c r="D13751" t="s">
        <v>6450</v>
      </c>
      <c r="G13751" t="str">
        <f t="shared" si="214"/>
        <v>INSERT INTO c_pin_code_m(pin_code,city_id) VALUES (673304,null);</v>
      </c>
    </row>
    <row r="13752" spans="2:7" hidden="1">
      <c r="B13752" s="19" t="s">
        <v>6931</v>
      </c>
      <c r="C13752" s="19">
        <v>673305</v>
      </c>
      <c r="D13752" t="s">
        <v>6450</v>
      </c>
      <c r="G13752" t="str">
        <f t="shared" si="214"/>
        <v>INSERT INTO c_pin_code_m(pin_code,city_id) VALUES (673305,null);</v>
      </c>
    </row>
    <row r="13753" spans="2:7" hidden="1">
      <c r="B13753" s="18" t="s">
        <v>6931</v>
      </c>
      <c r="C13753" s="18">
        <v>673306</v>
      </c>
      <c r="D13753" t="s">
        <v>6450</v>
      </c>
      <c r="G13753" t="str">
        <f t="shared" si="214"/>
        <v>INSERT INTO c_pin_code_m(pin_code,city_id) VALUES (673306,null);</v>
      </c>
    </row>
    <row r="13754" spans="2:7" hidden="1">
      <c r="B13754" s="19" t="s">
        <v>6931</v>
      </c>
      <c r="C13754" s="19">
        <v>673307</v>
      </c>
      <c r="D13754" t="s">
        <v>6450</v>
      </c>
      <c r="G13754" t="str">
        <f t="shared" si="214"/>
        <v>INSERT INTO c_pin_code_m(pin_code,city_id) VALUES (673307,null);</v>
      </c>
    </row>
    <row r="13755" spans="2:7" hidden="1">
      <c r="B13755" s="18" t="s">
        <v>6931</v>
      </c>
      <c r="C13755" s="18">
        <v>673308</v>
      </c>
      <c r="D13755" t="s">
        <v>6450</v>
      </c>
      <c r="G13755" t="str">
        <f t="shared" si="214"/>
        <v>INSERT INTO c_pin_code_m(pin_code,city_id) VALUES (673308,null);</v>
      </c>
    </row>
    <row r="13756" spans="2:7" hidden="1">
      <c r="B13756" s="19" t="s">
        <v>6931</v>
      </c>
      <c r="C13756" s="19">
        <v>673309</v>
      </c>
      <c r="D13756" t="s">
        <v>6450</v>
      </c>
      <c r="G13756" t="str">
        <f t="shared" si="214"/>
        <v>INSERT INTO c_pin_code_m(pin_code,city_id) VALUES (673309,null);</v>
      </c>
    </row>
    <row r="13757" spans="2:7" hidden="1">
      <c r="B13757" s="18" t="s">
        <v>6932</v>
      </c>
      <c r="C13757" s="18">
        <v>673310</v>
      </c>
      <c r="D13757" t="s">
        <v>6450</v>
      </c>
      <c r="G13757" t="str">
        <f t="shared" si="214"/>
        <v>INSERT INTO c_pin_code_m(pin_code,city_id) VALUES (673310,null);</v>
      </c>
    </row>
    <row r="13758" spans="2:7" hidden="1">
      <c r="B13758" s="19" t="s">
        <v>6928</v>
      </c>
      <c r="C13758" s="19">
        <v>673311</v>
      </c>
      <c r="D13758" t="s">
        <v>6450</v>
      </c>
      <c r="G13758" t="str">
        <f t="shared" si="214"/>
        <v>INSERT INTO c_pin_code_m(pin_code,city_id) VALUES (673311,null);</v>
      </c>
    </row>
    <row r="13759" spans="2:7" hidden="1">
      <c r="B13759" s="18" t="s">
        <v>6928</v>
      </c>
      <c r="C13759" s="18">
        <v>673312</v>
      </c>
      <c r="D13759" t="s">
        <v>6450</v>
      </c>
      <c r="G13759" t="str">
        <f t="shared" si="214"/>
        <v>INSERT INTO c_pin_code_m(pin_code,city_id) VALUES (673312,null);</v>
      </c>
    </row>
    <row r="13760" spans="2:7" hidden="1">
      <c r="B13760" s="19" t="s">
        <v>6928</v>
      </c>
      <c r="C13760" s="19">
        <v>673313</v>
      </c>
      <c r="D13760" t="s">
        <v>6450</v>
      </c>
      <c r="G13760" t="str">
        <f t="shared" si="214"/>
        <v>INSERT INTO c_pin_code_m(pin_code,city_id) VALUES (673313,null);</v>
      </c>
    </row>
    <row r="13761" spans="2:7" hidden="1">
      <c r="B13761" s="18" t="s">
        <v>6933</v>
      </c>
      <c r="C13761" s="18">
        <v>673314</v>
      </c>
      <c r="D13761" t="s">
        <v>6450</v>
      </c>
      <c r="G13761" t="str">
        <f t="shared" si="214"/>
        <v>INSERT INTO c_pin_code_m(pin_code,city_id) VALUES (673314,null);</v>
      </c>
    </row>
    <row r="13762" spans="2:7" hidden="1">
      <c r="B13762" s="19" t="s">
        <v>6931</v>
      </c>
      <c r="C13762" s="19">
        <v>673315</v>
      </c>
      <c r="D13762" t="s">
        <v>6450</v>
      </c>
      <c r="G13762" t="str">
        <f t="shared" si="214"/>
        <v>INSERT INTO c_pin_code_m(pin_code,city_id) VALUES (673315,null);</v>
      </c>
    </row>
    <row r="13763" spans="2:7" hidden="1">
      <c r="B13763" s="18" t="s">
        <v>6928</v>
      </c>
      <c r="C13763" s="18">
        <v>673316</v>
      </c>
      <c r="D13763" t="s">
        <v>6450</v>
      </c>
      <c r="G13763" t="str">
        <f t="shared" si="214"/>
        <v>INSERT INTO c_pin_code_m(pin_code,city_id) VALUES (673316,null);</v>
      </c>
    </row>
    <row r="13764" spans="2:7" hidden="1">
      <c r="B13764" s="19" t="s">
        <v>6931</v>
      </c>
      <c r="C13764" s="19">
        <v>673317</v>
      </c>
      <c r="D13764" t="s">
        <v>6450</v>
      </c>
      <c r="G13764" t="str">
        <f t="shared" si="214"/>
        <v>INSERT INTO c_pin_code_m(pin_code,city_id) VALUES (673317,null);</v>
      </c>
    </row>
    <row r="13765" spans="2:7" hidden="1">
      <c r="B13765" s="18" t="s">
        <v>6931</v>
      </c>
      <c r="C13765" s="18">
        <v>673323</v>
      </c>
      <c r="D13765" t="s">
        <v>6450</v>
      </c>
      <c r="G13765" t="str">
        <f t="shared" si="214"/>
        <v>INSERT INTO c_pin_code_m(pin_code,city_id) VALUES (673323,null);</v>
      </c>
    </row>
    <row r="13766" spans="2:7" hidden="1">
      <c r="B13766" s="19" t="s">
        <v>6931</v>
      </c>
      <c r="C13766" s="19">
        <v>673328</v>
      </c>
      <c r="D13766" t="s">
        <v>6450</v>
      </c>
      <c r="G13766" t="str">
        <f t="shared" si="214"/>
        <v>INSERT INTO c_pin_code_m(pin_code,city_id) VALUES (673328,null);</v>
      </c>
    </row>
    <row r="13767" spans="2:7" hidden="1">
      <c r="B13767" s="18" t="s">
        <v>6931</v>
      </c>
      <c r="C13767" s="18">
        <v>673501</v>
      </c>
      <c r="D13767" t="s">
        <v>6450</v>
      </c>
      <c r="G13767" t="str">
        <f t="shared" si="214"/>
        <v>INSERT INTO c_pin_code_m(pin_code,city_id) VALUES (673501,null);</v>
      </c>
    </row>
    <row r="13768" spans="2:7" hidden="1">
      <c r="B13768" s="19" t="s">
        <v>6931</v>
      </c>
      <c r="C13768" s="19">
        <v>673502</v>
      </c>
      <c r="D13768" t="s">
        <v>6450</v>
      </c>
      <c r="G13768" t="str">
        <f t="shared" si="214"/>
        <v>INSERT INTO c_pin_code_m(pin_code,city_id) VALUES (673502,null);</v>
      </c>
    </row>
    <row r="13769" spans="2:7" hidden="1">
      <c r="B13769" s="18" t="s">
        <v>6931</v>
      </c>
      <c r="C13769" s="18">
        <v>673503</v>
      </c>
      <c r="D13769" t="s">
        <v>6450</v>
      </c>
      <c r="G13769" t="str">
        <f t="shared" ref="G13769:G13832" si="215">CONCATENATE("INSERT INTO c_pin_code_m(pin_code,city_id) VALUES (",C13769&amp;","&amp;D13769&amp;");")</f>
        <v>INSERT INTO c_pin_code_m(pin_code,city_id) VALUES (673503,null);</v>
      </c>
    </row>
    <row r="13770" spans="2:7" hidden="1">
      <c r="B13770" s="19" t="s">
        <v>6931</v>
      </c>
      <c r="C13770" s="19">
        <v>673504</v>
      </c>
      <c r="D13770" t="s">
        <v>6450</v>
      </c>
      <c r="G13770" t="str">
        <f t="shared" si="215"/>
        <v>INSERT INTO c_pin_code_m(pin_code,city_id) VALUES (673504,null);</v>
      </c>
    </row>
    <row r="13771" spans="2:7" hidden="1">
      <c r="B13771" s="18" t="s">
        <v>6931</v>
      </c>
      <c r="C13771" s="18">
        <v>673505</v>
      </c>
      <c r="D13771" t="s">
        <v>6450</v>
      </c>
      <c r="G13771" t="str">
        <f t="shared" si="215"/>
        <v>INSERT INTO c_pin_code_m(pin_code,city_id) VALUES (673505,null);</v>
      </c>
    </row>
    <row r="13772" spans="2:7" hidden="1">
      <c r="B13772" s="19" t="s">
        <v>6931</v>
      </c>
      <c r="C13772" s="19">
        <v>673506</v>
      </c>
      <c r="D13772" t="s">
        <v>6450</v>
      </c>
      <c r="G13772" t="str">
        <f t="shared" si="215"/>
        <v>INSERT INTO c_pin_code_m(pin_code,city_id) VALUES (673506,null);</v>
      </c>
    </row>
    <row r="13773" spans="2:7" hidden="1">
      <c r="B13773" s="18" t="s">
        <v>6931</v>
      </c>
      <c r="C13773" s="18">
        <v>673507</v>
      </c>
      <c r="D13773" t="s">
        <v>6450</v>
      </c>
      <c r="G13773" t="str">
        <f t="shared" si="215"/>
        <v>INSERT INTO c_pin_code_m(pin_code,city_id) VALUES (673507,null);</v>
      </c>
    </row>
    <row r="13774" spans="2:7" hidden="1">
      <c r="B13774" s="19" t="s">
        <v>6931</v>
      </c>
      <c r="C13774" s="19">
        <v>673508</v>
      </c>
      <c r="D13774" t="s">
        <v>6450</v>
      </c>
      <c r="G13774" t="str">
        <f t="shared" si="215"/>
        <v>INSERT INTO c_pin_code_m(pin_code,city_id) VALUES (673508,null);</v>
      </c>
    </row>
    <row r="13775" spans="2:7" hidden="1">
      <c r="B13775" s="18" t="s">
        <v>6931</v>
      </c>
      <c r="C13775" s="18">
        <v>673509</v>
      </c>
      <c r="D13775" t="s">
        <v>6450</v>
      </c>
      <c r="G13775" t="str">
        <f t="shared" si="215"/>
        <v>INSERT INTO c_pin_code_m(pin_code,city_id) VALUES (673509,null);</v>
      </c>
    </row>
    <row r="13776" spans="2:7" hidden="1">
      <c r="B13776" s="19" t="s">
        <v>6931</v>
      </c>
      <c r="C13776" s="19">
        <v>673513</v>
      </c>
      <c r="D13776" t="s">
        <v>6450</v>
      </c>
      <c r="G13776" t="str">
        <f t="shared" si="215"/>
        <v>INSERT INTO c_pin_code_m(pin_code,city_id) VALUES (673513,null);</v>
      </c>
    </row>
    <row r="13777" spans="2:7" hidden="1">
      <c r="B13777" s="18" t="s">
        <v>6931</v>
      </c>
      <c r="C13777" s="18">
        <v>673517</v>
      </c>
      <c r="D13777" t="s">
        <v>6450</v>
      </c>
      <c r="G13777" t="str">
        <f t="shared" si="215"/>
        <v>INSERT INTO c_pin_code_m(pin_code,city_id) VALUES (673517,null);</v>
      </c>
    </row>
    <row r="13778" spans="2:7" hidden="1">
      <c r="B13778" s="19" t="s">
        <v>6931</v>
      </c>
      <c r="C13778" s="19">
        <v>673521</v>
      </c>
      <c r="D13778" t="s">
        <v>6450</v>
      </c>
      <c r="G13778" t="str">
        <f t="shared" si="215"/>
        <v>INSERT INTO c_pin_code_m(pin_code,city_id) VALUES (673521,null);</v>
      </c>
    </row>
    <row r="13779" spans="2:7" hidden="1">
      <c r="B13779" s="18" t="s">
        <v>6931</v>
      </c>
      <c r="C13779" s="18">
        <v>673522</v>
      </c>
      <c r="D13779" t="s">
        <v>6450</v>
      </c>
      <c r="G13779" t="str">
        <f t="shared" si="215"/>
        <v>INSERT INTO c_pin_code_m(pin_code,city_id) VALUES (673522,null);</v>
      </c>
    </row>
    <row r="13780" spans="2:7" hidden="1">
      <c r="B13780" s="19" t="s">
        <v>6931</v>
      </c>
      <c r="C13780" s="19">
        <v>673523</v>
      </c>
      <c r="D13780" t="s">
        <v>6450</v>
      </c>
      <c r="G13780" t="str">
        <f t="shared" si="215"/>
        <v>INSERT INTO c_pin_code_m(pin_code,city_id) VALUES (673523,null);</v>
      </c>
    </row>
    <row r="13781" spans="2:7" hidden="1">
      <c r="B13781" s="18" t="s">
        <v>6931</v>
      </c>
      <c r="C13781" s="18">
        <v>673524</v>
      </c>
      <c r="D13781" t="s">
        <v>6450</v>
      </c>
      <c r="G13781" t="str">
        <f t="shared" si="215"/>
        <v>INSERT INTO c_pin_code_m(pin_code,city_id) VALUES (673524,null);</v>
      </c>
    </row>
    <row r="13782" spans="2:7" hidden="1">
      <c r="B13782" s="19" t="s">
        <v>6931</v>
      </c>
      <c r="C13782" s="19">
        <v>673525</v>
      </c>
      <c r="D13782" t="s">
        <v>6450</v>
      </c>
      <c r="G13782" t="str">
        <f t="shared" si="215"/>
        <v>INSERT INTO c_pin_code_m(pin_code,city_id) VALUES (673525,null);</v>
      </c>
    </row>
    <row r="13783" spans="2:7" hidden="1">
      <c r="B13783" s="18" t="s">
        <v>6931</v>
      </c>
      <c r="C13783" s="18">
        <v>673526</v>
      </c>
      <c r="D13783" t="s">
        <v>6450</v>
      </c>
      <c r="G13783" t="str">
        <f t="shared" si="215"/>
        <v>INSERT INTO c_pin_code_m(pin_code,city_id) VALUES (673526,null);</v>
      </c>
    </row>
    <row r="13784" spans="2:7" hidden="1">
      <c r="B13784" s="19" t="s">
        <v>6931</v>
      </c>
      <c r="C13784" s="19">
        <v>673527</v>
      </c>
      <c r="D13784" t="s">
        <v>6450</v>
      </c>
      <c r="G13784" t="str">
        <f t="shared" si="215"/>
        <v>INSERT INTO c_pin_code_m(pin_code,city_id) VALUES (673527,null);</v>
      </c>
    </row>
    <row r="13785" spans="2:7" hidden="1">
      <c r="B13785" s="18" t="s">
        <v>6931</v>
      </c>
      <c r="C13785" s="18">
        <v>673528</v>
      </c>
      <c r="D13785" t="s">
        <v>6450</v>
      </c>
      <c r="G13785" t="str">
        <f t="shared" si="215"/>
        <v>INSERT INTO c_pin_code_m(pin_code,city_id) VALUES (673528,null);</v>
      </c>
    </row>
    <row r="13786" spans="2:7" hidden="1">
      <c r="B13786" s="19" t="s">
        <v>6931</v>
      </c>
      <c r="C13786" s="19">
        <v>673529</v>
      </c>
      <c r="D13786" t="s">
        <v>6450</v>
      </c>
      <c r="G13786" t="str">
        <f t="shared" si="215"/>
        <v>INSERT INTO c_pin_code_m(pin_code,city_id) VALUES (673529,null);</v>
      </c>
    </row>
    <row r="13787" spans="2:7" hidden="1">
      <c r="B13787" s="18" t="s">
        <v>6931</v>
      </c>
      <c r="C13787" s="18">
        <v>673541</v>
      </c>
      <c r="D13787" t="s">
        <v>6450</v>
      </c>
      <c r="G13787" t="str">
        <f t="shared" si="215"/>
        <v>INSERT INTO c_pin_code_m(pin_code,city_id) VALUES (673541,null);</v>
      </c>
    </row>
    <row r="13788" spans="2:7" hidden="1">
      <c r="B13788" s="19" t="s">
        <v>6931</v>
      </c>
      <c r="C13788" s="19">
        <v>673542</v>
      </c>
      <c r="D13788" t="s">
        <v>6450</v>
      </c>
      <c r="G13788" t="str">
        <f t="shared" si="215"/>
        <v>INSERT INTO c_pin_code_m(pin_code,city_id) VALUES (673542,null);</v>
      </c>
    </row>
    <row r="13789" spans="2:7" hidden="1">
      <c r="B13789" s="18" t="s">
        <v>6931</v>
      </c>
      <c r="C13789" s="18">
        <v>673570</v>
      </c>
      <c r="D13789" t="s">
        <v>6450</v>
      </c>
      <c r="G13789" t="str">
        <f t="shared" si="215"/>
        <v>INSERT INTO c_pin_code_m(pin_code,city_id) VALUES (673570,null);</v>
      </c>
    </row>
    <row r="13790" spans="2:7" hidden="1">
      <c r="B13790" s="19" t="s">
        <v>6931</v>
      </c>
      <c r="C13790" s="19">
        <v>673571</v>
      </c>
      <c r="D13790" t="s">
        <v>6450</v>
      </c>
      <c r="G13790" t="str">
        <f t="shared" si="215"/>
        <v>INSERT INTO c_pin_code_m(pin_code,city_id) VALUES (673571,null);</v>
      </c>
    </row>
    <row r="13791" spans="2:7" hidden="1">
      <c r="B13791" s="18" t="s">
        <v>6931</v>
      </c>
      <c r="C13791" s="18">
        <v>673572</v>
      </c>
      <c r="D13791" t="s">
        <v>6450</v>
      </c>
      <c r="G13791" t="str">
        <f t="shared" si="215"/>
        <v>INSERT INTO c_pin_code_m(pin_code,city_id) VALUES (673572,null);</v>
      </c>
    </row>
    <row r="13792" spans="2:7" hidden="1">
      <c r="B13792" s="19" t="s">
        <v>6931</v>
      </c>
      <c r="C13792" s="19">
        <v>673573</v>
      </c>
      <c r="D13792" t="s">
        <v>6450</v>
      </c>
      <c r="G13792" t="str">
        <f t="shared" si="215"/>
        <v>INSERT INTO c_pin_code_m(pin_code,city_id) VALUES (673573,null);</v>
      </c>
    </row>
    <row r="13793" spans="2:7" hidden="1">
      <c r="B13793" s="18" t="s">
        <v>6931</v>
      </c>
      <c r="C13793" s="18">
        <v>673574</v>
      </c>
      <c r="D13793" t="s">
        <v>6450</v>
      </c>
      <c r="G13793" t="str">
        <f t="shared" si="215"/>
        <v>INSERT INTO c_pin_code_m(pin_code,city_id) VALUES (673574,null);</v>
      </c>
    </row>
    <row r="13794" spans="2:7" hidden="1">
      <c r="B13794" s="19" t="s">
        <v>6929</v>
      </c>
      <c r="C13794" s="19">
        <v>673575</v>
      </c>
      <c r="D13794" t="s">
        <v>6450</v>
      </c>
      <c r="G13794" t="str">
        <f t="shared" si="215"/>
        <v>INSERT INTO c_pin_code_m(pin_code,city_id) VALUES (673575,null);</v>
      </c>
    </row>
    <row r="13795" spans="2:7" hidden="1">
      <c r="B13795" s="18" t="s">
        <v>6929</v>
      </c>
      <c r="C13795" s="18">
        <v>673576</v>
      </c>
      <c r="D13795" t="s">
        <v>6450</v>
      </c>
      <c r="G13795" t="str">
        <f t="shared" si="215"/>
        <v>INSERT INTO c_pin_code_m(pin_code,city_id) VALUES (673576,null);</v>
      </c>
    </row>
    <row r="13796" spans="2:7" hidden="1">
      <c r="B13796" s="19" t="s">
        <v>6929</v>
      </c>
      <c r="C13796" s="19">
        <v>673577</v>
      </c>
      <c r="D13796" t="s">
        <v>6450</v>
      </c>
      <c r="G13796" t="str">
        <f t="shared" si="215"/>
        <v>INSERT INTO c_pin_code_m(pin_code,city_id) VALUES (673577,null);</v>
      </c>
    </row>
    <row r="13797" spans="2:7" hidden="1">
      <c r="B13797" s="18" t="s">
        <v>6929</v>
      </c>
      <c r="C13797" s="18">
        <v>673579</v>
      </c>
      <c r="D13797" t="s">
        <v>6450</v>
      </c>
      <c r="G13797" t="str">
        <f t="shared" si="215"/>
        <v>INSERT INTO c_pin_code_m(pin_code,city_id) VALUES (673579,null);</v>
      </c>
    </row>
    <row r="13798" spans="2:7" hidden="1">
      <c r="B13798" s="19" t="s">
        <v>6931</v>
      </c>
      <c r="C13798" s="19">
        <v>673580</v>
      </c>
      <c r="D13798" t="s">
        <v>6450</v>
      </c>
      <c r="G13798" t="str">
        <f t="shared" si="215"/>
        <v>INSERT INTO c_pin_code_m(pin_code,city_id) VALUES (673580,null);</v>
      </c>
    </row>
    <row r="13799" spans="2:7" hidden="1">
      <c r="B13799" s="18" t="s">
        <v>6929</v>
      </c>
      <c r="C13799" s="18">
        <v>673581</v>
      </c>
      <c r="D13799" t="s">
        <v>6450</v>
      </c>
      <c r="G13799" t="str">
        <f t="shared" si="215"/>
        <v>INSERT INTO c_pin_code_m(pin_code,city_id) VALUES (673581,null);</v>
      </c>
    </row>
    <row r="13800" spans="2:7" hidden="1">
      <c r="B13800" s="19" t="s">
        <v>6931</v>
      </c>
      <c r="C13800" s="19">
        <v>673582</v>
      </c>
      <c r="D13800" t="s">
        <v>6450</v>
      </c>
      <c r="G13800" t="str">
        <f t="shared" si="215"/>
        <v>INSERT INTO c_pin_code_m(pin_code,city_id) VALUES (673582,null);</v>
      </c>
    </row>
    <row r="13801" spans="2:7" hidden="1">
      <c r="B13801" s="18" t="s">
        <v>6931</v>
      </c>
      <c r="C13801" s="18">
        <v>673585</v>
      </c>
      <c r="D13801" t="s">
        <v>6450</v>
      </c>
      <c r="G13801" t="str">
        <f t="shared" si="215"/>
        <v>INSERT INTO c_pin_code_m(pin_code,city_id) VALUES (673585,null);</v>
      </c>
    </row>
    <row r="13802" spans="2:7" hidden="1">
      <c r="B13802" s="19" t="s">
        <v>6931</v>
      </c>
      <c r="C13802" s="19">
        <v>673586</v>
      </c>
      <c r="D13802" t="s">
        <v>6450</v>
      </c>
      <c r="G13802" t="str">
        <f t="shared" si="215"/>
        <v>INSERT INTO c_pin_code_m(pin_code,city_id) VALUES (673586,null);</v>
      </c>
    </row>
    <row r="13803" spans="2:7" hidden="1">
      <c r="B13803" s="18" t="s">
        <v>6929</v>
      </c>
      <c r="C13803" s="18">
        <v>673591</v>
      </c>
      <c r="D13803" t="s">
        <v>6450</v>
      </c>
      <c r="G13803" t="str">
        <f t="shared" si="215"/>
        <v>INSERT INTO c_pin_code_m(pin_code,city_id) VALUES (673591,null);</v>
      </c>
    </row>
    <row r="13804" spans="2:7" hidden="1">
      <c r="B13804" s="19" t="s">
        <v>6929</v>
      </c>
      <c r="C13804" s="19">
        <v>673592</v>
      </c>
      <c r="D13804" t="s">
        <v>6450</v>
      </c>
      <c r="G13804" t="str">
        <f t="shared" si="215"/>
        <v>INSERT INTO c_pin_code_m(pin_code,city_id) VALUES (673592,null);</v>
      </c>
    </row>
    <row r="13805" spans="2:7" hidden="1">
      <c r="B13805" s="18" t="s">
        <v>6929</v>
      </c>
      <c r="C13805" s="18">
        <v>673593</v>
      </c>
      <c r="D13805" t="s">
        <v>6450</v>
      </c>
      <c r="G13805" t="str">
        <f t="shared" si="215"/>
        <v>INSERT INTO c_pin_code_m(pin_code,city_id) VALUES (673593,null);</v>
      </c>
    </row>
    <row r="13806" spans="2:7" hidden="1">
      <c r="B13806" s="19" t="s">
        <v>6929</v>
      </c>
      <c r="C13806" s="19">
        <v>673595</v>
      </c>
      <c r="D13806" t="s">
        <v>6450</v>
      </c>
      <c r="G13806" t="str">
        <f t="shared" si="215"/>
        <v>INSERT INTO c_pin_code_m(pin_code,city_id) VALUES (673595,null);</v>
      </c>
    </row>
    <row r="13807" spans="2:7" hidden="1">
      <c r="B13807" s="18" t="s">
        <v>6929</v>
      </c>
      <c r="C13807" s="18">
        <v>673596</v>
      </c>
      <c r="D13807" t="s">
        <v>6450</v>
      </c>
      <c r="G13807" t="str">
        <f t="shared" si="215"/>
        <v>INSERT INTO c_pin_code_m(pin_code,city_id) VALUES (673596,null);</v>
      </c>
    </row>
    <row r="13808" spans="2:7" hidden="1">
      <c r="B13808" s="19" t="s">
        <v>6931</v>
      </c>
      <c r="C13808" s="19">
        <v>673601</v>
      </c>
      <c r="D13808" t="s">
        <v>6450</v>
      </c>
      <c r="G13808" t="str">
        <f t="shared" si="215"/>
        <v>INSERT INTO c_pin_code_m(pin_code,city_id) VALUES (673601,null);</v>
      </c>
    </row>
    <row r="13809" spans="2:7" hidden="1">
      <c r="B13809" s="18" t="s">
        <v>6931</v>
      </c>
      <c r="C13809" s="18">
        <v>673602</v>
      </c>
      <c r="D13809" t="s">
        <v>6450</v>
      </c>
      <c r="G13809" t="str">
        <f t="shared" si="215"/>
        <v>INSERT INTO c_pin_code_m(pin_code,city_id) VALUES (673602,null);</v>
      </c>
    </row>
    <row r="13810" spans="2:7" hidden="1">
      <c r="B13810" s="19" t="s">
        <v>6931</v>
      </c>
      <c r="C13810" s="19">
        <v>673603</v>
      </c>
      <c r="D13810" t="s">
        <v>6450</v>
      </c>
      <c r="G13810" t="str">
        <f t="shared" si="215"/>
        <v>INSERT INTO c_pin_code_m(pin_code,city_id) VALUES (673603,null);</v>
      </c>
    </row>
    <row r="13811" spans="2:7" hidden="1">
      <c r="B13811" s="18" t="s">
        <v>6931</v>
      </c>
      <c r="C13811" s="18">
        <v>673604</v>
      </c>
      <c r="D13811" t="s">
        <v>6450</v>
      </c>
      <c r="G13811" t="str">
        <f t="shared" si="215"/>
        <v>INSERT INTO c_pin_code_m(pin_code,city_id) VALUES (673604,null);</v>
      </c>
    </row>
    <row r="13812" spans="2:7" hidden="1">
      <c r="B13812" s="19" t="s">
        <v>6931</v>
      </c>
      <c r="C13812" s="19">
        <v>673611</v>
      </c>
      <c r="D13812" t="s">
        <v>6450</v>
      </c>
      <c r="G13812" t="str">
        <f t="shared" si="215"/>
        <v>INSERT INTO c_pin_code_m(pin_code,city_id) VALUES (673611,null);</v>
      </c>
    </row>
    <row r="13813" spans="2:7" hidden="1">
      <c r="B13813" s="18" t="s">
        <v>6931</v>
      </c>
      <c r="C13813" s="18">
        <v>673612</v>
      </c>
      <c r="D13813" t="s">
        <v>6450</v>
      </c>
      <c r="G13813" t="str">
        <f t="shared" si="215"/>
        <v>INSERT INTO c_pin_code_m(pin_code,city_id) VALUES (673612,null);</v>
      </c>
    </row>
    <row r="13814" spans="2:7" hidden="1">
      <c r="B13814" s="19" t="s">
        <v>6931</v>
      </c>
      <c r="C13814" s="19">
        <v>673613</v>
      </c>
      <c r="D13814" t="s">
        <v>6450</v>
      </c>
      <c r="G13814" t="str">
        <f t="shared" si="215"/>
        <v>INSERT INTO c_pin_code_m(pin_code,city_id) VALUES (673613,null);</v>
      </c>
    </row>
    <row r="13815" spans="2:7" hidden="1">
      <c r="B13815" s="18" t="s">
        <v>6931</v>
      </c>
      <c r="C13815" s="18">
        <v>673614</v>
      </c>
      <c r="D13815" t="s">
        <v>6450</v>
      </c>
      <c r="G13815" t="str">
        <f t="shared" si="215"/>
        <v>INSERT INTO c_pin_code_m(pin_code,city_id) VALUES (673614,null);</v>
      </c>
    </row>
    <row r="13816" spans="2:7" hidden="1">
      <c r="B13816" s="19" t="s">
        <v>6931</v>
      </c>
      <c r="C13816" s="19">
        <v>673615</v>
      </c>
      <c r="D13816" t="s">
        <v>6450</v>
      </c>
      <c r="G13816" t="str">
        <f t="shared" si="215"/>
        <v>INSERT INTO c_pin_code_m(pin_code,city_id) VALUES (673615,null);</v>
      </c>
    </row>
    <row r="13817" spans="2:7" hidden="1">
      <c r="B13817" s="18" t="s">
        <v>6931</v>
      </c>
      <c r="C13817" s="18">
        <v>673616</v>
      </c>
      <c r="D13817" t="s">
        <v>6450</v>
      </c>
      <c r="G13817" t="str">
        <f t="shared" si="215"/>
        <v>INSERT INTO c_pin_code_m(pin_code,city_id) VALUES (673616,null);</v>
      </c>
    </row>
    <row r="13818" spans="2:7" hidden="1">
      <c r="B13818" s="19" t="s">
        <v>6931</v>
      </c>
      <c r="C13818" s="19">
        <v>673620</v>
      </c>
      <c r="D13818" t="s">
        <v>6450</v>
      </c>
      <c r="G13818" t="str">
        <f t="shared" si="215"/>
        <v>INSERT INTO c_pin_code_m(pin_code,city_id) VALUES (673620,null);</v>
      </c>
    </row>
    <row r="13819" spans="2:7" hidden="1">
      <c r="B13819" s="18" t="s">
        <v>6931</v>
      </c>
      <c r="C13819" s="18">
        <v>673631</v>
      </c>
      <c r="D13819" t="s">
        <v>6450</v>
      </c>
      <c r="G13819" t="str">
        <f t="shared" si="215"/>
        <v>INSERT INTO c_pin_code_m(pin_code,city_id) VALUES (673631,null);</v>
      </c>
    </row>
    <row r="13820" spans="2:7" hidden="1">
      <c r="B13820" s="19" t="s">
        <v>6933</v>
      </c>
      <c r="C13820" s="19">
        <v>673632</v>
      </c>
      <c r="D13820" t="s">
        <v>6450</v>
      </c>
      <c r="G13820" t="str">
        <f t="shared" si="215"/>
        <v>INSERT INTO c_pin_code_m(pin_code,city_id) VALUES (673632,null);</v>
      </c>
    </row>
    <row r="13821" spans="2:7" hidden="1">
      <c r="B13821" s="18" t="s">
        <v>6933</v>
      </c>
      <c r="C13821" s="18">
        <v>673633</v>
      </c>
      <c r="D13821" t="s">
        <v>6450</v>
      </c>
      <c r="G13821" t="str">
        <f t="shared" si="215"/>
        <v>INSERT INTO c_pin_code_m(pin_code,city_id) VALUES (673633,null);</v>
      </c>
    </row>
    <row r="13822" spans="2:7" hidden="1">
      <c r="B13822" s="19" t="s">
        <v>6933</v>
      </c>
      <c r="C13822" s="19">
        <v>673634</v>
      </c>
      <c r="D13822" t="s">
        <v>6450</v>
      </c>
      <c r="G13822" t="str">
        <f t="shared" si="215"/>
        <v>INSERT INTO c_pin_code_m(pin_code,city_id) VALUES (673634,null);</v>
      </c>
    </row>
    <row r="13823" spans="2:7" hidden="1">
      <c r="B13823" s="18" t="s">
        <v>6933</v>
      </c>
      <c r="C13823" s="18">
        <v>673635</v>
      </c>
      <c r="D13823" t="s">
        <v>6450</v>
      </c>
      <c r="G13823" t="str">
        <f t="shared" si="215"/>
        <v>INSERT INTO c_pin_code_m(pin_code,city_id) VALUES (673635,null);</v>
      </c>
    </row>
    <row r="13824" spans="2:7" hidden="1">
      <c r="B13824" s="19" t="s">
        <v>6933</v>
      </c>
      <c r="C13824" s="19">
        <v>673636</v>
      </c>
      <c r="D13824" t="s">
        <v>6450</v>
      </c>
      <c r="G13824" t="str">
        <f t="shared" si="215"/>
        <v>INSERT INTO c_pin_code_m(pin_code,city_id) VALUES (673636,null);</v>
      </c>
    </row>
    <row r="13825" spans="2:7" hidden="1">
      <c r="B13825" s="18" t="s">
        <v>6933</v>
      </c>
      <c r="C13825" s="18">
        <v>673637</v>
      </c>
      <c r="D13825" t="s">
        <v>6450</v>
      </c>
      <c r="G13825" t="str">
        <f t="shared" si="215"/>
        <v>INSERT INTO c_pin_code_m(pin_code,city_id) VALUES (673637,null);</v>
      </c>
    </row>
    <row r="13826" spans="2:7" hidden="1">
      <c r="B13826" s="19" t="s">
        <v>6933</v>
      </c>
      <c r="C13826" s="19">
        <v>673638</v>
      </c>
      <c r="D13826" t="s">
        <v>6450</v>
      </c>
      <c r="G13826" t="str">
        <f t="shared" si="215"/>
        <v>INSERT INTO c_pin_code_m(pin_code,city_id) VALUES (673638,null);</v>
      </c>
    </row>
    <row r="13827" spans="2:7" hidden="1">
      <c r="B13827" s="18" t="s">
        <v>6933</v>
      </c>
      <c r="C13827" s="18">
        <v>673639</v>
      </c>
      <c r="D13827" t="s">
        <v>6450</v>
      </c>
      <c r="G13827" t="str">
        <f t="shared" si="215"/>
        <v>INSERT INTO c_pin_code_m(pin_code,city_id) VALUES (673639,null);</v>
      </c>
    </row>
    <row r="13828" spans="2:7" hidden="1">
      <c r="B13828" s="19" t="s">
        <v>6933</v>
      </c>
      <c r="C13828" s="19">
        <v>673640</v>
      </c>
      <c r="D13828" t="s">
        <v>6450</v>
      </c>
      <c r="G13828" t="str">
        <f t="shared" si="215"/>
        <v>INSERT INTO c_pin_code_m(pin_code,city_id) VALUES (673640,null);</v>
      </c>
    </row>
    <row r="13829" spans="2:7" hidden="1">
      <c r="B13829" s="18" t="s">
        <v>6933</v>
      </c>
      <c r="C13829" s="18">
        <v>673641</v>
      </c>
      <c r="D13829" t="s">
        <v>6450</v>
      </c>
      <c r="G13829" t="str">
        <f t="shared" si="215"/>
        <v>INSERT INTO c_pin_code_m(pin_code,city_id) VALUES (673641,null);</v>
      </c>
    </row>
    <row r="13830" spans="2:7" hidden="1">
      <c r="B13830" s="19" t="s">
        <v>6933</v>
      </c>
      <c r="C13830" s="19">
        <v>673642</v>
      </c>
      <c r="D13830" t="s">
        <v>6450</v>
      </c>
      <c r="G13830" t="str">
        <f t="shared" si="215"/>
        <v>INSERT INTO c_pin_code_m(pin_code,city_id) VALUES (673642,null);</v>
      </c>
    </row>
    <row r="13831" spans="2:7" hidden="1">
      <c r="B13831" s="18" t="s">
        <v>6933</v>
      </c>
      <c r="C13831" s="18">
        <v>673645</v>
      </c>
      <c r="D13831" t="s">
        <v>6450</v>
      </c>
      <c r="G13831" t="str">
        <f t="shared" si="215"/>
        <v>INSERT INTO c_pin_code_m(pin_code,city_id) VALUES (673645,null);</v>
      </c>
    </row>
    <row r="13832" spans="2:7" hidden="1">
      <c r="B13832" s="19" t="s">
        <v>6933</v>
      </c>
      <c r="C13832" s="19">
        <v>673647</v>
      </c>
      <c r="D13832" t="s">
        <v>6450</v>
      </c>
      <c r="G13832" t="str">
        <f t="shared" si="215"/>
        <v>INSERT INTO c_pin_code_m(pin_code,city_id) VALUES (673647,null);</v>
      </c>
    </row>
    <row r="13833" spans="2:7" hidden="1">
      <c r="B13833" s="18" t="s">
        <v>6931</v>
      </c>
      <c r="C13833" s="18">
        <v>673655</v>
      </c>
      <c r="D13833" t="s">
        <v>6450</v>
      </c>
      <c r="G13833" t="str">
        <f t="shared" ref="G13833:G13896" si="216">CONCATENATE("INSERT INTO c_pin_code_m(pin_code,city_id) VALUES (",C13833&amp;","&amp;D13833&amp;");")</f>
        <v>INSERT INTO c_pin_code_m(pin_code,city_id) VALUES (673655,null);</v>
      </c>
    </row>
    <row r="13834" spans="2:7" hidden="1">
      <c r="B13834" s="19" t="s">
        <v>6931</v>
      </c>
      <c r="C13834" s="19">
        <v>673661</v>
      </c>
      <c r="D13834" t="s">
        <v>6450</v>
      </c>
      <c r="G13834" t="str">
        <f t="shared" si="216"/>
        <v>INSERT INTO c_pin_code_m(pin_code,city_id) VALUES (673661,null);</v>
      </c>
    </row>
    <row r="13835" spans="2:7" hidden="1">
      <c r="B13835" s="18" t="s">
        <v>6933</v>
      </c>
      <c r="C13835" s="18">
        <v>676101</v>
      </c>
      <c r="D13835" t="s">
        <v>6450</v>
      </c>
      <c r="G13835" t="str">
        <f t="shared" si="216"/>
        <v>INSERT INTO c_pin_code_m(pin_code,city_id) VALUES (676101,null);</v>
      </c>
    </row>
    <row r="13836" spans="2:7" hidden="1">
      <c r="B13836" s="19" t="s">
        <v>6933</v>
      </c>
      <c r="C13836" s="19">
        <v>676102</v>
      </c>
      <c r="D13836" t="s">
        <v>6450</v>
      </c>
      <c r="G13836" t="str">
        <f t="shared" si="216"/>
        <v>INSERT INTO c_pin_code_m(pin_code,city_id) VALUES (676102,null);</v>
      </c>
    </row>
    <row r="13837" spans="2:7" hidden="1">
      <c r="B13837" s="18" t="s">
        <v>6933</v>
      </c>
      <c r="C13837" s="18">
        <v>676103</v>
      </c>
      <c r="D13837" t="s">
        <v>6450</v>
      </c>
      <c r="G13837" t="str">
        <f t="shared" si="216"/>
        <v>INSERT INTO c_pin_code_m(pin_code,city_id) VALUES (676103,null);</v>
      </c>
    </row>
    <row r="13838" spans="2:7" hidden="1">
      <c r="B13838" s="19" t="s">
        <v>6933</v>
      </c>
      <c r="C13838" s="19">
        <v>676104</v>
      </c>
      <c r="D13838" t="s">
        <v>6450</v>
      </c>
      <c r="G13838" t="str">
        <f t="shared" si="216"/>
        <v>INSERT INTO c_pin_code_m(pin_code,city_id) VALUES (676104,null);</v>
      </c>
    </row>
    <row r="13839" spans="2:7" hidden="1">
      <c r="B13839" s="18" t="s">
        <v>6933</v>
      </c>
      <c r="C13839" s="18">
        <v>676105</v>
      </c>
      <c r="D13839" t="s">
        <v>6450</v>
      </c>
      <c r="G13839" t="str">
        <f t="shared" si="216"/>
        <v>INSERT INTO c_pin_code_m(pin_code,city_id) VALUES (676105,null);</v>
      </c>
    </row>
    <row r="13840" spans="2:7" hidden="1">
      <c r="B13840" s="19" t="s">
        <v>6933</v>
      </c>
      <c r="C13840" s="19">
        <v>676106</v>
      </c>
      <c r="D13840" t="s">
        <v>6450</v>
      </c>
      <c r="G13840" t="str">
        <f t="shared" si="216"/>
        <v>INSERT INTO c_pin_code_m(pin_code,city_id) VALUES (676106,null);</v>
      </c>
    </row>
    <row r="13841" spans="2:7" hidden="1">
      <c r="B13841" s="18" t="s">
        <v>6933</v>
      </c>
      <c r="C13841" s="18">
        <v>676107</v>
      </c>
      <c r="D13841" t="s">
        <v>6450</v>
      </c>
      <c r="G13841" t="str">
        <f t="shared" si="216"/>
        <v>INSERT INTO c_pin_code_m(pin_code,city_id) VALUES (676107,null);</v>
      </c>
    </row>
    <row r="13842" spans="2:7" hidden="1">
      <c r="B13842" s="19" t="s">
        <v>6933</v>
      </c>
      <c r="C13842" s="19">
        <v>676108</v>
      </c>
      <c r="D13842" t="s">
        <v>6450</v>
      </c>
      <c r="G13842" t="str">
        <f t="shared" si="216"/>
        <v>INSERT INTO c_pin_code_m(pin_code,city_id) VALUES (676108,null);</v>
      </c>
    </row>
    <row r="13843" spans="2:7" hidden="1">
      <c r="B13843" s="18" t="s">
        <v>6933</v>
      </c>
      <c r="C13843" s="18">
        <v>676109</v>
      </c>
      <c r="D13843" t="s">
        <v>6450</v>
      </c>
      <c r="G13843" t="str">
        <f t="shared" si="216"/>
        <v>INSERT INTO c_pin_code_m(pin_code,city_id) VALUES (676109,null);</v>
      </c>
    </row>
    <row r="13844" spans="2:7" hidden="1">
      <c r="B13844" s="19" t="s">
        <v>6933</v>
      </c>
      <c r="C13844" s="19">
        <v>676121</v>
      </c>
      <c r="D13844" t="s">
        <v>6450</v>
      </c>
      <c r="G13844" t="str">
        <f t="shared" si="216"/>
        <v>INSERT INTO c_pin_code_m(pin_code,city_id) VALUES (676121,null);</v>
      </c>
    </row>
    <row r="13845" spans="2:7" hidden="1">
      <c r="B13845" s="18" t="s">
        <v>6933</v>
      </c>
      <c r="C13845" s="18">
        <v>676122</v>
      </c>
      <c r="D13845" t="s">
        <v>6450</v>
      </c>
      <c r="G13845" t="str">
        <f t="shared" si="216"/>
        <v>INSERT INTO c_pin_code_m(pin_code,city_id) VALUES (676122,null);</v>
      </c>
    </row>
    <row r="13846" spans="2:7" hidden="1">
      <c r="B13846" s="19" t="s">
        <v>6933</v>
      </c>
      <c r="C13846" s="19">
        <v>676123</v>
      </c>
      <c r="D13846" t="s">
        <v>6450</v>
      </c>
      <c r="G13846" t="str">
        <f t="shared" si="216"/>
        <v>INSERT INTO c_pin_code_m(pin_code,city_id) VALUES (676123,null);</v>
      </c>
    </row>
    <row r="13847" spans="2:7" hidden="1">
      <c r="B13847" s="18" t="s">
        <v>6933</v>
      </c>
      <c r="C13847" s="18">
        <v>676301</v>
      </c>
      <c r="D13847" t="s">
        <v>6450</v>
      </c>
      <c r="G13847" t="str">
        <f t="shared" si="216"/>
        <v>INSERT INTO c_pin_code_m(pin_code,city_id) VALUES (676301,null);</v>
      </c>
    </row>
    <row r="13848" spans="2:7" hidden="1">
      <c r="B13848" s="19" t="s">
        <v>6933</v>
      </c>
      <c r="C13848" s="19">
        <v>676302</v>
      </c>
      <c r="D13848" t="s">
        <v>6450</v>
      </c>
      <c r="G13848" t="str">
        <f t="shared" si="216"/>
        <v>INSERT INTO c_pin_code_m(pin_code,city_id) VALUES (676302,null);</v>
      </c>
    </row>
    <row r="13849" spans="2:7" hidden="1">
      <c r="B13849" s="18" t="s">
        <v>6933</v>
      </c>
      <c r="C13849" s="18">
        <v>676303</v>
      </c>
      <c r="D13849" t="s">
        <v>6450</v>
      </c>
      <c r="G13849" t="str">
        <f t="shared" si="216"/>
        <v>INSERT INTO c_pin_code_m(pin_code,city_id) VALUES (676303,null);</v>
      </c>
    </row>
    <row r="13850" spans="2:7" hidden="1">
      <c r="B13850" s="19" t="s">
        <v>6933</v>
      </c>
      <c r="C13850" s="19">
        <v>676304</v>
      </c>
      <c r="D13850" t="s">
        <v>6450</v>
      </c>
      <c r="G13850" t="str">
        <f t="shared" si="216"/>
        <v>INSERT INTO c_pin_code_m(pin_code,city_id) VALUES (676304,null);</v>
      </c>
    </row>
    <row r="13851" spans="2:7" hidden="1">
      <c r="B13851" s="18" t="s">
        <v>6933</v>
      </c>
      <c r="C13851" s="18">
        <v>676305</v>
      </c>
      <c r="D13851" t="s">
        <v>6450</v>
      </c>
      <c r="G13851" t="str">
        <f t="shared" si="216"/>
        <v>INSERT INTO c_pin_code_m(pin_code,city_id) VALUES (676305,null);</v>
      </c>
    </row>
    <row r="13852" spans="2:7" hidden="1">
      <c r="B13852" s="19" t="s">
        <v>6933</v>
      </c>
      <c r="C13852" s="19">
        <v>676306</v>
      </c>
      <c r="D13852" t="s">
        <v>6450</v>
      </c>
      <c r="G13852" t="str">
        <f t="shared" si="216"/>
        <v>INSERT INTO c_pin_code_m(pin_code,city_id) VALUES (676306,null);</v>
      </c>
    </row>
    <row r="13853" spans="2:7" hidden="1">
      <c r="B13853" s="18" t="s">
        <v>6933</v>
      </c>
      <c r="C13853" s="18">
        <v>676307</v>
      </c>
      <c r="D13853" t="s">
        <v>6450</v>
      </c>
      <c r="G13853" t="str">
        <f t="shared" si="216"/>
        <v>INSERT INTO c_pin_code_m(pin_code,city_id) VALUES (676307,null);</v>
      </c>
    </row>
    <row r="13854" spans="2:7" hidden="1">
      <c r="B13854" s="19" t="s">
        <v>6933</v>
      </c>
      <c r="C13854" s="19">
        <v>676309</v>
      </c>
      <c r="D13854" t="s">
        <v>6450</v>
      </c>
      <c r="G13854" t="str">
        <f t="shared" si="216"/>
        <v>INSERT INTO c_pin_code_m(pin_code,city_id) VALUES (676309,null);</v>
      </c>
    </row>
    <row r="13855" spans="2:7" hidden="1">
      <c r="B13855" s="18" t="s">
        <v>6933</v>
      </c>
      <c r="C13855" s="18">
        <v>676311</v>
      </c>
      <c r="D13855" t="s">
        <v>6450</v>
      </c>
      <c r="G13855" t="str">
        <f t="shared" si="216"/>
        <v>INSERT INTO c_pin_code_m(pin_code,city_id) VALUES (676311,null);</v>
      </c>
    </row>
    <row r="13856" spans="2:7" hidden="1">
      <c r="B13856" s="19" t="s">
        <v>6933</v>
      </c>
      <c r="C13856" s="19">
        <v>676312</v>
      </c>
      <c r="D13856" t="s">
        <v>6450</v>
      </c>
      <c r="G13856" t="str">
        <f t="shared" si="216"/>
        <v>INSERT INTO c_pin_code_m(pin_code,city_id) VALUES (676312,null);</v>
      </c>
    </row>
    <row r="13857" spans="2:7" hidden="1">
      <c r="B13857" s="18" t="s">
        <v>6933</v>
      </c>
      <c r="C13857" s="18">
        <v>676317</v>
      </c>
      <c r="D13857" t="s">
        <v>6450</v>
      </c>
      <c r="G13857" t="str">
        <f t="shared" si="216"/>
        <v>INSERT INTO c_pin_code_m(pin_code,city_id) VALUES (676317,null);</v>
      </c>
    </row>
    <row r="13858" spans="2:7" hidden="1">
      <c r="B13858" s="19" t="s">
        <v>6933</v>
      </c>
      <c r="C13858" s="19">
        <v>676319</v>
      </c>
      <c r="D13858" t="s">
        <v>6450</v>
      </c>
      <c r="G13858" t="str">
        <f t="shared" si="216"/>
        <v>INSERT INTO c_pin_code_m(pin_code,city_id) VALUES (676319,null);</v>
      </c>
    </row>
    <row r="13859" spans="2:7" hidden="1">
      <c r="B13859" s="18" t="s">
        <v>6933</v>
      </c>
      <c r="C13859" s="18">
        <v>676320</v>
      </c>
      <c r="D13859" t="s">
        <v>6450</v>
      </c>
      <c r="G13859" t="str">
        <f t="shared" si="216"/>
        <v>INSERT INTO c_pin_code_m(pin_code,city_id) VALUES (676320,null);</v>
      </c>
    </row>
    <row r="13860" spans="2:7" hidden="1">
      <c r="B13860" s="19" t="s">
        <v>6933</v>
      </c>
      <c r="C13860" s="19">
        <v>676501</v>
      </c>
      <c r="D13860" t="s">
        <v>6450</v>
      </c>
      <c r="G13860" t="str">
        <f t="shared" si="216"/>
        <v>INSERT INTO c_pin_code_m(pin_code,city_id) VALUES (676501,null);</v>
      </c>
    </row>
    <row r="13861" spans="2:7" hidden="1">
      <c r="B13861" s="18" t="s">
        <v>6933</v>
      </c>
      <c r="C13861" s="18">
        <v>676502</v>
      </c>
      <c r="D13861" t="s">
        <v>6450</v>
      </c>
      <c r="G13861" t="str">
        <f t="shared" si="216"/>
        <v>INSERT INTO c_pin_code_m(pin_code,city_id) VALUES (676502,null);</v>
      </c>
    </row>
    <row r="13862" spans="2:7" hidden="1">
      <c r="B13862" s="19" t="s">
        <v>6933</v>
      </c>
      <c r="C13862" s="19">
        <v>676503</v>
      </c>
      <c r="D13862" t="s">
        <v>6450</v>
      </c>
      <c r="G13862" t="str">
        <f t="shared" si="216"/>
        <v>INSERT INTO c_pin_code_m(pin_code,city_id) VALUES (676503,null);</v>
      </c>
    </row>
    <row r="13863" spans="2:7" hidden="1">
      <c r="B13863" s="18" t="s">
        <v>6933</v>
      </c>
      <c r="C13863" s="18">
        <v>676504</v>
      </c>
      <c r="D13863" t="s">
        <v>6450</v>
      </c>
      <c r="G13863" t="str">
        <f t="shared" si="216"/>
        <v>INSERT INTO c_pin_code_m(pin_code,city_id) VALUES (676504,null);</v>
      </c>
    </row>
    <row r="13864" spans="2:7" hidden="1">
      <c r="B13864" s="19" t="s">
        <v>6933</v>
      </c>
      <c r="C13864" s="19">
        <v>676505</v>
      </c>
      <c r="D13864" t="s">
        <v>6450</v>
      </c>
      <c r="G13864" t="str">
        <f t="shared" si="216"/>
        <v>INSERT INTO c_pin_code_m(pin_code,city_id) VALUES (676505,null);</v>
      </c>
    </row>
    <row r="13865" spans="2:7" hidden="1">
      <c r="B13865" s="18" t="s">
        <v>6933</v>
      </c>
      <c r="C13865" s="18">
        <v>676506</v>
      </c>
      <c r="D13865" t="s">
        <v>6450</v>
      </c>
      <c r="G13865" t="str">
        <f t="shared" si="216"/>
        <v>INSERT INTO c_pin_code_m(pin_code,city_id) VALUES (676506,null);</v>
      </c>
    </row>
    <row r="13866" spans="2:7" hidden="1">
      <c r="B13866" s="19" t="s">
        <v>6933</v>
      </c>
      <c r="C13866" s="19">
        <v>676507</v>
      </c>
      <c r="D13866" t="s">
        <v>6450</v>
      </c>
      <c r="G13866" t="str">
        <f t="shared" si="216"/>
        <v>INSERT INTO c_pin_code_m(pin_code,city_id) VALUES (676507,null);</v>
      </c>
    </row>
    <row r="13867" spans="2:7" hidden="1">
      <c r="B13867" s="18" t="s">
        <v>6933</v>
      </c>
      <c r="C13867" s="18">
        <v>676508</v>
      </c>
      <c r="D13867" t="s">
        <v>6450</v>
      </c>
      <c r="G13867" t="str">
        <f t="shared" si="216"/>
        <v>INSERT INTO c_pin_code_m(pin_code,city_id) VALUES (676508,null);</v>
      </c>
    </row>
    <row r="13868" spans="2:7" hidden="1">
      <c r="B13868" s="19" t="s">
        <v>6933</v>
      </c>
      <c r="C13868" s="19">
        <v>676509</v>
      </c>
      <c r="D13868" t="s">
        <v>6450</v>
      </c>
      <c r="G13868" t="str">
        <f t="shared" si="216"/>
        <v>INSERT INTO c_pin_code_m(pin_code,city_id) VALUES (676509,null);</v>
      </c>
    </row>
    <row r="13869" spans="2:7" hidden="1">
      <c r="B13869" s="18" t="s">
        <v>6933</v>
      </c>
      <c r="C13869" s="18">
        <v>676510</v>
      </c>
      <c r="D13869" t="s">
        <v>6450</v>
      </c>
      <c r="G13869" t="str">
        <f t="shared" si="216"/>
        <v>INSERT INTO c_pin_code_m(pin_code,city_id) VALUES (676510,null);</v>
      </c>
    </row>
    <row r="13870" spans="2:7" hidden="1">
      <c r="B13870" s="19" t="s">
        <v>6933</v>
      </c>
      <c r="C13870" s="19">
        <v>676517</v>
      </c>
      <c r="D13870" t="s">
        <v>6450</v>
      </c>
      <c r="G13870" t="str">
        <f t="shared" si="216"/>
        <v>INSERT INTO c_pin_code_m(pin_code,city_id) VALUES (676517,null);</v>
      </c>
    </row>
    <row r="13871" spans="2:7" hidden="1">
      <c r="B13871" s="18" t="s">
        <v>6933</v>
      </c>
      <c r="C13871" s="18">
        <v>676519</v>
      </c>
      <c r="D13871" t="s">
        <v>6450</v>
      </c>
      <c r="G13871" t="str">
        <f t="shared" si="216"/>
        <v>INSERT INTO c_pin_code_m(pin_code,city_id) VALUES (676519,null);</v>
      </c>
    </row>
    <row r="13872" spans="2:7" hidden="1">
      <c r="B13872" s="19" t="s">
        <v>6933</v>
      </c>
      <c r="C13872" s="19">
        <v>676521</v>
      </c>
      <c r="D13872" t="s">
        <v>6450</v>
      </c>
      <c r="G13872" t="str">
        <f t="shared" si="216"/>
        <v>INSERT INTO c_pin_code_m(pin_code,city_id) VALUES (676521,null);</v>
      </c>
    </row>
    <row r="13873" spans="2:7" hidden="1">
      <c r="B13873" s="18" t="s">
        <v>6933</v>
      </c>
      <c r="C13873" s="18">
        <v>676522</v>
      </c>
      <c r="D13873" t="s">
        <v>6450</v>
      </c>
      <c r="G13873" t="str">
        <f t="shared" si="216"/>
        <v>INSERT INTO c_pin_code_m(pin_code,city_id) VALUES (676522,null);</v>
      </c>
    </row>
    <row r="13874" spans="2:7" hidden="1">
      <c r="B13874" s="19" t="s">
        <v>6933</v>
      </c>
      <c r="C13874" s="19">
        <v>676523</v>
      </c>
      <c r="D13874" t="s">
        <v>6450</v>
      </c>
      <c r="G13874" t="str">
        <f t="shared" si="216"/>
        <v>INSERT INTO c_pin_code_m(pin_code,city_id) VALUES (676523,null);</v>
      </c>
    </row>
    <row r="13875" spans="2:7" hidden="1">
      <c r="B13875" s="18" t="s">
        <v>6933</v>
      </c>
      <c r="C13875" s="18">
        <v>676525</v>
      </c>
      <c r="D13875" t="s">
        <v>6450</v>
      </c>
      <c r="G13875" t="str">
        <f t="shared" si="216"/>
        <v>INSERT INTO c_pin_code_m(pin_code,city_id) VALUES (676525,null);</v>
      </c>
    </row>
    <row r="13876" spans="2:7" hidden="1">
      <c r="B13876" s="19" t="s">
        <v>6933</v>
      </c>
      <c r="C13876" s="19">
        <v>676528</v>
      </c>
      <c r="D13876" t="s">
        <v>6450</v>
      </c>
      <c r="G13876" t="str">
        <f t="shared" si="216"/>
        <v>INSERT INTO c_pin_code_m(pin_code,city_id) VALUES (676528,null);</v>
      </c>
    </row>
    <row r="13877" spans="2:7" hidden="1">
      <c r="B13877" s="18" t="s">
        <v>6933</v>
      </c>
      <c r="C13877" s="18">
        <v>676541</v>
      </c>
      <c r="D13877" t="s">
        <v>6450</v>
      </c>
      <c r="G13877" t="str">
        <f t="shared" si="216"/>
        <v>INSERT INTO c_pin_code_m(pin_code,city_id) VALUES (676541,null);</v>
      </c>
    </row>
    <row r="13878" spans="2:7" hidden="1">
      <c r="B13878" s="19" t="s">
        <v>6933</v>
      </c>
      <c r="C13878" s="19">
        <v>676542</v>
      </c>
      <c r="D13878" t="s">
        <v>6450</v>
      </c>
      <c r="G13878" t="str">
        <f t="shared" si="216"/>
        <v>INSERT INTO c_pin_code_m(pin_code,city_id) VALUES (676542,null);</v>
      </c>
    </row>
    <row r="13879" spans="2:7" hidden="1">
      <c r="B13879" s="18" t="s">
        <v>6933</v>
      </c>
      <c r="C13879" s="18">
        <v>676551</v>
      </c>
      <c r="D13879" t="s">
        <v>6450</v>
      </c>
      <c r="G13879" t="str">
        <f t="shared" si="216"/>
        <v>INSERT INTO c_pin_code_m(pin_code,city_id) VALUES (676551,null);</v>
      </c>
    </row>
    <row r="13880" spans="2:7" hidden="1">
      <c r="B13880" s="19" t="s">
        <v>6933</v>
      </c>
      <c r="C13880" s="19">
        <v>676552</v>
      </c>
      <c r="D13880" t="s">
        <v>6450</v>
      </c>
      <c r="G13880" t="str">
        <f t="shared" si="216"/>
        <v>INSERT INTO c_pin_code_m(pin_code,city_id) VALUES (676552,null);</v>
      </c>
    </row>
    <row r="13881" spans="2:7" hidden="1">
      <c r="B13881" s="18" t="s">
        <v>6933</v>
      </c>
      <c r="C13881" s="18">
        <v>676553</v>
      </c>
      <c r="D13881" t="s">
        <v>6450</v>
      </c>
      <c r="G13881" t="str">
        <f t="shared" si="216"/>
        <v>INSERT INTO c_pin_code_m(pin_code,city_id) VALUES (676553,null);</v>
      </c>
    </row>
    <row r="13882" spans="2:7" hidden="1">
      <c r="B13882" s="19" t="s">
        <v>6933</v>
      </c>
      <c r="C13882" s="19">
        <v>676561</v>
      </c>
      <c r="D13882" t="s">
        <v>6450</v>
      </c>
      <c r="G13882" t="str">
        <f t="shared" si="216"/>
        <v>INSERT INTO c_pin_code_m(pin_code,city_id) VALUES (676561,null);</v>
      </c>
    </row>
    <row r="13883" spans="2:7" hidden="1">
      <c r="B13883" s="18" t="s">
        <v>6933</v>
      </c>
      <c r="C13883" s="18">
        <v>676562</v>
      </c>
      <c r="D13883" t="s">
        <v>6450</v>
      </c>
      <c r="G13883" t="str">
        <f t="shared" si="216"/>
        <v>INSERT INTO c_pin_code_m(pin_code,city_id) VALUES (676562,null);</v>
      </c>
    </row>
    <row r="13884" spans="2:7" hidden="1">
      <c r="B13884" s="19" t="s">
        <v>6934</v>
      </c>
      <c r="C13884" s="19">
        <v>678001</v>
      </c>
      <c r="D13884" t="s">
        <v>6450</v>
      </c>
      <c r="G13884" t="str">
        <f t="shared" si="216"/>
        <v>INSERT INTO c_pin_code_m(pin_code,city_id) VALUES (678001,null);</v>
      </c>
    </row>
    <row r="13885" spans="2:7" hidden="1">
      <c r="B13885" s="18" t="s">
        <v>6934</v>
      </c>
      <c r="C13885" s="18">
        <v>678002</v>
      </c>
      <c r="D13885" t="s">
        <v>6450</v>
      </c>
      <c r="G13885" t="str">
        <f t="shared" si="216"/>
        <v>INSERT INTO c_pin_code_m(pin_code,city_id) VALUES (678002,null);</v>
      </c>
    </row>
    <row r="13886" spans="2:7" hidden="1">
      <c r="B13886" s="19" t="s">
        <v>6934</v>
      </c>
      <c r="C13886" s="19">
        <v>678003</v>
      </c>
      <c r="D13886" t="s">
        <v>6450</v>
      </c>
      <c r="G13886" t="str">
        <f t="shared" si="216"/>
        <v>INSERT INTO c_pin_code_m(pin_code,city_id) VALUES (678003,null);</v>
      </c>
    </row>
    <row r="13887" spans="2:7" hidden="1">
      <c r="B13887" s="18" t="s">
        <v>6934</v>
      </c>
      <c r="C13887" s="18">
        <v>678004</v>
      </c>
      <c r="D13887" t="s">
        <v>6450</v>
      </c>
      <c r="G13887" t="str">
        <f t="shared" si="216"/>
        <v>INSERT INTO c_pin_code_m(pin_code,city_id) VALUES (678004,null);</v>
      </c>
    </row>
    <row r="13888" spans="2:7" hidden="1">
      <c r="B13888" s="19" t="s">
        <v>6934</v>
      </c>
      <c r="C13888" s="19">
        <v>678005</v>
      </c>
      <c r="D13888" t="s">
        <v>6450</v>
      </c>
      <c r="G13888" t="str">
        <f t="shared" si="216"/>
        <v>INSERT INTO c_pin_code_m(pin_code,city_id) VALUES (678005,null);</v>
      </c>
    </row>
    <row r="13889" spans="2:7" hidden="1">
      <c r="B13889" s="18" t="s">
        <v>6934</v>
      </c>
      <c r="C13889" s="18">
        <v>678006</v>
      </c>
      <c r="D13889" t="s">
        <v>6450</v>
      </c>
      <c r="G13889" t="str">
        <f t="shared" si="216"/>
        <v>INSERT INTO c_pin_code_m(pin_code,city_id) VALUES (678006,null);</v>
      </c>
    </row>
    <row r="13890" spans="2:7" hidden="1">
      <c r="B13890" s="19" t="s">
        <v>6934</v>
      </c>
      <c r="C13890" s="19">
        <v>678007</v>
      </c>
      <c r="D13890" t="s">
        <v>6450</v>
      </c>
      <c r="G13890" t="str">
        <f t="shared" si="216"/>
        <v>INSERT INTO c_pin_code_m(pin_code,city_id) VALUES (678007,null);</v>
      </c>
    </row>
    <row r="13891" spans="2:7" hidden="1">
      <c r="B13891" s="18" t="s">
        <v>6934</v>
      </c>
      <c r="C13891" s="18">
        <v>678008</v>
      </c>
      <c r="D13891" t="s">
        <v>6450</v>
      </c>
      <c r="G13891" t="str">
        <f t="shared" si="216"/>
        <v>INSERT INTO c_pin_code_m(pin_code,city_id) VALUES (678008,null);</v>
      </c>
    </row>
    <row r="13892" spans="2:7" hidden="1">
      <c r="B13892" s="19" t="s">
        <v>6934</v>
      </c>
      <c r="C13892" s="19">
        <v>678009</v>
      </c>
      <c r="D13892" t="s">
        <v>6450</v>
      </c>
      <c r="G13892" t="str">
        <f t="shared" si="216"/>
        <v>INSERT INTO c_pin_code_m(pin_code,city_id) VALUES (678009,null);</v>
      </c>
    </row>
    <row r="13893" spans="2:7" hidden="1">
      <c r="B13893" s="18" t="s">
        <v>6934</v>
      </c>
      <c r="C13893" s="18">
        <v>678010</v>
      </c>
      <c r="D13893" t="s">
        <v>6450</v>
      </c>
      <c r="G13893" t="str">
        <f t="shared" si="216"/>
        <v>INSERT INTO c_pin_code_m(pin_code,city_id) VALUES (678010,null);</v>
      </c>
    </row>
    <row r="13894" spans="2:7" hidden="1">
      <c r="B13894" s="19" t="s">
        <v>6934</v>
      </c>
      <c r="C13894" s="19">
        <v>678011</v>
      </c>
      <c r="D13894" t="s">
        <v>6450</v>
      </c>
      <c r="G13894" t="str">
        <f t="shared" si="216"/>
        <v>INSERT INTO c_pin_code_m(pin_code,city_id) VALUES (678011,null);</v>
      </c>
    </row>
    <row r="13895" spans="2:7" hidden="1">
      <c r="B13895" s="18" t="s">
        <v>6934</v>
      </c>
      <c r="C13895" s="18">
        <v>678012</v>
      </c>
      <c r="D13895" t="s">
        <v>6450</v>
      </c>
      <c r="G13895" t="str">
        <f t="shared" si="216"/>
        <v>INSERT INTO c_pin_code_m(pin_code,city_id) VALUES (678012,null);</v>
      </c>
    </row>
    <row r="13896" spans="2:7" hidden="1">
      <c r="B13896" s="19" t="s">
        <v>6934</v>
      </c>
      <c r="C13896" s="19">
        <v>678013</v>
      </c>
      <c r="D13896" t="s">
        <v>6450</v>
      </c>
      <c r="G13896" t="str">
        <f t="shared" si="216"/>
        <v>INSERT INTO c_pin_code_m(pin_code,city_id) VALUES (678013,null);</v>
      </c>
    </row>
    <row r="13897" spans="2:7" hidden="1">
      <c r="B13897" s="18" t="s">
        <v>6934</v>
      </c>
      <c r="C13897" s="18">
        <v>678014</v>
      </c>
      <c r="D13897" t="s">
        <v>6450</v>
      </c>
      <c r="G13897" t="str">
        <f t="shared" ref="G13897:G13960" si="217">CONCATENATE("INSERT INTO c_pin_code_m(pin_code,city_id) VALUES (",C13897&amp;","&amp;D13897&amp;");")</f>
        <v>INSERT INTO c_pin_code_m(pin_code,city_id) VALUES (678014,null);</v>
      </c>
    </row>
    <row r="13898" spans="2:7" hidden="1">
      <c r="B13898" s="19" t="s">
        <v>6934</v>
      </c>
      <c r="C13898" s="19">
        <v>678101</v>
      </c>
      <c r="D13898" t="s">
        <v>6450</v>
      </c>
      <c r="G13898" t="str">
        <f t="shared" si="217"/>
        <v>INSERT INTO c_pin_code_m(pin_code,city_id) VALUES (678101,null);</v>
      </c>
    </row>
    <row r="13899" spans="2:7" hidden="1">
      <c r="B13899" s="18" t="s">
        <v>6934</v>
      </c>
      <c r="C13899" s="18">
        <v>678102</v>
      </c>
      <c r="D13899" t="s">
        <v>6450</v>
      </c>
      <c r="G13899" t="str">
        <f t="shared" si="217"/>
        <v>INSERT INTO c_pin_code_m(pin_code,city_id) VALUES (678102,null);</v>
      </c>
    </row>
    <row r="13900" spans="2:7" hidden="1">
      <c r="B13900" s="19" t="s">
        <v>6934</v>
      </c>
      <c r="C13900" s="19">
        <v>678103</v>
      </c>
      <c r="D13900" t="s">
        <v>6450</v>
      </c>
      <c r="G13900" t="str">
        <f t="shared" si="217"/>
        <v>INSERT INTO c_pin_code_m(pin_code,city_id) VALUES (678103,null);</v>
      </c>
    </row>
    <row r="13901" spans="2:7" hidden="1">
      <c r="B13901" s="18" t="s">
        <v>6934</v>
      </c>
      <c r="C13901" s="18">
        <v>678104</v>
      </c>
      <c r="D13901" t="s">
        <v>6450</v>
      </c>
      <c r="G13901" t="str">
        <f t="shared" si="217"/>
        <v>INSERT INTO c_pin_code_m(pin_code,city_id) VALUES (678104,null);</v>
      </c>
    </row>
    <row r="13902" spans="2:7" hidden="1">
      <c r="B13902" s="19" t="s">
        <v>6934</v>
      </c>
      <c r="C13902" s="19">
        <v>678501</v>
      </c>
      <c r="D13902" t="s">
        <v>6450</v>
      </c>
      <c r="G13902" t="str">
        <f t="shared" si="217"/>
        <v>INSERT INTO c_pin_code_m(pin_code,city_id) VALUES (678501,null);</v>
      </c>
    </row>
    <row r="13903" spans="2:7" hidden="1">
      <c r="B13903" s="18" t="s">
        <v>6934</v>
      </c>
      <c r="C13903" s="18">
        <v>678502</v>
      </c>
      <c r="D13903" t="s">
        <v>6450</v>
      </c>
      <c r="G13903" t="str">
        <f t="shared" si="217"/>
        <v>INSERT INTO c_pin_code_m(pin_code,city_id) VALUES (678502,null);</v>
      </c>
    </row>
    <row r="13904" spans="2:7" hidden="1">
      <c r="B13904" s="19" t="s">
        <v>6935</v>
      </c>
      <c r="C13904" s="19">
        <v>678503</v>
      </c>
      <c r="D13904" t="s">
        <v>6450</v>
      </c>
      <c r="G13904" t="str">
        <f t="shared" si="217"/>
        <v>INSERT INTO c_pin_code_m(pin_code,city_id) VALUES (678503,null);</v>
      </c>
    </row>
    <row r="13905" spans="2:7" hidden="1">
      <c r="B13905" s="18" t="s">
        <v>6934</v>
      </c>
      <c r="C13905" s="18">
        <v>678504</v>
      </c>
      <c r="D13905" t="s">
        <v>6450</v>
      </c>
      <c r="G13905" t="str">
        <f t="shared" si="217"/>
        <v>INSERT INTO c_pin_code_m(pin_code,city_id) VALUES (678504,null);</v>
      </c>
    </row>
    <row r="13906" spans="2:7" hidden="1">
      <c r="B13906" s="19" t="s">
        <v>6934</v>
      </c>
      <c r="C13906" s="19">
        <v>678505</v>
      </c>
      <c r="D13906" t="s">
        <v>6450</v>
      </c>
      <c r="G13906" t="str">
        <f t="shared" si="217"/>
        <v>INSERT INTO c_pin_code_m(pin_code,city_id) VALUES (678505,null);</v>
      </c>
    </row>
    <row r="13907" spans="2:7" hidden="1">
      <c r="B13907" s="18" t="s">
        <v>6934</v>
      </c>
      <c r="C13907" s="18">
        <v>678506</v>
      </c>
      <c r="D13907" t="s">
        <v>6450</v>
      </c>
      <c r="G13907" t="str">
        <f t="shared" si="217"/>
        <v>INSERT INTO c_pin_code_m(pin_code,city_id) VALUES (678506,null);</v>
      </c>
    </row>
    <row r="13908" spans="2:7" hidden="1">
      <c r="B13908" s="19" t="s">
        <v>6934</v>
      </c>
      <c r="C13908" s="19">
        <v>678507</v>
      </c>
      <c r="D13908" t="s">
        <v>6450</v>
      </c>
      <c r="G13908" t="str">
        <f t="shared" si="217"/>
        <v>INSERT INTO c_pin_code_m(pin_code,city_id) VALUES (678507,null);</v>
      </c>
    </row>
    <row r="13909" spans="2:7" hidden="1">
      <c r="B13909" s="18" t="s">
        <v>6934</v>
      </c>
      <c r="C13909" s="18">
        <v>678508</v>
      </c>
      <c r="D13909" t="s">
        <v>6450</v>
      </c>
      <c r="G13909" t="str">
        <f t="shared" si="217"/>
        <v>INSERT INTO c_pin_code_m(pin_code,city_id) VALUES (678508,null);</v>
      </c>
    </row>
    <row r="13910" spans="2:7" hidden="1">
      <c r="B13910" s="19" t="s">
        <v>6934</v>
      </c>
      <c r="C13910" s="19">
        <v>678510</v>
      </c>
      <c r="D13910" t="s">
        <v>6450</v>
      </c>
      <c r="G13910" t="str">
        <f t="shared" si="217"/>
        <v>INSERT INTO c_pin_code_m(pin_code,city_id) VALUES (678510,null);</v>
      </c>
    </row>
    <row r="13911" spans="2:7" hidden="1">
      <c r="B13911" s="18" t="s">
        <v>6934</v>
      </c>
      <c r="C13911" s="18">
        <v>678512</v>
      </c>
      <c r="D13911" t="s">
        <v>6450</v>
      </c>
      <c r="G13911" t="str">
        <f t="shared" si="217"/>
        <v>INSERT INTO c_pin_code_m(pin_code,city_id) VALUES (678512,null);</v>
      </c>
    </row>
    <row r="13912" spans="2:7" hidden="1">
      <c r="B13912" s="19" t="s">
        <v>6934</v>
      </c>
      <c r="C13912" s="19">
        <v>678531</v>
      </c>
      <c r="D13912" t="s">
        <v>6450</v>
      </c>
      <c r="G13912" t="str">
        <f t="shared" si="217"/>
        <v>INSERT INTO c_pin_code_m(pin_code,city_id) VALUES (678531,null);</v>
      </c>
    </row>
    <row r="13913" spans="2:7" hidden="1">
      <c r="B13913" s="18" t="s">
        <v>6934</v>
      </c>
      <c r="C13913" s="18">
        <v>678532</v>
      </c>
      <c r="D13913" t="s">
        <v>6450</v>
      </c>
      <c r="G13913" t="str">
        <f t="shared" si="217"/>
        <v>INSERT INTO c_pin_code_m(pin_code,city_id) VALUES (678532,null);</v>
      </c>
    </row>
    <row r="13914" spans="2:7" hidden="1">
      <c r="B13914" s="19" t="s">
        <v>6934</v>
      </c>
      <c r="C13914" s="19">
        <v>678533</v>
      </c>
      <c r="D13914" t="s">
        <v>6450</v>
      </c>
      <c r="G13914" t="str">
        <f t="shared" si="217"/>
        <v>INSERT INTO c_pin_code_m(pin_code,city_id) VALUES (678533,null);</v>
      </c>
    </row>
    <row r="13915" spans="2:7" hidden="1">
      <c r="B13915" s="18" t="s">
        <v>6934</v>
      </c>
      <c r="C13915" s="18">
        <v>678534</v>
      </c>
      <c r="D13915" t="s">
        <v>6450</v>
      </c>
      <c r="G13915" t="str">
        <f t="shared" si="217"/>
        <v>INSERT INTO c_pin_code_m(pin_code,city_id) VALUES (678534,null);</v>
      </c>
    </row>
    <row r="13916" spans="2:7" hidden="1">
      <c r="B13916" s="19" t="s">
        <v>6934</v>
      </c>
      <c r="C13916" s="19">
        <v>678541</v>
      </c>
      <c r="D13916" t="s">
        <v>6450</v>
      </c>
      <c r="G13916" t="str">
        <f t="shared" si="217"/>
        <v>INSERT INTO c_pin_code_m(pin_code,city_id) VALUES (678541,null);</v>
      </c>
    </row>
    <row r="13917" spans="2:7" hidden="1">
      <c r="B13917" s="18" t="s">
        <v>6934</v>
      </c>
      <c r="C13917" s="18">
        <v>678542</v>
      </c>
      <c r="D13917" t="s">
        <v>6450</v>
      </c>
      <c r="G13917" t="str">
        <f t="shared" si="217"/>
        <v>INSERT INTO c_pin_code_m(pin_code,city_id) VALUES (678542,null);</v>
      </c>
    </row>
    <row r="13918" spans="2:7" hidden="1">
      <c r="B13918" s="19" t="s">
        <v>6934</v>
      </c>
      <c r="C13918" s="19">
        <v>678543</v>
      </c>
      <c r="D13918" t="s">
        <v>6450</v>
      </c>
      <c r="G13918" t="str">
        <f t="shared" si="217"/>
        <v>INSERT INTO c_pin_code_m(pin_code,city_id) VALUES (678543,null);</v>
      </c>
    </row>
    <row r="13919" spans="2:7" hidden="1">
      <c r="B13919" s="18" t="s">
        <v>6934</v>
      </c>
      <c r="C13919" s="18">
        <v>678544</v>
      </c>
      <c r="D13919" t="s">
        <v>6450</v>
      </c>
      <c r="G13919" t="str">
        <f t="shared" si="217"/>
        <v>INSERT INTO c_pin_code_m(pin_code,city_id) VALUES (678544,null);</v>
      </c>
    </row>
    <row r="13920" spans="2:7" hidden="1">
      <c r="B13920" s="19" t="s">
        <v>6934</v>
      </c>
      <c r="C13920" s="19">
        <v>678545</v>
      </c>
      <c r="D13920" t="s">
        <v>6450</v>
      </c>
      <c r="G13920" t="str">
        <f t="shared" si="217"/>
        <v>INSERT INTO c_pin_code_m(pin_code,city_id) VALUES (678545,null);</v>
      </c>
    </row>
    <row r="13921" spans="2:7" hidden="1">
      <c r="B13921" s="18" t="s">
        <v>6934</v>
      </c>
      <c r="C13921" s="18">
        <v>678546</v>
      </c>
      <c r="D13921" t="s">
        <v>6450</v>
      </c>
      <c r="G13921" t="str">
        <f t="shared" si="217"/>
        <v>INSERT INTO c_pin_code_m(pin_code,city_id) VALUES (678546,null);</v>
      </c>
    </row>
    <row r="13922" spans="2:7" hidden="1">
      <c r="B13922" s="19" t="s">
        <v>6934</v>
      </c>
      <c r="C13922" s="19">
        <v>678551</v>
      </c>
      <c r="D13922" t="s">
        <v>6450</v>
      </c>
      <c r="G13922" t="str">
        <f t="shared" si="217"/>
        <v>INSERT INTO c_pin_code_m(pin_code,city_id) VALUES (678551,null);</v>
      </c>
    </row>
    <row r="13923" spans="2:7" hidden="1">
      <c r="B13923" s="18" t="s">
        <v>6934</v>
      </c>
      <c r="C13923" s="18">
        <v>678552</v>
      </c>
      <c r="D13923" t="s">
        <v>6450</v>
      </c>
      <c r="G13923" t="str">
        <f t="shared" si="217"/>
        <v>INSERT INTO c_pin_code_m(pin_code,city_id) VALUES (678552,null);</v>
      </c>
    </row>
    <row r="13924" spans="2:7" hidden="1">
      <c r="B13924" s="19" t="s">
        <v>6934</v>
      </c>
      <c r="C13924" s="19">
        <v>678553</v>
      </c>
      <c r="D13924" t="s">
        <v>6450</v>
      </c>
      <c r="G13924" t="str">
        <f t="shared" si="217"/>
        <v>INSERT INTO c_pin_code_m(pin_code,city_id) VALUES (678553,null);</v>
      </c>
    </row>
    <row r="13925" spans="2:7" hidden="1">
      <c r="B13925" s="18" t="s">
        <v>6934</v>
      </c>
      <c r="C13925" s="18">
        <v>678554</v>
      </c>
      <c r="D13925" t="s">
        <v>6450</v>
      </c>
      <c r="G13925" t="str">
        <f t="shared" si="217"/>
        <v>INSERT INTO c_pin_code_m(pin_code,city_id) VALUES (678554,null);</v>
      </c>
    </row>
    <row r="13926" spans="2:7" hidden="1">
      <c r="B13926" s="19" t="s">
        <v>6934</v>
      </c>
      <c r="C13926" s="19">
        <v>678555</v>
      </c>
      <c r="D13926" t="s">
        <v>6450</v>
      </c>
      <c r="G13926" t="str">
        <f t="shared" si="217"/>
        <v>INSERT INTO c_pin_code_m(pin_code,city_id) VALUES (678555,null);</v>
      </c>
    </row>
    <row r="13927" spans="2:7" hidden="1">
      <c r="B13927" s="18" t="s">
        <v>6934</v>
      </c>
      <c r="C13927" s="18">
        <v>678556</v>
      </c>
      <c r="D13927" t="s">
        <v>6450</v>
      </c>
      <c r="G13927" t="str">
        <f t="shared" si="217"/>
        <v>INSERT INTO c_pin_code_m(pin_code,city_id) VALUES (678556,null);</v>
      </c>
    </row>
    <row r="13928" spans="2:7" hidden="1">
      <c r="B13928" s="19" t="s">
        <v>6934</v>
      </c>
      <c r="C13928" s="19">
        <v>678557</v>
      </c>
      <c r="D13928" t="s">
        <v>6450</v>
      </c>
      <c r="G13928" t="str">
        <f t="shared" si="217"/>
        <v>INSERT INTO c_pin_code_m(pin_code,city_id) VALUES (678557,null);</v>
      </c>
    </row>
    <row r="13929" spans="2:7" hidden="1">
      <c r="B13929" s="18" t="s">
        <v>6934</v>
      </c>
      <c r="C13929" s="18">
        <v>678571</v>
      </c>
      <c r="D13929" t="s">
        <v>6450</v>
      </c>
      <c r="G13929" t="str">
        <f t="shared" si="217"/>
        <v>INSERT INTO c_pin_code_m(pin_code,city_id) VALUES (678571,null);</v>
      </c>
    </row>
    <row r="13930" spans="2:7" hidden="1">
      <c r="B13930" s="19" t="s">
        <v>6934</v>
      </c>
      <c r="C13930" s="19">
        <v>678572</v>
      </c>
      <c r="D13930" t="s">
        <v>6450</v>
      </c>
      <c r="G13930" t="str">
        <f t="shared" si="217"/>
        <v>INSERT INTO c_pin_code_m(pin_code,city_id) VALUES (678572,null);</v>
      </c>
    </row>
    <row r="13931" spans="2:7" hidden="1">
      <c r="B13931" s="18" t="s">
        <v>6934</v>
      </c>
      <c r="C13931" s="18">
        <v>678573</v>
      </c>
      <c r="D13931" t="s">
        <v>6450</v>
      </c>
      <c r="G13931" t="str">
        <f t="shared" si="217"/>
        <v>INSERT INTO c_pin_code_m(pin_code,city_id) VALUES (678573,null);</v>
      </c>
    </row>
    <row r="13932" spans="2:7" hidden="1">
      <c r="B13932" s="19" t="s">
        <v>6934</v>
      </c>
      <c r="C13932" s="19">
        <v>678574</v>
      </c>
      <c r="D13932" t="s">
        <v>6450</v>
      </c>
      <c r="G13932" t="str">
        <f t="shared" si="217"/>
        <v>INSERT INTO c_pin_code_m(pin_code,city_id) VALUES (678574,null);</v>
      </c>
    </row>
    <row r="13933" spans="2:7" hidden="1">
      <c r="B13933" s="18" t="s">
        <v>6934</v>
      </c>
      <c r="C13933" s="18">
        <v>678581</v>
      </c>
      <c r="D13933" t="s">
        <v>6450</v>
      </c>
      <c r="G13933" t="str">
        <f t="shared" si="217"/>
        <v>INSERT INTO c_pin_code_m(pin_code,city_id) VALUES (678581,null);</v>
      </c>
    </row>
    <row r="13934" spans="2:7" hidden="1">
      <c r="B13934" s="19" t="s">
        <v>6934</v>
      </c>
      <c r="C13934" s="19">
        <v>678582</v>
      </c>
      <c r="D13934" t="s">
        <v>6450</v>
      </c>
      <c r="G13934" t="str">
        <f t="shared" si="217"/>
        <v>INSERT INTO c_pin_code_m(pin_code,city_id) VALUES (678582,null);</v>
      </c>
    </row>
    <row r="13935" spans="2:7" hidden="1">
      <c r="B13935" s="18" t="s">
        <v>6934</v>
      </c>
      <c r="C13935" s="18">
        <v>678583</v>
      </c>
      <c r="D13935" t="s">
        <v>6450</v>
      </c>
      <c r="G13935" t="str">
        <f t="shared" si="217"/>
        <v>INSERT INTO c_pin_code_m(pin_code,city_id) VALUES (678583,null);</v>
      </c>
    </row>
    <row r="13936" spans="2:7" hidden="1">
      <c r="B13936" s="19" t="s">
        <v>6934</v>
      </c>
      <c r="C13936" s="19">
        <v>678591</v>
      </c>
      <c r="D13936" t="s">
        <v>6450</v>
      </c>
      <c r="G13936" t="str">
        <f t="shared" si="217"/>
        <v>INSERT INTO c_pin_code_m(pin_code,city_id) VALUES (678591,null);</v>
      </c>
    </row>
    <row r="13937" spans="2:7" hidden="1">
      <c r="B13937" s="18" t="s">
        <v>6934</v>
      </c>
      <c r="C13937" s="18">
        <v>678592</v>
      </c>
      <c r="D13937" t="s">
        <v>6450</v>
      </c>
      <c r="G13937" t="str">
        <f t="shared" si="217"/>
        <v>INSERT INTO c_pin_code_m(pin_code,city_id) VALUES (678592,null);</v>
      </c>
    </row>
    <row r="13938" spans="2:7" hidden="1">
      <c r="B13938" s="19" t="s">
        <v>6934</v>
      </c>
      <c r="C13938" s="19">
        <v>678593</v>
      </c>
      <c r="D13938" t="s">
        <v>6450</v>
      </c>
      <c r="G13938" t="str">
        <f t="shared" si="217"/>
        <v>INSERT INTO c_pin_code_m(pin_code,city_id) VALUES (678593,null);</v>
      </c>
    </row>
    <row r="13939" spans="2:7" hidden="1">
      <c r="B13939" s="18" t="s">
        <v>6934</v>
      </c>
      <c r="C13939" s="18">
        <v>678594</v>
      </c>
      <c r="D13939" t="s">
        <v>6450</v>
      </c>
      <c r="G13939" t="str">
        <f t="shared" si="217"/>
        <v>INSERT INTO c_pin_code_m(pin_code,city_id) VALUES (678594,null);</v>
      </c>
    </row>
    <row r="13940" spans="2:7" hidden="1">
      <c r="B13940" s="19" t="s">
        <v>6934</v>
      </c>
      <c r="C13940" s="19">
        <v>678595</v>
      </c>
      <c r="D13940" t="s">
        <v>6450</v>
      </c>
      <c r="G13940" t="str">
        <f t="shared" si="217"/>
        <v>INSERT INTO c_pin_code_m(pin_code,city_id) VALUES (678595,null);</v>
      </c>
    </row>
    <row r="13941" spans="2:7" hidden="1">
      <c r="B13941" s="18" t="s">
        <v>6934</v>
      </c>
      <c r="C13941" s="18">
        <v>678596</v>
      </c>
      <c r="D13941" t="s">
        <v>6450</v>
      </c>
      <c r="G13941" t="str">
        <f t="shared" si="217"/>
        <v>INSERT INTO c_pin_code_m(pin_code,city_id) VALUES (678596,null);</v>
      </c>
    </row>
    <row r="13942" spans="2:7" hidden="1">
      <c r="B13942" s="19" t="s">
        <v>6934</v>
      </c>
      <c r="C13942" s="19">
        <v>678597</v>
      </c>
      <c r="D13942" t="s">
        <v>6450</v>
      </c>
      <c r="G13942" t="str">
        <f t="shared" si="217"/>
        <v>INSERT INTO c_pin_code_m(pin_code,city_id) VALUES (678597,null);</v>
      </c>
    </row>
    <row r="13943" spans="2:7" hidden="1">
      <c r="B13943" s="18" t="s">
        <v>6934</v>
      </c>
      <c r="C13943" s="18">
        <v>678598</v>
      </c>
      <c r="D13943" t="s">
        <v>6450</v>
      </c>
      <c r="G13943" t="str">
        <f t="shared" si="217"/>
        <v>INSERT INTO c_pin_code_m(pin_code,city_id) VALUES (678598,null);</v>
      </c>
    </row>
    <row r="13944" spans="2:7" hidden="1">
      <c r="B13944" s="19" t="s">
        <v>6934</v>
      </c>
      <c r="C13944" s="19">
        <v>678601</v>
      </c>
      <c r="D13944" t="s">
        <v>6450</v>
      </c>
      <c r="G13944" t="str">
        <f t="shared" si="217"/>
        <v>INSERT INTO c_pin_code_m(pin_code,city_id) VALUES (678601,null);</v>
      </c>
    </row>
    <row r="13945" spans="2:7" hidden="1">
      <c r="B13945" s="18" t="s">
        <v>6934</v>
      </c>
      <c r="C13945" s="18">
        <v>678611</v>
      </c>
      <c r="D13945" t="s">
        <v>6450</v>
      </c>
      <c r="G13945" t="str">
        <f t="shared" si="217"/>
        <v>INSERT INTO c_pin_code_m(pin_code,city_id) VALUES (678611,null);</v>
      </c>
    </row>
    <row r="13946" spans="2:7" hidden="1">
      <c r="B13946" s="19" t="s">
        <v>6934</v>
      </c>
      <c r="C13946" s="19">
        <v>678612</v>
      </c>
      <c r="D13946" t="s">
        <v>6450</v>
      </c>
      <c r="G13946" t="str">
        <f t="shared" si="217"/>
        <v>INSERT INTO c_pin_code_m(pin_code,city_id) VALUES (678612,null);</v>
      </c>
    </row>
    <row r="13947" spans="2:7" hidden="1">
      <c r="B13947" s="18" t="s">
        <v>6934</v>
      </c>
      <c r="C13947" s="18">
        <v>678613</v>
      </c>
      <c r="D13947" t="s">
        <v>6450</v>
      </c>
      <c r="G13947" t="str">
        <f t="shared" si="217"/>
        <v>INSERT INTO c_pin_code_m(pin_code,city_id) VALUES (678613,null);</v>
      </c>
    </row>
    <row r="13948" spans="2:7" hidden="1">
      <c r="B13948" s="19" t="s">
        <v>6934</v>
      </c>
      <c r="C13948" s="19">
        <v>678621</v>
      </c>
      <c r="D13948" t="s">
        <v>6450</v>
      </c>
      <c r="G13948" t="str">
        <f t="shared" si="217"/>
        <v>INSERT INTO c_pin_code_m(pin_code,city_id) VALUES (678621,null);</v>
      </c>
    </row>
    <row r="13949" spans="2:7" hidden="1">
      <c r="B13949" s="18" t="s">
        <v>6934</v>
      </c>
      <c r="C13949" s="18">
        <v>678622</v>
      </c>
      <c r="D13949" t="s">
        <v>6450</v>
      </c>
      <c r="G13949" t="str">
        <f t="shared" si="217"/>
        <v>INSERT INTO c_pin_code_m(pin_code,city_id) VALUES (678622,null);</v>
      </c>
    </row>
    <row r="13950" spans="2:7" hidden="1">
      <c r="B13950" s="19" t="s">
        <v>6934</v>
      </c>
      <c r="C13950" s="19">
        <v>678623</v>
      </c>
      <c r="D13950" t="s">
        <v>6450</v>
      </c>
      <c r="G13950" t="str">
        <f t="shared" si="217"/>
        <v>INSERT INTO c_pin_code_m(pin_code,city_id) VALUES (678623,null);</v>
      </c>
    </row>
    <row r="13951" spans="2:7" hidden="1">
      <c r="B13951" s="18" t="s">
        <v>6934</v>
      </c>
      <c r="C13951" s="18">
        <v>678624</v>
      </c>
      <c r="D13951" t="s">
        <v>6450</v>
      </c>
      <c r="G13951" t="str">
        <f t="shared" si="217"/>
        <v>INSERT INTO c_pin_code_m(pin_code,city_id) VALUES (678624,null);</v>
      </c>
    </row>
    <row r="13952" spans="2:7" hidden="1">
      <c r="B13952" s="19" t="s">
        <v>6934</v>
      </c>
      <c r="C13952" s="19">
        <v>678631</v>
      </c>
      <c r="D13952" t="s">
        <v>6450</v>
      </c>
      <c r="G13952" t="str">
        <f t="shared" si="217"/>
        <v>INSERT INTO c_pin_code_m(pin_code,city_id) VALUES (678631,null);</v>
      </c>
    </row>
    <row r="13953" spans="2:7" hidden="1">
      <c r="B13953" s="18" t="s">
        <v>6934</v>
      </c>
      <c r="C13953" s="18">
        <v>678632</v>
      </c>
      <c r="D13953" t="s">
        <v>6450</v>
      </c>
      <c r="G13953" t="str">
        <f t="shared" si="217"/>
        <v>INSERT INTO c_pin_code_m(pin_code,city_id) VALUES (678632,null);</v>
      </c>
    </row>
    <row r="13954" spans="2:7" hidden="1">
      <c r="B13954" s="19" t="s">
        <v>6934</v>
      </c>
      <c r="C13954" s="19">
        <v>678633</v>
      </c>
      <c r="D13954" t="s">
        <v>6450</v>
      </c>
      <c r="G13954" t="str">
        <f t="shared" si="217"/>
        <v>INSERT INTO c_pin_code_m(pin_code,city_id) VALUES (678633,null);</v>
      </c>
    </row>
    <row r="13955" spans="2:7" hidden="1">
      <c r="B13955" s="18" t="s">
        <v>6934</v>
      </c>
      <c r="C13955" s="18">
        <v>678641</v>
      </c>
      <c r="D13955" t="s">
        <v>6450</v>
      </c>
      <c r="G13955" t="str">
        <f t="shared" si="217"/>
        <v>INSERT INTO c_pin_code_m(pin_code,city_id) VALUES (678641,null);</v>
      </c>
    </row>
    <row r="13956" spans="2:7" hidden="1">
      <c r="B13956" s="19" t="s">
        <v>6934</v>
      </c>
      <c r="C13956" s="19">
        <v>678642</v>
      </c>
      <c r="D13956" t="s">
        <v>6450</v>
      </c>
      <c r="G13956" t="str">
        <f t="shared" si="217"/>
        <v>INSERT INTO c_pin_code_m(pin_code,city_id) VALUES (678642,null);</v>
      </c>
    </row>
    <row r="13957" spans="2:7" hidden="1">
      <c r="B13957" s="18" t="s">
        <v>6934</v>
      </c>
      <c r="C13957" s="18">
        <v>678651</v>
      </c>
      <c r="D13957" t="s">
        <v>6450</v>
      </c>
      <c r="G13957" t="str">
        <f t="shared" si="217"/>
        <v>INSERT INTO c_pin_code_m(pin_code,city_id) VALUES (678651,null);</v>
      </c>
    </row>
    <row r="13958" spans="2:7" hidden="1">
      <c r="B13958" s="19" t="s">
        <v>6934</v>
      </c>
      <c r="C13958" s="19">
        <v>678661</v>
      </c>
      <c r="D13958" t="s">
        <v>6450</v>
      </c>
      <c r="G13958" t="str">
        <f t="shared" si="217"/>
        <v>INSERT INTO c_pin_code_m(pin_code,city_id) VALUES (678661,null);</v>
      </c>
    </row>
    <row r="13959" spans="2:7" hidden="1">
      <c r="B13959" s="18" t="s">
        <v>6934</v>
      </c>
      <c r="C13959" s="18">
        <v>678671</v>
      </c>
      <c r="D13959" t="s">
        <v>6450</v>
      </c>
      <c r="G13959" t="str">
        <f t="shared" si="217"/>
        <v>INSERT INTO c_pin_code_m(pin_code,city_id) VALUES (678671,null);</v>
      </c>
    </row>
    <row r="13960" spans="2:7" hidden="1">
      <c r="B13960" s="19" t="s">
        <v>6934</v>
      </c>
      <c r="C13960" s="19">
        <v>678681</v>
      </c>
      <c r="D13960" t="s">
        <v>6450</v>
      </c>
      <c r="G13960" t="str">
        <f t="shared" si="217"/>
        <v>INSERT INTO c_pin_code_m(pin_code,city_id) VALUES (678681,null);</v>
      </c>
    </row>
    <row r="13961" spans="2:7" hidden="1">
      <c r="B13961" s="18" t="s">
        <v>6934</v>
      </c>
      <c r="C13961" s="18">
        <v>678682</v>
      </c>
      <c r="D13961" t="s">
        <v>6450</v>
      </c>
      <c r="G13961" t="str">
        <f t="shared" ref="G13961:G14024" si="218">CONCATENATE("INSERT INTO c_pin_code_m(pin_code,city_id) VALUES (",C13961&amp;","&amp;D13961&amp;");")</f>
        <v>INSERT INTO c_pin_code_m(pin_code,city_id) VALUES (678682,null);</v>
      </c>
    </row>
    <row r="13962" spans="2:7" hidden="1">
      <c r="B13962" s="19" t="s">
        <v>6934</v>
      </c>
      <c r="C13962" s="19">
        <v>678683</v>
      </c>
      <c r="D13962" t="s">
        <v>6450</v>
      </c>
      <c r="G13962" t="str">
        <f t="shared" si="218"/>
        <v>INSERT INTO c_pin_code_m(pin_code,city_id) VALUES (678683,null);</v>
      </c>
    </row>
    <row r="13963" spans="2:7" hidden="1">
      <c r="B13963" s="18" t="s">
        <v>6934</v>
      </c>
      <c r="C13963" s="18">
        <v>678684</v>
      </c>
      <c r="D13963" t="s">
        <v>6450</v>
      </c>
      <c r="G13963" t="str">
        <f t="shared" si="218"/>
        <v>INSERT INTO c_pin_code_m(pin_code,city_id) VALUES (678684,null);</v>
      </c>
    </row>
    <row r="13964" spans="2:7" hidden="1">
      <c r="B13964" s="19" t="s">
        <v>6934</v>
      </c>
      <c r="C13964" s="19">
        <v>678685</v>
      </c>
      <c r="D13964" t="s">
        <v>6450</v>
      </c>
      <c r="G13964" t="str">
        <f t="shared" si="218"/>
        <v>INSERT INTO c_pin_code_m(pin_code,city_id) VALUES (678685,null);</v>
      </c>
    </row>
    <row r="13965" spans="2:7" hidden="1">
      <c r="B13965" s="18" t="s">
        <v>6935</v>
      </c>
      <c r="C13965" s="18">
        <v>678686</v>
      </c>
      <c r="D13965" t="s">
        <v>6450</v>
      </c>
      <c r="G13965" t="str">
        <f t="shared" si="218"/>
        <v>INSERT INTO c_pin_code_m(pin_code,city_id) VALUES (678686,null);</v>
      </c>
    </row>
    <row r="13966" spans="2:7" hidden="1">
      <c r="B13966" s="19" t="s">
        <v>6934</v>
      </c>
      <c r="C13966" s="19">
        <v>678687</v>
      </c>
      <c r="D13966" t="s">
        <v>6450</v>
      </c>
      <c r="G13966" t="str">
        <f t="shared" si="218"/>
        <v>INSERT INTO c_pin_code_m(pin_code,city_id) VALUES (678687,null);</v>
      </c>
    </row>
    <row r="13967" spans="2:7" hidden="1">
      <c r="B13967" s="18" t="s">
        <v>6934</v>
      </c>
      <c r="C13967" s="18">
        <v>678688</v>
      </c>
      <c r="D13967" t="s">
        <v>6450</v>
      </c>
      <c r="G13967" t="str">
        <f t="shared" si="218"/>
        <v>INSERT INTO c_pin_code_m(pin_code,city_id) VALUES (678688,null);</v>
      </c>
    </row>
    <row r="13968" spans="2:7" hidden="1">
      <c r="B13968" s="19" t="s">
        <v>6934</v>
      </c>
      <c r="C13968" s="19">
        <v>678701</v>
      </c>
      <c r="D13968" t="s">
        <v>6450</v>
      </c>
      <c r="G13968" t="str">
        <f t="shared" si="218"/>
        <v>INSERT INTO c_pin_code_m(pin_code,city_id) VALUES (678701,null);</v>
      </c>
    </row>
    <row r="13969" spans="2:7" hidden="1">
      <c r="B13969" s="18" t="s">
        <v>6934</v>
      </c>
      <c r="C13969" s="18">
        <v>678702</v>
      </c>
      <c r="D13969" t="s">
        <v>6450</v>
      </c>
      <c r="G13969" t="str">
        <f t="shared" si="218"/>
        <v>INSERT INTO c_pin_code_m(pin_code,city_id) VALUES (678702,null);</v>
      </c>
    </row>
    <row r="13970" spans="2:7" hidden="1">
      <c r="B13970" s="19" t="s">
        <v>6934</v>
      </c>
      <c r="C13970" s="19">
        <v>678703</v>
      </c>
      <c r="D13970" t="s">
        <v>6450</v>
      </c>
      <c r="G13970" t="str">
        <f t="shared" si="218"/>
        <v>INSERT INTO c_pin_code_m(pin_code,city_id) VALUES (678703,null);</v>
      </c>
    </row>
    <row r="13971" spans="2:7" hidden="1">
      <c r="B13971" s="18" t="s">
        <v>6934</v>
      </c>
      <c r="C13971" s="18">
        <v>678704</v>
      </c>
      <c r="D13971" t="s">
        <v>6450</v>
      </c>
      <c r="G13971" t="str">
        <f t="shared" si="218"/>
        <v>INSERT INTO c_pin_code_m(pin_code,city_id) VALUES (678704,null);</v>
      </c>
    </row>
    <row r="13972" spans="2:7" hidden="1">
      <c r="B13972" s="19" t="s">
        <v>6934</v>
      </c>
      <c r="C13972" s="19">
        <v>678705</v>
      </c>
      <c r="D13972" t="s">
        <v>6450</v>
      </c>
      <c r="G13972" t="str">
        <f t="shared" si="218"/>
        <v>INSERT INTO c_pin_code_m(pin_code,city_id) VALUES (678705,null);</v>
      </c>
    </row>
    <row r="13973" spans="2:7" hidden="1">
      <c r="B13973" s="18" t="s">
        <v>6934</v>
      </c>
      <c r="C13973" s="18">
        <v>678706</v>
      </c>
      <c r="D13973" t="s">
        <v>6450</v>
      </c>
      <c r="G13973" t="str">
        <f t="shared" si="218"/>
        <v>INSERT INTO c_pin_code_m(pin_code,city_id) VALUES (678706,null);</v>
      </c>
    </row>
    <row r="13974" spans="2:7" hidden="1">
      <c r="B13974" s="19" t="s">
        <v>6934</v>
      </c>
      <c r="C13974" s="19">
        <v>678721</v>
      </c>
      <c r="D13974" t="s">
        <v>6450</v>
      </c>
      <c r="G13974" t="str">
        <f t="shared" si="218"/>
        <v>INSERT INTO c_pin_code_m(pin_code,city_id) VALUES (678721,null);</v>
      </c>
    </row>
    <row r="13975" spans="2:7" hidden="1">
      <c r="B13975" s="18" t="s">
        <v>6934</v>
      </c>
      <c r="C13975" s="18">
        <v>678722</v>
      </c>
      <c r="D13975" t="s">
        <v>6450</v>
      </c>
      <c r="G13975" t="str">
        <f t="shared" si="218"/>
        <v>INSERT INTO c_pin_code_m(pin_code,city_id) VALUES (678722,null);</v>
      </c>
    </row>
    <row r="13976" spans="2:7" hidden="1">
      <c r="B13976" s="19" t="s">
        <v>6934</v>
      </c>
      <c r="C13976" s="19">
        <v>678731</v>
      </c>
      <c r="D13976" t="s">
        <v>6450</v>
      </c>
      <c r="G13976" t="str">
        <f t="shared" si="218"/>
        <v>INSERT INTO c_pin_code_m(pin_code,city_id) VALUES (678731,null);</v>
      </c>
    </row>
    <row r="13977" spans="2:7" hidden="1">
      <c r="B13977" s="18" t="s">
        <v>6934</v>
      </c>
      <c r="C13977" s="18">
        <v>678732</v>
      </c>
      <c r="D13977" t="s">
        <v>6450</v>
      </c>
      <c r="G13977" t="str">
        <f t="shared" si="218"/>
        <v>INSERT INTO c_pin_code_m(pin_code,city_id) VALUES (678732,null);</v>
      </c>
    </row>
    <row r="13978" spans="2:7" hidden="1">
      <c r="B13978" s="19" t="s">
        <v>6934</v>
      </c>
      <c r="C13978" s="19">
        <v>678762</v>
      </c>
      <c r="D13978" t="s">
        <v>6450</v>
      </c>
      <c r="G13978" t="str">
        <f t="shared" si="218"/>
        <v>INSERT INTO c_pin_code_m(pin_code,city_id) VALUES (678762,null);</v>
      </c>
    </row>
    <row r="13979" spans="2:7" hidden="1">
      <c r="B13979" s="18" t="s">
        <v>6934</v>
      </c>
      <c r="C13979" s="18">
        <v>679101</v>
      </c>
      <c r="D13979" t="s">
        <v>6450</v>
      </c>
      <c r="G13979" t="str">
        <f t="shared" si="218"/>
        <v>INSERT INTO c_pin_code_m(pin_code,city_id) VALUES (679101,null);</v>
      </c>
    </row>
    <row r="13980" spans="2:7" hidden="1">
      <c r="B13980" s="19" t="s">
        <v>6934</v>
      </c>
      <c r="C13980" s="19">
        <v>679102</v>
      </c>
      <c r="D13980" t="s">
        <v>6450</v>
      </c>
      <c r="G13980" t="str">
        <f t="shared" si="218"/>
        <v>INSERT INTO c_pin_code_m(pin_code,city_id) VALUES (679102,null);</v>
      </c>
    </row>
    <row r="13981" spans="2:7" hidden="1">
      <c r="B13981" s="18" t="s">
        <v>6934</v>
      </c>
      <c r="C13981" s="18">
        <v>679103</v>
      </c>
      <c r="D13981" t="s">
        <v>6450</v>
      </c>
      <c r="G13981" t="str">
        <f t="shared" si="218"/>
        <v>INSERT INTO c_pin_code_m(pin_code,city_id) VALUES (679103,null);</v>
      </c>
    </row>
    <row r="13982" spans="2:7" hidden="1">
      <c r="B13982" s="19" t="s">
        <v>6934</v>
      </c>
      <c r="C13982" s="19">
        <v>679104</v>
      </c>
      <c r="D13982" t="s">
        <v>6450</v>
      </c>
      <c r="G13982" t="str">
        <f t="shared" si="218"/>
        <v>INSERT INTO c_pin_code_m(pin_code,city_id) VALUES (679104,null);</v>
      </c>
    </row>
    <row r="13983" spans="2:7" hidden="1">
      <c r="B13983" s="18" t="s">
        <v>6936</v>
      </c>
      <c r="C13983" s="18">
        <v>679105</v>
      </c>
      <c r="D13983" t="s">
        <v>6450</v>
      </c>
      <c r="G13983" t="str">
        <f t="shared" si="218"/>
        <v>INSERT INTO c_pin_code_m(pin_code,city_id) VALUES (679105,null);</v>
      </c>
    </row>
    <row r="13984" spans="2:7" hidden="1">
      <c r="B13984" s="19" t="s">
        <v>6936</v>
      </c>
      <c r="C13984" s="19">
        <v>679106</v>
      </c>
      <c r="D13984" t="s">
        <v>6450</v>
      </c>
      <c r="G13984" t="str">
        <f t="shared" si="218"/>
        <v>INSERT INTO c_pin_code_m(pin_code,city_id) VALUES (679106,null);</v>
      </c>
    </row>
    <row r="13985" spans="2:7" hidden="1">
      <c r="B13985" s="18" t="s">
        <v>6934</v>
      </c>
      <c r="C13985" s="18">
        <v>679121</v>
      </c>
      <c r="D13985" t="s">
        <v>6450</v>
      </c>
      <c r="G13985" t="str">
        <f t="shared" si="218"/>
        <v>INSERT INTO c_pin_code_m(pin_code,city_id) VALUES (679121,null);</v>
      </c>
    </row>
    <row r="13986" spans="2:7" hidden="1">
      <c r="B13986" s="19" t="s">
        <v>6934</v>
      </c>
      <c r="C13986" s="19">
        <v>679122</v>
      </c>
      <c r="D13986" t="s">
        <v>6450</v>
      </c>
      <c r="G13986" t="str">
        <f t="shared" si="218"/>
        <v>INSERT INTO c_pin_code_m(pin_code,city_id) VALUES (679122,null);</v>
      </c>
    </row>
    <row r="13987" spans="2:7" hidden="1">
      <c r="B13987" s="18" t="s">
        <v>6934</v>
      </c>
      <c r="C13987" s="18">
        <v>679123</v>
      </c>
      <c r="D13987" t="s">
        <v>6450</v>
      </c>
      <c r="G13987" t="str">
        <f t="shared" si="218"/>
        <v>INSERT INTO c_pin_code_m(pin_code,city_id) VALUES (679123,null);</v>
      </c>
    </row>
    <row r="13988" spans="2:7" hidden="1">
      <c r="B13988" s="19" t="s">
        <v>6934</v>
      </c>
      <c r="C13988" s="19">
        <v>679301</v>
      </c>
      <c r="D13988" t="s">
        <v>6450</v>
      </c>
      <c r="G13988" t="str">
        <f t="shared" si="218"/>
        <v>INSERT INTO c_pin_code_m(pin_code,city_id) VALUES (679301,null);</v>
      </c>
    </row>
    <row r="13989" spans="2:7" hidden="1">
      <c r="B13989" s="18" t="s">
        <v>6934</v>
      </c>
      <c r="C13989" s="18">
        <v>679302</v>
      </c>
      <c r="D13989" t="s">
        <v>6450</v>
      </c>
      <c r="G13989" t="str">
        <f t="shared" si="218"/>
        <v>INSERT INTO c_pin_code_m(pin_code,city_id) VALUES (679302,null);</v>
      </c>
    </row>
    <row r="13990" spans="2:7" hidden="1">
      <c r="B13990" s="19" t="s">
        <v>6934</v>
      </c>
      <c r="C13990" s="19">
        <v>679303</v>
      </c>
      <c r="D13990" t="s">
        <v>6450</v>
      </c>
      <c r="G13990" t="str">
        <f t="shared" si="218"/>
        <v>INSERT INTO c_pin_code_m(pin_code,city_id) VALUES (679303,null);</v>
      </c>
    </row>
    <row r="13991" spans="2:7" hidden="1">
      <c r="B13991" s="18" t="s">
        <v>6934</v>
      </c>
      <c r="C13991" s="18">
        <v>679304</v>
      </c>
      <c r="D13991" t="s">
        <v>6450</v>
      </c>
      <c r="G13991" t="str">
        <f t="shared" si="218"/>
        <v>INSERT INTO c_pin_code_m(pin_code,city_id) VALUES (679304,null);</v>
      </c>
    </row>
    <row r="13992" spans="2:7" hidden="1">
      <c r="B13992" s="19" t="s">
        <v>6934</v>
      </c>
      <c r="C13992" s="19">
        <v>679305</v>
      </c>
      <c r="D13992" t="s">
        <v>6450</v>
      </c>
      <c r="G13992" t="str">
        <f t="shared" si="218"/>
        <v>INSERT INTO c_pin_code_m(pin_code,city_id) VALUES (679305,null);</v>
      </c>
    </row>
    <row r="13993" spans="2:7" hidden="1">
      <c r="B13993" s="18" t="s">
        <v>6934</v>
      </c>
      <c r="C13993" s="18">
        <v>679306</v>
      </c>
      <c r="D13993" t="s">
        <v>6450</v>
      </c>
      <c r="G13993" t="str">
        <f t="shared" si="218"/>
        <v>INSERT INTO c_pin_code_m(pin_code,city_id) VALUES (679306,null);</v>
      </c>
    </row>
    <row r="13994" spans="2:7" hidden="1">
      <c r="B13994" s="19" t="s">
        <v>6934</v>
      </c>
      <c r="C13994" s="19">
        <v>679307</v>
      </c>
      <c r="D13994" t="s">
        <v>6450</v>
      </c>
      <c r="G13994" t="str">
        <f t="shared" si="218"/>
        <v>INSERT INTO c_pin_code_m(pin_code,city_id) VALUES (679307,null);</v>
      </c>
    </row>
    <row r="13995" spans="2:7" hidden="1">
      <c r="B13995" s="18" t="s">
        <v>6934</v>
      </c>
      <c r="C13995" s="18">
        <v>679308</v>
      </c>
      <c r="D13995" t="s">
        <v>6450</v>
      </c>
      <c r="G13995" t="str">
        <f t="shared" si="218"/>
        <v>INSERT INTO c_pin_code_m(pin_code,city_id) VALUES (679308,null);</v>
      </c>
    </row>
    <row r="13996" spans="2:7" hidden="1">
      <c r="B13996" s="19" t="s">
        <v>6934</v>
      </c>
      <c r="C13996" s="19">
        <v>679309</v>
      </c>
      <c r="D13996" t="s">
        <v>6450</v>
      </c>
      <c r="G13996" t="str">
        <f t="shared" si="218"/>
        <v>INSERT INTO c_pin_code_m(pin_code,city_id) VALUES (679309,null);</v>
      </c>
    </row>
    <row r="13997" spans="2:7" hidden="1">
      <c r="B13997" s="18" t="s">
        <v>6934</v>
      </c>
      <c r="C13997" s="18">
        <v>679313</v>
      </c>
      <c r="D13997" t="s">
        <v>6450</v>
      </c>
      <c r="G13997" t="str">
        <f t="shared" si="218"/>
        <v>INSERT INTO c_pin_code_m(pin_code,city_id) VALUES (679313,null);</v>
      </c>
    </row>
    <row r="13998" spans="2:7" hidden="1">
      <c r="B13998" s="19" t="s">
        <v>6933</v>
      </c>
      <c r="C13998" s="19">
        <v>679321</v>
      </c>
      <c r="D13998" t="s">
        <v>6450</v>
      </c>
      <c r="G13998" t="str">
        <f t="shared" si="218"/>
        <v>INSERT INTO c_pin_code_m(pin_code,city_id) VALUES (679321,null);</v>
      </c>
    </row>
    <row r="13999" spans="2:7" hidden="1">
      <c r="B13999" s="18" t="s">
        <v>6933</v>
      </c>
      <c r="C13999" s="18">
        <v>679322</v>
      </c>
      <c r="D13999" t="s">
        <v>6450</v>
      </c>
      <c r="G13999" t="str">
        <f t="shared" si="218"/>
        <v>INSERT INTO c_pin_code_m(pin_code,city_id) VALUES (679322,null);</v>
      </c>
    </row>
    <row r="14000" spans="2:7" hidden="1">
      <c r="B14000" s="19" t="s">
        <v>6933</v>
      </c>
      <c r="C14000" s="19">
        <v>679323</v>
      </c>
      <c r="D14000" t="s">
        <v>6450</v>
      </c>
      <c r="G14000" t="str">
        <f t="shared" si="218"/>
        <v>INSERT INTO c_pin_code_m(pin_code,city_id) VALUES (679323,null);</v>
      </c>
    </row>
    <row r="14001" spans="2:7" hidden="1">
      <c r="B14001" s="18" t="s">
        <v>6933</v>
      </c>
      <c r="C14001" s="18">
        <v>679324</v>
      </c>
      <c r="D14001" t="s">
        <v>6450</v>
      </c>
      <c r="G14001" t="str">
        <f t="shared" si="218"/>
        <v>INSERT INTO c_pin_code_m(pin_code,city_id) VALUES (679324,null);</v>
      </c>
    </row>
    <row r="14002" spans="2:7" hidden="1">
      <c r="B14002" s="19" t="s">
        <v>6933</v>
      </c>
      <c r="C14002" s="19">
        <v>679325</v>
      </c>
      <c r="D14002" t="s">
        <v>6450</v>
      </c>
      <c r="G14002" t="str">
        <f t="shared" si="218"/>
        <v>INSERT INTO c_pin_code_m(pin_code,city_id) VALUES (679325,null);</v>
      </c>
    </row>
    <row r="14003" spans="2:7" hidden="1">
      <c r="B14003" s="18" t="s">
        <v>6933</v>
      </c>
      <c r="C14003" s="18">
        <v>679326</v>
      </c>
      <c r="D14003" t="s">
        <v>6450</v>
      </c>
      <c r="G14003" t="str">
        <f t="shared" si="218"/>
        <v>INSERT INTO c_pin_code_m(pin_code,city_id) VALUES (679326,null);</v>
      </c>
    </row>
    <row r="14004" spans="2:7" hidden="1">
      <c r="B14004" s="19" t="s">
        <v>6933</v>
      </c>
      <c r="C14004" s="19">
        <v>679327</v>
      </c>
      <c r="D14004" t="s">
        <v>6450</v>
      </c>
      <c r="G14004" t="str">
        <f t="shared" si="218"/>
        <v>INSERT INTO c_pin_code_m(pin_code,city_id) VALUES (679327,null);</v>
      </c>
    </row>
    <row r="14005" spans="2:7" hidden="1">
      <c r="B14005" s="18" t="s">
        <v>6933</v>
      </c>
      <c r="C14005" s="18">
        <v>679328</v>
      </c>
      <c r="D14005" t="s">
        <v>6450</v>
      </c>
      <c r="G14005" t="str">
        <f t="shared" si="218"/>
        <v>INSERT INTO c_pin_code_m(pin_code,city_id) VALUES (679328,null);</v>
      </c>
    </row>
    <row r="14006" spans="2:7" hidden="1">
      <c r="B14006" s="19" t="s">
        <v>6933</v>
      </c>
      <c r="C14006" s="19">
        <v>679329</v>
      </c>
      <c r="D14006" t="s">
        <v>6450</v>
      </c>
      <c r="G14006" t="str">
        <f t="shared" si="218"/>
        <v>INSERT INTO c_pin_code_m(pin_code,city_id) VALUES (679329,null);</v>
      </c>
    </row>
    <row r="14007" spans="2:7" hidden="1">
      <c r="B14007" s="18" t="s">
        <v>6933</v>
      </c>
      <c r="C14007" s="18">
        <v>679330</v>
      </c>
      <c r="D14007" t="s">
        <v>6450</v>
      </c>
      <c r="G14007" t="str">
        <f t="shared" si="218"/>
        <v>INSERT INTO c_pin_code_m(pin_code,city_id) VALUES (679330,null);</v>
      </c>
    </row>
    <row r="14008" spans="2:7" hidden="1">
      <c r="B14008" s="19" t="s">
        <v>6933</v>
      </c>
      <c r="C14008" s="19">
        <v>679331</v>
      </c>
      <c r="D14008" t="s">
        <v>6450</v>
      </c>
      <c r="G14008" t="str">
        <f t="shared" si="218"/>
        <v>INSERT INTO c_pin_code_m(pin_code,city_id) VALUES (679331,null);</v>
      </c>
    </row>
    <row r="14009" spans="2:7" hidden="1">
      <c r="B14009" s="18" t="s">
        <v>6933</v>
      </c>
      <c r="C14009" s="18">
        <v>679332</v>
      </c>
      <c r="D14009" t="s">
        <v>6450</v>
      </c>
      <c r="G14009" t="str">
        <f t="shared" si="218"/>
        <v>INSERT INTO c_pin_code_m(pin_code,city_id) VALUES (679332,null);</v>
      </c>
    </row>
    <row r="14010" spans="2:7" hidden="1">
      <c r="B14010" s="19" t="s">
        <v>6933</v>
      </c>
      <c r="C14010" s="19">
        <v>679333</v>
      </c>
      <c r="D14010" t="s">
        <v>6450</v>
      </c>
      <c r="G14010" t="str">
        <f t="shared" si="218"/>
        <v>INSERT INTO c_pin_code_m(pin_code,city_id) VALUES (679333,null);</v>
      </c>
    </row>
    <row r="14011" spans="2:7" hidden="1">
      <c r="B14011" s="18" t="s">
        <v>6933</v>
      </c>
      <c r="C14011" s="18">
        <v>679334</v>
      </c>
      <c r="D14011" t="s">
        <v>6450</v>
      </c>
      <c r="G14011" t="str">
        <f t="shared" si="218"/>
        <v>INSERT INTO c_pin_code_m(pin_code,city_id) VALUES (679334,null);</v>
      </c>
    </row>
    <row r="14012" spans="2:7" hidden="1">
      <c r="B14012" s="19" t="s">
        <v>6934</v>
      </c>
      <c r="C14012" s="19">
        <v>679335</v>
      </c>
      <c r="D14012" t="s">
        <v>6450</v>
      </c>
      <c r="G14012" t="str">
        <f t="shared" si="218"/>
        <v>INSERT INTO c_pin_code_m(pin_code,city_id) VALUES (679335,null);</v>
      </c>
    </row>
    <row r="14013" spans="2:7" hidden="1">
      <c r="B14013" s="18" t="s">
        <v>6934</v>
      </c>
      <c r="C14013" s="18">
        <v>679336</v>
      </c>
      <c r="D14013" t="s">
        <v>6450</v>
      </c>
      <c r="G14013" t="str">
        <f t="shared" si="218"/>
        <v>INSERT INTO c_pin_code_m(pin_code,city_id) VALUES (679336,null);</v>
      </c>
    </row>
    <row r="14014" spans="2:7" hidden="1">
      <c r="B14014" s="19" t="s">
        <v>6934</v>
      </c>
      <c r="C14014" s="19">
        <v>679337</v>
      </c>
      <c r="D14014" t="s">
        <v>6450</v>
      </c>
      <c r="G14014" t="str">
        <f t="shared" si="218"/>
        <v>INSERT INTO c_pin_code_m(pin_code,city_id) VALUES (679337,null);</v>
      </c>
    </row>
    <row r="14015" spans="2:7" hidden="1">
      <c r="B14015" s="18" t="s">
        <v>6933</v>
      </c>
      <c r="C14015" s="18">
        <v>679338</v>
      </c>
      <c r="D14015" t="s">
        <v>6450</v>
      </c>
      <c r="G14015" t="str">
        <f t="shared" si="218"/>
        <v>INSERT INTO c_pin_code_m(pin_code,city_id) VALUES (679338,null);</v>
      </c>
    </row>
    <row r="14016" spans="2:7" hidden="1">
      <c r="B14016" s="19" t="s">
        <v>6933</v>
      </c>
      <c r="C14016" s="19">
        <v>679339</v>
      </c>
      <c r="D14016" t="s">
        <v>6450</v>
      </c>
      <c r="G14016" t="str">
        <f t="shared" si="218"/>
        <v>INSERT INTO c_pin_code_m(pin_code,city_id) VALUES (679339,null);</v>
      </c>
    </row>
    <row r="14017" spans="2:7" hidden="1">
      <c r="B14017" s="18" t="s">
        <v>6933</v>
      </c>
      <c r="C14017" s="18">
        <v>679340</v>
      </c>
      <c r="D14017" t="s">
        <v>6450</v>
      </c>
      <c r="G14017" t="str">
        <f t="shared" si="218"/>
        <v>INSERT INTO c_pin_code_m(pin_code,city_id) VALUES (679340,null);</v>
      </c>
    </row>
    <row r="14018" spans="2:7" hidden="1">
      <c r="B14018" s="19" t="s">
        <v>6933</v>
      </c>
      <c r="C14018" s="19">
        <v>679341</v>
      </c>
      <c r="D14018" t="s">
        <v>6450</v>
      </c>
      <c r="G14018" t="str">
        <f t="shared" si="218"/>
        <v>INSERT INTO c_pin_code_m(pin_code,city_id) VALUES (679341,null);</v>
      </c>
    </row>
    <row r="14019" spans="2:7" hidden="1">
      <c r="B14019" s="18" t="s">
        <v>6933</v>
      </c>
      <c r="C14019" s="18">
        <v>679357</v>
      </c>
      <c r="D14019" t="s">
        <v>6450</v>
      </c>
      <c r="G14019" t="str">
        <f t="shared" si="218"/>
        <v>INSERT INTO c_pin_code_m(pin_code,city_id) VALUES (679357,null);</v>
      </c>
    </row>
    <row r="14020" spans="2:7" hidden="1">
      <c r="B14020" s="19" t="s">
        <v>6934</v>
      </c>
      <c r="C14020" s="19">
        <v>679501</v>
      </c>
      <c r="D14020" t="s">
        <v>6450</v>
      </c>
      <c r="G14020" t="str">
        <f t="shared" si="218"/>
        <v>INSERT INTO c_pin_code_m(pin_code,city_id) VALUES (679501,null);</v>
      </c>
    </row>
    <row r="14021" spans="2:7" hidden="1">
      <c r="B14021" s="18" t="s">
        <v>6934</v>
      </c>
      <c r="C14021" s="18">
        <v>679502</v>
      </c>
      <c r="D14021" t="s">
        <v>6450</v>
      </c>
      <c r="G14021" t="str">
        <f t="shared" si="218"/>
        <v>INSERT INTO c_pin_code_m(pin_code,city_id) VALUES (679502,null);</v>
      </c>
    </row>
    <row r="14022" spans="2:7" hidden="1">
      <c r="B14022" s="19" t="s">
        <v>6934</v>
      </c>
      <c r="C14022" s="19">
        <v>679503</v>
      </c>
      <c r="D14022" t="s">
        <v>6450</v>
      </c>
      <c r="G14022" t="str">
        <f t="shared" si="218"/>
        <v>INSERT INTO c_pin_code_m(pin_code,city_id) VALUES (679503,null);</v>
      </c>
    </row>
    <row r="14023" spans="2:7" hidden="1">
      <c r="B14023" s="18" t="s">
        <v>6934</v>
      </c>
      <c r="C14023" s="18">
        <v>679504</v>
      </c>
      <c r="D14023" t="s">
        <v>6450</v>
      </c>
      <c r="G14023" t="str">
        <f t="shared" si="218"/>
        <v>INSERT INTO c_pin_code_m(pin_code,city_id) VALUES (679504,null);</v>
      </c>
    </row>
    <row r="14024" spans="2:7" hidden="1">
      <c r="B14024" s="19" t="s">
        <v>6934</v>
      </c>
      <c r="C14024" s="19">
        <v>679505</v>
      </c>
      <c r="D14024" t="s">
        <v>6450</v>
      </c>
      <c r="G14024" t="str">
        <f t="shared" si="218"/>
        <v>INSERT INTO c_pin_code_m(pin_code,city_id) VALUES (679505,null);</v>
      </c>
    </row>
    <row r="14025" spans="2:7" hidden="1">
      <c r="B14025" s="18" t="s">
        <v>6934</v>
      </c>
      <c r="C14025" s="18">
        <v>679506</v>
      </c>
      <c r="D14025" t="s">
        <v>6450</v>
      </c>
      <c r="G14025" t="str">
        <f t="shared" ref="G14025:G14088" si="219">CONCATENATE("INSERT INTO c_pin_code_m(pin_code,city_id) VALUES (",C14025&amp;","&amp;D14025&amp;");")</f>
        <v>INSERT INTO c_pin_code_m(pin_code,city_id) VALUES (679506,null);</v>
      </c>
    </row>
    <row r="14026" spans="2:7" hidden="1">
      <c r="B14026" s="19" t="s">
        <v>6934</v>
      </c>
      <c r="C14026" s="19">
        <v>679511</v>
      </c>
      <c r="D14026" t="s">
        <v>6450</v>
      </c>
      <c r="G14026" t="str">
        <f t="shared" si="219"/>
        <v>INSERT INTO c_pin_code_m(pin_code,city_id) VALUES (679511,null);</v>
      </c>
    </row>
    <row r="14027" spans="2:7" hidden="1">
      <c r="B14027" s="18" t="s">
        <v>6934</v>
      </c>
      <c r="C14027" s="18">
        <v>679512</v>
      </c>
      <c r="D14027" t="s">
        <v>6450</v>
      </c>
      <c r="G14027" t="str">
        <f t="shared" si="219"/>
        <v>INSERT INTO c_pin_code_m(pin_code,city_id) VALUES (679512,null);</v>
      </c>
    </row>
    <row r="14028" spans="2:7" hidden="1">
      <c r="B14028" s="19" t="s">
        <v>6934</v>
      </c>
      <c r="C14028" s="19">
        <v>679513</v>
      </c>
      <c r="D14028" t="s">
        <v>6450</v>
      </c>
      <c r="G14028" t="str">
        <f t="shared" si="219"/>
        <v>INSERT INTO c_pin_code_m(pin_code,city_id) VALUES (679513,null);</v>
      </c>
    </row>
    <row r="14029" spans="2:7" hidden="1">
      <c r="B14029" s="18" t="s">
        <v>6934</v>
      </c>
      <c r="C14029" s="18">
        <v>679514</v>
      </c>
      <c r="D14029" t="s">
        <v>6450</v>
      </c>
      <c r="G14029" t="str">
        <f t="shared" si="219"/>
        <v>INSERT INTO c_pin_code_m(pin_code,city_id) VALUES (679514,null);</v>
      </c>
    </row>
    <row r="14030" spans="2:7" hidden="1">
      <c r="B14030" s="19" t="s">
        <v>6934</v>
      </c>
      <c r="C14030" s="19">
        <v>679515</v>
      </c>
      <c r="D14030" t="s">
        <v>6450</v>
      </c>
      <c r="G14030" t="str">
        <f t="shared" si="219"/>
        <v>INSERT INTO c_pin_code_m(pin_code,city_id) VALUES (679515,null);</v>
      </c>
    </row>
    <row r="14031" spans="2:7" hidden="1">
      <c r="B14031" s="18" t="s">
        <v>6934</v>
      </c>
      <c r="C14031" s="18">
        <v>679516</v>
      </c>
      <c r="D14031" t="s">
        <v>6450</v>
      </c>
      <c r="G14031" t="str">
        <f t="shared" si="219"/>
        <v>INSERT INTO c_pin_code_m(pin_code,city_id) VALUES (679516,null);</v>
      </c>
    </row>
    <row r="14032" spans="2:7" hidden="1">
      <c r="B14032" s="19" t="s">
        <v>6934</v>
      </c>
      <c r="C14032" s="19">
        <v>679521</v>
      </c>
      <c r="D14032" t="s">
        <v>6450</v>
      </c>
      <c r="G14032" t="str">
        <f t="shared" si="219"/>
        <v>INSERT INTO c_pin_code_m(pin_code,city_id) VALUES (679521,null);</v>
      </c>
    </row>
    <row r="14033" spans="2:7" hidden="1">
      <c r="B14033" s="18" t="s">
        <v>6934</v>
      </c>
      <c r="C14033" s="18">
        <v>679522</v>
      </c>
      <c r="D14033" t="s">
        <v>6450</v>
      </c>
      <c r="G14033" t="str">
        <f t="shared" si="219"/>
        <v>INSERT INTO c_pin_code_m(pin_code,city_id) VALUES (679522,null);</v>
      </c>
    </row>
    <row r="14034" spans="2:7" hidden="1">
      <c r="B14034" s="19" t="s">
        <v>6934</v>
      </c>
      <c r="C14034" s="19">
        <v>679523</v>
      </c>
      <c r="D14034" t="s">
        <v>6450</v>
      </c>
      <c r="G14034" t="str">
        <f t="shared" si="219"/>
        <v>INSERT INTO c_pin_code_m(pin_code,city_id) VALUES (679523,null);</v>
      </c>
    </row>
    <row r="14035" spans="2:7" hidden="1">
      <c r="B14035" s="18" t="s">
        <v>6936</v>
      </c>
      <c r="C14035" s="18">
        <v>679531</v>
      </c>
      <c r="D14035" t="s">
        <v>6450</v>
      </c>
      <c r="G14035" t="str">
        <f t="shared" si="219"/>
        <v>INSERT INTO c_pin_code_m(pin_code,city_id) VALUES (679531,null);</v>
      </c>
    </row>
    <row r="14036" spans="2:7" hidden="1">
      <c r="B14036" s="19" t="s">
        <v>6936</v>
      </c>
      <c r="C14036" s="19">
        <v>679532</v>
      </c>
      <c r="D14036" t="s">
        <v>6450</v>
      </c>
      <c r="G14036" t="str">
        <f t="shared" si="219"/>
        <v>INSERT INTO c_pin_code_m(pin_code,city_id) VALUES (679532,null);</v>
      </c>
    </row>
    <row r="14037" spans="2:7" hidden="1">
      <c r="B14037" s="18" t="s">
        <v>6934</v>
      </c>
      <c r="C14037" s="18">
        <v>679533</v>
      </c>
      <c r="D14037" t="s">
        <v>6450</v>
      </c>
      <c r="G14037" t="str">
        <f t="shared" si="219"/>
        <v>INSERT INTO c_pin_code_m(pin_code,city_id) VALUES (679533,null);</v>
      </c>
    </row>
    <row r="14038" spans="2:7" hidden="1">
      <c r="B14038" s="19" t="s">
        <v>6934</v>
      </c>
      <c r="C14038" s="19">
        <v>679534</v>
      </c>
      <c r="D14038" t="s">
        <v>6450</v>
      </c>
      <c r="G14038" t="str">
        <f t="shared" si="219"/>
        <v>INSERT INTO c_pin_code_m(pin_code,city_id) VALUES (679534,null);</v>
      </c>
    </row>
    <row r="14039" spans="2:7" hidden="1">
      <c r="B14039" s="18" t="s">
        <v>6934</v>
      </c>
      <c r="C14039" s="18">
        <v>679535</v>
      </c>
      <c r="D14039" t="s">
        <v>6450</v>
      </c>
      <c r="G14039" t="str">
        <f t="shared" si="219"/>
        <v>INSERT INTO c_pin_code_m(pin_code,city_id) VALUES (679535,null);</v>
      </c>
    </row>
    <row r="14040" spans="2:7" hidden="1">
      <c r="B14040" s="19" t="s">
        <v>6934</v>
      </c>
      <c r="C14040" s="19">
        <v>679536</v>
      </c>
      <c r="D14040" t="s">
        <v>6450</v>
      </c>
      <c r="G14040" t="str">
        <f t="shared" si="219"/>
        <v>INSERT INTO c_pin_code_m(pin_code,city_id) VALUES (679536,null);</v>
      </c>
    </row>
    <row r="14041" spans="2:7" hidden="1">
      <c r="B14041" s="18" t="s">
        <v>6934</v>
      </c>
      <c r="C14041" s="18">
        <v>679551</v>
      </c>
      <c r="D14041" t="s">
        <v>6450</v>
      </c>
      <c r="G14041" t="str">
        <f t="shared" si="219"/>
        <v>INSERT INTO c_pin_code_m(pin_code,city_id) VALUES (679551,null);</v>
      </c>
    </row>
    <row r="14042" spans="2:7" hidden="1">
      <c r="B14042" s="19" t="s">
        <v>6934</v>
      </c>
      <c r="C14042" s="19">
        <v>679552</v>
      </c>
      <c r="D14042" t="s">
        <v>6450</v>
      </c>
      <c r="G14042" t="str">
        <f t="shared" si="219"/>
        <v>INSERT INTO c_pin_code_m(pin_code,city_id) VALUES (679552,null);</v>
      </c>
    </row>
    <row r="14043" spans="2:7" hidden="1">
      <c r="B14043" s="18" t="s">
        <v>6934</v>
      </c>
      <c r="C14043" s="18">
        <v>679553</v>
      </c>
      <c r="D14043" t="s">
        <v>6450</v>
      </c>
      <c r="G14043" t="str">
        <f t="shared" si="219"/>
        <v>INSERT INTO c_pin_code_m(pin_code,city_id) VALUES (679553,null);</v>
      </c>
    </row>
    <row r="14044" spans="2:7" hidden="1">
      <c r="B14044" s="19" t="s">
        <v>6934</v>
      </c>
      <c r="C14044" s="19">
        <v>679554</v>
      </c>
      <c r="D14044" t="s">
        <v>6450</v>
      </c>
      <c r="G14044" t="str">
        <f t="shared" si="219"/>
        <v>INSERT INTO c_pin_code_m(pin_code,city_id) VALUES (679554,null);</v>
      </c>
    </row>
    <row r="14045" spans="2:7" hidden="1">
      <c r="B14045" s="18" t="s">
        <v>6936</v>
      </c>
      <c r="C14045" s="18">
        <v>679561</v>
      </c>
      <c r="D14045" t="s">
        <v>6450</v>
      </c>
      <c r="G14045" t="str">
        <f t="shared" si="219"/>
        <v>INSERT INTO c_pin_code_m(pin_code,city_id) VALUES (679561,null);</v>
      </c>
    </row>
    <row r="14046" spans="2:7" hidden="1">
      <c r="B14046" s="19" t="s">
        <v>6936</v>
      </c>
      <c r="C14046" s="19">
        <v>679562</v>
      </c>
      <c r="D14046" t="s">
        <v>6450</v>
      </c>
      <c r="G14046" t="str">
        <f t="shared" si="219"/>
        <v>INSERT INTO c_pin_code_m(pin_code,city_id) VALUES (679562,null);</v>
      </c>
    </row>
    <row r="14047" spans="2:7" hidden="1">
      <c r="B14047" s="18" t="s">
        <v>6936</v>
      </c>
      <c r="C14047" s="18">
        <v>679563</v>
      </c>
      <c r="D14047" t="s">
        <v>6450</v>
      </c>
      <c r="G14047" t="str">
        <f t="shared" si="219"/>
        <v>INSERT INTO c_pin_code_m(pin_code,city_id) VALUES (679563,null);</v>
      </c>
    </row>
    <row r="14048" spans="2:7" hidden="1">
      <c r="B14048" s="19" t="s">
        <v>6936</v>
      </c>
      <c r="C14048" s="19">
        <v>679564</v>
      </c>
      <c r="D14048" t="s">
        <v>6450</v>
      </c>
      <c r="G14048" t="str">
        <f t="shared" si="219"/>
        <v>INSERT INTO c_pin_code_m(pin_code,city_id) VALUES (679564,null);</v>
      </c>
    </row>
    <row r="14049" spans="2:7" hidden="1">
      <c r="B14049" s="18" t="s">
        <v>6933</v>
      </c>
      <c r="C14049" s="18">
        <v>679571</v>
      </c>
      <c r="D14049" t="s">
        <v>6450</v>
      </c>
      <c r="G14049" t="str">
        <f t="shared" si="219"/>
        <v>INSERT INTO c_pin_code_m(pin_code,city_id) VALUES (679571,null);</v>
      </c>
    </row>
    <row r="14050" spans="2:7" hidden="1">
      <c r="B14050" s="19" t="s">
        <v>6933</v>
      </c>
      <c r="C14050" s="19">
        <v>679572</v>
      </c>
      <c r="D14050" t="s">
        <v>6450</v>
      </c>
      <c r="G14050" t="str">
        <f t="shared" si="219"/>
        <v>INSERT INTO c_pin_code_m(pin_code,city_id) VALUES (679572,null);</v>
      </c>
    </row>
    <row r="14051" spans="2:7" hidden="1">
      <c r="B14051" s="18" t="s">
        <v>6933</v>
      </c>
      <c r="C14051" s="18">
        <v>679573</v>
      </c>
      <c r="D14051" t="s">
        <v>6450</v>
      </c>
      <c r="G14051" t="str">
        <f t="shared" si="219"/>
        <v>INSERT INTO c_pin_code_m(pin_code,city_id) VALUES (679573,null);</v>
      </c>
    </row>
    <row r="14052" spans="2:7" hidden="1">
      <c r="B14052" s="19" t="s">
        <v>6933</v>
      </c>
      <c r="C14052" s="19">
        <v>679574</v>
      </c>
      <c r="D14052" t="s">
        <v>6450</v>
      </c>
      <c r="G14052" t="str">
        <f t="shared" si="219"/>
        <v>INSERT INTO c_pin_code_m(pin_code,city_id) VALUES (679574,null);</v>
      </c>
    </row>
    <row r="14053" spans="2:7" hidden="1">
      <c r="B14053" s="18" t="s">
        <v>6933</v>
      </c>
      <c r="C14053" s="18">
        <v>679575</v>
      </c>
      <c r="D14053" t="s">
        <v>6450</v>
      </c>
      <c r="G14053" t="str">
        <f t="shared" si="219"/>
        <v>INSERT INTO c_pin_code_m(pin_code,city_id) VALUES (679575,null);</v>
      </c>
    </row>
    <row r="14054" spans="2:7" hidden="1">
      <c r="B14054" s="19" t="s">
        <v>6933</v>
      </c>
      <c r="C14054" s="19">
        <v>679576</v>
      </c>
      <c r="D14054" t="s">
        <v>6450</v>
      </c>
      <c r="G14054" t="str">
        <f t="shared" si="219"/>
        <v>INSERT INTO c_pin_code_m(pin_code,city_id) VALUES (679576,null);</v>
      </c>
    </row>
    <row r="14055" spans="2:7" hidden="1">
      <c r="B14055" s="18" t="s">
        <v>6933</v>
      </c>
      <c r="C14055" s="18">
        <v>679577</v>
      </c>
      <c r="D14055" t="s">
        <v>6450</v>
      </c>
      <c r="G14055" t="str">
        <f t="shared" si="219"/>
        <v>INSERT INTO c_pin_code_m(pin_code,city_id) VALUES (679577,null);</v>
      </c>
    </row>
    <row r="14056" spans="2:7" hidden="1">
      <c r="B14056" s="19" t="s">
        <v>6933</v>
      </c>
      <c r="C14056" s="19">
        <v>679578</v>
      </c>
      <c r="D14056" t="s">
        <v>6450</v>
      </c>
      <c r="G14056" t="str">
        <f t="shared" si="219"/>
        <v>INSERT INTO c_pin_code_m(pin_code,city_id) VALUES (679578,null);</v>
      </c>
    </row>
    <row r="14057" spans="2:7" hidden="1">
      <c r="B14057" s="18" t="s">
        <v>6933</v>
      </c>
      <c r="C14057" s="18">
        <v>679579</v>
      </c>
      <c r="D14057" t="s">
        <v>6450</v>
      </c>
      <c r="G14057" t="str">
        <f t="shared" si="219"/>
        <v>INSERT INTO c_pin_code_m(pin_code,city_id) VALUES (679579,null);</v>
      </c>
    </row>
    <row r="14058" spans="2:7" hidden="1">
      <c r="B14058" s="19" t="s">
        <v>6933</v>
      </c>
      <c r="C14058" s="19">
        <v>679580</v>
      </c>
      <c r="D14058" t="s">
        <v>6450</v>
      </c>
      <c r="G14058" t="str">
        <f t="shared" si="219"/>
        <v>INSERT INTO c_pin_code_m(pin_code,city_id) VALUES (679580,null);</v>
      </c>
    </row>
    <row r="14059" spans="2:7" hidden="1">
      <c r="B14059" s="18" t="s">
        <v>6933</v>
      </c>
      <c r="C14059" s="18">
        <v>679581</v>
      </c>
      <c r="D14059" t="s">
        <v>6450</v>
      </c>
      <c r="G14059" t="str">
        <f t="shared" si="219"/>
        <v>INSERT INTO c_pin_code_m(pin_code,city_id) VALUES (679581,null);</v>
      </c>
    </row>
    <row r="14060" spans="2:7" hidden="1">
      <c r="B14060" s="19" t="s">
        <v>6933</v>
      </c>
      <c r="C14060" s="19">
        <v>679582</v>
      </c>
      <c r="D14060" t="s">
        <v>6450</v>
      </c>
      <c r="G14060" t="str">
        <f t="shared" si="219"/>
        <v>INSERT INTO c_pin_code_m(pin_code,city_id) VALUES (679582,null);</v>
      </c>
    </row>
    <row r="14061" spans="2:7" hidden="1">
      <c r="B14061" s="18" t="s">
        <v>6933</v>
      </c>
      <c r="C14061" s="18">
        <v>679583</v>
      </c>
      <c r="D14061" t="s">
        <v>6450</v>
      </c>
      <c r="G14061" t="str">
        <f t="shared" si="219"/>
        <v>INSERT INTO c_pin_code_m(pin_code,city_id) VALUES (679583,null);</v>
      </c>
    </row>
    <row r="14062" spans="2:7" hidden="1">
      <c r="B14062" s="19" t="s">
        <v>6933</v>
      </c>
      <c r="C14062" s="19">
        <v>679584</v>
      </c>
      <c r="D14062" t="s">
        <v>6450</v>
      </c>
      <c r="G14062" t="str">
        <f t="shared" si="219"/>
        <v>INSERT INTO c_pin_code_m(pin_code,city_id) VALUES (679584,null);</v>
      </c>
    </row>
    <row r="14063" spans="2:7" hidden="1">
      <c r="B14063" s="18" t="s">
        <v>6933</v>
      </c>
      <c r="C14063" s="18">
        <v>679585</v>
      </c>
      <c r="D14063" t="s">
        <v>6450</v>
      </c>
      <c r="G14063" t="str">
        <f t="shared" si="219"/>
        <v>INSERT INTO c_pin_code_m(pin_code,city_id) VALUES (679585,null);</v>
      </c>
    </row>
    <row r="14064" spans="2:7" hidden="1">
      <c r="B14064" s="19" t="s">
        <v>6933</v>
      </c>
      <c r="C14064" s="19">
        <v>679586</v>
      </c>
      <c r="D14064" t="s">
        <v>6450</v>
      </c>
      <c r="G14064" t="str">
        <f t="shared" si="219"/>
        <v>INSERT INTO c_pin_code_m(pin_code,city_id) VALUES (679586,null);</v>
      </c>
    </row>
    <row r="14065" spans="2:7" hidden="1">
      <c r="B14065" s="18" t="s">
        <v>6933</v>
      </c>
      <c r="C14065" s="18">
        <v>679587</v>
      </c>
      <c r="D14065" t="s">
        <v>6450</v>
      </c>
      <c r="G14065" t="str">
        <f t="shared" si="219"/>
        <v>INSERT INTO c_pin_code_m(pin_code,city_id) VALUES (679587,null);</v>
      </c>
    </row>
    <row r="14066" spans="2:7" hidden="1">
      <c r="B14066" s="19" t="s">
        <v>6933</v>
      </c>
      <c r="C14066" s="19">
        <v>679591</v>
      </c>
      <c r="D14066" t="s">
        <v>6450</v>
      </c>
      <c r="G14066" t="str">
        <f t="shared" si="219"/>
        <v>INSERT INTO c_pin_code_m(pin_code,city_id) VALUES (679591,null);</v>
      </c>
    </row>
    <row r="14067" spans="2:7" hidden="1">
      <c r="B14067" s="18" t="s">
        <v>6936</v>
      </c>
      <c r="C14067" s="18">
        <v>680001</v>
      </c>
      <c r="D14067" t="s">
        <v>6450</v>
      </c>
      <c r="G14067" t="str">
        <f t="shared" si="219"/>
        <v>INSERT INTO c_pin_code_m(pin_code,city_id) VALUES (680001,null);</v>
      </c>
    </row>
    <row r="14068" spans="2:7" hidden="1">
      <c r="B14068" s="19" t="s">
        <v>6936</v>
      </c>
      <c r="C14068" s="19">
        <v>680002</v>
      </c>
      <c r="D14068" t="s">
        <v>6450</v>
      </c>
      <c r="G14068" t="str">
        <f t="shared" si="219"/>
        <v>INSERT INTO c_pin_code_m(pin_code,city_id) VALUES (680002,null);</v>
      </c>
    </row>
    <row r="14069" spans="2:7" hidden="1">
      <c r="B14069" s="18" t="s">
        <v>6936</v>
      </c>
      <c r="C14069" s="18">
        <v>680003</v>
      </c>
      <c r="D14069" t="s">
        <v>6450</v>
      </c>
      <c r="G14069" t="str">
        <f t="shared" si="219"/>
        <v>INSERT INTO c_pin_code_m(pin_code,city_id) VALUES (680003,null);</v>
      </c>
    </row>
    <row r="14070" spans="2:7" hidden="1">
      <c r="B14070" s="19" t="s">
        <v>6936</v>
      </c>
      <c r="C14070" s="19">
        <v>680004</v>
      </c>
      <c r="D14070" t="s">
        <v>6450</v>
      </c>
      <c r="G14070" t="str">
        <f t="shared" si="219"/>
        <v>INSERT INTO c_pin_code_m(pin_code,city_id) VALUES (680004,null);</v>
      </c>
    </row>
    <row r="14071" spans="2:7" hidden="1">
      <c r="B14071" s="18" t="s">
        <v>6936</v>
      </c>
      <c r="C14071" s="18">
        <v>680005</v>
      </c>
      <c r="D14071" t="s">
        <v>6450</v>
      </c>
      <c r="G14071" t="str">
        <f t="shared" si="219"/>
        <v>INSERT INTO c_pin_code_m(pin_code,city_id) VALUES (680005,null);</v>
      </c>
    </row>
    <row r="14072" spans="2:7" hidden="1">
      <c r="B14072" s="19" t="s">
        <v>6936</v>
      </c>
      <c r="C14072" s="19">
        <v>680006</v>
      </c>
      <c r="D14072" t="s">
        <v>6450</v>
      </c>
      <c r="G14072" t="str">
        <f t="shared" si="219"/>
        <v>INSERT INTO c_pin_code_m(pin_code,city_id) VALUES (680006,null);</v>
      </c>
    </row>
    <row r="14073" spans="2:7" hidden="1">
      <c r="B14073" s="18" t="s">
        <v>6936</v>
      </c>
      <c r="C14073" s="18">
        <v>680007</v>
      </c>
      <c r="D14073" t="s">
        <v>6450</v>
      </c>
      <c r="G14073" t="str">
        <f t="shared" si="219"/>
        <v>INSERT INTO c_pin_code_m(pin_code,city_id) VALUES (680007,null);</v>
      </c>
    </row>
    <row r="14074" spans="2:7" hidden="1">
      <c r="B14074" s="19" t="s">
        <v>6936</v>
      </c>
      <c r="C14074" s="19">
        <v>680008</v>
      </c>
      <c r="D14074" t="s">
        <v>6450</v>
      </c>
      <c r="G14074" t="str">
        <f t="shared" si="219"/>
        <v>INSERT INTO c_pin_code_m(pin_code,city_id) VALUES (680008,null);</v>
      </c>
    </row>
    <row r="14075" spans="2:7" hidden="1">
      <c r="B14075" s="18" t="s">
        <v>6936</v>
      </c>
      <c r="C14075" s="18">
        <v>680009</v>
      </c>
      <c r="D14075" t="s">
        <v>6450</v>
      </c>
      <c r="G14075" t="str">
        <f t="shared" si="219"/>
        <v>INSERT INTO c_pin_code_m(pin_code,city_id) VALUES (680009,null);</v>
      </c>
    </row>
    <row r="14076" spans="2:7" hidden="1">
      <c r="B14076" s="19" t="s">
        <v>6936</v>
      </c>
      <c r="C14076" s="19">
        <v>680010</v>
      </c>
      <c r="D14076" t="s">
        <v>6450</v>
      </c>
      <c r="G14076" t="str">
        <f t="shared" si="219"/>
        <v>INSERT INTO c_pin_code_m(pin_code,city_id) VALUES (680010,null);</v>
      </c>
    </row>
    <row r="14077" spans="2:7" hidden="1">
      <c r="B14077" s="18" t="s">
        <v>6936</v>
      </c>
      <c r="C14077" s="18">
        <v>680011</v>
      </c>
      <c r="D14077" t="s">
        <v>6450</v>
      </c>
      <c r="G14077" t="str">
        <f t="shared" si="219"/>
        <v>INSERT INTO c_pin_code_m(pin_code,city_id) VALUES (680011,null);</v>
      </c>
    </row>
    <row r="14078" spans="2:7" hidden="1">
      <c r="B14078" s="19" t="s">
        <v>6936</v>
      </c>
      <c r="C14078" s="19">
        <v>680012</v>
      </c>
      <c r="D14078" t="s">
        <v>6450</v>
      </c>
      <c r="G14078" t="str">
        <f t="shared" si="219"/>
        <v>INSERT INTO c_pin_code_m(pin_code,city_id) VALUES (680012,null);</v>
      </c>
    </row>
    <row r="14079" spans="2:7" hidden="1">
      <c r="B14079" s="18" t="s">
        <v>6936</v>
      </c>
      <c r="C14079" s="18">
        <v>680013</v>
      </c>
      <c r="D14079" t="s">
        <v>6450</v>
      </c>
      <c r="G14079" t="str">
        <f t="shared" si="219"/>
        <v>INSERT INTO c_pin_code_m(pin_code,city_id) VALUES (680013,null);</v>
      </c>
    </row>
    <row r="14080" spans="2:7" hidden="1">
      <c r="B14080" s="19" t="s">
        <v>6936</v>
      </c>
      <c r="C14080" s="19">
        <v>680014</v>
      </c>
      <c r="D14080" t="s">
        <v>6450</v>
      </c>
      <c r="G14080" t="str">
        <f t="shared" si="219"/>
        <v>INSERT INTO c_pin_code_m(pin_code,city_id) VALUES (680014,null);</v>
      </c>
    </row>
    <row r="14081" spans="2:7" hidden="1">
      <c r="B14081" s="18" t="s">
        <v>6936</v>
      </c>
      <c r="C14081" s="18">
        <v>680020</v>
      </c>
      <c r="D14081" t="s">
        <v>6450</v>
      </c>
      <c r="G14081" t="str">
        <f t="shared" si="219"/>
        <v>INSERT INTO c_pin_code_m(pin_code,city_id) VALUES (680020,null);</v>
      </c>
    </row>
    <row r="14082" spans="2:7" hidden="1">
      <c r="B14082" s="19" t="s">
        <v>6936</v>
      </c>
      <c r="C14082" s="19">
        <v>680021</v>
      </c>
      <c r="D14082" t="s">
        <v>6450</v>
      </c>
      <c r="G14082" t="str">
        <f t="shared" si="219"/>
        <v>INSERT INTO c_pin_code_m(pin_code,city_id) VALUES (680021,null);</v>
      </c>
    </row>
    <row r="14083" spans="2:7" hidden="1">
      <c r="B14083" s="18" t="s">
        <v>6936</v>
      </c>
      <c r="C14083" s="18">
        <v>680022</v>
      </c>
      <c r="D14083" t="s">
        <v>6450</v>
      </c>
      <c r="G14083" t="str">
        <f t="shared" si="219"/>
        <v>INSERT INTO c_pin_code_m(pin_code,city_id) VALUES (680022,null);</v>
      </c>
    </row>
    <row r="14084" spans="2:7" hidden="1">
      <c r="B14084" s="19" t="s">
        <v>6936</v>
      </c>
      <c r="C14084" s="19">
        <v>680026</v>
      </c>
      <c r="D14084" t="s">
        <v>6450</v>
      </c>
      <c r="G14084" t="str">
        <f t="shared" si="219"/>
        <v>INSERT INTO c_pin_code_m(pin_code,city_id) VALUES (680026,null);</v>
      </c>
    </row>
    <row r="14085" spans="2:7" hidden="1">
      <c r="B14085" s="18" t="s">
        <v>6936</v>
      </c>
      <c r="C14085" s="18">
        <v>680027</v>
      </c>
      <c r="D14085" t="s">
        <v>6450</v>
      </c>
      <c r="G14085" t="str">
        <f t="shared" si="219"/>
        <v>INSERT INTO c_pin_code_m(pin_code,city_id) VALUES (680027,null);</v>
      </c>
    </row>
    <row r="14086" spans="2:7" hidden="1">
      <c r="B14086" s="19" t="s">
        <v>6936</v>
      </c>
      <c r="C14086" s="19">
        <v>680028</v>
      </c>
      <c r="D14086" t="s">
        <v>6450</v>
      </c>
      <c r="G14086" t="str">
        <f t="shared" si="219"/>
        <v>INSERT INTO c_pin_code_m(pin_code,city_id) VALUES (680028,null);</v>
      </c>
    </row>
    <row r="14087" spans="2:7" hidden="1">
      <c r="B14087" s="18" t="s">
        <v>6936</v>
      </c>
      <c r="C14087" s="18">
        <v>680101</v>
      </c>
      <c r="D14087" t="s">
        <v>6450</v>
      </c>
      <c r="G14087" t="str">
        <f t="shared" si="219"/>
        <v>INSERT INTO c_pin_code_m(pin_code,city_id) VALUES (680101,null);</v>
      </c>
    </row>
    <row r="14088" spans="2:7" hidden="1">
      <c r="B14088" s="19" t="s">
        <v>6936</v>
      </c>
      <c r="C14088" s="19">
        <v>680102</v>
      </c>
      <c r="D14088" t="s">
        <v>6450</v>
      </c>
      <c r="G14088" t="str">
        <f t="shared" si="219"/>
        <v>INSERT INTO c_pin_code_m(pin_code,city_id) VALUES (680102,null);</v>
      </c>
    </row>
    <row r="14089" spans="2:7" hidden="1">
      <c r="B14089" s="18" t="s">
        <v>6936</v>
      </c>
      <c r="C14089" s="18">
        <v>680103</v>
      </c>
      <c r="D14089" t="s">
        <v>6450</v>
      </c>
      <c r="G14089" t="str">
        <f t="shared" ref="G14089:G14152" si="220">CONCATENATE("INSERT INTO c_pin_code_m(pin_code,city_id) VALUES (",C14089&amp;","&amp;D14089&amp;");")</f>
        <v>INSERT INTO c_pin_code_m(pin_code,city_id) VALUES (680103,null);</v>
      </c>
    </row>
    <row r="14090" spans="2:7" hidden="1">
      <c r="B14090" s="19" t="s">
        <v>6936</v>
      </c>
      <c r="C14090" s="19">
        <v>680104</v>
      </c>
      <c r="D14090" t="s">
        <v>6450</v>
      </c>
      <c r="G14090" t="str">
        <f t="shared" si="220"/>
        <v>INSERT INTO c_pin_code_m(pin_code,city_id) VALUES (680104,null);</v>
      </c>
    </row>
    <row r="14091" spans="2:7" hidden="1">
      <c r="B14091" s="18" t="s">
        <v>6936</v>
      </c>
      <c r="C14091" s="18">
        <v>680121</v>
      </c>
      <c r="D14091" t="s">
        <v>6450</v>
      </c>
      <c r="G14091" t="str">
        <f t="shared" si="220"/>
        <v>INSERT INTO c_pin_code_m(pin_code,city_id) VALUES (680121,null);</v>
      </c>
    </row>
    <row r="14092" spans="2:7" hidden="1">
      <c r="B14092" s="19" t="s">
        <v>6936</v>
      </c>
      <c r="C14092" s="19">
        <v>680122</v>
      </c>
      <c r="D14092" t="s">
        <v>6450</v>
      </c>
      <c r="G14092" t="str">
        <f t="shared" si="220"/>
        <v>INSERT INTO c_pin_code_m(pin_code,city_id) VALUES (680122,null);</v>
      </c>
    </row>
    <row r="14093" spans="2:7" hidden="1">
      <c r="B14093" s="18" t="s">
        <v>6936</v>
      </c>
      <c r="C14093" s="18">
        <v>680123</v>
      </c>
      <c r="D14093" t="s">
        <v>6450</v>
      </c>
      <c r="G14093" t="str">
        <f t="shared" si="220"/>
        <v>INSERT INTO c_pin_code_m(pin_code,city_id) VALUES (680123,null);</v>
      </c>
    </row>
    <row r="14094" spans="2:7" hidden="1">
      <c r="B14094" s="19" t="s">
        <v>6936</v>
      </c>
      <c r="C14094" s="19">
        <v>680125</v>
      </c>
      <c r="D14094" t="s">
        <v>6450</v>
      </c>
      <c r="G14094" t="str">
        <f t="shared" si="220"/>
        <v>INSERT INTO c_pin_code_m(pin_code,city_id) VALUES (680125,null);</v>
      </c>
    </row>
    <row r="14095" spans="2:7" hidden="1">
      <c r="B14095" s="18" t="s">
        <v>6936</v>
      </c>
      <c r="C14095" s="18">
        <v>680301</v>
      </c>
      <c r="D14095" t="s">
        <v>6450</v>
      </c>
      <c r="G14095" t="str">
        <f t="shared" si="220"/>
        <v>INSERT INTO c_pin_code_m(pin_code,city_id) VALUES (680301,null);</v>
      </c>
    </row>
    <row r="14096" spans="2:7" hidden="1">
      <c r="B14096" s="19" t="s">
        <v>6936</v>
      </c>
      <c r="C14096" s="19">
        <v>680302</v>
      </c>
      <c r="D14096" t="s">
        <v>6450</v>
      </c>
      <c r="G14096" t="str">
        <f t="shared" si="220"/>
        <v>INSERT INTO c_pin_code_m(pin_code,city_id) VALUES (680302,null);</v>
      </c>
    </row>
    <row r="14097" spans="2:7" hidden="1">
      <c r="B14097" s="18" t="s">
        <v>6936</v>
      </c>
      <c r="C14097" s="18">
        <v>680303</v>
      </c>
      <c r="D14097" t="s">
        <v>6450</v>
      </c>
      <c r="G14097" t="str">
        <f t="shared" si="220"/>
        <v>INSERT INTO c_pin_code_m(pin_code,city_id) VALUES (680303,null);</v>
      </c>
    </row>
    <row r="14098" spans="2:7" hidden="1">
      <c r="B14098" s="19" t="s">
        <v>6936</v>
      </c>
      <c r="C14098" s="19">
        <v>680304</v>
      </c>
      <c r="D14098" t="s">
        <v>6450</v>
      </c>
      <c r="G14098" t="str">
        <f t="shared" si="220"/>
        <v>INSERT INTO c_pin_code_m(pin_code,city_id) VALUES (680304,null);</v>
      </c>
    </row>
    <row r="14099" spans="2:7" hidden="1">
      <c r="B14099" s="18" t="s">
        <v>6936</v>
      </c>
      <c r="C14099" s="18">
        <v>680305</v>
      </c>
      <c r="D14099" t="s">
        <v>6450</v>
      </c>
      <c r="G14099" t="str">
        <f t="shared" si="220"/>
        <v>INSERT INTO c_pin_code_m(pin_code,city_id) VALUES (680305,null);</v>
      </c>
    </row>
    <row r="14100" spans="2:7" hidden="1">
      <c r="B14100" s="19" t="s">
        <v>6936</v>
      </c>
      <c r="C14100" s="19">
        <v>680306</v>
      </c>
      <c r="D14100" t="s">
        <v>6450</v>
      </c>
      <c r="G14100" t="str">
        <f t="shared" si="220"/>
        <v>INSERT INTO c_pin_code_m(pin_code,city_id) VALUES (680306,null);</v>
      </c>
    </row>
    <row r="14101" spans="2:7" hidden="1">
      <c r="B14101" s="18" t="s">
        <v>6936</v>
      </c>
      <c r="C14101" s="18">
        <v>680307</v>
      </c>
      <c r="D14101" t="s">
        <v>6450</v>
      </c>
      <c r="G14101" t="str">
        <f t="shared" si="220"/>
        <v>INSERT INTO c_pin_code_m(pin_code,city_id) VALUES (680307,null);</v>
      </c>
    </row>
    <row r="14102" spans="2:7" hidden="1">
      <c r="B14102" s="19" t="s">
        <v>6936</v>
      </c>
      <c r="C14102" s="19">
        <v>680308</v>
      </c>
      <c r="D14102" t="s">
        <v>6450</v>
      </c>
      <c r="G14102" t="str">
        <f t="shared" si="220"/>
        <v>INSERT INTO c_pin_code_m(pin_code,city_id) VALUES (680308,null);</v>
      </c>
    </row>
    <row r="14103" spans="2:7" hidden="1">
      <c r="B14103" s="18" t="s">
        <v>6936</v>
      </c>
      <c r="C14103" s="18">
        <v>680309</v>
      </c>
      <c r="D14103" t="s">
        <v>6450</v>
      </c>
      <c r="G14103" t="str">
        <f t="shared" si="220"/>
        <v>INSERT INTO c_pin_code_m(pin_code,city_id) VALUES (680309,null);</v>
      </c>
    </row>
    <row r="14104" spans="2:7" hidden="1">
      <c r="B14104" s="19" t="s">
        <v>6936</v>
      </c>
      <c r="C14104" s="19">
        <v>680310</v>
      </c>
      <c r="D14104" t="s">
        <v>6450</v>
      </c>
      <c r="G14104" t="str">
        <f t="shared" si="220"/>
        <v>INSERT INTO c_pin_code_m(pin_code,city_id) VALUES (680310,null);</v>
      </c>
    </row>
    <row r="14105" spans="2:7" hidden="1">
      <c r="B14105" s="18" t="s">
        <v>6936</v>
      </c>
      <c r="C14105" s="18">
        <v>680311</v>
      </c>
      <c r="D14105" t="s">
        <v>6450</v>
      </c>
      <c r="G14105" t="str">
        <f t="shared" si="220"/>
        <v>INSERT INTO c_pin_code_m(pin_code,city_id) VALUES (680311,null);</v>
      </c>
    </row>
    <row r="14106" spans="2:7" hidden="1">
      <c r="B14106" s="19" t="s">
        <v>6936</v>
      </c>
      <c r="C14106" s="19">
        <v>680312</v>
      </c>
      <c r="D14106" t="s">
        <v>6450</v>
      </c>
      <c r="G14106" t="str">
        <f t="shared" si="220"/>
        <v>INSERT INTO c_pin_code_m(pin_code,city_id) VALUES (680312,null);</v>
      </c>
    </row>
    <row r="14107" spans="2:7" hidden="1">
      <c r="B14107" s="18" t="s">
        <v>6936</v>
      </c>
      <c r="C14107" s="18">
        <v>680317</v>
      </c>
      <c r="D14107" t="s">
        <v>6450</v>
      </c>
      <c r="G14107" t="str">
        <f t="shared" si="220"/>
        <v>INSERT INTO c_pin_code_m(pin_code,city_id) VALUES (680317,null);</v>
      </c>
    </row>
    <row r="14108" spans="2:7" hidden="1">
      <c r="B14108" s="19" t="s">
        <v>6936</v>
      </c>
      <c r="C14108" s="19">
        <v>680501</v>
      </c>
      <c r="D14108" t="s">
        <v>6450</v>
      </c>
      <c r="G14108" t="str">
        <f t="shared" si="220"/>
        <v>INSERT INTO c_pin_code_m(pin_code,city_id) VALUES (680501,null);</v>
      </c>
    </row>
    <row r="14109" spans="2:7" hidden="1">
      <c r="B14109" s="18" t="s">
        <v>6936</v>
      </c>
      <c r="C14109" s="18">
        <v>680502</v>
      </c>
      <c r="D14109" t="s">
        <v>6450</v>
      </c>
      <c r="G14109" t="str">
        <f t="shared" si="220"/>
        <v>INSERT INTO c_pin_code_m(pin_code,city_id) VALUES (680502,null);</v>
      </c>
    </row>
    <row r="14110" spans="2:7" hidden="1">
      <c r="B14110" s="19" t="s">
        <v>6936</v>
      </c>
      <c r="C14110" s="19">
        <v>680503</v>
      </c>
      <c r="D14110" t="s">
        <v>6450</v>
      </c>
      <c r="G14110" t="str">
        <f t="shared" si="220"/>
        <v>INSERT INTO c_pin_code_m(pin_code,city_id) VALUES (680503,null);</v>
      </c>
    </row>
    <row r="14111" spans="2:7" hidden="1">
      <c r="B14111" s="18" t="s">
        <v>6936</v>
      </c>
      <c r="C14111" s="18">
        <v>680504</v>
      </c>
      <c r="D14111" t="s">
        <v>6450</v>
      </c>
      <c r="G14111" t="str">
        <f t="shared" si="220"/>
        <v>INSERT INTO c_pin_code_m(pin_code,city_id) VALUES (680504,null);</v>
      </c>
    </row>
    <row r="14112" spans="2:7" hidden="1">
      <c r="B14112" s="19" t="s">
        <v>6936</v>
      </c>
      <c r="C14112" s="19">
        <v>680505</v>
      </c>
      <c r="D14112" t="s">
        <v>6450</v>
      </c>
      <c r="G14112" t="str">
        <f t="shared" si="220"/>
        <v>INSERT INTO c_pin_code_m(pin_code,city_id) VALUES (680505,null);</v>
      </c>
    </row>
    <row r="14113" spans="2:7" hidden="1">
      <c r="B14113" s="18" t="s">
        <v>6936</v>
      </c>
      <c r="C14113" s="18">
        <v>680506</v>
      </c>
      <c r="D14113" t="s">
        <v>6450</v>
      </c>
      <c r="G14113" t="str">
        <f t="shared" si="220"/>
        <v>INSERT INTO c_pin_code_m(pin_code,city_id) VALUES (680506,null);</v>
      </c>
    </row>
    <row r="14114" spans="2:7" hidden="1">
      <c r="B14114" s="19" t="s">
        <v>6936</v>
      </c>
      <c r="C14114" s="19">
        <v>680507</v>
      </c>
      <c r="D14114" t="s">
        <v>6450</v>
      </c>
      <c r="G14114" t="str">
        <f t="shared" si="220"/>
        <v>INSERT INTO c_pin_code_m(pin_code,city_id) VALUES (680507,null);</v>
      </c>
    </row>
    <row r="14115" spans="2:7" hidden="1">
      <c r="B14115" s="18" t="s">
        <v>6936</v>
      </c>
      <c r="C14115" s="18">
        <v>680508</v>
      </c>
      <c r="D14115" t="s">
        <v>6450</v>
      </c>
      <c r="G14115" t="str">
        <f t="shared" si="220"/>
        <v>INSERT INTO c_pin_code_m(pin_code,city_id) VALUES (680508,null);</v>
      </c>
    </row>
    <row r="14116" spans="2:7" hidden="1">
      <c r="B14116" s="19" t="s">
        <v>6936</v>
      </c>
      <c r="C14116" s="19">
        <v>680509</v>
      </c>
      <c r="D14116" t="s">
        <v>6450</v>
      </c>
      <c r="G14116" t="str">
        <f t="shared" si="220"/>
        <v>INSERT INTO c_pin_code_m(pin_code,city_id) VALUES (680509,null);</v>
      </c>
    </row>
    <row r="14117" spans="2:7" hidden="1">
      <c r="B14117" s="18" t="s">
        <v>6936</v>
      </c>
      <c r="C14117" s="18">
        <v>680510</v>
      </c>
      <c r="D14117" t="s">
        <v>6450</v>
      </c>
      <c r="G14117" t="str">
        <f t="shared" si="220"/>
        <v>INSERT INTO c_pin_code_m(pin_code,city_id) VALUES (680510,null);</v>
      </c>
    </row>
    <row r="14118" spans="2:7" hidden="1">
      <c r="B14118" s="19" t="s">
        <v>6936</v>
      </c>
      <c r="C14118" s="19">
        <v>680511</v>
      </c>
      <c r="D14118" t="s">
        <v>6450</v>
      </c>
      <c r="G14118" t="str">
        <f t="shared" si="220"/>
        <v>INSERT INTO c_pin_code_m(pin_code,city_id) VALUES (680511,null);</v>
      </c>
    </row>
    <row r="14119" spans="2:7" hidden="1">
      <c r="B14119" s="18" t="s">
        <v>6936</v>
      </c>
      <c r="C14119" s="18">
        <v>680512</v>
      </c>
      <c r="D14119" t="s">
        <v>6450</v>
      </c>
      <c r="G14119" t="str">
        <f t="shared" si="220"/>
        <v>INSERT INTO c_pin_code_m(pin_code,city_id) VALUES (680512,null);</v>
      </c>
    </row>
    <row r="14120" spans="2:7" hidden="1">
      <c r="B14120" s="19" t="s">
        <v>6936</v>
      </c>
      <c r="C14120" s="19">
        <v>680513</v>
      </c>
      <c r="D14120" t="s">
        <v>6450</v>
      </c>
      <c r="G14120" t="str">
        <f t="shared" si="220"/>
        <v>INSERT INTO c_pin_code_m(pin_code,city_id) VALUES (680513,null);</v>
      </c>
    </row>
    <row r="14121" spans="2:7" hidden="1">
      <c r="B14121" s="18" t="s">
        <v>6936</v>
      </c>
      <c r="C14121" s="18">
        <v>680514</v>
      </c>
      <c r="D14121" t="s">
        <v>6450</v>
      </c>
      <c r="G14121" t="str">
        <f t="shared" si="220"/>
        <v>INSERT INTO c_pin_code_m(pin_code,city_id) VALUES (680514,null);</v>
      </c>
    </row>
    <row r="14122" spans="2:7" hidden="1">
      <c r="B14122" s="19" t="s">
        <v>6936</v>
      </c>
      <c r="C14122" s="19">
        <v>680515</v>
      </c>
      <c r="D14122" t="s">
        <v>6450</v>
      </c>
      <c r="G14122" t="str">
        <f t="shared" si="220"/>
        <v>INSERT INTO c_pin_code_m(pin_code,city_id) VALUES (680515,null);</v>
      </c>
    </row>
    <row r="14123" spans="2:7" hidden="1">
      <c r="B14123" s="18" t="s">
        <v>6936</v>
      </c>
      <c r="C14123" s="18">
        <v>680516</v>
      </c>
      <c r="D14123" t="s">
        <v>6450</v>
      </c>
      <c r="G14123" t="str">
        <f t="shared" si="220"/>
        <v>INSERT INTO c_pin_code_m(pin_code,city_id) VALUES (680516,null);</v>
      </c>
    </row>
    <row r="14124" spans="2:7" hidden="1">
      <c r="B14124" s="19" t="s">
        <v>6936</v>
      </c>
      <c r="C14124" s="19">
        <v>680517</v>
      </c>
      <c r="D14124" t="s">
        <v>6450</v>
      </c>
      <c r="G14124" t="str">
        <f t="shared" si="220"/>
        <v>INSERT INTO c_pin_code_m(pin_code,city_id) VALUES (680517,null);</v>
      </c>
    </row>
    <row r="14125" spans="2:7" hidden="1">
      <c r="B14125" s="18" t="s">
        <v>6936</v>
      </c>
      <c r="C14125" s="18">
        <v>680518</v>
      </c>
      <c r="D14125" t="s">
        <v>6450</v>
      </c>
      <c r="G14125" t="str">
        <f t="shared" si="220"/>
        <v>INSERT INTO c_pin_code_m(pin_code,city_id) VALUES (680518,null);</v>
      </c>
    </row>
    <row r="14126" spans="2:7" hidden="1">
      <c r="B14126" s="19" t="s">
        <v>6936</v>
      </c>
      <c r="C14126" s="19">
        <v>680519</v>
      </c>
      <c r="D14126" t="s">
        <v>6450</v>
      </c>
      <c r="G14126" t="str">
        <f t="shared" si="220"/>
        <v>INSERT INTO c_pin_code_m(pin_code,city_id) VALUES (680519,null);</v>
      </c>
    </row>
    <row r="14127" spans="2:7" hidden="1">
      <c r="B14127" s="18" t="s">
        <v>6936</v>
      </c>
      <c r="C14127" s="18">
        <v>680520</v>
      </c>
      <c r="D14127" t="s">
        <v>6450</v>
      </c>
      <c r="G14127" t="str">
        <f t="shared" si="220"/>
        <v>INSERT INTO c_pin_code_m(pin_code,city_id) VALUES (680520,null);</v>
      </c>
    </row>
    <row r="14128" spans="2:7" hidden="1">
      <c r="B14128" s="19" t="s">
        <v>6936</v>
      </c>
      <c r="C14128" s="19">
        <v>680521</v>
      </c>
      <c r="D14128" t="s">
        <v>6450</v>
      </c>
      <c r="G14128" t="str">
        <f t="shared" si="220"/>
        <v>INSERT INTO c_pin_code_m(pin_code,city_id) VALUES (680521,null);</v>
      </c>
    </row>
    <row r="14129" spans="2:7" hidden="1">
      <c r="B14129" s="18" t="s">
        <v>6936</v>
      </c>
      <c r="C14129" s="18">
        <v>680522</v>
      </c>
      <c r="D14129" t="s">
        <v>6450</v>
      </c>
      <c r="G14129" t="str">
        <f t="shared" si="220"/>
        <v>INSERT INTO c_pin_code_m(pin_code,city_id) VALUES (680522,null);</v>
      </c>
    </row>
    <row r="14130" spans="2:7" hidden="1">
      <c r="B14130" s="19" t="s">
        <v>6936</v>
      </c>
      <c r="C14130" s="19">
        <v>680523</v>
      </c>
      <c r="D14130" t="s">
        <v>6450</v>
      </c>
      <c r="G14130" t="str">
        <f t="shared" si="220"/>
        <v>INSERT INTO c_pin_code_m(pin_code,city_id) VALUES (680523,null);</v>
      </c>
    </row>
    <row r="14131" spans="2:7" hidden="1">
      <c r="B14131" s="18" t="s">
        <v>6936</v>
      </c>
      <c r="C14131" s="18">
        <v>680524</v>
      </c>
      <c r="D14131" t="s">
        <v>6450</v>
      </c>
      <c r="G14131" t="str">
        <f t="shared" si="220"/>
        <v>INSERT INTO c_pin_code_m(pin_code,city_id) VALUES (680524,null);</v>
      </c>
    </row>
    <row r="14132" spans="2:7" hidden="1">
      <c r="B14132" s="19" t="s">
        <v>6936</v>
      </c>
      <c r="C14132" s="19">
        <v>680541</v>
      </c>
      <c r="D14132" t="s">
        <v>6450</v>
      </c>
      <c r="G14132" t="str">
        <f t="shared" si="220"/>
        <v>INSERT INTO c_pin_code_m(pin_code,city_id) VALUES (680541,null);</v>
      </c>
    </row>
    <row r="14133" spans="2:7" hidden="1">
      <c r="B14133" s="18" t="s">
        <v>6936</v>
      </c>
      <c r="C14133" s="18">
        <v>680542</v>
      </c>
      <c r="D14133" t="s">
        <v>6450</v>
      </c>
      <c r="G14133" t="str">
        <f t="shared" si="220"/>
        <v>INSERT INTO c_pin_code_m(pin_code,city_id) VALUES (680542,null);</v>
      </c>
    </row>
    <row r="14134" spans="2:7" hidden="1">
      <c r="B14134" s="19" t="s">
        <v>6936</v>
      </c>
      <c r="C14134" s="19">
        <v>680543</v>
      </c>
      <c r="D14134" t="s">
        <v>6450</v>
      </c>
      <c r="G14134" t="str">
        <f t="shared" si="220"/>
        <v>INSERT INTO c_pin_code_m(pin_code,city_id) VALUES (680543,null);</v>
      </c>
    </row>
    <row r="14135" spans="2:7" hidden="1">
      <c r="B14135" s="18" t="s">
        <v>6936</v>
      </c>
      <c r="C14135" s="18">
        <v>680544</v>
      </c>
      <c r="D14135" t="s">
        <v>6450</v>
      </c>
      <c r="G14135" t="str">
        <f t="shared" si="220"/>
        <v>INSERT INTO c_pin_code_m(pin_code,city_id) VALUES (680544,null);</v>
      </c>
    </row>
    <row r="14136" spans="2:7" hidden="1">
      <c r="B14136" s="19" t="s">
        <v>6936</v>
      </c>
      <c r="C14136" s="19">
        <v>680545</v>
      </c>
      <c r="D14136" t="s">
        <v>6450</v>
      </c>
      <c r="G14136" t="str">
        <f t="shared" si="220"/>
        <v>INSERT INTO c_pin_code_m(pin_code,city_id) VALUES (680545,null);</v>
      </c>
    </row>
    <row r="14137" spans="2:7" hidden="1">
      <c r="B14137" s="18" t="s">
        <v>6936</v>
      </c>
      <c r="C14137" s="18">
        <v>680546</v>
      </c>
      <c r="D14137" t="s">
        <v>6450</v>
      </c>
      <c r="G14137" t="str">
        <f t="shared" si="220"/>
        <v>INSERT INTO c_pin_code_m(pin_code,city_id) VALUES (680546,null);</v>
      </c>
    </row>
    <row r="14138" spans="2:7" hidden="1">
      <c r="B14138" s="19" t="s">
        <v>6936</v>
      </c>
      <c r="C14138" s="19">
        <v>680551</v>
      </c>
      <c r="D14138" t="s">
        <v>6450</v>
      </c>
      <c r="G14138" t="str">
        <f t="shared" si="220"/>
        <v>INSERT INTO c_pin_code_m(pin_code,city_id) VALUES (680551,null);</v>
      </c>
    </row>
    <row r="14139" spans="2:7" hidden="1">
      <c r="B14139" s="18" t="s">
        <v>6936</v>
      </c>
      <c r="C14139" s="18">
        <v>680552</v>
      </c>
      <c r="D14139" t="s">
        <v>6450</v>
      </c>
      <c r="G14139" t="str">
        <f t="shared" si="220"/>
        <v>INSERT INTO c_pin_code_m(pin_code,city_id) VALUES (680552,null);</v>
      </c>
    </row>
    <row r="14140" spans="2:7" hidden="1">
      <c r="B14140" s="19" t="s">
        <v>6936</v>
      </c>
      <c r="C14140" s="19">
        <v>680553</v>
      </c>
      <c r="D14140" t="s">
        <v>6450</v>
      </c>
      <c r="G14140" t="str">
        <f t="shared" si="220"/>
        <v>INSERT INTO c_pin_code_m(pin_code,city_id) VALUES (680553,null);</v>
      </c>
    </row>
    <row r="14141" spans="2:7" hidden="1">
      <c r="B14141" s="18" t="s">
        <v>6936</v>
      </c>
      <c r="C14141" s="18">
        <v>680555</v>
      </c>
      <c r="D14141" t="s">
        <v>6450</v>
      </c>
      <c r="G14141" t="str">
        <f t="shared" si="220"/>
        <v>INSERT INTO c_pin_code_m(pin_code,city_id) VALUES (680555,null);</v>
      </c>
    </row>
    <row r="14142" spans="2:7" hidden="1">
      <c r="B14142" s="19" t="s">
        <v>6936</v>
      </c>
      <c r="C14142" s="19">
        <v>680561</v>
      </c>
      <c r="D14142" t="s">
        <v>6450</v>
      </c>
      <c r="G14142" t="str">
        <f t="shared" si="220"/>
        <v>INSERT INTO c_pin_code_m(pin_code,city_id) VALUES (680561,null);</v>
      </c>
    </row>
    <row r="14143" spans="2:7" hidden="1">
      <c r="B14143" s="18" t="s">
        <v>6936</v>
      </c>
      <c r="C14143" s="18">
        <v>680562</v>
      </c>
      <c r="D14143" t="s">
        <v>6450</v>
      </c>
      <c r="G14143" t="str">
        <f t="shared" si="220"/>
        <v>INSERT INTO c_pin_code_m(pin_code,city_id) VALUES (680562,null);</v>
      </c>
    </row>
    <row r="14144" spans="2:7" hidden="1">
      <c r="B14144" s="19" t="s">
        <v>6936</v>
      </c>
      <c r="C14144" s="19">
        <v>680563</v>
      </c>
      <c r="D14144" t="s">
        <v>6450</v>
      </c>
      <c r="G14144" t="str">
        <f t="shared" si="220"/>
        <v>INSERT INTO c_pin_code_m(pin_code,city_id) VALUES (680563,null);</v>
      </c>
    </row>
    <row r="14145" spans="2:7" hidden="1">
      <c r="B14145" s="18" t="s">
        <v>6936</v>
      </c>
      <c r="C14145" s="18">
        <v>680564</v>
      </c>
      <c r="D14145" t="s">
        <v>6450</v>
      </c>
      <c r="G14145" t="str">
        <f t="shared" si="220"/>
        <v>INSERT INTO c_pin_code_m(pin_code,city_id) VALUES (680564,null);</v>
      </c>
    </row>
    <row r="14146" spans="2:7" hidden="1">
      <c r="B14146" s="19" t="s">
        <v>6936</v>
      </c>
      <c r="C14146" s="19">
        <v>680565</v>
      </c>
      <c r="D14146" t="s">
        <v>6450</v>
      </c>
      <c r="G14146" t="str">
        <f t="shared" si="220"/>
        <v>INSERT INTO c_pin_code_m(pin_code,city_id) VALUES (680565,null);</v>
      </c>
    </row>
    <row r="14147" spans="2:7" hidden="1">
      <c r="B14147" s="18" t="s">
        <v>6936</v>
      </c>
      <c r="C14147" s="18">
        <v>680566</v>
      </c>
      <c r="D14147" t="s">
        <v>6450</v>
      </c>
      <c r="G14147" t="str">
        <f t="shared" si="220"/>
        <v>INSERT INTO c_pin_code_m(pin_code,city_id) VALUES (680566,null);</v>
      </c>
    </row>
    <row r="14148" spans="2:7" hidden="1">
      <c r="B14148" s="19" t="s">
        <v>6936</v>
      </c>
      <c r="C14148" s="19">
        <v>680567</v>
      </c>
      <c r="D14148" t="s">
        <v>6450</v>
      </c>
      <c r="G14148" t="str">
        <f t="shared" si="220"/>
        <v>INSERT INTO c_pin_code_m(pin_code,city_id) VALUES (680567,null);</v>
      </c>
    </row>
    <row r="14149" spans="2:7" hidden="1">
      <c r="B14149" s="18" t="s">
        <v>6936</v>
      </c>
      <c r="C14149" s="18">
        <v>680568</v>
      </c>
      <c r="D14149" t="s">
        <v>6450</v>
      </c>
      <c r="G14149" t="str">
        <f t="shared" si="220"/>
        <v>INSERT INTO c_pin_code_m(pin_code,city_id) VALUES (680568,null);</v>
      </c>
    </row>
    <row r="14150" spans="2:7" hidden="1">
      <c r="B14150" s="19" t="s">
        <v>6936</v>
      </c>
      <c r="C14150" s="19">
        <v>680569</v>
      </c>
      <c r="D14150" t="s">
        <v>6450</v>
      </c>
      <c r="G14150" t="str">
        <f t="shared" si="220"/>
        <v>INSERT INTO c_pin_code_m(pin_code,city_id) VALUES (680569,null);</v>
      </c>
    </row>
    <row r="14151" spans="2:7" hidden="1">
      <c r="B14151" s="18" t="s">
        <v>6936</v>
      </c>
      <c r="C14151" s="18">
        <v>680570</v>
      </c>
      <c r="D14151" t="s">
        <v>6450</v>
      </c>
      <c r="G14151" t="str">
        <f t="shared" si="220"/>
        <v>INSERT INTO c_pin_code_m(pin_code,city_id) VALUES (680570,null);</v>
      </c>
    </row>
    <row r="14152" spans="2:7" hidden="1">
      <c r="B14152" s="19" t="s">
        <v>6936</v>
      </c>
      <c r="C14152" s="19">
        <v>680571</v>
      </c>
      <c r="D14152" t="s">
        <v>6450</v>
      </c>
      <c r="G14152" t="str">
        <f t="shared" si="220"/>
        <v>INSERT INTO c_pin_code_m(pin_code,city_id) VALUES (680571,null);</v>
      </c>
    </row>
    <row r="14153" spans="2:7" hidden="1">
      <c r="B14153" s="18" t="s">
        <v>6936</v>
      </c>
      <c r="C14153" s="18">
        <v>680581</v>
      </c>
      <c r="D14153" t="s">
        <v>6450</v>
      </c>
      <c r="G14153" t="str">
        <f t="shared" ref="G14153:G14216" si="221">CONCATENATE("INSERT INTO c_pin_code_m(pin_code,city_id) VALUES (",C14153&amp;","&amp;D14153&amp;");")</f>
        <v>INSERT INTO c_pin_code_m(pin_code,city_id) VALUES (680581,null);</v>
      </c>
    </row>
    <row r="14154" spans="2:7" hidden="1">
      <c r="B14154" s="19" t="s">
        <v>6936</v>
      </c>
      <c r="C14154" s="19">
        <v>680582</v>
      </c>
      <c r="D14154" t="s">
        <v>6450</v>
      </c>
      <c r="G14154" t="str">
        <f t="shared" si="221"/>
        <v>INSERT INTO c_pin_code_m(pin_code,city_id) VALUES (680582,null);</v>
      </c>
    </row>
    <row r="14155" spans="2:7" hidden="1">
      <c r="B14155" s="18" t="s">
        <v>6936</v>
      </c>
      <c r="C14155" s="18">
        <v>680583</v>
      </c>
      <c r="D14155" t="s">
        <v>6450</v>
      </c>
      <c r="G14155" t="str">
        <f t="shared" si="221"/>
        <v>INSERT INTO c_pin_code_m(pin_code,city_id) VALUES (680583,null);</v>
      </c>
    </row>
    <row r="14156" spans="2:7" hidden="1">
      <c r="B14156" s="19" t="s">
        <v>6936</v>
      </c>
      <c r="C14156" s="19">
        <v>680584</v>
      </c>
      <c r="D14156" t="s">
        <v>6450</v>
      </c>
      <c r="G14156" t="str">
        <f t="shared" si="221"/>
        <v>INSERT INTO c_pin_code_m(pin_code,city_id) VALUES (680584,null);</v>
      </c>
    </row>
    <row r="14157" spans="2:7" hidden="1">
      <c r="B14157" s="18" t="s">
        <v>6936</v>
      </c>
      <c r="C14157" s="18">
        <v>680585</v>
      </c>
      <c r="D14157" t="s">
        <v>6450</v>
      </c>
      <c r="G14157" t="str">
        <f t="shared" si="221"/>
        <v>INSERT INTO c_pin_code_m(pin_code,city_id) VALUES (680585,null);</v>
      </c>
    </row>
    <row r="14158" spans="2:7" hidden="1">
      <c r="B14158" s="19" t="s">
        <v>6936</v>
      </c>
      <c r="C14158" s="19">
        <v>680586</v>
      </c>
      <c r="D14158" t="s">
        <v>6450</v>
      </c>
      <c r="G14158" t="str">
        <f t="shared" si="221"/>
        <v>INSERT INTO c_pin_code_m(pin_code,city_id) VALUES (680586,null);</v>
      </c>
    </row>
    <row r="14159" spans="2:7" hidden="1">
      <c r="B14159" s="18" t="s">
        <v>6936</v>
      </c>
      <c r="C14159" s="18">
        <v>680587</v>
      </c>
      <c r="D14159" t="s">
        <v>6450</v>
      </c>
      <c r="G14159" t="str">
        <f t="shared" si="221"/>
        <v>INSERT INTO c_pin_code_m(pin_code,city_id) VALUES (680587,null);</v>
      </c>
    </row>
    <row r="14160" spans="2:7" hidden="1">
      <c r="B14160" s="19" t="s">
        <v>6936</v>
      </c>
      <c r="C14160" s="19">
        <v>680588</v>
      </c>
      <c r="D14160" t="s">
        <v>6450</v>
      </c>
      <c r="G14160" t="str">
        <f t="shared" si="221"/>
        <v>INSERT INTO c_pin_code_m(pin_code,city_id) VALUES (680588,null);</v>
      </c>
    </row>
    <row r="14161" spans="2:7" hidden="1">
      <c r="B14161" s="18" t="s">
        <v>6936</v>
      </c>
      <c r="C14161" s="18">
        <v>680589</v>
      </c>
      <c r="D14161" t="s">
        <v>6450</v>
      </c>
      <c r="G14161" t="str">
        <f t="shared" si="221"/>
        <v>INSERT INTO c_pin_code_m(pin_code,city_id) VALUES (680589,null);</v>
      </c>
    </row>
    <row r="14162" spans="2:7" hidden="1">
      <c r="B14162" s="19" t="s">
        <v>6936</v>
      </c>
      <c r="C14162" s="19">
        <v>680590</v>
      </c>
      <c r="D14162" t="s">
        <v>6450</v>
      </c>
      <c r="G14162" t="str">
        <f t="shared" si="221"/>
        <v>INSERT INTO c_pin_code_m(pin_code,city_id) VALUES (680590,null);</v>
      </c>
    </row>
    <row r="14163" spans="2:7" hidden="1">
      <c r="B14163" s="18" t="s">
        <v>6936</v>
      </c>
      <c r="C14163" s="18">
        <v>680591</v>
      </c>
      <c r="D14163" t="s">
        <v>6450</v>
      </c>
      <c r="G14163" t="str">
        <f t="shared" si="221"/>
        <v>INSERT INTO c_pin_code_m(pin_code,city_id) VALUES (680591,null);</v>
      </c>
    </row>
    <row r="14164" spans="2:7" hidden="1">
      <c r="B14164" s="19" t="s">
        <v>6936</v>
      </c>
      <c r="C14164" s="19">
        <v>680594</v>
      </c>
      <c r="D14164" t="s">
        <v>6450</v>
      </c>
      <c r="G14164" t="str">
        <f t="shared" si="221"/>
        <v>INSERT INTO c_pin_code_m(pin_code,city_id) VALUES (680594,null);</v>
      </c>
    </row>
    <row r="14165" spans="2:7" hidden="1">
      <c r="B14165" s="18" t="s">
        <v>6936</v>
      </c>
      <c r="C14165" s="18">
        <v>680596</v>
      </c>
      <c r="D14165" t="s">
        <v>6450</v>
      </c>
      <c r="G14165" t="str">
        <f t="shared" si="221"/>
        <v>INSERT INTO c_pin_code_m(pin_code,city_id) VALUES (680596,null);</v>
      </c>
    </row>
    <row r="14166" spans="2:7" hidden="1">
      <c r="B14166" s="19" t="s">
        <v>6936</v>
      </c>
      <c r="C14166" s="19">
        <v>680601</v>
      </c>
      <c r="D14166" t="s">
        <v>6450</v>
      </c>
      <c r="G14166" t="str">
        <f t="shared" si="221"/>
        <v>INSERT INTO c_pin_code_m(pin_code,city_id) VALUES (680601,null);</v>
      </c>
    </row>
    <row r="14167" spans="2:7" hidden="1">
      <c r="B14167" s="18" t="s">
        <v>6936</v>
      </c>
      <c r="C14167" s="18">
        <v>680602</v>
      </c>
      <c r="D14167" t="s">
        <v>6450</v>
      </c>
      <c r="G14167" t="str">
        <f t="shared" si="221"/>
        <v>INSERT INTO c_pin_code_m(pin_code,city_id) VALUES (680602,null);</v>
      </c>
    </row>
    <row r="14168" spans="2:7" hidden="1">
      <c r="B14168" s="19" t="s">
        <v>6936</v>
      </c>
      <c r="C14168" s="19">
        <v>680604</v>
      </c>
      <c r="D14168" t="s">
        <v>6450</v>
      </c>
      <c r="G14168" t="str">
        <f t="shared" si="221"/>
        <v>INSERT INTO c_pin_code_m(pin_code,city_id) VALUES (680604,null);</v>
      </c>
    </row>
    <row r="14169" spans="2:7" hidden="1">
      <c r="B14169" s="18" t="s">
        <v>6936</v>
      </c>
      <c r="C14169" s="18">
        <v>680611</v>
      </c>
      <c r="D14169" t="s">
        <v>6450</v>
      </c>
      <c r="G14169" t="str">
        <f t="shared" si="221"/>
        <v>INSERT INTO c_pin_code_m(pin_code,city_id) VALUES (680611,null);</v>
      </c>
    </row>
    <row r="14170" spans="2:7" hidden="1">
      <c r="B14170" s="19" t="s">
        <v>6936</v>
      </c>
      <c r="C14170" s="19">
        <v>680612</v>
      </c>
      <c r="D14170" t="s">
        <v>6450</v>
      </c>
      <c r="G14170" t="str">
        <f t="shared" si="221"/>
        <v>INSERT INTO c_pin_code_m(pin_code,city_id) VALUES (680612,null);</v>
      </c>
    </row>
    <row r="14171" spans="2:7" hidden="1">
      <c r="B14171" s="18" t="s">
        <v>6936</v>
      </c>
      <c r="C14171" s="18">
        <v>680613</v>
      </c>
      <c r="D14171" t="s">
        <v>6450</v>
      </c>
      <c r="G14171" t="str">
        <f t="shared" si="221"/>
        <v>INSERT INTO c_pin_code_m(pin_code,city_id) VALUES (680613,null);</v>
      </c>
    </row>
    <row r="14172" spans="2:7" hidden="1">
      <c r="B14172" s="19" t="s">
        <v>6936</v>
      </c>
      <c r="C14172" s="19">
        <v>680614</v>
      </c>
      <c r="D14172" t="s">
        <v>6450</v>
      </c>
      <c r="G14172" t="str">
        <f t="shared" si="221"/>
        <v>INSERT INTO c_pin_code_m(pin_code,city_id) VALUES (680614,null);</v>
      </c>
    </row>
    <row r="14173" spans="2:7" hidden="1">
      <c r="B14173" s="18" t="s">
        <v>6936</v>
      </c>
      <c r="C14173" s="18">
        <v>680615</v>
      </c>
      <c r="D14173" t="s">
        <v>6450</v>
      </c>
      <c r="G14173" t="str">
        <f t="shared" si="221"/>
        <v>INSERT INTO c_pin_code_m(pin_code,city_id) VALUES (680615,null);</v>
      </c>
    </row>
    <row r="14174" spans="2:7" hidden="1">
      <c r="B14174" s="19" t="s">
        <v>6936</v>
      </c>
      <c r="C14174" s="19">
        <v>680616</v>
      </c>
      <c r="D14174" t="s">
        <v>6450</v>
      </c>
      <c r="G14174" t="str">
        <f t="shared" si="221"/>
        <v>INSERT INTO c_pin_code_m(pin_code,city_id) VALUES (680616,null);</v>
      </c>
    </row>
    <row r="14175" spans="2:7" hidden="1">
      <c r="B14175" s="18" t="s">
        <v>6936</v>
      </c>
      <c r="C14175" s="18">
        <v>680617</v>
      </c>
      <c r="D14175" t="s">
        <v>6450</v>
      </c>
      <c r="G14175" t="str">
        <f t="shared" si="221"/>
        <v>INSERT INTO c_pin_code_m(pin_code,city_id) VALUES (680617,null);</v>
      </c>
    </row>
    <row r="14176" spans="2:7" hidden="1">
      <c r="B14176" s="19" t="s">
        <v>6936</v>
      </c>
      <c r="C14176" s="19">
        <v>680618</v>
      </c>
      <c r="D14176" t="s">
        <v>6450</v>
      </c>
      <c r="G14176" t="str">
        <f t="shared" si="221"/>
        <v>INSERT INTO c_pin_code_m(pin_code,city_id) VALUES (680618,null);</v>
      </c>
    </row>
    <row r="14177" spans="2:7" hidden="1">
      <c r="B14177" s="18" t="s">
        <v>6936</v>
      </c>
      <c r="C14177" s="18">
        <v>680619</v>
      </c>
      <c r="D14177" t="s">
        <v>6450</v>
      </c>
      <c r="G14177" t="str">
        <f t="shared" si="221"/>
        <v>INSERT INTO c_pin_code_m(pin_code,city_id) VALUES (680619,null);</v>
      </c>
    </row>
    <row r="14178" spans="2:7" hidden="1">
      <c r="B14178" s="19" t="s">
        <v>6936</v>
      </c>
      <c r="C14178" s="19">
        <v>680620</v>
      </c>
      <c r="D14178" t="s">
        <v>6450</v>
      </c>
      <c r="G14178" t="str">
        <f t="shared" si="221"/>
        <v>INSERT INTO c_pin_code_m(pin_code,city_id) VALUES (680620,null);</v>
      </c>
    </row>
    <row r="14179" spans="2:7" hidden="1">
      <c r="B14179" s="18" t="s">
        <v>6936</v>
      </c>
      <c r="C14179" s="18">
        <v>680623</v>
      </c>
      <c r="D14179" t="s">
        <v>6450</v>
      </c>
      <c r="G14179" t="str">
        <f t="shared" si="221"/>
        <v>INSERT INTO c_pin_code_m(pin_code,city_id) VALUES (680623,null);</v>
      </c>
    </row>
    <row r="14180" spans="2:7" hidden="1">
      <c r="B14180" s="19" t="s">
        <v>6936</v>
      </c>
      <c r="C14180" s="19">
        <v>680631</v>
      </c>
      <c r="D14180" t="s">
        <v>6450</v>
      </c>
      <c r="G14180" t="str">
        <f t="shared" si="221"/>
        <v>INSERT INTO c_pin_code_m(pin_code,city_id) VALUES (680631,null);</v>
      </c>
    </row>
    <row r="14181" spans="2:7" hidden="1">
      <c r="B14181" s="18" t="s">
        <v>6936</v>
      </c>
      <c r="C14181" s="18">
        <v>680641</v>
      </c>
      <c r="D14181" t="s">
        <v>6450</v>
      </c>
      <c r="G14181" t="str">
        <f t="shared" si="221"/>
        <v>INSERT INTO c_pin_code_m(pin_code,city_id) VALUES (680641,null);</v>
      </c>
    </row>
    <row r="14182" spans="2:7" hidden="1">
      <c r="B14182" s="19" t="s">
        <v>6936</v>
      </c>
      <c r="C14182" s="19">
        <v>680642</v>
      </c>
      <c r="D14182" t="s">
        <v>6450</v>
      </c>
      <c r="G14182" t="str">
        <f t="shared" si="221"/>
        <v>INSERT INTO c_pin_code_m(pin_code,city_id) VALUES (680642,null);</v>
      </c>
    </row>
    <row r="14183" spans="2:7" hidden="1">
      <c r="B14183" s="18" t="s">
        <v>6936</v>
      </c>
      <c r="C14183" s="18">
        <v>680651</v>
      </c>
      <c r="D14183" t="s">
        <v>6450</v>
      </c>
      <c r="G14183" t="str">
        <f t="shared" si="221"/>
        <v>INSERT INTO c_pin_code_m(pin_code,city_id) VALUES (680651,null);</v>
      </c>
    </row>
    <row r="14184" spans="2:7" hidden="1">
      <c r="B14184" s="19" t="s">
        <v>6936</v>
      </c>
      <c r="C14184" s="19">
        <v>680652</v>
      </c>
      <c r="D14184" t="s">
        <v>6450</v>
      </c>
      <c r="G14184" t="str">
        <f t="shared" si="221"/>
        <v>INSERT INTO c_pin_code_m(pin_code,city_id) VALUES (680652,null);</v>
      </c>
    </row>
    <row r="14185" spans="2:7" hidden="1">
      <c r="B14185" s="18" t="s">
        <v>6936</v>
      </c>
      <c r="C14185" s="18">
        <v>680653</v>
      </c>
      <c r="D14185" t="s">
        <v>6450</v>
      </c>
      <c r="G14185" t="str">
        <f t="shared" si="221"/>
        <v>INSERT INTO c_pin_code_m(pin_code,city_id) VALUES (680653,null);</v>
      </c>
    </row>
    <row r="14186" spans="2:7" hidden="1">
      <c r="B14186" s="19" t="s">
        <v>6936</v>
      </c>
      <c r="C14186" s="19">
        <v>680654</v>
      </c>
      <c r="D14186" t="s">
        <v>6450</v>
      </c>
      <c r="G14186" t="str">
        <f t="shared" si="221"/>
        <v>INSERT INTO c_pin_code_m(pin_code,city_id) VALUES (680654,null);</v>
      </c>
    </row>
    <row r="14187" spans="2:7" hidden="1">
      <c r="B14187" s="18" t="s">
        <v>6936</v>
      </c>
      <c r="C14187" s="18">
        <v>680655</v>
      </c>
      <c r="D14187" t="s">
        <v>6450</v>
      </c>
      <c r="G14187" t="str">
        <f t="shared" si="221"/>
        <v>INSERT INTO c_pin_code_m(pin_code,city_id) VALUES (680655,null);</v>
      </c>
    </row>
    <row r="14188" spans="2:7" hidden="1">
      <c r="B14188" s="19" t="s">
        <v>6936</v>
      </c>
      <c r="C14188" s="19">
        <v>680656</v>
      </c>
      <c r="D14188" t="s">
        <v>6450</v>
      </c>
      <c r="G14188" t="str">
        <f t="shared" si="221"/>
        <v>INSERT INTO c_pin_code_m(pin_code,city_id) VALUES (680656,null);</v>
      </c>
    </row>
    <row r="14189" spans="2:7" hidden="1">
      <c r="B14189" s="18" t="s">
        <v>6936</v>
      </c>
      <c r="C14189" s="18">
        <v>680661</v>
      </c>
      <c r="D14189" t="s">
        <v>6450</v>
      </c>
      <c r="G14189" t="str">
        <f t="shared" si="221"/>
        <v>INSERT INTO c_pin_code_m(pin_code,city_id) VALUES (680661,null);</v>
      </c>
    </row>
    <row r="14190" spans="2:7" hidden="1">
      <c r="B14190" s="19" t="s">
        <v>6936</v>
      </c>
      <c r="C14190" s="19">
        <v>680662</v>
      </c>
      <c r="D14190" t="s">
        <v>6450</v>
      </c>
      <c r="G14190" t="str">
        <f t="shared" si="221"/>
        <v>INSERT INTO c_pin_code_m(pin_code,city_id) VALUES (680662,null);</v>
      </c>
    </row>
    <row r="14191" spans="2:7" hidden="1">
      <c r="B14191" s="18" t="s">
        <v>6936</v>
      </c>
      <c r="C14191" s="18">
        <v>680663</v>
      </c>
      <c r="D14191" t="s">
        <v>6450</v>
      </c>
      <c r="G14191" t="str">
        <f t="shared" si="221"/>
        <v>INSERT INTO c_pin_code_m(pin_code,city_id) VALUES (680663,null);</v>
      </c>
    </row>
    <row r="14192" spans="2:7" hidden="1">
      <c r="B14192" s="19" t="s">
        <v>6936</v>
      </c>
      <c r="C14192" s="19">
        <v>680664</v>
      </c>
      <c r="D14192" t="s">
        <v>6450</v>
      </c>
      <c r="G14192" t="str">
        <f t="shared" si="221"/>
        <v>INSERT INTO c_pin_code_m(pin_code,city_id) VALUES (680664,null);</v>
      </c>
    </row>
    <row r="14193" spans="2:7" hidden="1">
      <c r="B14193" s="18" t="s">
        <v>6936</v>
      </c>
      <c r="C14193" s="18">
        <v>680665</v>
      </c>
      <c r="D14193" t="s">
        <v>6450</v>
      </c>
      <c r="G14193" t="str">
        <f t="shared" si="221"/>
        <v>INSERT INTO c_pin_code_m(pin_code,city_id) VALUES (680665,null);</v>
      </c>
    </row>
    <row r="14194" spans="2:7" hidden="1">
      <c r="B14194" s="19" t="s">
        <v>6936</v>
      </c>
      <c r="C14194" s="19">
        <v>680666</v>
      </c>
      <c r="D14194" t="s">
        <v>6450</v>
      </c>
      <c r="G14194" t="str">
        <f t="shared" si="221"/>
        <v>INSERT INTO c_pin_code_m(pin_code,city_id) VALUES (680666,null);</v>
      </c>
    </row>
    <row r="14195" spans="2:7" hidden="1">
      <c r="B14195" s="18" t="s">
        <v>6936</v>
      </c>
      <c r="C14195" s="18">
        <v>680667</v>
      </c>
      <c r="D14195" t="s">
        <v>6450</v>
      </c>
      <c r="G14195" t="str">
        <f t="shared" si="221"/>
        <v>INSERT INTO c_pin_code_m(pin_code,city_id) VALUES (680667,null);</v>
      </c>
    </row>
    <row r="14196" spans="2:7" hidden="1">
      <c r="B14196" s="19" t="s">
        <v>6936</v>
      </c>
      <c r="C14196" s="19">
        <v>680668</v>
      </c>
      <c r="D14196" t="s">
        <v>6450</v>
      </c>
      <c r="G14196" t="str">
        <f t="shared" si="221"/>
        <v>INSERT INTO c_pin_code_m(pin_code,city_id) VALUES (680668,null);</v>
      </c>
    </row>
    <row r="14197" spans="2:7" hidden="1">
      <c r="B14197" s="18" t="s">
        <v>6936</v>
      </c>
      <c r="C14197" s="18">
        <v>680669</v>
      </c>
      <c r="D14197" t="s">
        <v>6450</v>
      </c>
      <c r="G14197" t="str">
        <f t="shared" si="221"/>
        <v>INSERT INTO c_pin_code_m(pin_code,city_id) VALUES (680669,null);</v>
      </c>
    </row>
    <row r="14198" spans="2:7" hidden="1">
      <c r="B14198" s="19" t="s">
        <v>6936</v>
      </c>
      <c r="C14198" s="19">
        <v>680670</v>
      </c>
      <c r="D14198" t="s">
        <v>6450</v>
      </c>
      <c r="G14198" t="str">
        <f t="shared" si="221"/>
        <v>INSERT INTO c_pin_code_m(pin_code,city_id) VALUES (680670,null);</v>
      </c>
    </row>
    <row r="14199" spans="2:7" hidden="1">
      <c r="B14199" s="18" t="s">
        <v>6936</v>
      </c>
      <c r="C14199" s="18">
        <v>680671</v>
      </c>
      <c r="D14199" t="s">
        <v>6450</v>
      </c>
      <c r="G14199" t="str">
        <f t="shared" si="221"/>
        <v>INSERT INTO c_pin_code_m(pin_code,city_id) VALUES (680671,null);</v>
      </c>
    </row>
    <row r="14200" spans="2:7" hidden="1">
      <c r="B14200" s="19" t="s">
        <v>6936</v>
      </c>
      <c r="C14200" s="19">
        <v>680681</v>
      </c>
      <c r="D14200" t="s">
        <v>6450</v>
      </c>
      <c r="G14200" t="str">
        <f t="shared" si="221"/>
        <v>INSERT INTO c_pin_code_m(pin_code,city_id) VALUES (680681,null);</v>
      </c>
    </row>
    <row r="14201" spans="2:7" hidden="1">
      <c r="B14201" s="18" t="s">
        <v>6936</v>
      </c>
      <c r="C14201" s="18">
        <v>680682</v>
      </c>
      <c r="D14201" t="s">
        <v>6450</v>
      </c>
      <c r="G14201" t="str">
        <f t="shared" si="221"/>
        <v>INSERT INTO c_pin_code_m(pin_code,city_id) VALUES (680682,null);</v>
      </c>
    </row>
    <row r="14202" spans="2:7" hidden="1">
      <c r="B14202" s="19" t="s">
        <v>6936</v>
      </c>
      <c r="C14202" s="19">
        <v>680683</v>
      </c>
      <c r="D14202" t="s">
        <v>6450</v>
      </c>
      <c r="G14202" t="str">
        <f t="shared" si="221"/>
        <v>INSERT INTO c_pin_code_m(pin_code,city_id) VALUES (680683,null);</v>
      </c>
    </row>
    <row r="14203" spans="2:7" hidden="1">
      <c r="B14203" s="18" t="s">
        <v>6936</v>
      </c>
      <c r="C14203" s="18">
        <v>680684</v>
      </c>
      <c r="D14203" t="s">
        <v>6450</v>
      </c>
      <c r="G14203" t="str">
        <f t="shared" si="221"/>
        <v>INSERT INTO c_pin_code_m(pin_code,city_id) VALUES (680684,null);</v>
      </c>
    </row>
    <row r="14204" spans="2:7" hidden="1">
      <c r="B14204" s="19" t="s">
        <v>6936</v>
      </c>
      <c r="C14204" s="19">
        <v>680685</v>
      </c>
      <c r="D14204" t="s">
        <v>6450</v>
      </c>
      <c r="G14204" t="str">
        <f t="shared" si="221"/>
        <v>INSERT INTO c_pin_code_m(pin_code,city_id) VALUES (680685,null);</v>
      </c>
    </row>
    <row r="14205" spans="2:7" hidden="1">
      <c r="B14205" s="18" t="s">
        <v>6936</v>
      </c>
      <c r="C14205" s="18">
        <v>680686</v>
      </c>
      <c r="D14205" t="s">
        <v>6450</v>
      </c>
      <c r="G14205" t="str">
        <f t="shared" si="221"/>
        <v>INSERT INTO c_pin_code_m(pin_code,city_id) VALUES (680686,null);</v>
      </c>
    </row>
    <row r="14206" spans="2:7" hidden="1">
      <c r="B14206" s="19" t="s">
        <v>6936</v>
      </c>
      <c r="C14206" s="19">
        <v>680687</v>
      </c>
      <c r="D14206" t="s">
        <v>6450</v>
      </c>
      <c r="G14206" t="str">
        <f t="shared" si="221"/>
        <v>INSERT INTO c_pin_code_m(pin_code,city_id) VALUES (680687,null);</v>
      </c>
    </row>
    <row r="14207" spans="2:7" hidden="1">
      <c r="B14207" s="18" t="s">
        <v>6936</v>
      </c>
      <c r="C14207" s="18">
        <v>680688</v>
      </c>
      <c r="D14207" t="s">
        <v>6450</v>
      </c>
      <c r="G14207" t="str">
        <f t="shared" si="221"/>
        <v>INSERT INTO c_pin_code_m(pin_code,city_id) VALUES (680688,null);</v>
      </c>
    </row>
    <row r="14208" spans="2:7" hidden="1">
      <c r="B14208" s="19" t="s">
        <v>6936</v>
      </c>
      <c r="C14208" s="19">
        <v>680689</v>
      </c>
      <c r="D14208" t="s">
        <v>6450</v>
      </c>
      <c r="G14208" t="str">
        <f t="shared" si="221"/>
        <v>INSERT INTO c_pin_code_m(pin_code,city_id) VALUES (680689,null);</v>
      </c>
    </row>
    <row r="14209" spans="2:7" hidden="1">
      <c r="B14209" s="18" t="s">
        <v>6936</v>
      </c>
      <c r="C14209" s="18">
        <v>680691</v>
      </c>
      <c r="D14209" t="s">
        <v>6450</v>
      </c>
      <c r="G14209" t="str">
        <f t="shared" si="221"/>
        <v>INSERT INTO c_pin_code_m(pin_code,city_id) VALUES (680691,null);</v>
      </c>
    </row>
    <row r="14210" spans="2:7" hidden="1">
      <c r="B14210" s="19" t="s">
        <v>6936</v>
      </c>
      <c r="C14210" s="19">
        <v>680697</v>
      </c>
      <c r="D14210" t="s">
        <v>6450</v>
      </c>
      <c r="G14210" t="str">
        <f t="shared" si="221"/>
        <v>INSERT INTO c_pin_code_m(pin_code,city_id) VALUES (680697,null);</v>
      </c>
    </row>
    <row r="14211" spans="2:7" hidden="1">
      <c r="B14211" s="18" t="s">
        <v>6936</v>
      </c>
      <c r="C14211" s="18">
        <v>680699</v>
      </c>
      <c r="D14211" t="s">
        <v>6450</v>
      </c>
      <c r="G14211" t="str">
        <f t="shared" si="221"/>
        <v>INSERT INTO c_pin_code_m(pin_code,city_id) VALUES (680699,null);</v>
      </c>
    </row>
    <row r="14212" spans="2:7" hidden="1">
      <c r="B14212" s="19" t="s">
        <v>6936</v>
      </c>
      <c r="C14212" s="19">
        <v>680701</v>
      </c>
      <c r="D14212" t="s">
        <v>6450</v>
      </c>
      <c r="G14212" t="str">
        <f t="shared" si="221"/>
        <v>INSERT INTO c_pin_code_m(pin_code,city_id) VALUES (680701,null);</v>
      </c>
    </row>
    <row r="14213" spans="2:7" hidden="1">
      <c r="B14213" s="18" t="s">
        <v>6936</v>
      </c>
      <c r="C14213" s="18">
        <v>680702</v>
      </c>
      <c r="D14213" t="s">
        <v>6450</v>
      </c>
      <c r="G14213" t="str">
        <f t="shared" si="221"/>
        <v>INSERT INTO c_pin_code_m(pin_code,city_id) VALUES (680702,null);</v>
      </c>
    </row>
    <row r="14214" spans="2:7" hidden="1">
      <c r="B14214" s="19" t="s">
        <v>6936</v>
      </c>
      <c r="C14214" s="19">
        <v>680703</v>
      </c>
      <c r="D14214" t="s">
        <v>6450</v>
      </c>
      <c r="G14214" t="str">
        <f t="shared" si="221"/>
        <v>INSERT INTO c_pin_code_m(pin_code,city_id) VALUES (680703,null);</v>
      </c>
    </row>
    <row r="14215" spans="2:7" hidden="1">
      <c r="B14215" s="18" t="s">
        <v>6936</v>
      </c>
      <c r="C14215" s="18">
        <v>680711</v>
      </c>
      <c r="D14215" t="s">
        <v>6450</v>
      </c>
      <c r="G14215" t="str">
        <f t="shared" si="221"/>
        <v>INSERT INTO c_pin_code_m(pin_code,city_id) VALUES (680711,null);</v>
      </c>
    </row>
    <row r="14216" spans="2:7" hidden="1">
      <c r="B14216" s="19" t="s">
        <v>6936</v>
      </c>
      <c r="C14216" s="19">
        <v>680712</v>
      </c>
      <c r="D14216" t="s">
        <v>6450</v>
      </c>
      <c r="G14216" t="str">
        <f t="shared" si="221"/>
        <v>INSERT INTO c_pin_code_m(pin_code,city_id) VALUES (680712,null);</v>
      </c>
    </row>
    <row r="14217" spans="2:7" hidden="1">
      <c r="B14217" s="18" t="s">
        <v>6936</v>
      </c>
      <c r="C14217" s="18">
        <v>680721</v>
      </c>
      <c r="D14217" t="s">
        <v>6450</v>
      </c>
      <c r="G14217" t="str">
        <f t="shared" ref="G14217:G14280" si="222">CONCATENATE("INSERT INTO c_pin_code_m(pin_code,city_id) VALUES (",C14217&amp;","&amp;D14217&amp;");")</f>
        <v>INSERT INTO c_pin_code_m(pin_code,city_id) VALUES (680721,null);</v>
      </c>
    </row>
    <row r="14218" spans="2:7" hidden="1">
      <c r="B14218" s="19" t="s">
        <v>6936</v>
      </c>
      <c r="C14218" s="19">
        <v>680722</v>
      </c>
      <c r="D14218" t="s">
        <v>6450</v>
      </c>
      <c r="G14218" t="str">
        <f t="shared" si="222"/>
        <v>INSERT INTO c_pin_code_m(pin_code,city_id) VALUES (680722,null);</v>
      </c>
    </row>
    <row r="14219" spans="2:7" hidden="1">
      <c r="B14219" s="18" t="s">
        <v>6936</v>
      </c>
      <c r="C14219" s="18">
        <v>680724</v>
      </c>
      <c r="D14219" t="s">
        <v>6450</v>
      </c>
      <c r="G14219" t="str">
        <f t="shared" si="222"/>
        <v>INSERT INTO c_pin_code_m(pin_code,city_id) VALUES (680724,null);</v>
      </c>
    </row>
    <row r="14220" spans="2:7" hidden="1">
      <c r="B14220" s="19" t="s">
        <v>6936</v>
      </c>
      <c r="C14220" s="19">
        <v>680731</v>
      </c>
      <c r="D14220" t="s">
        <v>6450</v>
      </c>
      <c r="G14220" t="str">
        <f t="shared" si="222"/>
        <v>INSERT INTO c_pin_code_m(pin_code,city_id) VALUES (680731,null);</v>
      </c>
    </row>
    <row r="14221" spans="2:7" hidden="1">
      <c r="B14221" s="18" t="s">
        <v>6936</v>
      </c>
      <c r="C14221" s="18">
        <v>680732</v>
      </c>
      <c r="D14221" t="s">
        <v>6450</v>
      </c>
      <c r="G14221" t="str">
        <f t="shared" si="222"/>
        <v>INSERT INTO c_pin_code_m(pin_code,city_id) VALUES (680732,null);</v>
      </c>
    </row>
    <row r="14222" spans="2:7" hidden="1">
      <c r="B14222" s="19" t="s">
        <v>6936</v>
      </c>
      <c r="C14222" s="19">
        <v>680733</v>
      </c>
      <c r="D14222" t="s">
        <v>6450</v>
      </c>
      <c r="G14222" t="str">
        <f t="shared" si="222"/>
        <v>INSERT INTO c_pin_code_m(pin_code,city_id) VALUES (680733,null);</v>
      </c>
    </row>
    <row r="14223" spans="2:7" hidden="1">
      <c r="B14223" s="18" t="s">
        <v>6936</v>
      </c>
      <c r="C14223" s="18">
        <v>680734</v>
      </c>
      <c r="D14223" t="s">
        <v>6450</v>
      </c>
      <c r="G14223" t="str">
        <f t="shared" si="222"/>
        <v>INSERT INTO c_pin_code_m(pin_code,city_id) VALUES (680734,null);</v>
      </c>
    </row>
    <row r="14224" spans="2:7" hidden="1">
      <c r="B14224" s="19" t="s">
        <v>6936</v>
      </c>
      <c r="C14224" s="19">
        <v>680741</v>
      </c>
      <c r="D14224" t="s">
        <v>6450</v>
      </c>
      <c r="G14224" t="str">
        <f t="shared" si="222"/>
        <v>INSERT INTO c_pin_code_m(pin_code,city_id) VALUES (680741,null);</v>
      </c>
    </row>
    <row r="14225" spans="2:7" hidden="1">
      <c r="B14225" s="18" t="s">
        <v>6936</v>
      </c>
      <c r="C14225" s="18">
        <v>680751</v>
      </c>
      <c r="D14225" t="s">
        <v>6450</v>
      </c>
      <c r="G14225" t="str">
        <f t="shared" si="222"/>
        <v>INSERT INTO c_pin_code_m(pin_code,city_id) VALUES (680751,null);</v>
      </c>
    </row>
    <row r="14226" spans="2:7" hidden="1">
      <c r="B14226" s="19" t="s">
        <v>6937</v>
      </c>
      <c r="C14226" s="19">
        <v>682001</v>
      </c>
      <c r="D14226" t="s">
        <v>6450</v>
      </c>
      <c r="G14226" t="str">
        <f t="shared" si="222"/>
        <v>INSERT INTO c_pin_code_m(pin_code,city_id) VALUES (682001,null);</v>
      </c>
    </row>
    <row r="14227" spans="2:7" hidden="1">
      <c r="B14227" s="18" t="s">
        <v>6937</v>
      </c>
      <c r="C14227" s="18">
        <v>682002</v>
      </c>
      <c r="D14227" t="s">
        <v>6450</v>
      </c>
      <c r="G14227" t="str">
        <f t="shared" si="222"/>
        <v>INSERT INTO c_pin_code_m(pin_code,city_id) VALUES (682002,null);</v>
      </c>
    </row>
    <row r="14228" spans="2:7" hidden="1">
      <c r="B14228" s="19" t="s">
        <v>6937</v>
      </c>
      <c r="C14228" s="19">
        <v>682003</v>
      </c>
      <c r="D14228" t="s">
        <v>6450</v>
      </c>
      <c r="G14228" t="str">
        <f t="shared" si="222"/>
        <v>INSERT INTO c_pin_code_m(pin_code,city_id) VALUES (682003,null);</v>
      </c>
    </row>
    <row r="14229" spans="2:7" hidden="1">
      <c r="B14229" s="18" t="s">
        <v>6937</v>
      </c>
      <c r="C14229" s="18">
        <v>682004</v>
      </c>
      <c r="D14229" t="s">
        <v>6450</v>
      </c>
      <c r="G14229" t="str">
        <f t="shared" si="222"/>
        <v>INSERT INTO c_pin_code_m(pin_code,city_id) VALUES (682004,null);</v>
      </c>
    </row>
    <row r="14230" spans="2:7" hidden="1">
      <c r="B14230" s="19" t="s">
        <v>6937</v>
      </c>
      <c r="C14230" s="19">
        <v>682005</v>
      </c>
      <c r="D14230" t="s">
        <v>6450</v>
      </c>
      <c r="G14230" t="str">
        <f t="shared" si="222"/>
        <v>INSERT INTO c_pin_code_m(pin_code,city_id) VALUES (682005,null);</v>
      </c>
    </row>
    <row r="14231" spans="2:7" hidden="1">
      <c r="B14231" s="18" t="s">
        <v>6937</v>
      </c>
      <c r="C14231" s="18">
        <v>682006</v>
      </c>
      <c r="D14231" t="s">
        <v>6450</v>
      </c>
      <c r="G14231" t="str">
        <f t="shared" si="222"/>
        <v>INSERT INTO c_pin_code_m(pin_code,city_id) VALUES (682006,null);</v>
      </c>
    </row>
    <row r="14232" spans="2:7" hidden="1">
      <c r="B14232" s="19" t="s">
        <v>6937</v>
      </c>
      <c r="C14232" s="19">
        <v>682007</v>
      </c>
      <c r="D14232" t="s">
        <v>6450</v>
      </c>
      <c r="G14232" t="str">
        <f t="shared" si="222"/>
        <v>INSERT INTO c_pin_code_m(pin_code,city_id) VALUES (682007,null);</v>
      </c>
    </row>
    <row r="14233" spans="2:7" hidden="1">
      <c r="B14233" s="18" t="s">
        <v>6937</v>
      </c>
      <c r="C14233" s="18">
        <v>682008</v>
      </c>
      <c r="D14233" t="s">
        <v>6450</v>
      </c>
      <c r="G14233" t="str">
        <f t="shared" si="222"/>
        <v>INSERT INTO c_pin_code_m(pin_code,city_id) VALUES (682008,null);</v>
      </c>
    </row>
    <row r="14234" spans="2:7" hidden="1">
      <c r="B14234" s="19" t="s">
        <v>6937</v>
      </c>
      <c r="C14234" s="19">
        <v>682009</v>
      </c>
      <c r="D14234" t="s">
        <v>6450</v>
      </c>
      <c r="G14234" t="str">
        <f t="shared" si="222"/>
        <v>INSERT INTO c_pin_code_m(pin_code,city_id) VALUES (682009,null);</v>
      </c>
    </row>
    <row r="14235" spans="2:7" hidden="1">
      <c r="B14235" s="18" t="s">
        <v>6937</v>
      </c>
      <c r="C14235" s="18">
        <v>682010</v>
      </c>
      <c r="D14235" t="s">
        <v>6450</v>
      </c>
      <c r="G14235" t="str">
        <f t="shared" si="222"/>
        <v>INSERT INTO c_pin_code_m(pin_code,city_id) VALUES (682010,null);</v>
      </c>
    </row>
    <row r="14236" spans="2:7" hidden="1">
      <c r="B14236" s="19" t="s">
        <v>6937</v>
      </c>
      <c r="C14236" s="19">
        <v>682011</v>
      </c>
      <c r="D14236" t="s">
        <v>6450</v>
      </c>
      <c r="G14236" t="str">
        <f t="shared" si="222"/>
        <v>INSERT INTO c_pin_code_m(pin_code,city_id) VALUES (682011,null);</v>
      </c>
    </row>
    <row r="14237" spans="2:7" hidden="1">
      <c r="B14237" s="18" t="s">
        <v>6937</v>
      </c>
      <c r="C14237" s="18">
        <v>682012</v>
      </c>
      <c r="D14237" t="s">
        <v>6450</v>
      </c>
      <c r="G14237" t="str">
        <f t="shared" si="222"/>
        <v>INSERT INTO c_pin_code_m(pin_code,city_id) VALUES (682012,null);</v>
      </c>
    </row>
    <row r="14238" spans="2:7" hidden="1">
      <c r="B14238" s="19" t="s">
        <v>6937</v>
      </c>
      <c r="C14238" s="19">
        <v>682013</v>
      </c>
      <c r="D14238" t="s">
        <v>6450</v>
      </c>
      <c r="G14238" t="str">
        <f t="shared" si="222"/>
        <v>INSERT INTO c_pin_code_m(pin_code,city_id) VALUES (682013,null);</v>
      </c>
    </row>
    <row r="14239" spans="2:7" hidden="1">
      <c r="B14239" s="18" t="s">
        <v>6937</v>
      </c>
      <c r="C14239" s="18">
        <v>682015</v>
      </c>
      <c r="D14239" t="s">
        <v>6450</v>
      </c>
      <c r="G14239" t="str">
        <f t="shared" si="222"/>
        <v>INSERT INTO c_pin_code_m(pin_code,city_id) VALUES (682015,null);</v>
      </c>
    </row>
    <row r="14240" spans="2:7" hidden="1">
      <c r="B14240" s="19" t="s">
        <v>6937</v>
      </c>
      <c r="C14240" s="19">
        <v>682016</v>
      </c>
      <c r="D14240" t="s">
        <v>6450</v>
      </c>
      <c r="G14240" t="str">
        <f t="shared" si="222"/>
        <v>INSERT INTO c_pin_code_m(pin_code,city_id) VALUES (682016,null);</v>
      </c>
    </row>
    <row r="14241" spans="2:7" hidden="1">
      <c r="B14241" s="18" t="s">
        <v>6937</v>
      </c>
      <c r="C14241" s="18">
        <v>682017</v>
      </c>
      <c r="D14241" t="s">
        <v>6450</v>
      </c>
      <c r="G14241" t="str">
        <f t="shared" si="222"/>
        <v>INSERT INTO c_pin_code_m(pin_code,city_id) VALUES (682017,null);</v>
      </c>
    </row>
    <row r="14242" spans="2:7" hidden="1">
      <c r="B14242" s="19" t="s">
        <v>6937</v>
      </c>
      <c r="C14242" s="19">
        <v>682018</v>
      </c>
      <c r="D14242" t="s">
        <v>6450</v>
      </c>
      <c r="G14242" t="str">
        <f t="shared" si="222"/>
        <v>INSERT INTO c_pin_code_m(pin_code,city_id) VALUES (682018,null);</v>
      </c>
    </row>
    <row r="14243" spans="2:7" hidden="1">
      <c r="B14243" s="18" t="s">
        <v>6937</v>
      </c>
      <c r="C14243" s="18">
        <v>682019</v>
      </c>
      <c r="D14243" t="s">
        <v>6450</v>
      </c>
      <c r="G14243" t="str">
        <f t="shared" si="222"/>
        <v>INSERT INTO c_pin_code_m(pin_code,city_id) VALUES (682019,null);</v>
      </c>
    </row>
    <row r="14244" spans="2:7" hidden="1">
      <c r="B14244" s="19" t="s">
        <v>6937</v>
      </c>
      <c r="C14244" s="19">
        <v>682020</v>
      </c>
      <c r="D14244" t="s">
        <v>6450</v>
      </c>
      <c r="G14244" t="str">
        <f t="shared" si="222"/>
        <v>INSERT INTO c_pin_code_m(pin_code,city_id) VALUES (682020,null);</v>
      </c>
    </row>
    <row r="14245" spans="2:7" hidden="1">
      <c r="B14245" s="18" t="s">
        <v>6937</v>
      </c>
      <c r="C14245" s="18">
        <v>682021</v>
      </c>
      <c r="D14245" t="s">
        <v>6450</v>
      </c>
      <c r="G14245" t="str">
        <f t="shared" si="222"/>
        <v>INSERT INTO c_pin_code_m(pin_code,city_id) VALUES (682021,null);</v>
      </c>
    </row>
    <row r="14246" spans="2:7" hidden="1">
      <c r="B14246" s="19" t="s">
        <v>6937</v>
      </c>
      <c r="C14246" s="19">
        <v>682022</v>
      </c>
      <c r="D14246" t="s">
        <v>6450</v>
      </c>
      <c r="G14246" t="str">
        <f t="shared" si="222"/>
        <v>INSERT INTO c_pin_code_m(pin_code,city_id) VALUES (682022,null);</v>
      </c>
    </row>
    <row r="14247" spans="2:7" hidden="1">
      <c r="B14247" s="18" t="s">
        <v>6937</v>
      </c>
      <c r="C14247" s="18">
        <v>682023</v>
      </c>
      <c r="D14247" t="s">
        <v>6450</v>
      </c>
      <c r="G14247" t="str">
        <f t="shared" si="222"/>
        <v>INSERT INTO c_pin_code_m(pin_code,city_id) VALUES (682023,null);</v>
      </c>
    </row>
    <row r="14248" spans="2:7" hidden="1">
      <c r="B14248" s="19" t="s">
        <v>6937</v>
      </c>
      <c r="C14248" s="19">
        <v>682024</v>
      </c>
      <c r="D14248" t="s">
        <v>6450</v>
      </c>
      <c r="G14248" t="str">
        <f t="shared" si="222"/>
        <v>INSERT INTO c_pin_code_m(pin_code,city_id) VALUES (682024,null);</v>
      </c>
    </row>
    <row r="14249" spans="2:7" hidden="1">
      <c r="B14249" s="18" t="s">
        <v>6937</v>
      </c>
      <c r="C14249" s="18">
        <v>682025</v>
      </c>
      <c r="D14249" t="s">
        <v>6450</v>
      </c>
      <c r="G14249" t="str">
        <f t="shared" si="222"/>
        <v>INSERT INTO c_pin_code_m(pin_code,city_id) VALUES (682025,null);</v>
      </c>
    </row>
    <row r="14250" spans="2:7" hidden="1">
      <c r="B14250" s="19" t="s">
        <v>6937</v>
      </c>
      <c r="C14250" s="19">
        <v>682026</v>
      </c>
      <c r="D14250" t="s">
        <v>6450</v>
      </c>
      <c r="G14250" t="str">
        <f t="shared" si="222"/>
        <v>INSERT INTO c_pin_code_m(pin_code,city_id) VALUES (682026,null);</v>
      </c>
    </row>
    <row r="14251" spans="2:7" hidden="1">
      <c r="B14251" s="18" t="s">
        <v>6937</v>
      </c>
      <c r="C14251" s="18">
        <v>682027</v>
      </c>
      <c r="D14251" t="s">
        <v>6450</v>
      </c>
      <c r="G14251" t="str">
        <f t="shared" si="222"/>
        <v>INSERT INTO c_pin_code_m(pin_code,city_id) VALUES (682027,null);</v>
      </c>
    </row>
    <row r="14252" spans="2:7" hidden="1">
      <c r="B14252" s="19" t="s">
        <v>6937</v>
      </c>
      <c r="C14252" s="19">
        <v>682028</v>
      </c>
      <c r="D14252" t="s">
        <v>6450</v>
      </c>
      <c r="G14252" t="str">
        <f t="shared" si="222"/>
        <v>INSERT INTO c_pin_code_m(pin_code,city_id) VALUES (682028,null);</v>
      </c>
    </row>
    <row r="14253" spans="2:7" hidden="1">
      <c r="B14253" s="18" t="s">
        <v>6937</v>
      </c>
      <c r="C14253" s="18">
        <v>682029</v>
      </c>
      <c r="D14253" t="s">
        <v>6450</v>
      </c>
      <c r="G14253" t="str">
        <f t="shared" si="222"/>
        <v>INSERT INTO c_pin_code_m(pin_code,city_id) VALUES (682029,null);</v>
      </c>
    </row>
    <row r="14254" spans="2:7" hidden="1">
      <c r="B14254" s="19" t="s">
        <v>6937</v>
      </c>
      <c r="C14254" s="19">
        <v>682030</v>
      </c>
      <c r="D14254" t="s">
        <v>6450</v>
      </c>
      <c r="G14254" t="str">
        <f t="shared" si="222"/>
        <v>INSERT INTO c_pin_code_m(pin_code,city_id) VALUES (682030,null);</v>
      </c>
    </row>
    <row r="14255" spans="2:7" hidden="1">
      <c r="B14255" s="18" t="s">
        <v>6937</v>
      </c>
      <c r="C14255" s="18">
        <v>682031</v>
      </c>
      <c r="D14255" t="s">
        <v>6450</v>
      </c>
      <c r="G14255" t="str">
        <f t="shared" si="222"/>
        <v>INSERT INTO c_pin_code_m(pin_code,city_id) VALUES (682031,null);</v>
      </c>
    </row>
    <row r="14256" spans="2:7" hidden="1">
      <c r="B14256" s="19" t="s">
        <v>6937</v>
      </c>
      <c r="C14256" s="19">
        <v>682032</v>
      </c>
      <c r="D14256" t="s">
        <v>6450</v>
      </c>
      <c r="G14256" t="str">
        <f t="shared" si="222"/>
        <v>INSERT INTO c_pin_code_m(pin_code,city_id) VALUES (682032,null);</v>
      </c>
    </row>
    <row r="14257" spans="2:7" hidden="1">
      <c r="B14257" s="18" t="s">
        <v>6937</v>
      </c>
      <c r="C14257" s="18">
        <v>682033</v>
      </c>
      <c r="D14257" t="s">
        <v>6450</v>
      </c>
      <c r="G14257" t="str">
        <f t="shared" si="222"/>
        <v>INSERT INTO c_pin_code_m(pin_code,city_id) VALUES (682033,null);</v>
      </c>
    </row>
    <row r="14258" spans="2:7" hidden="1">
      <c r="B14258" s="19" t="s">
        <v>6937</v>
      </c>
      <c r="C14258" s="19">
        <v>682034</v>
      </c>
      <c r="D14258" t="s">
        <v>6450</v>
      </c>
      <c r="G14258" t="str">
        <f t="shared" si="222"/>
        <v>INSERT INTO c_pin_code_m(pin_code,city_id) VALUES (682034,null);</v>
      </c>
    </row>
    <row r="14259" spans="2:7" hidden="1">
      <c r="B14259" s="18" t="s">
        <v>6937</v>
      </c>
      <c r="C14259" s="18">
        <v>682035</v>
      </c>
      <c r="D14259" t="s">
        <v>6450</v>
      </c>
      <c r="G14259" t="str">
        <f t="shared" si="222"/>
        <v>INSERT INTO c_pin_code_m(pin_code,city_id) VALUES (682035,null);</v>
      </c>
    </row>
    <row r="14260" spans="2:7" hidden="1">
      <c r="B14260" s="19" t="s">
        <v>6937</v>
      </c>
      <c r="C14260" s="19">
        <v>682036</v>
      </c>
      <c r="D14260" t="s">
        <v>6450</v>
      </c>
      <c r="G14260" t="str">
        <f t="shared" si="222"/>
        <v>INSERT INTO c_pin_code_m(pin_code,city_id) VALUES (682036,null);</v>
      </c>
    </row>
    <row r="14261" spans="2:7" hidden="1">
      <c r="B14261" s="18" t="s">
        <v>6937</v>
      </c>
      <c r="C14261" s="18">
        <v>682037</v>
      </c>
      <c r="D14261" t="s">
        <v>6450</v>
      </c>
      <c r="G14261" t="str">
        <f t="shared" si="222"/>
        <v>INSERT INTO c_pin_code_m(pin_code,city_id) VALUES (682037,null);</v>
      </c>
    </row>
    <row r="14262" spans="2:7" hidden="1">
      <c r="B14262" s="19" t="s">
        <v>6937</v>
      </c>
      <c r="C14262" s="19">
        <v>682038</v>
      </c>
      <c r="D14262" t="s">
        <v>6450</v>
      </c>
      <c r="G14262" t="str">
        <f t="shared" si="222"/>
        <v>INSERT INTO c_pin_code_m(pin_code,city_id) VALUES (682038,null);</v>
      </c>
    </row>
    <row r="14263" spans="2:7" hidden="1">
      <c r="B14263" s="18" t="s">
        <v>6937</v>
      </c>
      <c r="C14263" s="18">
        <v>682039</v>
      </c>
      <c r="D14263" t="s">
        <v>6450</v>
      </c>
      <c r="G14263" t="str">
        <f t="shared" si="222"/>
        <v>INSERT INTO c_pin_code_m(pin_code,city_id) VALUES (682039,null);</v>
      </c>
    </row>
    <row r="14264" spans="2:7" hidden="1">
      <c r="B14264" s="19" t="s">
        <v>6937</v>
      </c>
      <c r="C14264" s="19">
        <v>682040</v>
      </c>
      <c r="D14264" t="s">
        <v>6450</v>
      </c>
      <c r="G14264" t="str">
        <f t="shared" si="222"/>
        <v>INSERT INTO c_pin_code_m(pin_code,city_id) VALUES (682040,null);</v>
      </c>
    </row>
    <row r="14265" spans="2:7" hidden="1">
      <c r="B14265" s="18" t="s">
        <v>6937</v>
      </c>
      <c r="C14265" s="18">
        <v>682041</v>
      </c>
      <c r="D14265" t="s">
        <v>6450</v>
      </c>
      <c r="G14265" t="str">
        <f t="shared" si="222"/>
        <v>INSERT INTO c_pin_code_m(pin_code,city_id) VALUES (682041,null);</v>
      </c>
    </row>
    <row r="14266" spans="2:7" hidden="1">
      <c r="B14266" s="19" t="s">
        <v>6937</v>
      </c>
      <c r="C14266" s="19">
        <v>682042</v>
      </c>
      <c r="D14266" t="s">
        <v>6450</v>
      </c>
      <c r="G14266" t="str">
        <f t="shared" si="222"/>
        <v>INSERT INTO c_pin_code_m(pin_code,city_id) VALUES (682042,null);</v>
      </c>
    </row>
    <row r="14267" spans="2:7" hidden="1">
      <c r="B14267" s="18" t="s">
        <v>6937</v>
      </c>
      <c r="C14267" s="18">
        <v>682050</v>
      </c>
      <c r="D14267" t="s">
        <v>6450</v>
      </c>
      <c r="G14267" t="str">
        <f t="shared" si="222"/>
        <v>INSERT INTO c_pin_code_m(pin_code,city_id) VALUES (682050,null);</v>
      </c>
    </row>
    <row r="14268" spans="2:7" hidden="1">
      <c r="B14268" s="19" t="s">
        <v>6937</v>
      </c>
      <c r="C14268" s="19">
        <v>682051</v>
      </c>
      <c r="D14268" t="s">
        <v>6450</v>
      </c>
      <c r="G14268" t="str">
        <f t="shared" si="222"/>
        <v>INSERT INTO c_pin_code_m(pin_code,city_id) VALUES (682051,null);</v>
      </c>
    </row>
    <row r="14269" spans="2:7" hidden="1">
      <c r="B14269" s="18" t="s">
        <v>6937</v>
      </c>
      <c r="C14269" s="18">
        <v>682301</v>
      </c>
      <c r="D14269" t="s">
        <v>6450</v>
      </c>
      <c r="G14269" t="str">
        <f t="shared" si="222"/>
        <v>INSERT INTO c_pin_code_m(pin_code,city_id) VALUES (682301,null);</v>
      </c>
    </row>
    <row r="14270" spans="2:7" hidden="1">
      <c r="B14270" s="19" t="s">
        <v>6937</v>
      </c>
      <c r="C14270" s="19">
        <v>682302</v>
      </c>
      <c r="D14270" t="s">
        <v>6450</v>
      </c>
      <c r="G14270" t="str">
        <f t="shared" si="222"/>
        <v>INSERT INTO c_pin_code_m(pin_code,city_id) VALUES (682302,null);</v>
      </c>
    </row>
    <row r="14271" spans="2:7" hidden="1">
      <c r="B14271" s="18" t="s">
        <v>6937</v>
      </c>
      <c r="C14271" s="18">
        <v>682303</v>
      </c>
      <c r="D14271" t="s">
        <v>6450</v>
      </c>
      <c r="G14271" t="str">
        <f t="shared" si="222"/>
        <v>INSERT INTO c_pin_code_m(pin_code,city_id) VALUES (682303,null);</v>
      </c>
    </row>
    <row r="14272" spans="2:7" hidden="1">
      <c r="B14272" s="19" t="s">
        <v>6937</v>
      </c>
      <c r="C14272" s="19">
        <v>682304</v>
      </c>
      <c r="D14272" t="s">
        <v>6450</v>
      </c>
      <c r="G14272" t="str">
        <f t="shared" si="222"/>
        <v>INSERT INTO c_pin_code_m(pin_code,city_id) VALUES (682304,null);</v>
      </c>
    </row>
    <row r="14273" spans="2:7" hidden="1">
      <c r="B14273" s="18" t="s">
        <v>6937</v>
      </c>
      <c r="C14273" s="18">
        <v>682305</v>
      </c>
      <c r="D14273" t="s">
        <v>6450</v>
      </c>
      <c r="G14273" t="str">
        <f t="shared" si="222"/>
        <v>INSERT INTO c_pin_code_m(pin_code,city_id) VALUES (682305,null);</v>
      </c>
    </row>
    <row r="14274" spans="2:7" hidden="1">
      <c r="B14274" s="19" t="s">
        <v>6937</v>
      </c>
      <c r="C14274" s="19">
        <v>682306</v>
      </c>
      <c r="D14274" t="s">
        <v>6450</v>
      </c>
      <c r="G14274" t="str">
        <f t="shared" si="222"/>
        <v>INSERT INTO c_pin_code_m(pin_code,city_id) VALUES (682306,null);</v>
      </c>
    </row>
    <row r="14275" spans="2:7" hidden="1">
      <c r="B14275" s="18" t="s">
        <v>6937</v>
      </c>
      <c r="C14275" s="18">
        <v>682307</v>
      </c>
      <c r="D14275" t="s">
        <v>6450</v>
      </c>
      <c r="G14275" t="str">
        <f t="shared" si="222"/>
        <v>INSERT INTO c_pin_code_m(pin_code,city_id) VALUES (682307,null);</v>
      </c>
    </row>
    <row r="14276" spans="2:7" hidden="1">
      <c r="B14276" s="19" t="s">
        <v>6937</v>
      </c>
      <c r="C14276" s="19">
        <v>682308</v>
      </c>
      <c r="D14276" t="s">
        <v>6450</v>
      </c>
      <c r="G14276" t="str">
        <f t="shared" si="222"/>
        <v>INSERT INTO c_pin_code_m(pin_code,city_id) VALUES (682308,null);</v>
      </c>
    </row>
    <row r="14277" spans="2:7" hidden="1">
      <c r="B14277" s="18" t="s">
        <v>6937</v>
      </c>
      <c r="C14277" s="18">
        <v>682309</v>
      </c>
      <c r="D14277" t="s">
        <v>6450</v>
      </c>
      <c r="G14277" t="str">
        <f t="shared" si="222"/>
        <v>INSERT INTO c_pin_code_m(pin_code,city_id) VALUES (682309,null);</v>
      </c>
    </row>
    <row r="14278" spans="2:7" hidden="1">
      <c r="B14278" s="19" t="s">
        <v>6937</v>
      </c>
      <c r="C14278" s="19">
        <v>682310</v>
      </c>
      <c r="D14278" t="s">
        <v>6450</v>
      </c>
      <c r="G14278" t="str">
        <f t="shared" si="222"/>
        <v>INSERT INTO c_pin_code_m(pin_code,city_id) VALUES (682310,null);</v>
      </c>
    </row>
    <row r="14279" spans="2:7" hidden="1">
      <c r="B14279" s="18" t="s">
        <v>6937</v>
      </c>
      <c r="C14279" s="18">
        <v>682311</v>
      </c>
      <c r="D14279" t="s">
        <v>6450</v>
      </c>
      <c r="G14279" t="str">
        <f t="shared" si="222"/>
        <v>INSERT INTO c_pin_code_m(pin_code,city_id) VALUES (682311,null);</v>
      </c>
    </row>
    <row r="14280" spans="2:7" hidden="1">
      <c r="B14280" s="19" t="s">
        <v>6937</v>
      </c>
      <c r="C14280" s="19">
        <v>682312</v>
      </c>
      <c r="D14280" t="s">
        <v>6450</v>
      </c>
      <c r="G14280" t="str">
        <f t="shared" si="222"/>
        <v>INSERT INTO c_pin_code_m(pin_code,city_id) VALUES (682312,null);</v>
      </c>
    </row>
    <row r="14281" spans="2:7" hidden="1">
      <c r="B14281" s="18" t="s">
        <v>6937</v>
      </c>
      <c r="C14281" s="18">
        <v>682313</v>
      </c>
      <c r="D14281" t="s">
        <v>6450</v>
      </c>
      <c r="G14281" t="str">
        <f t="shared" ref="G14281:G14344" si="223">CONCATENATE("INSERT INTO c_pin_code_m(pin_code,city_id) VALUES (",C14281&amp;","&amp;D14281&amp;");")</f>
        <v>INSERT INTO c_pin_code_m(pin_code,city_id) VALUES (682313,null);</v>
      </c>
    </row>
    <row r="14282" spans="2:7" hidden="1">
      <c r="B14282" s="19" t="s">
        <v>6937</v>
      </c>
      <c r="C14282" s="19">
        <v>682314</v>
      </c>
      <c r="D14282" t="s">
        <v>6450</v>
      </c>
      <c r="G14282" t="str">
        <f t="shared" si="223"/>
        <v>INSERT INTO c_pin_code_m(pin_code,city_id) VALUES (682314,null);</v>
      </c>
    </row>
    <row r="14283" spans="2:7" hidden="1">
      <c r="B14283" s="18" t="s">
        <v>6937</v>
      </c>
      <c r="C14283" s="18">
        <v>682315</v>
      </c>
      <c r="D14283" t="s">
        <v>6450</v>
      </c>
      <c r="G14283" t="str">
        <f t="shared" si="223"/>
        <v>INSERT INTO c_pin_code_m(pin_code,city_id) VALUES (682315,null);</v>
      </c>
    </row>
    <row r="14284" spans="2:7" hidden="1">
      <c r="B14284" s="19" t="s">
        <v>6937</v>
      </c>
      <c r="C14284" s="19">
        <v>682316</v>
      </c>
      <c r="D14284" t="s">
        <v>6450</v>
      </c>
      <c r="G14284" t="str">
        <f t="shared" si="223"/>
        <v>INSERT INTO c_pin_code_m(pin_code,city_id) VALUES (682316,null);</v>
      </c>
    </row>
    <row r="14285" spans="2:7" hidden="1">
      <c r="B14285" s="18" t="s">
        <v>6937</v>
      </c>
      <c r="C14285" s="18">
        <v>682317</v>
      </c>
      <c r="D14285" t="s">
        <v>6450</v>
      </c>
      <c r="G14285" t="str">
        <f t="shared" si="223"/>
        <v>INSERT INTO c_pin_code_m(pin_code,city_id) VALUES (682317,null);</v>
      </c>
    </row>
    <row r="14286" spans="2:7" hidden="1">
      <c r="B14286" s="19" t="s">
        <v>6937</v>
      </c>
      <c r="C14286" s="19">
        <v>682501</v>
      </c>
      <c r="D14286" t="s">
        <v>6450</v>
      </c>
      <c r="G14286" t="str">
        <f t="shared" si="223"/>
        <v>INSERT INTO c_pin_code_m(pin_code,city_id) VALUES (682501,null);</v>
      </c>
    </row>
    <row r="14287" spans="2:7" hidden="1">
      <c r="B14287" s="18" t="s">
        <v>6937</v>
      </c>
      <c r="C14287" s="18">
        <v>682502</v>
      </c>
      <c r="D14287" t="s">
        <v>6450</v>
      </c>
      <c r="G14287" t="str">
        <f t="shared" si="223"/>
        <v>INSERT INTO c_pin_code_m(pin_code,city_id) VALUES (682502,null);</v>
      </c>
    </row>
    <row r="14288" spans="2:7" hidden="1">
      <c r="B14288" s="19" t="s">
        <v>6937</v>
      </c>
      <c r="C14288" s="19">
        <v>682503</v>
      </c>
      <c r="D14288" t="s">
        <v>6450</v>
      </c>
      <c r="G14288" t="str">
        <f t="shared" si="223"/>
        <v>INSERT INTO c_pin_code_m(pin_code,city_id) VALUES (682503,null);</v>
      </c>
    </row>
    <row r="14289" spans="2:7" hidden="1">
      <c r="B14289" s="18" t="s">
        <v>6937</v>
      </c>
      <c r="C14289" s="18">
        <v>682504</v>
      </c>
      <c r="D14289" t="s">
        <v>6450</v>
      </c>
      <c r="G14289" t="str">
        <f t="shared" si="223"/>
        <v>INSERT INTO c_pin_code_m(pin_code,city_id) VALUES (682504,null);</v>
      </c>
    </row>
    <row r="14290" spans="2:7" hidden="1">
      <c r="B14290" s="19" t="s">
        <v>6937</v>
      </c>
      <c r="C14290" s="19">
        <v>682505</v>
      </c>
      <c r="D14290" t="s">
        <v>6450</v>
      </c>
      <c r="G14290" t="str">
        <f t="shared" si="223"/>
        <v>INSERT INTO c_pin_code_m(pin_code,city_id) VALUES (682505,null);</v>
      </c>
    </row>
    <row r="14291" spans="2:7" hidden="1">
      <c r="B14291" s="18" t="s">
        <v>6937</v>
      </c>
      <c r="C14291" s="18">
        <v>682506</v>
      </c>
      <c r="D14291" t="s">
        <v>6450</v>
      </c>
      <c r="G14291" t="str">
        <f t="shared" si="223"/>
        <v>INSERT INTO c_pin_code_m(pin_code,city_id) VALUES (682506,null);</v>
      </c>
    </row>
    <row r="14292" spans="2:7" hidden="1">
      <c r="B14292" s="19" t="s">
        <v>6937</v>
      </c>
      <c r="C14292" s="19">
        <v>682507</v>
      </c>
      <c r="D14292" t="s">
        <v>6450</v>
      </c>
      <c r="G14292" t="str">
        <f t="shared" si="223"/>
        <v>INSERT INTO c_pin_code_m(pin_code,city_id) VALUES (682507,null);</v>
      </c>
    </row>
    <row r="14293" spans="2:7" hidden="1">
      <c r="B14293" s="18" t="s">
        <v>6937</v>
      </c>
      <c r="C14293" s="18">
        <v>682508</v>
      </c>
      <c r="D14293" t="s">
        <v>6450</v>
      </c>
      <c r="G14293" t="str">
        <f t="shared" si="223"/>
        <v>INSERT INTO c_pin_code_m(pin_code,city_id) VALUES (682508,null);</v>
      </c>
    </row>
    <row r="14294" spans="2:7" hidden="1">
      <c r="B14294" s="19" t="s">
        <v>6937</v>
      </c>
      <c r="C14294" s="19">
        <v>682509</v>
      </c>
      <c r="D14294" t="s">
        <v>6450</v>
      </c>
      <c r="G14294" t="str">
        <f t="shared" si="223"/>
        <v>INSERT INTO c_pin_code_m(pin_code,city_id) VALUES (682509,null);</v>
      </c>
    </row>
    <row r="14295" spans="2:7" hidden="1">
      <c r="B14295" s="18" t="s">
        <v>6937</v>
      </c>
      <c r="C14295" s="18">
        <v>682511</v>
      </c>
      <c r="D14295" t="s">
        <v>6450</v>
      </c>
      <c r="G14295" t="str">
        <f t="shared" si="223"/>
        <v>INSERT INTO c_pin_code_m(pin_code,city_id) VALUES (682511,null);</v>
      </c>
    </row>
    <row r="14296" spans="2:7" hidden="1">
      <c r="B14296" s="19" t="s">
        <v>98</v>
      </c>
      <c r="C14296" s="19">
        <v>682551</v>
      </c>
      <c r="D14296" t="s">
        <v>6450</v>
      </c>
      <c r="G14296" t="str">
        <f t="shared" si="223"/>
        <v>INSERT INTO c_pin_code_m(pin_code,city_id) VALUES (682551,null);</v>
      </c>
    </row>
    <row r="14297" spans="2:7" hidden="1">
      <c r="B14297" s="18" t="s">
        <v>98</v>
      </c>
      <c r="C14297" s="18">
        <v>682552</v>
      </c>
      <c r="D14297" t="s">
        <v>6450</v>
      </c>
      <c r="G14297" t="str">
        <f t="shared" si="223"/>
        <v>INSERT INTO c_pin_code_m(pin_code,city_id) VALUES (682552,null);</v>
      </c>
    </row>
    <row r="14298" spans="2:7" hidden="1">
      <c r="B14298" s="19" t="s">
        <v>98</v>
      </c>
      <c r="C14298" s="19">
        <v>682553</v>
      </c>
      <c r="D14298" t="s">
        <v>6450</v>
      </c>
      <c r="G14298" t="str">
        <f t="shared" si="223"/>
        <v>INSERT INTO c_pin_code_m(pin_code,city_id) VALUES (682553,null);</v>
      </c>
    </row>
    <row r="14299" spans="2:7" hidden="1">
      <c r="B14299" s="18" t="s">
        <v>6938</v>
      </c>
      <c r="C14299" s="18">
        <v>682554</v>
      </c>
      <c r="D14299" t="s">
        <v>6450</v>
      </c>
      <c r="G14299" t="str">
        <f t="shared" si="223"/>
        <v>INSERT INTO c_pin_code_m(pin_code,city_id) VALUES (682554,null);</v>
      </c>
    </row>
    <row r="14300" spans="2:7" hidden="1">
      <c r="B14300" s="19" t="s">
        <v>98</v>
      </c>
      <c r="C14300" s="19">
        <v>682555</v>
      </c>
      <c r="D14300" t="s">
        <v>6450</v>
      </c>
      <c r="G14300" t="str">
        <f t="shared" si="223"/>
        <v>INSERT INTO c_pin_code_m(pin_code,city_id) VALUES (682555,null);</v>
      </c>
    </row>
    <row r="14301" spans="2:7" hidden="1">
      <c r="B14301" s="18" t="s">
        <v>98</v>
      </c>
      <c r="C14301" s="18">
        <v>682556</v>
      </c>
      <c r="D14301" t="s">
        <v>6450</v>
      </c>
      <c r="G14301" t="str">
        <f t="shared" si="223"/>
        <v>INSERT INTO c_pin_code_m(pin_code,city_id) VALUES (682556,null);</v>
      </c>
    </row>
    <row r="14302" spans="2:7" hidden="1">
      <c r="B14302" s="19" t="s">
        <v>98</v>
      </c>
      <c r="C14302" s="19">
        <v>682557</v>
      </c>
      <c r="D14302" t="s">
        <v>6450</v>
      </c>
      <c r="G14302" t="str">
        <f t="shared" si="223"/>
        <v>INSERT INTO c_pin_code_m(pin_code,city_id) VALUES (682557,null);</v>
      </c>
    </row>
    <row r="14303" spans="2:7" hidden="1">
      <c r="B14303" s="18" t="s">
        <v>98</v>
      </c>
      <c r="C14303" s="18">
        <v>682558</v>
      </c>
      <c r="D14303" t="s">
        <v>6450</v>
      </c>
      <c r="G14303" t="str">
        <f t="shared" si="223"/>
        <v>INSERT INTO c_pin_code_m(pin_code,city_id) VALUES (682558,null);</v>
      </c>
    </row>
    <row r="14304" spans="2:7" hidden="1">
      <c r="B14304" s="19" t="s">
        <v>98</v>
      </c>
      <c r="C14304" s="19">
        <v>682559</v>
      </c>
      <c r="D14304" t="s">
        <v>6450</v>
      </c>
      <c r="G14304" t="str">
        <f t="shared" si="223"/>
        <v>INSERT INTO c_pin_code_m(pin_code,city_id) VALUES (682559,null);</v>
      </c>
    </row>
    <row r="14305" spans="2:7" hidden="1">
      <c r="B14305" s="18" t="s">
        <v>6937</v>
      </c>
      <c r="C14305" s="18">
        <v>683101</v>
      </c>
      <c r="D14305" t="s">
        <v>6450</v>
      </c>
      <c r="G14305" t="str">
        <f t="shared" si="223"/>
        <v>INSERT INTO c_pin_code_m(pin_code,city_id) VALUES (683101,null);</v>
      </c>
    </row>
    <row r="14306" spans="2:7" hidden="1">
      <c r="B14306" s="19" t="s">
        <v>6937</v>
      </c>
      <c r="C14306" s="19">
        <v>683102</v>
      </c>
      <c r="D14306" t="s">
        <v>6450</v>
      </c>
      <c r="G14306" t="str">
        <f t="shared" si="223"/>
        <v>INSERT INTO c_pin_code_m(pin_code,city_id) VALUES (683102,null);</v>
      </c>
    </row>
    <row r="14307" spans="2:7" hidden="1">
      <c r="B14307" s="18" t="s">
        <v>6937</v>
      </c>
      <c r="C14307" s="18">
        <v>683104</v>
      </c>
      <c r="D14307" t="s">
        <v>6450</v>
      </c>
      <c r="G14307" t="str">
        <f t="shared" si="223"/>
        <v>INSERT INTO c_pin_code_m(pin_code,city_id) VALUES (683104,null);</v>
      </c>
    </row>
    <row r="14308" spans="2:7" hidden="1">
      <c r="B14308" s="19" t="s">
        <v>6937</v>
      </c>
      <c r="C14308" s="19">
        <v>683105</v>
      </c>
      <c r="D14308" t="s">
        <v>6450</v>
      </c>
      <c r="G14308" t="str">
        <f t="shared" si="223"/>
        <v>INSERT INTO c_pin_code_m(pin_code,city_id) VALUES (683105,null);</v>
      </c>
    </row>
    <row r="14309" spans="2:7" hidden="1">
      <c r="B14309" s="18" t="s">
        <v>6937</v>
      </c>
      <c r="C14309" s="18">
        <v>683106</v>
      </c>
      <c r="D14309" t="s">
        <v>6450</v>
      </c>
      <c r="G14309" t="str">
        <f t="shared" si="223"/>
        <v>INSERT INTO c_pin_code_m(pin_code,city_id) VALUES (683106,null);</v>
      </c>
    </row>
    <row r="14310" spans="2:7" hidden="1">
      <c r="B14310" s="19" t="s">
        <v>6937</v>
      </c>
      <c r="C14310" s="19">
        <v>683108</v>
      </c>
      <c r="D14310" t="s">
        <v>6450</v>
      </c>
      <c r="G14310" t="str">
        <f t="shared" si="223"/>
        <v>INSERT INTO c_pin_code_m(pin_code,city_id) VALUES (683108,null);</v>
      </c>
    </row>
    <row r="14311" spans="2:7" hidden="1">
      <c r="B14311" s="18" t="s">
        <v>6937</v>
      </c>
      <c r="C14311" s="18">
        <v>683110</v>
      </c>
      <c r="D14311" t="s">
        <v>6450</v>
      </c>
      <c r="G14311" t="str">
        <f t="shared" si="223"/>
        <v>INSERT INTO c_pin_code_m(pin_code,city_id) VALUES (683110,null);</v>
      </c>
    </row>
    <row r="14312" spans="2:7" hidden="1">
      <c r="B14312" s="19" t="s">
        <v>6937</v>
      </c>
      <c r="C14312" s="19">
        <v>683111</v>
      </c>
      <c r="D14312" t="s">
        <v>6450</v>
      </c>
      <c r="G14312" t="str">
        <f t="shared" si="223"/>
        <v>INSERT INTO c_pin_code_m(pin_code,city_id) VALUES (683111,null);</v>
      </c>
    </row>
    <row r="14313" spans="2:7" hidden="1">
      <c r="B14313" s="18" t="s">
        <v>6937</v>
      </c>
      <c r="C14313" s="18">
        <v>683112</v>
      </c>
      <c r="D14313" t="s">
        <v>6450</v>
      </c>
      <c r="G14313" t="str">
        <f t="shared" si="223"/>
        <v>INSERT INTO c_pin_code_m(pin_code,city_id) VALUES (683112,null);</v>
      </c>
    </row>
    <row r="14314" spans="2:7" hidden="1">
      <c r="B14314" s="19" t="s">
        <v>6937</v>
      </c>
      <c r="C14314" s="19">
        <v>683501</v>
      </c>
      <c r="D14314" t="s">
        <v>6450</v>
      </c>
      <c r="G14314" t="str">
        <f t="shared" si="223"/>
        <v>INSERT INTO c_pin_code_m(pin_code,city_id) VALUES (683501,null);</v>
      </c>
    </row>
    <row r="14315" spans="2:7" hidden="1">
      <c r="B14315" s="18" t="s">
        <v>6937</v>
      </c>
      <c r="C14315" s="18">
        <v>683502</v>
      </c>
      <c r="D14315" t="s">
        <v>6450</v>
      </c>
      <c r="G14315" t="str">
        <f t="shared" si="223"/>
        <v>INSERT INTO c_pin_code_m(pin_code,city_id) VALUES (683502,null);</v>
      </c>
    </row>
    <row r="14316" spans="2:7" hidden="1">
      <c r="B14316" s="19" t="s">
        <v>6937</v>
      </c>
      <c r="C14316" s="19">
        <v>683503</v>
      </c>
      <c r="D14316" t="s">
        <v>6450</v>
      </c>
      <c r="G14316" t="str">
        <f t="shared" si="223"/>
        <v>INSERT INTO c_pin_code_m(pin_code,city_id) VALUES (683503,null);</v>
      </c>
    </row>
    <row r="14317" spans="2:7" hidden="1">
      <c r="B14317" s="18" t="s">
        <v>6937</v>
      </c>
      <c r="C14317" s="18">
        <v>683511</v>
      </c>
      <c r="D14317" t="s">
        <v>6450</v>
      </c>
      <c r="G14317" t="str">
        <f t="shared" si="223"/>
        <v>INSERT INTO c_pin_code_m(pin_code,city_id) VALUES (683511,null);</v>
      </c>
    </row>
    <row r="14318" spans="2:7" hidden="1">
      <c r="B14318" s="19" t="s">
        <v>6937</v>
      </c>
      <c r="C14318" s="19">
        <v>683512</v>
      </c>
      <c r="D14318" t="s">
        <v>6450</v>
      </c>
      <c r="G14318" t="str">
        <f t="shared" si="223"/>
        <v>INSERT INTO c_pin_code_m(pin_code,city_id) VALUES (683512,null);</v>
      </c>
    </row>
    <row r="14319" spans="2:7" hidden="1">
      <c r="B14319" s="18" t="s">
        <v>6937</v>
      </c>
      <c r="C14319" s="18">
        <v>683513</v>
      </c>
      <c r="D14319" t="s">
        <v>6450</v>
      </c>
      <c r="G14319" t="str">
        <f t="shared" si="223"/>
        <v>INSERT INTO c_pin_code_m(pin_code,city_id) VALUES (683513,null);</v>
      </c>
    </row>
    <row r="14320" spans="2:7" hidden="1">
      <c r="B14320" s="19" t="s">
        <v>6937</v>
      </c>
      <c r="C14320" s="19">
        <v>683514</v>
      </c>
      <c r="D14320" t="s">
        <v>6450</v>
      </c>
      <c r="G14320" t="str">
        <f t="shared" si="223"/>
        <v>INSERT INTO c_pin_code_m(pin_code,city_id) VALUES (683514,null);</v>
      </c>
    </row>
    <row r="14321" spans="2:7" hidden="1">
      <c r="B14321" s="18" t="s">
        <v>6937</v>
      </c>
      <c r="C14321" s="18">
        <v>683515</v>
      </c>
      <c r="D14321" t="s">
        <v>6450</v>
      </c>
      <c r="G14321" t="str">
        <f t="shared" si="223"/>
        <v>INSERT INTO c_pin_code_m(pin_code,city_id) VALUES (683515,null);</v>
      </c>
    </row>
    <row r="14322" spans="2:7" hidden="1">
      <c r="B14322" s="19" t="s">
        <v>6937</v>
      </c>
      <c r="C14322" s="19">
        <v>683516</v>
      </c>
      <c r="D14322" t="s">
        <v>6450</v>
      </c>
      <c r="G14322" t="str">
        <f t="shared" si="223"/>
        <v>INSERT INTO c_pin_code_m(pin_code,city_id) VALUES (683516,null);</v>
      </c>
    </row>
    <row r="14323" spans="2:7" hidden="1">
      <c r="B14323" s="18" t="s">
        <v>6937</v>
      </c>
      <c r="C14323" s="18">
        <v>683517</v>
      </c>
      <c r="D14323" t="s">
        <v>6450</v>
      </c>
      <c r="G14323" t="str">
        <f t="shared" si="223"/>
        <v>INSERT INTO c_pin_code_m(pin_code,city_id) VALUES (683517,null);</v>
      </c>
    </row>
    <row r="14324" spans="2:7" hidden="1">
      <c r="B14324" s="19" t="s">
        <v>6937</v>
      </c>
      <c r="C14324" s="19">
        <v>683518</v>
      </c>
      <c r="D14324" t="s">
        <v>6450</v>
      </c>
      <c r="G14324" t="str">
        <f t="shared" si="223"/>
        <v>INSERT INTO c_pin_code_m(pin_code,city_id) VALUES (683518,null);</v>
      </c>
    </row>
    <row r="14325" spans="2:7" hidden="1">
      <c r="B14325" s="18" t="s">
        <v>6937</v>
      </c>
      <c r="C14325" s="18">
        <v>683519</v>
      </c>
      <c r="D14325" t="s">
        <v>6450</v>
      </c>
      <c r="G14325" t="str">
        <f t="shared" si="223"/>
        <v>INSERT INTO c_pin_code_m(pin_code,city_id) VALUES (683519,null);</v>
      </c>
    </row>
    <row r="14326" spans="2:7" hidden="1">
      <c r="B14326" s="19" t="s">
        <v>6937</v>
      </c>
      <c r="C14326" s="19">
        <v>683520</v>
      </c>
      <c r="D14326" t="s">
        <v>6450</v>
      </c>
      <c r="G14326" t="str">
        <f t="shared" si="223"/>
        <v>INSERT INTO c_pin_code_m(pin_code,city_id) VALUES (683520,null);</v>
      </c>
    </row>
    <row r="14327" spans="2:7" hidden="1">
      <c r="B14327" s="18" t="s">
        <v>6937</v>
      </c>
      <c r="C14327" s="18">
        <v>683521</v>
      </c>
      <c r="D14327" t="s">
        <v>6450</v>
      </c>
      <c r="G14327" t="str">
        <f t="shared" si="223"/>
        <v>INSERT INTO c_pin_code_m(pin_code,city_id) VALUES (683521,null);</v>
      </c>
    </row>
    <row r="14328" spans="2:7" hidden="1">
      <c r="B14328" s="19" t="s">
        <v>6937</v>
      </c>
      <c r="C14328" s="19">
        <v>683522</v>
      </c>
      <c r="D14328" t="s">
        <v>6450</v>
      </c>
      <c r="G14328" t="str">
        <f t="shared" si="223"/>
        <v>INSERT INTO c_pin_code_m(pin_code,city_id) VALUES (683522,null);</v>
      </c>
    </row>
    <row r="14329" spans="2:7" hidden="1">
      <c r="B14329" s="18" t="s">
        <v>6937</v>
      </c>
      <c r="C14329" s="18">
        <v>683541</v>
      </c>
      <c r="D14329" t="s">
        <v>6450</v>
      </c>
      <c r="G14329" t="str">
        <f t="shared" si="223"/>
        <v>INSERT INTO c_pin_code_m(pin_code,city_id) VALUES (683541,null);</v>
      </c>
    </row>
    <row r="14330" spans="2:7" hidden="1">
      <c r="B14330" s="19" t="s">
        <v>6937</v>
      </c>
      <c r="C14330" s="19">
        <v>683542</v>
      </c>
      <c r="D14330" t="s">
        <v>6450</v>
      </c>
      <c r="G14330" t="str">
        <f t="shared" si="223"/>
        <v>INSERT INTO c_pin_code_m(pin_code,city_id) VALUES (683542,null);</v>
      </c>
    </row>
    <row r="14331" spans="2:7" hidden="1">
      <c r="B14331" s="18" t="s">
        <v>6937</v>
      </c>
      <c r="C14331" s="18">
        <v>683543</v>
      </c>
      <c r="D14331" t="s">
        <v>6450</v>
      </c>
      <c r="G14331" t="str">
        <f t="shared" si="223"/>
        <v>INSERT INTO c_pin_code_m(pin_code,city_id) VALUES (683543,null);</v>
      </c>
    </row>
    <row r="14332" spans="2:7" hidden="1">
      <c r="B14332" s="19" t="s">
        <v>6937</v>
      </c>
      <c r="C14332" s="19">
        <v>683544</v>
      </c>
      <c r="D14332" t="s">
        <v>6450</v>
      </c>
      <c r="G14332" t="str">
        <f t="shared" si="223"/>
        <v>INSERT INTO c_pin_code_m(pin_code,city_id) VALUES (683544,null);</v>
      </c>
    </row>
    <row r="14333" spans="2:7" hidden="1">
      <c r="B14333" s="18" t="s">
        <v>6937</v>
      </c>
      <c r="C14333" s="18">
        <v>683545</v>
      </c>
      <c r="D14333" t="s">
        <v>6450</v>
      </c>
      <c r="G14333" t="str">
        <f t="shared" si="223"/>
        <v>INSERT INTO c_pin_code_m(pin_code,city_id) VALUES (683545,null);</v>
      </c>
    </row>
    <row r="14334" spans="2:7" hidden="1">
      <c r="B14334" s="19" t="s">
        <v>6937</v>
      </c>
      <c r="C14334" s="19">
        <v>683546</v>
      </c>
      <c r="D14334" t="s">
        <v>6450</v>
      </c>
      <c r="G14334" t="str">
        <f t="shared" si="223"/>
        <v>INSERT INTO c_pin_code_m(pin_code,city_id) VALUES (683546,null);</v>
      </c>
    </row>
    <row r="14335" spans="2:7" hidden="1">
      <c r="B14335" s="18" t="s">
        <v>6937</v>
      </c>
      <c r="C14335" s="18">
        <v>683547</v>
      </c>
      <c r="D14335" t="s">
        <v>6450</v>
      </c>
      <c r="G14335" t="str">
        <f t="shared" si="223"/>
        <v>INSERT INTO c_pin_code_m(pin_code,city_id) VALUES (683547,null);</v>
      </c>
    </row>
    <row r="14336" spans="2:7" hidden="1">
      <c r="B14336" s="19" t="s">
        <v>6937</v>
      </c>
      <c r="C14336" s="19">
        <v>683548</v>
      </c>
      <c r="D14336" t="s">
        <v>6450</v>
      </c>
      <c r="G14336" t="str">
        <f t="shared" si="223"/>
        <v>INSERT INTO c_pin_code_m(pin_code,city_id) VALUES (683548,null);</v>
      </c>
    </row>
    <row r="14337" spans="2:7" hidden="1">
      <c r="B14337" s="18" t="s">
        <v>6937</v>
      </c>
      <c r="C14337" s="18">
        <v>683549</v>
      </c>
      <c r="D14337" t="s">
        <v>6450</v>
      </c>
      <c r="G14337" t="str">
        <f t="shared" si="223"/>
        <v>INSERT INTO c_pin_code_m(pin_code,city_id) VALUES (683549,null);</v>
      </c>
    </row>
    <row r="14338" spans="2:7" hidden="1">
      <c r="B14338" s="19" t="s">
        <v>6937</v>
      </c>
      <c r="C14338" s="19">
        <v>683550</v>
      </c>
      <c r="D14338" t="s">
        <v>6450</v>
      </c>
      <c r="G14338" t="str">
        <f t="shared" si="223"/>
        <v>INSERT INTO c_pin_code_m(pin_code,city_id) VALUES (683550,null);</v>
      </c>
    </row>
    <row r="14339" spans="2:7" hidden="1">
      <c r="B14339" s="18" t="s">
        <v>6937</v>
      </c>
      <c r="C14339" s="18">
        <v>683556</v>
      </c>
      <c r="D14339" t="s">
        <v>6450</v>
      </c>
      <c r="G14339" t="str">
        <f t="shared" si="223"/>
        <v>INSERT INTO c_pin_code_m(pin_code,city_id) VALUES (683556,null);</v>
      </c>
    </row>
    <row r="14340" spans="2:7" hidden="1">
      <c r="B14340" s="19" t="s">
        <v>6937</v>
      </c>
      <c r="C14340" s="19">
        <v>683561</v>
      </c>
      <c r="D14340" t="s">
        <v>6450</v>
      </c>
      <c r="G14340" t="str">
        <f t="shared" si="223"/>
        <v>INSERT INTO c_pin_code_m(pin_code,city_id) VALUES (683561,null);</v>
      </c>
    </row>
    <row r="14341" spans="2:7" hidden="1">
      <c r="B14341" s="18" t="s">
        <v>6937</v>
      </c>
      <c r="C14341" s="18">
        <v>683562</v>
      </c>
      <c r="D14341" t="s">
        <v>6450</v>
      </c>
      <c r="G14341" t="str">
        <f t="shared" si="223"/>
        <v>INSERT INTO c_pin_code_m(pin_code,city_id) VALUES (683562,null);</v>
      </c>
    </row>
    <row r="14342" spans="2:7" hidden="1">
      <c r="B14342" s="19" t="s">
        <v>6937</v>
      </c>
      <c r="C14342" s="19">
        <v>683563</v>
      </c>
      <c r="D14342" t="s">
        <v>6450</v>
      </c>
      <c r="G14342" t="str">
        <f t="shared" si="223"/>
        <v>INSERT INTO c_pin_code_m(pin_code,city_id) VALUES (683563,null);</v>
      </c>
    </row>
    <row r="14343" spans="2:7" hidden="1">
      <c r="B14343" s="18" t="s">
        <v>6937</v>
      </c>
      <c r="C14343" s="18">
        <v>683565</v>
      </c>
      <c r="D14343" t="s">
        <v>6450</v>
      </c>
      <c r="G14343" t="str">
        <f t="shared" si="223"/>
        <v>INSERT INTO c_pin_code_m(pin_code,city_id) VALUES (683565,null);</v>
      </c>
    </row>
    <row r="14344" spans="2:7" hidden="1">
      <c r="B14344" s="19" t="s">
        <v>6937</v>
      </c>
      <c r="C14344" s="19">
        <v>683571</v>
      </c>
      <c r="D14344" t="s">
        <v>6450</v>
      </c>
      <c r="G14344" t="str">
        <f t="shared" si="223"/>
        <v>INSERT INTO c_pin_code_m(pin_code,city_id) VALUES (683571,null);</v>
      </c>
    </row>
    <row r="14345" spans="2:7" hidden="1">
      <c r="B14345" s="18" t="s">
        <v>6937</v>
      </c>
      <c r="C14345" s="18">
        <v>683572</v>
      </c>
      <c r="D14345" t="s">
        <v>6450</v>
      </c>
      <c r="G14345" t="str">
        <f t="shared" ref="G14345:G14408" si="224">CONCATENATE("INSERT INTO c_pin_code_m(pin_code,city_id) VALUES (",C14345&amp;","&amp;D14345&amp;");")</f>
        <v>INSERT INTO c_pin_code_m(pin_code,city_id) VALUES (683572,null);</v>
      </c>
    </row>
    <row r="14346" spans="2:7" hidden="1">
      <c r="B14346" s="19" t="s">
        <v>6937</v>
      </c>
      <c r="C14346" s="19">
        <v>683573</v>
      </c>
      <c r="D14346" t="s">
        <v>6450</v>
      </c>
      <c r="G14346" t="str">
        <f t="shared" si="224"/>
        <v>INSERT INTO c_pin_code_m(pin_code,city_id) VALUES (683573,null);</v>
      </c>
    </row>
    <row r="14347" spans="2:7" hidden="1">
      <c r="B14347" s="18" t="s">
        <v>6937</v>
      </c>
      <c r="C14347" s="18">
        <v>683574</v>
      </c>
      <c r="D14347" t="s">
        <v>6450</v>
      </c>
      <c r="G14347" t="str">
        <f t="shared" si="224"/>
        <v>INSERT INTO c_pin_code_m(pin_code,city_id) VALUES (683574,null);</v>
      </c>
    </row>
    <row r="14348" spans="2:7" hidden="1">
      <c r="B14348" s="19" t="s">
        <v>6937</v>
      </c>
      <c r="C14348" s="19">
        <v>683575</v>
      </c>
      <c r="D14348" t="s">
        <v>6450</v>
      </c>
      <c r="G14348" t="str">
        <f t="shared" si="224"/>
        <v>INSERT INTO c_pin_code_m(pin_code,city_id) VALUES (683575,null);</v>
      </c>
    </row>
    <row r="14349" spans="2:7" hidden="1">
      <c r="B14349" s="18" t="s">
        <v>6937</v>
      </c>
      <c r="C14349" s="18">
        <v>683576</v>
      </c>
      <c r="D14349" t="s">
        <v>6450</v>
      </c>
      <c r="G14349" t="str">
        <f t="shared" si="224"/>
        <v>INSERT INTO c_pin_code_m(pin_code,city_id) VALUES (683576,null);</v>
      </c>
    </row>
    <row r="14350" spans="2:7" hidden="1">
      <c r="B14350" s="19" t="s">
        <v>6937</v>
      </c>
      <c r="C14350" s="19">
        <v>683577</v>
      </c>
      <c r="D14350" t="s">
        <v>6450</v>
      </c>
      <c r="G14350" t="str">
        <f t="shared" si="224"/>
        <v>INSERT INTO c_pin_code_m(pin_code,city_id) VALUES (683577,null);</v>
      </c>
    </row>
    <row r="14351" spans="2:7" hidden="1">
      <c r="B14351" s="18" t="s">
        <v>6937</v>
      </c>
      <c r="C14351" s="18">
        <v>683578</v>
      </c>
      <c r="D14351" t="s">
        <v>6450</v>
      </c>
      <c r="G14351" t="str">
        <f t="shared" si="224"/>
        <v>INSERT INTO c_pin_code_m(pin_code,city_id) VALUES (683578,null);</v>
      </c>
    </row>
    <row r="14352" spans="2:7" hidden="1">
      <c r="B14352" s="19" t="s">
        <v>6937</v>
      </c>
      <c r="C14352" s="19">
        <v>683579</v>
      </c>
      <c r="D14352" t="s">
        <v>6450</v>
      </c>
      <c r="G14352" t="str">
        <f t="shared" si="224"/>
        <v>INSERT INTO c_pin_code_m(pin_code,city_id) VALUES (683579,null);</v>
      </c>
    </row>
    <row r="14353" spans="2:7" hidden="1">
      <c r="B14353" s="18" t="s">
        <v>6937</v>
      </c>
      <c r="C14353" s="18">
        <v>683580</v>
      </c>
      <c r="D14353" t="s">
        <v>6450</v>
      </c>
      <c r="G14353" t="str">
        <f t="shared" si="224"/>
        <v>INSERT INTO c_pin_code_m(pin_code,city_id) VALUES (683580,null);</v>
      </c>
    </row>
    <row r="14354" spans="2:7" hidden="1">
      <c r="B14354" s="19" t="s">
        <v>6937</v>
      </c>
      <c r="C14354" s="19">
        <v>683581</v>
      </c>
      <c r="D14354" t="s">
        <v>6450</v>
      </c>
      <c r="G14354" t="str">
        <f t="shared" si="224"/>
        <v>INSERT INTO c_pin_code_m(pin_code,city_id) VALUES (683581,null);</v>
      </c>
    </row>
    <row r="14355" spans="2:7" hidden="1">
      <c r="B14355" s="18" t="s">
        <v>6937</v>
      </c>
      <c r="C14355" s="18">
        <v>683585</v>
      </c>
      <c r="D14355" t="s">
        <v>6450</v>
      </c>
      <c r="G14355" t="str">
        <f t="shared" si="224"/>
        <v>INSERT INTO c_pin_code_m(pin_code,city_id) VALUES (683585,null);</v>
      </c>
    </row>
    <row r="14356" spans="2:7" hidden="1">
      <c r="B14356" s="19" t="s">
        <v>6937</v>
      </c>
      <c r="C14356" s="19">
        <v>683587</v>
      </c>
      <c r="D14356" t="s">
        <v>6450</v>
      </c>
      <c r="G14356" t="str">
        <f t="shared" si="224"/>
        <v>INSERT INTO c_pin_code_m(pin_code,city_id) VALUES (683587,null);</v>
      </c>
    </row>
    <row r="14357" spans="2:7" hidden="1">
      <c r="B14357" s="18" t="s">
        <v>6937</v>
      </c>
      <c r="C14357" s="18">
        <v>683589</v>
      </c>
      <c r="D14357" t="s">
        <v>6450</v>
      </c>
      <c r="G14357" t="str">
        <f t="shared" si="224"/>
        <v>INSERT INTO c_pin_code_m(pin_code,city_id) VALUES (683589,null);</v>
      </c>
    </row>
    <row r="14358" spans="2:7" hidden="1">
      <c r="B14358" s="19" t="s">
        <v>6937</v>
      </c>
      <c r="C14358" s="19">
        <v>683594</v>
      </c>
      <c r="D14358" t="s">
        <v>6450</v>
      </c>
      <c r="G14358" t="str">
        <f t="shared" si="224"/>
        <v>INSERT INTO c_pin_code_m(pin_code,city_id) VALUES (683594,null);</v>
      </c>
    </row>
    <row r="14359" spans="2:7" hidden="1">
      <c r="B14359" s="18" t="s">
        <v>6939</v>
      </c>
      <c r="C14359" s="18">
        <v>685501</v>
      </c>
      <c r="D14359" t="s">
        <v>6450</v>
      </c>
      <c r="G14359" t="str">
        <f t="shared" si="224"/>
        <v>INSERT INTO c_pin_code_m(pin_code,city_id) VALUES (685501,null);</v>
      </c>
    </row>
    <row r="14360" spans="2:7" hidden="1">
      <c r="B14360" s="19" t="s">
        <v>6939</v>
      </c>
      <c r="C14360" s="19">
        <v>685503</v>
      </c>
      <c r="D14360" t="s">
        <v>6450</v>
      </c>
      <c r="G14360" t="str">
        <f t="shared" si="224"/>
        <v>INSERT INTO c_pin_code_m(pin_code,city_id) VALUES (685503,null);</v>
      </c>
    </row>
    <row r="14361" spans="2:7" hidden="1">
      <c r="B14361" s="18" t="s">
        <v>6939</v>
      </c>
      <c r="C14361" s="18">
        <v>685505</v>
      </c>
      <c r="D14361" t="s">
        <v>6450</v>
      </c>
      <c r="G14361" t="str">
        <f t="shared" si="224"/>
        <v>INSERT INTO c_pin_code_m(pin_code,city_id) VALUES (685505,null);</v>
      </c>
    </row>
    <row r="14362" spans="2:7" hidden="1">
      <c r="B14362" s="19" t="s">
        <v>6939</v>
      </c>
      <c r="C14362" s="19">
        <v>685507</v>
      </c>
      <c r="D14362" t="s">
        <v>6450</v>
      </c>
      <c r="G14362" t="str">
        <f t="shared" si="224"/>
        <v>INSERT INTO c_pin_code_m(pin_code,city_id) VALUES (685507,null);</v>
      </c>
    </row>
    <row r="14363" spans="2:7" hidden="1">
      <c r="B14363" s="18" t="s">
        <v>6939</v>
      </c>
      <c r="C14363" s="18">
        <v>685508</v>
      </c>
      <c r="D14363" t="s">
        <v>6450</v>
      </c>
      <c r="G14363" t="str">
        <f t="shared" si="224"/>
        <v>INSERT INTO c_pin_code_m(pin_code,city_id) VALUES (685508,null);</v>
      </c>
    </row>
    <row r="14364" spans="2:7" hidden="1">
      <c r="B14364" s="19" t="s">
        <v>6939</v>
      </c>
      <c r="C14364" s="19">
        <v>685509</v>
      </c>
      <c r="D14364" t="s">
        <v>6450</v>
      </c>
      <c r="G14364" t="str">
        <f t="shared" si="224"/>
        <v>INSERT INTO c_pin_code_m(pin_code,city_id) VALUES (685509,null);</v>
      </c>
    </row>
    <row r="14365" spans="2:7" hidden="1">
      <c r="B14365" s="18" t="s">
        <v>6939</v>
      </c>
      <c r="C14365" s="18">
        <v>685511</v>
      </c>
      <c r="D14365" t="s">
        <v>6450</v>
      </c>
      <c r="G14365" t="str">
        <f t="shared" si="224"/>
        <v>INSERT INTO c_pin_code_m(pin_code,city_id) VALUES (685511,null);</v>
      </c>
    </row>
    <row r="14366" spans="2:7" hidden="1">
      <c r="B14366" s="19" t="s">
        <v>6939</v>
      </c>
      <c r="C14366" s="19">
        <v>685512</v>
      </c>
      <c r="D14366" t="s">
        <v>6450</v>
      </c>
      <c r="G14366" t="str">
        <f t="shared" si="224"/>
        <v>INSERT INTO c_pin_code_m(pin_code,city_id) VALUES (685512,null);</v>
      </c>
    </row>
    <row r="14367" spans="2:7" hidden="1">
      <c r="B14367" s="18" t="s">
        <v>6939</v>
      </c>
      <c r="C14367" s="18">
        <v>685514</v>
      </c>
      <c r="D14367" t="s">
        <v>6450</v>
      </c>
      <c r="G14367" t="str">
        <f t="shared" si="224"/>
        <v>INSERT INTO c_pin_code_m(pin_code,city_id) VALUES (685514,null);</v>
      </c>
    </row>
    <row r="14368" spans="2:7" hidden="1">
      <c r="B14368" s="19" t="s">
        <v>6939</v>
      </c>
      <c r="C14368" s="19">
        <v>685515</v>
      </c>
      <c r="D14368" t="s">
        <v>6450</v>
      </c>
      <c r="G14368" t="str">
        <f t="shared" si="224"/>
        <v>INSERT INTO c_pin_code_m(pin_code,city_id) VALUES (685515,null);</v>
      </c>
    </row>
    <row r="14369" spans="2:7" hidden="1">
      <c r="B14369" s="18" t="s">
        <v>6939</v>
      </c>
      <c r="C14369" s="18">
        <v>685531</v>
      </c>
      <c r="D14369" t="s">
        <v>6450</v>
      </c>
      <c r="G14369" t="str">
        <f t="shared" si="224"/>
        <v>INSERT INTO c_pin_code_m(pin_code,city_id) VALUES (685531,null);</v>
      </c>
    </row>
    <row r="14370" spans="2:7" hidden="1">
      <c r="B14370" s="19" t="s">
        <v>6939</v>
      </c>
      <c r="C14370" s="19">
        <v>685532</v>
      </c>
      <c r="D14370" t="s">
        <v>6450</v>
      </c>
      <c r="G14370" t="str">
        <f t="shared" si="224"/>
        <v>INSERT INTO c_pin_code_m(pin_code,city_id) VALUES (685532,null);</v>
      </c>
    </row>
    <row r="14371" spans="2:7" hidden="1">
      <c r="B14371" s="18" t="s">
        <v>6939</v>
      </c>
      <c r="C14371" s="18">
        <v>685533</v>
      </c>
      <c r="D14371" t="s">
        <v>6450</v>
      </c>
      <c r="G14371" t="str">
        <f t="shared" si="224"/>
        <v>INSERT INTO c_pin_code_m(pin_code,city_id) VALUES (685533,null);</v>
      </c>
    </row>
    <row r="14372" spans="2:7" hidden="1">
      <c r="B14372" s="19" t="s">
        <v>6939</v>
      </c>
      <c r="C14372" s="19">
        <v>685535</v>
      </c>
      <c r="D14372" t="s">
        <v>6450</v>
      </c>
      <c r="G14372" t="str">
        <f t="shared" si="224"/>
        <v>INSERT INTO c_pin_code_m(pin_code,city_id) VALUES (685535,null);</v>
      </c>
    </row>
    <row r="14373" spans="2:7" hidden="1">
      <c r="B14373" s="18" t="s">
        <v>6939</v>
      </c>
      <c r="C14373" s="18">
        <v>685551</v>
      </c>
      <c r="D14373" t="s">
        <v>6450</v>
      </c>
      <c r="G14373" t="str">
        <f t="shared" si="224"/>
        <v>INSERT INTO c_pin_code_m(pin_code,city_id) VALUES (685551,null);</v>
      </c>
    </row>
    <row r="14374" spans="2:7" hidden="1">
      <c r="B14374" s="19" t="s">
        <v>6939</v>
      </c>
      <c r="C14374" s="19">
        <v>685552</v>
      </c>
      <c r="D14374" t="s">
        <v>6450</v>
      </c>
      <c r="G14374" t="str">
        <f t="shared" si="224"/>
        <v>INSERT INTO c_pin_code_m(pin_code,city_id) VALUES (685552,null);</v>
      </c>
    </row>
    <row r="14375" spans="2:7" hidden="1">
      <c r="B14375" s="18" t="s">
        <v>6939</v>
      </c>
      <c r="C14375" s="18">
        <v>685553</v>
      </c>
      <c r="D14375" t="s">
        <v>6450</v>
      </c>
      <c r="G14375" t="str">
        <f t="shared" si="224"/>
        <v>INSERT INTO c_pin_code_m(pin_code,city_id) VALUES (685553,null);</v>
      </c>
    </row>
    <row r="14376" spans="2:7" hidden="1">
      <c r="B14376" s="19" t="s">
        <v>6939</v>
      </c>
      <c r="C14376" s="19">
        <v>685554</v>
      </c>
      <c r="D14376" t="s">
        <v>6450</v>
      </c>
      <c r="G14376" t="str">
        <f t="shared" si="224"/>
        <v>INSERT INTO c_pin_code_m(pin_code,city_id) VALUES (685554,null);</v>
      </c>
    </row>
    <row r="14377" spans="2:7" hidden="1">
      <c r="B14377" s="18" t="s">
        <v>6939</v>
      </c>
      <c r="C14377" s="18">
        <v>685561</v>
      </c>
      <c r="D14377" t="s">
        <v>6450</v>
      </c>
      <c r="G14377" t="str">
        <f t="shared" si="224"/>
        <v>INSERT INTO c_pin_code_m(pin_code,city_id) VALUES (685561,null);</v>
      </c>
    </row>
    <row r="14378" spans="2:7" hidden="1">
      <c r="B14378" s="19" t="s">
        <v>6939</v>
      </c>
      <c r="C14378" s="19">
        <v>685562</v>
      </c>
      <c r="D14378" t="s">
        <v>6450</v>
      </c>
      <c r="G14378" t="str">
        <f t="shared" si="224"/>
        <v>INSERT INTO c_pin_code_m(pin_code,city_id) VALUES (685562,null);</v>
      </c>
    </row>
    <row r="14379" spans="2:7" hidden="1">
      <c r="B14379" s="18" t="s">
        <v>6939</v>
      </c>
      <c r="C14379" s="18">
        <v>685563</v>
      </c>
      <c r="D14379" t="s">
        <v>6450</v>
      </c>
      <c r="G14379" t="str">
        <f t="shared" si="224"/>
        <v>INSERT INTO c_pin_code_m(pin_code,city_id) VALUES (685563,null);</v>
      </c>
    </row>
    <row r="14380" spans="2:7" hidden="1">
      <c r="B14380" s="19" t="s">
        <v>6939</v>
      </c>
      <c r="C14380" s="19">
        <v>685565</v>
      </c>
      <c r="D14380" t="s">
        <v>6450</v>
      </c>
      <c r="G14380" t="str">
        <f t="shared" si="224"/>
        <v>INSERT INTO c_pin_code_m(pin_code,city_id) VALUES (685565,null);</v>
      </c>
    </row>
    <row r="14381" spans="2:7" hidden="1">
      <c r="B14381" s="18" t="s">
        <v>6939</v>
      </c>
      <c r="C14381" s="18">
        <v>685566</v>
      </c>
      <c r="D14381" t="s">
        <v>6450</v>
      </c>
      <c r="G14381" t="str">
        <f t="shared" si="224"/>
        <v>INSERT INTO c_pin_code_m(pin_code,city_id) VALUES (685566,null);</v>
      </c>
    </row>
    <row r="14382" spans="2:7" hidden="1">
      <c r="B14382" s="19" t="s">
        <v>6939</v>
      </c>
      <c r="C14382" s="19">
        <v>685571</v>
      </c>
      <c r="D14382" t="s">
        <v>6450</v>
      </c>
      <c r="G14382" t="str">
        <f t="shared" si="224"/>
        <v>INSERT INTO c_pin_code_m(pin_code,city_id) VALUES (685571,null);</v>
      </c>
    </row>
    <row r="14383" spans="2:7" hidden="1">
      <c r="B14383" s="18" t="s">
        <v>6939</v>
      </c>
      <c r="C14383" s="18">
        <v>685581</v>
      </c>
      <c r="D14383" t="s">
        <v>6450</v>
      </c>
      <c r="G14383" t="str">
        <f t="shared" si="224"/>
        <v>INSERT INTO c_pin_code_m(pin_code,city_id) VALUES (685581,null);</v>
      </c>
    </row>
    <row r="14384" spans="2:7" hidden="1">
      <c r="B14384" s="19" t="s">
        <v>6939</v>
      </c>
      <c r="C14384" s="19">
        <v>685582</v>
      </c>
      <c r="D14384" t="s">
        <v>6450</v>
      </c>
      <c r="G14384" t="str">
        <f t="shared" si="224"/>
        <v>INSERT INTO c_pin_code_m(pin_code,city_id) VALUES (685582,null);</v>
      </c>
    </row>
    <row r="14385" spans="2:7" hidden="1">
      <c r="B14385" s="18" t="s">
        <v>6939</v>
      </c>
      <c r="C14385" s="18">
        <v>685583</v>
      </c>
      <c r="D14385" t="s">
        <v>6450</v>
      </c>
      <c r="G14385" t="str">
        <f t="shared" si="224"/>
        <v>INSERT INTO c_pin_code_m(pin_code,city_id) VALUES (685583,null);</v>
      </c>
    </row>
    <row r="14386" spans="2:7" hidden="1">
      <c r="B14386" s="19" t="s">
        <v>6939</v>
      </c>
      <c r="C14386" s="19">
        <v>685584</v>
      </c>
      <c r="D14386" t="s">
        <v>6450</v>
      </c>
      <c r="G14386" t="str">
        <f t="shared" si="224"/>
        <v>INSERT INTO c_pin_code_m(pin_code,city_id) VALUES (685584,null);</v>
      </c>
    </row>
    <row r="14387" spans="2:7" hidden="1">
      <c r="B14387" s="18" t="s">
        <v>6939</v>
      </c>
      <c r="C14387" s="18">
        <v>685585</v>
      </c>
      <c r="D14387" t="s">
        <v>6450</v>
      </c>
      <c r="G14387" t="str">
        <f t="shared" si="224"/>
        <v>INSERT INTO c_pin_code_m(pin_code,city_id) VALUES (685585,null);</v>
      </c>
    </row>
    <row r="14388" spans="2:7" hidden="1">
      <c r="B14388" s="19" t="s">
        <v>6939</v>
      </c>
      <c r="C14388" s="19">
        <v>685586</v>
      </c>
      <c r="D14388" t="s">
        <v>6450</v>
      </c>
      <c r="G14388" t="str">
        <f t="shared" si="224"/>
        <v>INSERT INTO c_pin_code_m(pin_code,city_id) VALUES (685586,null);</v>
      </c>
    </row>
    <row r="14389" spans="2:7" hidden="1">
      <c r="B14389" s="18" t="s">
        <v>6939</v>
      </c>
      <c r="C14389" s="18">
        <v>685587</v>
      </c>
      <c r="D14389" t="s">
        <v>6450</v>
      </c>
      <c r="G14389" t="str">
        <f t="shared" si="224"/>
        <v>INSERT INTO c_pin_code_m(pin_code,city_id) VALUES (685587,null);</v>
      </c>
    </row>
    <row r="14390" spans="2:7" hidden="1">
      <c r="B14390" s="19" t="s">
        <v>6939</v>
      </c>
      <c r="C14390" s="19">
        <v>685588</v>
      </c>
      <c r="D14390" t="s">
        <v>6450</v>
      </c>
      <c r="G14390" t="str">
        <f t="shared" si="224"/>
        <v>INSERT INTO c_pin_code_m(pin_code,city_id) VALUES (685588,null);</v>
      </c>
    </row>
    <row r="14391" spans="2:7" hidden="1">
      <c r="B14391" s="18" t="s">
        <v>6939</v>
      </c>
      <c r="C14391" s="18">
        <v>685589</v>
      </c>
      <c r="D14391" t="s">
        <v>6450</v>
      </c>
      <c r="G14391" t="str">
        <f t="shared" si="224"/>
        <v>INSERT INTO c_pin_code_m(pin_code,city_id) VALUES (685589,null);</v>
      </c>
    </row>
    <row r="14392" spans="2:7" hidden="1">
      <c r="B14392" s="19" t="s">
        <v>6939</v>
      </c>
      <c r="C14392" s="19">
        <v>685590</v>
      </c>
      <c r="D14392" t="s">
        <v>6450</v>
      </c>
      <c r="G14392" t="str">
        <f t="shared" si="224"/>
        <v>INSERT INTO c_pin_code_m(pin_code,city_id) VALUES (685590,null);</v>
      </c>
    </row>
    <row r="14393" spans="2:7" hidden="1">
      <c r="B14393" s="18" t="s">
        <v>6939</v>
      </c>
      <c r="C14393" s="18">
        <v>685591</v>
      </c>
      <c r="D14393" t="s">
        <v>6450</v>
      </c>
      <c r="G14393" t="str">
        <f t="shared" si="224"/>
        <v>INSERT INTO c_pin_code_m(pin_code,city_id) VALUES (685591,null);</v>
      </c>
    </row>
    <row r="14394" spans="2:7" hidden="1">
      <c r="B14394" s="19" t="s">
        <v>6939</v>
      </c>
      <c r="C14394" s="19">
        <v>685595</v>
      </c>
      <c r="D14394" t="s">
        <v>6450</v>
      </c>
      <c r="G14394" t="str">
        <f t="shared" si="224"/>
        <v>INSERT INTO c_pin_code_m(pin_code,city_id) VALUES (685595,null);</v>
      </c>
    </row>
    <row r="14395" spans="2:7" hidden="1">
      <c r="B14395" s="18" t="s">
        <v>6939</v>
      </c>
      <c r="C14395" s="18">
        <v>685601</v>
      </c>
      <c r="D14395" t="s">
        <v>6450</v>
      </c>
      <c r="G14395" t="str">
        <f t="shared" si="224"/>
        <v>INSERT INTO c_pin_code_m(pin_code,city_id) VALUES (685601,null);</v>
      </c>
    </row>
    <row r="14396" spans="2:7" hidden="1">
      <c r="B14396" s="19" t="s">
        <v>6939</v>
      </c>
      <c r="C14396" s="19">
        <v>685602</v>
      </c>
      <c r="D14396" t="s">
        <v>6450</v>
      </c>
      <c r="G14396" t="str">
        <f t="shared" si="224"/>
        <v>INSERT INTO c_pin_code_m(pin_code,city_id) VALUES (685602,null);</v>
      </c>
    </row>
    <row r="14397" spans="2:7" hidden="1">
      <c r="B14397" s="18" t="s">
        <v>6939</v>
      </c>
      <c r="C14397" s="18">
        <v>685603</v>
      </c>
      <c r="D14397" t="s">
        <v>6450</v>
      </c>
      <c r="G14397" t="str">
        <f t="shared" si="224"/>
        <v>INSERT INTO c_pin_code_m(pin_code,city_id) VALUES (685603,null);</v>
      </c>
    </row>
    <row r="14398" spans="2:7" hidden="1">
      <c r="B14398" s="19" t="s">
        <v>6939</v>
      </c>
      <c r="C14398" s="19">
        <v>685604</v>
      </c>
      <c r="D14398" t="s">
        <v>6450</v>
      </c>
      <c r="G14398" t="str">
        <f t="shared" si="224"/>
        <v>INSERT INTO c_pin_code_m(pin_code,city_id) VALUES (685604,null);</v>
      </c>
    </row>
    <row r="14399" spans="2:7" hidden="1">
      <c r="B14399" s="18" t="s">
        <v>6939</v>
      </c>
      <c r="C14399" s="18">
        <v>685605</v>
      </c>
      <c r="D14399" t="s">
        <v>6450</v>
      </c>
      <c r="G14399" t="str">
        <f t="shared" si="224"/>
        <v>INSERT INTO c_pin_code_m(pin_code,city_id) VALUES (685605,null);</v>
      </c>
    </row>
    <row r="14400" spans="2:7" hidden="1">
      <c r="B14400" s="19" t="s">
        <v>6939</v>
      </c>
      <c r="C14400" s="19">
        <v>685606</v>
      </c>
      <c r="D14400" t="s">
        <v>6450</v>
      </c>
      <c r="G14400" t="str">
        <f t="shared" si="224"/>
        <v>INSERT INTO c_pin_code_m(pin_code,city_id) VALUES (685606,null);</v>
      </c>
    </row>
    <row r="14401" spans="2:7" hidden="1">
      <c r="B14401" s="18" t="s">
        <v>6939</v>
      </c>
      <c r="C14401" s="18">
        <v>685607</v>
      </c>
      <c r="D14401" t="s">
        <v>6450</v>
      </c>
      <c r="G14401" t="str">
        <f t="shared" si="224"/>
        <v>INSERT INTO c_pin_code_m(pin_code,city_id) VALUES (685607,null);</v>
      </c>
    </row>
    <row r="14402" spans="2:7" hidden="1">
      <c r="B14402" s="19" t="s">
        <v>6939</v>
      </c>
      <c r="C14402" s="19">
        <v>685608</v>
      </c>
      <c r="D14402" t="s">
        <v>6450</v>
      </c>
      <c r="G14402" t="str">
        <f t="shared" si="224"/>
        <v>INSERT INTO c_pin_code_m(pin_code,city_id) VALUES (685608,null);</v>
      </c>
    </row>
    <row r="14403" spans="2:7" hidden="1">
      <c r="B14403" s="18" t="s">
        <v>6939</v>
      </c>
      <c r="C14403" s="18">
        <v>685609</v>
      </c>
      <c r="D14403" t="s">
        <v>6450</v>
      </c>
      <c r="G14403" t="str">
        <f t="shared" si="224"/>
        <v>INSERT INTO c_pin_code_m(pin_code,city_id) VALUES (685609,null);</v>
      </c>
    </row>
    <row r="14404" spans="2:7" hidden="1">
      <c r="B14404" s="19" t="s">
        <v>6939</v>
      </c>
      <c r="C14404" s="19">
        <v>685612</v>
      </c>
      <c r="D14404" t="s">
        <v>6450</v>
      </c>
      <c r="G14404" t="str">
        <f t="shared" si="224"/>
        <v>INSERT INTO c_pin_code_m(pin_code,city_id) VALUES (685612,null);</v>
      </c>
    </row>
    <row r="14405" spans="2:7" hidden="1">
      <c r="B14405" s="18" t="s">
        <v>6939</v>
      </c>
      <c r="C14405" s="18">
        <v>685613</v>
      </c>
      <c r="D14405" t="s">
        <v>6450</v>
      </c>
      <c r="G14405" t="str">
        <f t="shared" si="224"/>
        <v>INSERT INTO c_pin_code_m(pin_code,city_id) VALUES (685613,null);</v>
      </c>
    </row>
    <row r="14406" spans="2:7" hidden="1">
      <c r="B14406" s="19" t="s">
        <v>6939</v>
      </c>
      <c r="C14406" s="19">
        <v>685614</v>
      </c>
      <c r="D14406" t="s">
        <v>6450</v>
      </c>
      <c r="G14406" t="str">
        <f t="shared" si="224"/>
        <v>INSERT INTO c_pin_code_m(pin_code,city_id) VALUES (685614,null);</v>
      </c>
    </row>
    <row r="14407" spans="2:7" hidden="1">
      <c r="B14407" s="18" t="s">
        <v>6939</v>
      </c>
      <c r="C14407" s="18">
        <v>685615</v>
      </c>
      <c r="D14407" t="s">
        <v>6450</v>
      </c>
      <c r="G14407" t="str">
        <f t="shared" si="224"/>
        <v>INSERT INTO c_pin_code_m(pin_code,city_id) VALUES (685615,null);</v>
      </c>
    </row>
    <row r="14408" spans="2:7" hidden="1">
      <c r="B14408" s="19" t="s">
        <v>6939</v>
      </c>
      <c r="C14408" s="19">
        <v>685616</v>
      </c>
      <c r="D14408" t="s">
        <v>6450</v>
      </c>
      <c r="G14408" t="str">
        <f t="shared" si="224"/>
        <v>INSERT INTO c_pin_code_m(pin_code,city_id) VALUES (685616,null);</v>
      </c>
    </row>
    <row r="14409" spans="2:7" hidden="1">
      <c r="B14409" s="18" t="s">
        <v>6939</v>
      </c>
      <c r="C14409" s="18">
        <v>685618</v>
      </c>
      <c r="D14409" t="s">
        <v>6450</v>
      </c>
      <c r="G14409" t="str">
        <f t="shared" ref="G14409:G14472" si="225">CONCATENATE("INSERT INTO c_pin_code_m(pin_code,city_id) VALUES (",C14409&amp;","&amp;D14409&amp;");")</f>
        <v>INSERT INTO c_pin_code_m(pin_code,city_id) VALUES (685618,null);</v>
      </c>
    </row>
    <row r="14410" spans="2:7" hidden="1">
      <c r="B14410" s="19" t="s">
        <v>6939</v>
      </c>
      <c r="C14410" s="19">
        <v>685619</v>
      </c>
      <c r="D14410" t="s">
        <v>6450</v>
      </c>
      <c r="G14410" t="str">
        <f t="shared" si="225"/>
        <v>INSERT INTO c_pin_code_m(pin_code,city_id) VALUES (685619,null);</v>
      </c>
    </row>
    <row r="14411" spans="2:7" hidden="1">
      <c r="B14411" s="18" t="s">
        <v>6939</v>
      </c>
      <c r="C14411" s="18">
        <v>685620</v>
      </c>
      <c r="D14411" t="s">
        <v>6450</v>
      </c>
      <c r="G14411" t="str">
        <f t="shared" si="225"/>
        <v>INSERT INTO c_pin_code_m(pin_code,city_id) VALUES (685620,null);</v>
      </c>
    </row>
    <row r="14412" spans="2:7" hidden="1">
      <c r="B14412" s="19" t="s">
        <v>6940</v>
      </c>
      <c r="C14412" s="19">
        <v>686001</v>
      </c>
      <c r="D14412" t="s">
        <v>6450</v>
      </c>
      <c r="G14412" t="str">
        <f t="shared" si="225"/>
        <v>INSERT INTO c_pin_code_m(pin_code,city_id) VALUES (686001,null);</v>
      </c>
    </row>
    <row r="14413" spans="2:7" hidden="1">
      <c r="B14413" s="18" t="s">
        <v>6940</v>
      </c>
      <c r="C14413" s="18">
        <v>686002</v>
      </c>
      <c r="D14413" t="s">
        <v>6450</v>
      </c>
      <c r="G14413" t="str">
        <f t="shared" si="225"/>
        <v>INSERT INTO c_pin_code_m(pin_code,city_id) VALUES (686002,null);</v>
      </c>
    </row>
    <row r="14414" spans="2:7" hidden="1">
      <c r="B14414" s="19" t="s">
        <v>6940</v>
      </c>
      <c r="C14414" s="19">
        <v>686003</v>
      </c>
      <c r="D14414" t="s">
        <v>6450</v>
      </c>
      <c r="G14414" t="str">
        <f t="shared" si="225"/>
        <v>INSERT INTO c_pin_code_m(pin_code,city_id) VALUES (686003,null);</v>
      </c>
    </row>
    <row r="14415" spans="2:7" hidden="1">
      <c r="B14415" s="18" t="s">
        <v>6940</v>
      </c>
      <c r="C14415" s="18">
        <v>686004</v>
      </c>
      <c r="D14415" t="s">
        <v>6450</v>
      </c>
      <c r="G14415" t="str">
        <f t="shared" si="225"/>
        <v>INSERT INTO c_pin_code_m(pin_code,city_id) VALUES (686004,null);</v>
      </c>
    </row>
    <row r="14416" spans="2:7" hidden="1">
      <c r="B14416" s="19" t="s">
        <v>6940</v>
      </c>
      <c r="C14416" s="19">
        <v>686005</v>
      </c>
      <c r="D14416" t="s">
        <v>6450</v>
      </c>
      <c r="G14416" t="str">
        <f t="shared" si="225"/>
        <v>INSERT INTO c_pin_code_m(pin_code,city_id) VALUES (686005,null);</v>
      </c>
    </row>
    <row r="14417" spans="2:7" hidden="1">
      <c r="B14417" s="18" t="s">
        <v>6940</v>
      </c>
      <c r="C14417" s="18">
        <v>686006</v>
      </c>
      <c r="D14417" t="s">
        <v>6450</v>
      </c>
      <c r="G14417" t="str">
        <f t="shared" si="225"/>
        <v>INSERT INTO c_pin_code_m(pin_code,city_id) VALUES (686006,null);</v>
      </c>
    </row>
    <row r="14418" spans="2:7" hidden="1">
      <c r="B14418" s="19" t="s">
        <v>6940</v>
      </c>
      <c r="C14418" s="19">
        <v>686007</v>
      </c>
      <c r="D14418" t="s">
        <v>6450</v>
      </c>
      <c r="G14418" t="str">
        <f t="shared" si="225"/>
        <v>INSERT INTO c_pin_code_m(pin_code,city_id) VALUES (686007,null);</v>
      </c>
    </row>
    <row r="14419" spans="2:7" hidden="1">
      <c r="B14419" s="18" t="s">
        <v>6940</v>
      </c>
      <c r="C14419" s="18">
        <v>686008</v>
      </c>
      <c r="D14419" t="s">
        <v>6450</v>
      </c>
      <c r="G14419" t="str">
        <f t="shared" si="225"/>
        <v>INSERT INTO c_pin_code_m(pin_code,city_id) VALUES (686008,null);</v>
      </c>
    </row>
    <row r="14420" spans="2:7" hidden="1">
      <c r="B14420" s="19" t="s">
        <v>6940</v>
      </c>
      <c r="C14420" s="19">
        <v>686009</v>
      </c>
      <c r="D14420" t="s">
        <v>6450</v>
      </c>
      <c r="G14420" t="str">
        <f t="shared" si="225"/>
        <v>INSERT INTO c_pin_code_m(pin_code,city_id) VALUES (686009,null);</v>
      </c>
    </row>
    <row r="14421" spans="2:7" hidden="1">
      <c r="B14421" s="18" t="s">
        <v>6940</v>
      </c>
      <c r="C14421" s="18">
        <v>686010</v>
      </c>
      <c r="D14421" t="s">
        <v>6450</v>
      </c>
      <c r="G14421" t="str">
        <f t="shared" si="225"/>
        <v>INSERT INTO c_pin_code_m(pin_code,city_id) VALUES (686010,null);</v>
      </c>
    </row>
    <row r="14422" spans="2:7" hidden="1">
      <c r="B14422" s="19" t="s">
        <v>6940</v>
      </c>
      <c r="C14422" s="19">
        <v>686011</v>
      </c>
      <c r="D14422" t="s">
        <v>6450</v>
      </c>
      <c r="G14422" t="str">
        <f t="shared" si="225"/>
        <v>INSERT INTO c_pin_code_m(pin_code,city_id) VALUES (686011,null);</v>
      </c>
    </row>
    <row r="14423" spans="2:7" hidden="1">
      <c r="B14423" s="18" t="s">
        <v>6940</v>
      </c>
      <c r="C14423" s="18">
        <v>686012</v>
      </c>
      <c r="D14423" t="s">
        <v>6450</v>
      </c>
      <c r="G14423" t="str">
        <f t="shared" si="225"/>
        <v>INSERT INTO c_pin_code_m(pin_code,city_id) VALUES (686012,null);</v>
      </c>
    </row>
    <row r="14424" spans="2:7" hidden="1">
      <c r="B14424" s="19" t="s">
        <v>6940</v>
      </c>
      <c r="C14424" s="19">
        <v>686013</v>
      </c>
      <c r="D14424" t="s">
        <v>6450</v>
      </c>
      <c r="G14424" t="str">
        <f t="shared" si="225"/>
        <v>INSERT INTO c_pin_code_m(pin_code,city_id) VALUES (686013,null);</v>
      </c>
    </row>
    <row r="14425" spans="2:7" hidden="1">
      <c r="B14425" s="18" t="s">
        <v>6940</v>
      </c>
      <c r="C14425" s="18">
        <v>686014</v>
      </c>
      <c r="D14425" t="s">
        <v>6450</v>
      </c>
      <c r="G14425" t="str">
        <f t="shared" si="225"/>
        <v>INSERT INTO c_pin_code_m(pin_code,city_id) VALUES (686014,null);</v>
      </c>
    </row>
    <row r="14426" spans="2:7" hidden="1">
      <c r="B14426" s="19" t="s">
        <v>6940</v>
      </c>
      <c r="C14426" s="19">
        <v>686015</v>
      </c>
      <c r="D14426" t="s">
        <v>6450</v>
      </c>
      <c r="G14426" t="str">
        <f t="shared" si="225"/>
        <v>INSERT INTO c_pin_code_m(pin_code,city_id) VALUES (686015,null);</v>
      </c>
    </row>
    <row r="14427" spans="2:7" hidden="1">
      <c r="B14427" s="18" t="s">
        <v>6940</v>
      </c>
      <c r="C14427" s="18">
        <v>686016</v>
      </c>
      <c r="D14427" t="s">
        <v>6450</v>
      </c>
      <c r="G14427" t="str">
        <f t="shared" si="225"/>
        <v>INSERT INTO c_pin_code_m(pin_code,city_id) VALUES (686016,null);</v>
      </c>
    </row>
    <row r="14428" spans="2:7" hidden="1">
      <c r="B14428" s="19" t="s">
        <v>6940</v>
      </c>
      <c r="C14428" s="19">
        <v>686017</v>
      </c>
      <c r="D14428" t="s">
        <v>6450</v>
      </c>
      <c r="G14428" t="str">
        <f t="shared" si="225"/>
        <v>INSERT INTO c_pin_code_m(pin_code,city_id) VALUES (686017,null);</v>
      </c>
    </row>
    <row r="14429" spans="2:7" hidden="1">
      <c r="B14429" s="18" t="s">
        <v>6940</v>
      </c>
      <c r="C14429" s="18">
        <v>686018</v>
      </c>
      <c r="D14429" t="s">
        <v>6450</v>
      </c>
      <c r="G14429" t="str">
        <f t="shared" si="225"/>
        <v>INSERT INTO c_pin_code_m(pin_code,city_id) VALUES (686018,null);</v>
      </c>
    </row>
    <row r="14430" spans="2:7" hidden="1">
      <c r="B14430" s="19" t="s">
        <v>6940</v>
      </c>
      <c r="C14430" s="19">
        <v>686019</v>
      </c>
      <c r="D14430" t="s">
        <v>6450</v>
      </c>
      <c r="G14430" t="str">
        <f t="shared" si="225"/>
        <v>INSERT INTO c_pin_code_m(pin_code,city_id) VALUES (686019,null);</v>
      </c>
    </row>
    <row r="14431" spans="2:7" hidden="1">
      <c r="B14431" s="18" t="s">
        <v>6940</v>
      </c>
      <c r="C14431" s="18">
        <v>686020</v>
      </c>
      <c r="D14431" t="s">
        <v>6450</v>
      </c>
      <c r="G14431" t="str">
        <f t="shared" si="225"/>
        <v>INSERT INTO c_pin_code_m(pin_code,city_id) VALUES (686020,null);</v>
      </c>
    </row>
    <row r="14432" spans="2:7" hidden="1">
      <c r="B14432" s="19" t="s">
        <v>6940</v>
      </c>
      <c r="C14432" s="19">
        <v>686021</v>
      </c>
      <c r="D14432" t="s">
        <v>6450</v>
      </c>
      <c r="G14432" t="str">
        <f t="shared" si="225"/>
        <v>INSERT INTO c_pin_code_m(pin_code,city_id) VALUES (686021,null);</v>
      </c>
    </row>
    <row r="14433" spans="2:7" hidden="1">
      <c r="B14433" s="18" t="s">
        <v>6940</v>
      </c>
      <c r="C14433" s="18">
        <v>686022</v>
      </c>
      <c r="D14433" t="s">
        <v>6450</v>
      </c>
      <c r="G14433" t="str">
        <f t="shared" si="225"/>
        <v>INSERT INTO c_pin_code_m(pin_code,city_id) VALUES (686022,null);</v>
      </c>
    </row>
    <row r="14434" spans="2:7" hidden="1">
      <c r="B14434" s="19" t="s">
        <v>6940</v>
      </c>
      <c r="C14434" s="19">
        <v>686041</v>
      </c>
      <c r="D14434" t="s">
        <v>6450</v>
      </c>
      <c r="G14434" t="str">
        <f t="shared" si="225"/>
        <v>INSERT INTO c_pin_code_m(pin_code,city_id) VALUES (686041,null);</v>
      </c>
    </row>
    <row r="14435" spans="2:7" hidden="1">
      <c r="B14435" s="18" t="s">
        <v>6940</v>
      </c>
      <c r="C14435" s="18">
        <v>686101</v>
      </c>
      <c r="D14435" t="s">
        <v>6450</v>
      </c>
      <c r="G14435" t="str">
        <f t="shared" si="225"/>
        <v>INSERT INTO c_pin_code_m(pin_code,city_id) VALUES (686101,null);</v>
      </c>
    </row>
    <row r="14436" spans="2:7" hidden="1">
      <c r="B14436" s="19" t="s">
        <v>6940</v>
      </c>
      <c r="C14436" s="19">
        <v>686102</v>
      </c>
      <c r="D14436" t="s">
        <v>6450</v>
      </c>
      <c r="G14436" t="str">
        <f t="shared" si="225"/>
        <v>INSERT INTO c_pin_code_m(pin_code,city_id) VALUES (686102,null);</v>
      </c>
    </row>
    <row r="14437" spans="2:7" hidden="1">
      <c r="B14437" s="18" t="s">
        <v>6940</v>
      </c>
      <c r="C14437" s="18">
        <v>686103</v>
      </c>
      <c r="D14437" t="s">
        <v>6450</v>
      </c>
      <c r="G14437" t="str">
        <f t="shared" si="225"/>
        <v>INSERT INTO c_pin_code_m(pin_code,city_id) VALUES (686103,null);</v>
      </c>
    </row>
    <row r="14438" spans="2:7" hidden="1">
      <c r="B14438" s="19" t="s">
        <v>6940</v>
      </c>
      <c r="C14438" s="19">
        <v>686104</v>
      </c>
      <c r="D14438" t="s">
        <v>6450</v>
      </c>
      <c r="G14438" t="str">
        <f t="shared" si="225"/>
        <v>INSERT INTO c_pin_code_m(pin_code,city_id) VALUES (686104,null);</v>
      </c>
    </row>
    <row r="14439" spans="2:7" hidden="1">
      <c r="B14439" s="18" t="s">
        <v>6940</v>
      </c>
      <c r="C14439" s="18">
        <v>686105</v>
      </c>
      <c r="D14439" t="s">
        <v>6450</v>
      </c>
      <c r="G14439" t="str">
        <f t="shared" si="225"/>
        <v>INSERT INTO c_pin_code_m(pin_code,city_id) VALUES (686105,null);</v>
      </c>
    </row>
    <row r="14440" spans="2:7" hidden="1">
      <c r="B14440" s="19" t="s">
        <v>6940</v>
      </c>
      <c r="C14440" s="19">
        <v>686106</v>
      </c>
      <c r="D14440" t="s">
        <v>6450</v>
      </c>
      <c r="G14440" t="str">
        <f t="shared" si="225"/>
        <v>INSERT INTO c_pin_code_m(pin_code,city_id) VALUES (686106,null);</v>
      </c>
    </row>
    <row r="14441" spans="2:7" hidden="1">
      <c r="B14441" s="18" t="s">
        <v>6940</v>
      </c>
      <c r="C14441" s="18">
        <v>686121</v>
      </c>
      <c r="D14441" t="s">
        <v>6450</v>
      </c>
      <c r="G14441" t="str">
        <f t="shared" si="225"/>
        <v>INSERT INTO c_pin_code_m(pin_code,city_id) VALUES (686121,null);</v>
      </c>
    </row>
    <row r="14442" spans="2:7" hidden="1">
      <c r="B14442" s="19" t="s">
        <v>6940</v>
      </c>
      <c r="C14442" s="19">
        <v>686122</v>
      </c>
      <c r="D14442" t="s">
        <v>6450</v>
      </c>
      <c r="G14442" t="str">
        <f t="shared" si="225"/>
        <v>INSERT INTO c_pin_code_m(pin_code,city_id) VALUES (686122,null);</v>
      </c>
    </row>
    <row r="14443" spans="2:7" hidden="1">
      <c r="B14443" s="18" t="s">
        <v>6940</v>
      </c>
      <c r="C14443" s="18">
        <v>686123</v>
      </c>
      <c r="D14443" t="s">
        <v>6450</v>
      </c>
      <c r="G14443" t="str">
        <f t="shared" si="225"/>
        <v>INSERT INTO c_pin_code_m(pin_code,city_id) VALUES (686123,null);</v>
      </c>
    </row>
    <row r="14444" spans="2:7" hidden="1">
      <c r="B14444" s="19" t="s">
        <v>6940</v>
      </c>
      <c r="C14444" s="19">
        <v>686141</v>
      </c>
      <c r="D14444" t="s">
        <v>6450</v>
      </c>
      <c r="G14444" t="str">
        <f t="shared" si="225"/>
        <v>INSERT INTO c_pin_code_m(pin_code,city_id) VALUES (686141,null);</v>
      </c>
    </row>
    <row r="14445" spans="2:7" hidden="1">
      <c r="B14445" s="18" t="s">
        <v>6940</v>
      </c>
      <c r="C14445" s="18">
        <v>686143</v>
      </c>
      <c r="D14445" t="s">
        <v>6450</v>
      </c>
      <c r="G14445" t="str">
        <f t="shared" si="225"/>
        <v>INSERT INTO c_pin_code_m(pin_code,city_id) VALUES (686143,null);</v>
      </c>
    </row>
    <row r="14446" spans="2:7" hidden="1">
      <c r="B14446" s="19" t="s">
        <v>6940</v>
      </c>
      <c r="C14446" s="19">
        <v>686144</v>
      </c>
      <c r="D14446" t="s">
        <v>6450</v>
      </c>
      <c r="G14446" t="str">
        <f t="shared" si="225"/>
        <v>INSERT INTO c_pin_code_m(pin_code,city_id) VALUES (686144,null);</v>
      </c>
    </row>
    <row r="14447" spans="2:7" hidden="1">
      <c r="B14447" s="18" t="s">
        <v>6940</v>
      </c>
      <c r="C14447" s="18">
        <v>686146</v>
      </c>
      <c r="D14447" t="s">
        <v>6450</v>
      </c>
      <c r="G14447" t="str">
        <f t="shared" si="225"/>
        <v>INSERT INTO c_pin_code_m(pin_code,city_id) VALUES (686146,null);</v>
      </c>
    </row>
    <row r="14448" spans="2:7" hidden="1">
      <c r="B14448" s="19" t="s">
        <v>6940</v>
      </c>
      <c r="C14448" s="19">
        <v>686501</v>
      </c>
      <c r="D14448" t="s">
        <v>6450</v>
      </c>
      <c r="G14448" t="str">
        <f t="shared" si="225"/>
        <v>INSERT INTO c_pin_code_m(pin_code,city_id) VALUES (686501,null);</v>
      </c>
    </row>
    <row r="14449" spans="2:7" hidden="1">
      <c r="B14449" s="18" t="s">
        <v>6940</v>
      </c>
      <c r="C14449" s="18">
        <v>686502</v>
      </c>
      <c r="D14449" t="s">
        <v>6450</v>
      </c>
      <c r="G14449" t="str">
        <f t="shared" si="225"/>
        <v>INSERT INTO c_pin_code_m(pin_code,city_id) VALUES (686502,null);</v>
      </c>
    </row>
    <row r="14450" spans="2:7" hidden="1">
      <c r="B14450" s="19" t="s">
        <v>6940</v>
      </c>
      <c r="C14450" s="19">
        <v>686503</v>
      </c>
      <c r="D14450" t="s">
        <v>6450</v>
      </c>
      <c r="G14450" t="str">
        <f t="shared" si="225"/>
        <v>INSERT INTO c_pin_code_m(pin_code,city_id) VALUES (686503,null);</v>
      </c>
    </row>
    <row r="14451" spans="2:7" hidden="1">
      <c r="B14451" s="18" t="s">
        <v>6940</v>
      </c>
      <c r="C14451" s="18">
        <v>686504</v>
      </c>
      <c r="D14451" t="s">
        <v>6450</v>
      </c>
      <c r="G14451" t="str">
        <f t="shared" si="225"/>
        <v>INSERT INTO c_pin_code_m(pin_code,city_id) VALUES (686504,null);</v>
      </c>
    </row>
    <row r="14452" spans="2:7" hidden="1">
      <c r="B14452" s="19" t="s">
        <v>6940</v>
      </c>
      <c r="C14452" s="19">
        <v>686505</v>
      </c>
      <c r="D14452" t="s">
        <v>6450</v>
      </c>
      <c r="G14452" t="str">
        <f t="shared" si="225"/>
        <v>INSERT INTO c_pin_code_m(pin_code,city_id) VALUES (686505,null);</v>
      </c>
    </row>
    <row r="14453" spans="2:7" hidden="1">
      <c r="B14453" s="18" t="s">
        <v>6940</v>
      </c>
      <c r="C14453" s="18">
        <v>686506</v>
      </c>
      <c r="D14453" t="s">
        <v>6450</v>
      </c>
      <c r="G14453" t="str">
        <f t="shared" si="225"/>
        <v>INSERT INTO c_pin_code_m(pin_code,city_id) VALUES (686506,null);</v>
      </c>
    </row>
    <row r="14454" spans="2:7" hidden="1">
      <c r="B14454" s="19" t="s">
        <v>6940</v>
      </c>
      <c r="C14454" s="19">
        <v>686507</v>
      </c>
      <c r="D14454" t="s">
        <v>6450</v>
      </c>
      <c r="G14454" t="str">
        <f t="shared" si="225"/>
        <v>INSERT INTO c_pin_code_m(pin_code,city_id) VALUES (686507,null);</v>
      </c>
    </row>
    <row r="14455" spans="2:7" hidden="1">
      <c r="B14455" s="18" t="s">
        <v>6940</v>
      </c>
      <c r="C14455" s="18">
        <v>686508</v>
      </c>
      <c r="D14455" t="s">
        <v>6450</v>
      </c>
      <c r="G14455" t="str">
        <f t="shared" si="225"/>
        <v>INSERT INTO c_pin_code_m(pin_code,city_id) VALUES (686508,null);</v>
      </c>
    </row>
    <row r="14456" spans="2:7" hidden="1">
      <c r="B14456" s="19" t="s">
        <v>6940</v>
      </c>
      <c r="C14456" s="19">
        <v>686509</v>
      </c>
      <c r="D14456" t="s">
        <v>6450</v>
      </c>
      <c r="G14456" t="str">
        <f t="shared" si="225"/>
        <v>INSERT INTO c_pin_code_m(pin_code,city_id) VALUES (686509,null);</v>
      </c>
    </row>
    <row r="14457" spans="2:7" hidden="1">
      <c r="B14457" s="18" t="s">
        <v>6935</v>
      </c>
      <c r="C14457" s="18">
        <v>686510</v>
      </c>
      <c r="D14457" t="s">
        <v>6450</v>
      </c>
      <c r="G14457" t="str">
        <f t="shared" si="225"/>
        <v>INSERT INTO c_pin_code_m(pin_code,city_id) VALUES (686510,null);</v>
      </c>
    </row>
    <row r="14458" spans="2:7" hidden="1">
      <c r="B14458" s="19" t="s">
        <v>6935</v>
      </c>
      <c r="C14458" s="19">
        <v>686511</v>
      </c>
      <c r="D14458" t="s">
        <v>6450</v>
      </c>
      <c r="G14458" t="str">
        <f t="shared" si="225"/>
        <v>INSERT INTO c_pin_code_m(pin_code,city_id) VALUES (686511,null);</v>
      </c>
    </row>
    <row r="14459" spans="2:7" hidden="1">
      <c r="B14459" s="18" t="s">
        <v>6940</v>
      </c>
      <c r="C14459" s="18">
        <v>686512</v>
      </c>
      <c r="D14459" t="s">
        <v>6450</v>
      </c>
      <c r="G14459" t="str">
        <f t="shared" si="225"/>
        <v>INSERT INTO c_pin_code_m(pin_code,city_id) VALUES (686512,null);</v>
      </c>
    </row>
    <row r="14460" spans="2:7" hidden="1">
      <c r="B14460" s="19" t="s">
        <v>6940</v>
      </c>
      <c r="C14460" s="19">
        <v>686513</v>
      </c>
      <c r="D14460" t="s">
        <v>6450</v>
      </c>
      <c r="G14460" t="str">
        <f t="shared" si="225"/>
        <v>INSERT INTO c_pin_code_m(pin_code,city_id) VALUES (686513,null);</v>
      </c>
    </row>
    <row r="14461" spans="2:7" hidden="1">
      <c r="B14461" s="18" t="s">
        <v>6940</v>
      </c>
      <c r="C14461" s="18">
        <v>686514</v>
      </c>
      <c r="D14461" t="s">
        <v>6450</v>
      </c>
      <c r="G14461" t="str">
        <f t="shared" si="225"/>
        <v>INSERT INTO c_pin_code_m(pin_code,city_id) VALUES (686514,null);</v>
      </c>
    </row>
    <row r="14462" spans="2:7" hidden="1">
      <c r="B14462" s="19" t="s">
        <v>6940</v>
      </c>
      <c r="C14462" s="19">
        <v>686515</v>
      </c>
      <c r="D14462" t="s">
        <v>6450</v>
      </c>
      <c r="G14462" t="str">
        <f t="shared" si="225"/>
        <v>INSERT INTO c_pin_code_m(pin_code,city_id) VALUES (686515,null);</v>
      </c>
    </row>
    <row r="14463" spans="2:7" hidden="1">
      <c r="B14463" s="18" t="s">
        <v>6940</v>
      </c>
      <c r="C14463" s="18">
        <v>686516</v>
      </c>
      <c r="D14463" t="s">
        <v>6450</v>
      </c>
      <c r="G14463" t="str">
        <f t="shared" si="225"/>
        <v>INSERT INTO c_pin_code_m(pin_code,city_id) VALUES (686516,null);</v>
      </c>
    </row>
    <row r="14464" spans="2:7" hidden="1">
      <c r="B14464" s="19" t="s">
        <v>6940</v>
      </c>
      <c r="C14464" s="19">
        <v>686517</v>
      </c>
      <c r="D14464" t="s">
        <v>6450</v>
      </c>
      <c r="G14464" t="str">
        <f t="shared" si="225"/>
        <v>INSERT INTO c_pin_code_m(pin_code,city_id) VALUES (686517,null);</v>
      </c>
    </row>
    <row r="14465" spans="2:7" hidden="1">
      <c r="B14465" s="18" t="s">
        <v>6940</v>
      </c>
      <c r="C14465" s="18">
        <v>686518</v>
      </c>
      <c r="D14465" t="s">
        <v>6450</v>
      </c>
      <c r="G14465" t="str">
        <f t="shared" si="225"/>
        <v>INSERT INTO c_pin_code_m(pin_code,city_id) VALUES (686518,null);</v>
      </c>
    </row>
    <row r="14466" spans="2:7" hidden="1">
      <c r="B14466" s="19" t="s">
        <v>6940</v>
      </c>
      <c r="C14466" s="19">
        <v>686519</v>
      </c>
      <c r="D14466" t="s">
        <v>6450</v>
      </c>
      <c r="G14466" t="str">
        <f t="shared" si="225"/>
        <v>INSERT INTO c_pin_code_m(pin_code,city_id) VALUES (686519,null);</v>
      </c>
    </row>
    <row r="14467" spans="2:7" hidden="1">
      <c r="B14467" s="18" t="s">
        <v>6940</v>
      </c>
      <c r="C14467" s="18">
        <v>686520</v>
      </c>
      <c r="D14467" t="s">
        <v>6450</v>
      </c>
      <c r="G14467" t="str">
        <f t="shared" si="225"/>
        <v>INSERT INTO c_pin_code_m(pin_code,city_id) VALUES (686520,null);</v>
      </c>
    </row>
    <row r="14468" spans="2:7" hidden="1">
      <c r="B14468" s="19" t="s">
        <v>6940</v>
      </c>
      <c r="C14468" s="19">
        <v>686521</v>
      </c>
      <c r="D14468" t="s">
        <v>6450</v>
      </c>
      <c r="G14468" t="str">
        <f t="shared" si="225"/>
        <v>INSERT INTO c_pin_code_m(pin_code,city_id) VALUES (686521,null);</v>
      </c>
    </row>
    <row r="14469" spans="2:7" hidden="1">
      <c r="B14469" s="18" t="s">
        <v>6940</v>
      </c>
      <c r="C14469" s="18">
        <v>686522</v>
      </c>
      <c r="D14469" t="s">
        <v>6450</v>
      </c>
      <c r="G14469" t="str">
        <f t="shared" si="225"/>
        <v>INSERT INTO c_pin_code_m(pin_code,city_id) VALUES (686522,null);</v>
      </c>
    </row>
    <row r="14470" spans="2:7" hidden="1">
      <c r="B14470" s="19" t="s">
        <v>6940</v>
      </c>
      <c r="C14470" s="19">
        <v>686531</v>
      </c>
      <c r="D14470" t="s">
        <v>6450</v>
      </c>
      <c r="G14470" t="str">
        <f t="shared" si="225"/>
        <v>INSERT INTO c_pin_code_m(pin_code,city_id) VALUES (686531,null);</v>
      </c>
    </row>
    <row r="14471" spans="2:7" hidden="1">
      <c r="B14471" s="18" t="s">
        <v>6940</v>
      </c>
      <c r="C14471" s="18">
        <v>686532</v>
      </c>
      <c r="D14471" t="s">
        <v>6450</v>
      </c>
      <c r="G14471" t="str">
        <f t="shared" si="225"/>
        <v>INSERT INTO c_pin_code_m(pin_code,city_id) VALUES (686532,null);</v>
      </c>
    </row>
    <row r="14472" spans="2:7" hidden="1">
      <c r="B14472" s="19" t="s">
        <v>6940</v>
      </c>
      <c r="C14472" s="19">
        <v>686533</v>
      </c>
      <c r="D14472" t="s">
        <v>6450</v>
      </c>
      <c r="G14472" t="str">
        <f t="shared" si="225"/>
        <v>INSERT INTO c_pin_code_m(pin_code,city_id) VALUES (686533,null);</v>
      </c>
    </row>
    <row r="14473" spans="2:7" hidden="1">
      <c r="B14473" s="18" t="s">
        <v>6941</v>
      </c>
      <c r="C14473" s="18">
        <v>686534</v>
      </c>
      <c r="D14473" t="s">
        <v>6450</v>
      </c>
      <c r="G14473" t="str">
        <f t="shared" ref="G14473:G14536" si="226">CONCATENATE("INSERT INTO c_pin_code_m(pin_code,city_id) VALUES (",C14473&amp;","&amp;D14473&amp;");")</f>
        <v>INSERT INTO c_pin_code_m(pin_code,city_id) VALUES (686534,null);</v>
      </c>
    </row>
    <row r="14474" spans="2:7" hidden="1">
      <c r="B14474" s="19" t="s">
        <v>6940</v>
      </c>
      <c r="C14474" s="19">
        <v>686535</v>
      </c>
      <c r="D14474" t="s">
        <v>6450</v>
      </c>
      <c r="G14474" t="str">
        <f t="shared" si="226"/>
        <v>INSERT INTO c_pin_code_m(pin_code,city_id) VALUES (686535,null);</v>
      </c>
    </row>
    <row r="14475" spans="2:7" hidden="1">
      <c r="B14475" s="18" t="s">
        <v>6940</v>
      </c>
      <c r="C14475" s="18">
        <v>686536</v>
      </c>
      <c r="D14475" t="s">
        <v>6450</v>
      </c>
      <c r="G14475" t="str">
        <f t="shared" si="226"/>
        <v>INSERT INTO c_pin_code_m(pin_code,city_id) VALUES (686536,null);</v>
      </c>
    </row>
    <row r="14476" spans="2:7" hidden="1">
      <c r="B14476" s="19" t="s">
        <v>6940</v>
      </c>
      <c r="C14476" s="19">
        <v>686537</v>
      </c>
      <c r="D14476" t="s">
        <v>6450</v>
      </c>
      <c r="G14476" t="str">
        <f t="shared" si="226"/>
        <v>INSERT INTO c_pin_code_m(pin_code,city_id) VALUES (686537,null);</v>
      </c>
    </row>
    <row r="14477" spans="2:7" hidden="1">
      <c r="B14477" s="18" t="s">
        <v>6940</v>
      </c>
      <c r="C14477" s="18">
        <v>686538</v>
      </c>
      <c r="D14477" t="s">
        <v>6450</v>
      </c>
      <c r="G14477" t="str">
        <f t="shared" si="226"/>
        <v>INSERT INTO c_pin_code_m(pin_code,city_id) VALUES (686538,null);</v>
      </c>
    </row>
    <row r="14478" spans="2:7" hidden="1">
      <c r="B14478" s="19" t="s">
        <v>6940</v>
      </c>
      <c r="C14478" s="19">
        <v>686539</v>
      </c>
      <c r="D14478" t="s">
        <v>6450</v>
      </c>
      <c r="G14478" t="str">
        <f t="shared" si="226"/>
        <v>INSERT INTO c_pin_code_m(pin_code,city_id) VALUES (686539,null);</v>
      </c>
    </row>
    <row r="14479" spans="2:7" hidden="1">
      <c r="B14479" s="18" t="s">
        <v>6940</v>
      </c>
      <c r="C14479" s="18">
        <v>686540</v>
      </c>
      <c r="D14479" t="s">
        <v>6450</v>
      </c>
      <c r="G14479" t="str">
        <f t="shared" si="226"/>
        <v>INSERT INTO c_pin_code_m(pin_code,city_id) VALUES (686540,null);</v>
      </c>
    </row>
    <row r="14480" spans="2:7" hidden="1">
      <c r="B14480" s="19" t="s">
        <v>6940</v>
      </c>
      <c r="C14480" s="19">
        <v>686541</v>
      </c>
      <c r="D14480" t="s">
        <v>6450</v>
      </c>
      <c r="G14480" t="str">
        <f t="shared" si="226"/>
        <v>INSERT INTO c_pin_code_m(pin_code,city_id) VALUES (686541,null);</v>
      </c>
    </row>
    <row r="14481" spans="2:7" hidden="1">
      <c r="B14481" s="18" t="s">
        <v>6940</v>
      </c>
      <c r="C14481" s="18">
        <v>686542</v>
      </c>
      <c r="D14481" t="s">
        <v>6450</v>
      </c>
      <c r="G14481" t="str">
        <f t="shared" si="226"/>
        <v>INSERT INTO c_pin_code_m(pin_code,city_id) VALUES (686542,null);</v>
      </c>
    </row>
    <row r="14482" spans="2:7" hidden="1">
      <c r="B14482" s="19" t="s">
        <v>6940</v>
      </c>
      <c r="C14482" s="19">
        <v>686543</v>
      </c>
      <c r="D14482" t="s">
        <v>6450</v>
      </c>
      <c r="G14482" t="str">
        <f t="shared" si="226"/>
        <v>INSERT INTO c_pin_code_m(pin_code,city_id) VALUES (686543,null);</v>
      </c>
    </row>
    <row r="14483" spans="2:7" hidden="1">
      <c r="B14483" s="18" t="s">
        <v>6940</v>
      </c>
      <c r="C14483" s="18">
        <v>686544</v>
      </c>
      <c r="D14483" t="s">
        <v>6450</v>
      </c>
      <c r="G14483" t="str">
        <f t="shared" si="226"/>
        <v>INSERT INTO c_pin_code_m(pin_code,city_id) VALUES (686544,null);</v>
      </c>
    </row>
    <row r="14484" spans="2:7" hidden="1">
      <c r="B14484" s="19" t="s">
        <v>6940</v>
      </c>
      <c r="C14484" s="19">
        <v>686545</v>
      </c>
      <c r="D14484" t="s">
        <v>6450</v>
      </c>
      <c r="G14484" t="str">
        <f t="shared" si="226"/>
        <v>INSERT INTO c_pin_code_m(pin_code,city_id) VALUES (686545,null);</v>
      </c>
    </row>
    <row r="14485" spans="2:7" hidden="1">
      <c r="B14485" s="18" t="s">
        <v>6940</v>
      </c>
      <c r="C14485" s="18">
        <v>686546</v>
      </c>
      <c r="D14485" t="s">
        <v>6450</v>
      </c>
      <c r="G14485" t="str">
        <f t="shared" si="226"/>
        <v>INSERT INTO c_pin_code_m(pin_code,city_id) VALUES (686546,null);</v>
      </c>
    </row>
    <row r="14486" spans="2:7" hidden="1">
      <c r="B14486" s="19" t="s">
        <v>6935</v>
      </c>
      <c r="C14486" s="19">
        <v>686547</v>
      </c>
      <c r="D14486" t="s">
        <v>6450</v>
      </c>
      <c r="G14486" t="str">
        <f t="shared" si="226"/>
        <v>INSERT INTO c_pin_code_m(pin_code,city_id) VALUES (686547,null);</v>
      </c>
    </row>
    <row r="14487" spans="2:7" hidden="1">
      <c r="B14487" s="18" t="s">
        <v>6940</v>
      </c>
      <c r="C14487" s="18">
        <v>686548</v>
      </c>
      <c r="D14487" t="s">
        <v>6450</v>
      </c>
      <c r="G14487" t="str">
        <f t="shared" si="226"/>
        <v>INSERT INTO c_pin_code_m(pin_code,city_id) VALUES (686548,null);</v>
      </c>
    </row>
    <row r="14488" spans="2:7" hidden="1">
      <c r="B14488" s="19" t="s">
        <v>6940</v>
      </c>
      <c r="C14488" s="19">
        <v>686555</v>
      </c>
      <c r="D14488" t="s">
        <v>6450</v>
      </c>
      <c r="G14488" t="str">
        <f t="shared" si="226"/>
        <v>INSERT INTO c_pin_code_m(pin_code,city_id) VALUES (686555,null);</v>
      </c>
    </row>
    <row r="14489" spans="2:7" hidden="1">
      <c r="B14489" s="18" t="s">
        <v>6940</v>
      </c>
      <c r="C14489" s="18">
        <v>686560</v>
      </c>
      <c r="D14489" t="s">
        <v>6450</v>
      </c>
      <c r="G14489" t="str">
        <f t="shared" si="226"/>
        <v>INSERT INTO c_pin_code_m(pin_code,city_id) VALUES (686560,null);</v>
      </c>
    </row>
    <row r="14490" spans="2:7" hidden="1">
      <c r="B14490" s="19" t="s">
        <v>6940</v>
      </c>
      <c r="C14490" s="19">
        <v>686561</v>
      </c>
      <c r="D14490" t="s">
        <v>6450</v>
      </c>
      <c r="G14490" t="str">
        <f t="shared" si="226"/>
        <v>INSERT INTO c_pin_code_m(pin_code,city_id) VALUES (686561,null);</v>
      </c>
    </row>
    <row r="14491" spans="2:7" hidden="1">
      <c r="B14491" s="18" t="s">
        <v>6940</v>
      </c>
      <c r="C14491" s="18">
        <v>686562</v>
      </c>
      <c r="D14491" t="s">
        <v>6450</v>
      </c>
      <c r="G14491" t="str">
        <f t="shared" si="226"/>
        <v>INSERT INTO c_pin_code_m(pin_code,city_id) VALUES (686562,null);</v>
      </c>
    </row>
    <row r="14492" spans="2:7" hidden="1">
      <c r="B14492" s="19" t="s">
        <v>6940</v>
      </c>
      <c r="C14492" s="19">
        <v>686563</v>
      </c>
      <c r="D14492" t="s">
        <v>6450</v>
      </c>
      <c r="G14492" t="str">
        <f t="shared" si="226"/>
        <v>INSERT INTO c_pin_code_m(pin_code,city_id) VALUES (686563,null);</v>
      </c>
    </row>
    <row r="14493" spans="2:7" hidden="1">
      <c r="B14493" s="18" t="s">
        <v>6940</v>
      </c>
      <c r="C14493" s="18">
        <v>686564</v>
      </c>
      <c r="D14493" t="s">
        <v>6450</v>
      </c>
      <c r="G14493" t="str">
        <f t="shared" si="226"/>
        <v>INSERT INTO c_pin_code_m(pin_code,city_id) VALUES (686564,null);</v>
      </c>
    </row>
    <row r="14494" spans="2:7" hidden="1">
      <c r="B14494" s="19" t="s">
        <v>6940</v>
      </c>
      <c r="C14494" s="19">
        <v>686571</v>
      </c>
      <c r="D14494" t="s">
        <v>6450</v>
      </c>
      <c r="G14494" t="str">
        <f t="shared" si="226"/>
        <v>INSERT INTO c_pin_code_m(pin_code,city_id) VALUES (686571,null);</v>
      </c>
    </row>
    <row r="14495" spans="2:7" hidden="1">
      <c r="B14495" s="18" t="s">
        <v>6940</v>
      </c>
      <c r="C14495" s="18">
        <v>686572</v>
      </c>
      <c r="D14495" t="s">
        <v>6450</v>
      </c>
      <c r="G14495" t="str">
        <f t="shared" si="226"/>
        <v>INSERT INTO c_pin_code_m(pin_code,city_id) VALUES (686572,null);</v>
      </c>
    </row>
    <row r="14496" spans="2:7" hidden="1">
      <c r="B14496" s="19" t="s">
        <v>6940</v>
      </c>
      <c r="C14496" s="19">
        <v>686573</v>
      </c>
      <c r="D14496" t="s">
        <v>6450</v>
      </c>
      <c r="G14496" t="str">
        <f t="shared" si="226"/>
        <v>INSERT INTO c_pin_code_m(pin_code,city_id) VALUES (686573,null);</v>
      </c>
    </row>
    <row r="14497" spans="2:7" hidden="1">
      <c r="B14497" s="18" t="s">
        <v>6940</v>
      </c>
      <c r="C14497" s="18">
        <v>686574</v>
      </c>
      <c r="D14497" t="s">
        <v>6450</v>
      </c>
      <c r="G14497" t="str">
        <f t="shared" si="226"/>
        <v>INSERT INTO c_pin_code_m(pin_code,city_id) VALUES (686574,null);</v>
      </c>
    </row>
    <row r="14498" spans="2:7" hidden="1">
      <c r="B14498" s="19" t="s">
        <v>6940</v>
      </c>
      <c r="C14498" s="19">
        <v>686575</v>
      </c>
      <c r="D14498" t="s">
        <v>6450</v>
      </c>
      <c r="G14498" t="str">
        <f t="shared" si="226"/>
        <v>INSERT INTO c_pin_code_m(pin_code,city_id) VALUES (686575,null);</v>
      </c>
    </row>
    <row r="14499" spans="2:7" hidden="1">
      <c r="B14499" s="18" t="s">
        <v>6940</v>
      </c>
      <c r="C14499" s="18">
        <v>686576</v>
      </c>
      <c r="D14499" t="s">
        <v>6450</v>
      </c>
      <c r="G14499" t="str">
        <f t="shared" si="226"/>
        <v>INSERT INTO c_pin_code_m(pin_code,city_id) VALUES (686576,null);</v>
      </c>
    </row>
    <row r="14500" spans="2:7" hidden="1">
      <c r="B14500" s="19" t="s">
        <v>6940</v>
      </c>
      <c r="C14500" s="19">
        <v>686577</v>
      </c>
      <c r="D14500" t="s">
        <v>6450</v>
      </c>
      <c r="G14500" t="str">
        <f t="shared" si="226"/>
        <v>INSERT INTO c_pin_code_m(pin_code,city_id) VALUES (686577,null);</v>
      </c>
    </row>
    <row r="14501" spans="2:7" hidden="1">
      <c r="B14501" s="18" t="s">
        <v>6940</v>
      </c>
      <c r="C14501" s="18">
        <v>686578</v>
      </c>
      <c r="D14501" t="s">
        <v>6450</v>
      </c>
      <c r="G14501" t="str">
        <f t="shared" si="226"/>
        <v>INSERT INTO c_pin_code_m(pin_code,city_id) VALUES (686578,null);</v>
      </c>
    </row>
    <row r="14502" spans="2:7" hidden="1">
      <c r="B14502" s="19" t="s">
        <v>6940</v>
      </c>
      <c r="C14502" s="19">
        <v>686579</v>
      </c>
      <c r="D14502" t="s">
        <v>6450</v>
      </c>
      <c r="G14502" t="str">
        <f t="shared" si="226"/>
        <v>INSERT INTO c_pin_code_m(pin_code,city_id) VALUES (686579,null);</v>
      </c>
    </row>
    <row r="14503" spans="2:7" hidden="1">
      <c r="B14503" s="18" t="s">
        <v>6940</v>
      </c>
      <c r="C14503" s="18">
        <v>686580</v>
      </c>
      <c r="D14503" t="s">
        <v>6450</v>
      </c>
      <c r="G14503" t="str">
        <f t="shared" si="226"/>
        <v>INSERT INTO c_pin_code_m(pin_code,city_id) VALUES (686580,null);</v>
      </c>
    </row>
    <row r="14504" spans="2:7" hidden="1">
      <c r="B14504" s="19" t="s">
        <v>6940</v>
      </c>
      <c r="C14504" s="19">
        <v>686581</v>
      </c>
      <c r="D14504" t="s">
        <v>6450</v>
      </c>
      <c r="G14504" t="str">
        <f t="shared" si="226"/>
        <v>INSERT INTO c_pin_code_m(pin_code,city_id) VALUES (686581,null);</v>
      </c>
    </row>
    <row r="14505" spans="2:7" hidden="1">
      <c r="B14505" s="18" t="s">
        <v>6940</v>
      </c>
      <c r="C14505" s="18">
        <v>686582</v>
      </c>
      <c r="D14505" t="s">
        <v>6450</v>
      </c>
      <c r="G14505" t="str">
        <f t="shared" si="226"/>
        <v>INSERT INTO c_pin_code_m(pin_code,city_id) VALUES (686582,null);</v>
      </c>
    </row>
    <row r="14506" spans="2:7" hidden="1">
      <c r="B14506" s="19" t="s">
        <v>6940</v>
      </c>
      <c r="C14506" s="19">
        <v>686583</v>
      </c>
      <c r="D14506" t="s">
        <v>6450</v>
      </c>
      <c r="G14506" t="str">
        <f t="shared" si="226"/>
        <v>INSERT INTO c_pin_code_m(pin_code,city_id) VALUES (686583,null);</v>
      </c>
    </row>
    <row r="14507" spans="2:7" hidden="1">
      <c r="B14507" s="18" t="s">
        <v>6940</v>
      </c>
      <c r="C14507" s="18">
        <v>686584</v>
      </c>
      <c r="D14507" t="s">
        <v>6450</v>
      </c>
      <c r="G14507" t="str">
        <f t="shared" si="226"/>
        <v>INSERT INTO c_pin_code_m(pin_code,city_id) VALUES (686584,null);</v>
      </c>
    </row>
    <row r="14508" spans="2:7" hidden="1">
      <c r="B14508" s="19" t="s">
        <v>6940</v>
      </c>
      <c r="C14508" s="19">
        <v>686585</v>
      </c>
      <c r="D14508" t="s">
        <v>6450</v>
      </c>
      <c r="G14508" t="str">
        <f t="shared" si="226"/>
        <v>INSERT INTO c_pin_code_m(pin_code,city_id) VALUES (686585,null);</v>
      </c>
    </row>
    <row r="14509" spans="2:7" hidden="1">
      <c r="B14509" s="18" t="s">
        <v>6940</v>
      </c>
      <c r="C14509" s="18">
        <v>686586</v>
      </c>
      <c r="D14509" t="s">
        <v>6450</v>
      </c>
      <c r="G14509" t="str">
        <f t="shared" si="226"/>
        <v>INSERT INTO c_pin_code_m(pin_code,city_id) VALUES (686586,null);</v>
      </c>
    </row>
    <row r="14510" spans="2:7" hidden="1">
      <c r="B14510" s="19" t="s">
        <v>6940</v>
      </c>
      <c r="C14510" s="19">
        <v>686587</v>
      </c>
      <c r="D14510" t="s">
        <v>6450</v>
      </c>
      <c r="G14510" t="str">
        <f t="shared" si="226"/>
        <v>INSERT INTO c_pin_code_m(pin_code,city_id) VALUES (686587,null);</v>
      </c>
    </row>
    <row r="14511" spans="2:7" hidden="1">
      <c r="B14511" s="18" t="s">
        <v>6940</v>
      </c>
      <c r="C14511" s="18">
        <v>686601</v>
      </c>
      <c r="D14511" t="s">
        <v>6450</v>
      </c>
      <c r="G14511" t="str">
        <f t="shared" si="226"/>
        <v>INSERT INTO c_pin_code_m(pin_code,city_id) VALUES (686601,null);</v>
      </c>
    </row>
    <row r="14512" spans="2:7" hidden="1">
      <c r="B14512" s="19" t="s">
        <v>6940</v>
      </c>
      <c r="C14512" s="19">
        <v>686602</v>
      </c>
      <c r="D14512" t="s">
        <v>6450</v>
      </c>
      <c r="G14512" t="str">
        <f t="shared" si="226"/>
        <v>INSERT INTO c_pin_code_m(pin_code,city_id) VALUES (686602,null);</v>
      </c>
    </row>
    <row r="14513" spans="2:7" hidden="1">
      <c r="B14513" s="18" t="s">
        <v>6940</v>
      </c>
      <c r="C14513" s="18">
        <v>686603</v>
      </c>
      <c r="D14513" t="s">
        <v>6450</v>
      </c>
      <c r="G14513" t="str">
        <f t="shared" si="226"/>
        <v>INSERT INTO c_pin_code_m(pin_code,city_id) VALUES (686603,null);</v>
      </c>
    </row>
    <row r="14514" spans="2:7" hidden="1">
      <c r="B14514" s="19" t="s">
        <v>6940</v>
      </c>
      <c r="C14514" s="19">
        <v>686604</v>
      </c>
      <c r="D14514" t="s">
        <v>6450</v>
      </c>
      <c r="G14514" t="str">
        <f t="shared" si="226"/>
        <v>INSERT INTO c_pin_code_m(pin_code,city_id) VALUES (686604,null);</v>
      </c>
    </row>
    <row r="14515" spans="2:7" hidden="1">
      <c r="B14515" s="18" t="s">
        <v>6940</v>
      </c>
      <c r="C14515" s="18">
        <v>686605</v>
      </c>
      <c r="D14515" t="s">
        <v>6450</v>
      </c>
      <c r="G14515" t="str">
        <f t="shared" si="226"/>
        <v>INSERT INTO c_pin_code_m(pin_code,city_id) VALUES (686605,null);</v>
      </c>
    </row>
    <row r="14516" spans="2:7" hidden="1">
      <c r="B14516" s="19" t="s">
        <v>6940</v>
      </c>
      <c r="C14516" s="19">
        <v>686606</v>
      </c>
      <c r="D14516" t="s">
        <v>6450</v>
      </c>
      <c r="G14516" t="str">
        <f t="shared" si="226"/>
        <v>INSERT INTO c_pin_code_m(pin_code,city_id) VALUES (686606,null);</v>
      </c>
    </row>
    <row r="14517" spans="2:7" hidden="1">
      <c r="B14517" s="18" t="s">
        <v>6940</v>
      </c>
      <c r="C14517" s="18">
        <v>686607</v>
      </c>
      <c r="D14517" t="s">
        <v>6450</v>
      </c>
      <c r="G14517" t="str">
        <f t="shared" si="226"/>
        <v>INSERT INTO c_pin_code_m(pin_code,city_id) VALUES (686607,null);</v>
      </c>
    </row>
    <row r="14518" spans="2:7" hidden="1">
      <c r="B14518" s="19" t="s">
        <v>6940</v>
      </c>
      <c r="C14518" s="19">
        <v>686608</v>
      </c>
      <c r="D14518" t="s">
        <v>6450</v>
      </c>
      <c r="G14518" t="str">
        <f t="shared" si="226"/>
        <v>INSERT INTO c_pin_code_m(pin_code,city_id) VALUES (686608,null);</v>
      </c>
    </row>
    <row r="14519" spans="2:7" hidden="1">
      <c r="B14519" s="18" t="s">
        <v>6940</v>
      </c>
      <c r="C14519" s="18">
        <v>686609</v>
      </c>
      <c r="D14519" t="s">
        <v>6450</v>
      </c>
      <c r="G14519" t="str">
        <f t="shared" si="226"/>
        <v>INSERT INTO c_pin_code_m(pin_code,city_id) VALUES (686609,null);</v>
      </c>
    </row>
    <row r="14520" spans="2:7" hidden="1">
      <c r="B14520" s="19" t="s">
        <v>6940</v>
      </c>
      <c r="C14520" s="19">
        <v>686610</v>
      </c>
      <c r="D14520" t="s">
        <v>6450</v>
      </c>
      <c r="G14520" t="str">
        <f t="shared" si="226"/>
        <v>INSERT INTO c_pin_code_m(pin_code,city_id) VALUES (686610,null);</v>
      </c>
    </row>
    <row r="14521" spans="2:7" hidden="1">
      <c r="B14521" s="18" t="s">
        <v>6940</v>
      </c>
      <c r="C14521" s="18">
        <v>686611</v>
      </c>
      <c r="D14521" t="s">
        <v>6450</v>
      </c>
      <c r="G14521" t="str">
        <f t="shared" si="226"/>
        <v>INSERT INTO c_pin_code_m(pin_code,city_id) VALUES (686611,null);</v>
      </c>
    </row>
    <row r="14522" spans="2:7" hidden="1">
      <c r="B14522" s="19" t="s">
        <v>6940</v>
      </c>
      <c r="C14522" s="19">
        <v>686612</v>
      </c>
      <c r="D14522" t="s">
        <v>6450</v>
      </c>
      <c r="G14522" t="str">
        <f t="shared" si="226"/>
        <v>INSERT INTO c_pin_code_m(pin_code,city_id) VALUES (686612,null);</v>
      </c>
    </row>
    <row r="14523" spans="2:7" hidden="1">
      <c r="B14523" s="18" t="s">
        <v>6940</v>
      </c>
      <c r="C14523" s="18">
        <v>686613</v>
      </c>
      <c r="D14523" t="s">
        <v>6450</v>
      </c>
      <c r="G14523" t="str">
        <f t="shared" si="226"/>
        <v>INSERT INTO c_pin_code_m(pin_code,city_id) VALUES (686613,null);</v>
      </c>
    </row>
    <row r="14524" spans="2:7" hidden="1">
      <c r="B14524" s="19" t="s">
        <v>6940</v>
      </c>
      <c r="C14524" s="19">
        <v>686616</v>
      </c>
      <c r="D14524" t="s">
        <v>6450</v>
      </c>
      <c r="G14524" t="str">
        <f t="shared" si="226"/>
        <v>INSERT INTO c_pin_code_m(pin_code,city_id) VALUES (686616,null);</v>
      </c>
    </row>
    <row r="14525" spans="2:7" hidden="1">
      <c r="B14525" s="18" t="s">
        <v>6940</v>
      </c>
      <c r="C14525" s="18">
        <v>686630</v>
      </c>
      <c r="D14525" t="s">
        <v>6450</v>
      </c>
      <c r="G14525" t="str">
        <f t="shared" si="226"/>
        <v>INSERT INTO c_pin_code_m(pin_code,city_id) VALUES (686630,null);</v>
      </c>
    </row>
    <row r="14526" spans="2:7" hidden="1">
      <c r="B14526" s="19" t="s">
        <v>6940</v>
      </c>
      <c r="C14526" s="19">
        <v>686631</v>
      </c>
      <c r="D14526" t="s">
        <v>6450</v>
      </c>
      <c r="G14526" t="str">
        <f t="shared" si="226"/>
        <v>INSERT INTO c_pin_code_m(pin_code,city_id) VALUES (686631,null);</v>
      </c>
    </row>
    <row r="14527" spans="2:7" hidden="1">
      <c r="B14527" s="18" t="s">
        <v>6940</v>
      </c>
      <c r="C14527" s="18">
        <v>686632</v>
      </c>
      <c r="D14527" t="s">
        <v>6450</v>
      </c>
      <c r="G14527" t="str">
        <f t="shared" si="226"/>
        <v>INSERT INTO c_pin_code_m(pin_code,city_id) VALUES (686632,null);</v>
      </c>
    </row>
    <row r="14528" spans="2:7" hidden="1">
      <c r="B14528" s="19" t="s">
        <v>6940</v>
      </c>
      <c r="C14528" s="19">
        <v>686633</v>
      </c>
      <c r="D14528" t="s">
        <v>6450</v>
      </c>
      <c r="G14528" t="str">
        <f t="shared" si="226"/>
        <v>INSERT INTO c_pin_code_m(pin_code,city_id) VALUES (686633,null);</v>
      </c>
    </row>
    <row r="14529" spans="2:7" hidden="1">
      <c r="B14529" s="18" t="s">
        <v>6940</v>
      </c>
      <c r="C14529" s="18">
        <v>686634</v>
      </c>
      <c r="D14529" t="s">
        <v>6450</v>
      </c>
      <c r="G14529" t="str">
        <f t="shared" si="226"/>
        <v>INSERT INTO c_pin_code_m(pin_code,city_id) VALUES (686634,null);</v>
      </c>
    </row>
    <row r="14530" spans="2:7" hidden="1">
      <c r="B14530" s="19" t="s">
        <v>6940</v>
      </c>
      <c r="C14530" s="19">
        <v>686635</v>
      </c>
      <c r="D14530" t="s">
        <v>6450</v>
      </c>
      <c r="G14530" t="str">
        <f t="shared" si="226"/>
        <v>INSERT INTO c_pin_code_m(pin_code,city_id) VALUES (686635,null);</v>
      </c>
    </row>
    <row r="14531" spans="2:7" hidden="1">
      <c r="B14531" s="18" t="s">
        <v>6940</v>
      </c>
      <c r="C14531" s="18">
        <v>686636</v>
      </c>
      <c r="D14531" t="s">
        <v>6450</v>
      </c>
      <c r="G14531" t="str">
        <f t="shared" si="226"/>
        <v>INSERT INTO c_pin_code_m(pin_code,city_id) VALUES (686636,null);</v>
      </c>
    </row>
    <row r="14532" spans="2:7" hidden="1">
      <c r="B14532" s="19" t="s">
        <v>6940</v>
      </c>
      <c r="C14532" s="19">
        <v>686637</v>
      </c>
      <c r="D14532" t="s">
        <v>6450</v>
      </c>
      <c r="G14532" t="str">
        <f t="shared" si="226"/>
        <v>INSERT INTO c_pin_code_m(pin_code,city_id) VALUES (686637,null);</v>
      </c>
    </row>
    <row r="14533" spans="2:7" hidden="1">
      <c r="B14533" s="18" t="s">
        <v>6940</v>
      </c>
      <c r="C14533" s="18">
        <v>686651</v>
      </c>
      <c r="D14533" t="s">
        <v>6450</v>
      </c>
      <c r="G14533" t="str">
        <f t="shared" si="226"/>
        <v>INSERT INTO c_pin_code_m(pin_code,city_id) VALUES (686651,null);</v>
      </c>
    </row>
    <row r="14534" spans="2:7" hidden="1">
      <c r="B14534" s="19" t="s">
        <v>6940</v>
      </c>
      <c r="C14534" s="19">
        <v>686652</v>
      </c>
      <c r="D14534" t="s">
        <v>6450</v>
      </c>
      <c r="G14534" t="str">
        <f t="shared" si="226"/>
        <v>INSERT INTO c_pin_code_m(pin_code,city_id) VALUES (686652,null);</v>
      </c>
    </row>
    <row r="14535" spans="2:7" hidden="1">
      <c r="B14535" s="18" t="s">
        <v>6940</v>
      </c>
      <c r="C14535" s="18">
        <v>686653</v>
      </c>
      <c r="D14535" t="s">
        <v>6450</v>
      </c>
      <c r="G14535" t="str">
        <f t="shared" si="226"/>
        <v>INSERT INTO c_pin_code_m(pin_code,city_id) VALUES (686653,null);</v>
      </c>
    </row>
    <row r="14536" spans="2:7" hidden="1">
      <c r="B14536" s="19" t="s">
        <v>6937</v>
      </c>
      <c r="C14536" s="19">
        <v>686661</v>
      </c>
      <c r="D14536" t="s">
        <v>6450</v>
      </c>
      <c r="G14536" t="str">
        <f t="shared" si="226"/>
        <v>INSERT INTO c_pin_code_m(pin_code,city_id) VALUES (686661,null);</v>
      </c>
    </row>
    <row r="14537" spans="2:7" hidden="1">
      <c r="B14537" s="18" t="s">
        <v>6937</v>
      </c>
      <c r="C14537" s="18">
        <v>686662</v>
      </c>
      <c r="D14537" t="s">
        <v>6450</v>
      </c>
      <c r="G14537" t="str">
        <f t="shared" ref="G14537:G14600" si="227">CONCATENATE("INSERT INTO c_pin_code_m(pin_code,city_id) VALUES (",C14537&amp;","&amp;D14537&amp;");")</f>
        <v>INSERT INTO c_pin_code_m(pin_code,city_id) VALUES (686662,null);</v>
      </c>
    </row>
    <row r="14538" spans="2:7" hidden="1">
      <c r="B14538" s="19" t="s">
        <v>6937</v>
      </c>
      <c r="C14538" s="19">
        <v>686663</v>
      </c>
      <c r="D14538" t="s">
        <v>6450</v>
      </c>
      <c r="G14538" t="str">
        <f t="shared" si="227"/>
        <v>INSERT INTO c_pin_code_m(pin_code,city_id) VALUES (686663,null);</v>
      </c>
    </row>
    <row r="14539" spans="2:7" hidden="1">
      <c r="B14539" s="18" t="s">
        <v>6937</v>
      </c>
      <c r="C14539" s="18">
        <v>686664</v>
      </c>
      <c r="D14539" t="s">
        <v>6450</v>
      </c>
      <c r="G14539" t="str">
        <f t="shared" si="227"/>
        <v>INSERT INTO c_pin_code_m(pin_code,city_id) VALUES (686664,null);</v>
      </c>
    </row>
    <row r="14540" spans="2:7" hidden="1">
      <c r="B14540" s="19" t="s">
        <v>6937</v>
      </c>
      <c r="C14540" s="19">
        <v>686665</v>
      </c>
      <c r="D14540" t="s">
        <v>6450</v>
      </c>
      <c r="G14540" t="str">
        <f t="shared" si="227"/>
        <v>INSERT INTO c_pin_code_m(pin_code,city_id) VALUES (686665,null);</v>
      </c>
    </row>
    <row r="14541" spans="2:7" hidden="1">
      <c r="B14541" s="18" t="s">
        <v>6937</v>
      </c>
      <c r="C14541" s="18">
        <v>686666</v>
      </c>
      <c r="D14541" t="s">
        <v>6450</v>
      </c>
      <c r="G14541" t="str">
        <f t="shared" si="227"/>
        <v>INSERT INTO c_pin_code_m(pin_code,city_id) VALUES (686666,null);</v>
      </c>
    </row>
    <row r="14542" spans="2:7" hidden="1">
      <c r="B14542" s="19" t="s">
        <v>6937</v>
      </c>
      <c r="C14542" s="19">
        <v>686667</v>
      </c>
      <c r="D14542" t="s">
        <v>6450</v>
      </c>
      <c r="G14542" t="str">
        <f t="shared" si="227"/>
        <v>INSERT INTO c_pin_code_m(pin_code,city_id) VALUES (686667,null);</v>
      </c>
    </row>
    <row r="14543" spans="2:7" hidden="1">
      <c r="B14543" s="18" t="s">
        <v>6937</v>
      </c>
      <c r="C14543" s="18">
        <v>686668</v>
      </c>
      <c r="D14543" t="s">
        <v>6450</v>
      </c>
      <c r="G14543" t="str">
        <f t="shared" si="227"/>
        <v>INSERT INTO c_pin_code_m(pin_code,city_id) VALUES (686668,null);</v>
      </c>
    </row>
    <row r="14544" spans="2:7" hidden="1">
      <c r="B14544" s="19" t="s">
        <v>6937</v>
      </c>
      <c r="C14544" s="19">
        <v>686669</v>
      </c>
      <c r="D14544" t="s">
        <v>6450</v>
      </c>
      <c r="G14544" t="str">
        <f t="shared" si="227"/>
        <v>INSERT INTO c_pin_code_m(pin_code,city_id) VALUES (686669,null);</v>
      </c>
    </row>
    <row r="14545" spans="2:7" hidden="1">
      <c r="B14545" s="18" t="s">
        <v>6937</v>
      </c>
      <c r="C14545" s="18">
        <v>686670</v>
      </c>
      <c r="D14545" t="s">
        <v>6450</v>
      </c>
      <c r="G14545" t="str">
        <f t="shared" si="227"/>
        <v>INSERT INTO c_pin_code_m(pin_code,city_id) VALUES (686670,null);</v>
      </c>
    </row>
    <row r="14546" spans="2:7" hidden="1">
      <c r="B14546" s="19" t="s">
        <v>6937</v>
      </c>
      <c r="C14546" s="19">
        <v>686671</v>
      </c>
      <c r="D14546" t="s">
        <v>6450</v>
      </c>
      <c r="G14546" t="str">
        <f t="shared" si="227"/>
        <v>INSERT INTO c_pin_code_m(pin_code,city_id) VALUES (686671,null);</v>
      </c>
    </row>
    <row r="14547" spans="2:7" hidden="1">
      <c r="B14547" s="18" t="s">
        <v>6937</v>
      </c>
      <c r="C14547" s="18">
        <v>686672</v>
      </c>
      <c r="D14547" t="s">
        <v>6450</v>
      </c>
      <c r="G14547" t="str">
        <f t="shared" si="227"/>
        <v>INSERT INTO c_pin_code_m(pin_code,city_id) VALUES (686672,null);</v>
      </c>
    </row>
    <row r="14548" spans="2:7" hidden="1">
      <c r="B14548" s="19" t="s">
        <v>6937</v>
      </c>
      <c r="C14548" s="19">
        <v>686673</v>
      </c>
      <c r="D14548" t="s">
        <v>6450</v>
      </c>
      <c r="G14548" t="str">
        <f t="shared" si="227"/>
        <v>INSERT INTO c_pin_code_m(pin_code,city_id) VALUES (686673,null);</v>
      </c>
    </row>
    <row r="14549" spans="2:7" hidden="1">
      <c r="B14549" s="18" t="s">
        <v>6937</v>
      </c>
      <c r="C14549" s="18">
        <v>686681</v>
      </c>
      <c r="D14549" t="s">
        <v>6450</v>
      </c>
      <c r="G14549" t="str">
        <f t="shared" si="227"/>
        <v>INSERT INTO c_pin_code_m(pin_code,city_id) VALUES (686681,null);</v>
      </c>
    </row>
    <row r="14550" spans="2:7" hidden="1">
      <c r="B14550" s="19" t="s">
        <v>6937</v>
      </c>
      <c r="C14550" s="19">
        <v>686691</v>
      </c>
      <c r="D14550" t="s">
        <v>6450</v>
      </c>
      <c r="G14550" t="str">
        <f t="shared" si="227"/>
        <v>INSERT INTO c_pin_code_m(pin_code,city_id) VALUES (686691,null);</v>
      </c>
    </row>
    <row r="14551" spans="2:7" hidden="1">
      <c r="B14551" s="18" t="s">
        <v>6937</v>
      </c>
      <c r="C14551" s="18">
        <v>686692</v>
      </c>
      <c r="D14551" t="s">
        <v>6450</v>
      </c>
      <c r="G14551" t="str">
        <f t="shared" si="227"/>
        <v>INSERT INTO c_pin_code_m(pin_code,city_id) VALUES (686692,null);</v>
      </c>
    </row>
    <row r="14552" spans="2:7" hidden="1">
      <c r="B14552" s="19" t="s">
        <v>6937</v>
      </c>
      <c r="C14552" s="19">
        <v>686693</v>
      </c>
      <c r="D14552" t="s">
        <v>6450</v>
      </c>
      <c r="G14552" t="str">
        <f t="shared" si="227"/>
        <v>INSERT INTO c_pin_code_m(pin_code,city_id) VALUES (686693,null);</v>
      </c>
    </row>
    <row r="14553" spans="2:7" hidden="1">
      <c r="B14553" s="18" t="s">
        <v>6941</v>
      </c>
      <c r="C14553" s="18">
        <v>688001</v>
      </c>
      <c r="D14553" t="s">
        <v>6450</v>
      </c>
      <c r="G14553" t="str">
        <f t="shared" si="227"/>
        <v>INSERT INTO c_pin_code_m(pin_code,city_id) VALUES (688001,null);</v>
      </c>
    </row>
    <row r="14554" spans="2:7" hidden="1">
      <c r="B14554" s="19" t="s">
        <v>6941</v>
      </c>
      <c r="C14554" s="19">
        <v>688002</v>
      </c>
      <c r="D14554" t="s">
        <v>6450</v>
      </c>
      <c r="G14554" t="str">
        <f t="shared" si="227"/>
        <v>INSERT INTO c_pin_code_m(pin_code,city_id) VALUES (688002,null);</v>
      </c>
    </row>
    <row r="14555" spans="2:7" hidden="1">
      <c r="B14555" s="18" t="s">
        <v>6941</v>
      </c>
      <c r="C14555" s="18">
        <v>688003</v>
      </c>
      <c r="D14555" t="s">
        <v>6450</v>
      </c>
      <c r="G14555" t="str">
        <f t="shared" si="227"/>
        <v>INSERT INTO c_pin_code_m(pin_code,city_id) VALUES (688003,null);</v>
      </c>
    </row>
    <row r="14556" spans="2:7" hidden="1">
      <c r="B14556" s="19" t="s">
        <v>6941</v>
      </c>
      <c r="C14556" s="19">
        <v>688004</v>
      </c>
      <c r="D14556" t="s">
        <v>6450</v>
      </c>
      <c r="G14556" t="str">
        <f t="shared" si="227"/>
        <v>INSERT INTO c_pin_code_m(pin_code,city_id) VALUES (688004,null);</v>
      </c>
    </row>
    <row r="14557" spans="2:7" hidden="1">
      <c r="B14557" s="18" t="s">
        <v>6941</v>
      </c>
      <c r="C14557" s="18">
        <v>688005</v>
      </c>
      <c r="D14557" t="s">
        <v>6450</v>
      </c>
      <c r="G14557" t="str">
        <f t="shared" si="227"/>
        <v>INSERT INTO c_pin_code_m(pin_code,city_id) VALUES (688005,null);</v>
      </c>
    </row>
    <row r="14558" spans="2:7" hidden="1">
      <c r="B14558" s="19" t="s">
        <v>6941</v>
      </c>
      <c r="C14558" s="19">
        <v>688006</v>
      </c>
      <c r="D14558" t="s">
        <v>6450</v>
      </c>
      <c r="G14558" t="str">
        <f t="shared" si="227"/>
        <v>INSERT INTO c_pin_code_m(pin_code,city_id) VALUES (688006,null);</v>
      </c>
    </row>
    <row r="14559" spans="2:7" hidden="1">
      <c r="B14559" s="18" t="s">
        <v>6941</v>
      </c>
      <c r="C14559" s="18">
        <v>688007</v>
      </c>
      <c r="D14559" t="s">
        <v>6450</v>
      </c>
      <c r="G14559" t="str">
        <f t="shared" si="227"/>
        <v>INSERT INTO c_pin_code_m(pin_code,city_id) VALUES (688007,null);</v>
      </c>
    </row>
    <row r="14560" spans="2:7" hidden="1">
      <c r="B14560" s="19" t="s">
        <v>6941</v>
      </c>
      <c r="C14560" s="19">
        <v>688008</v>
      </c>
      <c r="D14560" t="s">
        <v>6450</v>
      </c>
      <c r="G14560" t="str">
        <f t="shared" si="227"/>
        <v>INSERT INTO c_pin_code_m(pin_code,city_id) VALUES (688008,null);</v>
      </c>
    </row>
    <row r="14561" spans="2:7" hidden="1">
      <c r="B14561" s="18" t="s">
        <v>6941</v>
      </c>
      <c r="C14561" s="18">
        <v>688009</v>
      </c>
      <c r="D14561" t="s">
        <v>6450</v>
      </c>
      <c r="G14561" t="str">
        <f t="shared" si="227"/>
        <v>INSERT INTO c_pin_code_m(pin_code,city_id) VALUES (688009,null);</v>
      </c>
    </row>
    <row r="14562" spans="2:7" hidden="1">
      <c r="B14562" s="19" t="s">
        <v>6941</v>
      </c>
      <c r="C14562" s="19">
        <v>688011</v>
      </c>
      <c r="D14562" t="s">
        <v>6450</v>
      </c>
      <c r="G14562" t="str">
        <f t="shared" si="227"/>
        <v>INSERT INTO c_pin_code_m(pin_code,city_id) VALUES (688011,null);</v>
      </c>
    </row>
    <row r="14563" spans="2:7" hidden="1">
      <c r="B14563" s="18" t="s">
        <v>6941</v>
      </c>
      <c r="C14563" s="18">
        <v>688012</v>
      </c>
      <c r="D14563" t="s">
        <v>6450</v>
      </c>
      <c r="G14563" t="str">
        <f t="shared" si="227"/>
        <v>INSERT INTO c_pin_code_m(pin_code,city_id) VALUES (688012,null);</v>
      </c>
    </row>
    <row r="14564" spans="2:7" hidden="1">
      <c r="B14564" s="19" t="s">
        <v>6941</v>
      </c>
      <c r="C14564" s="19">
        <v>688013</v>
      </c>
      <c r="D14564" t="s">
        <v>6450</v>
      </c>
      <c r="G14564" t="str">
        <f t="shared" si="227"/>
        <v>INSERT INTO c_pin_code_m(pin_code,city_id) VALUES (688013,null);</v>
      </c>
    </row>
    <row r="14565" spans="2:7" hidden="1">
      <c r="B14565" s="18" t="s">
        <v>6941</v>
      </c>
      <c r="C14565" s="18">
        <v>688014</v>
      </c>
      <c r="D14565" t="s">
        <v>6450</v>
      </c>
      <c r="G14565" t="str">
        <f t="shared" si="227"/>
        <v>INSERT INTO c_pin_code_m(pin_code,city_id) VALUES (688014,null);</v>
      </c>
    </row>
    <row r="14566" spans="2:7" hidden="1">
      <c r="B14566" s="19" t="s">
        <v>6941</v>
      </c>
      <c r="C14566" s="19">
        <v>688501</v>
      </c>
      <c r="D14566" t="s">
        <v>6450</v>
      </c>
      <c r="G14566" t="str">
        <f t="shared" si="227"/>
        <v>INSERT INTO c_pin_code_m(pin_code,city_id) VALUES (688501,null);</v>
      </c>
    </row>
    <row r="14567" spans="2:7" hidden="1">
      <c r="B14567" s="18" t="s">
        <v>6941</v>
      </c>
      <c r="C14567" s="18">
        <v>688502</v>
      </c>
      <c r="D14567" t="s">
        <v>6450</v>
      </c>
      <c r="G14567" t="str">
        <f t="shared" si="227"/>
        <v>INSERT INTO c_pin_code_m(pin_code,city_id) VALUES (688502,null);</v>
      </c>
    </row>
    <row r="14568" spans="2:7" hidden="1">
      <c r="B14568" s="19" t="s">
        <v>6941</v>
      </c>
      <c r="C14568" s="19">
        <v>688503</v>
      </c>
      <c r="D14568" t="s">
        <v>6450</v>
      </c>
      <c r="G14568" t="str">
        <f t="shared" si="227"/>
        <v>INSERT INTO c_pin_code_m(pin_code,city_id) VALUES (688503,null);</v>
      </c>
    </row>
    <row r="14569" spans="2:7" hidden="1">
      <c r="B14569" s="18" t="s">
        <v>6941</v>
      </c>
      <c r="C14569" s="18">
        <v>688504</v>
      </c>
      <c r="D14569" t="s">
        <v>6450</v>
      </c>
      <c r="G14569" t="str">
        <f t="shared" si="227"/>
        <v>INSERT INTO c_pin_code_m(pin_code,city_id) VALUES (688504,null);</v>
      </c>
    </row>
    <row r="14570" spans="2:7" hidden="1">
      <c r="B14570" s="19" t="s">
        <v>6941</v>
      </c>
      <c r="C14570" s="19">
        <v>688505</v>
      </c>
      <c r="D14570" t="s">
        <v>6450</v>
      </c>
      <c r="G14570" t="str">
        <f t="shared" si="227"/>
        <v>INSERT INTO c_pin_code_m(pin_code,city_id) VALUES (688505,null);</v>
      </c>
    </row>
    <row r="14571" spans="2:7" hidden="1">
      <c r="B14571" s="18" t="s">
        <v>6941</v>
      </c>
      <c r="C14571" s="18">
        <v>688506</v>
      </c>
      <c r="D14571" t="s">
        <v>6450</v>
      </c>
      <c r="G14571" t="str">
        <f t="shared" si="227"/>
        <v>INSERT INTO c_pin_code_m(pin_code,city_id) VALUES (688506,null);</v>
      </c>
    </row>
    <row r="14572" spans="2:7" hidden="1">
      <c r="B14572" s="19" t="s">
        <v>6941</v>
      </c>
      <c r="C14572" s="19">
        <v>688521</v>
      </c>
      <c r="D14572" t="s">
        <v>6450</v>
      </c>
      <c r="G14572" t="str">
        <f t="shared" si="227"/>
        <v>INSERT INTO c_pin_code_m(pin_code,city_id) VALUES (688521,null);</v>
      </c>
    </row>
    <row r="14573" spans="2:7" hidden="1">
      <c r="B14573" s="18" t="s">
        <v>6941</v>
      </c>
      <c r="C14573" s="18">
        <v>688522</v>
      </c>
      <c r="D14573" t="s">
        <v>6450</v>
      </c>
      <c r="G14573" t="str">
        <f t="shared" si="227"/>
        <v>INSERT INTO c_pin_code_m(pin_code,city_id) VALUES (688522,null);</v>
      </c>
    </row>
    <row r="14574" spans="2:7" hidden="1">
      <c r="B14574" s="19" t="s">
        <v>6941</v>
      </c>
      <c r="C14574" s="19">
        <v>688523</v>
      </c>
      <c r="D14574" t="s">
        <v>6450</v>
      </c>
      <c r="G14574" t="str">
        <f t="shared" si="227"/>
        <v>INSERT INTO c_pin_code_m(pin_code,city_id) VALUES (688523,null);</v>
      </c>
    </row>
    <row r="14575" spans="2:7" hidden="1">
      <c r="B14575" s="18" t="s">
        <v>6941</v>
      </c>
      <c r="C14575" s="18">
        <v>688524</v>
      </c>
      <c r="D14575" t="s">
        <v>6450</v>
      </c>
      <c r="G14575" t="str">
        <f t="shared" si="227"/>
        <v>INSERT INTO c_pin_code_m(pin_code,city_id) VALUES (688524,null);</v>
      </c>
    </row>
    <row r="14576" spans="2:7" hidden="1">
      <c r="B14576" s="19" t="s">
        <v>6941</v>
      </c>
      <c r="C14576" s="19">
        <v>688525</v>
      </c>
      <c r="D14576" t="s">
        <v>6450</v>
      </c>
      <c r="G14576" t="str">
        <f t="shared" si="227"/>
        <v>INSERT INTO c_pin_code_m(pin_code,city_id) VALUES (688525,null);</v>
      </c>
    </row>
    <row r="14577" spans="2:7" hidden="1">
      <c r="B14577" s="18" t="s">
        <v>6941</v>
      </c>
      <c r="C14577" s="18">
        <v>688526</v>
      </c>
      <c r="D14577" t="s">
        <v>6450</v>
      </c>
      <c r="G14577" t="str">
        <f t="shared" si="227"/>
        <v>INSERT INTO c_pin_code_m(pin_code,city_id) VALUES (688526,null);</v>
      </c>
    </row>
    <row r="14578" spans="2:7" hidden="1">
      <c r="B14578" s="19" t="s">
        <v>6941</v>
      </c>
      <c r="C14578" s="19">
        <v>688527</v>
      </c>
      <c r="D14578" t="s">
        <v>6450</v>
      </c>
      <c r="G14578" t="str">
        <f t="shared" si="227"/>
        <v>INSERT INTO c_pin_code_m(pin_code,city_id) VALUES (688527,null);</v>
      </c>
    </row>
    <row r="14579" spans="2:7" hidden="1">
      <c r="B14579" s="18" t="s">
        <v>6941</v>
      </c>
      <c r="C14579" s="18">
        <v>688528</v>
      </c>
      <c r="D14579" t="s">
        <v>6450</v>
      </c>
      <c r="G14579" t="str">
        <f t="shared" si="227"/>
        <v>INSERT INTO c_pin_code_m(pin_code,city_id) VALUES (688528,null);</v>
      </c>
    </row>
    <row r="14580" spans="2:7" hidden="1">
      <c r="B14580" s="19" t="s">
        <v>6941</v>
      </c>
      <c r="C14580" s="19">
        <v>688529</v>
      </c>
      <c r="D14580" t="s">
        <v>6450</v>
      </c>
      <c r="G14580" t="str">
        <f t="shared" si="227"/>
        <v>INSERT INTO c_pin_code_m(pin_code,city_id) VALUES (688529,null);</v>
      </c>
    </row>
    <row r="14581" spans="2:7" hidden="1">
      <c r="B14581" s="18" t="s">
        <v>6941</v>
      </c>
      <c r="C14581" s="18">
        <v>688530</v>
      </c>
      <c r="D14581" t="s">
        <v>6450</v>
      </c>
      <c r="G14581" t="str">
        <f t="shared" si="227"/>
        <v>INSERT INTO c_pin_code_m(pin_code,city_id) VALUES (688530,null);</v>
      </c>
    </row>
    <row r="14582" spans="2:7" hidden="1">
      <c r="B14582" s="19" t="s">
        <v>6941</v>
      </c>
      <c r="C14582" s="19">
        <v>688531</v>
      </c>
      <c r="D14582" t="s">
        <v>6450</v>
      </c>
      <c r="G14582" t="str">
        <f t="shared" si="227"/>
        <v>INSERT INTO c_pin_code_m(pin_code,city_id) VALUES (688531,null);</v>
      </c>
    </row>
    <row r="14583" spans="2:7" hidden="1">
      <c r="B14583" s="18" t="s">
        <v>6941</v>
      </c>
      <c r="C14583" s="18">
        <v>688532</v>
      </c>
      <c r="D14583" t="s">
        <v>6450</v>
      </c>
      <c r="G14583" t="str">
        <f t="shared" si="227"/>
        <v>INSERT INTO c_pin_code_m(pin_code,city_id) VALUES (688532,null);</v>
      </c>
    </row>
    <row r="14584" spans="2:7" hidden="1">
      <c r="B14584" s="19" t="s">
        <v>6941</v>
      </c>
      <c r="C14584" s="19">
        <v>688533</v>
      </c>
      <c r="D14584" t="s">
        <v>6450</v>
      </c>
      <c r="G14584" t="str">
        <f t="shared" si="227"/>
        <v>INSERT INTO c_pin_code_m(pin_code,city_id) VALUES (688533,null);</v>
      </c>
    </row>
    <row r="14585" spans="2:7" hidden="1">
      <c r="B14585" s="18" t="s">
        <v>6941</v>
      </c>
      <c r="C14585" s="18">
        <v>688534</v>
      </c>
      <c r="D14585" t="s">
        <v>6450</v>
      </c>
      <c r="G14585" t="str">
        <f t="shared" si="227"/>
        <v>INSERT INTO c_pin_code_m(pin_code,city_id) VALUES (688534,null);</v>
      </c>
    </row>
    <row r="14586" spans="2:7" hidden="1">
      <c r="B14586" s="19" t="s">
        <v>6941</v>
      </c>
      <c r="C14586" s="19">
        <v>688535</v>
      </c>
      <c r="D14586" t="s">
        <v>6450</v>
      </c>
      <c r="G14586" t="str">
        <f t="shared" si="227"/>
        <v>INSERT INTO c_pin_code_m(pin_code,city_id) VALUES (688535,null);</v>
      </c>
    </row>
    <row r="14587" spans="2:7" hidden="1">
      <c r="B14587" s="18" t="s">
        <v>6941</v>
      </c>
      <c r="C14587" s="18">
        <v>688536</v>
      </c>
      <c r="D14587" t="s">
        <v>6450</v>
      </c>
      <c r="G14587" t="str">
        <f t="shared" si="227"/>
        <v>INSERT INTO c_pin_code_m(pin_code,city_id) VALUES (688536,null);</v>
      </c>
    </row>
    <row r="14588" spans="2:7" hidden="1">
      <c r="B14588" s="19" t="s">
        <v>6941</v>
      </c>
      <c r="C14588" s="19">
        <v>688537</v>
      </c>
      <c r="D14588" t="s">
        <v>6450</v>
      </c>
      <c r="G14588" t="str">
        <f t="shared" si="227"/>
        <v>INSERT INTO c_pin_code_m(pin_code,city_id) VALUES (688537,null);</v>
      </c>
    </row>
    <row r="14589" spans="2:7" hidden="1">
      <c r="B14589" s="18" t="s">
        <v>6941</v>
      </c>
      <c r="C14589" s="18">
        <v>688538</v>
      </c>
      <c r="D14589" t="s">
        <v>6450</v>
      </c>
      <c r="G14589" t="str">
        <f t="shared" si="227"/>
        <v>INSERT INTO c_pin_code_m(pin_code,city_id) VALUES (688538,null);</v>
      </c>
    </row>
    <row r="14590" spans="2:7" hidden="1">
      <c r="B14590" s="19" t="s">
        <v>6941</v>
      </c>
      <c r="C14590" s="19">
        <v>688539</v>
      </c>
      <c r="D14590" t="s">
        <v>6450</v>
      </c>
      <c r="G14590" t="str">
        <f t="shared" si="227"/>
        <v>INSERT INTO c_pin_code_m(pin_code,city_id) VALUES (688539,null);</v>
      </c>
    </row>
    <row r="14591" spans="2:7" hidden="1">
      <c r="B14591" s="18" t="s">
        <v>6941</v>
      </c>
      <c r="C14591" s="18">
        <v>688540</v>
      </c>
      <c r="D14591" t="s">
        <v>6450</v>
      </c>
      <c r="G14591" t="str">
        <f t="shared" si="227"/>
        <v>INSERT INTO c_pin_code_m(pin_code,city_id) VALUES (688540,null);</v>
      </c>
    </row>
    <row r="14592" spans="2:7" hidden="1">
      <c r="B14592" s="19" t="s">
        <v>6941</v>
      </c>
      <c r="C14592" s="19">
        <v>688541</v>
      </c>
      <c r="D14592" t="s">
        <v>6450</v>
      </c>
      <c r="G14592" t="str">
        <f t="shared" si="227"/>
        <v>INSERT INTO c_pin_code_m(pin_code,city_id) VALUES (688541,null);</v>
      </c>
    </row>
    <row r="14593" spans="2:7" hidden="1">
      <c r="B14593" s="18" t="s">
        <v>6941</v>
      </c>
      <c r="C14593" s="18">
        <v>688555</v>
      </c>
      <c r="D14593" t="s">
        <v>6450</v>
      </c>
      <c r="G14593" t="str">
        <f t="shared" si="227"/>
        <v>INSERT INTO c_pin_code_m(pin_code,city_id) VALUES (688555,null);</v>
      </c>
    </row>
    <row r="14594" spans="2:7" hidden="1">
      <c r="B14594" s="19" t="s">
        <v>6941</v>
      </c>
      <c r="C14594" s="19">
        <v>688561</v>
      </c>
      <c r="D14594" t="s">
        <v>6450</v>
      </c>
      <c r="G14594" t="str">
        <f t="shared" si="227"/>
        <v>INSERT INTO c_pin_code_m(pin_code,city_id) VALUES (688561,null);</v>
      </c>
    </row>
    <row r="14595" spans="2:7" hidden="1">
      <c r="B14595" s="18" t="s">
        <v>6941</v>
      </c>
      <c r="C14595" s="18">
        <v>688562</v>
      </c>
      <c r="D14595" t="s">
        <v>6450</v>
      </c>
      <c r="G14595" t="str">
        <f t="shared" si="227"/>
        <v>INSERT INTO c_pin_code_m(pin_code,city_id) VALUES (688562,null);</v>
      </c>
    </row>
    <row r="14596" spans="2:7" hidden="1">
      <c r="B14596" s="19" t="s">
        <v>6941</v>
      </c>
      <c r="C14596" s="19">
        <v>688570</v>
      </c>
      <c r="D14596" t="s">
        <v>6450</v>
      </c>
      <c r="G14596" t="str">
        <f t="shared" si="227"/>
        <v>INSERT INTO c_pin_code_m(pin_code,city_id) VALUES (688570,null);</v>
      </c>
    </row>
    <row r="14597" spans="2:7" hidden="1">
      <c r="B14597" s="18" t="s">
        <v>6941</v>
      </c>
      <c r="C14597" s="18">
        <v>688582</v>
      </c>
      <c r="D14597" t="s">
        <v>6450</v>
      </c>
      <c r="G14597" t="str">
        <f t="shared" si="227"/>
        <v>INSERT INTO c_pin_code_m(pin_code,city_id) VALUES (688582,null);</v>
      </c>
    </row>
    <row r="14598" spans="2:7" hidden="1">
      <c r="B14598" s="19" t="s">
        <v>6935</v>
      </c>
      <c r="C14598" s="19">
        <v>689101</v>
      </c>
      <c r="D14598" t="s">
        <v>6450</v>
      </c>
      <c r="G14598" t="str">
        <f t="shared" si="227"/>
        <v>INSERT INTO c_pin_code_m(pin_code,city_id) VALUES (689101,null);</v>
      </c>
    </row>
    <row r="14599" spans="2:7" hidden="1">
      <c r="B14599" s="18" t="s">
        <v>6935</v>
      </c>
      <c r="C14599" s="18">
        <v>689102</v>
      </c>
      <c r="D14599" t="s">
        <v>6450</v>
      </c>
      <c r="G14599" t="str">
        <f t="shared" si="227"/>
        <v>INSERT INTO c_pin_code_m(pin_code,city_id) VALUES (689102,null);</v>
      </c>
    </row>
    <row r="14600" spans="2:7" hidden="1">
      <c r="B14600" s="19" t="s">
        <v>6935</v>
      </c>
      <c r="C14600" s="19">
        <v>689103</v>
      </c>
      <c r="D14600" t="s">
        <v>6450</v>
      </c>
      <c r="G14600" t="str">
        <f t="shared" si="227"/>
        <v>INSERT INTO c_pin_code_m(pin_code,city_id) VALUES (689103,null);</v>
      </c>
    </row>
    <row r="14601" spans="2:7" hidden="1">
      <c r="B14601" s="18" t="s">
        <v>6935</v>
      </c>
      <c r="C14601" s="18">
        <v>689104</v>
      </c>
      <c r="D14601" t="s">
        <v>6450</v>
      </c>
      <c r="G14601" t="str">
        <f t="shared" ref="G14601:G14664" si="228">CONCATENATE("INSERT INTO c_pin_code_m(pin_code,city_id) VALUES (",C14601&amp;","&amp;D14601&amp;");")</f>
        <v>INSERT INTO c_pin_code_m(pin_code,city_id) VALUES (689104,null);</v>
      </c>
    </row>
    <row r="14602" spans="2:7" hidden="1">
      <c r="B14602" s="19" t="s">
        <v>6935</v>
      </c>
      <c r="C14602" s="19">
        <v>689105</v>
      </c>
      <c r="D14602" t="s">
        <v>6450</v>
      </c>
      <c r="G14602" t="str">
        <f t="shared" si="228"/>
        <v>INSERT INTO c_pin_code_m(pin_code,city_id) VALUES (689105,null);</v>
      </c>
    </row>
    <row r="14603" spans="2:7" hidden="1">
      <c r="B14603" s="18" t="s">
        <v>6935</v>
      </c>
      <c r="C14603" s="18">
        <v>689106</v>
      </c>
      <c r="D14603" t="s">
        <v>6450</v>
      </c>
      <c r="G14603" t="str">
        <f t="shared" si="228"/>
        <v>INSERT INTO c_pin_code_m(pin_code,city_id) VALUES (689106,null);</v>
      </c>
    </row>
    <row r="14604" spans="2:7" hidden="1">
      <c r="B14604" s="19" t="s">
        <v>6935</v>
      </c>
      <c r="C14604" s="19">
        <v>689107</v>
      </c>
      <c r="D14604" t="s">
        <v>6450</v>
      </c>
      <c r="G14604" t="str">
        <f t="shared" si="228"/>
        <v>INSERT INTO c_pin_code_m(pin_code,city_id) VALUES (689107,null);</v>
      </c>
    </row>
    <row r="14605" spans="2:7" hidden="1">
      <c r="B14605" s="18" t="s">
        <v>6935</v>
      </c>
      <c r="C14605" s="18">
        <v>689108</v>
      </c>
      <c r="D14605" t="s">
        <v>6450</v>
      </c>
      <c r="G14605" t="str">
        <f t="shared" si="228"/>
        <v>INSERT INTO c_pin_code_m(pin_code,city_id) VALUES (689108,null);</v>
      </c>
    </row>
    <row r="14606" spans="2:7" hidden="1">
      <c r="B14606" s="19" t="s">
        <v>6941</v>
      </c>
      <c r="C14606" s="19">
        <v>689109</v>
      </c>
      <c r="D14606" t="s">
        <v>6450</v>
      </c>
      <c r="G14606" t="str">
        <f t="shared" si="228"/>
        <v>INSERT INTO c_pin_code_m(pin_code,city_id) VALUES (689109,null);</v>
      </c>
    </row>
    <row r="14607" spans="2:7" hidden="1">
      <c r="B14607" s="18" t="s">
        <v>6935</v>
      </c>
      <c r="C14607" s="18">
        <v>689110</v>
      </c>
      <c r="D14607" t="s">
        <v>6450</v>
      </c>
      <c r="G14607" t="str">
        <f t="shared" si="228"/>
        <v>INSERT INTO c_pin_code_m(pin_code,city_id) VALUES (689110,null);</v>
      </c>
    </row>
    <row r="14608" spans="2:7" hidden="1">
      <c r="B14608" s="19" t="s">
        <v>6935</v>
      </c>
      <c r="C14608" s="19">
        <v>689111</v>
      </c>
      <c r="D14608" t="s">
        <v>6450</v>
      </c>
      <c r="G14608" t="str">
        <f t="shared" si="228"/>
        <v>INSERT INTO c_pin_code_m(pin_code,city_id) VALUES (689111,null);</v>
      </c>
    </row>
    <row r="14609" spans="2:7" hidden="1">
      <c r="B14609" s="18" t="s">
        <v>6941</v>
      </c>
      <c r="C14609" s="18">
        <v>689112</v>
      </c>
      <c r="D14609" t="s">
        <v>6450</v>
      </c>
      <c r="G14609" t="str">
        <f t="shared" si="228"/>
        <v>INSERT INTO c_pin_code_m(pin_code,city_id) VALUES (689112,null);</v>
      </c>
    </row>
    <row r="14610" spans="2:7" hidden="1">
      <c r="B14610" s="19" t="s">
        <v>6935</v>
      </c>
      <c r="C14610" s="19">
        <v>689113</v>
      </c>
      <c r="D14610" t="s">
        <v>6450</v>
      </c>
      <c r="G14610" t="str">
        <f t="shared" si="228"/>
        <v>INSERT INTO c_pin_code_m(pin_code,city_id) VALUES (689113,null);</v>
      </c>
    </row>
    <row r="14611" spans="2:7" hidden="1">
      <c r="B14611" s="18" t="s">
        <v>6935</v>
      </c>
      <c r="C14611" s="18">
        <v>689115</v>
      </c>
      <c r="D14611" t="s">
        <v>6450</v>
      </c>
      <c r="G14611" t="str">
        <f t="shared" si="228"/>
        <v>INSERT INTO c_pin_code_m(pin_code,city_id) VALUES (689115,null);</v>
      </c>
    </row>
    <row r="14612" spans="2:7" hidden="1">
      <c r="B14612" s="19" t="s">
        <v>6941</v>
      </c>
      <c r="C14612" s="19">
        <v>689121</v>
      </c>
      <c r="D14612" t="s">
        <v>6450</v>
      </c>
      <c r="G14612" t="str">
        <f t="shared" si="228"/>
        <v>INSERT INTO c_pin_code_m(pin_code,city_id) VALUES (689121,null);</v>
      </c>
    </row>
    <row r="14613" spans="2:7" hidden="1">
      <c r="B14613" s="18" t="s">
        <v>6941</v>
      </c>
      <c r="C14613" s="18">
        <v>689122</v>
      </c>
      <c r="D14613" t="s">
        <v>6450</v>
      </c>
      <c r="G14613" t="str">
        <f t="shared" si="228"/>
        <v>INSERT INTO c_pin_code_m(pin_code,city_id) VALUES (689122,null);</v>
      </c>
    </row>
    <row r="14614" spans="2:7" hidden="1">
      <c r="B14614" s="19" t="s">
        <v>6941</v>
      </c>
      <c r="C14614" s="19">
        <v>689123</v>
      </c>
      <c r="D14614" t="s">
        <v>6450</v>
      </c>
      <c r="G14614" t="str">
        <f t="shared" si="228"/>
        <v>INSERT INTO c_pin_code_m(pin_code,city_id) VALUES (689123,null);</v>
      </c>
    </row>
    <row r="14615" spans="2:7" hidden="1">
      <c r="B14615" s="18" t="s">
        <v>6941</v>
      </c>
      <c r="C14615" s="18">
        <v>689124</v>
      </c>
      <c r="D14615" t="s">
        <v>6450</v>
      </c>
      <c r="G14615" t="str">
        <f t="shared" si="228"/>
        <v>INSERT INTO c_pin_code_m(pin_code,city_id) VALUES (689124,null);</v>
      </c>
    </row>
    <row r="14616" spans="2:7" hidden="1">
      <c r="B14616" s="19" t="s">
        <v>6941</v>
      </c>
      <c r="C14616" s="19">
        <v>689126</v>
      </c>
      <c r="D14616" t="s">
        <v>6450</v>
      </c>
      <c r="G14616" t="str">
        <f t="shared" si="228"/>
        <v>INSERT INTO c_pin_code_m(pin_code,city_id) VALUES (689126,null);</v>
      </c>
    </row>
    <row r="14617" spans="2:7" hidden="1">
      <c r="B14617" s="18" t="s">
        <v>6935</v>
      </c>
      <c r="C14617" s="18">
        <v>689501</v>
      </c>
      <c r="D14617" t="s">
        <v>6450</v>
      </c>
      <c r="G14617" t="str">
        <f t="shared" si="228"/>
        <v>INSERT INTO c_pin_code_m(pin_code,city_id) VALUES (689501,null);</v>
      </c>
    </row>
    <row r="14618" spans="2:7" hidden="1">
      <c r="B14618" s="19" t="s">
        <v>6935</v>
      </c>
      <c r="C14618" s="19">
        <v>689502</v>
      </c>
      <c r="D14618" t="s">
        <v>6450</v>
      </c>
      <c r="G14618" t="str">
        <f t="shared" si="228"/>
        <v>INSERT INTO c_pin_code_m(pin_code,city_id) VALUES (689502,null);</v>
      </c>
    </row>
    <row r="14619" spans="2:7" hidden="1">
      <c r="B14619" s="18" t="s">
        <v>6935</v>
      </c>
      <c r="C14619" s="18">
        <v>689503</v>
      </c>
      <c r="D14619" t="s">
        <v>6450</v>
      </c>
      <c r="G14619" t="str">
        <f t="shared" si="228"/>
        <v>INSERT INTO c_pin_code_m(pin_code,city_id) VALUES (689503,null);</v>
      </c>
    </row>
    <row r="14620" spans="2:7" hidden="1">
      <c r="B14620" s="19" t="s">
        <v>6941</v>
      </c>
      <c r="C14620" s="19">
        <v>689504</v>
      </c>
      <c r="D14620" t="s">
        <v>6450</v>
      </c>
      <c r="G14620" t="str">
        <f t="shared" si="228"/>
        <v>INSERT INTO c_pin_code_m(pin_code,city_id) VALUES (689504,null);</v>
      </c>
    </row>
    <row r="14621" spans="2:7" hidden="1">
      <c r="B14621" s="18" t="s">
        <v>6941</v>
      </c>
      <c r="C14621" s="18">
        <v>689505</v>
      </c>
      <c r="D14621" t="s">
        <v>6450</v>
      </c>
      <c r="G14621" t="str">
        <f t="shared" si="228"/>
        <v>INSERT INTO c_pin_code_m(pin_code,city_id) VALUES (689505,null);</v>
      </c>
    </row>
    <row r="14622" spans="2:7" hidden="1">
      <c r="B14622" s="19" t="s">
        <v>6941</v>
      </c>
      <c r="C14622" s="19">
        <v>689506</v>
      </c>
      <c r="D14622" t="s">
        <v>6450</v>
      </c>
      <c r="G14622" t="str">
        <f t="shared" si="228"/>
        <v>INSERT INTO c_pin_code_m(pin_code,city_id) VALUES (689506,null);</v>
      </c>
    </row>
    <row r="14623" spans="2:7" hidden="1">
      <c r="B14623" s="18" t="s">
        <v>6935</v>
      </c>
      <c r="C14623" s="18">
        <v>689507</v>
      </c>
      <c r="D14623" t="s">
        <v>6450</v>
      </c>
      <c r="G14623" t="str">
        <f t="shared" si="228"/>
        <v>INSERT INTO c_pin_code_m(pin_code,city_id) VALUES (689507,null);</v>
      </c>
    </row>
    <row r="14624" spans="2:7" hidden="1">
      <c r="B14624" s="19" t="s">
        <v>6941</v>
      </c>
      <c r="C14624" s="19">
        <v>689508</v>
      </c>
      <c r="D14624" t="s">
        <v>6450</v>
      </c>
      <c r="G14624" t="str">
        <f t="shared" si="228"/>
        <v>INSERT INTO c_pin_code_m(pin_code,city_id) VALUES (689508,null);</v>
      </c>
    </row>
    <row r="14625" spans="2:7" hidden="1">
      <c r="B14625" s="18" t="s">
        <v>6941</v>
      </c>
      <c r="C14625" s="18">
        <v>689509</v>
      </c>
      <c r="D14625" t="s">
        <v>6450</v>
      </c>
      <c r="G14625" t="str">
        <f t="shared" si="228"/>
        <v>INSERT INTO c_pin_code_m(pin_code,city_id) VALUES (689509,null);</v>
      </c>
    </row>
    <row r="14626" spans="2:7" hidden="1">
      <c r="B14626" s="19" t="s">
        <v>6941</v>
      </c>
      <c r="C14626" s="19">
        <v>689510</v>
      </c>
      <c r="D14626" t="s">
        <v>6450</v>
      </c>
      <c r="G14626" t="str">
        <f t="shared" si="228"/>
        <v>INSERT INTO c_pin_code_m(pin_code,city_id) VALUES (689510,null);</v>
      </c>
    </row>
    <row r="14627" spans="2:7" hidden="1">
      <c r="B14627" s="18" t="s">
        <v>6941</v>
      </c>
      <c r="C14627" s="18">
        <v>689511</v>
      </c>
      <c r="D14627" t="s">
        <v>6450</v>
      </c>
      <c r="G14627" t="str">
        <f t="shared" si="228"/>
        <v>INSERT INTO c_pin_code_m(pin_code,city_id) VALUES (689511,null);</v>
      </c>
    </row>
    <row r="14628" spans="2:7" hidden="1">
      <c r="B14628" s="19" t="s">
        <v>6941</v>
      </c>
      <c r="C14628" s="19">
        <v>689512</v>
      </c>
      <c r="D14628" t="s">
        <v>6450</v>
      </c>
      <c r="G14628" t="str">
        <f t="shared" si="228"/>
        <v>INSERT INTO c_pin_code_m(pin_code,city_id) VALUES (689512,null);</v>
      </c>
    </row>
    <row r="14629" spans="2:7" hidden="1">
      <c r="B14629" s="18" t="s">
        <v>6935</v>
      </c>
      <c r="C14629" s="18">
        <v>689513</v>
      </c>
      <c r="D14629" t="s">
        <v>6450</v>
      </c>
      <c r="G14629" t="str">
        <f t="shared" si="228"/>
        <v>INSERT INTO c_pin_code_m(pin_code,city_id) VALUES (689513,null);</v>
      </c>
    </row>
    <row r="14630" spans="2:7" hidden="1">
      <c r="B14630" s="19" t="s">
        <v>6935</v>
      </c>
      <c r="C14630" s="19">
        <v>689514</v>
      </c>
      <c r="D14630" t="s">
        <v>6450</v>
      </c>
      <c r="G14630" t="str">
        <f t="shared" si="228"/>
        <v>INSERT INTO c_pin_code_m(pin_code,city_id) VALUES (689514,null);</v>
      </c>
    </row>
    <row r="14631" spans="2:7" hidden="1">
      <c r="B14631" s="18" t="s">
        <v>6935</v>
      </c>
      <c r="C14631" s="18">
        <v>689515</v>
      </c>
      <c r="D14631" t="s">
        <v>6450</v>
      </c>
      <c r="G14631" t="str">
        <f t="shared" si="228"/>
        <v>INSERT INTO c_pin_code_m(pin_code,city_id) VALUES (689515,null);</v>
      </c>
    </row>
    <row r="14632" spans="2:7" hidden="1">
      <c r="B14632" s="19" t="s">
        <v>6941</v>
      </c>
      <c r="C14632" s="19">
        <v>689520</v>
      </c>
      <c r="D14632" t="s">
        <v>6450</v>
      </c>
      <c r="G14632" t="str">
        <f t="shared" si="228"/>
        <v>INSERT INTO c_pin_code_m(pin_code,city_id) VALUES (689520,null);</v>
      </c>
    </row>
    <row r="14633" spans="2:7" hidden="1">
      <c r="B14633" s="18" t="s">
        <v>6941</v>
      </c>
      <c r="C14633" s="18">
        <v>689521</v>
      </c>
      <c r="D14633" t="s">
        <v>6450</v>
      </c>
      <c r="G14633" t="str">
        <f t="shared" si="228"/>
        <v>INSERT INTO c_pin_code_m(pin_code,city_id) VALUES (689521,null);</v>
      </c>
    </row>
    <row r="14634" spans="2:7" hidden="1">
      <c r="B14634" s="19" t="s">
        <v>6935</v>
      </c>
      <c r="C14634" s="19">
        <v>689531</v>
      </c>
      <c r="D14634" t="s">
        <v>6450</v>
      </c>
      <c r="G14634" t="str">
        <f t="shared" si="228"/>
        <v>INSERT INTO c_pin_code_m(pin_code,city_id) VALUES (689531,null);</v>
      </c>
    </row>
    <row r="14635" spans="2:7" hidden="1">
      <c r="B14635" s="18" t="s">
        <v>6935</v>
      </c>
      <c r="C14635" s="18">
        <v>689532</v>
      </c>
      <c r="D14635" t="s">
        <v>6450</v>
      </c>
      <c r="G14635" t="str">
        <f t="shared" si="228"/>
        <v>INSERT INTO c_pin_code_m(pin_code,city_id) VALUES (689532,null);</v>
      </c>
    </row>
    <row r="14636" spans="2:7" hidden="1">
      <c r="B14636" s="19" t="s">
        <v>6941</v>
      </c>
      <c r="C14636" s="19">
        <v>689533</v>
      </c>
      <c r="D14636" t="s">
        <v>6450</v>
      </c>
      <c r="G14636" t="str">
        <f t="shared" si="228"/>
        <v>INSERT INTO c_pin_code_m(pin_code,city_id) VALUES (689533,null);</v>
      </c>
    </row>
    <row r="14637" spans="2:7" hidden="1">
      <c r="B14637" s="18" t="s">
        <v>6935</v>
      </c>
      <c r="C14637" s="18">
        <v>689541</v>
      </c>
      <c r="D14637" t="s">
        <v>6450</v>
      </c>
      <c r="G14637" t="str">
        <f t="shared" si="228"/>
        <v>INSERT INTO c_pin_code_m(pin_code,city_id) VALUES (689541,null);</v>
      </c>
    </row>
    <row r="14638" spans="2:7" hidden="1">
      <c r="B14638" s="19" t="s">
        <v>6935</v>
      </c>
      <c r="C14638" s="19">
        <v>689542</v>
      </c>
      <c r="D14638" t="s">
        <v>6450</v>
      </c>
      <c r="G14638" t="str">
        <f t="shared" si="228"/>
        <v>INSERT INTO c_pin_code_m(pin_code,city_id) VALUES (689542,null);</v>
      </c>
    </row>
    <row r="14639" spans="2:7" hidden="1">
      <c r="B14639" s="18" t="s">
        <v>6935</v>
      </c>
      <c r="C14639" s="18">
        <v>689543</v>
      </c>
      <c r="D14639" t="s">
        <v>6450</v>
      </c>
      <c r="G14639" t="str">
        <f t="shared" si="228"/>
        <v>INSERT INTO c_pin_code_m(pin_code,city_id) VALUES (689543,null);</v>
      </c>
    </row>
    <row r="14640" spans="2:7" hidden="1">
      <c r="B14640" s="19" t="s">
        <v>6935</v>
      </c>
      <c r="C14640" s="19">
        <v>689544</v>
      </c>
      <c r="D14640" t="s">
        <v>6450</v>
      </c>
      <c r="G14640" t="str">
        <f t="shared" si="228"/>
        <v>INSERT INTO c_pin_code_m(pin_code,city_id) VALUES (689544,null);</v>
      </c>
    </row>
    <row r="14641" spans="2:7" hidden="1">
      <c r="B14641" s="18" t="s">
        <v>6935</v>
      </c>
      <c r="C14641" s="18">
        <v>689545</v>
      </c>
      <c r="D14641" t="s">
        <v>6450</v>
      </c>
      <c r="G14641" t="str">
        <f t="shared" si="228"/>
        <v>INSERT INTO c_pin_code_m(pin_code,city_id) VALUES (689545,null);</v>
      </c>
    </row>
    <row r="14642" spans="2:7" hidden="1">
      <c r="B14642" s="19" t="s">
        <v>6935</v>
      </c>
      <c r="C14642" s="19">
        <v>689546</v>
      </c>
      <c r="D14642" t="s">
        <v>6450</v>
      </c>
      <c r="G14642" t="str">
        <f t="shared" si="228"/>
        <v>INSERT INTO c_pin_code_m(pin_code,city_id) VALUES (689546,null);</v>
      </c>
    </row>
    <row r="14643" spans="2:7" hidden="1">
      <c r="B14643" s="18" t="s">
        <v>6935</v>
      </c>
      <c r="C14643" s="18">
        <v>689547</v>
      </c>
      <c r="D14643" t="s">
        <v>6450</v>
      </c>
      <c r="G14643" t="str">
        <f t="shared" si="228"/>
        <v>INSERT INTO c_pin_code_m(pin_code,city_id) VALUES (689547,null);</v>
      </c>
    </row>
    <row r="14644" spans="2:7" hidden="1">
      <c r="B14644" s="19" t="s">
        <v>6935</v>
      </c>
      <c r="C14644" s="19">
        <v>689548</v>
      </c>
      <c r="D14644" t="s">
        <v>6450</v>
      </c>
      <c r="G14644" t="str">
        <f t="shared" si="228"/>
        <v>INSERT INTO c_pin_code_m(pin_code,city_id) VALUES (689548,null);</v>
      </c>
    </row>
    <row r="14645" spans="2:7" hidden="1">
      <c r="B14645" s="18" t="s">
        <v>6935</v>
      </c>
      <c r="C14645" s="18">
        <v>689549</v>
      </c>
      <c r="D14645" t="s">
        <v>6450</v>
      </c>
      <c r="G14645" t="str">
        <f t="shared" si="228"/>
        <v>INSERT INTO c_pin_code_m(pin_code,city_id) VALUES (689549,null);</v>
      </c>
    </row>
    <row r="14646" spans="2:7" hidden="1">
      <c r="B14646" s="19" t="s">
        <v>6935</v>
      </c>
      <c r="C14646" s="19">
        <v>689550</v>
      </c>
      <c r="D14646" t="s">
        <v>6450</v>
      </c>
      <c r="G14646" t="str">
        <f t="shared" si="228"/>
        <v>INSERT INTO c_pin_code_m(pin_code,city_id) VALUES (689550,null);</v>
      </c>
    </row>
    <row r="14647" spans="2:7" hidden="1">
      <c r="B14647" s="18" t="s">
        <v>6935</v>
      </c>
      <c r="C14647" s="18">
        <v>689551</v>
      </c>
      <c r="D14647" t="s">
        <v>6450</v>
      </c>
      <c r="G14647" t="str">
        <f t="shared" si="228"/>
        <v>INSERT INTO c_pin_code_m(pin_code,city_id) VALUES (689551,null);</v>
      </c>
    </row>
    <row r="14648" spans="2:7" hidden="1">
      <c r="B14648" s="19" t="s">
        <v>6941</v>
      </c>
      <c r="C14648" s="19">
        <v>689571</v>
      </c>
      <c r="D14648" t="s">
        <v>6450</v>
      </c>
      <c r="G14648" t="str">
        <f t="shared" si="228"/>
        <v>INSERT INTO c_pin_code_m(pin_code,city_id) VALUES (689571,null);</v>
      </c>
    </row>
    <row r="14649" spans="2:7" hidden="1">
      <c r="B14649" s="18" t="s">
        <v>6941</v>
      </c>
      <c r="C14649" s="18">
        <v>689572</v>
      </c>
      <c r="D14649" t="s">
        <v>6450</v>
      </c>
      <c r="G14649" t="str">
        <f t="shared" si="228"/>
        <v>INSERT INTO c_pin_code_m(pin_code,city_id) VALUES (689572,null);</v>
      </c>
    </row>
    <row r="14650" spans="2:7" hidden="1">
      <c r="B14650" s="19" t="s">
        <v>6941</v>
      </c>
      <c r="C14650" s="19">
        <v>689573</v>
      </c>
      <c r="D14650" t="s">
        <v>6450</v>
      </c>
      <c r="G14650" t="str">
        <f t="shared" si="228"/>
        <v>INSERT INTO c_pin_code_m(pin_code,city_id) VALUES (689573,null);</v>
      </c>
    </row>
    <row r="14651" spans="2:7" hidden="1">
      <c r="B14651" s="18" t="s">
        <v>6941</v>
      </c>
      <c r="C14651" s="18">
        <v>689574</v>
      </c>
      <c r="D14651" t="s">
        <v>6450</v>
      </c>
      <c r="G14651" t="str">
        <f t="shared" si="228"/>
        <v>INSERT INTO c_pin_code_m(pin_code,city_id) VALUES (689574,null);</v>
      </c>
    </row>
    <row r="14652" spans="2:7" hidden="1">
      <c r="B14652" s="19" t="s">
        <v>6935</v>
      </c>
      <c r="C14652" s="19">
        <v>689581</v>
      </c>
      <c r="D14652" t="s">
        <v>6450</v>
      </c>
      <c r="G14652" t="str">
        <f t="shared" si="228"/>
        <v>INSERT INTO c_pin_code_m(pin_code,city_id) VALUES (689581,null);</v>
      </c>
    </row>
    <row r="14653" spans="2:7" hidden="1">
      <c r="B14653" s="18" t="s">
        <v>6935</v>
      </c>
      <c r="C14653" s="18">
        <v>689582</v>
      </c>
      <c r="D14653" t="s">
        <v>6450</v>
      </c>
      <c r="G14653" t="str">
        <f t="shared" si="228"/>
        <v>INSERT INTO c_pin_code_m(pin_code,city_id) VALUES (689582,null);</v>
      </c>
    </row>
    <row r="14654" spans="2:7" hidden="1">
      <c r="B14654" s="19" t="s">
        <v>6935</v>
      </c>
      <c r="C14654" s="19">
        <v>689583</v>
      </c>
      <c r="D14654" t="s">
        <v>6450</v>
      </c>
      <c r="G14654" t="str">
        <f t="shared" si="228"/>
        <v>INSERT INTO c_pin_code_m(pin_code,city_id) VALUES (689583,null);</v>
      </c>
    </row>
    <row r="14655" spans="2:7" hidden="1">
      <c r="B14655" s="18" t="s">
        <v>6935</v>
      </c>
      <c r="C14655" s="18">
        <v>689584</v>
      </c>
      <c r="D14655" t="s">
        <v>6450</v>
      </c>
      <c r="G14655" t="str">
        <f t="shared" si="228"/>
        <v>INSERT INTO c_pin_code_m(pin_code,city_id) VALUES (689584,null);</v>
      </c>
    </row>
    <row r="14656" spans="2:7" hidden="1">
      <c r="B14656" s="19" t="s">
        <v>6935</v>
      </c>
      <c r="C14656" s="19">
        <v>689585</v>
      </c>
      <c r="D14656" t="s">
        <v>6450</v>
      </c>
      <c r="G14656" t="str">
        <f t="shared" si="228"/>
        <v>INSERT INTO c_pin_code_m(pin_code,city_id) VALUES (689585,null);</v>
      </c>
    </row>
    <row r="14657" spans="2:7" hidden="1">
      <c r="B14657" s="18" t="s">
        <v>6935</v>
      </c>
      <c r="C14657" s="18">
        <v>689586</v>
      </c>
      <c r="D14657" t="s">
        <v>6450</v>
      </c>
      <c r="G14657" t="str">
        <f t="shared" si="228"/>
        <v>INSERT INTO c_pin_code_m(pin_code,city_id) VALUES (689586,null);</v>
      </c>
    </row>
    <row r="14658" spans="2:7" hidden="1">
      <c r="B14658" s="19" t="s">
        <v>6935</v>
      </c>
      <c r="C14658" s="19">
        <v>689587</v>
      </c>
      <c r="D14658" t="s">
        <v>6450</v>
      </c>
      <c r="G14658" t="str">
        <f t="shared" si="228"/>
        <v>INSERT INTO c_pin_code_m(pin_code,city_id) VALUES (689587,null);</v>
      </c>
    </row>
    <row r="14659" spans="2:7" hidden="1">
      <c r="B14659" s="18" t="s">
        <v>6935</v>
      </c>
      <c r="C14659" s="18">
        <v>689588</v>
      </c>
      <c r="D14659" t="s">
        <v>6450</v>
      </c>
      <c r="G14659" t="str">
        <f t="shared" si="228"/>
        <v>INSERT INTO c_pin_code_m(pin_code,city_id) VALUES (689588,null);</v>
      </c>
    </row>
    <row r="14660" spans="2:7" hidden="1">
      <c r="B14660" s="19" t="s">
        <v>6935</v>
      </c>
      <c r="C14660" s="19">
        <v>689589</v>
      </c>
      <c r="D14660" t="s">
        <v>6450</v>
      </c>
      <c r="G14660" t="str">
        <f t="shared" si="228"/>
        <v>INSERT INTO c_pin_code_m(pin_code,city_id) VALUES (689589,null);</v>
      </c>
    </row>
    <row r="14661" spans="2:7" hidden="1">
      <c r="B14661" s="18" t="s">
        <v>6935</v>
      </c>
      <c r="C14661" s="18">
        <v>689590</v>
      </c>
      <c r="D14661" t="s">
        <v>6450</v>
      </c>
      <c r="G14661" t="str">
        <f t="shared" si="228"/>
        <v>INSERT INTO c_pin_code_m(pin_code,city_id) VALUES (689590,null);</v>
      </c>
    </row>
    <row r="14662" spans="2:7" hidden="1">
      <c r="B14662" s="19" t="s">
        <v>6935</v>
      </c>
      <c r="C14662" s="19">
        <v>689591</v>
      </c>
      <c r="D14662" t="s">
        <v>6450</v>
      </c>
      <c r="G14662" t="str">
        <f t="shared" si="228"/>
        <v>INSERT INTO c_pin_code_m(pin_code,city_id) VALUES (689591,null);</v>
      </c>
    </row>
    <row r="14663" spans="2:7" hidden="1">
      <c r="B14663" s="18" t="s">
        <v>6935</v>
      </c>
      <c r="C14663" s="18">
        <v>689592</v>
      </c>
      <c r="D14663" t="s">
        <v>6450</v>
      </c>
      <c r="G14663" t="str">
        <f t="shared" si="228"/>
        <v>INSERT INTO c_pin_code_m(pin_code,city_id) VALUES (689592,null);</v>
      </c>
    </row>
    <row r="14664" spans="2:7" hidden="1">
      <c r="B14664" s="19" t="s">
        <v>6935</v>
      </c>
      <c r="C14664" s="19">
        <v>689594</v>
      </c>
      <c r="D14664" t="s">
        <v>6450</v>
      </c>
      <c r="G14664" t="str">
        <f t="shared" si="228"/>
        <v>INSERT INTO c_pin_code_m(pin_code,city_id) VALUES (689594,null);</v>
      </c>
    </row>
    <row r="14665" spans="2:7" hidden="1">
      <c r="B14665" s="18" t="s">
        <v>6941</v>
      </c>
      <c r="C14665" s="18">
        <v>689595</v>
      </c>
      <c r="D14665" t="s">
        <v>6450</v>
      </c>
      <c r="G14665" t="str">
        <f t="shared" ref="G14665:G14728" si="229">CONCATENATE("INSERT INTO c_pin_code_m(pin_code,city_id) VALUES (",C14665&amp;","&amp;D14665&amp;");")</f>
        <v>INSERT INTO c_pin_code_m(pin_code,city_id) VALUES (689595,null);</v>
      </c>
    </row>
    <row r="14666" spans="2:7" hidden="1">
      <c r="B14666" s="19" t="s">
        <v>6935</v>
      </c>
      <c r="C14666" s="19">
        <v>689597</v>
      </c>
      <c r="D14666" t="s">
        <v>6450</v>
      </c>
      <c r="G14666" t="str">
        <f t="shared" si="229"/>
        <v>INSERT INTO c_pin_code_m(pin_code,city_id) VALUES (689597,null);</v>
      </c>
    </row>
    <row r="14667" spans="2:7" hidden="1">
      <c r="B14667" s="18" t="s">
        <v>6935</v>
      </c>
      <c r="C14667" s="18">
        <v>689602</v>
      </c>
      <c r="D14667" t="s">
        <v>6450</v>
      </c>
      <c r="G14667" t="str">
        <f t="shared" si="229"/>
        <v>INSERT INTO c_pin_code_m(pin_code,city_id) VALUES (689602,null);</v>
      </c>
    </row>
    <row r="14668" spans="2:7" hidden="1">
      <c r="B14668" s="19" t="s">
        <v>6935</v>
      </c>
      <c r="C14668" s="19">
        <v>689611</v>
      </c>
      <c r="D14668" t="s">
        <v>6450</v>
      </c>
      <c r="G14668" t="str">
        <f t="shared" si="229"/>
        <v>INSERT INTO c_pin_code_m(pin_code,city_id) VALUES (689611,null);</v>
      </c>
    </row>
    <row r="14669" spans="2:7" hidden="1">
      <c r="B14669" s="18" t="s">
        <v>6935</v>
      </c>
      <c r="C14669" s="18">
        <v>689612</v>
      </c>
      <c r="D14669" t="s">
        <v>6450</v>
      </c>
      <c r="G14669" t="str">
        <f t="shared" si="229"/>
        <v>INSERT INTO c_pin_code_m(pin_code,city_id) VALUES (689612,null);</v>
      </c>
    </row>
    <row r="14670" spans="2:7" hidden="1">
      <c r="B14670" s="19" t="s">
        <v>6935</v>
      </c>
      <c r="C14670" s="19">
        <v>689613</v>
      </c>
      <c r="D14670" t="s">
        <v>6450</v>
      </c>
      <c r="G14670" t="str">
        <f t="shared" si="229"/>
        <v>INSERT INTO c_pin_code_m(pin_code,city_id) VALUES (689613,null);</v>
      </c>
    </row>
    <row r="14671" spans="2:7" hidden="1">
      <c r="B14671" s="18" t="s">
        <v>6935</v>
      </c>
      <c r="C14671" s="18">
        <v>689614</v>
      </c>
      <c r="D14671" t="s">
        <v>6450</v>
      </c>
      <c r="G14671" t="str">
        <f t="shared" si="229"/>
        <v>INSERT INTO c_pin_code_m(pin_code,city_id) VALUES (689614,null);</v>
      </c>
    </row>
    <row r="14672" spans="2:7" hidden="1">
      <c r="B14672" s="19" t="s">
        <v>6935</v>
      </c>
      <c r="C14672" s="19">
        <v>689615</v>
      </c>
      <c r="D14672" t="s">
        <v>6450</v>
      </c>
      <c r="G14672" t="str">
        <f t="shared" si="229"/>
        <v>INSERT INTO c_pin_code_m(pin_code,city_id) VALUES (689615,null);</v>
      </c>
    </row>
    <row r="14673" spans="2:7" hidden="1">
      <c r="B14673" s="18" t="s">
        <v>6935</v>
      </c>
      <c r="C14673" s="18">
        <v>689621</v>
      </c>
      <c r="D14673" t="s">
        <v>6450</v>
      </c>
      <c r="G14673" t="str">
        <f t="shared" si="229"/>
        <v>INSERT INTO c_pin_code_m(pin_code,city_id) VALUES (689621,null);</v>
      </c>
    </row>
    <row r="14674" spans="2:7" hidden="1">
      <c r="B14674" s="19" t="s">
        <v>6941</v>
      </c>
      <c r="C14674" s="19">
        <v>689622</v>
      </c>
      <c r="D14674" t="s">
        <v>6450</v>
      </c>
      <c r="G14674" t="str">
        <f t="shared" si="229"/>
        <v>INSERT INTO c_pin_code_m(pin_code,city_id) VALUES (689622,null);</v>
      </c>
    </row>
    <row r="14675" spans="2:7" hidden="1">
      <c r="B14675" s="18" t="s">
        <v>6941</v>
      </c>
      <c r="C14675" s="18">
        <v>689623</v>
      </c>
      <c r="D14675" t="s">
        <v>6450</v>
      </c>
      <c r="G14675" t="str">
        <f t="shared" si="229"/>
        <v>INSERT INTO c_pin_code_m(pin_code,city_id) VALUES (689623,null);</v>
      </c>
    </row>
    <row r="14676" spans="2:7" hidden="1">
      <c r="B14676" s="19" t="s">
        <v>6941</v>
      </c>
      <c r="C14676" s="19">
        <v>689624</v>
      </c>
      <c r="D14676" t="s">
        <v>6450</v>
      </c>
      <c r="G14676" t="str">
        <f t="shared" si="229"/>
        <v>INSERT INTO c_pin_code_m(pin_code,city_id) VALUES (689624,null);</v>
      </c>
    </row>
    <row r="14677" spans="2:7" hidden="1">
      <c r="B14677" s="18" t="s">
        <v>6935</v>
      </c>
      <c r="C14677" s="18">
        <v>689625</v>
      </c>
      <c r="D14677" t="s">
        <v>6450</v>
      </c>
      <c r="G14677" t="str">
        <f t="shared" si="229"/>
        <v>INSERT INTO c_pin_code_m(pin_code,city_id) VALUES (689625,null);</v>
      </c>
    </row>
    <row r="14678" spans="2:7" hidden="1">
      <c r="B14678" s="19" t="s">
        <v>6935</v>
      </c>
      <c r="C14678" s="19">
        <v>689626</v>
      </c>
      <c r="D14678" t="s">
        <v>6450</v>
      </c>
      <c r="G14678" t="str">
        <f t="shared" si="229"/>
        <v>INSERT INTO c_pin_code_m(pin_code,city_id) VALUES (689626,null);</v>
      </c>
    </row>
    <row r="14679" spans="2:7" hidden="1">
      <c r="B14679" s="18" t="s">
        <v>6941</v>
      </c>
      <c r="C14679" s="18">
        <v>689627</v>
      </c>
      <c r="D14679" t="s">
        <v>6450</v>
      </c>
      <c r="G14679" t="str">
        <f t="shared" si="229"/>
        <v>INSERT INTO c_pin_code_m(pin_code,city_id) VALUES (689627,null);</v>
      </c>
    </row>
    <row r="14680" spans="2:7" hidden="1">
      <c r="B14680" s="19" t="s">
        <v>6935</v>
      </c>
      <c r="C14680" s="19">
        <v>689641</v>
      </c>
      <c r="D14680" t="s">
        <v>6450</v>
      </c>
      <c r="G14680" t="str">
        <f t="shared" si="229"/>
        <v>INSERT INTO c_pin_code_m(pin_code,city_id) VALUES (689641,null);</v>
      </c>
    </row>
    <row r="14681" spans="2:7" hidden="1">
      <c r="B14681" s="18" t="s">
        <v>6935</v>
      </c>
      <c r="C14681" s="18">
        <v>689642</v>
      </c>
      <c r="D14681" t="s">
        <v>6450</v>
      </c>
      <c r="G14681" t="str">
        <f t="shared" si="229"/>
        <v>INSERT INTO c_pin_code_m(pin_code,city_id) VALUES (689642,null);</v>
      </c>
    </row>
    <row r="14682" spans="2:7" hidden="1">
      <c r="B14682" s="19" t="s">
        <v>6935</v>
      </c>
      <c r="C14682" s="19">
        <v>689643</v>
      </c>
      <c r="D14682" t="s">
        <v>6450</v>
      </c>
      <c r="G14682" t="str">
        <f t="shared" si="229"/>
        <v>INSERT INTO c_pin_code_m(pin_code,city_id) VALUES (689643,null);</v>
      </c>
    </row>
    <row r="14683" spans="2:7" hidden="1">
      <c r="B14683" s="18" t="s">
        <v>6935</v>
      </c>
      <c r="C14683" s="18">
        <v>689644</v>
      </c>
      <c r="D14683" t="s">
        <v>6450</v>
      </c>
      <c r="G14683" t="str">
        <f t="shared" si="229"/>
        <v>INSERT INTO c_pin_code_m(pin_code,city_id) VALUES (689644,null);</v>
      </c>
    </row>
    <row r="14684" spans="2:7" hidden="1">
      <c r="B14684" s="19" t="s">
        <v>6935</v>
      </c>
      <c r="C14684" s="19">
        <v>689645</v>
      </c>
      <c r="D14684" t="s">
        <v>6450</v>
      </c>
      <c r="G14684" t="str">
        <f t="shared" si="229"/>
        <v>INSERT INTO c_pin_code_m(pin_code,city_id) VALUES (689645,null);</v>
      </c>
    </row>
    <row r="14685" spans="2:7" hidden="1">
      <c r="B14685" s="18" t="s">
        <v>6935</v>
      </c>
      <c r="C14685" s="18">
        <v>689646</v>
      </c>
      <c r="D14685" t="s">
        <v>6450</v>
      </c>
      <c r="G14685" t="str">
        <f t="shared" si="229"/>
        <v>INSERT INTO c_pin_code_m(pin_code,city_id) VALUES (689646,null);</v>
      </c>
    </row>
    <row r="14686" spans="2:7" hidden="1">
      <c r="B14686" s="19" t="s">
        <v>6935</v>
      </c>
      <c r="C14686" s="19">
        <v>689647</v>
      </c>
      <c r="D14686" t="s">
        <v>6450</v>
      </c>
      <c r="G14686" t="str">
        <f t="shared" si="229"/>
        <v>INSERT INTO c_pin_code_m(pin_code,city_id) VALUES (689647,null);</v>
      </c>
    </row>
    <row r="14687" spans="2:7" hidden="1">
      <c r="B14687" s="18" t="s">
        <v>6935</v>
      </c>
      <c r="C14687" s="18">
        <v>689648</v>
      </c>
      <c r="D14687" t="s">
        <v>6450</v>
      </c>
      <c r="G14687" t="str">
        <f t="shared" si="229"/>
        <v>INSERT INTO c_pin_code_m(pin_code,city_id) VALUES (689648,null);</v>
      </c>
    </row>
    <row r="14688" spans="2:7" hidden="1">
      <c r="B14688" s="19" t="s">
        <v>6935</v>
      </c>
      <c r="C14688" s="19">
        <v>689649</v>
      </c>
      <c r="D14688" t="s">
        <v>6450</v>
      </c>
      <c r="G14688" t="str">
        <f t="shared" si="229"/>
        <v>INSERT INTO c_pin_code_m(pin_code,city_id) VALUES (689649,null);</v>
      </c>
    </row>
    <row r="14689" spans="2:7" hidden="1">
      <c r="B14689" s="18" t="s">
        <v>6935</v>
      </c>
      <c r="C14689" s="18">
        <v>689650</v>
      </c>
      <c r="D14689" t="s">
        <v>6450</v>
      </c>
      <c r="G14689" t="str">
        <f t="shared" si="229"/>
        <v>INSERT INTO c_pin_code_m(pin_code,city_id) VALUES (689650,null);</v>
      </c>
    </row>
    <row r="14690" spans="2:7" hidden="1">
      <c r="B14690" s="19" t="s">
        <v>6935</v>
      </c>
      <c r="C14690" s="19">
        <v>689652</v>
      </c>
      <c r="D14690" t="s">
        <v>6450</v>
      </c>
      <c r="G14690" t="str">
        <f t="shared" si="229"/>
        <v>INSERT INTO c_pin_code_m(pin_code,city_id) VALUES (689652,null);</v>
      </c>
    </row>
    <row r="14691" spans="2:7" hidden="1">
      <c r="B14691" s="18" t="s">
        <v>6935</v>
      </c>
      <c r="C14691" s="18">
        <v>689653</v>
      </c>
      <c r="D14691" t="s">
        <v>6450</v>
      </c>
      <c r="G14691" t="str">
        <f t="shared" si="229"/>
        <v>INSERT INTO c_pin_code_m(pin_code,city_id) VALUES (689653,null);</v>
      </c>
    </row>
    <row r="14692" spans="2:7" hidden="1">
      <c r="B14692" s="19" t="s">
        <v>6935</v>
      </c>
      <c r="C14692" s="19">
        <v>689654</v>
      </c>
      <c r="D14692" t="s">
        <v>6450</v>
      </c>
      <c r="G14692" t="str">
        <f t="shared" si="229"/>
        <v>INSERT INTO c_pin_code_m(pin_code,city_id) VALUES (689654,null);</v>
      </c>
    </row>
    <row r="14693" spans="2:7" hidden="1">
      <c r="B14693" s="18" t="s">
        <v>6935</v>
      </c>
      <c r="C14693" s="18">
        <v>689656</v>
      </c>
      <c r="D14693" t="s">
        <v>6450</v>
      </c>
      <c r="G14693" t="str">
        <f t="shared" si="229"/>
        <v>INSERT INTO c_pin_code_m(pin_code,city_id) VALUES (689656,null);</v>
      </c>
    </row>
    <row r="14694" spans="2:7" hidden="1">
      <c r="B14694" s="19" t="s">
        <v>6935</v>
      </c>
      <c r="C14694" s="19">
        <v>689661</v>
      </c>
      <c r="D14694" t="s">
        <v>6450</v>
      </c>
      <c r="G14694" t="str">
        <f t="shared" si="229"/>
        <v>INSERT INTO c_pin_code_m(pin_code,city_id) VALUES (689661,null);</v>
      </c>
    </row>
    <row r="14695" spans="2:7" hidden="1">
      <c r="B14695" s="18" t="s">
        <v>6935</v>
      </c>
      <c r="C14695" s="18">
        <v>689662</v>
      </c>
      <c r="D14695" t="s">
        <v>6450</v>
      </c>
      <c r="G14695" t="str">
        <f t="shared" si="229"/>
        <v>INSERT INTO c_pin_code_m(pin_code,city_id) VALUES (689662,null);</v>
      </c>
    </row>
    <row r="14696" spans="2:7" hidden="1">
      <c r="B14696" s="19" t="s">
        <v>6935</v>
      </c>
      <c r="C14696" s="19">
        <v>689663</v>
      </c>
      <c r="D14696" t="s">
        <v>6450</v>
      </c>
      <c r="G14696" t="str">
        <f t="shared" si="229"/>
        <v>INSERT INTO c_pin_code_m(pin_code,city_id) VALUES (689663,null);</v>
      </c>
    </row>
    <row r="14697" spans="2:7" hidden="1">
      <c r="B14697" s="18" t="s">
        <v>6935</v>
      </c>
      <c r="C14697" s="18">
        <v>689664</v>
      </c>
      <c r="D14697" t="s">
        <v>6450</v>
      </c>
      <c r="G14697" t="str">
        <f t="shared" si="229"/>
        <v>INSERT INTO c_pin_code_m(pin_code,city_id) VALUES (689664,null);</v>
      </c>
    </row>
    <row r="14698" spans="2:7" hidden="1">
      <c r="B14698" s="19" t="s">
        <v>6935</v>
      </c>
      <c r="C14698" s="19">
        <v>689666</v>
      </c>
      <c r="D14698" t="s">
        <v>6450</v>
      </c>
      <c r="G14698" t="str">
        <f t="shared" si="229"/>
        <v>INSERT INTO c_pin_code_m(pin_code,city_id) VALUES (689666,null);</v>
      </c>
    </row>
    <row r="14699" spans="2:7" hidden="1">
      <c r="B14699" s="18" t="s">
        <v>6935</v>
      </c>
      <c r="C14699" s="18">
        <v>689667</v>
      </c>
      <c r="D14699" t="s">
        <v>6450</v>
      </c>
      <c r="G14699" t="str">
        <f t="shared" si="229"/>
        <v>INSERT INTO c_pin_code_m(pin_code,city_id) VALUES (689667,null);</v>
      </c>
    </row>
    <row r="14700" spans="2:7" hidden="1">
      <c r="B14700" s="19" t="s">
        <v>6935</v>
      </c>
      <c r="C14700" s="19">
        <v>689668</v>
      </c>
      <c r="D14700" t="s">
        <v>6450</v>
      </c>
      <c r="G14700" t="str">
        <f t="shared" si="229"/>
        <v>INSERT INTO c_pin_code_m(pin_code,city_id) VALUES (689668,null);</v>
      </c>
    </row>
    <row r="14701" spans="2:7" hidden="1">
      <c r="B14701" s="18" t="s">
        <v>6935</v>
      </c>
      <c r="C14701" s="18">
        <v>689671</v>
      </c>
      <c r="D14701" t="s">
        <v>6450</v>
      </c>
      <c r="G14701" t="str">
        <f t="shared" si="229"/>
        <v>INSERT INTO c_pin_code_m(pin_code,city_id) VALUES (689671,null);</v>
      </c>
    </row>
    <row r="14702" spans="2:7" hidden="1">
      <c r="B14702" s="19" t="s">
        <v>6935</v>
      </c>
      <c r="C14702" s="19">
        <v>689672</v>
      </c>
      <c r="D14702" t="s">
        <v>6450</v>
      </c>
      <c r="G14702" t="str">
        <f t="shared" si="229"/>
        <v>INSERT INTO c_pin_code_m(pin_code,city_id) VALUES (689672,null);</v>
      </c>
    </row>
    <row r="14703" spans="2:7" hidden="1">
      <c r="B14703" s="18" t="s">
        <v>6935</v>
      </c>
      <c r="C14703" s="18">
        <v>689673</v>
      </c>
      <c r="D14703" t="s">
        <v>6450</v>
      </c>
      <c r="G14703" t="str">
        <f t="shared" si="229"/>
        <v>INSERT INTO c_pin_code_m(pin_code,city_id) VALUES (689673,null);</v>
      </c>
    </row>
    <row r="14704" spans="2:7" hidden="1">
      <c r="B14704" s="19" t="s">
        <v>6935</v>
      </c>
      <c r="C14704" s="19">
        <v>689674</v>
      </c>
      <c r="D14704" t="s">
        <v>6450</v>
      </c>
      <c r="G14704" t="str">
        <f t="shared" si="229"/>
        <v>INSERT INTO c_pin_code_m(pin_code,city_id) VALUES (689674,null);</v>
      </c>
    </row>
    <row r="14705" spans="2:7" hidden="1">
      <c r="B14705" s="18" t="s">
        <v>6935</v>
      </c>
      <c r="C14705" s="18">
        <v>689675</v>
      </c>
      <c r="D14705" t="s">
        <v>6450</v>
      </c>
      <c r="G14705" t="str">
        <f t="shared" si="229"/>
        <v>INSERT INTO c_pin_code_m(pin_code,city_id) VALUES (689675,null);</v>
      </c>
    </row>
    <row r="14706" spans="2:7" hidden="1">
      <c r="B14706" s="19" t="s">
        <v>6935</v>
      </c>
      <c r="C14706" s="19">
        <v>689676</v>
      </c>
      <c r="D14706" t="s">
        <v>6450</v>
      </c>
      <c r="G14706" t="str">
        <f t="shared" si="229"/>
        <v>INSERT INTO c_pin_code_m(pin_code,city_id) VALUES (689676,null);</v>
      </c>
    </row>
    <row r="14707" spans="2:7" hidden="1">
      <c r="B14707" s="18" t="s">
        <v>6935</v>
      </c>
      <c r="C14707" s="18">
        <v>689677</v>
      </c>
      <c r="D14707" t="s">
        <v>6450</v>
      </c>
      <c r="G14707" t="str">
        <f t="shared" si="229"/>
        <v>INSERT INTO c_pin_code_m(pin_code,city_id) VALUES (689677,null);</v>
      </c>
    </row>
    <row r="14708" spans="2:7" hidden="1">
      <c r="B14708" s="19" t="s">
        <v>6935</v>
      </c>
      <c r="C14708" s="19">
        <v>689678</v>
      </c>
      <c r="D14708" t="s">
        <v>6450</v>
      </c>
      <c r="G14708" t="str">
        <f t="shared" si="229"/>
        <v>INSERT INTO c_pin_code_m(pin_code,city_id) VALUES (689678,null);</v>
      </c>
    </row>
    <row r="14709" spans="2:7" hidden="1">
      <c r="B14709" s="18" t="s">
        <v>6935</v>
      </c>
      <c r="C14709" s="18">
        <v>689691</v>
      </c>
      <c r="D14709" t="s">
        <v>6450</v>
      </c>
      <c r="G14709" t="str">
        <f t="shared" si="229"/>
        <v>INSERT INTO c_pin_code_m(pin_code,city_id) VALUES (689691,null);</v>
      </c>
    </row>
    <row r="14710" spans="2:7" hidden="1">
      <c r="B14710" s="19" t="s">
        <v>6935</v>
      </c>
      <c r="C14710" s="19">
        <v>689692</v>
      </c>
      <c r="D14710" t="s">
        <v>6450</v>
      </c>
      <c r="G14710" t="str">
        <f t="shared" si="229"/>
        <v>INSERT INTO c_pin_code_m(pin_code,city_id) VALUES (689692,null);</v>
      </c>
    </row>
    <row r="14711" spans="2:7" hidden="1">
      <c r="B14711" s="18" t="s">
        <v>6935</v>
      </c>
      <c r="C14711" s="18">
        <v>689693</v>
      </c>
      <c r="D14711" t="s">
        <v>6450</v>
      </c>
      <c r="G14711" t="str">
        <f t="shared" si="229"/>
        <v>INSERT INTO c_pin_code_m(pin_code,city_id) VALUES (689693,null);</v>
      </c>
    </row>
    <row r="14712" spans="2:7" hidden="1">
      <c r="B14712" s="19" t="s">
        <v>6935</v>
      </c>
      <c r="C14712" s="19">
        <v>689694</v>
      </c>
      <c r="D14712" t="s">
        <v>6450</v>
      </c>
      <c r="G14712" t="str">
        <f t="shared" si="229"/>
        <v>INSERT INTO c_pin_code_m(pin_code,city_id) VALUES (689694,null);</v>
      </c>
    </row>
    <row r="14713" spans="2:7" hidden="1">
      <c r="B14713" s="18" t="s">
        <v>6942</v>
      </c>
      <c r="C14713" s="18">
        <v>689695</v>
      </c>
      <c r="D14713" t="s">
        <v>6450</v>
      </c>
      <c r="G14713" t="str">
        <f t="shared" si="229"/>
        <v>INSERT INTO c_pin_code_m(pin_code,city_id) VALUES (689695,null);</v>
      </c>
    </row>
    <row r="14714" spans="2:7" hidden="1">
      <c r="B14714" s="19" t="s">
        <v>6942</v>
      </c>
      <c r="C14714" s="19">
        <v>689696</v>
      </c>
      <c r="D14714" t="s">
        <v>6450</v>
      </c>
      <c r="G14714" t="str">
        <f t="shared" si="229"/>
        <v>INSERT INTO c_pin_code_m(pin_code,city_id) VALUES (689696,null);</v>
      </c>
    </row>
    <row r="14715" spans="2:7" hidden="1">
      <c r="B14715" s="18" t="s">
        <v>6935</v>
      </c>
      <c r="C14715" s="18">
        <v>689698</v>
      </c>
      <c r="D14715" t="s">
        <v>6450</v>
      </c>
      <c r="G14715" t="str">
        <f t="shared" si="229"/>
        <v>INSERT INTO c_pin_code_m(pin_code,city_id) VALUES (689698,null);</v>
      </c>
    </row>
    <row r="14716" spans="2:7" hidden="1">
      <c r="B14716" s="19" t="s">
        <v>6935</v>
      </c>
      <c r="C14716" s="19">
        <v>689699</v>
      </c>
      <c r="D14716" t="s">
        <v>6450</v>
      </c>
      <c r="G14716" t="str">
        <f t="shared" si="229"/>
        <v>INSERT INTO c_pin_code_m(pin_code,city_id) VALUES (689699,null);</v>
      </c>
    </row>
    <row r="14717" spans="2:7" hidden="1">
      <c r="B14717" s="18" t="s">
        <v>6935</v>
      </c>
      <c r="C14717" s="18">
        <v>689711</v>
      </c>
      <c r="D14717" t="s">
        <v>6450</v>
      </c>
      <c r="G14717" t="str">
        <f t="shared" si="229"/>
        <v>INSERT INTO c_pin_code_m(pin_code,city_id) VALUES (689711,null);</v>
      </c>
    </row>
    <row r="14718" spans="2:7" hidden="1">
      <c r="B14718" s="19" t="s">
        <v>6941</v>
      </c>
      <c r="C14718" s="19">
        <v>690101</v>
      </c>
      <c r="D14718" t="s">
        <v>6450</v>
      </c>
      <c r="G14718" t="str">
        <f t="shared" si="229"/>
        <v>INSERT INTO c_pin_code_m(pin_code,city_id) VALUES (690101,null);</v>
      </c>
    </row>
    <row r="14719" spans="2:7" hidden="1">
      <c r="B14719" s="18" t="s">
        <v>6941</v>
      </c>
      <c r="C14719" s="18">
        <v>690102</v>
      </c>
      <c r="D14719" t="s">
        <v>6450</v>
      </c>
      <c r="G14719" t="str">
        <f t="shared" si="229"/>
        <v>INSERT INTO c_pin_code_m(pin_code,city_id) VALUES (690102,null);</v>
      </c>
    </row>
    <row r="14720" spans="2:7" hidden="1">
      <c r="B14720" s="19" t="s">
        <v>6941</v>
      </c>
      <c r="C14720" s="19">
        <v>690103</v>
      </c>
      <c r="D14720" t="s">
        <v>6450</v>
      </c>
      <c r="G14720" t="str">
        <f t="shared" si="229"/>
        <v>INSERT INTO c_pin_code_m(pin_code,city_id) VALUES (690103,null);</v>
      </c>
    </row>
    <row r="14721" spans="2:7" hidden="1">
      <c r="B14721" s="18" t="s">
        <v>6941</v>
      </c>
      <c r="C14721" s="18">
        <v>690104</v>
      </c>
      <c r="D14721" t="s">
        <v>6450</v>
      </c>
      <c r="G14721" t="str">
        <f t="shared" si="229"/>
        <v>INSERT INTO c_pin_code_m(pin_code,city_id) VALUES (690104,null);</v>
      </c>
    </row>
    <row r="14722" spans="2:7" hidden="1">
      <c r="B14722" s="19" t="s">
        <v>6941</v>
      </c>
      <c r="C14722" s="19">
        <v>690105</v>
      </c>
      <c r="D14722" t="s">
        <v>6450</v>
      </c>
      <c r="G14722" t="str">
        <f t="shared" si="229"/>
        <v>INSERT INTO c_pin_code_m(pin_code,city_id) VALUES (690105,null);</v>
      </c>
    </row>
    <row r="14723" spans="2:7" hidden="1">
      <c r="B14723" s="18" t="s">
        <v>6941</v>
      </c>
      <c r="C14723" s="18">
        <v>690106</v>
      </c>
      <c r="D14723" t="s">
        <v>6450</v>
      </c>
      <c r="G14723" t="str">
        <f t="shared" si="229"/>
        <v>INSERT INTO c_pin_code_m(pin_code,city_id) VALUES (690106,null);</v>
      </c>
    </row>
    <row r="14724" spans="2:7" hidden="1">
      <c r="B14724" s="19" t="s">
        <v>6941</v>
      </c>
      <c r="C14724" s="19">
        <v>690107</v>
      </c>
      <c r="D14724" t="s">
        <v>6450</v>
      </c>
      <c r="G14724" t="str">
        <f t="shared" si="229"/>
        <v>INSERT INTO c_pin_code_m(pin_code,city_id) VALUES (690107,null);</v>
      </c>
    </row>
    <row r="14725" spans="2:7" hidden="1">
      <c r="B14725" s="18" t="s">
        <v>6941</v>
      </c>
      <c r="C14725" s="18">
        <v>690108</v>
      </c>
      <c r="D14725" t="s">
        <v>6450</v>
      </c>
      <c r="G14725" t="str">
        <f t="shared" si="229"/>
        <v>INSERT INTO c_pin_code_m(pin_code,city_id) VALUES (690108,null);</v>
      </c>
    </row>
    <row r="14726" spans="2:7" hidden="1">
      <c r="B14726" s="19" t="s">
        <v>6941</v>
      </c>
      <c r="C14726" s="19">
        <v>690110</v>
      </c>
      <c r="D14726" t="s">
        <v>6450</v>
      </c>
      <c r="G14726" t="str">
        <f t="shared" si="229"/>
        <v>INSERT INTO c_pin_code_m(pin_code,city_id) VALUES (690110,null);</v>
      </c>
    </row>
    <row r="14727" spans="2:7" hidden="1">
      <c r="B14727" s="18" t="s">
        <v>6941</v>
      </c>
      <c r="C14727" s="18">
        <v>690501</v>
      </c>
      <c r="D14727" t="s">
        <v>6450</v>
      </c>
      <c r="G14727" t="str">
        <f t="shared" si="229"/>
        <v>INSERT INTO c_pin_code_m(pin_code,city_id) VALUES (690501,null);</v>
      </c>
    </row>
    <row r="14728" spans="2:7" hidden="1">
      <c r="B14728" s="19" t="s">
        <v>6941</v>
      </c>
      <c r="C14728" s="19">
        <v>690502</v>
      </c>
      <c r="D14728" t="s">
        <v>6450</v>
      </c>
      <c r="G14728" t="str">
        <f t="shared" si="229"/>
        <v>INSERT INTO c_pin_code_m(pin_code,city_id) VALUES (690502,null);</v>
      </c>
    </row>
    <row r="14729" spans="2:7" hidden="1">
      <c r="B14729" s="18" t="s">
        <v>6941</v>
      </c>
      <c r="C14729" s="18">
        <v>690503</v>
      </c>
      <c r="D14729" t="s">
        <v>6450</v>
      </c>
      <c r="G14729" t="str">
        <f t="shared" ref="G14729:G14792" si="230">CONCATENATE("INSERT INTO c_pin_code_m(pin_code,city_id) VALUES (",C14729&amp;","&amp;D14729&amp;");")</f>
        <v>INSERT INTO c_pin_code_m(pin_code,city_id) VALUES (690503,null);</v>
      </c>
    </row>
    <row r="14730" spans="2:7" hidden="1">
      <c r="B14730" s="19" t="s">
        <v>6941</v>
      </c>
      <c r="C14730" s="19">
        <v>690504</v>
      </c>
      <c r="D14730" t="s">
        <v>6450</v>
      </c>
      <c r="G14730" t="str">
        <f t="shared" si="230"/>
        <v>INSERT INTO c_pin_code_m(pin_code,city_id) VALUES (690504,null);</v>
      </c>
    </row>
    <row r="14731" spans="2:7" hidden="1">
      <c r="B14731" s="18" t="s">
        <v>6941</v>
      </c>
      <c r="C14731" s="18">
        <v>690505</v>
      </c>
      <c r="D14731" t="s">
        <v>6450</v>
      </c>
      <c r="G14731" t="str">
        <f t="shared" si="230"/>
        <v>INSERT INTO c_pin_code_m(pin_code,city_id) VALUES (690505,null);</v>
      </c>
    </row>
    <row r="14732" spans="2:7" hidden="1">
      <c r="B14732" s="19" t="s">
        <v>6941</v>
      </c>
      <c r="C14732" s="19">
        <v>690506</v>
      </c>
      <c r="D14732" t="s">
        <v>6450</v>
      </c>
      <c r="G14732" t="str">
        <f t="shared" si="230"/>
        <v>INSERT INTO c_pin_code_m(pin_code,city_id) VALUES (690506,null);</v>
      </c>
    </row>
    <row r="14733" spans="2:7" hidden="1">
      <c r="B14733" s="18" t="s">
        <v>6941</v>
      </c>
      <c r="C14733" s="18">
        <v>690507</v>
      </c>
      <c r="D14733" t="s">
        <v>6450</v>
      </c>
      <c r="G14733" t="str">
        <f t="shared" si="230"/>
        <v>INSERT INTO c_pin_code_m(pin_code,city_id) VALUES (690507,null);</v>
      </c>
    </row>
    <row r="14734" spans="2:7" hidden="1">
      <c r="B14734" s="19" t="s">
        <v>6941</v>
      </c>
      <c r="C14734" s="19">
        <v>690508</v>
      </c>
      <c r="D14734" t="s">
        <v>6450</v>
      </c>
      <c r="G14734" t="str">
        <f t="shared" si="230"/>
        <v>INSERT INTO c_pin_code_m(pin_code,city_id) VALUES (690508,null);</v>
      </c>
    </row>
    <row r="14735" spans="2:7" hidden="1">
      <c r="B14735" s="18" t="s">
        <v>6941</v>
      </c>
      <c r="C14735" s="18">
        <v>690509</v>
      </c>
      <c r="D14735" t="s">
        <v>6450</v>
      </c>
      <c r="G14735" t="str">
        <f t="shared" si="230"/>
        <v>INSERT INTO c_pin_code_m(pin_code,city_id) VALUES (690509,null);</v>
      </c>
    </row>
    <row r="14736" spans="2:7" hidden="1">
      <c r="B14736" s="19" t="s">
        <v>6941</v>
      </c>
      <c r="C14736" s="19">
        <v>690510</v>
      </c>
      <c r="D14736" t="s">
        <v>6450</v>
      </c>
      <c r="G14736" t="str">
        <f t="shared" si="230"/>
        <v>INSERT INTO c_pin_code_m(pin_code,city_id) VALUES (690510,null);</v>
      </c>
    </row>
    <row r="14737" spans="2:7" hidden="1">
      <c r="B14737" s="18" t="s">
        <v>6941</v>
      </c>
      <c r="C14737" s="18">
        <v>690511</v>
      </c>
      <c r="D14737" t="s">
        <v>6450</v>
      </c>
      <c r="G14737" t="str">
        <f t="shared" si="230"/>
        <v>INSERT INTO c_pin_code_m(pin_code,city_id) VALUES (690511,null);</v>
      </c>
    </row>
    <row r="14738" spans="2:7" hidden="1">
      <c r="B14738" s="19" t="s">
        <v>6941</v>
      </c>
      <c r="C14738" s="19">
        <v>690512</v>
      </c>
      <c r="D14738" t="s">
        <v>6450</v>
      </c>
      <c r="G14738" t="str">
        <f t="shared" si="230"/>
        <v>INSERT INTO c_pin_code_m(pin_code,city_id) VALUES (690512,null);</v>
      </c>
    </row>
    <row r="14739" spans="2:7" hidden="1">
      <c r="B14739" s="18" t="s">
        <v>6941</v>
      </c>
      <c r="C14739" s="18">
        <v>690513</v>
      </c>
      <c r="D14739" t="s">
        <v>6450</v>
      </c>
      <c r="G14739" t="str">
        <f t="shared" si="230"/>
        <v>INSERT INTO c_pin_code_m(pin_code,city_id) VALUES (690513,null);</v>
      </c>
    </row>
    <row r="14740" spans="2:7" hidden="1">
      <c r="B14740" s="19" t="s">
        <v>6941</v>
      </c>
      <c r="C14740" s="19">
        <v>690514</v>
      </c>
      <c r="D14740" t="s">
        <v>6450</v>
      </c>
      <c r="G14740" t="str">
        <f t="shared" si="230"/>
        <v>INSERT INTO c_pin_code_m(pin_code,city_id) VALUES (690514,null);</v>
      </c>
    </row>
    <row r="14741" spans="2:7" hidden="1">
      <c r="B14741" s="18" t="s">
        <v>6941</v>
      </c>
      <c r="C14741" s="18">
        <v>690515</v>
      </c>
      <c r="D14741" t="s">
        <v>6450</v>
      </c>
      <c r="G14741" t="str">
        <f t="shared" si="230"/>
        <v>INSERT INTO c_pin_code_m(pin_code,city_id) VALUES (690515,null);</v>
      </c>
    </row>
    <row r="14742" spans="2:7" hidden="1">
      <c r="B14742" s="19" t="s">
        <v>6941</v>
      </c>
      <c r="C14742" s="19">
        <v>690516</v>
      </c>
      <c r="D14742" t="s">
        <v>6450</v>
      </c>
      <c r="G14742" t="str">
        <f t="shared" si="230"/>
        <v>INSERT INTO c_pin_code_m(pin_code,city_id) VALUES (690516,null);</v>
      </c>
    </row>
    <row r="14743" spans="2:7" hidden="1">
      <c r="B14743" s="18" t="s">
        <v>6941</v>
      </c>
      <c r="C14743" s="18">
        <v>690517</v>
      </c>
      <c r="D14743" t="s">
        <v>6450</v>
      </c>
      <c r="G14743" t="str">
        <f t="shared" si="230"/>
        <v>INSERT INTO c_pin_code_m(pin_code,city_id) VALUES (690517,null);</v>
      </c>
    </row>
    <row r="14744" spans="2:7" hidden="1">
      <c r="B14744" s="19" t="s">
        <v>6942</v>
      </c>
      <c r="C14744" s="19">
        <v>690518</v>
      </c>
      <c r="D14744" t="s">
        <v>6450</v>
      </c>
      <c r="G14744" t="str">
        <f t="shared" si="230"/>
        <v>INSERT INTO c_pin_code_m(pin_code,city_id) VALUES (690518,null);</v>
      </c>
    </row>
    <row r="14745" spans="2:7" hidden="1">
      <c r="B14745" s="18" t="s">
        <v>6942</v>
      </c>
      <c r="C14745" s="18">
        <v>690519</v>
      </c>
      <c r="D14745" t="s">
        <v>6450</v>
      </c>
      <c r="G14745" t="str">
        <f t="shared" si="230"/>
        <v>INSERT INTO c_pin_code_m(pin_code,city_id) VALUES (690519,null);</v>
      </c>
    </row>
    <row r="14746" spans="2:7" hidden="1">
      <c r="B14746" s="19" t="s">
        <v>6942</v>
      </c>
      <c r="C14746" s="19">
        <v>690520</v>
      </c>
      <c r="D14746" t="s">
        <v>6450</v>
      </c>
      <c r="G14746" t="str">
        <f t="shared" si="230"/>
        <v>INSERT INTO c_pin_code_m(pin_code,city_id) VALUES (690520,null);</v>
      </c>
    </row>
    <row r="14747" spans="2:7" hidden="1">
      <c r="B14747" s="18" t="s">
        <v>6942</v>
      </c>
      <c r="C14747" s="18">
        <v>690521</v>
      </c>
      <c r="D14747" t="s">
        <v>6450</v>
      </c>
      <c r="G14747" t="str">
        <f t="shared" si="230"/>
        <v>INSERT INTO c_pin_code_m(pin_code,city_id) VALUES (690521,null);</v>
      </c>
    </row>
    <row r="14748" spans="2:7" hidden="1">
      <c r="B14748" s="19" t="s">
        <v>6942</v>
      </c>
      <c r="C14748" s="19">
        <v>690522</v>
      </c>
      <c r="D14748" t="s">
        <v>6450</v>
      </c>
      <c r="G14748" t="str">
        <f t="shared" si="230"/>
        <v>INSERT INTO c_pin_code_m(pin_code,city_id) VALUES (690522,null);</v>
      </c>
    </row>
    <row r="14749" spans="2:7" hidden="1">
      <c r="B14749" s="18" t="s">
        <v>6942</v>
      </c>
      <c r="C14749" s="18">
        <v>690523</v>
      </c>
      <c r="D14749" t="s">
        <v>6450</v>
      </c>
      <c r="G14749" t="str">
        <f t="shared" si="230"/>
        <v>INSERT INTO c_pin_code_m(pin_code,city_id) VALUES (690523,null);</v>
      </c>
    </row>
    <row r="14750" spans="2:7" hidden="1">
      <c r="B14750" s="19" t="s">
        <v>6942</v>
      </c>
      <c r="C14750" s="19">
        <v>690524</v>
      </c>
      <c r="D14750" t="s">
        <v>6450</v>
      </c>
      <c r="G14750" t="str">
        <f t="shared" si="230"/>
        <v>INSERT INTO c_pin_code_m(pin_code,city_id) VALUES (690524,null);</v>
      </c>
    </row>
    <row r="14751" spans="2:7" hidden="1">
      <c r="B14751" s="18" t="s">
        <v>6942</v>
      </c>
      <c r="C14751" s="18">
        <v>690525</v>
      </c>
      <c r="D14751" t="s">
        <v>6450</v>
      </c>
      <c r="G14751" t="str">
        <f t="shared" si="230"/>
        <v>INSERT INTO c_pin_code_m(pin_code,city_id) VALUES (690525,null);</v>
      </c>
    </row>
    <row r="14752" spans="2:7" hidden="1">
      <c r="B14752" s="19" t="s">
        <v>6942</v>
      </c>
      <c r="C14752" s="19">
        <v>690526</v>
      </c>
      <c r="D14752" t="s">
        <v>6450</v>
      </c>
      <c r="G14752" t="str">
        <f t="shared" si="230"/>
        <v>INSERT INTO c_pin_code_m(pin_code,city_id) VALUES (690526,null);</v>
      </c>
    </row>
    <row r="14753" spans="2:7" hidden="1">
      <c r="B14753" s="18" t="s">
        <v>6941</v>
      </c>
      <c r="C14753" s="18">
        <v>690527</v>
      </c>
      <c r="D14753" t="s">
        <v>6450</v>
      </c>
      <c r="G14753" t="str">
        <f t="shared" si="230"/>
        <v>INSERT INTO c_pin_code_m(pin_code,city_id) VALUES (690527,null);</v>
      </c>
    </row>
    <row r="14754" spans="2:7" hidden="1">
      <c r="B14754" s="19" t="s">
        <v>6942</v>
      </c>
      <c r="C14754" s="19">
        <v>690528</v>
      </c>
      <c r="D14754" t="s">
        <v>6450</v>
      </c>
      <c r="G14754" t="str">
        <f t="shared" si="230"/>
        <v>INSERT INTO c_pin_code_m(pin_code,city_id) VALUES (690528,null);</v>
      </c>
    </row>
    <row r="14755" spans="2:7" hidden="1">
      <c r="B14755" s="18" t="s">
        <v>6941</v>
      </c>
      <c r="C14755" s="18">
        <v>690529</v>
      </c>
      <c r="D14755" t="s">
        <v>6450</v>
      </c>
      <c r="G14755" t="str">
        <f t="shared" si="230"/>
        <v>INSERT INTO c_pin_code_m(pin_code,city_id) VALUES (690529,null);</v>
      </c>
    </row>
    <row r="14756" spans="2:7" hidden="1">
      <c r="B14756" s="19" t="s">
        <v>6941</v>
      </c>
      <c r="C14756" s="19">
        <v>690530</v>
      </c>
      <c r="D14756" t="s">
        <v>6450</v>
      </c>
      <c r="G14756" t="str">
        <f t="shared" si="230"/>
        <v>INSERT INTO c_pin_code_m(pin_code,city_id) VALUES (690530,null);</v>
      </c>
    </row>
    <row r="14757" spans="2:7" hidden="1">
      <c r="B14757" s="18" t="s">
        <v>6941</v>
      </c>
      <c r="C14757" s="18">
        <v>690531</v>
      </c>
      <c r="D14757" t="s">
        <v>6450</v>
      </c>
      <c r="G14757" t="str">
        <f t="shared" si="230"/>
        <v>INSERT INTO c_pin_code_m(pin_code,city_id) VALUES (690531,null);</v>
      </c>
    </row>
    <row r="14758" spans="2:7" hidden="1">
      <c r="B14758" s="19" t="s">
        <v>6941</v>
      </c>
      <c r="C14758" s="19">
        <v>690532</v>
      </c>
      <c r="D14758" t="s">
        <v>6450</v>
      </c>
      <c r="G14758" t="str">
        <f t="shared" si="230"/>
        <v>INSERT INTO c_pin_code_m(pin_code,city_id) VALUES (690532,null);</v>
      </c>
    </row>
    <row r="14759" spans="2:7" hidden="1">
      <c r="B14759" s="18" t="s">
        <v>6941</v>
      </c>
      <c r="C14759" s="18">
        <v>690533</v>
      </c>
      <c r="D14759" t="s">
        <v>6450</v>
      </c>
      <c r="G14759" t="str">
        <f t="shared" si="230"/>
        <v>INSERT INTO c_pin_code_m(pin_code,city_id) VALUES (690533,null);</v>
      </c>
    </row>
    <row r="14760" spans="2:7" hidden="1">
      <c r="B14760" s="19" t="s">
        <v>6941</v>
      </c>
      <c r="C14760" s="19">
        <v>690534</v>
      </c>
      <c r="D14760" t="s">
        <v>6450</v>
      </c>
      <c r="G14760" t="str">
        <f t="shared" si="230"/>
        <v>INSERT INTO c_pin_code_m(pin_code,city_id) VALUES (690534,null);</v>
      </c>
    </row>
    <row r="14761" spans="2:7" hidden="1">
      <c r="B14761" s="18" t="s">
        <v>6941</v>
      </c>
      <c r="C14761" s="18">
        <v>690535</v>
      </c>
      <c r="D14761" t="s">
        <v>6450</v>
      </c>
      <c r="G14761" t="str">
        <f t="shared" si="230"/>
        <v>INSERT INTO c_pin_code_m(pin_code,city_id) VALUES (690535,null);</v>
      </c>
    </row>
    <row r="14762" spans="2:7" hidden="1">
      <c r="B14762" s="19" t="s">
        <v>6942</v>
      </c>
      <c r="C14762" s="19">
        <v>690536</v>
      </c>
      <c r="D14762" t="s">
        <v>6450</v>
      </c>
      <c r="G14762" t="str">
        <f t="shared" si="230"/>
        <v>INSERT INTO c_pin_code_m(pin_code,city_id) VALUES (690536,null);</v>
      </c>
    </row>
    <row r="14763" spans="2:7" hidden="1">
      <c r="B14763" s="18" t="s">
        <v>6941</v>
      </c>
      <c r="C14763" s="18">
        <v>690537</v>
      </c>
      <c r="D14763" t="s">
        <v>6450</v>
      </c>
      <c r="G14763" t="str">
        <f t="shared" si="230"/>
        <v>INSERT INTO c_pin_code_m(pin_code,city_id) VALUES (690537,null);</v>
      </c>
    </row>
    <row r="14764" spans="2:7" hidden="1">
      <c r="B14764" s="19" t="s">
        <v>6942</v>
      </c>
      <c r="C14764" s="19">
        <v>690538</v>
      </c>
      <c r="D14764" t="s">
        <v>6450</v>
      </c>
      <c r="G14764" t="str">
        <f t="shared" si="230"/>
        <v>INSERT INTO c_pin_code_m(pin_code,city_id) VALUES (690538,null);</v>
      </c>
    </row>
    <row r="14765" spans="2:7" hidden="1">
      <c r="B14765" s="18" t="s">
        <v>6942</v>
      </c>
      <c r="C14765" s="18">
        <v>690539</v>
      </c>
      <c r="D14765" t="s">
        <v>6450</v>
      </c>
      <c r="G14765" t="str">
        <f t="shared" si="230"/>
        <v>INSERT INTO c_pin_code_m(pin_code,city_id) VALUES (690539,null);</v>
      </c>
    </row>
    <row r="14766" spans="2:7" hidden="1">
      <c r="B14766" s="19" t="s">
        <v>6942</v>
      </c>
      <c r="C14766" s="19">
        <v>690540</v>
      </c>
      <c r="D14766" t="s">
        <v>6450</v>
      </c>
      <c r="G14766" t="str">
        <f t="shared" si="230"/>
        <v>INSERT INTO c_pin_code_m(pin_code,city_id) VALUES (690540,null);</v>
      </c>
    </row>
    <row r="14767" spans="2:7" hidden="1">
      <c r="B14767" s="18" t="s">
        <v>6942</v>
      </c>
      <c r="C14767" s="18">
        <v>690542</v>
      </c>
      <c r="D14767" t="s">
        <v>6450</v>
      </c>
      <c r="G14767" t="str">
        <f t="shared" si="230"/>
        <v>INSERT INTO c_pin_code_m(pin_code,city_id) VALUES (690542,null);</v>
      </c>
    </row>
    <row r="14768" spans="2:7" hidden="1">
      <c r="B14768" s="19" t="s">
        <v>6942</v>
      </c>
      <c r="C14768" s="19">
        <v>690544</v>
      </c>
      <c r="D14768" t="s">
        <v>6450</v>
      </c>
      <c r="G14768" t="str">
        <f t="shared" si="230"/>
        <v>INSERT INTO c_pin_code_m(pin_code,city_id) VALUES (690544,null);</v>
      </c>
    </row>
    <row r="14769" spans="2:7" hidden="1">
      <c r="B14769" s="18" t="s">
        <v>6942</v>
      </c>
      <c r="C14769" s="18">
        <v>690546</v>
      </c>
      <c r="D14769" t="s">
        <v>6450</v>
      </c>
      <c r="G14769" t="str">
        <f t="shared" si="230"/>
        <v>INSERT INTO c_pin_code_m(pin_code,city_id) VALUES (690546,null);</v>
      </c>
    </row>
    <row r="14770" spans="2:7" hidden="1">
      <c r="B14770" s="19" t="s">
        <v>6942</v>
      </c>
      <c r="C14770" s="19">
        <v>690547</v>
      </c>
      <c r="D14770" t="s">
        <v>6450</v>
      </c>
      <c r="G14770" t="str">
        <f t="shared" si="230"/>
        <v>INSERT INTO c_pin_code_m(pin_code,city_id) VALUES (690547,null);</v>
      </c>
    </row>
    <row r="14771" spans="2:7" hidden="1">
      <c r="B14771" s="18" t="s">
        <v>6941</v>
      </c>
      <c r="C14771" s="18">
        <v>690548</v>
      </c>
      <c r="D14771" t="s">
        <v>6450</v>
      </c>
      <c r="G14771" t="str">
        <f t="shared" si="230"/>
        <v>INSERT INTO c_pin_code_m(pin_code,city_id) VALUES (690548,null);</v>
      </c>
    </row>
    <row r="14772" spans="2:7" hidden="1">
      <c r="B14772" s="19" t="s">
        <v>6941</v>
      </c>
      <c r="C14772" s="19">
        <v>690558</v>
      </c>
      <c r="D14772" t="s">
        <v>6450</v>
      </c>
      <c r="G14772" t="str">
        <f t="shared" si="230"/>
        <v>INSERT INTO c_pin_code_m(pin_code,city_id) VALUES (690558,null);</v>
      </c>
    </row>
    <row r="14773" spans="2:7" hidden="1">
      <c r="B14773" s="18" t="s">
        <v>6941</v>
      </c>
      <c r="C14773" s="18">
        <v>690559</v>
      </c>
      <c r="D14773" t="s">
        <v>6450</v>
      </c>
      <c r="G14773" t="str">
        <f t="shared" si="230"/>
        <v>INSERT INTO c_pin_code_m(pin_code,city_id) VALUES (690559,null);</v>
      </c>
    </row>
    <row r="14774" spans="2:7" hidden="1">
      <c r="B14774" s="19" t="s">
        <v>6942</v>
      </c>
      <c r="C14774" s="19">
        <v>690561</v>
      </c>
      <c r="D14774" t="s">
        <v>6450</v>
      </c>
      <c r="G14774" t="str">
        <f t="shared" si="230"/>
        <v>INSERT INTO c_pin_code_m(pin_code,city_id) VALUES (690561,null);</v>
      </c>
    </row>
    <row r="14775" spans="2:7" hidden="1">
      <c r="B14775" s="18" t="s">
        <v>6941</v>
      </c>
      <c r="C14775" s="18">
        <v>690571</v>
      </c>
      <c r="D14775" t="s">
        <v>6450</v>
      </c>
      <c r="G14775" t="str">
        <f t="shared" si="230"/>
        <v>INSERT INTO c_pin_code_m(pin_code,city_id) VALUES (690571,null);</v>
      </c>
    </row>
    <row r="14776" spans="2:7" hidden="1">
      <c r="B14776" s="19" t="s">
        <v>6941</v>
      </c>
      <c r="C14776" s="19">
        <v>690572</v>
      </c>
      <c r="D14776" t="s">
        <v>6450</v>
      </c>
      <c r="G14776" t="str">
        <f t="shared" si="230"/>
        <v>INSERT INTO c_pin_code_m(pin_code,city_id) VALUES (690572,null);</v>
      </c>
    </row>
    <row r="14777" spans="2:7" hidden="1">
      <c r="B14777" s="18" t="s">
        <v>6942</v>
      </c>
      <c r="C14777" s="18">
        <v>690573</v>
      </c>
      <c r="D14777" t="s">
        <v>6450</v>
      </c>
      <c r="G14777" t="str">
        <f t="shared" si="230"/>
        <v>INSERT INTO c_pin_code_m(pin_code,city_id) VALUES (690573,null);</v>
      </c>
    </row>
    <row r="14778" spans="2:7" hidden="1">
      <c r="B14778" s="19" t="s">
        <v>6942</v>
      </c>
      <c r="C14778" s="19">
        <v>690574</v>
      </c>
      <c r="D14778" t="s">
        <v>6450</v>
      </c>
      <c r="G14778" t="str">
        <f t="shared" si="230"/>
        <v>INSERT INTO c_pin_code_m(pin_code,city_id) VALUES (690574,null);</v>
      </c>
    </row>
    <row r="14779" spans="2:7" hidden="1">
      <c r="B14779" s="18" t="s">
        <v>6942</v>
      </c>
      <c r="C14779" s="18">
        <v>691001</v>
      </c>
      <c r="D14779" t="s">
        <v>6450</v>
      </c>
      <c r="G14779" t="str">
        <f t="shared" si="230"/>
        <v>INSERT INTO c_pin_code_m(pin_code,city_id) VALUES (691001,null);</v>
      </c>
    </row>
    <row r="14780" spans="2:7" hidden="1">
      <c r="B14780" s="19" t="s">
        <v>6942</v>
      </c>
      <c r="C14780" s="19">
        <v>691002</v>
      </c>
      <c r="D14780" t="s">
        <v>6450</v>
      </c>
      <c r="G14780" t="str">
        <f t="shared" si="230"/>
        <v>INSERT INTO c_pin_code_m(pin_code,city_id) VALUES (691002,null);</v>
      </c>
    </row>
    <row r="14781" spans="2:7" hidden="1">
      <c r="B14781" s="18" t="s">
        <v>6942</v>
      </c>
      <c r="C14781" s="18">
        <v>691003</v>
      </c>
      <c r="D14781" t="s">
        <v>6450</v>
      </c>
      <c r="G14781" t="str">
        <f t="shared" si="230"/>
        <v>INSERT INTO c_pin_code_m(pin_code,city_id) VALUES (691003,null);</v>
      </c>
    </row>
    <row r="14782" spans="2:7" hidden="1">
      <c r="B14782" s="19" t="s">
        <v>6942</v>
      </c>
      <c r="C14782" s="19">
        <v>691004</v>
      </c>
      <c r="D14782" t="s">
        <v>6450</v>
      </c>
      <c r="G14782" t="str">
        <f t="shared" si="230"/>
        <v>INSERT INTO c_pin_code_m(pin_code,city_id) VALUES (691004,null);</v>
      </c>
    </row>
    <row r="14783" spans="2:7" hidden="1">
      <c r="B14783" s="18" t="s">
        <v>6942</v>
      </c>
      <c r="C14783" s="18">
        <v>691005</v>
      </c>
      <c r="D14783" t="s">
        <v>6450</v>
      </c>
      <c r="G14783" t="str">
        <f t="shared" si="230"/>
        <v>INSERT INTO c_pin_code_m(pin_code,city_id) VALUES (691005,null);</v>
      </c>
    </row>
    <row r="14784" spans="2:7" hidden="1">
      <c r="B14784" s="19" t="s">
        <v>6942</v>
      </c>
      <c r="C14784" s="19">
        <v>691006</v>
      </c>
      <c r="D14784" t="s">
        <v>6450</v>
      </c>
      <c r="G14784" t="str">
        <f t="shared" si="230"/>
        <v>INSERT INTO c_pin_code_m(pin_code,city_id) VALUES (691006,null);</v>
      </c>
    </row>
    <row r="14785" spans="2:7" hidden="1">
      <c r="B14785" s="18" t="s">
        <v>6942</v>
      </c>
      <c r="C14785" s="18">
        <v>691007</v>
      </c>
      <c r="D14785" t="s">
        <v>6450</v>
      </c>
      <c r="G14785" t="str">
        <f t="shared" si="230"/>
        <v>INSERT INTO c_pin_code_m(pin_code,city_id) VALUES (691007,null);</v>
      </c>
    </row>
    <row r="14786" spans="2:7" hidden="1">
      <c r="B14786" s="19" t="s">
        <v>6942</v>
      </c>
      <c r="C14786" s="19">
        <v>691008</v>
      </c>
      <c r="D14786" t="s">
        <v>6450</v>
      </c>
      <c r="G14786" t="str">
        <f t="shared" si="230"/>
        <v>INSERT INTO c_pin_code_m(pin_code,city_id) VALUES (691008,null);</v>
      </c>
    </row>
    <row r="14787" spans="2:7" hidden="1">
      <c r="B14787" s="18" t="s">
        <v>6942</v>
      </c>
      <c r="C14787" s="18">
        <v>691009</v>
      </c>
      <c r="D14787" t="s">
        <v>6450</v>
      </c>
      <c r="G14787" t="str">
        <f t="shared" si="230"/>
        <v>INSERT INTO c_pin_code_m(pin_code,city_id) VALUES (691009,null);</v>
      </c>
    </row>
    <row r="14788" spans="2:7" hidden="1">
      <c r="B14788" s="19" t="s">
        <v>6942</v>
      </c>
      <c r="C14788" s="19">
        <v>691010</v>
      </c>
      <c r="D14788" t="s">
        <v>6450</v>
      </c>
      <c r="G14788" t="str">
        <f t="shared" si="230"/>
        <v>INSERT INTO c_pin_code_m(pin_code,city_id) VALUES (691010,null);</v>
      </c>
    </row>
    <row r="14789" spans="2:7" hidden="1">
      <c r="B14789" s="18" t="s">
        <v>6942</v>
      </c>
      <c r="C14789" s="18">
        <v>691011</v>
      </c>
      <c r="D14789" t="s">
        <v>6450</v>
      </c>
      <c r="G14789" t="str">
        <f t="shared" si="230"/>
        <v>INSERT INTO c_pin_code_m(pin_code,city_id) VALUES (691011,null);</v>
      </c>
    </row>
    <row r="14790" spans="2:7" hidden="1">
      <c r="B14790" s="19" t="s">
        <v>6942</v>
      </c>
      <c r="C14790" s="19">
        <v>691012</v>
      </c>
      <c r="D14790" t="s">
        <v>6450</v>
      </c>
      <c r="G14790" t="str">
        <f t="shared" si="230"/>
        <v>INSERT INTO c_pin_code_m(pin_code,city_id) VALUES (691012,null);</v>
      </c>
    </row>
    <row r="14791" spans="2:7" hidden="1">
      <c r="B14791" s="18" t="s">
        <v>6942</v>
      </c>
      <c r="C14791" s="18">
        <v>691013</v>
      </c>
      <c r="D14791" t="s">
        <v>6450</v>
      </c>
      <c r="G14791" t="str">
        <f t="shared" si="230"/>
        <v>INSERT INTO c_pin_code_m(pin_code,city_id) VALUES (691013,null);</v>
      </c>
    </row>
    <row r="14792" spans="2:7" hidden="1">
      <c r="B14792" s="19" t="s">
        <v>6942</v>
      </c>
      <c r="C14792" s="19">
        <v>691014</v>
      </c>
      <c r="D14792" t="s">
        <v>6450</v>
      </c>
      <c r="G14792" t="str">
        <f t="shared" si="230"/>
        <v>INSERT INTO c_pin_code_m(pin_code,city_id) VALUES (691014,null);</v>
      </c>
    </row>
    <row r="14793" spans="2:7" hidden="1">
      <c r="B14793" s="18" t="s">
        <v>6942</v>
      </c>
      <c r="C14793" s="18">
        <v>691015</v>
      </c>
      <c r="D14793" t="s">
        <v>6450</v>
      </c>
      <c r="G14793" t="str">
        <f t="shared" ref="G14793:G14856" si="231">CONCATENATE("INSERT INTO c_pin_code_m(pin_code,city_id) VALUES (",C14793&amp;","&amp;D14793&amp;");")</f>
        <v>INSERT INTO c_pin_code_m(pin_code,city_id) VALUES (691015,null);</v>
      </c>
    </row>
    <row r="14794" spans="2:7" hidden="1">
      <c r="B14794" s="19" t="s">
        <v>6942</v>
      </c>
      <c r="C14794" s="19">
        <v>691016</v>
      </c>
      <c r="D14794" t="s">
        <v>6450</v>
      </c>
      <c r="G14794" t="str">
        <f t="shared" si="231"/>
        <v>INSERT INTO c_pin_code_m(pin_code,city_id) VALUES (691016,null);</v>
      </c>
    </row>
    <row r="14795" spans="2:7" hidden="1">
      <c r="B14795" s="18" t="s">
        <v>6942</v>
      </c>
      <c r="C14795" s="18">
        <v>691019</v>
      </c>
      <c r="D14795" t="s">
        <v>6450</v>
      </c>
      <c r="G14795" t="str">
        <f t="shared" si="231"/>
        <v>INSERT INTO c_pin_code_m(pin_code,city_id) VALUES (691019,null);</v>
      </c>
    </row>
    <row r="14796" spans="2:7" hidden="1">
      <c r="B14796" s="19" t="s">
        <v>6942</v>
      </c>
      <c r="C14796" s="19">
        <v>691020</v>
      </c>
      <c r="D14796" t="s">
        <v>6450</v>
      </c>
      <c r="G14796" t="str">
        <f t="shared" si="231"/>
        <v>INSERT INTO c_pin_code_m(pin_code,city_id) VALUES (691020,null);</v>
      </c>
    </row>
    <row r="14797" spans="2:7" hidden="1">
      <c r="B14797" s="18" t="s">
        <v>6942</v>
      </c>
      <c r="C14797" s="18">
        <v>691021</v>
      </c>
      <c r="D14797" t="s">
        <v>6450</v>
      </c>
      <c r="G14797" t="str">
        <f t="shared" si="231"/>
        <v>INSERT INTO c_pin_code_m(pin_code,city_id) VALUES (691021,null);</v>
      </c>
    </row>
    <row r="14798" spans="2:7" hidden="1">
      <c r="B14798" s="19" t="s">
        <v>6942</v>
      </c>
      <c r="C14798" s="19">
        <v>691301</v>
      </c>
      <c r="D14798" t="s">
        <v>6450</v>
      </c>
      <c r="G14798" t="str">
        <f t="shared" si="231"/>
        <v>INSERT INTO c_pin_code_m(pin_code,city_id) VALUES (691301,null);</v>
      </c>
    </row>
    <row r="14799" spans="2:7" hidden="1">
      <c r="B14799" s="18" t="s">
        <v>6942</v>
      </c>
      <c r="C14799" s="18">
        <v>691302</v>
      </c>
      <c r="D14799" t="s">
        <v>6450</v>
      </c>
      <c r="G14799" t="str">
        <f t="shared" si="231"/>
        <v>INSERT INTO c_pin_code_m(pin_code,city_id) VALUES (691302,null);</v>
      </c>
    </row>
    <row r="14800" spans="2:7" hidden="1">
      <c r="B14800" s="19" t="s">
        <v>6942</v>
      </c>
      <c r="C14800" s="19">
        <v>691303</v>
      </c>
      <c r="D14800" t="s">
        <v>6450</v>
      </c>
      <c r="G14800" t="str">
        <f t="shared" si="231"/>
        <v>INSERT INTO c_pin_code_m(pin_code,city_id) VALUES (691303,null);</v>
      </c>
    </row>
    <row r="14801" spans="2:7" hidden="1">
      <c r="B14801" s="18" t="s">
        <v>6942</v>
      </c>
      <c r="C14801" s="18">
        <v>691304</v>
      </c>
      <c r="D14801" t="s">
        <v>6450</v>
      </c>
      <c r="G14801" t="str">
        <f t="shared" si="231"/>
        <v>INSERT INTO c_pin_code_m(pin_code,city_id) VALUES (691304,null);</v>
      </c>
    </row>
    <row r="14802" spans="2:7" hidden="1">
      <c r="B14802" s="19" t="s">
        <v>6942</v>
      </c>
      <c r="C14802" s="19">
        <v>691305</v>
      </c>
      <c r="D14802" t="s">
        <v>6450</v>
      </c>
      <c r="G14802" t="str">
        <f t="shared" si="231"/>
        <v>INSERT INTO c_pin_code_m(pin_code,city_id) VALUES (691305,null);</v>
      </c>
    </row>
    <row r="14803" spans="2:7" hidden="1">
      <c r="B14803" s="18" t="s">
        <v>6942</v>
      </c>
      <c r="C14803" s="18">
        <v>691306</v>
      </c>
      <c r="D14803" t="s">
        <v>6450</v>
      </c>
      <c r="G14803" t="str">
        <f t="shared" si="231"/>
        <v>INSERT INTO c_pin_code_m(pin_code,city_id) VALUES (691306,null);</v>
      </c>
    </row>
    <row r="14804" spans="2:7" hidden="1">
      <c r="B14804" s="19" t="s">
        <v>6942</v>
      </c>
      <c r="C14804" s="19">
        <v>691307</v>
      </c>
      <c r="D14804" t="s">
        <v>6450</v>
      </c>
      <c r="G14804" t="str">
        <f t="shared" si="231"/>
        <v>INSERT INTO c_pin_code_m(pin_code,city_id) VALUES (691307,null);</v>
      </c>
    </row>
    <row r="14805" spans="2:7" hidden="1">
      <c r="B14805" s="18" t="s">
        <v>6942</v>
      </c>
      <c r="C14805" s="18">
        <v>691308</v>
      </c>
      <c r="D14805" t="s">
        <v>6450</v>
      </c>
      <c r="G14805" t="str">
        <f t="shared" si="231"/>
        <v>INSERT INTO c_pin_code_m(pin_code,city_id) VALUES (691308,null);</v>
      </c>
    </row>
    <row r="14806" spans="2:7" hidden="1">
      <c r="B14806" s="19" t="s">
        <v>6942</v>
      </c>
      <c r="C14806" s="19">
        <v>691309</v>
      </c>
      <c r="D14806" t="s">
        <v>6450</v>
      </c>
      <c r="G14806" t="str">
        <f t="shared" si="231"/>
        <v>INSERT INTO c_pin_code_m(pin_code,city_id) VALUES (691309,null);</v>
      </c>
    </row>
    <row r="14807" spans="2:7" hidden="1">
      <c r="B14807" s="18" t="s">
        <v>6942</v>
      </c>
      <c r="C14807" s="18">
        <v>691310</v>
      </c>
      <c r="D14807" t="s">
        <v>6450</v>
      </c>
      <c r="G14807" t="str">
        <f t="shared" si="231"/>
        <v>INSERT INTO c_pin_code_m(pin_code,city_id) VALUES (691310,null);</v>
      </c>
    </row>
    <row r="14808" spans="2:7" hidden="1">
      <c r="B14808" s="19" t="s">
        <v>6942</v>
      </c>
      <c r="C14808" s="19">
        <v>691311</v>
      </c>
      <c r="D14808" t="s">
        <v>6450</v>
      </c>
      <c r="G14808" t="str">
        <f t="shared" si="231"/>
        <v>INSERT INTO c_pin_code_m(pin_code,city_id) VALUES (691311,null);</v>
      </c>
    </row>
    <row r="14809" spans="2:7" hidden="1">
      <c r="B14809" s="18" t="s">
        <v>6942</v>
      </c>
      <c r="C14809" s="18">
        <v>691312</v>
      </c>
      <c r="D14809" t="s">
        <v>6450</v>
      </c>
      <c r="G14809" t="str">
        <f t="shared" si="231"/>
        <v>INSERT INTO c_pin_code_m(pin_code,city_id) VALUES (691312,null);</v>
      </c>
    </row>
    <row r="14810" spans="2:7" hidden="1">
      <c r="B14810" s="19" t="s">
        <v>6942</v>
      </c>
      <c r="C14810" s="19">
        <v>691319</v>
      </c>
      <c r="D14810" t="s">
        <v>6450</v>
      </c>
      <c r="G14810" t="str">
        <f t="shared" si="231"/>
        <v>INSERT INTO c_pin_code_m(pin_code,city_id) VALUES (691319,null);</v>
      </c>
    </row>
    <row r="14811" spans="2:7" hidden="1">
      <c r="B14811" s="18" t="s">
        <v>6942</v>
      </c>
      <c r="C14811" s="18">
        <v>691322</v>
      </c>
      <c r="D14811" t="s">
        <v>6450</v>
      </c>
      <c r="G14811" t="str">
        <f t="shared" si="231"/>
        <v>INSERT INTO c_pin_code_m(pin_code,city_id) VALUES (691322,null);</v>
      </c>
    </row>
    <row r="14812" spans="2:7" hidden="1">
      <c r="B14812" s="19" t="s">
        <v>6942</v>
      </c>
      <c r="C14812" s="19">
        <v>691331</v>
      </c>
      <c r="D14812" t="s">
        <v>6450</v>
      </c>
      <c r="G14812" t="str">
        <f t="shared" si="231"/>
        <v>INSERT INTO c_pin_code_m(pin_code,city_id) VALUES (691331,null);</v>
      </c>
    </row>
    <row r="14813" spans="2:7" hidden="1">
      <c r="B14813" s="18" t="s">
        <v>6942</v>
      </c>
      <c r="C14813" s="18">
        <v>691332</v>
      </c>
      <c r="D14813" t="s">
        <v>6450</v>
      </c>
      <c r="G14813" t="str">
        <f t="shared" si="231"/>
        <v>INSERT INTO c_pin_code_m(pin_code,city_id) VALUES (691332,null);</v>
      </c>
    </row>
    <row r="14814" spans="2:7" hidden="1">
      <c r="B14814" s="19" t="s">
        <v>6942</v>
      </c>
      <c r="C14814" s="19">
        <v>691333</v>
      </c>
      <c r="D14814" t="s">
        <v>6450</v>
      </c>
      <c r="G14814" t="str">
        <f t="shared" si="231"/>
        <v>INSERT INTO c_pin_code_m(pin_code,city_id) VALUES (691333,null);</v>
      </c>
    </row>
    <row r="14815" spans="2:7" hidden="1">
      <c r="B14815" s="18" t="s">
        <v>6942</v>
      </c>
      <c r="C14815" s="18">
        <v>691334</v>
      </c>
      <c r="D14815" t="s">
        <v>6450</v>
      </c>
      <c r="G14815" t="str">
        <f t="shared" si="231"/>
        <v>INSERT INTO c_pin_code_m(pin_code,city_id) VALUES (691334,null);</v>
      </c>
    </row>
    <row r="14816" spans="2:7" hidden="1">
      <c r="B14816" s="19" t="s">
        <v>6942</v>
      </c>
      <c r="C14816" s="19">
        <v>691500</v>
      </c>
      <c r="D14816" t="s">
        <v>6450</v>
      </c>
      <c r="G14816" t="str">
        <f t="shared" si="231"/>
        <v>INSERT INTO c_pin_code_m(pin_code,city_id) VALUES (691500,null);</v>
      </c>
    </row>
    <row r="14817" spans="2:7" hidden="1">
      <c r="B14817" s="18" t="s">
        <v>6942</v>
      </c>
      <c r="C14817" s="18">
        <v>691501</v>
      </c>
      <c r="D14817" t="s">
        <v>6450</v>
      </c>
      <c r="G14817" t="str">
        <f t="shared" si="231"/>
        <v>INSERT INTO c_pin_code_m(pin_code,city_id) VALUES (691501,null);</v>
      </c>
    </row>
    <row r="14818" spans="2:7" hidden="1">
      <c r="B14818" s="19" t="s">
        <v>6942</v>
      </c>
      <c r="C14818" s="19">
        <v>691502</v>
      </c>
      <c r="D14818" t="s">
        <v>6450</v>
      </c>
      <c r="G14818" t="str">
        <f t="shared" si="231"/>
        <v>INSERT INTO c_pin_code_m(pin_code,city_id) VALUES (691502,null);</v>
      </c>
    </row>
    <row r="14819" spans="2:7" hidden="1">
      <c r="B14819" s="18" t="s">
        <v>6942</v>
      </c>
      <c r="C14819" s="18">
        <v>691503</v>
      </c>
      <c r="D14819" t="s">
        <v>6450</v>
      </c>
      <c r="G14819" t="str">
        <f t="shared" si="231"/>
        <v>INSERT INTO c_pin_code_m(pin_code,city_id) VALUES (691503,null);</v>
      </c>
    </row>
    <row r="14820" spans="2:7" hidden="1">
      <c r="B14820" s="19" t="s">
        <v>6942</v>
      </c>
      <c r="C14820" s="19">
        <v>691504</v>
      </c>
      <c r="D14820" t="s">
        <v>6450</v>
      </c>
      <c r="G14820" t="str">
        <f t="shared" si="231"/>
        <v>INSERT INTO c_pin_code_m(pin_code,city_id) VALUES (691504,null);</v>
      </c>
    </row>
    <row r="14821" spans="2:7" hidden="1">
      <c r="B14821" s="18" t="s">
        <v>6942</v>
      </c>
      <c r="C14821" s="18">
        <v>691505</v>
      </c>
      <c r="D14821" t="s">
        <v>6450</v>
      </c>
      <c r="G14821" t="str">
        <f t="shared" si="231"/>
        <v>INSERT INTO c_pin_code_m(pin_code,city_id) VALUES (691505,null);</v>
      </c>
    </row>
    <row r="14822" spans="2:7" hidden="1">
      <c r="B14822" s="19" t="s">
        <v>6942</v>
      </c>
      <c r="C14822" s="19">
        <v>691506</v>
      </c>
      <c r="D14822" t="s">
        <v>6450</v>
      </c>
      <c r="G14822" t="str">
        <f t="shared" si="231"/>
        <v>INSERT INTO c_pin_code_m(pin_code,city_id) VALUES (691506,null);</v>
      </c>
    </row>
    <row r="14823" spans="2:7" hidden="1">
      <c r="B14823" s="18" t="s">
        <v>6942</v>
      </c>
      <c r="C14823" s="18">
        <v>691507</v>
      </c>
      <c r="D14823" t="s">
        <v>6450</v>
      </c>
      <c r="G14823" t="str">
        <f t="shared" si="231"/>
        <v>INSERT INTO c_pin_code_m(pin_code,city_id) VALUES (691507,null);</v>
      </c>
    </row>
    <row r="14824" spans="2:7" hidden="1">
      <c r="B14824" s="19" t="s">
        <v>6942</v>
      </c>
      <c r="C14824" s="19">
        <v>691508</v>
      </c>
      <c r="D14824" t="s">
        <v>6450</v>
      </c>
      <c r="G14824" t="str">
        <f t="shared" si="231"/>
        <v>INSERT INTO c_pin_code_m(pin_code,city_id) VALUES (691508,null);</v>
      </c>
    </row>
    <row r="14825" spans="2:7" hidden="1">
      <c r="B14825" s="18" t="s">
        <v>6942</v>
      </c>
      <c r="C14825" s="18">
        <v>691509</v>
      </c>
      <c r="D14825" t="s">
        <v>6450</v>
      </c>
      <c r="G14825" t="str">
        <f t="shared" si="231"/>
        <v>INSERT INTO c_pin_code_m(pin_code,city_id) VALUES (691509,null);</v>
      </c>
    </row>
    <row r="14826" spans="2:7" hidden="1">
      <c r="B14826" s="19" t="s">
        <v>6942</v>
      </c>
      <c r="C14826" s="19">
        <v>691510</v>
      </c>
      <c r="D14826" t="s">
        <v>6450</v>
      </c>
      <c r="G14826" t="str">
        <f t="shared" si="231"/>
        <v>INSERT INTO c_pin_code_m(pin_code,city_id) VALUES (691510,null);</v>
      </c>
    </row>
    <row r="14827" spans="2:7" hidden="1">
      <c r="B14827" s="18" t="s">
        <v>6942</v>
      </c>
      <c r="C14827" s="18">
        <v>691511</v>
      </c>
      <c r="D14827" t="s">
        <v>6450</v>
      </c>
      <c r="G14827" t="str">
        <f t="shared" si="231"/>
        <v>INSERT INTO c_pin_code_m(pin_code,city_id) VALUES (691511,null);</v>
      </c>
    </row>
    <row r="14828" spans="2:7" hidden="1">
      <c r="B14828" s="19" t="s">
        <v>6942</v>
      </c>
      <c r="C14828" s="19">
        <v>691512</v>
      </c>
      <c r="D14828" t="s">
        <v>6450</v>
      </c>
      <c r="G14828" t="str">
        <f t="shared" si="231"/>
        <v>INSERT INTO c_pin_code_m(pin_code,city_id) VALUES (691512,null);</v>
      </c>
    </row>
    <row r="14829" spans="2:7" hidden="1">
      <c r="B14829" s="18" t="s">
        <v>6942</v>
      </c>
      <c r="C14829" s="18">
        <v>691515</v>
      </c>
      <c r="D14829" t="s">
        <v>6450</v>
      </c>
      <c r="G14829" t="str">
        <f t="shared" si="231"/>
        <v>INSERT INTO c_pin_code_m(pin_code,city_id) VALUES (691515,null);</v>
      </c>
    </row>
    <row r="14830" spans="2:7" hidden="1">
      <c r="B14830" s="19" t="s">
        <v>6942</v>
      </c>
      <c r="C14830" s="19">
        <v>691516</v>
      </c>
      <c r="D14830" t="s">
        <v>6450</v>
      </c>
      <c r="G14830" t="str">
        <f t="shared" si="231"/>
        <v>INSERT INTO c_pin_code_m(pin_code,city_id) VALUES (691516,null);</v>
      </c>
    </row>
    <row r="14831" spans="2:7" hidden="1">
      <c r="B14831" s="18" t="s">
        <v>6942</v>
      </c>
      <c r="C14831" s="18">
        <v>691520</v>
      </c>
      <c r="D14831" t="s">
        <v>6450</v>
      </c>
      <c r="G14831" t="str">
        <f t="shared" si="231"/>
        <v>INSERT INTO c_pin_code_m(pin_code,city_id) VALUES (691520,null);</v>
      </c>
    </row>
    <row r="14832" spans="2:7" hidden="1">
      <c r="B14832" s="19" t="s">
        <v>6942</v>
      </c>
      <c r="C14832" s="19">
        <v>691521</v>
      </c>
      <c r="D14832" t="s">
        <v>6450</v>
      </c>
      <c r="G14832" t="str">
        <f t="shared" si="231"/>
        <v>INSERT INTO c_pin_code_m(pin_code,city_id) VALUES (691521,null);</v>
      </c>
    </row>
    <row r="14833" spans="2:7" hidden="1">
      <c r="B14833" s="18" t="s">
        <v>6942</v>
      </c>
      <c r="C14833" s="18">
        <v>691522</v>
      </c>
      <c r="D14833" t="s">
        <v>6450</v>
      </c>
      <c r="G14833" t="str">
        <f t="shared" si="231"/>
        <v>INSERT INTO c_pin_code_m(pin_code,city_id) VALUES (691522,null);</v>
      </c>
    </row>
    <row r="14834" spans="2:7" hidden="1">
      <c r="B14834" s="19" t="s">
        <v>6935</v>
      </c>
      <c r="C14834" s="19">
        <v>691523</v>
      </c>
      <c r="D14834" t="s">
        <v>6450</v>
      </c>
      <c r="G14834" t="str">
        <f t="shared" si="231"/>
        <v>INSERT INTO c_pin_code_m(pin_code,city_id) VALUES (691523,null);</v>
      </c>
    </row>
    <row r="14835" spans="2:7" hidden="1">
      <c r="B14835" s="18" t="s">
        <v>6935</v>
      </c>
      <c r="C14835" s="18">
        <v>691524</v>
      </c>
      <c r="D14835" t="s">
        <v>6450</v>
      </c>
      <c r="G14835" t="str">
        <f t="shared" si="231"/>
        <v>INSERT INTO c_pin_code_m(pin_code,city_id) VALUES (691524,null);</v>
      </c>
    </row>
    <row r="14836" spans="2:7" hidden="1">
      <c r="B14836" s="19" t="s">
        <v>6935</v>
      </c>
      <c r="C14836" s="19">
        <v>691525</v>
      </c>
      <c r="D14836" t="s">
        <v>6450</v>
      </c>
      <c r="G14836" t="str">
        <f t="shared" si="231"/>
        <v>INSERT INTO c_pin_code_m(pin_code,city_id) VALUES (691525,null);</v>
      </c>
    </row>
    <row r="14837" spans="2:7" hidden="1">
      <c r="B14837" s="18" t="s">
        <v>6935</v>
      </c>
      <c r="C14837" s="18">
        <v>691526</v>
      </c>
      <c r="D14837" t="s">
        <v>6450</v>
      </c>
      <c r="G14837" t="str">
        <f t="shared" si="231"/>
        <v>INSERT INTO c_pin_code_m(pin_code,city_id) VALUES (691526,null);</v>
      </c>
    </row>
    <row r="14838" spans="2:7" hidden="1">
      <c r="B14838" s="19" t="s">
        <v>6942</v>
      </c>
      <c r="C14838" s="19">
        <v>691527</v>
      </c>
      <c r="D14838" t="s">
        <v>6450</v>
      </c>
      <c r="G14838" t="str">
        <f t="shared" si="231"/>
        <v>INSERT INTO c_pin_code_m(pin_code,city_id) VALUES (691527,null);</v>
      </c>
    </row>
    <row r="14839" spans="2:7" hidden="1">
      <c r="B14839" s="18" t="s">
        <v>6935</v>
      </c>
      <c r="C14839" s="18">
        <v>691530</v>
      </c>
      <c r="D14839" t="s">
        <v>6450</v>
      </c>
      <c r="G14839" t="str">
        <f t="shared" si="231"/>
        <v>INSERT INTO c_pin_code_m(pin_code,city_id) VALUES (691530,null);</v>
      </c>
    </row>
    <row r="14840" spans="2:7" hidden="1">
      <c r="B14840" s="19" t="s">
        <v>6942</v>
      </c>
      <c r="C14840" s="19">
        <v>691531</v>
      </c>
      <c r="D14840" t="s">
        <v>6450</v>
      </c>
      <c r="G14840" t="str">
        <f t="shared" si="231"/>
        <v>INSERT INTO c_pin_code_m(pin_code,city_id) VALUES (691531,null);</v>
      </c>
    </row>
    <row r="14841" spans="2:7" hidden="1">
      <c r="B14841" s="18" t="s">
        <v>6942</v>
      </c>
      <c r="C14841" s="18">
        <v>691532</v>
      </c>
      <c r="D14841" t="s">
        <v>6450</v>
      </c>
      <c r="G14841" t="str">
        <f t="shared" si="231"/>
        <v>INSERT INTO c_pin_code_m(pin_code,city_id) VALUES (691532,null);</v>
      </c>
    </row>
    <row r="14842" spans="2:7" hidden="1">
      <c r="B14842" s="19" t="s">
        <v>6942</v>
      </c>
      <c r="C14842" s="19">
        <v>691533</v>
      </c>
      <c r="D14842" t="s">
        <v>6450</v>
      </c>
      <c r="G14842" t="str">
        <f t="shared" si="231"/>
        <v>INSERT INTO c_pin_code_m(pin_code,city_id) VALUES (691533,null);</v>
      </c>
    </row>
    <row r="14843" spans="2:7" hidden="1">
      <c r="B14843" s="18" t="s">
        <v>6942</v>
      </c>
      <c r="C14843" s="18">
        <v>691534</v>
      </c>
      <c r="D14843" t="s">
        <v>6450</v>
      </c>
      <c r="G14843" t="str">
        <f t="shared" si="231"/>
        <v>INSERT INTO c_pin_code_m(pin_code,city_id) VALUES (691534,null);</v>
      </c>
    </row>
    <row r="14844" spans="2:7" hidden="1">
      <c r="B14844" s="19" t="s">
        <v>6942</v>
      </c>
      <c r="C14844" s="19">
        <v>691535</v>
      </c>
      <c r="D14844" t="s">
        <v>6450</v>
      </c>
      <c r="G14844" t="str">
        <f t="shared" si="231"/>
        <v>INSERT INTO c_pin_code_m(pin_code,city_id) VALUES (691535,null);</v>
      </c>
    </row>
    <row r="14845" spans="2:7" hidden="1">
      <c r="B14845" s="18" t="s">
        <v>6942</v>
      </c>
      <c r="C14845" s="18">
        <v>691536</v>
      </c>
      <c r="D14845" t="s">
        <v>6450</v>
      </c>
      <c r="G14845" t="str">
        <f t="shared" si="231"/>
        <v>INSERT INTO c_pin_code_m(pin_code,city_id) VALUES (691536,null);</v>
      </c>
    </row>
    <row r="14846" spans="2:7" hidden="1">
      <c r="B14846" s="19" t="s">
        <v>6942</v>
      </c>
      <c r="C14846" s="19">
        <v>691537</v>
      </c>
      <c r="D14846" t="s">
        <v>6450</v>
      </c>
      <c r="G14846" t="str">
        <f t="shared" si="231"/>
        <v>INSERT INTO c_pin_code_m(pin_code,city_id) VALUES (691537,null);</v>
      </c>
    </row>
    <row r="14847" spans="2:7" hidden="1">
      <c r="B14847" s="18" t="s">
        <v>6942</v>
      </c>
      <c r="C14847" s="18">
        <v>691538</v>
      </c>
      <c r="D14847" t="s">
        <v>6450</v>
      </c>
      <c r="G14847" t="str">
        <f t="shared" si="231"/>
        <v>INSERT INTO c_pin_code_m(pin_code,city_id) VALUES (691538,null);</v>
      </c>
    </row>
    <row r="14848" spans="2:7" hidden="1">
      <c r="B14848" s="19" t="s">
        <v>6942</v>
      </c>
      <c r="C14848" s="19">
        <v>691540</v>
      </c>
      <c r="D14848" t="s">
        <v>6450</v>
      </c>
      <c r="G14848" t="str">
        <f t="shared" si="231"/>
        <v>INSERT INTO c_pin_code_m(pin_code,city_id) VALUES (691540,null);</v>
      </c>
    </row>
    <row r="14849" spans="2:7" hidden="1">
      <c r="B14849" s="18" t="s">
        <v>6942</v>
      </c>
      <c r="C14849" s="18">
        <v>691541</v>
      </c>
      <c r="D14849" t="s">
        <v>6450</v>
      </c>
      <c r="G14849" t="str">
        <f t="shared" si="231"/>
        <v>INSERT INTO c_pin_code_m(pin_code,city_id) VALUES (691541,null);</v>
      </c>
    </row>
    <row r="14850" spans="2:7" hidden="1">
      <c r="B14850" s="19" t="s">
        <v>6942</v>
      </c>
      <c r="C14850" s="19">
        <v>691543</v>
      </c>
      <c r="D14850" t="s">
        <v>6450</v>
      </c>
      <c r="G14850" t="str">
        <f t="shared" si="231"/>
        <v>INSERT INTO c_pin_code_m(pin_code,city_id) VALUES (691543,null);</v>
      </c>
    </row>
    <row r="14851" spans="2:7" hidden="1">
      <c r="B14851" s="18" t="s">
        <v>6935</v>
      </c>
      <c r="C14851" s="18">
        <v>691551</v>
      </c>
      <c r="D14851" t="s">
        <v>6450</v>
      </c>
      <c r="G14851" t="str">
        <f t="shared" si="231"/>
        <v>INSERT INTO c_pin_code_m(pin_code,city_id) VALUES (691551,null);</v>
      </c>
    </row>
    <row r="14852" spans="2:7" hidden="1">
      <c r="B14852" s="19" t="s">
        <v>6942</v>
      </c>
      <c r="C14852" s="19">
        <v>691552</v>
      </c>
      <c r="D14852" t="s">
        <v>6450</v>
      </c>
      <c r="G14852" t="str">
        <f t="shared" si="231"/>
        <v>INSERT INTO c_pin_code_m(pin_code,city_id) VALUES (691552,null);</v>
      </c>
    </row>
    <row r="14853" spans="2:7" hidden="1">
      <c r="B14853" s="18" t="s">
        <v>6935</v>
      </c>
      <c r="C14853" s="18">
        <v>691553</v>
      </c>
      <c r="D14853" t="s">
        <v>6450</v>
      </c>
      <c r="G14853" t="str">
        <f t="shared" si="231"/>
        <v>INSERT INTO c_pin_code_m(pin_code,city_id) VALUES (691553,null);</v>
      </c>
    </row>
    <row r="14854" spans="2:7" hidden="1">
      <c r="B14854" s="19" t="s">
        <v>6935</v>
      </c>
      <c r="C14854" s="19">
        <v>691554</v>
      </c>
      <c r="D14854" t="s">
        <v>6450</v>
      </c>
      <c r="G14854" t="str">
        <f t="shared" si="231"/>
        <v>INSERT INTO c_pin_code_m(pin_code,city_id) VALUES (691554,null);</v>
      </c>
    </row>
    <row r="14855" spans="2:7" hidden="1">
      <c r="B14855" s="18" t="s">
        <v>6935</v>
      </c>
      <c r="C14855" s="18">
        <v>691555</v>
      </c>
      <c r="D14855" t="s">
        <v>6450</v>
      </c>
      <c r="G14855" t="str">
        <f t="shared" si="231"/>
        <v>INSERT INTO c_pin_code_m(pin_code,city_id) VALUES (691555,null);</v>
      </c>
    </row>
    <row r="14856" spans="2:7" hidden="1">
      <c r="B14856" s="19" t="s">
        <v>6935</v>
      </c>
      <c r="C14856" s="19">
        <v>691556</v>
      </c>
      <c r="D14856" t="s">
        <v>6450</v>
      </c>
      <c r="G14856" t="str">
        <f t="shared" si="231"/>
        <v>INSERT INTO c_pin_code_m(pin_code,city_id) VALUES (691556,null);</v>
      </c>
    </row>
    <row r="14857" spans="2:7" hidden="1">
      <c r="B14857" s="18" t="s">
        <v>6942</v>
      </c>
      <c r="C14857" s="18">
        <v>691557</v>
      </c>
      <c r="D14857" t="s">
        <v>6450</v>
      </c>
      <c r="G14857" t="str">
        <f t="shared" ref="G14857:G14920" si="232">CONCATENATE("INSERT INTO c_pin_code_m(pin_code,city_id) VALUES (",C14857&amp;","&amp;D14857&amp;");")</f>
        <v>INSERT INTO c_pin_code_m(pin_code,city_id) VALUES (691557,null);</v>
      </c>
    </row>
    <row r="14858" spans="2:7" hidden="1">
      <c r="B14858" s="19" t="s">
        <v>6942</v>
      </c>
      <c r="C14858" s="19">
        <v>691559</v>
      </c>
      <c r="D14858" t="s">
        <v>6450</v>
      </c>
      <c r="G14858" t="str">
        <f t="shared" si="232"/>
        <v>INSERT INTO c_pin_code_m(pin_code,city_id) VALUES (691559,null);</v>
      </c>
    </row>
    <row r="14859" spans="2:7" hidden="1">
      <c r="B14859" s="18" t="s">
        <v>6942</v>
      </c>
      <c r="C14859" s="18">
        <v>691560</v>
      </c>
      <c r="D14859" t="s">
        <v>6450</v>
      </c>
      <c r="G14859" t="str">
        <f t="shared" si="232"/>
        <v>INSERT INTO c_pin_code_m(pin_code,city_id) VALUES (691560,null);</v>
      </c>
    </row>
    <row r="14860" spans="2:7" hidden="1">
      <c r="B14860" s="19" t="s">
        <v>6942</v>
      </c>
      <c r="C14860" s="19">
        <v>691566</v>
      </c>
      <c r="D14860" t="s">
        <v>6450</v>
      </c>
      <c r="G14860" t="str">
        <f t="shared" si="232"/>
        <v>INSERT INTO c_pin_code_m(pin_code,city_id) VALUES (691566,null);</v>
      </c>
    </row>
    <row r="14861" spans="2:7" hidden="1">
      <c r="B14861" s="18" t="s">
        <v>6942</v>
      </c>
      <c r="C14861" s="18">
        <v>691571</v>
      </c>
      <c r="D14861" t="s">
        <v>6450</v>
      </c>
      <c r="G14861" t="str">
        <f t="shared" si="232"/>
        <v>INSERT INTO c_pin_code_m(pin_code,city_id) VALUES (691571,null);</v>
      </c>
    </row>
    <row r="14862" spans="2:7" hidden="1">
      <c r="B14862" s="19" t="s">
        <v>6942</v>
      </c>
      <c r="C14862" s="19">
        <v>691572</v>
      </c>
      <c r="D14862" t="s">
        <v>6450</v>
      </c>
      <c r="G14862" t="str">
        <f t="shared" si="232"/>
        <v>INSERT INTO c_pin_code_m(pin_code,city_id) VALUES (691572,null);</v>
      </c>
    </row>
    <row r="14863" spans="2:7" hidden="1">
      <c r="B14863" s="18" t="s">
        <v>6942</v>
      </c>
      <c r="C14863" s="18">
        <v>691573</v>
      </c>
      <c r="D14863" t="s">
        <v>6450</v>
      </c>
      <c r="G14863" t="str">
        <f t="shared" si="232"/>
        <v>INSERT INTO c_pin_code_m(pin_code,city_id) VALUES (691573,null);</v>
      </c>
    </row>
    <row r="14864" spans="2:7" hidden="1">
      <c r="B14864" s="19" t="s">
        <v>6942</v>
      </c>
      <c r="C14864" s="19">
        <v>691574</v>
      </c>
      <c r="D14864" t="s">
        <v>6450</v>
      </c>
      <c r="G14864" t="str">
        <f t="shared" si="232"/>
        <v>INSERT INTO c_pin_code_m(pin_code,city_id) VALUES (691574,null);</v>
      </c>
    </row>
    <row r="14865" spans="2:7" hidden="1">
      <c r="B14865" s="18" t="s">
        <v>6942</v>
      </c>
      <c r="C14865" s="18">
        <v>691576</v>
      </c>
      <c r="D14865" t="s">
        <v>6450</v>
      </c>
      <c r="G14865" t="str">
        <f t="shared" si="232"/>
        <v>INSERT INTO c_pin_code_m(pin_code,city_id) VALUES (691576,null);</v>
      </c>
    </row>
    <row r="14866" spans="2:7" hidden="1">
      <c r="B14866" s="19" t="s">
        <v>6942</v>
      </c>
      <c r="C14866" s="19">
        <v>691577</v>
      </c>
      <c r="D14866" t="s">
        <v>6450</v>
      </c>
      <c r="G14866" t="str">
        <f t="shared" si="232"/>
        <v>INSERT INTO c_pin_code_m(pin_code,city_id) VALUES (691577,null);</v>
      </c>
    </row>
    <row r="14867" spans="2:7" hidden="1">
      <c r="B14867" s="18" t="s">
        <v>6942</v>
      </c>
      <c r="C14867" s="18">
        <v>691578</v>
      </c>
      <c r="D14867" t="s">
        <v>6450</v>
      </c>
      <c r="G14867" t="str">
        <f t="shared" si="232"/>
        <v>INSERT INTO c_pin_code_m(pin_code,city_id) VALUES (691578,null);</v>
      </c>
    </row>
    <row r="14868" spans="2:7" hidden="1">
      <c r="B14868" s="19" t="s">
        <v>6942</v>
      </c>
      <c r="C14868" s="19">
        <v>691579</v>
      </c>
      <c r="D14868" t="s">
        <v>6450</v>
      </c>
      <c r="G14868" t="str">
        <f t="shared" si="232"/>
        <v>INSERT INTO c_pin_code_m(pin_code,city_id) VALUES (691579,null);</v>
      </c>
    </row>
    <row r="14869" spans="2:7" hidden="1">
      <c r="B14869" s="18" t="s">
        <v>6942</v>
      </c>
      <c r="C14869" s="18">
        <v>691581</v>
      </c>
      <c r="D14869" t="s">
        <v>6450</v>
      </c>
      <c r="G14869" t="str">
        <f t="shared" si="232"/>
        <v>INSERT INTO c_pin_code_m(pin_code,city_id) VALUES (691581,null);</v>
      </c>
    </row>
    <row r="14870" spans="2:7" hidden="1">
      <c r="B14870" s="19" t="s">
        <v>6942</v>
      </c>
      <c r="C14870" s="19">
        <v>691582</v>
      </c>
      <c r="D14870" t="s">
        <v>6450</v>
      </c>
      <c r="G14870" t="str">
        <f t="shared" si="232"/>
        <v>INSERT INTO c_pin_code_m(pin_code,city_id) VALUES (691582,null);</v>
      </c>
    </row>
    <row r="14871" spans="2:7" hidden="1">
      <c r="B14871" s="18" t="s">
        <v>6942</v>
      </c>
      <c r="C14871" s="18">
        <v>691583</v>
      </c>
      <c r="D14871" t="s">
        <v>6450</v>
      </c>
      <c r="G14871" t="str">
        <f t="shared" si="232"/>
        <v>INSERT INTO c_pin_code_m(pin_code,city_id) VALUES (691583,null);</v>
      </c>
    </row>
    <row r="14872" spans="2:7" hidden="1">
      <c r="B14872" s="19" t="s">
        <v>6942</v>
      </c>
      <c r="C14872" s="19">
        <v>691584</v>
      </c>
      <c r="D14872" t="s">
        <v>6450</v>
      </c>
      <c r="G14872" t="str">
        <f t="shared" si="232"/>
        <v>INSERT INTO c_pin_code_m(pin_code,city_id) VALUES (691584,null);</v>
      </c>
    </row>
    <row r="14873" spans="2:7" hidden="1">
      <c r="B14873" s="18" t="s">
        <v>6942</v>
      </c>
      <c r="C14873" s="18">
        <v>691585</v>
      </c>
      <c r="D14873" t="s">
        <v>6450</v>
      </c>
      <c r="G14873" t="str">
        <f t="shared" si="232"/>
        <v>INSERT INTO c_pin_code_m(pin_code,city_id) VALUES (691585,null);</v>
      </c>
    </row>
    <row r="14874" spans="2:7" hidden="1">
      <c r="B14874" s="19" t="s">
        <v>6942</v>
      </c>
      <c r="C14874" s="19">
        <v>691589</v>
      </c>
      <c r="D14874" t="s">
        <v>6450</v>
      </c>
      <c r="G14874" t="str">
        <f t="shared" si="232"/>
        <v>INSERT INTO c_pin_code_m(pin_code,city_id) VALUES (691589,null);</v>
      </c>
    </row>
    <row r="14875" spans="2:7" hidden="1">
      <c r="B14875" s="18" t="s">
        <v>6942</v>
      </c>
      <c r="C14875" s="18">
        <v>691590</v>
      </c>
      <c r="D14875" t="s">
        <v>6450</v>
      </c>
      <c r="G14875" t="str">
        <f t="shared" si="232"/>
        <v>INSERT INTO c_pin_code_m(pin_code,city_id) VALUES (691590,null);</v>
      </c>
    </row>
    <row r="14876" spans="2:7" hidden="1">
      <c r="B14876" s="19" t="s">
        <v>6942</v>
      </c>
      <c r="C14876" s="19">
        <v>691601</v>
      </c>
      <c r="D14876" t="s">
        <v>6450</v>
      </c>
      <c r="G14876" t="str">
        <f t="shared" si="232"/>
        <v>INSERT INTO c_pin_code_m(pin_code,city_id) VALUES (691601,null);</v>
      </c>
    </row>
    <row r="14877" spans="2:7" hidden="1">
      <c r="B14877" s="18" t="s">
        <v>6942</v>
      </c>
      <c r="C14877" s="18">
        <v>691602</v>
      </c>
      <c r="D14877" t="s">
        <v>6450</v>
      </c>
      <c r="G14877" t="str">
        <f t="shared" si="232"/>
        <v>INSERT INTO c_pin_code_m(pin_code,city_id) VALUES (691602,null);</v>
      </c>
    </row>
    <row r="14878" spans="2:7" hidden="1">
      <c r="B14878" s="19" t="s">
        <v>6943</v>
      </c>
      <c r="C14878" s="19">
        <v>695001</v>
      </c>
      <c r="D14878" t="s">
        <v>6450</v>
      </c>
      <c r="G14878" t="str">
        <f t="shared" si="232"/>
        <v>INSERT INTO c_pin_code_m(pin_code,city_id) VALUES (695001,null);</v>
      </c>
    </row>
    <row r="14879" spans="2:7" hidden="1">
      <c r="B14879" s="18" t="s">
        <v>6943</v>
      </c>
      <c r="C14879" s="18">
        <v>695002</v>
      </c>
      <c r="D14879" t="s">
        <v>6450</v>
      </c>
      <c r="G14879" t="str">
        <f t="shared" si="232"/>
        <v>INSERT INTO c_pin_code_m(pin_code,city_id) VALUES (695002,null);</v>
      </c>
    </row>
    <row r="14880" spans="2:7" hidden="1">
      <c r="B14880" s="19" t="s">
        <v>6943</v>
      </c>
      <c r="C14880" s="19">
        <v>695003</v>
      </c>
      <c r="D14880" t="s">
        <v>6450</v>
      </c>
      <c r="G14880" t="str">
        <f t="shared" si="232"/>
        <v>INSERT INTO c_pin_code_m(pin_code,city_id) VALUES (695003,null);</v>
      </c>
    </row>
    <row r="14881" spans="2:7" hidden="1">
      <c r="B14881" s="18" t="s">
        <v>6943</v>
      </c>
      <c r="C14881" s="18">
        <v>695004</v>
      </c>
      <c r="D14881" t="s">
        <v>6450</v>
      </c>
      <c r="G14881" t="str">
        <f t="shared" si="232"/>
        <v>INSERT INTO c_pin_code_m(pin_code,city_id) VALUES (695004,null);</v>
      </c>
    </row>
    <row r="14882" spans="2:7" hidden="1">
      <c r="B14882" s="19" t="s">
        <v>6943</v>
      </c>
      <c r="C14882" s="19">
        <v>695005</v>
      </c>
      <c r="D14882" t="s">
        <v>6450</v>
      </c>
      <c r="G14882" t="str">
        <f t="shared" si="232"/>
        <v>INSERT INTO c_pin_code_m(pin_code,city_id) VALUES (695005,null);</v>
      </c>
    </row>
    <row r="14883" spans="2:7" hidden="1">
      <c r="B14883" s="18" t="s">
        <v>6943</v>
      </c>
      <c r="C14883" s="18">
        <v>695006</v>
      </c>
      <c r="D14883" t="s">
        <v>6450</v>
      </c>
      <c r="G14883" t="str">
        <f t="shared" si="232"/>
        <v>INSERT INTO c_pin_code_m(pin_code,city_id) VALUES (695006,null);</v>
      </c>
    </row>
    <row r="14884" spans="2:7" hidden="1">
      <c r="B14884" s="19" t="s">
        <v>6943</v>
      </c>
      <c r="C14884" s="19">
        <v>695007</v>
      </c>
      <c r="D14884" t="s">
        <v>6450</v>
      </c>
      <c r="G14884" t="str">
        <f t="shared" si="232"/>
        <v>INSERT INTO c_pin_code_m(pin_code,city_id) VALUES (695007,null);</v>
      </c>
    </row>
    <row r="14885" spans="2:7" hidden="1">
      <c r="B14885" s="18" t="s">
        <v>6943</v>
      </c>
      <c r="C14885" s="18">
        <v>695008</v>
      </c>
      <c r="D14885" t="s">
        <v>6450</v>
      </c>
      <c r="G14885" t="str">
        <f t="shared" si="232"/>
        <v>INSERT INTO c_pin_code_m(pin_code,city_id) VALUES (695008,null);</v>
      </c>
    </row>
    <row r="14886" spans="2:7" hidden="1">
      <c r="B14886" s="19" t="s">
        <v>6943</v>
      </c>
      <c r="C14886" s="19">
        <v>695009</v>
      </c>
      <c r="D14886" t="s">
        <v>6450</v>
      </c>
      <c r="G14886" t="str">
        <f t="shared" si="232"/>
        <v>INSERT INTO c_pin_code_m(pin_code,city_id) VALUES (695009,null);</v>
      </c>
    </row>
    <row r="14887" spans="2:7" hidden="1">
      <c r="B14887" s="18" t="s">
        <v>6943</v>
      </c>
      <c r="C14887" s="18">
        <v>695010</v>
      </c>
      <c r="D14887" t="s">
        <v>6450</v>
      </c>
      <c r="G14887" t="str">
        <f t="shared" si="232"/>
        <v>INSERT INTO c_pin_code_m(pin_code,city_id) VALUES (695010,null);</v>
      </c>
    </row>
    <row r="14888" spans="2:7" hidden="1">
      <c r="B14888" s="19" t="s">
        <v>6943</v>
      </c>
      <c r="C14888" s="19">
        <v>695011</v>
      </c>
      <c r="D14888" t="s">
        <v>6450</v>
      </c>
      <c r="G14888" t="str">
        <f t="shared" si="232"/>
        <v>INSERT INTO c_pin_code_m(pin_code,city_id) VALUES (695011,null);</v>
      </c>
    </row>
    <row r="14889" spans="2:7" hidden="1">
      <c r="B14889" s="18" t="s">
        <v>6943</v>
      </c>
      <c r="C14889" s="18">
        <v>695012</v>
      </c>
      <c r="D14889" t="s">
        <v>6450</v>
      </c>
      <c r="G14889" t="str">
        <f t="shared" si="232"/>
        <v>INSERT INTO c_pin_code_m(pin_code,city_id) VALUES (695012,null);</v>
      </c>
    </row>
    <row r="14890" spans="2:7" hidden="1">
      <c r="B14890" s="19" t="s">
        <v>6943</v>
      </c>
      <c r="C14890" s="19">
        <v>695013</v>
      </c>
      <c r="D14890" t="s">
        <v>6450</v>
      </c>
      <c r="G14890" t="str">
        <f t="shared" si="232"/>
        <v>INSERT INTO c_pin_code_m(pin_code,city_id) VALUES (695013,null);</v>
      </c>
    </row>
    <row r="14891" spans="2:7" hidden="1">
      <c r="B14891" s="18" t="s">
        <v>6943</v>
      </c>
      <c r="C14891" s="18">
        <v>695014</v>
      </c>
      <c r="D14891" t="s">
        <v>6450</v>
      </c>
      <c r="G14891" t="str">
        <f t="shared" si="232"/>
        <v>INSERT INTO c_pin_code_m(pin_code,city_id) VALUES (695014,null);</v>
      </c>
    </row>
    <row r="14892" spans="2:7" hidden="1">
      <c r="B14892" s="19" t="s">
        <v>6943</v>
      </c>
      <c r="C14892" s="19">
        <v>695015</v>
      </c>
      <c r="D14892" t="s">
        <v>6450</v>
      </c>
      <c r="G14892" t="str">
        <f t="shared" si="232"/>
        <v>INSERT INTO c_pin_code_m(pin_code,city_id) VALUES (695015,null);</v>
      </c>
    </row>
    <row r="14893" spans="2:7" hidden="1">
      <c r="B14893" s="18" t="s">
        <v>6943</v>
      </c>
      <c r="C14893" s="18">
        <v>695016</v>
      </c>
      <c r="D14893" t="s">
        <v>6450</v>
      </c>
      <c r="G14893" t="str">
        <f t="shared" si="232"/>
        <v>INSERT INTO c_pin_code_m(pin_code,city_id) VALUES (695016,null);</v>
      </c>
    </row>
    <row r="14894" spans="2:7" hidden="1">
      <c r="B14894" s="19" t="s">
        <v>6943</v>
      </c>
      <c r="C14894" s="19">
        <v>695017</v>
      </c>
      <c r="D14894" t="s">
        <v>6450</v>
      </c>
      <c r="G14894" t="str">
        <f t="shared" si="232"/>
        <v>INSERT INTO c_pin_code_m(pin_code,city_id) VALUES (695017,null);</v>
      </c>
    </row>
    <row r="14895" spans="2:7" hidden="1">
      <c r="B14895" s="18" t="s">
        <v>6943</v>
      </c>
      <c r="C14895" s="18">
        <v>695018</v>
      </c>
      <c r="D14895" t="s">
        <v>6450</v>
      </c>
      <c r="G14895" t="str">
        <f t="shared" si="232"/>
        <v>INSERT INTO c_pin_code_m(pin_code,city_id) VALUES (695018,null);</v>
      </c>
    </row>
    <row r="14896" spans="2:7" hidden="1">
      <c r="B14896" s="19" t="s">
        <v>6943</v>
      </c>
      <c r="C14896" s="19">
        <v>695019</v>
      </c>
      <c r="D14896" t="s">
        <v>6450</v>
      </c>
      <c r="G14896" t="str">
        <f t="shared" si="232"/>
        <v>INSERT INTO c_pin_code_m(pin_code,city_id) VALUES (695019,null);</v>
      </c>
    </row>
    <row r="14897" spans="2:7" hidden="1">
      <c r="B14897" s="18" t="s">
        <v>6943</v>
      </c>
      <c r="C14897" s="18">
        <v>695020</v>
      </c>
      <c r="D14897" t="s">
        <v>6450</v>
      </c>
      <c r="G14897" t="str">
        <f t="shared" si="232"/>
        <v>INSERT INTO c_pin_code_m(pin_code,city_id) VALUES (695020,null);</v>
      </c>
    </row>
    <row r="14898" spans="2:7" hidden="1">
      <c r="B14898" s="19" t="s">
        <v>6943</v>
      </c>
      <c r="C14898" s="19">
        <v>695021</v>
      </c>
      <c r="D14898" t="s">
        <v>6450</v>
      </c>
      <c r="G14898" t="str">
        <f t="shared" si="232"/>
        <v>INSERT INTO c_pin_code_m(pin_code,city_id) VALUES (695021,null);</v>
      </c>
    </row>
    <row r="14899" spans="2:7" hidden="1">
      <c r="B14899" s="18" t="s">
        <v>6943</v>
      </c>
      <c r="C14899" s="18">
        <v>695022</v>
      </c>
      <c r="D14899" t="s">
        <v>6450</v>
      </c>
      <c r="G14899" t="str">
        <f t="shared" si="232"/>
        <v>INSERT INTO c_pin_code_m(pin_code,city_id) VALUES (695022,null);</v>
      </c>
    </row>
    <row r="14900" spans="2:7" hidden="1">
      <c r="B14900" s="19" t="s">
        <v>6943</v>
      </c>
      <c r="C14900" s="19">
        <v>695023</v>
      </c>
      <c r="D14900" t="s">
        <v>6450</v>
      </c>
      <c r="G14900" t="str">
        <f t="shared" si="232"/>
        <v>INSERT INTO c_pin_code_m(pin_code,city_id) VALUES (695023,null);</v>
      </c>
    </row>
    <row r="14901" spans="2:7" hidden="1">
      <c r="B14901" s="18" t="s">
        <v>6943</v>
      </c>
      <c r="C14901" s="18">
        <v>695024</v>
      </c>
      <c r="D14901" t="s">
        <v>6450</v>
      </c>
      <c r="G14901" t="str">
        <f t="shared" si="232"/>
        <v>INSERT INTO c_pin_code_m(pin_code,city_id) VALUES (695024,null);</v>
      </c>
    </row>
    <row r="14902" spans="2:7" hidden="1">
      <c r="B14902" s="19" t="s">
        <v>6943</v>
      </c>
      <c r="C14902" s="19">
        <v>695025</v>
      </c>
      <c r="D14902" t="s">
        <v>6450</v>
      </c>
      <c r="G14902" t="str">
        <f t="shared" si="232"/>
        <v>INSERT INTO c_pin_code_m(pin_code,city_id) VALUES (695025,null);</v>
      </c>
    </row>
    <row r="14903" spans="2:7" hidden="1">
      <c r="B14903" s="18" t="s">
        <v>6943</v>
      </c>
      <c r="C14903" s="18">
        <v>695026</v>
      </c>
      <c r="D14903" t="s">
        <v>6450</v>
      </c>
      <c r="G14903" t="str">
        <f t="shared" si="232"/>
        <v>INSERT INTO c_pin_code_m(pin_code,city_id) VALUES (695026,null);</v>
      </c>
    </row>
    <row r="14904" spans="2:7" hidden="1">
      <c r="B14904" s="19" t="s">
        <v>6943</v>
      </c>
      <c r="C14904" s="19">
        <v>695027</v>
      </c>
      <c r="D14904" t="s">
        <v>6450</v>
      </c>
      <c r="G14904" t="str">
        <f t="shared" si="232"/>
        <v>INSERT INTO c_pin_code_m(pin_code,city_id) VALUES (695027,null);</v>
      </c>
    </row>
    <row r="14905" spans="2:7" hidden="1">
      <c r="B14905" s="18" t="s">
        <v>6943</v>
      </c>
      <c r="C14905" s="18">
        <v>695028</v>
      </c>
      <c r="D14905" t="s">
        <v>6450</v>
      </c>
      <c r="G14905" t="str">
        <f t="shared" si="232"/>
        <v>INSERT INTO c_pin_code_m(pin_code,city_id) VALUES (695028,null);</v>
      </c>
    </row>
    <row r="14906" spans="2:7" hidden="1">
      <c r="B14906" s="19" t="s">
        <v>6943</v>
      </c>
      <c r="C14906" s="19">
        <v>695029</v>
      </c>
      <c r="D14906" t="s">
        <v>6450</v>
      </c>
      <c r="G14906" t="str">
        <f t="shared" si="232"/>
        <v>INSERT INTO c_pin_code_m(pin_code,city_id) VALUES (695029,null);</v>
      </c>
    </row>
    <row r="14907" spans="2:7" hidden="1">
      <c r="B14907" s="18" t="s">
        <v>6943</v>
      </c>
      <c r="C14907" s="18">
        <v>695030</v>
      </c>
      <c r="D14907" t="s">
        <v>6450</v>
      </c>
      <c r="G14907" t="str">
        <f t="shared" si="232"/>
        <v>INSERT INTO c_pin_code_m(pin_code,city_id) VALUES (695030,null);</v>
      </c>
    </row>
    <row r="14908" spans="2:7" hidden="1">
      <c r="B14908" s="19" t="s">
        <v>6943</v>
      </c>
      <c r="C14908" s="19">
        <v>695032</v>
      </c>
      <c r="D14908" t="s">
        <v>6450</v>
      </c>
      <c r="G14908" t="str">
        <f t="shared" si="232"/>
        <v>INSERT INTO c_pin_code_m(pin_code,city_id) VALUES (695032,null);</v>
      </c>
    </row>
    <row r="14909" spans="2:7" hidden="1">
      <c r="B14909" s="18" t="s">
        <v>6943</v>
      </c>
      <c r="C14909" s="18">
        <v>695033</v>
      </c>
      <c r="D14909" t="s">
        <v>6450</v>
      </c>
      <c r="G14909" t="str">
        <f t="shared" si="232"/>
        <v>INSERT INTO c_pin_code_m(pin_code,city_id) VALUES (695033,null);</v>
      </c>
    </row>
    <row r="14910" spans="2:7" hidden="1">
      <c r="B14910" s="19" t="s">
        <v>6943</v>
      </c>
      <c r="C14910" s="19">
        <v>695034</v>
      </c>
      <c r="D14910" t="s">
        <v>6450</v>
      </c>
      <c r="G14910" t="str">
        <f t="shared" si="232"/>
        <v>INSERT INTO c_pin_code_m(pin_code,city_id) VALUES (695034,null);</v>
      </c>
    </row>
    <row r="14911" spans="2:7" hidden="1">
      <c r="B14911" s="18" t="s">
        <v>6943</v>
      </c>
      <c r="C14911" s="18">
        <v>695035</v>
      </c>
      <c r="D14911" t="s">
        <v>6450</v>
      </c>
      <c r="G14911" t="str">
        <f t="shared" si="232"/>
        <v>INSERT INTO c_pin_code_m(pin_code,city_id) VALUES (695035,null);</v>
      </c>
    </row>
    <row r="14912" spans="2:7" hidden="1">
      <c r="B14912" s="19" t="s">
        <v>6943</v>
      </c>
      <c r="C14912" s="19">
        <v>695036</v>
      </c>
      <c r="D14912" t="s">
        <v>6450</v>
      </c>
      <c r="G14912" t="str">
        <f t="shared" si="232"/>
        <v>INSERT INTO c_pin_code_m(pin_code,city_id) VALUES (695036,null);</v>
      </c>
    </row>
    <row r="14913" spans="2:7" hidden="1">
      <c r="B14913" s="18" t="s">
        <v>6943</v>
      </c>
      <c r="C14913" s="18">
        <v>695038</v>
      </c>
      <c r="D14913" t="s">
        <v>6450</v>
      </c>
      <c r="G14913" t="str">
        <f t="shared" si="232"/>
        <v>INSERT INTO c_pin_code_m(pin_code,city_id) VALUES (695038,null);</v>
      </c>
    </row>
    <row r="14914" spans="2:7" hidden="1">
      <c r="B14914" s="19" t="s">
        <v>6943</v>
      </c>
      <c r="C14914" s="19">
        <v>695040</v>
      </c>
      <c r="D14914" t="s">
        <v>6450</v>
      </c>
      <c r="G14914" t="str">
        <f t="shared" si="232"/>
        <v>INSERT INTO c_pin_code_m(pin_code,city_id) VALUES (695040,null);</v>
      </c>
    </row>
    <row r="14915" spans="2:7" hidden="1">
      <c r="B14915" s="18" t="s">
        <v>6943</v>
      </c>
      <c r="C14915" s="18">
        <v>695042</v>
      </c>
      <c r="D14915" t="s">
        <v>6450</v>
      </c>
      <c r="G14915" t="str">
        <f t="shared" si="232"/>
        <v>INSERT INTO c_pin_code_m(pin_code,city_id) VALUES (695042,null);</v>
      </c>
    </row>
    <row r="14916" spans="2:7" hidden="1">
      <c r="B14916" s="19" t="s">
        <v>6943</v>
      </c>
      <c r="C14916" s="19">
        <v>695043</v>
      </c>
      <c r="D14916" t="s">
        <v>6450</v>
      </c>
      <c r="G14916" t="str">
        <f t="shared" si="232"/>
        <v>INSERT INTO c_pin_code_m(pin_code,city_id) VALUES (695043,null);</v>
      </c>
    </row>
    <row r="14917" spans="2:7" hidden="1">
      <c r="B14917" s="18" t="s">
        <v>6943</v>
      </c>
      <c r="C14917" s="18">
        <v>695099</v>
      </c>
      <c r="D14917" t="s">
        <v>6450</v>
      </c>
      <c r="G14917" t="str">
        <f t="shared" si="232"/>
        <v>INSERT INTO c_pin_code_m(pin_code,city_id) VALUES (695099,null);</v>
      </c>
    </row>
    <row r="14918" spans="2:7" hidden="1">
      <c r="B14918" s="19" t="s">
        <v>6943</v>
      </c>
      <c r="C14918" s="19">
        <v>695101</v>
      </c>
      <c r="D14918" t="s">
        <v>6450</v>
      </c>
      <c r="G14918" t="str">
        <f t="shared" si="232"/>
        <v>INSERT INTO c_pin_code_m(pin_code,city_id) VALUES (695101,null);</v>
      </c>
    </row>
    <row r="14919" spans="2:7" hidden="1">
      <c r="B14919" s="18" t="s">
        <v>6943</v>
      </c>
      <c r="C14919" s="18">
        <v>695102</v>
      </c>
      <c r="D14919" t="s">
        <v>6450</v>
      </c>
      <c r="G14919" t="str">
        <f t="shared" si="232"/>
        <v>INSERT INTO c_pin_code_m(pin_code,city_id) VALUES (695102,null);</v>
      </c>
    </row>
    <row r="14920" spans="2:7" hidden="1">
      <c r="B14920" s="19" t="s">
        <v>6943</v>
      </c>
      <c r="C14920" s="19">
        <v>695103</v>
      </c>
      <c r="D14920" t="s">
        <v>6450</v>
      </c>
      <c r="G14920" t="str">
        <f t="shared" si="232"/>
        <v>INSERT INTO c_pin_code_m(pin_code,city_id) VALUES (695103,null);</v>
      </c>
    </row>
    <row r="14921" spans="2:7" hidden="1">
      <c r="B14921" s="18" t="s">
        <v>6943</v>
      </c>
      <c r="C14921" s="18">
        <v>695104</v>
      </c>
      <c r="D14921" t="s">
        <v>6450</v>
      </c>
      <c r="G14921" t="str">
        <f t="shared" ref="G14921:G14984" si="233">CONCATENATE("INSERT INTO c_pin_code_m(pin_code,city_id) VALUES (",C14921&amp;","&amp;D14921&amp;");")</f>
        <v>INSERT INTO c_pin_code_m(pin_code,city_id) VALUES (695104,null);</v>
      </c>
    </row>
    <row r="14922" spans="2:7" hidden="1">
      <c r="B14922" s="19" t="s">
        <v>6943</v>
      </c>
      <c r="C14922" s="19">
        <v>695121</v>
      </c>
      <c r="D14922" t="s">
        <v>6450</v>
      </c>
      <c r="G14922" t="str">
        <f t="shared" si="233"/>
        <v>INSERT INTO c_pin_code_m(pin_code,city_id) VALUES (695121,null);</v>
      </c>
    </row>
    <row r="14923" spans="2:7" hidden="1">
      <c r="B14923" s="18" t="s">
        <v>6943</v>
      </c>
      <c r="C14923" s="18">
        <v>695122</v>
      </c>
      <c r="D14923" t="s">
        <v>6450</v>
      </c>
      <c r="G14923" t="str">
        <f t="shared" si="233"/>
        <v>INSERT INTO c_pin_code_m(pin_code,city_id) VALUES (695122,null);</v>
      </c>
    </row>
    <row r="14924" spans="2:7" hidden="1">
      <c r="B14924" s="19" t="s">
        <v>6943</v>
      </c>
      <c r="C14924" s="19">
        <v>695123</v>
      </c>
      <c r="D14924" t="s">
        <v>6450</v>
      </c>
      <c r="G14924" t="str">
        <f t="shared" si="233"/>
        <v>INSERT INTO c_pin_code_m(pin_code,city_id) VALUES (695123,null);</v>
      </c>
    </row>
    <row r="14925" spans="2:7" hidden="1">
      <c r="B14925" s="18" t="s">
        <v>6943</v>
      </c>
      <c r="C14925" s="18">
        <v>695124</v>
      </c>
      <c r="D14925" t="s">
        <v>6450</v>
      </c>
      <c r="G14925" t="str">
        <f t="shared" si="233"/>
        <v>INSERT INTO c_pin_code_m(pin_code,city_id) VALUES (695124,null);</v>
      </c>
    </row>
    <row r="14926" spans="2:7" hidden="1">
      <c r="B14926" s="19" t="s">
        <v>6943</v>
      </c>
      <c r="C14926" s="19">
        <v>695125</v>
      </c>
      <c r="D14926" t="s">
        <v>6450</v>
      </c>
      <c r="G14926" t="str">
        <f t="shared" si="233"/>
        <v>INSERT INTO c_pin_code_m(pin_code,city_id) VALUES (695125,null);</v>
      </c>
    </row>
    <row r="14927" spans="2:7" hidden="1">
      <c r="B14927" s="18" t="s">
        <v>6943</v>
      </c>
      <c r="C14927" s="18">
        <v>695126</v>
      </c>
      <c r="D14927" t="s">
        <v>6450</v>
      </c>
      <c r="G14927" t="str">
        <f t="shared" si="233"/>
        <v>INSERT INTO c_pin_code_m(pin_code,city_id) VALUES (695126,null);</v>
      </c>
    </row>
    <row r="14928" spans="2:7" hidden="1">
      <c r="B14928" s="19" t="s">
        <v>6943</v>
      </c>
      <c r="C14928" s="19">
        <v>695132</v>
      </c>
      <c r="D14928" t="s">
        <v>6450</v>
      </c>
      <c r="G14928" t="str">
        <f t="shared" si="233"/>
        <v>INSERT INTO c_pin_code_m(pin_code,city_id) VALUES (695132,null);</v>
      </c>
    </row>
    <row r="14929" spans="2:7" hidden="1">
      <c r="B14929" s="18" t="s">
        <v>6943</v>
      </c>
      <c r="C14929" s="18">
        <v>695133</v>
      </c>
      <c r="D14929" t="s">
        <v>6450</v>
      </c>
      <c r="G14929" t="str">
        <f t="shared" si="233"/>
        <v>INSERT INTO c_pin_code_m(pin_code,city_id) VALUES (695133,null);</v>
      </c>
    </row>
    <row r="14930" spans="2:7" hidden="1">
      <c r="B14930" s="19" t="s">
        <v>6943</v>
      </c>
      <c r="C14930" s="19">
        <v>695134</v>
      </c>
      <c r="D14930" t="s">
        <v>6450</v>
      </c>
      <c r="G14930" t="str">
        <f t="shared" si="233"/>
        <v>INSERT INTO c_pin_code_m(pin_code,city_id) VALUES (695134,null);</v>
      </c>
    </row>
    <row r="14931" spans="2:7" hidden="1">
      <c r="B14931" s="18" t="s">
        <v>6943</v>
      </c>
      <c r="C14931" s="18">
        <v>695141</v>
      </c>
      <c r="D14931" t="s">
        <v>6450</v>
      </c>
      <c r="G14931" t="str">
        <f t="shared" si="233"/>
        <v>INSERT INTO c_pin_code_m(pin_code,city_id) VALUES (695141,null);</v>
      </c>
    </row>
    <row r="14932" spans="2:7" hidden="1">
      <c r="B14932" s="19" t="s">
        <v>6943</v>
      </c>
      <c r="C14932" s="19">
        <v>695142</v>
      </c>
      <c r="D14932" t="s">
        <v>6450</v>
      </c>
      <c r="G14932" t="str">
        <f t="shared" si="233"/>
        <v>INSERT INTO c_pin_code_m(pin_code,city_id) VALUES (695142,null);</v>
      </c>
    </row>
    <row r="14933" spans="2:7" hidden="1">
      <c r="B14933" s="18" t="s">
        <v>6943</v>
      </c>
      <c r="C14933" s="18">
        <v>695143</v>
      </c>
      <c r="D14933" t="s">
        <v>6450</v>
      </c>
      <c r="G14933" t="str">
        <f t="shared" si="233"/>
        <v>INSERT INTO c_pin_code_m(pin_code,city_id) VALUES (695143,null);</v>
      </c>
    </row>
    <row r="14934" spans="2:7" hidden="1">
      <c r="B14934" s="19" t="s">
        <v>6943</v>
      </c>
      <c r="C14934" s="19">
        <v>695144</v>
      </c>
      <c r="D14934" t="s">
        <v>6450</v>
      </c>
      <c r="G14934" t="str">
        <f t="shared" si="233"/>
        <v>INSERT INTO c_pin_code_m(pin_code,city_id) VALUES (695144,null);</v>
      </c>
    </row>
    <row r="14935" spans="2:7" hidden="1">
      <c r="B14935" s="18" t="s">
        <v>6943</v>
      </c>
      <c r="C14935" s="18">
        <v>695145</v>
      </c>
      <c r="D14935" t="s">
        <v>6450</v>
      </c>
      <c r="G14935" t="str">
        <f t="shared" si="233"/>
        <v>INSERT INTO c_pin_code_m(pin_code,city_id) VALUES (695145,null);</v>
      </c>
    </row>
    <row r="14936" spans="2:7" hidden="1">
      <c r="B14936" s="19" t="s">
        <v>6943</v>
      </c>
      <c r="C14936" s="19">
        <v>695146</v>
      </c>
      <c r="D14936" t="s">
        <v>6450</v>
      </c>
      <c r="G14936" t="str">
        <f t="shared" si="233"/>
        <v>INSERT INTO c_pin_code_m(pin_code,city_id) VALUES (695146,null);</v>
      </c>
    </row>
    <row r="14937" spans="2:7" hidden="1">
      <c r="B14937" s="18" t="s">
        <v>6943</v>
      </c>
      <c r="C14937" s="18">
        <v>695301</v>
      </c>
      <c r="D14937" t="s">
        <v>6450</v>
      </c>
      <c r="G14937" t="str">
        <f t="shared" si="233"/>
        <v>INSERT INTO c_pin_code_m(pin_code,city_id) VALUES (695301,null);</v>
      </c>
    </row>
    <row r="14938" spans="2:7" hidden="1">
      <c r="B14938" s="19" t="s">
        <v>6943</v>
      </c>
      <c r="C14938" s="19">
        <v>695302</v>
      </c>
      <c r="D14938" t="s">
        <v>6450</v>
      </c>
      <c r="G14938" t="str">
        <f t="shared" si="233"/>
        <v>INSERT INTO c_pin_code_m(pin_code,city_id) VALUES (695302,null);</v>
      </c>
    </row>
    <row r="14939" spans="2:7" hidden="1">
      <c r="B14939" s="18" t="s">
        <v>6943</v>
      </c>
      <c r="C14939" s="18">
        <v>695303</v>
      </c>
      <c r="D14939" t="s">
        <v>6450</v>
      </c>
      <c r="G14939" t="str">
        <f t="shared" si="233"/>
        <v>INSERT INTO c_pin_code_m(pin_code,city_id) VALUES (695303,null);</v>
      </c>
    </row>
    <row r="14940" spans="2:7" hidden="1">
      <c r="B14940" s="19" t="s">
        <v>6943</v>
      </c>
      <c r="C14940" s="19">
        <v>695304</v>
      </c>
      <c r="D14940" t="s">
        <v>6450</v>
      </c>
      <c r="G14940" t="str">
        <f t="shared" si="233"/>
        <v>INSERT INTO c_pin_code_m(pin_code,city_id) VALUES (695304,null);</v>
      </c>
    </row>
    <row r="14941" spans="2:7" hidden="1">
      <c r="B14941" s="18" t="s">
        <v>6943</v>
      </c>
      <c r="C14941" s="18">
        <v>695305</v>
      </c>
      <c r="D14941" t="s">
        <v>6450</v>
      </c>
      <c r="G14941" t="str">
        <f t="shared" si="233"/>
        <v>INSERT INTO c_pin_code_m(pin_code,city_id) VALUES (695305,null);</v>
      </c>
    </row>
    <row r="14942" spans="2:7" hidden="1">
      <c r="B14942" s="19" t="s">
        <v>6943</v>
      </c>
      <c r="C14942" s="19">
        <v>695306</v>
      </c>
      <c r="D14942" t="s">
        <v>6450</v>
      </c>
      <c r="G14942" t="str">
        <f t="shared" si="233"/>
        <v>INSERT INTO c_pin_code_m(pin_code,city_id) VALUES (695306,null);</v>
      </c>
    </row>
    <row r="14943" spans="2:7" hidden="1">
      <c r="B14943" s="18" t="s">
        <v>6943</v>
      </c>
      <c r="C14943" s="18">
        <v>695307</v>
      </c>
      <c r="D14943" t="s">
        <v>6450</v>
      </c>
      <c r="G14943" t="str">
        <f t="shared" si="233"/>
        <v>INSERT INTO c_pin_code_m(pin_code,city_id) VALUES (695307,null);</v>
      </c>
    </row>
    <row r="14944" spans="2:7" hidden="1">
      <c r="B14944" s="19" t="s">
        <v>6943</v>
      </c>
      <c r="C14944" s="19">
        <v>695308</v>
      </c>
      <c r="D14944" t="s">
        <v>6450</v>
      </c>
      <c r="G14944" t="str">
        <f t="shared" si="233"/>
        <v>INSERT INTO c_pin_code_m(pin_code,city_id) VALUES (695308,null);</v>
      </c>
    </row>
    <row r="14945" spans="2:7" hidden="1">
      <c r="B14945" s="18" t="s">
        <v>6943</v>
      </c>
      <c r="C14945" s="18">
        <v>695309</v>
      </c>
      <c r="D14945" t="s">
        <v>6450</v>
      </c>
      <c r="G14945" t="str">
        <f t="shared" si="233"/>
        <v>INSERT INTO c_pin_code_m(pin_code,city_id) VALUES (695309,null);</v>
      </c>
    </row>
    <row r="14946" spans="2:7" hidden="1">
      <c r="B14946" s="19" t="s">
        <v>6943</v>
      </c>
      <c r="C14946" s="19">
        <v>695310</v>
      </c>
      <c r="D14946" t="s">
        <v>6450</v>
      </c>
      <c r="G14946" t="str">
        <f t="shared" si="233"/>
        <v>INSERT INTO c_pin_code_m(pin_code,city_id) VALUES (695310,null);</v>
      </c>
    </row>
    <row r="14947" spans="2:7" hidden="1">
      <c r="B14947" s="18" t="s">
        <v>6943</v>
      </c>
      <c r="C14947" s="18">
        <v>695311</v>
      </c>
      <c r="D14947" t="s">
        <v>6450</v>
      </c>
      <c r="G14947" t="str">
        <f t="shared" si="233"/>
        <v>INSERT INTO c_pin_code_m(pin_code,city_id) VALUES (695311,null);</v>
      </c>
    </row>
    <row r="14948" spans="2:7" hidden="1">
      <c r="B14948" s="19" t="s">
        <v>6943</v>
      </c>
      <c r="C14948" s="19">
        <v>695312</v>
      </c>
      <c r="D14948" t="s">
        <v>6450</v>
      </c>
      <c r="G14948" t="str">
        <f t="shared" si="233"/>
        <v>INSERT INTO c_pin_code_m(pin_code,city_id) VALUES (695312,null);</v>
      </c>
    </row>
    <row r="14949" spans="2:7" hidden="1">
      <c r="B14949" s="18" t="s">
        <v>6943</v>
      </c>
      <c r="C14949" s="18">
        <v>695313</v>
      </c>
      <c r="D14949" t="s">
        <v>6450</v>
      </c>
      <c r="G14949" t="str">
        <f t="shared" si="233"/>
        <v>INSERT INTO c_pin_code_m(pin_code,city_id) VALUES (695313,null);</v>
      </c>
    </row>
    <row r="14950" spans="2:7" hidden="1">
      <c r="B14950" s="19" t="s">
        <v>6943</v>
      </c>
      <c r="C14950" s="19">
        <v>695316</v>
      </c>
      <c r="D14950" t="s">
        <v>6450</v>
      </c>
      <c r="G14950" t="str">
        <f t="shared" si="233"/>
        <v>INSERT INTO c_pin_code_m(pin_code,city_id) VALUES (695316,null);</v>
      </c>
    </row>
    <row r="14951" spans="2:7" hidden="1">
      <c r="B14951" s="18" t="s">
        <v>6943</v>
      </c>
      <c r="C14951" s="18">
        <v>695317</v>
      </c>
      <c r="D14951" t="s">
        <v>6450</v>
      </c>
      <c r="G14951" t="str">
        <f t="shared" si="233"/>
        <v>INSERT INTO c_pin_code_m(pin_code,city_id) VALUES (695317,null);</v>
      </c>
    </row>
    <row r="14952" spans="2:7" hidden="1">
      <c r="B14952" s="19" t="s">
        <v>6943</v>
      </c>
      <c r="C14952" s="19">
        <v>695318</v>
      </c>
      <c r="D14952" t="s">
        <v>6450</v>
      </c>
      <c r="G14952" t="str">
        <f t="shared" si="233"/>
        <v>INSERT INTO c_pin_code_m(pin_code,city_id) VALUES (695318,null);</v>
      </c>
    </row>
    <row r="14953" spans="2:7" hidden="1">
      <c r="B14953" s="18" t="s">
        <v>6943</v>
      </c>
      <c r="C14953" s="18">
        <v>695501</v>
      </c>
      <c r="D14953" t="s">
        <v>6450</v>
      </c>
      <c r="G14953" t="str">
        <f t="shared" si="233"/>
        <v>INSERT INTO c_pin_code_m(pin_code,city_id) VALUES (695501,null);</v>
      </c>
    </row>
    <row r="14954" spans="2:7" hidden="1">
      <c r="B14954" s="19" t="s">
        <v>6943</v>
      </c>
      <c r="C14954" s="19">
        <v>695502</v>
      </c>
      <c r="D14954" t="s">
        <v>6450</v>
      </c>
      <c r="G14954" t="str">
        <f t="shared" si="233"/>
        <v>INSERT INTO c_pin_code_m(pin_code,city_id) VALUES (695502,null);</v>
      </c>
    </row>
    <row r="14955" spans="2:7" hidden="1">
      <c r="B14955" s="18" t="s">
        <v>6943</v>
      </c>
      <c r="C14955" s="18">
        <v>695503</v>
      </c>
      <c r="D14955" t="s">
        <v>6450</v>
      </c>
      <c r="G14955" t="str">
        <f t="shared" si="233"/>
        <v>INSERT INTO c_pin_code_m(pin_code,city_id) VALUES (695503,null);</v>
      </c>
    </row>
    <row r="14956" spans="2:7" hidden="1">
      <c r="B14956" s="19" t="s">
        <v>6943</v>
      </c>
      <c r="C14956" s="19">
        <v>695504</v>
      </c>
      <c r="D14956" t="s">
        <v>6450</v>
      </c>
      <c r="G14956" t="str">
        <f t="shared" si="233"/>
        <v>INSERT INTO c_pin_code_m(pin_code,city_id) VALUES (695504,null);</v>
      </c>
    </row>
    <row r="14957" spans="2:7" hidden="1">
      <c r="B14957" s="18" t="s">
        <v>6943</v>
      </c>
      <c r="C14957" s="18">
        <v>695505</v>
      </c>
      <c r="D14957" t="s">
        <v>6450</v>
      </c>
      <c r="G14957" t="str">
        <f t="shared" si="233"/>
        <v>INSERT INTO c_pin_code_m(pin_code,city_id) VALUES (695505,null);</v>
      </c>
    </row>
    <row r="14958" spans="2:7" hidden="1">
      <c r="B14958" s="19" t="s">
        <v>6943</v>
      </c>
      <c r="C14958" s="19">
        <v>695506</v>
      </c>
      <c r="D14958" t="s">
        <v>6450</v>
      </c>
      <c r="G14958" t="str">
        <f t="shared" si="233"/>
        <v>INSERT INTO c_pin_code_m(pin_code,city_id) VALUES (695506,null);</v>
      </c>
    </row>
    <row r="14959" spans="2:7" hidden="1">
      <c r="B14959" s="18" t="s">
        <v>6943</v>
      </c>
      <c r="C14959" s="18">
        <v>695507</v>
      </c>
      <c r="D14959" t="s">
        <v>6450</v>
      </c>
      <c r="G14959" t="str">
        <f t="shared" si="233"/>
        <v>INSERT INTO c_pin_code_m(pin_code,city_id) VALUES (695507,null);</v>
      </c>
    </row>
    <row r="14960" spans="2:7" hidden="1">
      <c r="B14960" s="19" t="s">
        <v>6943</v>
      </c>
      <c r="C14960" s="19">
        <v>695508</v>
      </c>
      <c r="D14960" t="s">
        <v>6450</v>
      </c>
      <c r="G14960" t="str">
        <f t="shared" si="233"/>
        <v>INSERT INTO c_pin_code_m(pin_code,city_id) VALUES (695508,null);</v>
      </c>
    </row>
    <row r="14961" spans="2:7" hidden="1">
      <c r="B14961" s="18" t="s">
        <v>6943</v>
      </c>
      <c r="C14961" s="18">
        <v>695512</v>
      </c>
      <c r="D14961" t="s">
        <v>6450</v>
      </c>
      <c r="G14961" t="str">
        <f t="shared" si="233"/>
        <v>INSERT INTO c_pin_code_m(pin_code,city_id) VALUES (695512,null);</v>
      </c>
    </row>
    <row r="14962" spans="2:7" hidden="1">
      <c r="B14962" s="19" t="s">
        <v>6943</v>
      </c>
      <c r="C14962" s="19">
        <v>695513</v>
      </c>
      <c r="D14962" t="s">
        <v>6450</v>
      </c>
      <c r="G14962" t="str">
        <f t="shared" si="233"/>
        <v>INSERT INTO c_pin_code_m(pin_code,city_id) VALUES (695513,null);</v>
      </c>
    </row>
    <row r="14963" spans="2:7" hidden="1">
      <c r="B14963" s="18" t="s">
        <v>6943</v>
      </c>
      <c r="C14963" s="18">
        <v>695521</v>
      </c>
      <c r="D14963" t="s">
        <v>6450</v>
      </c>
      <c r="G14963" t="str">
        <f t="shared" si="233"/>
        <v>INSERT INTO c_pin_code_m(pin_code,city_id) VALUES (695521,null);</v>
      </c>
    </row>
    <row r="14964" spans="2:7" hidden="1">
      <c r="B14964" s="19" t="s">
        <v>6943</v>
      </c>
      <c r="C14964" s="19">
        <v>695522</v>
      </c>
      <c r="D14964" t="s">
        <v>6450</v>
      </c>
      <c r="G14964" t="str">
        <f t="shared" si="233"/>
        <v>INSERT INTO c_pin_code_m(pin_code,city_id) VALUES (695522,null);</v>
      </c>
    </row>
    <row r="14965" spans="2:7" hidden="1">
      <c r="B14965" s="18" t="s">
        <v>6943</v>
      </c>
      <c r="C14965" s="18">
        <v>695523</v>
      </c>
      <c r="D14965" t="s">
        <v>6450</v>
      </c>
      <c r="G14965" t="str">
        <f t="shared" si="233"/>
        <v>INSERT INTO c_pin_code_m(pin_code,city_id) VALUES (695523,null);</v>
      </c>
    </row>
    <row r="14966" spans="2:7" hidden="1">
      <c r="B14966" s="19" t="s">
        <v>6943</v>
      </c>
      <c r="C14966" s="19">
        <v>695524</v>
      </c>
      <c r="D14966" t="s">
        <v>6450</v>
      </c>
      <c r="G14966" t="str">
        <f t="shared" si="233"/>
        <v>INSERT INTO c_pin_code_m(pin_code,city_id) VALUES (695524,null);</v>
      </c>
    </row>
    <row r="14967" spans="2:7" hidden="1">
      <c r="B14967" s="18" t="s">
        <v>6943</v>
      </c>
      <c r="C14967" s="18">
        <v>695525</v>
      </c>
      <c r="D14967" t="s">
        <v>6450</v>
      </c>
      <c r="G14967" t="str">
        <f t="shared" si="233"/>
        <v>INSERT INTO c_pin_code_m(pin_code,city_id) VALUES (695525,null);</v>
      </c>
    </row>
    <row r="14968" spans="2:7" hidden="1">
      <c r="B14968" s="19" t="s">
        <v>6943</v>
      </c>
      <c r="C14968" s="19">
        <v>695526</v>
      </c>
      <c r="D14968" t="s">
        <v>6450</v>
      </c>
      <c r="G14968" t="str">
        <f t="shared" si="233"/>
        <v>INSERT INTO c_pin_code_m(pin_code,city_id) VALUES (695526,null);</v>
      </c>
    </row>
    <row r="14969" spans="2:7" hidden="1">
      <c r="B14969" s="18" t="s">
        <v>6943</v>
      </c>
      <c r="C14969" s="18">
        <v>695527</v>
      </c>
      <c r="D14969" t="s">
        <v>6450</v>
      </c>
      <c r="G14969" t="str">
        <f t="shared" si="233"/>
        <v>INSERT INTO c_pin_code_m(pin_code,city_id) VALUES (695527,null);</v>
      </c>
    </row>
    <row r="14970" spans="2:7" hidden="1">
      <c r="B14970" s="19" t="s">
        <v>6943</v>
      </c>
      <c r="C14970" s="19">
        <v>695528</v>
      </c>
      <c r="D14970" t="s">
        <v>6450</v>
      </c>
      <c r="G14970" t="str">
        <f t="shared" si="233"/>
        <v>INSERT INTO c_pin_code_m(pin_code,city_id) VALUES (695528,null);</v>
      </c>
    </row>
    <row r="14971" spans="2:7" hidden="1">
      <c r="B14971" s="18" t="s">
        <v>6943</v>
      </c>
      <c r="C14971" s="18">
        <v>695541</v>
      </c>
      <c r="D14971" t="s">
        <v>6450</v>
      </c>
      <c r="G14971" t="str">
        <f t="shared" si="233"/>
        <v>INSERT INTO c_pin_code_m(pin_code,city_id) VALUES (695541,null);</v>
      </c>
    </row>
    <row r="14972" spans="2:7" hidden="1">
      <c r="B14972" s="19" t="s">
        <v>6943</v>
      </c>
      <c r="C14972" s="19">
        <v>695542</v>
      </c>
      <c r="D14972" t="s">
        <v>6450</v>
      </c>
      <c r="G14972" t="str">
        <f t="shared" si="233"/>
        <v>INSERT INTO c_pin_code_m(pin_code,city_id) VALUES (695542,null);</v>
      </c>
    </row>
    <row r="14973" spans="2:7" hidden="1">
      <c r="B14973" s="18" t="s">
        <v>6943</v>
      </c>
      <c r="C14973" s="18">
        <v>695543</v>
      </c>
      <c r="D14973" t="s">
        <v>6450</v>
      </c>
      <c r="G14973" t="str">
        <f t="shared" si="233"/>
        <v>INSERT INTO c_pin_code_m(pin_code,city_id) VALUES (695543,null);</v>
      </c>
    </row>
    <row r="14974" spans="2:7" hidden="1">
      <c r="B14974" s="19" t="s">
        <v>6943</v>
      </c>
      <c r="C14974" s="19">
        <v>695547</v>
      </c>
      <c r="D14974" t="s">
        <v>6450</v>
      </c>
      <c r="G14974" t="str">
        <f t="shared" si="233"/>
        <v>INSERT INTO c_pin_code_m(pin_code,city_id) VALUES (695547,null);</v>
      </c>
    </row>
    <row r="14975" spans="2:7" hidden="1">
      <c r="B14975" s="18" t="s">
        <v>6943</v>
      </c>
      <c r="C14975" s="18">
        <v>695551</v>
      </c>
      <c r="D14975" t="s">
        <v>6450</v>
      </c>
      <c r="G14975" t="str">
        <f t="shared" si="233"/>
        <v>INSERT INTO c_pin_code_m(pin_code,city_id) VALUES (695551,null);</v>
      </c>
    </row>
    <row r="14976" spans="2:7" hidden="1">
      <c r="B14976" s="19" t="s">
        <v>6943</v>
      </c>
      <c r="C14976" s="19">
        <v>695561</v>
      </c>
      <c r="D14976" t="s">
        <v>6450</v>
      </c>
      <c r="G14976" t="str">
        <f t="shared" si="233"/>
        <v>INSERT INTO c_pin_code_m(pin_code,city_id) VALUES (695561,null);</v>
      </c>
    </row>
    <row r="14977" spans="2:7" hidden="1">
      <c r="B14977" s="18" t="s">
        <v>6943</v>
      </c>
      <c r="C14977" s="18">
        <v>695562</v>
      </c>
      <c r="D14977" t="s">
        <v>6450</v>
      </c>
      <c r="G14977" t="str">
        <f t="shared" si="233"/>
        <v>INSERT INTO c_pin_code_m(pin_code,city_id) VALUES (695562,null);</v>
      </c>
    </row>
    <row r="14978" spans="2:7" hidden="1">
      <c r="B14978" s="19" t="s">
        <v>6943</v>
      </c>
      <c r="C14978" s="19">
        <v>695563</v>
      </c>
      <c r="D14978" t="s">
        <v>6450</v>
      </c>
      <c r="G14978" t="str">
        <f t="shared" si="233"/>
        <v>INSERT INTO c_pin_code_m(pin_code,city_id) VALUES (695563,null);</v>
      </c>
    </row>
    <row r="14979" spans="2:7" hidden="1">
      <c r="B14979" s="18" t="s">
        <v>6943</v>
      </c>
      <c r="C14979" s="18">
        <v>695564</v>
      </c>
      <c r="D14979" t="s">
        <v>6450</v>
      </c>
      <c r="G14979" t="str">
        <f t="shared" si="233"/>
        <v>INSERT INTO c_pin_code_m(pin_code,city_id) VALUES (695564,null);</v>
      </c>
    </row>
    <row r="14980" spans="2:7" hidden="1">
      <c r="B14980" s="19" t="s">
        <v>6943</v>
      </c>
      <c r="C14980" s="19">
        <v>695568</v>
      </c>
      <c r="D14980" t="s">
        <v>6450</v>
      </c>
      <c r="G14980" t="str">
        <f t="shared" si="233"/>
        <v>INSERT INTO c_pin_code_m(pin_code,city_id) VALUES (695568,null);</v>
      </c>
    </row>
    <row r="14981" spans="2:7" hidden="1">
      <c r="B14981" s="18" t="s">
        <v>6943</v>
      </c>
      <c r="C14981" s="18">
        <v>695570</v>
      </c>
      <c r="D14981" t="s">
        <v>6450</v>
      </c>
      <c r="G14981" t="str">
        <f t="shared" si="233"/>
        <v>INSERT INTO c_pin_code_m(pin_code,city_id) VALUES (695570,null);</v>
      </c>
    </row>
    <row r="14982" spans="2:7" hidden="1">
      <c r="B14982" s="19" t="s">
        <v>6943</v>
      </c>
      <c r="C14982" s="19">
        <v>695571</v>
      </c>
      <c r="D14982" t="s">
        <v>6450</v>
      </c>
      <c r="G14982" t="str">
        <f t="shared" si="233"/>
        <v>INSERT INTO c_pin_code_m(pin_code,city_id) VALUES (695571,null);</v>
      </c>
    </row>
    <row r="14983" spans="2:7" hidden="1">
      <c r="B14983" s="18" t="s">
        <v>6943</v>
      </c>
      <c r="C14983" s="18">
        <v>695572</v>
      </c>
      <c r="D14983" t="s">
        <v>6450</v>
      </c>
      <c r="G14983" t="str">
        <f t="shared" si="233"/>
        <v>INSERT INTO c_pin_code_m(pin_code,city_id) VALUES (695572,null);</v>
      </c>
    </row>
    <row r="14984" spans="2:7" hidden="1">
      <c r="B14984" s="19" t="s">
        <v>6943</v>
      </c>
      <c r="C14984" s="19">
        <v>695573</v>
      </c>
      <c r="D14984" t="s">
        <v>6450</v>
      </c>
      <c r="G14984" t="str">
        <f t="shared" si="233"/>
        <v>INSERT INTO c_pin_code_m(pin_code,city_id) VALUES (695573,null);</v>
      </c>
    </row>
    <row r="14985" spans="2:7" hidden="1">
      <c r="B14985" s="18" t="s">
        <v>6943</v>
      </c>
      <c r="C14985" s="18">
        <v>695574</v>
      </c>
      <c r="D14985" t="s">
        <v>6450</v>
      </c>
      <c r="G14985" t="str">
        <f t="shared" ref="G14985:G15048" si="234">CONCATENATE("INSERT INTO c_pin_code_m(pin_code,city_id) VALUES (",C14985&amp;","&amp;D14985&amp;");")</f>
        <v>INSERT INTO c_pin_code_m(pin_code,city_id) VALUES (695574,null);</v>
      </c>
    </row>
    <row r="14986" spans="2:7" hidden="1">
      <c r="B14986" s="19" t="s">
        <v>6943</v>
      </c>
      <c r="C14986" s="19">
        <v>695575</v>
      </c>
      <c r="D14986" t="s">
        <v>6450</v>
      </c>
      <c r="G14986" t="str">
        <f t="shared" si="234"/>
        <v>INSERT INTO c_pin_code_m(pin_code,city_id) VALUES (695575,null);</v>
      </c>
    </row>
    <row r="14987" spans="2:7" hidden="1">
      <c r="B14987" s="18" t="s">
        <v>6943</v>
      </c>
      <c r="C14987" s="18">
        <v>695581</v>
      </c>
      <c r="D14987" t="s">
        <v>6450</v>
      </c>
      <c r="G14987" t="str">
        <f t="shared" si="234"/>
        <v>INSERT INTO c_pin_code_m(pin_code,city_id) VALUES (695581,null);</v>
      </c>
    </row>
    <row r="14988" spans="2:7" hidden="1">
      <c r="B14988" s="19" t="s">
        <v>6943</v>
      </c>
      <c r="C14988" s="19">
        <v>695582</v>
      </c>
      <c r="D14988" t="s">
        <v>6450</v>
      </c>
      <c r="G14988" t="str">
        <f t="shared" si="234"/>
        <v>INSERT INTO c_pin_code_m(pin_code,city_id) VALUES (695582,null);</v>
      </c>
    </row>
    <row r="14989" spans="2:7" hidden="1">
      <c r="B14989" s="18" t="s">
        <v>6943</v>
      </c>
      <c r="C14989" s="18">
        <v>695583</v>
      </c>
      <c r="D14989" t="s">
        <v>6450</v>
      </c>
      <c r="G14989" t="str">
        <f t="shared" si="234"/>
        <v>INSERT INTO c_pin_code_m(pin_code,city_id) VALUES (695583,null);</v>
      </c>
    </row>
    <row r="14990" spans="2:7" hidden="1">
      <c r="B14990" s="19" t="s">
        <v>6943</v>
      </c>
      <c r="C14990" s="19">
        <v>695584</v>
      </c>
      <c r="D14990" t="s">
        <v>6450</v>
      </c>
      <c r="G14990" t="str">
        <f t="shared" si="234"/>
        <v>INSERT INTO c_pin_code_m(pin_code,city_id) VALUES (695584,null);</v>
      </c>
    </row>
    <row r="14991" spans="2:7" hidden="1">
      <c r="B14991" s="18" t="s">
        <v>6943</v>
      </c>
      <c r="C14991" s="18">
        <v>695585</v>
      </c>
      <c r="D14991" t="s">
        <v>6450</v>
      </c>
      <c r="G14991" t="str">
        <f t="shared" si="234"/>
        <v>INSERT INTO c_pin_code_m(pin_code,city_id) VALUES (695585,null);</v>
      </c>
    </row>
    <row r="14992" spans="2:7" hidden="1">
      <c r="B14992" s="19" t="s">
        <v>6943</v>
      </c>
      <c r="C14992" s="19">
        <v>695586</v>
      </c>
      <c r="D14992" t="s">
        <v>6450</v>
      </c>
      <c r="G14992" t="str">
        <f t="shared" si="234"/>
        <v>INSERT INTO c_pin_code_m(pin_code,city_id) VALUES (695586,null);</v>
      </c>
    </row>
    <row r="14993" spans="2:7" hidden="1">
      <c r="B14993" s="18" t="s">
        <v>6943</v>
      </c>
      <c r="C14993" s="18">
        <v>695587</v>
      </c>
      <c r="D14993" t="s">
        <v>6450</v>
      </c>
      <c r="G14993" t="str">
        <f t="shared" si="234"/>
        <v>INSERT INTO c_pin_code_m(pin_code,city_id) VALUES (695587,null);</v>
      </c>
    </row>
    <row r="14994" spans="2:7" hidden="1">
      <c r="B14994" s="19" t="s">
        <v>6943</v>
      </c>
      <c r="C14994" s="19">
        <v>695588</v>
      </c>
      <c r="D14994" t="s">
        <v>6450</v>
      </c>
      <c r="G14994" t="str">
        <f t="shared" si="234"/>
        <v>INSERT INTO c_pin_code_m(pin_code,city_id) VALUES (695588,null);</v>
      </c>
    </row>
    <row r="14995" spans="2:7" hidden="1">
      <c r="B14995" s="18" t="s">
        <v>6943</v>
      </c>
      <c r="C14995" s="18">
        <v>695589</v>
      </c>
      <c r="D14995" t="s">
        <v>6450</v>
      </c>
      <c r="G14995" t="str">
        <f t="shared" si="234"/>
        <v>INSERT INTO c_pin_code_m(pin_code,city_id) VALUES (695589,null);</v>
      </c>
    </row>
    <row r="14996" spans="2:7" hidden="1">
      <c r="B14996" s="19" t="s">
        <v>6943</v>
      </c>
      <c r="C14996" s="19">
        <v>695601</v>
      </c>
      <c r="D14996" t="s">
        <v>6450</v>
      </c>
      <c r="G14996" t="str">
        <f t="shared" si="234"/>
        <v>INSERT INTO c_pin_code_m(pin_code,city_id) VALUES (695601,null);</v>
      </c>
    </row>
    <row r="14997" spans="2:7" hidden="1">
      <c r="B14997" s="18" t="s">
        <v>6943</v>
      </c>
      <c r="C14997" s="18">
        <v>695602</v>
      </c>
      <c r="D14997" t="s">
        <v>6450</v>
      </c>
      <c r="G14997" t="str">
        <f t="shared" si="234"/>
        <v>INSERT INTO c_pin_code_m(pin_code,city_id) VALUES (695602,null);</v>
      </c>
    </row>
    <row r="14998" spans="2:7" hidden="1">
      <c r="B14998" s="19" t="s">
        <v>6943</v>
      </c>
      <c r="C14998" s="19">
        <v>695603</v>
      </c>
      <c r="D14998" t="s">
        <v>6450</v>
      </c>
      <c r="G14998" t="str">
        <f t="shared" si="234"/>
        <v>INSERT INTO c_pin_code_m(pin_code,city_id) VALUES (695603,null);</v>
      </c>
    </row>
    <row r="14999" spans="2:7" hidden="1">
      <c r="B14999" s="18" t="s">
        <v>6943</v>
      </c>
      <c r="C14999" s="18">
        <v>695604</v>
      </c>
      <c r="D14999" t="s">
        <v>6450</v>
      </c>
      <c r="G14999" t="str">
        <f t="shared" si="234"/>
        <v>INSERT INTO c_pin_code_m(pin_code,city_id) VALUES (695604,null);</v>
      </c>
    </row>
    <row r="15000" spans="2:7" hidden="1">
      <c r="B15000" s="19" t="s">
        <v>6943</v>
      </c>
      <c r="C15000" s="19">
        <v>695605</v>
      </c>
      <c r="D15000" t="s">
        <v>6450</v>
      </c>
      <c r="G15000" t="str">
        <f t="shared" si="234"/>
        <v>INSERT INTO c_pin_code_m(pin_code,city_id) VALUES (695605,null);</v>
      </c>
    </row>
    <row r="15001" spans="2:7" hidden="1">
      <c r="B15001" s="18" t="s">
        <v>6943</v>
      </c>
      <c r="C15001" s="18">
        <v>695606</v>
      </c>
      <c r="D15001" t="s">
        <v>6450</v>
      </c>
      <c r="G15001" t="str">
        <f t="shared" si="234"/>
        <v>INSERT INTO c_pin_code_m(pin_code,city_id) VALUES (695606,null);</v>
      </c>
    </row>
    <row r="15002" spans="2:7" hidden="1">
      <c r="B15002" s="19" t="s">
        <v>6943</v>
      </c>
      <c r="C15002" s="19">
        <v>695607</v>
      </c>
      <c r="D15002" t="s">
        <v>6450</v>
      </c>
      <c r="G15002" t="str">
        <f t="shared" si="234"/>
        <v>INSERT INTO c_pin_code_m(pin_code,city_id) VALUES (695607,null);</v>
      </c>
    </row>
    <row r="15003" spans="2:7" hidden="1">
      <c r="B15003" s="18" t="s">
        <v>6943</v>
      </c>
      <c r="C15003" s="18">
        <v>695608</v>
      </c>
      <c r="D15003" t="s">
        <v>6450</v>
      </c>
      <c r="G15003" t="str">
        <f t="shared" si="234"/>
        <v>INSERT INTO c_pin_code_m(pin_code,city_id) VALUES (695608,null);</v>
      </c>
    </row>
    <row r="15004" spans="2:7" hidden="1">
      <c r="B15004" s="19" t="s">
        <v>6943</v>
      </c>
      <c r="C15004" s="19">
        <v>695609</v>
      </c>
      <c r="D15004" t="s">
        <v>6450</v>
      </c>
      <c r="G15004" t="str">
        <f t="shared" si="234"/>
        <v>INSERT INTO c_pin_code_m(pin_code,city_id) VALUES (695609,null);</v>
      </c>
    </row>
    <row r="15005" spans="2:7" hidden="1">
      <c r="B15005" s="18" t="s">
        <v>6943</v>
      </c>
      <c r="C15005" s="18">
        <v>695610</v>
      </c>
      <c r="D15005" t="s">
        <v>6450</v>
      </c>
      <c r="G15005" t="str">
        <f t="shared" si="234"/>
        <v>INSERT INTO c_pin_code_m(pin_code,city_id) VALUES (695610,null);</v>
      </c>
    </row>
    <row r="15006" spans="2:7" hidden="1">
      <c r="B15006" s="19" t="s">
        <v>6943</v>
      </c>
      <c r="C15006" s="19">
        <v>695611</v>
      </c>
      <c r="D15006" t="s">
        <v>6450</v>
      </c>
      <c r="G15006" t="str">
        <f t="shared" si="234"/>
        <v>INSERT INTO c_pin_code_m(pin_code,city_id) VALUES (695611,null);</v>
      </c>
    </row>
    <row r="15007" spans="2:7" hidden="1">
      <c r="B15007" s="18" t="s">
        <v>6943</v>
      </c>
      <c r="C15007" s="18">
        <v>695612</v>
      </c>
      <c r="D15007" t="s">
        <v>6450</v>
      </c>
      <c r="G15007" t="str">
        <f t="shared" si="234"/>
        <v>INSERT INTO c_pin_code_m(pin_code,city_id) VALUES (695612,null);</v>
      </c>
    </row>
    <row r="15008" spans="2:7" hidden="1">
      <c r="B15008" s="19" t="s">
        <v>6943</v>
      </c>
      <c r="C15008" s="19">
        <v>695614</v>
      </c>
      <c r="D15008" t="s">
        <v>6450</v>
      </c>
      <c r="G15008" t="str">
        <f t="shared" si="234"/>
        <v>INSERT INTO c_pin_code_m(pin_code,city_id) VALUES (695614,null);</v>
      </c>
    </row>
    <row r="15009" spans="2:7" hidden="1">
      <c r="B15009" s="18" t="s">
        <v>6943</v>
      </c>
      <c r="C15009" s="18">
        <v>695615</v>
      </c>
      <c r="D15009" t="s">
        <v>6450</v>
      </c>
      <c r="G15009" t="str">
        <f t="shared" si="234"/>
        <v>INSERT INTO c_pin_code_m(pin_code,city_id) VALUES (695615,null);</v>
      </c>
    </row>
    <row r="15010" spans="2:7" hidden="1">
      <c r="B15010" s="19" t="s">
        <v>6944</v>
      </c>
      <c r="C15010" s="19">
        <v>700001</v>
      </c>
      <c r="D15010" t="s">
        <v>6450</v>
      </c>
      <c r="G15010" t="str">
        <f t="shared" si="234"/>
        <v>INSERT INTO c_pin_code_m(pin_code,city_id) VALUES (700001,null);</v>
      </c>
    </row>
    <row r="15011" spans="2:7" hidden="1">
      <c r="B15011" s="18" t="s">
        <v>6944</v>
      </c>
      <c r="C15011" s="18">
        <v>700002</v>
      </c>
      <c r="D15011" t="s">
        <v>6450</v>
      </c>
      <c r="G15011" t="str">
        <f t="shared" si="234"/>
        <v>INSERT INTO c_pin_code_m(pin_code,city_id) VALUES (700002,null);</v>
      </c>
    </row>
    <row r="15012" spans="2:7" hidden="1">
      <c r="B15012" s="19" t="s">
        <v>6944</v>
      </c>
      <c r="C15012" s="19">
        <v>700003</v>
      </c>
      <c r="D15012" t="s">
        <v>6450</v>
      </c>
      <c r="G15012" t="str">
        <f t="shared" si="234"/>
        <v>INSERT INTO c_pin_code_m(pin_code,city_id) VALUES (700003,null);</v>
      </c>
    </row>
    <row r="15013" spans="2:7" hidden="1">
      <c r="B15013" s="18" t="s">
        <v>6944</v>
      </c>
      <c r="C15013" s="18">
        <v>700004</v>
      </c>
      <c r="D15013" t="s">
        <v>6450</v>
      </c>
      <c r="G15013" t="str">
        <f t="shared" si="234"/>
        <v>INSERT INTO c_pin_code_m(pin_code,city_id) VALUES (700004,null);</v>
      </c>
    </row>
    <row r="15014" spans="2:7" hidden="1">
      <c r="B15014" s="19" t="s">
        <v>6944</v>
      </c>
      <c r="C15014" s="19">
        <v>700005</v>
      </c>
      <c r="D15014" t="s">
        <v>6450</v>
      </c>
      <c r="G15014" t="str">
        <f t="shared" si="234"/>
        <v>INSERT INTO c_pin_code_m(pin_code,city_id) VALUES (700005,null);</v>
      </c>
    </row>
    <row r="15015" spans="2:7" hidden="1">
      <c r="B15015" s="18" t="s">
        <v>6944</v>
      </c>
      <c r="C15015" s="18">
        <v>700006</v>
      </c>
      <c r="D15015" t="s">
        <v>6450</v>
      </c>
      <c r="G15015" t="str">
        <f t="shared" si="234"/>
        <v>INSERT INTO c_pin_code_m(pin_code,city_id) VALUES (700006,null);</v>
      </c>
    </row>
    <row r="15016" spans="2:7" hidden="1">
      <c r="B15016" s="19" t="s">
        <v>6944</v>
      </c>
      <c r="C15016" s="19">
        <v>700007</v>
      </c>
      <c r="D15016" t="s">
        <v>6450</v>
      </c>
      <c r="G15016" t="str">
        <f t="shared" si="234"/>
        <v>INSERT INTO c_pin_code_m(pin_code,city_id) VALUES (700007,null);</v>
      </c>
    </row>
    <row r="15017" spans="2:7" hidden="1">
      <c r="B15017" s="18" t="s">
        <v>6944</v>
      </c>
      <c r="C15017" s="18">
        <v>700008</v>
      </c>
      <c r="D15017" t="s">
        <v>6450</v>
      </c>
      <c r="G15017" t="str">
        <f t="shared" si="234"/>
        <v>INSERT INTO c_pin_code_m(pin_code,city_id) VALUES (700008,null);</v>
      </c>
    </row>
    <row r="15018" spans="2:7" hidden="1">
      <c r="B15018" s="19" t="s">
        <v>6944</v>
      </c>
      <c r="C15018" s="19">
        <v>700009</v>
      </c>
      <c r="D15018" t="s">
        <v>6450</v>
      </c>
      <c r="G15018" t="str">
        <f t="shared" si="234"/>
        <v>INSERT INTO c_pin_code_m(pin_code,city_id) VALUES (700009,null);</v>
      </c>
    </row>
    <row r="15019" spans="2:7" hidden="1">
      <c r="B15019" s="18" t="s">
        <v>6944</v>
      </c>
      <c r="C15019" s="18">
        <v>700010</v>
      </c>
      <c r="D15019" t="s">
        <v>6450</v>
      </c>
      <c r="G15019" t="str">
        <f t="shared" si="234"/>
        <v>INSERT INTO c_pin_code_m(pin_code,city_id) VALUES (700010,null);</v>
      </c>
    </row>
    <row r="15020" spans="2:7" hidden="1">
      <c r="B15020" s="19" t="s">
        <v>6944</v>
      </c>
      <c r="C15020" s="19">
        <v>700011</v>
      </c>
      <c r="D15020" t="s">
        <v>6450</v>
      </c>
      <c r="G15020" t="str">
        <f t="shared" si="234"/>
        <v>INSERT INTO c_pin_code_m(pin_code,city_id) VALUES (700011,null);</v>
      </c>
    </row>
    <row r="15021" spans="2:7" hidden="1">
      <c r="B15021" s="18" t="s">
        <v>6944</v>
      </c>
      <c r="C15021" s="18">
        <v>700012</v>
      </c>
      <c r="D15021" t="s">
        <v>6450</v>
      </c>
      <c r="G15021" t="str">
        <f t="shared" si="234"/>
        <v>INSERT INTO c_pin_code_m(pin_code,city_id) VALUES (700012,null);</v>
      </c>
    </row>
    <row r="15022" spans="2:7" hidden="1">
      <c r="B15022" s="19" t="s">
        <v>6944</v>
      </c>
      <c r="C15022" s="19">
        <v>700013</v>
      </c>
      <c r="D15022" t="s">
        <v>6450</v>
      </c>
      <c r="G15022" t="str">
        <f t="shared" si="234"/>
        <v>INSERT INTO c_pin_code_m(pin_code,city_id) VALUES (700013,null);</v>
      </c>
    </row>
    <row r="15023" spans="2:7" hidden="1">
      <c r="B15023" s="18" t="s">
        <v>6944</v>
      </c>
      <c r="C15023" s="18">
        <v>700014</v>
      </c>
      <c r="D15023" t="s">
        <v>6450</v>
      </c>
      <c r="G15023" t="str">
        <f t="shared" si="234"/>
        <v>INSERT INTO c_pin_code_m(pin_code,city_id) VALUES (700014,null);</v>
      </c>
    </row>
    <row r="15024" spans="2:7" hidden="1">
      <c r="B15024" s="19" t="s">
        <v>6944</v>
      </c>
      <c r="C15024" s="19">
        <v>700015</v>
      </c>
      <c r="D15024" t="s">
        <v>6450</v>
      </c>
      <c r="G15024" t="str">
        <f t="shared" si="234"/>
        <v>INSERT INTO c_pin_code_m(pin_code,city_id) VALUES (700015,null);</v>
      </c>
    </row>
    <row r="15025" spans="2:7" hidden="1">
      <c r="B15025" s="18" t="s">
        <v>6944</v>
      </c>
      <c r="C15025" s="18">
        <v>700016</v>
      </c>
      <c r="D15025" t="s">
        <v>6450</v>
      </c>
      <c r="G15025" t="str">
        <f t="shared" si="234"/>
        <v>INSERT INTO c_pin_code_m(pin_code,city_id) VALUES (700016,null);</v>
      </c>
    </row>
    <row r="15026" spans="2:7" hidden="1">
      <c r="B15026" s="19" t="s">
        <v>6944</v>
      </c>
      <c r="C15026" s="19">
        <v>700017</v>
      </c>
      <c r="D15026" t="s">
        <v>6450</v>
      </c>
      <c r="G15026" t="str">
        <f t="shared" si="234"/>
        <v>INSERT INTO c_pin_code_m(pin_code,city_id) VALUES (700017,null);</v>
      </c>
    </row>
    <row r="15027" spans="2:7" hidden="1">
      <c r="B15027" s="18" t="s">
        <v>6944</v>
      </c>
      <c r="C15027" s="18">
        <v>700018</v>
      </c>
      <c r="D15027" t="s">
        <v>6450</v>
      </c>
      <c r="G15027" t="str">
        <f t="shared" si="234"/>
        <v>INSERT INTO c_pin_code_m(pin_code,city_id) VALUES (700018,null);</v>
      </c>
    </row>
    <row r="15028" spans="2:7" hidden="1">
      <c r="B15028" s="19" t="s">
        <v>6944</v>
      </c>
      <c r="C15028" s="19">
        <v>700019</v>
      </c>
      <c r="D15028" t="s">
        <v>6450</v>
      </c>
      <c r="G15028" t="str">
        <f t="shared" si="234"/>
        <v>INSERT INTO c_pin_code_m(pin_code,city_id) VALUES (700019,null);</v>
      </c>
    </row>
    <row r="15029" spans="2:7" hidden="1">
      <c r="B15029" s="18" t="s">
        <v>6944</v>
      </c>
      <c r="C15029" s="18">
        <v>700020</v>
      </c>
      <c r="D15029" t="s">
        <v>6450</v>
      </c>
      <c r="G15029" t="str">
        <f t="shared" si="234"/>
        <v>INSERT INTO c_pin_code_m(pin_code,city_id) VALUES (700020,null);</v>
      </c>
    </row>
    <row r="15030" spans="2:7" hidden="1">
      <c r="B15030" s="19" t="s">
        <v>6944</v>
      </c>
      <c r="C15030" s="19">
        <v>700021</v>
      </c>
      <c r="D15030" t="s">
        <v>6450</v>
      </c>
      <c r="G15030" t="str">
        <f t="shared" si="234"/>
        <v>INSERT INTO c_pin_code_m(pin_code,city_id) VALUES (700021,null);</v>
      </c>
    </row>
    <row r="15031" spans="2:7" hidden="1">
      <c r="B15031" s="18" t="s">
        <v>6944</v>
      </c>
      <c r="C15031" s="18">
        <v>700022</v>
      </c>
      <c r="D15031" t="s">
        <v>6450</v>
      </c>
      <c r="G15031" t="str">
        <f t="shared" si="234"/>
        <v>INSERT INTO c_pin_code_m(pin_code,city_id) VALUES (700022,null);</v>
      </c>
    </row>
    <row r="15032" spans="2:7" hidden="1">
      <c r="B15032" s="19" t="s">
        <v>6944</v>
      </c>
      <c r="C15032" s="19">
        <v>700023</v>
      </c>
      <c r="D15032" t="s">
        <v>6450</v>
      </c>
      <c r="G15032" t="str">
        <f t="shared" si="234"/>
        <v>INSERT INTO c_pin_code_m(pin_code,city_id) VALUES (700023,null);</v>
      </c>
    </row>
    <row r="15033" spans="2:7" hidden="1">
      <c r="B15033" s="18" t="s">
        <v>6944</v>
      </c>
      <c r="C15033" s="18">
        <v>700024</v>
      </c>
      <c r="D15033" t="s">
        <v>6450</v>
      </c>
      <c r="G15033" t="str">
        <f t="shared" si="234"/>
        <v>INSERT INTO c_pin_code_m(pin_code,city_id) VALUES (700024,null);</v>
      </c>
    </row>
    <row r="15034" spans="2:7" hidden="1">
      <c r="B15034" s="19" t="s">
        <v>6944</v>
      </c>
      <c r="C15034" s="19">
        <v>700025</v>
      </c>
      <c r="D15034" t="s">
        <v>6450</v>
      </c>
      <c r="G15034" t="str">
        <f t="shared" si="234"/>
        <v>INSERT INTO c_pin_code_m(pin_code,city_id) VALUES (700025,null);</v>
      </c>
    </row>
    <row r="15035" spans="2:7" hidden="1">
      <c r="B15035" s="18" t="s">
        <v>6944</v>
      </c>
      <c r="C15035" s="18">
        <v>700026</v>
      </c>
      <c r="D15035" t="s">
        <v>6450</v>
      </c>
      <c r="G15035" t="str">
        <f t="shared" si="234"/>
        <v>INSERT INTO c_pin_code_m(pin_code,city_id) VALUES (700026,null);</v>
      </c>
    </row>
    <row r="15036" spans="2:7" hidden="1">
      <c r="B15036" s="19" t="s">
        <v>6944</v>
      </c>
      <c r="C15036" s="19">
        <v>700027</v>
      </c>
      <c r="D15036" t="s">
        <v>6450</v>
      </c>
      <c r="G15036" t="str">
        <f t="shared" si="234"/>
        <v>INSERT INTO c_pin_code_m(pin_code,city_id) VALUES (700027,null);</v>
      </c>
    </row>
    <row r="15037" spans="2:7" hidden="1">
      <c r="B15037" s="18" t="s">
        <v>6944</v>
      </c>
      <c r="C15037" s="18">
        <v>700028</v>
      </c>
      <c r="D15037" t="s">
        <v>6450</v>
      </c>
      <c r="G15037" t="str">
        <f t="shared" si="234"/>
        <v>INSERT INTO c_pin_code_m(pin_code,city_id) VALUES (700028,null);</v>
      </c>
    </row>
    <row r="15038" spans="2:7" hidden="1">
      <c r="B15038" s="19" t="s">
        <v>6944</v>
      </c>
      <c r="C15038" s="19">
        <v>700029</v>
      </c>
      <c r="D15038" t="s">
        <v>6450</v>
      </c>
      <c r="G15038" t="str">
        <f t="shared" si="234"/>
        <v>INSERT INTO c_pin_code_m(pin_code,city_id) VALUES (700029,null);</v>
      </c>
    </row>
    <row r="15039" spans="2:7" hidden="1">
      <c r="B15039" s="18" t="s">
        <v>6944</v>
      </c>
      <c r="C15039" s="18">
        <v>700030</v>
      </c>
      <c r="D15039" t="s">
        <v>6450</v>
      </c>
      <c r="G15039" t="str">
        <f t="shared" si="234"/>
        <v>INSERT INTO c_pin_code_m(pin_code,city_id) VALUES (700030,null);</v>
      </c>
    </row>
    <row r="15040" spans="2:7" hidden="1">
      <c r="B15040" s="19" t="s">
        <v>6944</v>
      </c>
      <c r="C15040" s="19">
        <v>700031</v>
      </c>
      <c r="D15040" t="s">
        <v>6450</v>
      </c>
      <c r="G15040" t="str">
        <f t="shared" si="234"/>
        <v>INSERT INTO c_pin_code_m(pin_code,city_id) VALUES (700031,null);</v>
      </c>
    </row>
    <row r="15041" spans="2:7" hidden="1">
      <c r="B15041" s="18" t="s">
        <v>6944</v>
      </c>
      <c r="C15041" s="18">
        <v>700032</v>
      </c>
      <c r="D15041" t="s">
        <v>6450</v>
      </c>
      <c r="G15041" t="str">
        <f t="shared" si="234"/>
        <v>INSERT INTO c_pin_code_m(pin_code,city_id) VALUES (700032,null);</v>
      </c>
    </row>
    <row r="15042" spans="2:7" hidden="1">
      <c r="B15042" s="19" t="s">
        <v>6944</v>
      </c>
      <c r="C15042" s="19">
        <v>700033</v>
      </c>
      <c r="D15042" t="s">
        <v>6450</v>
      </c>
      <c r="G15042" t="str">
        <f t="shared" si="234"/>
        <v>INSERT INTO c_pin_code_m(pin_code,city_id) VALUES (700033,null);</v>
      </c>
    </row>
    <row r="15043" spans="2:7" hidden="1">
      <c r="B15043" s="18" t="s">
        <v>6944</v>
      </c>
      <c r="C15043" s="18">
        <v>700034</v>
      </c>
      <c r="D15043" t="s">
        <v>6450</v>
      </c>
      <c r="G15043" t="str">
        <f t="shared" si="234"/>
        <v>INSERT INTO c_pin_code_m(pin_code,city_id) VALUES (700034,null);</v>
      </c>
    </row>
    <row r="15044" spans="2:7" hidden="1">
      <c r="B15044" s="19" t="s">
        <v>6944</v>
      </c>
      <c r="C15044" s="19">
        <v>700035</v>
      </c>
      <c r="D15044" t="s">
        <v>6450</v>
      </c>
      <c r="G15044" t="str">
        <f t="shared" si="234"/>
        <v>INSERT INTO c_pin_code_m(pin_code,city_id) VALUES (700035,null);</v>
      </c>
    </row>
    <row r="15045" spans="2:7" hidden="1">
      <c r="B15045" s="18" t="s">
        <v>6944</v>
      </c>
      <c r="C15045" s="18">
        <v>700036</v>
      </c>
      <c r="D15045" t="s">
        <v>6450</v>
      </c>
      <c r="G15045" t="str">
        <f t="shared" si="234"/>
        <v>INSERT INTO c_pin_code_m(pin_code,city_id) VALUES (700036,null);</v>
      </c>
    </row>
    <row r="15046" spans="2:7" hidden="1">
      <c r="B15046" s="19" t="s">
        <v>6944</v>
      </c>
      <c r="C15046" s="19">
        <v>700037</v>
      </c>
      <c r="D15046" t="s">
        <v>6450</v>
      </c>
      <c r="G15046" t="str">
        <f t="shared" si="234"/>
        <v>INSERT INTO c_pin_code_m(pin_code,city_id) VALUES (700037,null);</v>
      </c>
    </row>
    <row r="15047" spans="2:7" hidden="1">
      <c r="B15047" s="18" t="s">
        <v>6944</v>
      </c>
      <c r="C15047" s="18">
        <v>700038</v>
      </c>
      <c r="D15047" t="s">
        <v>6450</v>
      </c>
      <c r="G15047" t="str">
        <f t="shared" si="234"/>
        <v>INSERT INTO c_pin_code_m(pin_code,city_id) VALUES (700038,null);</v>
      </c>
    </row>
    <row r="15048" spans="2:7" hidden="1">
      <c r="B15048" s="19" t="s">
        <v>6944</v>
      </c>
      <c r="C15048" s="19">
        <v>700039</v>
      </c>
      <c r="D15048" t="s">
        <v>6450</v>
      </c>
      <c r="G15048" t="str">
        <f t="shared" si="234"/>
        <v>INSERT INTO c_pin_code_m(pin_code,city_id) VALUES (700039,null);</v>
      </c>
    </row>
    <row r="15049" spans="2:7" hidden="1">
      <c r="B15049" s="18" t="s">
        <v>6944</v>
      </c>
      <c r="C15049" s="18">
        <v>700040</v>
      </c>
      <c r="D15049" t="s">
        <v>6450</v>
      </c>
      <c r="G15049" t="str">
        <f t="shared" ref="G15049:G15112" si="235">CONCATENATE("INSERT INTO c_pin_code_m(pin_code,city_id) VALUES (",C15049&amp;","&amp;D15049&amp;");")</f>
        <v>INSERT INTO c_pin_code_m(pin_code,city_id) VALUES (700040,null);</v>
      </c>
    </row>
    <row r="15050" spans="2:7" hidden="1">
      <c r="B15050" s="19" t="s">
        <v>6944</v>
      </c>
      <c r="C15050" s="19">
        <v>700041</v>
      </c>
      <c r="D15050" t="s">
        <v>6450</v>
      </c>
      <c r="G15050" t="str">
        <f t="shared" si="235"/>
        <v>INSERT INTO c_pin_code_m(pin_code,city_id) VALUES (700041,null);</v>
      </c>
    </row>
    <row r="15051" spans="2:7" hidden="1">
      <c r="B15051" s="18" t="s">
        <v>6944</v>
      </c>
      <c r="C15051" s="18">
        <v>700042</v>
      </c>
      <c r="D15051" t="s">
        <v>6450</v>
      </c>
      <c r="G15051" t="str">
        <f t="shared" si="235"/>
        <v>INSERT INTO c_pin_code_m(pin_code,city_id) VALUES (700042,null);</v>
      </c>
    </row>
    <row r="15052" spans="2:7" hidden="1">
      <c r="B15052" s="19" t="s">
        <v>6944</v>
      </c>
      <c r="C15052" s="19">
        <v>700043</v>
      </c>
      <c r="D15052" t="s">
        <v>6450</v>
      </c>
      <c r="G15052" t="str">
        <f t="shared" si="235"/>
        <v>INSERT INTO c_pin_code_m(pin_code,city_id) VALUES (700043,null);</v>
      </c>
    </row>
    <row r="15053" spans="2:7" hidden="1">
      <c r="B15053" s="18" t="s">
        <v>6944</v>
      </c>
      <c r="C15053" s="18">
        <v>700044</v>
      </c>
      <c r="D15053" t="s">
        <v>6450</v>
      </c>
      <c r="G15053" t="str">
        <f t="shared" si="235"/>
        <v>INSERT INTO c_pin_code_m(pin_code,city_id) VALUES (700044,null);</v>
      </c>
    </row>
    <row r="15054" spans="2:7" hidden="1">
      <c r="B15054" s="19" t="s">
        <v>6944</v>
      </c>
      <c r="C15054" s="19">
        <v>700045</v>
      </c>
      <c r="D15054" t="s">
        <v>6450</v>
      </c>
      <c r="G15054" t="str">
        <f t="shared" si="235"/>
        <v>INSERT INTO c_pin_code_m(pin_code,city_id) VALUES (700045,null);</v>
      </c>
    </row>
    <row r="15055" spans="2:7" hidden="1">
      <c r="B15055" s="18" t="s">
        <v>6944</v>
      </c>
      <c r="C15055" s="18">
        <v>700046</v>
      </c>
      <c r="D15055" t="s">
        <v>6450</v>
      </c>
      <c r="G15055" t="str">
        <f t="shared" si="235"/>
        <v>INSERT INTO c_pin_code_m(pin_code,city_id) VALUES (700046,null);</v>
      </c>
    </row>
    <row r="15056" spans="2:7" hidden="1">
      <c r="B15056" s="19" t="s">
        <v>6944</v>
      </c>
      <c r="C15056" s="19">
        <v>700047</v>
      </c>
      <c r="D15056" t="s">
        <v>6450</v>
      </c>
      <c r="G15056" t="str">
        <f t="shared" si="235"/>
        <v>INSERT INTO c_pin_code_m(pin_code,city_id) VALUES (700047,null);</v>
      </c>
    </row>
    <row r="15057" spans="2:7" hidden="1">
      <c r="B15057" s="18" t="s">
        <v>6945</v>
      </c>
      <c r="C15057" s="18">
        <v>700048</v>
      </c>
      <c r="D15057" t="s">
        <v>6450</v>
      </c>
      <c r="G15057" t="str">
        <f t="shared" si="235"/>
        <v>INSERT INTO c_pin_code_m(pin_code,city_id) VALUES (700048,null);</v>
      </c>
    </row>
    <row r="15058" spans="2:7" hidden="1">
      <c r="B15058" s="19" t="s">
        <v>6945</v>
      </c>
      <c r="C15058" s="19">
        <v>700049</v>
      </c>
      <c r="D15058" t="s">
        <v>6450</v>
      </c>
      <c r="G15058" t="str">
        <f t="shared" si="235"/>
        <v>INSERT INTO c_pin_code_m(pin_code,city_id) VALUES (700049,null);</v>
      </c>
    </row>
    <row r="15059" spans="2:7" hidden="1">
      <c r="B15059" s="18" t="s">
        <v>6944</v>
      </c>
      <c r="C15059" s="18">
        <v>700050</v>
      </c>
      <c r="D15059" t="s">
        <v>6450</v>
      </c>
      <c r="G15059" t="str">
        <f t="shared" si="235"/>
        <v>INSERT INTO c_pin_code_m(pin_code,city_id) VALUES (700050,null);</v>
      </c>
    </row>
    <row r="15060" spans="2:7" hidden="1">
      <c r="B15060" s="19" t="s">
        <v>6945</v>
      </c>
      <c r="C15060" s="19">
        <v>700051</v>
      </c>
      <c r="D15060" t="s">
        <v>6450</v>
      </c>
      <c r="G15060" t="str">
        <f t="shared" si="235"/>
        <v>INSERT INTO c_pin_code_m(pin_code,city_id) VALUES (700051,null);</v>
      </c>
    </row>
    <row r="15061" spans="2:7" hidden="1">
      <c r="B15061" s="18" t="s">
        <v>6944</v>
      </c>
      <c r="C15061" s="18">
        <v>700052</v>
      </c>
      <c r="D15061" t="s">
        <v>6450</v>
      </c>
      <c r="G15061" t="str">
        <f t="shared" si="235"/>
        <v>INSERT INTO c_pin_code_m(pin_code,city_id) VALUES (700052,null);</v>
      </c>
    </row>
    <row r="15062" spans="2:7" hidden="1">
      <c r="B15062" s="19" t="s">
        <v>6944</v>
      </c>
      <c r="C15062" s="19">
        <v>700053</v>
      </c>
      <c r="D15062" t="s">
        <v>6450</v>
      </c>
      <c r="G15062" t="str">
        <f t="shared" si="235"/>
        <v>INSERT INTO c_pin_code_m(pin_code,city_id) VALUES (700053,null);</v>
      </c>
    </row>
    <row r="15063" spans="2:7" hidden="1">
      <c r="B15063" s="18" t="s">
        <v>6944</v>
      </c>
      <c r="C15063" s="18">
        <v>700054</v>
      </c>
      <c r="D15063" t="s">
        <v>6450</v>
      </c>
      <c r="G15063" t="str">
        <f t="shared" si="235"/>
        <v>INSERT INTO c_pin_code_m(pin_code,city_id) VALUES (700054,null);</v>
      </c>
    </row>
    <row r="15064" spans="2:7" hidden="1">
      <c r="B15064" s="19" t="s">
        <v>6945</v>
      </c>
      <c r="C15064" s="19">
        <v>700055</v>
      </c>
      <c r="D15064" t="s">
        <v>6450</v>
      </c>
      <c r="G15064" t="str">
        <f t="shared" si="235"/>
        <v>INSERT INTO c_pin_code_m(pin_code,city_id) VALUES (700055,null);</v>
      </c>
    </row>
    <row r="15065" spans="2:7" hidden="1">
      <c r="B15065" s="18" t="s">
        <v>6945</v>
      </c>
      <c r="C15065" s="18">
        <v>700056</v>
      </c>
      <c r="D15065" t="s">
        <v>6450</v>
      </c>
      <c r="G15065" t="str">
        <f t="shared" si="235"/>
        <v>INSERT INTO c_pin_code_m(pin_code,city_id) VALUES (700056,null);</v>
      </c>
    </row>
    <row r="15066" spans="2:7" hidden="1">
      <c r="B15066" s="19" t="s">
        <v>6945</v>
      </c>
      <c r="C15066" s="19">
        <v>700057</v>
      </c>
      <c r="D15066" t="s">
        <v>6450</v>
      </c>
      <c r="G15066" t="str">
        <f t="shared" si="235"/>
        <v>INSERT INTO c_pin_code_m(pin_code,city_id) VALUES (700057,null);</v>
      </c>
    </row>
    <row r="15067" spans="2:7" hidden="1">
      <c r="B15067" s="18" t="s">
        <v>6945</v>
      </c>
      <c r="C15067" s="18">
        <v>700058</v>
      </c>
      <c r="D15067" t="s">
        <v>6450</v>
      </c>
      <c r="G15067" t="str">
        <f t="shared" si="235"/>
        <v>INSERT INTO c_pin_code_m(pin_code,city_id) VALUES (700058,null);</v>
      </c>
    </row>
    <row r="15068" spans="2:7" hidden="1">
      <c r="B15068" s="19" t="s">
        <v>6945</v>
      </c>
      <c r="C15068" s="19">
        <v>700059</v>
      </c>
      <c r="D15068" t="s">
        <v>6450</v>
      </c>
      <c r="G15068" t="str">
        <f t="shared" si="235"/>
        <v>INSERT INTO c_pin_code_m(pin_code,city_id) VALUES (700059,null);</v>
      </c>
    </row>
    <row r="15069" spans="2:7" hidden="1">
      <c r="B15069" s="18" t="s">
        <v>6944</v>
      </c>
      <c r="C15069" s="18">
        <v>700060</v>
      </c>
      <c r="D15069" t="s">
        <v>6450</v>
      </c>
      <c r="G15069" t="str">
        <f t="shared" si="235"/>
        <v>INSERT INTO c_pin_code_m(pin_code,city_id) VALUES (700060,null);</v>
      </c>
    </row>
    <row r="15070" spans="2:7" hidden="1">
      <c r="B15070" s="19" t="s">
        <v>6944</v>
      </c>
      <c r="C15070" s="19">
        <v>700061</v>
      </c>
      <c r="D15070" t="s">
        <v>6450</v>
      </c>
      <c r="G15070" t="str">
        <f t="shared" si="235"/>
        <v>INSERT INTO c_pin_code_m(pin_code,city_id) VALUES (700061,null);</v>
      </c>
    </row>
    <row r="15071" spans="2:7" hidden="1">
      <c r="B15071" s="18" t="s">
        <v>6944</v>
      </c>
      <c r="C15071" s="18">
        <v>700062</v>
      </c>
      <c r="D15071" t="s">
        <v>6450</v>
      </c>
      <c r="G15071" t="str">
        <f t="shared" si="235"/>
        <v>INSERT INTO c_pin_code_m(pin_code,city_id) VALUES (700062,null);</v>
      </c>
    </row>
    <row r="15072" spans="2:7" hidden="1">
      <c r="B15072" s="19" t="s">
        <v>6944</v>
      </c>
      <c r="C15072" s="19">
        <v>700063</v>
      </c>
      <c r="D15072" t="s">
        <v>6450</v>
      </c>
      <c r="G15072" t="str">
        <f t="shared" si="235"/>
        <v>INSERT INTO c_pin_code_m(pin_code,city_id) VALUES (700063,null);</v>
      </c>
    </row>
    <row r="15073" spans="2:7" hidden="1">
      <c r="B15073" s="18" t="s">
        <v>6945</v>
      </c>
      <c r="C15073" s="18">
        <v>700064</v>
      </c>
      <c r="D15073" t="s">
        <v>6450</v>
      </c>
      <c r="G15073" t="str">
        <f t="shared" si="235"/>
        <v>INSERT INTO c_pin_code_m(pin_code,city_id) VALUES (700064,null);</v>
      </c>
    </row>
    <row r="15074" spans="2:7" hidden="1">
      <c r="B15074" s="19" t="s">
        <v>6944</v>
      </c>
      <c r="C15074" s="19">
        <v>700065</v>
      </c>
      <c r="D15074" t="s">
        <v>6450</v>
      </c>
      <c r="G15074" t="str">
        <f t="shared" si="235"/>
        <v>INSERT INTO c_pin_code_m(pin_code,city_id) VALUES (700065,null);</v>
      </c>
    </row>
    <row r="15075" spans="2:7" hidden="1">
      <c r="B15075" s="18" t="s">
        <v>6944</v>
      </c>
      <c r="C15075" s="18">
        <v>700066</v>
      </c>
      <c r="D15075" t="s">
        <v>6450</v>
      </c>
      <c r="G15075" t="str">
        <f t="shared" si="235"/>
        <v>INSERT INTO c_pin_code_m(pin_code,city_id) VALUES (700066,null);</v>
      </c>
    </row>
    <row r="15076" spans="2:7" hidden="1">
      <c r="B15076" s="19" t="s">
        <v>6944</v>
      </c>
      <c r="C15076" s="19">
        <v>700067</v>
      </c>
      <c r="D15076" t="s">
        <v>6450</v>
      </c>
      <c r="G15076" t="str">
        <f t="shared" si="235"/>
        <v>INSERT INTO c_pin_code_m(pin_code,city_id) VALUES (700067,null);</v>
      </c>
    </row>
    <row r="15077" spans="2:7" hidden="1">
      <c r="B15077" s="18" t="s">
        <v>6944</v>
      </c>
      <c r="C15077" s="18">
        <v>700068</v>
      </c>
      <c r="D15077" t="s">
        <v>6450</v>
      </c>
      <c r="G15077" t="str">
        <f t="shared" si="235"/>
        <v>INSERT INTO c_pin_code_m(pin_code,city_id) VALUES (700068,null);</v>
      </c>
    </row>
    <row r="15078" spans="2:7" hidden="1">
      <c r="B15078" s="19" t="s">
        <v>6944</v>
      </c>
      <c r="C15078" s="19">
        <v>700069</v>
      </c>
      <c r="D15078" t="s">
        <v>6450</v>
      </c>
      <c r="G15078" t="str">
        <f t="shared" si="235"/>
        <v>INSERT INTO c_pin_code_m(pin_code,city_id) VALUES (700069,null);</v>
      </c>
    </row>
    <row r="15079" spans="2:7" hidden="1">
      <c r="B15079" s="18" t="s">
        <v>6946</v>
      </c>
      <c r="C15079" s="18">
        <v>700070</v>
      </c>
      <c r="D15079" t="s">
        <v>6450</v>
      </c>
      <c r="G15079" t="str">
        <f t="shared" si="235"/>
        <v>INSERT INTO c_pin_code_m(pin_code,city_id) VALUES (700070,null);</v>
      </c>
    </row>
    <row r="15080" spans="2:7" hidden="1">
      <c r="B15080" s="19" t="s">
        <v>6944</v>
      </c>
      <c r="C15080" s="19">
        <v>700071</v>
      </c>
      <c r="D15080" t="s">
        <v>6450</v>
      </c>
      <c r="G15080" t="str">
        <f t="shared" si="235"/>
        <v>INSERT INTO c_pin_code_m(pin_code,city_id) VALUES (700071,null);</v>
      </c>
    </row>
    <row r="15081" spans="2:7" hidden="1">
      <c r="B15081" s="18" t="s">
        <v>6944</v>
      </c>
      <c r="C15081" s="18">
        <v>700072</v>
      </c>
      <c r="D15081" t="s">
        <v>6450</v>
      </c>
      <c r="G15081" t="str">
        <f t="shared" si="235"/>
        <v>INSERT INTO c_pin_code_m(pin_code,city_id) VALUES (700072,null);</v>
      </c>
    </row>
    <row r="15082" spans="2:7" hidden="1">
      <c r="B15082" s="19" t="s">
        <v>6944</v>
      </c>
      <c r="C15082" s="19">
        <v>700073</v>
      </c>
      <c r="D15082" t="s">
        <v>6450</v>
      </c>
      <c r="G15082" t="str">
        <f t="shared" si="235"/>
        <v>INSERT INTO c_pin_code_m(pin_code,city_id) VALUES (700073,null);</v>
      </c>
    </row>
    <row r="15083" spans="2:7" hidden="1">
      <c r="B15083" s="18" t="s">
        <v>6944</v>
      </c>
      <c r="C15083" s="18">
        <v>700074</v>
      </c>
      <c r="D15083" t="s">
        <v>6450</v>
      </c>
      <c r="G15083" t="str">
        <f t="shared" si="235"/>
        <v>INSERT INTO c_pin_code_m(pin_code,city_id) VALUES (700074,null);</v>
      </c>
    </row>
    <row r="15084" spans="2:7" hidden="1">
      <c r="B15084" s="19" t="s">
        <v>6944</v>
      </c>
      <c r="C15084" s="19">
        <v>700075</v>
      </c>
      <c r="D15084" t="s">
        <v>6450</v>
      </c>
      <c r="G15084" t="str">
        <f t="shared" si="235"/>
        <v>INSERT INTO c_pin_code_m(pin_code,city_id) VALUES (700075,null);</v>
      </c>
    </row>
    <row r="15085" spans="2:7" hidden="1">
      <c r="B15085" s="18" t="s">
        <v>6945</v>
      </c>
      <c r="C15085" s="18">
        <v>700076</v>
      </c>
      <c r="D15085" t="s">
        <v>6450</v>
      </c>
      <c r="G15085" t="str">
        <f t="shared" si="235"/>
        <v>INSERT INTO c_pin_code_m(pin_code,city_id) VALUES (700076,null);</v>
      </c>
    </row>
    <row r="15086" spans="2:7" hidden="1">
      <c r="B15086" s="19" t="s">
        <v>6944</v>
      </c>
      <c r="C15086" s="19">
        <v>700077</v>
      </c>
      <c r="D15086" t="s">
        <v>6450</v>
      </c>
      <c r="G15086" t="str">
        <f t="shared" si="235"/>
        <v>INSERT INTO c_pin_code_m(pin_code,city_id) VALUES (700077,null);</v>
      </c>
    </row>
    <row r="15087" spans="2:7" hidden="1">
      <c r="B15087" s="18" t="s">
        <v>6944</v>
      </c>
      <c r="C15087" s="18">
        <v>700078</v>
      </c>
      <c r="D15087" t="s">
        <v>6450</v>
      </c>
      <c r="G15087" t="str">
        <f t="shared" si="235"/>
        <v>INSERT INTO c_pin_code_m(pin_code,city_id) VALUES (700078,null);</v>
      </c>
    </row>
    <row r="15088" spans="2:7" hidden="1">
      <c r="B15088" s="19" t="s">
        <v>6945</v>
      </c>
      <c r="C15088" s="19">
        <v>700079</v>
      </c>
      <c r="D15088" t="s">
        <v>6450</v>
      </c>
      <c r="G15088" t="str">
        <f t="shared" si="235"/>
        <v>INSERT INTO c_pin_code_m(pin_code,city_id) VALUES (700079,null);</v>
      </c>
    </row>
    <row r="15089" spans="2:7" hidden="1">
      <c r="B15089" s="18" t="s">
        <v>6944</v>
      </c>
      <c r="C15089" s="18">
        <v>700080</v>
      </c>
      <c r="D15089" t="s">
        <v>6450</v>
      </c>
      <c r="G15089" t="str">
        <f t="shared" si="235"/>
        <v>INSERT INTO c_pin_code_m(pin_code,city_id) VALUES (700080,null);</v>
      </c>
    </row>
    <row r="15090" spans="2:7" hidden="1">
      <c r="B15090" s="19" t="s">
        <v>6945</v>
      </c>
      <c r="C15090" s="19">
        <v>700081</v>
      </c>
      <c r="D15090" t="s">
        <v>6450</v>
      </c>
      <c r="G15090" t="str">
        <f t="shared" si="235"/>
        <v>INSERT INTO c_pin_code_m(pin_code,city_id) VALUES (700081,null);</v>
      </c>
    </row>
    <row r="15091" spans="2:7" hidden="1">
      <c r="B15091" s="18" t="s">
        <v>6944</v>
      </c>
      <c r="C15091" s="18">
        <v>700082</v>
      </c>
      <c r="D15091" t="s">
        <v>6450</v>
      </c>
      <c r="G15091" t="str">
        <f t="shared" si="235"/>
        <v>INSERT INTO c_pin_code_m(pin_code,city_id) VALUES (700082,null);</v>
      </c>
    </row>
    <row r="15092" spans="2:7" hidden="1">
      <c r="B15092" s="19" t="s">
        <v>6945</v>
      </c>
      <c r="C15092" s="19">
        <v>700083</v>
      </c>
      <c r="D15092" t="s">
        <v>6450</v>
      </c>
      <c r="G15092" t="str">
        <f t="shared" si="235"/>
        <v>INSERT INTO c_pin_code_m(pin_code,city_id) VALUES (700083,null);</v>
      </c>
    </row>
    <row r="15093" spans="2:7" hidden="1">
      <c r="B15093" s="18" t="s">
        <v>6946</v>
      </c>
      <c r="C15093" s="18">
        <v>700084</v>
      </c>
      <c r="D15093" t="s">
        <v>6450</v>
      </c>
      <c r="G15093" t="str">
        <f t="shared" si="235"/>
        <v>INSERT INTO c_pin_code_m(pin_code,city_id) VALUES (700084,null);</v>
      </c>
    </row>
    <row r="15094" spans="2:7" hidden="1">
      <c r="B15094" s="19" t="s">
        <v>6944</v>
      </c>
      <c r="C15094" s="19">
        <v>700085</v>
      </c>
      <c r="D15094" t="s">
        <v>6450</v>
      </c>
      <c r="G15094" t="str">
        <f t="shared" si="235"/>
        <v>INSERT INTO c_pin_code_m(pin_code,city_id) VALUES (700085,null);</v>
      </c>
    </row>
    <row r="15095" spans="2:7" hidden="1">
      <c r="B15095" s="18" t="s">
        <v>6944</v>
      </c>
      <c r="C15095" s="18">
        <v>700086</v>
      </c>
      <c r="D15095" t="s">
        <v>6450</v>
      </c>
      <c r="G15095" t="str">
        <f t="shared" si="235"/>
        <v>INSERT INTO c_pin_code_m(pin_code,city_id) VALUES (700086,null);</v>
      </c>
    </row>
    <row r="15096" spans="2:7" hidden="1">
      <c r="B15096" s="19" t="s">
        <v>6944</v>
      </c>
      <c r="C15096" s="19">
        <v>700087</v>
      </c>
      <c r="D15096" t="s">
        <v>6450</v>
      </c>
      <c r="G15096" t="str">
        <f t="shared" si="235"/>
        <v>INSERT INTO c_pin_code_m(pin_code,city_id) VALUES (700087,null);</v>
      </c>
    </row>
    <row r="15097" spans="2:7" hidden="1">
      <c r="B15097" s="18" t="s">
        <v>6944</v>
      </c>
      <c r="C15097" s="18">
        <v>700088</v>
      </c>
      <c r="D15097" t="s">
        <v>6450</v>
      </c>
      <c r="G15097" t="str">
        <f t="shared" si="235"/>
        <v>INSERT INTO c_pin_code_m(pin_code,city_id) VALUES (700088,null);</v>
      </c>
    </row>
    <row r="15098" spans="2:7" hidden="1">
      <c r="B15098" s="19" t="s">
        <v>6945</v>
      </c>
      <c r="C15098" s="19">
        <v>700089</v>
      </c>
      <c r="D15098" t="s">
        <v>6450</v>
      </c>
      <c r="G15098" t="str">
        <f t="shared" si="235"/>
        <v>INSERT INTO c_pin_code_m(pin_code,city_id) VALUES (700089,null);</v>
      </c>
    </row>
    <row r="15099" spans="2:7" hidden="1">
      <c r="B15099" s="18" t="s">
        <v>6944</v>
      </c>
      <c r="C15099" s="18">
        <v>700090</v>
      </c>
      <c r="D15099" t="s">
        <v>6450</v>
      </c>
      <c r="G15099" t="str">
        <f t="shared" si="235"/>
        <v>INSERT INTO c_pin_code_m(pin_code,city_id) VALUES (700090,null);</v>
      </c>
    </row>
    <row r="15100" spans="2:7" hidden="1">
      <c r="B15100" s="19" t="s">
        <v>6945</v>
      </c>
      <c r="C15100" s="19">
        <v>700091</v>
      </c>
      <c r="D15100" t="s">
        <v>6450</v>
      </c>
      <c r="G15100" t="str">
        <f t="shared" si="235"/>
        <v>INSERT INTO c_pin_code_m(pin_code,city_id) VALUES (700091,null);</v>
      </c>
    </row>
    <row r="15101" spans="2:7" hidden="1">
      <c r="B15101" s="18" t="s">
        <v>6944</v>
      </c>
      <c r="C15101" s="18">
        <v>700092</v>
      </c>
      <c r="D15101" t="s">
        <v>6450</v>
      </c>
      <c r="G15101" t="str">
        <f t="shared" si="235"/>
        <v>INSERT INTO c_pin_code_m(pin_code,city_id) VALUES (700092,null);</v>
      </c>
    </row>
    <row r="15102" spans="2:7" hidden="1">
      <c r="B15102" s="19" t="s">
        <v>6946</v>
      </c>
      <c r="C15102" s="19">
        <v>700093</v>
      </c>
      <c r="D15102" t="s">
        <v>6450</v>
      </c>
      <c r="G15102" t="str">
        <f t="shared" si="235"/>
        <v>INSERT INTO c_pin_code_m(pin_code,city_id) VALUES (700093,null);</v>
      </c>
    </row>
    <row r="15103" spans="2:7" hidden="1">
      <c r="B15103" s="18" t="s">
        <v>6944</v>
      </c>
      <c r="C15103" s="18">
        <v>700094</v>
      </c>
      <c r="D15103" t="s">
        <v>6450</v>
      </c>
      <c r="G15103" t="str">
        <f t="shared" si="235"/>
        <v>INSERT INTO c_pin_code_m(pin_code,city_id) VALUES (700094,null);</v>
      </c>
    </row>
    <row r="15104" spans="2:7" hidden="1">
      <c r="B15104" s="19" t="s">
        <v>6944</v>
      </c>
      <c r="C15104" s="19">
        <v>700095</v>
      </c>
      <c r="D15104" t="s">
        <v>6450</v>
      </c>
      <c r="G15104" t="str">
        <f t="shared" si="235"/>
        <v>INSERT INTO c_pin_code_m(pin_code,city_id) VALUES (700095,null);</v>
      </c>
    </row>
    <row r="15105" spans="2:7" hidden="1">
      <c r="B15105" s="18" t="s">
        <v>6946</v>
      </c>
      <c r="C15105" s="18">
        <v>700096</v>
      </c>
      <c r="D15105" t="s">
        <v>6450</v>
      </c>
      <c r="G15105" t="str">
        <f t="shared" si="235"/>
        <v>INSERT INTO c_pin_code_m(pin_code,city_id) VALUES (700096,null);</v>
      </c>
    </row>
    <row r="15106" spans="2:7" hidden="1">
      <c r="B15106" s="19" t="s">
        <v>6945</v>
      </c>
      <c r="C15106" s="19">
        <v>700097</v>
      </c>
      <c r="D15106" t="s">
        <v>6450</v>
      </c>
      <c r="G15106" t="str">
        <f t="shared" si="235"/>
        <v>INSERT INTO c_pin_code_m(pin_code,city_id) VALUES (700097,null);</v>
      </c>
    </row>
    <row r="15107" spans="2:7" hidden="1">
      <c r="B15107" s="18" t="s">
        <v>6944</v>
      </c>
      <c r="C15107" s="18">
        <v>700099</v>
      </c>
      <c r="D15107" t="s">
        <v>6450</v>
      </c>
      <c r="G15107" t="str">
        <f t="shared" si="235"/>
        <v>INSERT INTO c_pin_code_m(pin_code,city_id) VALUES (700099,null);</v>
      </c>
    </row>
    <row r="15108" spans="2:7" hidden="1">
      <c r="B15108" s="19" t="s">
        <v>6944</v>
      </c>
      <c r="C15108" s="19">
        <v>700100</v>
      </c>
      <c r="D15108" t="s">
        <v>6450</v>
      </c>
      <c r="G15108" t="str">
        <f t="shared" si="235"/>
        <v>INSERT INTO c_pin_code_m(pin_code,city_id) VALUES (700100,null);</v>
      </c>
    </row>
    <row r="15109" spans="2:7" hidden="1">
      <c r="B15109" s="18" t="s">
        <v>6945</v>
      </c>
      <c r="C15109" s="18">
        <v>700101</v>
      </c>
      <c r="D15109" t="s">
        <v>6450</v>
      </c>
      <c r="G15109" t="str">
        <f t="shared" si="235"/>
        <v>INSERT INTO c_pin_code_m(pin_code,city_id) VALUES (700101,null);</v>
      </c>
    </row>
    <row r="15110" spans="2:7" hidden="1">
      <c r="B15110" s="19" t="s">
        <v>6945</v>
      </c>
      <c r="C15110" s="19">
        <v>700102</v>
      </c>
      <c r="D15110" t="s">
        <v>6450</v>
      </c>
      <c r="G15110" t="str">
        <f t="shared" si="235"/>
        <v>INSERT INTO c_pin_code_m(pin_code,city_id) VALUES (700102,null);</v>
      </c>
    </row>
    <row r="15111" spans="2:7" hidden="1">
      <c r="B15111" s="18" t="s">
        <v>6946</v>
      </c>
      <c r="C15111" s="18">
        <v>700103</v>
      </c>
      <c r="D15111" t="s">
        <v>6450</v>
      </c>
      <c r="G15111" t="str">
        <f t="shared" si="235"/>
        <v>INSERT INTO c_pin_code_m(pin_code,city_id) VALUES (700103,null);</v>
      </c>
    </row>
    <row r="15112" spans="2:7" hidden="1">
      <c r="B15112" s="19" t="s">
        <v>6946</v>
      </c>
      <c r="C15112" s="19">
        <v>700104</v>
      </c>
      <c r="D15112" t="s">
        <v>6450</v>
      </c>
      <c r="G15112" t="str">
        <f t="shared" si="235"/>
        <v>INSERT INTO c_pin_code_m(pin_code,city_id) VALUES (700104,null);</v>
      </c>
    </row>
    <row r="15113" spans="2:7" hidden="1">
      <c r="B15113" s="18" t="s">
        <v>6946</v>
      </c>
      <c r="C15113" s="18">
        <v>700105</v>
      </c>
      <c r="D15113" t="s">
        <v>6450</v>
      </c>
      <c r="G15113" t="str">
        <f t="shared" ref="G15113:G15176" si="236">CONCATENATE("INSERT INTO c_pin_code_m(pin_code,city_id) VALUES (",C15113&amp;","&amp;D15113&amp;");")</f>
        <v>INSERT INTO c_pin_code_m(pin_code,city_id) VALUES (700105,null);</v>
      </c>
    </row>
    <row r="15114" spans="2:7" hidden="1">
      <c r="B15114" s="19" t="s">
        <v>6945</v>
      </c>
      <c r="C15114" s="19">
        <v>700106</v>
      </c>
      <c r="D15114" t="s">
        <v>6450</v>
      </c>
      <c r="G15114" t="str">
        <f t="shared" si="236"/>
        <v>INSERT INTO c_pin_code_m(pin_code,city_id) VALUES (700106,null);</v>
      </c>
    </row>
    <row r="15115" spans="2:7" hidden="1">
      <c r="B15115" s="18" t="s">
        <v>6944</v>
      </c>
      <c r="C15115" s="18">
        <v>700107</v>
      </c>
      <c r="D15115" t="s">
        <v>6450</v>
      </c>
      <c r="G15115" t="str">
        <f t="shared" si="236"/>
        <v>INSERT INTO c_pin_code_m(pin_code,city_id) VALUES (700107,null);</v>
      </c>
    </row>
    <row r="15116" spans="2:7" hidden="1">
      <c r="B15116" s="19" t="s">
        <v>6944</v>
      </c>
      <c r="C15116" s="19">
        <v>700108</v>
      </c>
      <c r="D15116" t="s">
        <v>6450</v>
      </c>
      <c r="G15116" t="str">
        <f t="shared" si="236"/>
        <v>INSERT INTO c_pin_code_m(pin_code,city_id) VALUES (700108,null);</v>
      </c>
    </row>
    <row r="15117" spans="2:7" hidden="1">
      <c r="B15117" s="18" t="s">
        <v>6945</v>
      </c>
      <c r="C15117" s="18">
        <v>700109</v>
      </c>
      <c r="D15117" t="s">
        <v>6450</v>
      </c>
      <c r="G15117" t="str">
        <f t="shared" si="236"/>
        <v>INSERT INTO c_pin_code_m(pin_code,city_id) VALUES (700109,null);</v>
      </c>
    </row>
    <row r="15118" spans="2:7" hidden="1">
      <c r="B15118" s="19" t="s">
        <v>6945</v>
      </c>
      <c r="C15118" s="19">
        <v>700110</v>
      </c>
      <c r="D15118" t="s">
        <v>6450</v>
      </c>
      <c r="G15118" t="str">
        <f t="shared" si="236"/>
        <v>INSERT INTO c_pin_code_m(pin_code,city_id) VALUES (700110,null);</v>
      </c>
    </row>
    <row r="15119" spans="2:7" hidden="1">
      <c r="B15119" s="18" t="s">
        <v>6945</v>
      </c>
      <c r="C15119" s="18">
        <v>700111</v>
      </c>
      <c r="D15119" t="s">
        <v>6450</v>
      </c>
      <c r="G15119" t="str">
        <f t="shared" si="236"/>
        <v>INSERT INTO c_pin_code_m(pin_code,city_id) VALUES (700111,null);</v>
      </c>
    </row>
    <row r="15120" spans="2:7" hidden="1">
      <c r="B15120" s="19" t="s">
        <v>6945</v>
      </c>
      <c r="C15120" s="19">
        <v>700112</v>
      </c>
      <c r="D15120" t="s">
        <v>6450</v>
      </c>
      <c r="G15120" t="str">
        <f t="shared" si="236"/>
        <v>INSERT INTO c_pin_code_m(pin_code,city_id) VALUES (700112,null);</v>
      </c>
    </row>
    <row r="15121" spans="2:7" hidden="1">
      <c r="B15121" s="18" t="s">
        <v>6945</v>
      </c>
      <c r="C15121" s="18">
        <v>700113</v>
      </c>
      <c r="D15121" t="s">
        <v>6450</v>
      </c>
      <c r="G15121" t="str">
        <f t="shared" si="236"/>
        <v>INSERT INTO c_pin_code_m(pin_code,city_id) VALUES (700113,null);</v>
      </c>
    </row>
    <row r="15122" spans="2:7" hidden="1">
      <c r="B15122" s="19" t="s">
        <v>6945</v>
      </c>
      <c r="C15122" s="19">
        <v>700114</v>
      </c>
      <c r="D15122" t="s">
        <v>6450</v>
      </c>
      <c r="G15122" t="str">
        <f t="shared" si="236"/>
        <v>INSERT INTO c_pin_code_m(pin_code,city_id) VALUES (700114,null);</v>
      </c>
    </row>
    <row r="15123" spans="2:7" hidden="1">
      <c r="B15123" s="18" t="s">
        <v>6945</v>
      </c>
      <c r="C15123" s="18">
        <v>700115</v>
      </c>
      <c r="D15123" t="s">
        <v>6450</v>
      </c>
      <c r="G15123" t="str">
        <f t="shared" si="236"/>
        <v>INSERT INTO c_pin_code_m(pin_code,city_id) VALUES (700115,null);</v>
      </c>
    </row>
    <row r="15124" spans="2:7" hidden="1">
      <c r="B15124" s="19" t="s">
        <v>6945</v>
      </c>
      <c r="C15124" s="19">
        <v>700116</v>
      </c>
      <c r="D15124" t="s">
        <v>6450</v>
      </c>
      <c r="G15124" t="str">
        <f t="shared" si="236"/>
        <v>INSERT INTO c_pin_code_m(pin_code,city_id) VALUES (700116,null);</v>
      </c>
    </row>
    <row r="15125" spans="2:7" hidden="1">
      <c r="B15125" s="18" t="s">
        <v>6945</v>
      </c>
      <c r="C15125" s="18">
        <v>700117</v>
      </c>
      <c r="D15125" t="s">
        <v>6450</v>
      </c>
      <c r="G15125" t="str">
        <f t="shared" si="236"/>
        <v>INSERT INTO c_pin_code_m(pin_code,city_id) VALUES (700117,null);</v>
      </c>
    </row>
    <row r="15126" spans="2:7" hidden="1">
      <c r="B15126" s="19" t="s">
        <v>6945</v>
      </c>
      <c r="C15126" s="19">
        <v>700118</v>
      </c>
      <c r="D15126" t="s">
        <v>6450</v>
      </c>
      <c r="G15126" t="str">
        <f t="shared" si="236"/>
        <v>INSERT INTO c_pin_code_m(pin_code,city_id) VALUES (700118,null);</v>
      </c>
    </row>
    <row r="15127" spans="2:7" hidden="1">
      <c r="B15127" s="18" t="s">
        <v>6945</v>
      </c>
      <c r="C15127" s="18">
        <v>700119</v>
      </c>
      <c r="D15127" t="s">
        <v>6450</v>
      </c>
      <c r="G15127" t="str">
        <f t="shared" si="236"/>
        <v>INSERT INTO c_pin_code_m(pin_code,city_id) VALUES (700119,null);</v>
      </c>
    </row>
    <row r="15128" spans="2:7" hidden="1">
      <c r="B15128" s="19" t="s">
        <v>6945</v>
      </c>
      <c r="C15128" s="19">
        <v>700120</v>
      </c>
      <c r="D15128" t="s">
        <v>6450</v>
      </c>
      <c r="G15128" t="str">
        <f t="shared" si="236"/>
        <v>INSERT INTO c_pin_code_m(pin_code,city_id) VALUES (700120,null);</v>
      </c>
    </row>
    <row r="15129" spans="2:7" hidden="1">
      <c r="B15129" s="18" t="s">
        <v>6945</v>
      </c>
      <c r="C15129" s="18">
        <v>700121</v>
      </c>
      <c r="D15129" t="s">
        <v>6450</v>
      </c>
      <c r="G15129" t="str">
        <f t="shared" si="236"/>
        <v>INSERT INTO c_pin_code_m(pin_code,city_id) VALUES (700121,null);</v>
      </c>
    </row>
    <row r="15130" spans="2:7" hidden="1">
      <c r="B15130" s="19" t="s">
        <v>6945</v>
      </c>
      <c r="C15130" s="19">
        <v>700122</v>
      </c>
      <c r="D15130" t="s">
        <v>6450</v>
      </c>
      <c r="G15130" t="str">
        <f t="shared" si="236"/>
        <v>INSERT INTO c_pin_code_m(pin_code,city_id) VALUES (700122,null);</v>
      </c>
    </row>
    <row r="15131" spans="2:7" hidden="1">
      <c r="B15131" s="18" t="s">
        <v>6945</v>
      </c>
      <c r="C15131" s="18">
        <v>700123</v>
      </c>
      <c r="D15131" t="s">
        <v>6450</v>
      </c>
      <c r="G15131" t="str">
        <f t="shared" si="236"/>
        <v>INSERT INTO c_pin_code_m(pin_code,city_id) VALUES (700123,null);</v>
      </c>
    </row>
    <row r="15132" spans="2:7" hidden="1">
      <c r="B15132" s="19" t="s">
        <v>6945</v>
      </c>
      <c r="C15132" s="19">
        <v>700124</v>
      </c>
      <c r="D15132" t="s">
        <v>6450</v>
      </c>
      <c r="G15132" t="str">
        <f t="shared" si="236"/>
        <v>INSERT INTO c_pin_code_m(pin_code,city_id) VALUES (700124,null);</v>
      </c>
    </row>
    <row r="15133" spans="2:7" hidden="1">
      <c r="B15133" s="18" t="s">
        <v>6945</v>
      </c>
      <c r="C15133" s="18">
        <v>700125</v>
      </c>
      <c r="D15133" t="s">
        <v>6450</v>
      </c>
      <c r="G15133" t="str">
        <f t="shared" si="236"/>
        <v>INSERT INTO c_pin_code_m(pin_code,city_id) VALUES (700125,null);</v>
      </c>
    </row>
    <row r="15134" spans="2:7" hidden="1">
      <c r="B15134" s="19" t="s">
        <v>6945</v>
      </c>
      <c r="C15134" s="19">
        <v>700126</v>
      </c>
      <c r="D15134" t="s">
        <v>6450</v>
      </c>
      <c r="G15134" t="str">
        <f t="shared" si="236"/>
        <v>INSERT INTO c_pin_code_m(pin_code,city_id) VALUES (700126,null);</v>
      </c>
    </row>
    <row r="15135" spans="2:7" hidden="1">
      <c r="B15135" s="18" t="s">
        <v>6945</v>
      </c>
      <c r="C15135" s="18">
        <v>700127</v>
      </c>
      <c r="D15135" t="s">
        <v>6450</v>
      </c>
      <c r="G15135" t="str">
        <f t="shared" si="236"/>
        <v>INSERT INTO c_pin_code_m(pin_code,city_id) VALUES (700127,null);</v>
      </c>
    </row>
    <row r="15136" spans="2:7" hidden="1">
      <c r="B15136" s="19" t="s">
        <v>6945</v>
      </c>
      <c r="C15136" s="19">
        <v>700128</v>
      </c>
      <c r="D15136" t="s">
        <v>6450</v>
      </c>
      <c r="G15136" t="str">
        <f t="shared" si="236"/>
        <v>INSERT INTO c_pin_code_m(pin_code,city_id) VALUES (700128,null);</v>
      </c>
    </row>
    <row r="15137" spans="2:7" hidden="1">
      <c r="B15137" s="18" t="s">
        <v>6945</v>
      </c>
      <c r="C15137" s="18">
        <v>700129</v>
      </c>
      <c r="D15137" t="s">
        <v>6450</v>
      </c>
      <c r="G15137" t="str">
        <f t="shared" si="236"/>
        <v>INSERT INTO c_pin_code_m(pin_code,city_id) VALUES (700129,null);</v>
      </c>
    </row>
    <row r="15138" spans="2:7" hidden="1">
      <c r="B15138" s="19" t="s">
        <v>6945</v>
      </c>
      <c r="C15138" s="19">
        <v>700130</v>
      </c>
      <c r="D15138" t="s">
        <v>6450</v>
      </c>
      <c r="G15138" t="str">
        <f t="shared" si="236"/>
        <v>INSERT INTO c_pin_code_m(pin_code,city_id) VALUES (700130,null);</v>
      </c>
    </row>
    <row r="15139" spans="2:7" hidden="1">
      <c r="B15139" s="18" t="s">
        <v>6945</v>
      </c>
      <c r="C15139" s="18">
        <v>700131</v>
      </c>
      <c r="D15139" t="s">
        <v>6450</v>
      </c>
      <c r="G15139" t="str">
        <f t="shared" si="236"/>
        <v>INSERT INTO c_pin_code_m(pin_code,city_id) VALUES (700131,null);</v>
      </c>
    </row>
    <row r="15140" spans="2:7" hidden="1">
      <c r="B15140" s="19" t="s">
        <v>6945</v>
      </c>
      <c r="C15140" s="19">
        <v>700132</v>
      </c>
      <c r="D15140" t="s">
        <v>6450</v>
      </c>
      <c r="G15140" t="str">
        <f t="shared" si="236"/>
        <v>INSERT INTO c_pin_code_m(pin_code,city_id) VALUES (700132,null);</v>
      </c>
    </row>
    <row r="15141" spans="2:7" hidden="1">
      <c r="B15141" s="18" t="s">
        <v>6945</v>
      </c>
      <c r="C15141" s="18">
        <v>700133</v>
      </c>
      <c r="D15141" t="s">
        <v>6450</v>
      </c>
      <c r="G15141" t="str">
        <f t="shared" si="236"/>
        <v>INSERT INTO c_pin_code_m(pin_code,city_id) VALUES (700133,null);</v>
      </c>
    </row>
    <row r="15142" spans="2:7" hidden="1">
      <c r="B15142" s="19" t="s">
        <v>6945</v>
      </c>
      <c r="C15142" s="19">
        <v>700134</v>
      </c>
      <c r="D15142" t="s">
        <v>6450</v>
      </c>
      <c r="G15142" t="str">
        <f t="shared" si="236"/>
        <v>INSERT INTO c_pin_code_m(pin_code,city_id) VALUES (700134,null);</v>
      </c>
    </row>
    <row r="15143" spans="2:7" hidden="1">
      <c r="B15143" s="18" t="s">
        <v>6945</v>
      </c>
      <c r="C15143" s="18">
        <v>700135</v>
      </c>
      <c r="D15143" t="s">
        <v>6450</v>
      </c>
      <c r="G15143" t="str">
        <f t="shared" si="236"/>
        <v>INSERT INTO c_pin_code_m(pin_code,city_id) VALUES (700135,null);</v>
      </c>
    </row>
    <row r="15144" spans="2:7" hidden="1">
      <c r="B15144" s="19" t="s">
        <v>6945</v>
      </c>
      <c r="C15144" s="19">
        <v>700136</v>
      </c>
      <c r="D15144" t="s">
        <v>6450</v>
      </c>
      <c r="G15144" t="str">
        <f t="shared" si="236"/>
        <v>INSERT INTO c_pin_code_m(pin_code,city_id) VALUES (700136,null);</v>
      </c>
    </row>
    <row r="15145" spans="2:7" hidden="1">
      <c r="B15145" s="18" t="s">
        <v>6946</v>
      </c>
      <c r="C15145" s="18">
        <v>700137</v>
      </c>
      <c r="D15145" t="s">
        <v>6450</v>
      </c>
      <c r="G15145" t="str">
        <f t="shared" si="236"/>
        <v>INSERT INTO c_pin_code_m(pin_code,city_id) VALUES (700137,null);</v>
      </c>
    </row>
    <row r="15146" spans="2:7" hidden="1">
      <c r="B15146" s="19" t="s">
        <v>6946</v>
      </c>
      <c r="C15146" s="19">
        <v>700138</v>
      </c>
      <c r="D15146" t="s">
        <v>6450</v>
      </c>
      <c r="G15146" t="str">
        <f t="shared" si="236"/>
        <v>INSERT INTO c_pin_code_m(pin_code,city_id) VALUES (700138,null);</v>
      </c>
    </row>
    <row r="15147" spans="2:7" hidden="1">
      <c r="B15147" s="18" t="s">
        <v>6946</v>
      </c>
      <c r="C15147" s="18">
        <v>700139</v>
      </c>
      <c r="D15147" t="s">
        <v>6450</v>
      </c>
      <c r="G15147" t="str">
        <f t="shared" si="236"/>
        <v>INSERT INTO c_pin_code_m(pin_code,city_id) VALUES (700139,null);</v>
      </c>
    </row>
    <row r="15148" spans="2:7" hidden="1">
      <c r="B15148" s="19" t="s">
        <v>6946</v>
      </c>
      <c r="C15148" s="19">
        <v>700140</v>
      </c>
      <c r="D15148" t="s">
        <v>6450</v>
      </c>
      <c r="G15148" t="str">
        <f t="shared" si="236"/>
        <v>INSERT INTO c_pin_code_m(pin_code,city_id) VALUES (700140,null);</v>
      </c>
    </row>
    <row r="15149" spans="2:7" hidden="1">
      <c r="B15149" s="18" t="s">
        <v>6946</v>
      </c>
      <c r="C15149" s="18">
        <v>700141</v>
      </c>
      <c r="D15149" t="s">
        <v>6450</v>
      </c>
      <c r="G15149" t="str">
        <f t="shared" si="236"/>
        <v>INSERT INTO c_pin_code_m(pin_code,city_id) VALUES (700141,null);</v>
      </c>
    </row>
    <row r="15150" spans="2:7" hidden="1">
      <c r="B15150" s="19" t="s">
        <v>6946</v>
      </c>
      <c r="C15150" s="19">
        <v>700142</v>
      </c>
      <c r="D15150" t="s">
        <v>6450</v>
      </c>
      <c r="G15150" t="str">
        <f t="shared" si="236"/>
        <v>INSERT INTO c_pin_code_m(pin_code,city_id) VALUES (700142,null);</v>
      </c>
    </row>
    <row r="15151" spans="2:7" hidden="1">
      <c r="B15151" s="18" t="s">
        <v>6946</v>
      </c>
      <c r="C15151" s="18">
        <v>700143</v>
      </c>
      <c r="D15151" t="s">
        <v>6450</v>
      </c>
      <c r="G15151" t="str">
        <f t="shared" si="236"/>
        <v>INSERT INTO c_pin_code_m(pin_code,city_id) VALUES (700143,null);</v>
      </c>
    </row>
    <row r="15152" spans="2:7" hidden="1">
      <c r="B15152" s="19" t="s">
        <v>6946</v>
      </c>
      <c r="C15152" s="19">
        <v>700144</v>
      </c>
      <c r="D15152" t="s">
        <v>6450</v>
      </c>
      <c r="G15152" t="str">
        <f t="shared" si="236"/>
        <v>INSERT INTO c_pin_code_m(pin_code,city_id) VALUES (700144,null);</v>
      </c>
    </row>
    <row r="15153" spans="2:7" hidden="1">
      <c r="B15153" s="18" t="s">
        <v>6946</v>
      </c>
      <c r="C15153" s="18">
        <v>700145</v>
      </c>
      <c r="D15153" t="s">
        <v>6450</v>
      </c>
      <c r="G15153" t="str">
        <f t="shared" si="236"/>
        <v>INSERT INTO c_pin_code_m(pin_code,city_id) VALUES (700145,null);</v>
      </c>
    </row>
    <row r="15154" spans="2:7" hidden="1">
      <c r="B15154" s="19" t="s">
        <v>6946</v>
      </c>
      <c r="C15154" s="19">
        <v>700146</v>
      </c>
      <c r="D15154" t="s">
        <v>6450</v>
      </c>
      <c r="G15154" t="str">
        <f t="shared" si="236"/>
        <v>INSERT INTO c_pin_code_m(pin_code,city_id) VALUES (700146,null);</v>
      </c>
    </row>
    <row r="15155" spans="2:7" hidden="1">
      <c r="B15155" s="18" t="s">
        <v>6946</v>
      </c>
      <c r="C15155" s="18">
        <v>700147</v>
      </c>
      <c r="D15155" t="s">
        <v>6450</v>
      </c>
      <c r="G15155" t="str">
        <f t="shared" si="236"/>
        <v>INSERT INTO c_pin_code_m(pin_code,city_id) VALUES (700147,null);</v>
      </c>
    </row>
    <row r="15156" spans="2:7" hidden="1">
      <c r="B15156" s="19" t="s">
        <v>6946</v>
      </c>
      <c r="C15156" s="19">
        <v>700148</v>
      </c>
      <c r="D15156" t="s">
        <v>6450</v>
      </c>
      <c r="G15156" t="str">
        <f t="shared" si="236"/>
        <v>INSERT INTO c_pin_code_m(pin_code,city_id) VALUES (700148,null);</v>
      </c>
    </row>
    <row r="15157" spans="2:7" hidden="1">
      <c r="B15157" s="18" t="s">
        <v>6946</v>
      </c>
      <c r="C15157" s="18">
        <v>700149</v>
      </c>
      <c r="D15157" t="s">
        <v>6450</v>
      </c>
      <c r="G15157" t="str">
        <f t="shared" si="236"/>
        <v>INSERT INTO c_pin_code_m(pin_code,city_id) VALUES (700149,null);</v>
      </c>
    </row>
    <row r="15158" spans="2:7" hidden="1">
      <c r="B15158" s="19" t="s">
        <v>6946</v>
      </c>
      <c r="C15158" s="19">
        <v>700150</v>
      </c>
      <c r="D15158" t="s">
        <v>6450</v>
      </c>
      <c r="G15158" t="str">
        <f t="shared" si="236"/>
        <v>INSERT INTO c_pin_code_m(pin_code,city_id) VALUES (700150,null);</v>
      </c>
    </row>
    <row r="15159" spans="2:7" hidden="1">
      <c r="B15159" s="18" t="s">
        <v>6946</v>
      </c>
      <c r="C15159" s="18">
        <v>700151</v>
      </c>
      <c r="D15159" t="s">
        <v>6450</v>
      </c>
      <c r="G15159" t="str">
        <f t="shared" si="236"/>
        <v>INSERT INTO c_pin_code_m(pin_code,city_id) VALUES (700151,null);</v>
      </c>
    </row>
    <row r="15160" spans="2:7" hidden="1">
      <c r="B15160" s="19" t="s">
        <v>6946</v>
      </c>
      <c r="C15160" s="19">
        <v>700152</v>
      </c>
      <c r="D15160" t="s">
        <v>6450</v>
      </c>
      <c r="G15160" t="str">
        <f t="shared" si="236"/>
        <v>INSERT INTO c_pin_code_m(pin_code,city_id) VALUES (700152,null);</v>
      </c>
    </row>
    <row r="15161" spans="2:7" hidden="1">
      <c r="B15161" s="18" t="s">
        <v>6946</v>
      </c>
      <c r="C15161" s="18">
        <v>700153</v>
      </c>
      <c r="D15161" t="s">
        <v>6450</v>
      </c>
      <c r="G15161" t="str">
        <f t="shared" si="236"/>
        <v>INSERT INTO c_pin_code_m(pin_code,city_id) VALUES (700153,null);</v>
      </c>
    </row>
    <row r="15162" spans="2:7" hidden="1">
      <c r="B15162" s="19" t="s">
        <v>6946</v>
      </c>
      <c r="C15162" s="19">
        <v>700154</v>
      </c>
      <c r="D15162" t="s">
        <v>6450</v>
      </c>
      <c r="G15162" t="str">
        <f t="shared" si="236"/>
        <v>INSERT INTO c_pin_code_m(pin_code,city_id) VALUES (700154,null);</v>
      </c>
    </row>
    <row r="15163" spans="2:7" hidden="1">
      <c r="B15163" s="18" t="s">
        <v>6945</v>
      </c>
      <c r="C15163" s="18">
        <v>700155</v>
      </c>
      <c r="D15163" t="s">
        <v>6450</v>
      </c>
      <c r="G15163" t="str">
        <f t="shared" si="236"/>
        <v>INSERT INTO c_pin_code_m(pin_code,city_id) VALUES (700155,null);</v>
      </c>
    </row>
    <row r="15164" spans="2:7" hidden="1">
      <c r="B15164" s="19" t="s">
        <v>6945</v>
      </c>
      <c r="C15164" s="19">
        <v>700156</v>
      </c>
      <c r="D15164" t="s">
        <v>6450</v>
      </c>
      <c r="G15164" t="str">
        <f t="shared" si="236"/>
        <v>INSERT INTO c_pin_code_m(pin_code,city_id) VALUES (700156,null);</v>
      </c>
    </row>
    <row r="15165" spans="2:7" hidden="1">
      <c r="B15165" s="18" t="s">
        <v>6945</v>
      </c>
      <c r="C15165" s="18">
        <v>700157</v>
      </c>
      <c r="D15165" t="s">
        <v>6450</v>
      </c>
      <c r="G15165" t="str">
        <f t="shared" si="236"/>
        <v>INSERT INTO c_pin_code_m(pin_code,city_id) VALUES (700157,null);</v>
      </c>
    </row>
    <row r="15166" spans="2:7" hidden="1">
      <c r="B15166" s="19" t="s">
        <v>6945</v>
      </c>
      <c r="C15166" s="19">
        <v>700158</v>
      </c>
      <c r="D15166" t="s">
        <v>6450</v>
      </c>
      <c r="G15166" t="str">
        <f t="shared" si="236"/>
        <v>INSERT INTO c_pin_code_m(pin_code,city_id) VALUES (700158,null);</v>
      </c>
    </row>
    <row r="15167" spans="2:7" hidden="1">
      <c r="B15167" s="18" t="s">
        <v>6945</v>
      </c>
      <c r="C15167" s="18">
        <v>700159</v>
      </c>
      <c r="D15167" t="s">
        <v>6450</v>
      </c>
      <c r="G15167" t="str">
        <f t="shared" si="236"/>
        <v>INSERT INTO c_pin_code_m(pin_code,city_id) VALUES (700159,null);</v>
      </c>
    </row>
    <row r="15168" spans="2:7" hidden="1">
      <c r="B15168" s="19" t="s">
        <v>6945</v>
      </c>
      <c r="C15168" s="19">
        <v>700160</v>
      </c>
      <c r="D15168" t="s">
        <v>6450</v>
      </c>
      <c r="G15168" t="str">
        <f t="shared" si="236"/>
        <v>INSERT INTO c_pin_code_m(pin_code,city_id) VALUES (700160,null);</v>
      </c>
    </row>
    <row r="15169" spans="2:7" hidden="1">
      <c r="B15169" s="18" t="s">
        <v>6945</v>
      </c>
      <c r="C15169" s="18">
        <v>700161</v>
      </c>
      <c r="D15169" t="s">
        <v>6450</v>
      </c>
      <c r="G15169" t="str">
        <f t="shared" si="236"/>
        <v>INSERT INTO c_pin_code_m(pin_code,city_id) VALUES (700161,null);</v>
      </c>
    </row>
    <row r="15170" spans="2:7" hidden="1">
      <c r="B15170" s="19" t="s">
        <v>6944</v>
      </c>
      <c r="C15170" s="19">
        <v>700162</v>
      </c>
      <c r="D15170" t="s">
        <v>6450</v>
      </c>
      <c r="G15170" t="str">
        <f t="shared" si="236"/>
        <v>INSERT INTO c_pin_code_m(pin_code,city_id) VALUES (700162,null);</v>
      </c>
    </row>
    <row r="15171" spans="2:7" hidden="1">
      <c r="B15171" s="18" t="s">
        <v>6945</v>
      </c>
      <c r="C15171" s="18">
        <v>700163</v>
      </c>
      <c r="D15171" t="s">
        <v>6450</v>
      </c>
      <c r="G15171" t="str">
        <f t="shared" si="236"/>
        <v>INSERT INTO c_pin_code_m(pin_code,city_id) VALUES (700163,null);</v>
      </c>
    </row>
    <row r="15172" spans="2:7" hidden="1">
      <c r="B15172" s="19" t="s">
        <v>6947</v>
      </c>
      <c r="C15172" s="19">
        <v>707004</v>
      </c>
      <c r="D15172" t="s">
        <v>6450</v>
      </c>
      <c r="G15172" t="str">
        <f t="shared" si="236"/>
        <v>INSERT INTO c_pin_code_m(pin_code,city_id) VALUES (707004,null);</v>
      </c>
    </row>
    <row r="15173" spans="2:7" hidden="1">
      <c r="B15173" s="18" t="s">
        <v>6948</v>
      </c>
      <c r="C15173" s="18">
        <v>711101</v>
      </c>
      <c r="D15173" t="s">
        <v>6450</v>
      </c>
      <c r="G15173" t="str">
        <f t="shared" si="236"/>
        <v>INSERT INTO c_pin_code_m(pin_code,city_id) VALUES (711101,null);</v>
      </c>
    </row>
    <row r="15174" spans="2:7" hidden="1">
      <c r="B15174" s="19" t="s">
        <v>6948</v>
      </c>
      <c r="C15174" s="19">
        <v>711102</v>
      </c>
      <c r="D15174" t="s">
        <v>6450</v>
      </c>
      <c r="G15174" t="str">
        <f t="shared" si="236"/>
        <v>INSERT INTO c_pin_code_m(pin_code,city_id) VALUES (711102,null);</v>
      </c>
    </row>
    <row r="15175" spans="2:7" hidden="1">
      <c r="B15175" s="18" t="s">
        <v>6948</v>
      </c>
      <c r="C15175" s="18">
        <v>711103</v>
      </c>
      <c r="D15175" t="s">
        <v>6450</v>
      </c>
      <c r="G15175" t="str">
        <f t="shared" si="236"/>
        <v>INSERT INTO c_pin_code_m(pin_code,city_id) VALUES (711103,null);</v>
      </c>
    </row>
    <row r="15176" spans="2:7" hidden="1">
      <c r="B15176" s="19" t="s">
        <v>6948</v>
      </c>
      <c r="C15176" s="19">
        <v>711104</v>
      </c>
      <c r="D15176" t="s">
        <v>6450</v>
      </c>
      <c r="G15176" t="str">
        <f t="shared" si="236"/>
        <v>INSERT INTO c_pin_code_m(pin_code,city_id) VALUES (711104,null);</v>
      </c>
    </row>
    <row r="15177" spans="2:7" hidden="1">
      <c r="B15177" s="18" t="s">
        <v>6948</v>
      </c>
      <c r="C15177" s="18">
        <v>711105</v>
      </c>
      <c r="D15177" t="s">
        <v>6450</v>
      </c>
      <c r="G15177" t="str">
        <f t="shared" ref="G15177:G15240" si="237">CONCATENATE("INSERT INTO c_pin_code_m(pin_code,city_id) VALUES (",C15177&amp;","&amp;D15177&amp;");")</f>
        <v>INSERT INTO c_pin_code_m(pin_code,city_id) VALUES (711105,null);</v>
      </c>
    </row>
    <row r="15178" spans="2:7" hidden="1">
      <c r="B15178" s="19" t="s">
        <v>6948</v>
      </c>
      <c r="C15178" s="19">
        <v>711106</v>
      </c>
      <c r="D15178" t="s">
        <v>6450</v>
      </c>
      <c r="G15178" t="str">
        <f t="shared" si="237"/>
        <v>INSERT INTO c_pin_code_m(pin_code,city_id) VALUES (711106,null);</v>
      </c>
    </row>
    <row r="15179" spans="2:7" hidden="1">
      <c r="B15179" s="18" t="s">
        <v>6948</v>
      </c>
      <c r="C15179" s="18">
        <v>711107</v>
      </c>
      <c r="D15179" t="s">
        <v>6450</v>
      </c>
      <c r="G15179" t="str">
        <f t="shared" si="237"/>
        <v>INSERT INTO c_pin_code_m(pin_code,city_id) VALUES (711107,null);</v>
      </c>
    </row>
    <row r="15180" spans="2:7" hidden="1">
      <c r="B15180" s="19" t="s">
        <v>6948</v>
      </c>
      <c r="C15180" s="19">
        <v>711108</v>
      </c>
      <c r="D15180" t="s">
        <v>6450</v>
      </c>
      <c r="G15180" t="str">
        <f t="shared" si="237"/>
        <v>INSERT INTO c_pin_code_m(pin_code,city_id) VALUES (711108,null);</v>
      </c>
    </row>
    <row r="15181" spans="2:7" hidden="1">
      <c r="B15181" s="18" t="s">
        <v>6948</v>
      </c>
      <c r="C15181" s="18">
        <v>711109</v>
      </c>
      <c r="D15181" t="s">
        <v>6450</v>
      </c>
      <c r="G15181" t="str">
        <f t="shared" si="237"/>
        <v>INSERT INTO c_pin_code_m(pin_code,city_id) VALUES (711109,null);</v>
      </c>
    </row>
    <row r="15182" spans="2:7" hidden="1">
      <c r="B15182" s="19" t="s">
        <v>6948</v>
      </c>
      <c r="C15182" s="19">
        <v>711110</v>
      </c>
      <c r="D15182" t="s">
        <v>6450</v>
      </c>
      <c r="G15182" t="str">
        <f t="shared" si="237"/>
        <v>INSERT INTO c_pin_code_m(pin_code,city_id) VALUES (711110,null);</v>
      </c>
    </row>
    <row r="15183" spans="2:7" hidden="1">
      <c r="B15183" s="18" t="s">
        <v>6948</v>
      </c>
      <c r="C15183" s="18">
        <v>711111</v>
      </c>
      <c r="D15183" t="s">
        <v>6450</v>
      </c>
      <c r="G15183" t="str">
        <f t="shared" si="237"/>
        <v>INSERT INTO c_pin_code_m(pin_code,city_id) VALUES (711111,null);</v>
      </c>
    </row>
    <row r="15184" spans="2:7" hidden="1">
      <c r="B15184" s="19" t="s">
        <v>6948</v>
      </c>
      <c r="C15184" s="19">
        <v>711112</v>
      </c>
      <c r="D15184" t="s">
        <v>6450</v>
      </c>
      <c r="G15184" t="str">
        <f t="shared" si="237"/>
        <v>INSERT INTO c_pin_code_m(pin_code,city_id) VALUES (711112,null);</v>
      </c>
    </row>
    <row r="15185" spans="2:7" hidden="1">
      <c r="B15185" s="18" t="s">
        <v>6948</v>
      </c>
      <c r="C15185" s="18">
        <v>711113</v>
      </c>
      <c r="D15185" t="s">
        <v>6450</v>
      </c>
      <c r="G15185" t="str">
        <f t="shared" si="237"/>
        <v>INSERT INTO c_pin_code_m(pin_code,city_id) VALUES (711113,null);</v>
      </c>
    </row>
    <row r="15186" spans="2:7" hidden="1">
      <c r="B15186" s="19" t="s">
        <v>6948</v>
      </c>
      <c r="C15186" s="19">
        <v>711114</v>
      </c>
      <c r="D15186" t="s">
        <v>6450</v>
      </c>
      <c r="G15186" t="str">
        <f t="shared" si="237"/>
        <v>INSERT INTO c_pin_code_m(pin_code,city_id) VALUES (711114,null);</v>
      </c>
    </row>
    <row r="15187" spans="2:7" hidden="1">
      <c r="B15187" s="18" t="s">
        <v>6948</v>
      </c>
      <c r="C15187" s="18">
        <v>711115</v>
      </c>
      <c r="D15187" t="s">
        <v>6450</v>
      </c>
      <c r="G15187" t="str">
        <f t="shared" si="237"/>
        <v>INSERT INTO c_pin_code_m(pin_code,city_id) VALUES (711115,null);</v>
      </c>
    </row>
    <row r="15188" spans="2:7" hidden="1">
      <c r="B15188" s="19" t="s">
        <v>6948</v>
      </c>
      <c r="C15188" s="19">
        <v>711201</v>
      </c>
      <c r="D15188" t="s">
        <v>6450</v>
      </c>
      <c r="G15188" t="str">
        <f t="shared" si="237"/>
        <v>INSERT INTO c_pin_code_m(pin_code,city_id) VALUES (711201,null);</v>
      </c>
    </row>
    <row r="15189" spans="2:7" hidden="1">
      <c r="B15189" s="18" t="s">
        <v>6948</v>
      </c>
      <c r="C15189" s="18">
        <v>711202</v>
      </c>
      <c r="D15189" t="s">
        <v>6450</v>
      </c>
      <c r="G15189" t="str">
        <f t="shared" si="237"/>
        <v>INSERT INTO c_pin_code_m(pin_code,city_id) VALUES (711202,null);</v>
      </c>
    </row>
    <row r="15190" spans="2:7" hidden="1">
      <c r="B15190" s="19" t="s">
        <v>6948</v>
      </c>
      <c r="C15190" s="19">
        <v>711203</v>
      </c>
      <c r="D15190" t="s">
        <v>6450</v>
      </c>
      <c r="G15190" t="str">
        <f t="shared" si="237"/>
        <v>INSERT INTO c_pin_code_m(pin_code,city_id) VALUES (711203,null);</v>
      </c>
    </row>
    <row r="15191" spans="2:7" hidden="1">
      <c r="B15191" s="18" t="s">
        <v>6948</v>
      </c>
      <c r="C15191" s="18">
        <v>711204</v>
      </c>
      <c r="D15191" t="s">
        <v>6450</v>
      </c>
      <c r="G15191" t="str">
        <f t="shared" si="237"/>
        <v>INSERT INTO c_pin_code_m(pin_code,city_id) VALUES (711204,null);</v>
      </c>
    </row>
    <row r="15192" spans="2:7" hidden="1">
      <c r="B15192" s="19" t="s">
        <v>6948</v>
      </c>
      <c r="C15192" s="19">
        <v>711205</v>
      </c>
      <c r="D15192" t="s">
        <v>6450</v>
      </c>
      <c r="G15192" t="str">
        <f t="shared" si="237"/>
        <v>INSERT INTO c_pin_code_m(pin_code,city_id) VALUES (711205,null);</v>
      </c>
    </row>
    <row r="15193" spans="2:7" hidden="1">
      <c r="B15193" s="18" t="s">
        <v>6948</v>
      </c>
      <c r="C15193" s="18">
        <v>711206</v>
      </c>
      <c r="D15193" t="s">
        <v>6450</v>
      </c>
      <c r="G15193" t="str">
        <f t="shared" si="237"/>
        <v>INSERT INTO c_pin_code_m(pin_code,city_id) VALUES (711206,null);</v>
      </c>
    </row>
    <row r="15194" spans="2:7" hidden="1">
      <c r="B15194" s="19" t="s">
        <v>6948</v>
      </c>
      <c r="C15194" s="19">
        <v>711225</v>
      </c>
      <c r="D15194" t="s">
        <v>6450</v>
      </c>
      <c r="G15194" t="str">
        <f t="shared" si="237"/>
        <v>INSERT INTO c_pin_code_m(pin_code,city_id) VALUES (711225,null);</v>
      </c>
    </row>
    <row r="15195" spans="2:7" hidden="1">
      <c r="B15195" s="18" t="s">
        <v>6948</v>
      </c>
      <c r="C15195" s="18">
        <v>711226</v>
      </c>
      <c r="D15195" t="s">
        <v>6450</v>
      </c>
      <c r="G15195" t="str">
        <f t="shared" si="237"/>
        <v>INSERT INTO c_pin_code_m(pin_code,city_id) VALUES (711226,null);</v>
      </c>
    </row>
    <row r="15196" spans="2:7" hidden="1">
      <c r="B15196" s="19" t="s">
        <v>6948</v>
      </c>
      <c r="C15196" s="19">
        <v>711227</v>
      </c>
      <c r="D15196" t="s">
        <v>6450</v>
      </c>
      <c r="G15196" t="str">
        <f t="shared" si="237"/>
        <v>INSERT INTO c_pin_code_m(pin_code,city_id) VALUES (711227,null);</v>
      </c>
    </row>
    <row r="15197" spans="2:7" hidden="1">
      <c r="B15197" s="18" t="s">
        <v>6948</v>
      </c>
      <c r="C15197" s="18">
        <v>711301</v>
      </c>
      <c r="D15197" t="s">
        <v>6450</v>
      </c>
      <c r="G15197" t="str">
        <f t="shared" si="237"/>
        <v>INSERT INTO c_pin_code_m(pin_code,city_id) VALUES (711301,null);</v>
      </c>
    </row>
    <row r="15198" spans="2:7" hidden="1">
      <c r="B15198" s="19" t="s">
        <v>6948</v>
      </c>
      <c r="C15198" s="19">
        <v>711302</v>
      </c>
      <c r="D15198" t="s">
        <v>6450</v>
      </c>
      <c r="G15198" t="str">
        <f t="shared" si="237"/>
        <v>INSERT INTO c_pin_code_m(pin_code,city_id) VALUES (711302,null);</v>
      </c>
    </row>
    <row r="15199" spans="2:7" hidden="1">
      <c r="B15199" s="18" t="s">
        <v>6948</v>
      </c>
      <c r="C15199" s="18">
        <v>711303</v>
      </c>
      <c r="D15199" t="s">
        <v>6450</v>
      </c>
      <c r="G15199" t="str">
        <f t="shared" si="237"/>
        <v>INSERT INTO c_pin_code_m(pin_code,city_id) VALUES (711303,null);</v>
      </c>
    </row>
    <row r="15200" spans="2:7" hidden="1">
      <c r="B15200" s="19" t="s">
        <v>6948</v>
      </c>
      <c r="C15200" s="19">
        <v>711304</v>
      </c>
      <c r="D15200" t="s">
        <v>6450</v>
      </c>
      <c r="G15200" t="str">
        <f t="shared" si="237"/>
        <v>INSERT INTO c_pin_code_m(pin_code,city_id) VALUES (711304,null);</v>
      </c>
    </row>
    <row r="15201" spans="2:7" hidden="1">
      <c r="B15201" s="18" t="s">
        <v>6948</v>
      </c>
      <c r="C15201" s="18">
        <v>711305</v>
      </c>
      <c r="D15201" t="s">
        <v>6450</v>
      </c>
      <c r="G15201" t="str">
        <f t="shared" si="237"/>
        <v>INSERT INTO c_pin_code_m(pin_code,city_id) VALUES (711305,null);</v>
      </c>
    </row>
    <row r="15202" spans="2:7" hidden="1">
      <c r="B15202" s="19" t="s">
        <v>6948</v>
      </c>
      <c r="C15202" s="19">
        <v>711306</v>
      </c>
      <c r="D15202" t="s">
        <v>6450</v>
      </c>
      <c r="G15202" t="str">
        <f t="shared" si="237"/>
        <v>INSERT INTO c_pin_code_m(pin_code,city_id) VALUES (711306,null);</v>
      </c>
    </row>
    <row r="15203" spans="2:7" hidden="1">
      <c r="B15203" s="18" t="s">
        <v>6948</v>
      </c>
      <c r="C15203" s="18">
        <v>711307</v>
      </c>
      <c r="D15203" t="s">
        <v>6450</v>
      </c>
      <c r="G15203" t="str">
        <f t="shared" si="237"/>
        <v>INSERT INTO c_pin_code_m(pin_code,city_id) VALUES (711307,null);</v>
      </c>
    </row>
    <row r="15204" spans="2:7" hidden="1">
      <c r="B15204" s="19" t="s">
        <v>6948</v>
      </c>
      <c r="C15204" s="19">
        <v>711308</v>
      </c>
      <c r="D15204" t="s">
        <v>6450</v>
      </c>
      <c r="G15204" t="str">
        <f t="shared" si="237"/>
        <v>INSERT INTO c_pin_code_m(pin_code,city_id) VALUES (711308,null);</v>
      </c>
    </row>
    <row r="15205" spans="2:7" hidden="1">
      <c r="B15205" s="18" t="s">
        <v>6948</v>
      </c>
      <c r="C15205" s="18">
        <v>711309</v>
      </c>
      <c r="D15205" t="s">
        <v>6450</v>
      </c>
      <c r="G15205" t="str">
        <f t="shared" si="237"/>
        <v>INSERT INTO c_pin_code_m(pin_code,city_id) VALUES (711309,null);</v>
      </c>
    </row>
    <row r="15206" spans="2:7" hidden="1">
      <c r="B15206" s="19" t="s">
        <v>6948</v>
      </c>
      <c r="C15206" s="19">
        <v>711310</v>
      </c>
      <c r="D15206" t="s">
        <v>6450</v>
      </c>
      <c r="G15206" t="str">
        <f t="shared" si="237"/>
        <v>INSERT INTO c_pin_code_m(pin_code,city_id) VALUES (711310,null);</v>
      </c>
    </row>
    <row r="15207" spans="2:7" hidden="1">
      <c r="B15207" s="18" t="s">
        <v>6948</v>
      </c>
      <c r="C15207" s="18">
        <v>711312</v>
      </c>
      <c r="D15207" t="s">
        <v>6450</v>
      </c>
      <c r="G15207" t="str">
        <f t="shared" si="237"/>
        <v>INSERT INTO c_pin_code_m(pin_code,city_id) VALUES (711312,null);</v>
      </c>
    </row>
    <row r="15208" spans="2:7" hidden="1">
      <c r="B15208" s="19" t="s">
        <v>6948</v>
      </c>
      <c r="C15208" s="19">
        <v>711313</v>
      </c>
      <c r="D15208" t="s">
        <v>6450</v>
      </c>
      <c r="G15208" t="str">
        <f t="shared" si="237"/>
        <v>INSERT INTO c_pin_code_m(pin_code,city_id) VALUES (711313,null);</v>
      </c>
    </row>
    <row r="15209" spans="2:7" hidden="1">
      <c r="B15209" s="18" t="s">
        <v>6948</v>
      </c>
      <c r="C15209" s="18">
        <v>711314</v>
      </c>
      <c r="D15209" t="s">
        <v>6450</v>
      </c>
      <c r="G15209" t="str">
        <f t="shared" si="237"/>
        <v>INSERT INTO c_pin_code_m(pin_code,city_id) VALUES (711314,null);</v>
      </c>
    </row>
    <row r="15210" spans="2:7" hidden="1">
      <c r="B15210" s="19" t="s">
        <v>6948</v>
      </c>
      <c r="C15210" s="19">
        <v>711315</v>
      </c>
      <c r="D15210" t="s">
        <v>6450</v>
      </c>
      <c r="G15210" t="str">
        <f t="shared" si="237"/>
        <v>INSERT INTO c_pin_code_m(pin_code,city_id) VALUES (711315,null);</v>
      </c>
    </row>
    <row r="15211" spans="2:7" hidden="1">
      <c r="B15211" s="18" t="s">
        <v>6948</v>
      </c>
      <c r="C15211" s="18">
        <v>711316</v>
      </c>
      <c r="D15211" t="s">
        <v>6450</v>
      </c>
      <c r="G15211" t="str">
        <f t="shared" si="237"/>
        <v>INSERT INTO c_pin_code_m(pin_code,city_id) VALUES (711316,null);</v>
      </c>
    </row>
    <row r="15212" spans="2:7" hidden="1">
      <c r="B15212" s="19" t="s">
        <v>6948</v>
      </c>
      <c r="C15212" s="19">
        <v>711317</v>
      </c>
      <c r="D15212" t="s">
        <v>6450</v>
      </c>
      <c r="G15212" t="str">
        <f t="shared" si="237"/>
        <v>INSERT INTO c_pin_code_m(pin_code,city_id) VALUES (711317,null);</v>
      </c>
    </row>
    <row r="15213" spans="2:7" hidden="1">
      <c r="B15213" s="18" t="s">
        <v>6948</v>
      </c>
      <c r="C15213" s="18">
        <v>711322</v>
      </c>
      <c r="D15213" t="s">
        <v>6450</v>
      </c>
      <c r="G15213" t="str">
        <f t="shared" si="237"/>
        <v>INSERT INTO c_pin_code_m(pin_code,city_id) VALUES (711322,null);</v>
      </c>
    </row>
    <row r="15214" spans="2:7" hidden="1">
      <c r="B15214" s="19" t="s">
        <v>6948</v>
      </c>
      <c r="C15214" s="19">
        <v>711401</v>
      </c>
      <c r="D15214" t="s">
        <v>6450</v>
      </c>
      <c r="G15214" t="str">
        <f t="shared" si="237"/>
        <v>INSERT INTO c_pin_code_m(pin_code,city_id) VALUES (711401,null);</v>
      </c>
    </row>
    <row r="15215" spans="2:7" hidden="1">
      <c r="B15215" s="18" t="s">
        <v>6948</v>
      </c>
      <c r="C15215" s="18">
        <v>711403</v>
      </c>
      <c r="D15215" t="s">
        <v>6450</v>
      </c>
      <c r="G15215" t="str">
        <f t="shared" si="237"/>
        <v>INSERT INTO c_pin_code_m(pin_code,city_id) VALUES (711403,null);</v>
      </c>
    </row>
    <row r="15216" spans="2:7" hidden="1">
      <c r="B15216" s="19" t="s">
        <v>6948</v>
      </c>
      <c r="C15216" s="19">
        <v>711404</v>
      </c>
      <c r="D15216" t="s">
        <v>6450</v>
      </c>
      <c r="G15216" t="str">
        <f t="shared" si="237"/>
        <v>INSERT INTO c_pin_code_m(pin_code,city_id) VALUES (711404,null);</v>
      </c>
    </row>
    <row r="15217" spans="2:7" hidden="1">
      <c r="B15217" s="18" t="s">
        <v>6948</v>
      </c>
      <c r="C15217" s="18">
        <v>711405</v>
      </c>
      <c r="D15217" t="s">
        <v>6450</v>
      </c>
      <c r="G15217" t="str">
        <f t="shared" si="237"/>
        <v>INSERT INTO c_pin_code_m(pin_code,city_id) VALUES (711405,null);</v>
      </c>
    </row>
    <row r="15218" spans="2:7" hidden="1">
      <c r="B15218" s="19" t="s">
        <v>6948</v>
      </c>
      <c r="C15218" s="19">
        <v>711408</v>
      </c>
      <c r="D15218" t="s">
        <v>6450</v>
      </c>
      <c r="G15218" t="str">
        <f t="shared" si="237"/>
        <v>INSERT INTO c_pin_code_m(pin_code,city_id) VALUES (711408,null);</v>
      </c>
    </row>
    <row r="15219" spans="2:7" hidden="1">
      <c r="B15219" s="18" t="s">
        <v>6948</v>
      </c>
      <c r="C15219" s="18">
        <v>711409</v>
      </c>
      <c r="D15219" t="s">
        <v>6450</v>
      </c>
      <c r="G15219" t="str">
        <f t="shared" si="237"/>
        <v>INSERT INTO c_pin_code_m(pin_code,city_id) VALUES (711409,null);</v>
      </c>
    </row>
    <row r="15220" spans="2:7" hidden="1">
      <c r="B15220" s="19" t="s">
        <v>6948</v>
      </c>
      <c r="C15220" s="19">
        <v>711410</v>
      </c>
      <c r="D15220" t="s">
        <v>6450</v>
      </c>
      <c r="G15220" t="str">
        <f t="shared" si="237"/>
        <v>INSERT INTO c_pin_code_m(pin_code,city_id) VALUES (711410,null);</v>
      </c>
    </row>
    <row r="15221" spans="2:7" hidden="1">
      <c r="B15221" s="18" t="s">
        <v>6948</v>
      </c>
      <c r="C15221" s="18">
        <v>711411</v>
      </c>
      <c r="D15221" t="s">
        <v>6450</v>
      </c>
      <c r="G15221" t="str">
        <f t="shared" si="237"/>
        <v>INSERT INTO c_pin_code_m(pin_code,city_id) VALUES (711411,null);</v>
      </c>
    </row>
    <row r="15222" spans="2:7" hidden="1">
      <c r="B15222" s="19" t="s">
        <v>6948</v>
      </c>
      <c r="C15222" s="19">
        <v>711412</v>
      </c>
      <c r="D15222" t="s">
        <v>6450</v>
      </c>
      <c r="G15222" t="str">
        <f t="shared" si="237"/>
        <v>INSERT INTO c_pin_code_m(pin_code,city_id) VALUES (711412,null);</v>
      </c>
    </row>
    <row r="15223" spans="2:7" hidden="1">
      <c r="B15223" s="18" t="s">
        <v>6948</v>
      </c>
      <c r="C15223" s="18">
        <v>711413</v>
      </c>
      <c r="D15223" t="s">
        <v>6450</v>
      </c>
      <c r="G15223" t="str">
        <f t="shared" si="237"/>
        <v>INSERT INTO c_pin_code_m(pin_code,city_id) VALUES (711413,null);</v>
      </c>
    </row>
    <row r="15224" spans="2:7" hidden="1">
      <c r="B15224" s="19" t="s">
        <v>6948</v>
      </c>
      <c r="C15224" s="19">
        <v>711414</v>
      </c>
      <c r="D15224" t="s">
        <v>6450</v>
      </c>
      <c r="G15224" t="str">
        <f t="shared" si="237"/>
        <v>INSERT INTO c_pin_code_m(pin_code,city_id) VALUES (711414,null);</v>
      </c>
    </row>
    <row r="15225" spans="2:7" hidden="1">
      <c r="B15225" s="18" t="s">
        <v>6949</v>
      </c>
      <c r="C15225" s="18">
        <v>712101</v>
      </c>
      <c r="D15225" t="s">
        <v>6450</v>
      </c>
      <c r="G15225" t="str">
        <f t="shared" si="237"/>
        <v>INSERT INTO c_pin_code_m(pin_code,city_id) VALUES (712101,null);</v>
      </c>
    </row>
    <row r="15226" spans="2:7" hidden="1">
      <c r="B15226" s="19" t="s">
        <v>6949</v>
      </c>
      <c r="C15226" s="19">
        <v>712102</v>
      </c>
      <c r="D15226" t="s">
        <v>6450</v>
      </c>
      <c r="G15226" t="str">
        <f t="shared" si="237"/>
        <v>INSERT INTO c_pin_code_m(pin_code,city_id) VALUES (712102,null);</v>
      </c>
    </row>
    <row r="15227" spans="2:7" hidden="1">
      <c r="B15227" s="18" t="s">
        <v>6949</v>
      </c>
      <c r="C15227" s="18">
        <v>712103</v>
      </c>
      <c r="D15227" t="s">
        <v>6450</v>
      </c>
      <c r="G15227" t="str">
        <f t="shared" si="237"/>
        <v>INSERT INTO c_pin_code_m(pin_code,city_id) VALUES (712103,null);</v>
      </c>
    </row>
    <row r="15228" spans="2:7" hidden="1">
      <c r="B15228" s="19" t="s">
        <v>6949</v>
      </c>
      <c r="C15228" s="19">
        <v>712104</v>
      </c>
      <c r="D15228" t="s">
        <v>6450</v>
      </c>
      <c r="G15228" t="str">
        <f t="shared" si="237"/>
        <v>INSERT INTO c_pin_code_m(pin_code,city_id) VALUES (712104,null);</v>
      </c>
    </row>
    <row r="15229" spans="2:7" hidden="1">
      <c r="B15229" s="18" t="s">
        <v>6949</v>
      </c>
      <c r="C15229" s="18">
        <v>712105</v>
      </c>
      <c r="D15229" t="s">
        <v>6450</v>
      </c>
      <c r="G15229" t="str">
        <f t="shared" si="237"/>
        <v>INSERT INTO c_pin_code_m(pin_code,city_id) VALUES (712105,null);</v>
      </c>
    </row>
    <row r="15230" spans="2:7" hidden="1">
      <c r="B15230" s="19" t="s">
        <v>6949</v>
      </c>
      <c r="C15230" s="19">
        <v>712121</v>
      </c>
      <c r="D15230" t="s">
        <v>6450</v>
      </c>
      <c r="G15230" t="str">
        <f t="shared" si="237"/>
        <v>INSERT INTO c_pin_code_m(pin_code,city_id) VALUES (712121,null);</v>
      </c>
    </row>
    <row r="15231" spans="2:7" hidden="1">
      <c r="B15231" s="18" t="s">
        <v>6949</v>
      </c>
      <c r="C15231" s="18">
        <v>712122</v>
      </c>
      <c r="D15231" t="s">
        <v>6450</v>
      </c>
      <c r="G15231" t="str">
        <f t="shared" si="237"/>
        <v>INSERT INTO c_pin_code_m(pin_code,city_id) VALUES (712122,null);</v>
      </c>
    </row>
    <row r="15232" spans="2:7" hidden="1">
      <c r="B15232" s="19" t="s">
        <v>6949</v>
      </c>
      <c r="C15232" s="19">
        <v>712123</v>
      </c>
      <c r="D15232" t="s">
        <v>6450</v>
      </c>
      <c r="G15232" t="str">
        <f t="shared" si="237"/>
        <v>INSERT INTO c_pin_code_m(pin_code,city_id) VALUES (712123,null);</v>
      </c>
    </row>
    <row r="15233" spans="2:7" hidden="1">
      <c r="B15233" s="18" t="s">
        <v>6949</v>
      </c>
      <c r="C15233" s="18">
        <v>712124</v>
      </c>
      <c r="D15233" t="s">
        <v>6450</v>
      </c>
      <c r="G15233" t="str">
        <f t="shared" si="237"/>
        <v>INSERT INTO c_pin_code_m(pin_code,city_id) VALUES (712124,null);</v>
      </c>
    </row>
    <row r="15234" spans="2:7" hidden="1">
      <c r="B15234" s="19" t="s">
        <v>6949</v>
      </c>
      <c r="C15234" s="19">
        <v>712125</v>
      </c>
      <c r="D15234" t="s">
        <v>6450</v>
      </c>
      <c r="G15234" t="str">
        <f t="shared" si="237"/>
        <v>INSERT INTO c_pin_code_m(pin_code,city_id) VALUES (712125,null);</v>
      </c>
    </row>
    <row r="15235" spans="2:7" hidden="1">
      <c r="B15235" s="18" t="s">
        <v>6949</v>
      </c>
      <c r="C15235" s="18">
        <v>712134</v>
      </c>
      <c r="D15235" t="s">
        <v>6450</v>
      </c>
      <c r="G15235" t="str">
        <f t="shared" si="237"/>
        <v>INSERT INTO c_pin_code_m(pin_code,city_id) VALUES (712134,null);</v>
      </c>
    </row>
    <row r="15236" spans="2:7" hidden="1">
      <c r="B15236" s="19" t="s">
        <v>6949</v>
      </c>
      <c r="C15236" s="19">
        <v>712135</v>
      </c>
      <c r="D15236" t="s">
        <v>6450</v>
      </c>
      <c r="G15236" t="str">
        <f t="shared" si="237"/>
        <v>INSERT INTO c_pin_code_m(pin_code,city_id) VALUES (712135,null);</v>
      </c>
    </row>
    <row r="15237" spans="2:7" hidden="1">
      <c r="B15237" s="18" t="s">
        <v>6949</v>
      </c>
      <c r="C15237" s="18">
        <v>712136</v>
      </c>
      <c r="D15237" t="s">
        <v>6450</v>
      </c>
      <c r="G15237" t="str">
        <f t="shared" si="237"/>
        <v>INSERT INTO c_pin_code_m(pin_code,city_id) VALUES (712136,null);</v>
      </c>
    </row>
    <row r="15238" spans="2:7" hidden="1">
      <c r="B15238" s="19" t="s">
        <v>6949</v>
      </c>
      <c r="C15238" s="19">
        <v>712137</v>
      </c>
      <c r="D15238" t="s">
        <v>6450</v>
      </c>
      <c r="G15238" t="str">
        <f t="shared" si="237"/>
        <v>INSERT INTO c_pin_code_m(pin_code,city_id) VALUES (712137,null);</v>
      </c>
    </row>
    <row r="15239" spans="2:7" hidden="1">
      <c r="B15239" s="18" t="s">
        <v>6949</v>
      </c>
      <c r="C15239" s="18">
        <v>712138</v>
      </c>
      <c r="D15239" t="s">
        <v>6450</v>
      </c>
      <c r="G15239" t="str">
        <f t="shared" si="237"/>
        <v>INSERT INTO c_pin_code_m(pin_code,city_id) VALUES (712138,null);</v>
      </c>
    </row>
    <row r="15240" spans="2:7" hidden="1">
      <c r="B15240" s="19" t="s">
        <v>6949</v>
      </c>
      <c r="C15240" s="19">
        <v>712139</v>
      </c>
      <c r="D15240" t="s">
        <v>6450</v>
      </c>
      <c r="G15240" t="str">
        <f t="shared" si="237"/>
        <v>INSERT INTO c_pin_code_m(pin_code,city_id) VALUES (712139,null);</v>
      </c>
    </row>
    <row r="15241" spans="2:7" hidden="1">
      <c r="B15241" s="18" t="s">
        <v>6949</v>
      </c>
      <c r="C15241" s="18">
        <v>712146</v>
      </c>
      <c r="D15241" t="s">
        <v>6450</v>
      </c>
      <c r="G15241" t="str">
        <f t="shared" ref="G15241:G15304" si="238">CONCATENATE("INSERT INTO c_pin_code_m(pin_code,city_id) VALUES (",C15241&amp;","&amp;D15241&amp;");")</f>
        <v>INSERT INTO c_pin_code_m(pin_code,city_id) VALUES (712146,null);</v>
      </c>
    </row>
    <row r="15242" spans="2:7" hidden="1">
      <c r="B15242" s="19" t="s">
        <v>6949</v>
      </c>
      <c r="C15242" s="19">
        <v>712147</v>
      </c>
      <c r="D15242" t="s">
        <v>6450</v>
      </c>
      <c r="G15242" t="str">
        <f t="shared" si="238"/>
        <v>INSERT INTO c_pin_code_m(pin_code,city_id) VALUES (712147,null);</v>
      </c>
    </row>
    <row r="15243" spans="2:7" hidden="1">
      <c r="B15243" s="18" t="s">
        <v>6949</v>
      </c>
      <c r="C15243" s="18">
        <v>712148</v>
      </c>
      <c r="D15243" t="s">
        <v>6450</v>
      </c>
      <c r="G15243" t="str">
        <f t="shared" si="238"/>
        <v>INSERT INTO c_pin_code_m(pin_code,city_id) VALUES (712148,null);</v>
      </c>
    </row>
    <row r="15244" spans="2:7" hidden="1">
      <c r="B15244" s="19" t="s">
        <v>6949</v>
      </c>
      <c r="C15244" s="19">
        <v>712149</v>
      </c>
      <c r="D15244" t="s">
        <v>6450</v>
      </c>
      <c r="G15244" t="str">
        <f t="shared" si="238"/>
        <v>INSERT INTO c_pin_code_m(pin_code,city_id) VALUES (712149,null);</v>
      </c>
    </row>
    <row r="15245" spans="2:7" hidden="1">
      <c r="B15245" s="18" t="s">
        <v>6949</v>
      </c>
      <c r="C15245" s="18">
        <v>712152</v>
      </c>
      <c r="D15245" t="s">
        <v>6450</v>
      </c>
      <c r="G15245" t="str">
        <f t="shared" si="238"/>
        <v>INSERT INTO c_pin_code_m(pin_code,city_id) VALUES (712152,null);</v>
      </c>
    </row>
    <row r="15246" spans="2:7" hidden="1">
      <c r="B15246" s="19" t="s">
        <v>6949</v>
      </c>
      <c r="C15246" s="19">
        <v>712201</v>
      </c>
      <c r="D15246" t="s">
        <v>6450</v>
      </c>
      <c r="G15246" t="str">
        <f t="shared" si="238"/>
        <v>INSERT INTO c_pin_code_m(pin_code,city_id) VALUES (712201,null);</v>
      </c>
    </row>
    <row r="15247" spans="2:7" hidden="1">
      <c r="B15247" s="18" t="s">
        <v>6949</v>
      </c>
      <c r="C15247" s="18">
        <v>712202</v>
      </c>
      <c r="D15247" t="s">
        <v>6450</v>
      </c>
      <c r="G15247" t="str">
        <f t="shared" si="238"/>
        <v>INSERT INTO c_pin_code_m(pin_code,city_id) VALUES (712202,null);</v>
      </c>
    </row>
    <row r="15248" spans="2:7" hidden="1">
      <c r="B15248" s="19" t="s">
        <v>6949</v>
      </c>
      <c r="C15248" s="19">
        <v>712203</v>
      </c>
      <c r="D15248" t="s">
        <v>6450</v>
      </c>
      <c r="G15248" t="str">
        <f t="shared" si="238"/>
        <v>INSERT INTO c_pin_code_m(pin_code,city_id) VALUES (712203,null);</v>
      </c>
    </row>
    <row r="15249" spans="2:7" hidden="1">
      <c r="B15249" s="18" t="s">
        <v>6949</v>
      </c>
      <c r="C15249" s="18">
        <v>712204</v>
      </c>
      <c r="D15249" t="s">
        <v>6450</v>
      </c>
      <c r="G15249" t="str">
        <f t="shared" si="238"/>
        <v>INSERT INTO c_pin_code_m(pin_code,city_id) VALUES (712204,null);</v>
      </c>
    </row>
    <row r="15250" spans="2:7" hidden="1">
      <c r="B15250" s="19" t="s">
        <v>6949</v>
      </c>
      <c r="C15250" s="19">
        <v>712221</v>
      </c>
      <c r="D15250" t="s">
        <v>6450</v>
      </c>
      <c r="G15250" t="str">
        <f t="shared" si="238"/>
        <v>INSERT INTO c_pin_code_m(pin_code,city_id) VALUES (712221,null);</v>
      </c>
    </row>
    <row r="15251" spans="2:7" hidden="1">
      <c r="B15251" s="18" t="s">
        <v>6949</v>
      </c>
      <c r="C15251" s="18">
        <v>712222</v>
      </c>
      <c r="D15251" t="s">
        <v>6450</v>
      </c>
      <c r="G15251" t="str">
        <f t="shared" si="238"/>
        <v>INSERT INTO c_pin_code_m(pin_code,city_id) VALUES (712222,null);</v>
      </c>
    </row>
    <row r="15252" spans="2:7" hidden="1">
      <c r="B15252" s="19" t="s">
        <v>6949</v>
      </c>
      <c r="C15252" s="19">
        <v>712223</v>
      </c>
      <c r="D15252" t="s">
        <v>6450</v>
      </c>
      <c r="G15252" t="str">
        <f t="shared" si="238"/>
        <v>INSERT INTO c_pin_code_m(pin_code,city_id) VALUES (712223,null);</v>
      </c>
    </row>
    <row r="15253" spans="2:7" hidden="1">
      <c r="B15253" s="18" t="s">
        <v>6949</v>
      </c>
      <c r="C15253" s="18">
        <v>712232</v>
      </c>
      <c r="D15253" t="s">
        <v>6450</v>
      </c>
      <c r="G15253" t="str">
        <f t="shared" si="238"/>
        <v>INSERT INTO c_pin_code_m(pin_code,city_id) VALUES (712232,null);</v>
      </c>
    </row>
    <row r="15254" spans="2:7" hidden="1">
      <c r="B15254" s="19" t="s">
        <v>6949</v>
      </c>
      <c r="C15254" s="19">
        <v>712233</v>
      </c>
      <c r="D15254" t="s">
        <v>6450</v>
      </c>
      <c r="G15254" t="str">
        <f t="shared" si="238"/>
        <v>INSERT INTO c_pin_code_m(pin_code,city_id) VALUES (712233,null);</v>
      </c>
    </row>
    <row r="15255" spans="2:7" hidden="1">
      <c r="B15255" s="18" t="s">
        <v>6949</v>
      </c>
      <c r="C15255" s="18">
        <v>712234</v>
      </c>
      <c r="D15255" t="s">
        <v>6450</v>
      </c>
      <c r="G15255" t="str">
        <f t="shared" si="238"/>
        <v>INSERT INTO c_pin_code_m(pin_code,city_id) VALUES (712234,null);</v>
      </c>
    </row>
    <row r="15256" spans="2:7" hidden="1">
      <c r="B15256" s="19" t="s">
        <v>6949</v>
      </c>
      <c r="C15256" s="19">
        <v>712235</v>
      </c>
      <c r="D15256" t="s">
        <v>6450</v>
      </c>
      <c r="G15256" t="str">
        <f t="shared" si="238"/>
        <v>INSERT INTO c_pin_code_m(pin_code,city_id) VALUES (712235,null);</v>
      </c>
    </row>
    <row r="15257" spans="2:7" hidden="1">
      <c r="B15257" s="18" t="s">
        <v>6949</v>
      </c>
      <c r="C15257" s="18">
        <v>712245</v>
      </c>
      <c r="D15257" t="s">
        <v>6450</v>
      </c>
      <c r="G15257" t="str">
        <f t="shared" si="238"/>
        <v>INSERT INTO c_pin_code_m(pin_code,city_id) VALUES (712245,null);</v>
      </c>
    </row>
    <row r="15258" spans="2:7" hidden="1">
      <c r="B15258" s="19" t="s">
        <v>6949</v>
      </c>
      <c r="C15258" s="19">
        <v>712246</v>
      </c>
      <c r="D15258" t="s">
        <v>6450</v>
      </c>
      <c r="G15258" t="str">
        <f t="shared" si="238"/>
        <v>INSERT INTO c_pin_code_m(pin_code,city_id) VALUES (712246,null);</v>
      </c>
    </row>
    <row r="15259" spans="2:7" hidden="1">
      <c r="B15259" s="18" t="s">
        <v>6949</v>
      </c>
      <c r="C15259" s="18">
        <v>712248</v>
      </c>
      <c r="D15259" t="s">
        <v>6450</v>
      </c>
      <c r="G15259" t="str">
        <f t="shared" si="238"/>
        <v>INSERT INTO c_pin_code_m(pin_code,city_id) VALUES (712248,null);</v>
      </c>
    </row>
    <row r="15260" spans="2:7" hidden="1">
      <c r="B15260" s="19" t="s">
        <v>6949</v>
      </c>
      <c r="C15260" s="19">
        <v>712249</v>
      </c>
      <c r="D15260" t="s">
        <v>6450</v>
      </c>
      <c r="G15260" t="str">
        <f t="shared" si="238"/>
        <v>INSERT INTO c_pin_code_m(pin_code,city_id) VALUES (712249,null);</v>
      </c>
    </row>
    <row r="15261" spans="2:7" hidden="1">
      <c r="B15261" s="18" t="s">
        <v>6949</v>
      </c>
      <c r="C15261" s="18">
        <v>712250</v>
      </c>
      <c r="D15261" t="s">
        <v>6450</v>
      </c>
      <c r="G15261" t="str">
        <f t="shared" si="238"/>
        <v>INSERT INTO c_pin_code_m(pin_code,city_id) VALUES (712250,null);</v>
      </c>
    </row>
    <row r="15262" spans="2:7" hidden="1">
      <c r="B15262" s="19" t="s">
        <v>6949</v>
      </c>
      <c r="C15262" s="19">
        <v>712258</v>
      </c>
      <c r="D15262" t="s">
        <v>6450</v>
      </c>
      <c r="G15262" t="str">
        <f t="shared" si="238"/>
        <v>INSERT INTO c_pin_code_m(pin_code,city_id) VALUES (712258,null);</v>
      </c>
    </row>
    <row r="15263" spans="2:7" hidden="1">
      <c r="B15263" s="18" t="s">
        <v>6949</v>
      </c>
      <c r="C15263" s="18">
        <v>712301</v>
      </c>
      <c r="D15263" t="s">
        <v>6450</v>
      </c>
      <c r="G15263" t="str">
        <f t="shared" si="238"/>
        <v>INSERT INTO c_pin_code_m(pin_code,city_id) VALUES (712301,null);</v>
      </c>
    </row>
    <row r="15264" spans="2:7" hidden="1">
      <c r="B15264" s="19" t="s">
        <v>6949</v>
      </c>
      <c r="C15264" s="19">
        <v>712302</v>
      </c>
      <c r="D15264" t="s">
        <v>6450</v>
      </c>
      <c r="G15264" t="str">
        <f t="shared" si="238"/>
        <v>INSERT INTO c_pin_code_m(pin_code,city_id) VALUES (712302,null);</v>
      </c>
    </row>
    <row r="15265" spans="2:7" hidden="1">
      <c r="B15265" s="18" t="s">
        <v>6949</v>
      </c>
      <c r="C15265" s="18">
        <v>712303</v>
      </c>
      <c r="D15265" t="s">
        <v>6450</v>
      </c>
      <c r="G15265" t="str">
        <f t="shared" si="238"/>
        <v>INSERT INTO c_pin_code_m(pin_code,city_id) VALUES (712303,null);</v>
      </c>
    </row>
    <row r="15266" spans="2:7" hidden="1">
      <c r="B15266" s="19" t="s">
        <v>6949</v>
      </c>
      <c r="C15266" s="19">
        <v>712304</v>
      </c>
      <c r="D15266" t="s">
        <v>6450</v>
      </c>
      <c r="G15266" t="str">
        <f t="shared" si="238"/>
        <v>INSERT INTO c_pin_code_m(pin_code,city_id) VALUES (712304,null);</v>
      </c>
    </row>
    <row r="15267" spans="2:7" hidden="1">
      <c r="B15267" s="18" t="s">
        <v>6949</v>
      </c>
      <c r="C15267" s="18">
        <v>712305</v>
      </c>
      <c r="D15267" t="s">
        <v>6450</v>
      </c>
      <c r="G15267" t="str">
        <f t="shared" si="238"/>
        <v>INSERT INTO c_pin_code_m(pin_code,city_id) VALUES (712305,null);</v>
      </c>
    </row>
    <row r="15268" spans="2:7" hidden="1">
      <c r="B15268" s="19" t="s">
        <v>6949</v>
      </c>
      <c r="C15268" s="19">
        <v>712306</v>
      </c>
      <c r="D15268" t="s">
        <v>6450</v>
      </c>
      <c r="G15268" t="str">
        <f t="shared" si="238"/>
        <v>INSERT INTO c_pin_code_m(pin_code,city_id) VALUES (712306,null);</v>
      </c>
    </row>
    <row r="15269" spans="2:7" hidden="1">
      <c r="B15269" s="18" t="s">
        <v>6949</v>
      </c>
      <c r="C15269" s="18">
        <v>712308</v>
      </c>
      <c r="D15269" t="s">
        <v>6450</v>
      </c>
      <c r="G15269" t="str">
        <f t="shared" si="238"/>
        <v>INSERT INTO c_pin_code_m(pin_code,city_id) VALUES (712308,null);</v>
      </c>
    </row>
    <row r="15270" spans="2:7" hidden="1">
      <c r="B15270" s="19" t="s">
        <v>6949</v>
      </c>
      <c r="C15270" s="19">
        <v>712310</v>
      </c>
      <c r="D15270" t="s">
        <v>6450</v>
      </c>
      <c r="G15270" t="str">
        <f t="shared" si="238"/>
        <v>INSERT INTO c_pin_code_m(pin_code,city_id) VALUES (712310,null);</v>
      </c>
    </row>
    <row r="15271" spans="2:7" hidden="1">
      <c r="B15271" s="18" t="s">
        <v>6949</v>
      </c>
      <c r="C15271" s="18">
        <v>712311</v>
      </c>
      <c r="D15271" t="s">
        <v>6450</v>
      </c>
      <c r="G15271" t="str">
        <f t="shared" si="238"/>
        <v>INSERT INTO c_pin_code_m(pin_code,city_id) VALUES (712311,null);</v>
      </c>
    </row>
    <row r="15272" spans="2:7" hidden="1">
      <c r="B15272" s="19" t="s">
        <v>6949</v>
      </c>
      <c r="C15272" s="19">
        <v>712401</v>
      </c>
      <c r="D15272" t="s">
        <v>6450</v>
      </c>
      <c r="G15272" t="str">
        <f t="shared" si="238"/>
        <v>INSERT INTO c_pin_code_m(pin_code,city_id) VALUES (712401,null);</v>
      </c>
    </row>
    <row r="15273" spans="2:7" hidden="1">
      <c r="B15273" s="18" t="s">
        <v>6949</v>
      </c>
      <c r="C15273" s="18">
        <v>712402</v>
      </c>
      <c r="D15273" t="s">
        <v>6450</v>
      </c>
      <c r="G15273" t="str">
        <f t="shared" si="238"/>
        <v>INSERT INTO c_pin_code_m(pin_code,city_id) VALUES (712402,null);</v>
      </c>
    </row>
    <row r="15274" spans="2:7" hidden="1">
      <c r="B15274" s="19" t="s">
        <v>6949</v>
      </c>
      <c r="C15274" s="19">
        <v>712403</v>
      </c>
      <c r="D15274" t="s">
        <v>6450</v>
      </c>
      <c r="G15274" t="str">
        <f t="shared" si="238"/>
        <v>INSERT INTO c_pin_code_m(pin_code,city_id) VALUES (712403,null);</v>
      </c>
    </row>
    <row r="15275" spans="2:7" hidden="1">
      <c r="B15275" s="18" t="s">
        <v>6949</v>
      </c>
      <c r="C15275" s="18">
        <v>712404</v>
      </c>
      <c r="D15275" t="s">
        <v>6450</v>
      </c>
      <c r="G15275" t="str">
        <f t="shared" si="238"/>
        <v>INSERT INTO c_pin_code_m(pin_code,city_id) VALUES (712404,null);</v>
      </c>
    </row>
    <row r="15276" spans="2:7" hidden="1">
      <c r="B15276" s="19" t="s">
        <v>6949</v>
      </c>
      <c r="C15276" s="19">
        <v>712405</v>
      </c>
      <c r="D15276" t="s">
        <v>6450</v>
      </c>
      <c r="G15276" t="str">
        <f t="shared" si="238"/>
        <v>INSERT INTO c_pin_code_m(pin_code,city_id) VALUES (712405,null);</v>
      </c>
    </row>
    <row r="15277" spans="2:7" hidden="1">
      <c r="B15277" s="18" t="s">
        <v>6949</v>
      </c>
      <c r="C15277" s="18">
        <v>712406</v>
      </c>
      <c r="D15277" t="s">
        <v>6450</v>
      </c>
      <c r="G15277" t="str">
        <f t="shared" si="238"/>
        <v>INSERT INTO c_pin_code_m(pin_code,city_id) VALUES (712406,null);</v>
      </c>
    </row>
    <row r="15278" spans="2:7" hidden="1">
      <c r="B15278" s="19" t="s">
        <v>6949</v>
      </c>
      <c r="C15278" s="19">
        <v>712407</v>
      </c>
      <c r="D15278" t="s">
        <v>6450</v>
      </c>
      <c r="G15278" t="str">
        <f t="shared" si="238"/>
        <v>INSERT INTO c_pin_code_m(pin_code,city_id) VALUES (712407,null);</v>
      </c>
    </row>
    <row r="15279" spans="2:7" hidden="1">
      <c r="B15279" s="18" t="s">
        <v>6949</v>
      </c>
      <c r="C15279" s="18">
        <v>712408</v>
      </c>
      <c r="D15279" t="s">
        <v>6450</v>
      </c>
      <c r="G15279" t="str">
        <f t="shared" si="238"/>
        <v>INSERT INTO c_pin_code_m(pin_code,city_id) VALUES (712408,null);</v>
      </c>
    </row>
    <row r="15280" spans="2:7" hidden="1">
      <c r="B15280" s="19" t="s">
        <v>6949</v>
      </c>
      <c r="C15280" s="19">
        <v>712409</v>
      </c>
      <c r="D15280" t="s">
        <v>6450</v>
      </c>
      <c r="G15280" t="str">
        <f t="shared" si="238"/>
        <v>INSERT INTO c_pin_code_m(pin_code,city_id) VALUES (712409,null);</v>
      </c>
    </row>
    <row r="15281" spans="2:7" hidden="1">
      <c r="B15281" s="18" t="s">
        <v>6949</v>
      </c>
      <c r="C15281" s="18">
        <v>712410</v>
      </c>
      <c r="D15281" t="s">
        <v>6450</v>
      </c>
      <c r="G15281" t="str">
        <f t="shared" si="238"/>
        <v>INSERT INTO c_pin_code_m(pin_code,city_id) VALUES (712410,null);</v>
      </c>
    </row>
    <row r="15282" spans="2:7" hidden="1">
      <c r="B15282" s="19" t="s">
        <v>6949</v>
      </c>
      <c r="C15282" s="19">
        <v>712412</v>
      </c>
      <c r="D15282" t="s">
        <v>6450</v>
      </c>
      <c r="G15282" t="str">
        <f t="shared" si="238"/>
        <v>INSERT INTO c_pin_code_m(pin_code,city_id) VALUES (712412,null);</v>
      </c>
    </row>
    <row r="15283" spans="2:7" hidden="1">
      <c r="B15283" s="18" t="s">
        <v>6949</v>
      </c>
      <c r="C15283" s="18">
        <v>712413</v>
      </c>
      <c r="D15283" t="s">
        <v>6450</v>
      </c>
      <c r="G15283" t="str">
        <f t="shared" si="238"/>
        <v>INSERT INTO c_pin_code_m(pin_code,city_id) VALUES (712413,null);</v>
      </c>
    </row>
    <row r="15284" spans="2:7" hidden="1">
      <c r="B15284" s="19" t="s">
        <v>6949</v>
      </c>
      <c r="C15284" s="19">
        <v>712414</v>
      </c>
      <c r="D15284" t="s">
        <v>6450</v>
      </c>
      <c r="G15284" t="str">
        <f t="shared" si="238"/>
        <v>INSERT INTO c_pin_code_m(pin_code,city_id) VALUES (712414,null);</v>
      </c>
    </row>
    <row r="15285" spans="2:7" hidden="1">
      <c r="B15285" s="18" t="s">
        <v>6949</v>
      </c>
      <c r="C15285" s="18">
        <v>712415</v>
      </c>
      <c r="D15285" t="s">
        <v>6450</v>
      </c>
      <c r="G15285" t="str">
        <f t="shared" si="238"/>
        <v>INSERT INTO c_pin_code_m(pin_code,city_id) VALUES (712415,null);</v>
      </c>
    </row>
    <row r="15286" spans="2:7" hidden="1">
      <c r="B15286" s="19" t="s">
        <v>6949</v>
      </c>
      <c r="C15286" s="19">
        <v>712416</v>
      </c>
      <c r="D15286" t="s">
        <v>6450</v>
      </c>
      <c r="G15286" t="str">
        <f t="shared" si="238"/>
        <v>INSERT INTO c_pin_code_m(pin_code,city_id) VALUES (712416,null);</v>
      </c>
    </row>
    <row r="15287" spans="2:7" hidden="1">
      <c r="B15287" s="18" t="s">
        <v>6949</v>
      </c>
      <c r="C15287" s="18">
        <v>712417</v>
      </c>
      <c r="D15287" t="s">
        <v>6450</v>
      </c>
      <c r="G15287" t="str">
        <f t="shared" si="238"/>
        <v>INSERT INTO c_pin_code_m(pin_code,city_id) VALUES (712417,null);</v>
      </c>
    </row>
    <row r="15288" spans="2:7" hidden="1">
      <c r="B15288" s="19" t="s">
        <v>6949</v>
      </c>
      <c r="C15288" s="19">
        <v>712501</v>
      </c>
      <c r="D15288" t="s">
        <v>6450</v>
      </c>
      <c r="G15288" t="str">
        <f t="shared" si="238"/>
        <v>INSERT INTO c_pin_code_m(pin_code,city_id) VALUES (712501,null);</v>
      </c>
    </row>
    <row r="15289" spans="2:7" hidden="1">
      <c r="B15289" s="18" t="s">
        <v>6949</v>
      </c>
      <c r="C15289" s="18">
        <v>712502</v>
      </c>
      <c r="D15289" t="s">
        <v>6450</v>
      </c>
      <c r="G15289" t="str">
        <f t="shared" si="238"/>
        <v>INSERT INTO c_pin_code_m(pin_code,city_id) VALUES (712502,null);</v>
      </c>
    </row>
    <row r="15290" spans="2:7" hidden="1">
      <c r="B15290" s="19" t="s">
        <v>6949</v>
      </c>
      <c r="C15290" s="19">
        <v>712503</v>
      </c>
      <c r="D15290" t="s">
        <v>6450</v>
      </c>
      <c r="G15290" t="str">
        <f t="shared" si="238"/>
        <v>INSERT INTO c_pin_code_m(pin_code,city_id) VALUES (712503,null);</v>
      </c>
    </row>
    <row r="15291" spans="2:7" hidden="1">
      <c r="B15291" s="18" t="s">
        <v>6949</v>
      </c>
      <c r="C15291" s="18">
        <v>712504</v>
      </c>
      <c r="D15291" t="s">
        <v>6450</v>
      </c>
      <c r="G15291" t="str">
        <f t="shared" si="238"/>
        <v>INSERT INTO c_pin_code_m(pin_code,city_id) VALUES (712504,null);</v>
      </c>
    </row>
    <row r="15292" spans="2:7" hidden="1">
      <c r="B15292" s="19" t="s">
        <v>6949</v>
      </c>
      <c r="C15292" s="19">
        <v>712512</v>
      </c>
      <c r="D15292" t="s">
        <v>6450</v>
      </c>
      <c r="G15292" t="str">
        <f t="shared" si="238"/>
        <v>INSERT INTO c_pin_code_m(pin_code,city_id) VALUES (712512,null);</v>
      </c>
    </row>
    <row r="15293" spans="2:7" hidden="1">
      <c r="B15293" s="18" t="s">
        <v>6949</v>
      </c>
      <c r="C15293" s="18">
        <v>712513</v>
      </c>
      <c r="D15293" t="s">
        <v>6450</v>
      </c>
      <c r="G15293" t="str">
        <f t="shared" si="238"/>
        <v>INSERT INTO c_pin_code_m(pin_code,city_id) VALUES (712513,null);</v>
      </c>
    </row>
    <row r="15294" spans="2:7" hidden="1">
      <c r="B15294" s="19" t="s">
        <v>6949</v>
      </c>
      <c r="C15294" s="19">
        <v>712514</v>
      </c>
      <c r="D15294" t="s">
        <v>6450</v>
      </c>
      <c r="G15294" t="str">
        <f t="shared" si="238"/>
        <v>INSERT INTO c_pin_code_m(pin_code,city_id) VALUES (712514,null);</v>
      </c>
    </row>
    <row r="15295" spans="2:7" hidden="1">
      <c r="B15295" s="18" t="s">
        <v>6949</v>
      </c>
      <c r="C15295" s="18">
        <v>712515</v>
      </c>
      <c r="D15295" t="s">
        <v>6450</v>
      </c>
      <c r="G15295" t="str">
        <f t="shared" si="238"/>
        <v>INSERT INTO c_pin_code_m(pin_code,city_id) VALUES (712515,null);</v>
      </c>
    </row>
    <row r="15296" spans="2:7" hidden="1">
      <c r="B15296" s="19" t="s">
        <v>6949</v>
      </c>
      <c r="C15296" s="19">
        <v>712601</v>
      </c>
      <c r="D15296" t="s">
        <v>6450</v>
      </c>
      <c r="G15296" t="str">
        <f t="shared" si="238"/>
        <v>INSERT INTO c_pin_code_m(pin_code,city_id) VALUES (712601,null);</v>
      </c>
    </row>
    <row r="15297" spans="2:7" hidden="1">
      <c r="B15297" s="18" t="s">
        <v>6949</v>
      </c>
      <c r="C15297" s="18">
        <v>712602</v>
      </c>
      <c r="D15297" t="s">
        <v>6450</v>
      </c>
      <c r="G15297" t="str">
        <f t="shared" si="238"/>
        <v>INSERT INTO c_pin_code_m(pin_code,city_id) VALUES (712602,null);</v>
      </c>
    </row>
    <row r="15298" spans="2:7" hidden="1">
      <c r="B15298" s="19" t="s">
        <v>6949</v>
      </c>
      <c r="C15298" s="19">
        <v>712611</v>
      </c>
      <c r="D15298" t="s">
        <v>6450</v>
      </c>
      <c r="G15298" t="str">
        <f t="shared" si="238"/>
        <v>INSERT INTO c_pin_code_m(pin_code,city_id) VALUES (712611,null);</v>
      </c>
    </row>
    <row r="15299" spans="2:7" hidden="1">
      <c r="B15299" s="18" t="s">
        <v>6949</v>
      </c>
      <c r="C15299" s="18">
        <v>712612</v>
      </c>
      <c r="D15299" t="s">
        <v>6450</v>
      </c>
      <c r="G15299" t="str">
        <f t="shared" si="238"/>
        <v>INSERT INTO c_pin_code_m(pin_code,city_id) VALUES (712612,null);</v>
      </c>
    </row>
    <row r="15300" spans="2:7" hidden="1">
      <c r="B15300" s="19" t="s">
        <v>6949</v>
      </c>
      <c r="C15300" s="19">
        <v>712613</v>
      </c>
      <c r="D15300" t="s">
        <v>6450</v>
      </c>
      <c r="G15300" t="str">
        <f t="shared" si="238"/>
        <v>INSERT INTO c_pin_code_m(pin_code,city_id) VALUES (712613,null);</v>
      </c>
    </row>
    <row r="15301" spans="2:7" hidden="1">
      <c r="B15301" s="18" t="s">
        <v>6949</v>
      </c>
      <c r="C15301" s="18">
        <v>712614</v>
      </c>
      <c r="D15301" t="s">
        <v>6450</v>
      </c>
      <c r="G15301" t="str">
        <f t="shared" si="238"/>
        <v>INSERT INTO c_pin_code_m(pin_code,city_id) VALUES (712614,null);</v>
      </c>
    </row>
    <row r="15302" spans="2:7" hidden="1">
      <c r="B15302" s="19" t="s">
        <v>6949</v>
      </c>
      <c r="C15302" s="19">
        <v>712615</v>
      </c>
      <c r="D15302" t="s">
        <v>6450</v>
      </c>
      <c r="G15302" t="str">
        <f t="shared" si="238"/>
        <v>INSERT INTO c_pin_code_m(pin_code,city_id) VALUES (712615,null);</v>
      </c>
    </row>
    <row r="15303" spans="2:7" hidden="1">
      <c r="B15303" s="18" t="s">
        <v>6949</v>
      </c>
      <c r="C15303" s="18">
        <v>712616</v>
      </c>
      <c r="D15303" t="s">
        <v>6450</v>
      </c>
      <c r="G15303" t="str">
        <f t="shared" si="238"/>
        <v>INSERT INTO c_pin_code_m(pin_code,city_id) VALUES (712616,null);</v>
      </c>
    </row>
    <row r="15304" spans="2:7" hidden="1">
      <c r="B15304" s="19" t="s">
        <v>6949</v>
      </c>
      <c r="C15304" s="19">
        <v>712617</v>
      </c>
      <c r="D15304" t="s">
        <v>6450</v>
      </c>
      <c r="G15304" t="str">
        <f t="shared" si="238"/>
        <v>INSERT INTO c_pin_code_m(pin_code,city_id) VALUES (712617,null);</v>
      </c>
    </row>
    <row r="15305" spans="2:7" hidden="1">
      <c r="B15305" s="18" t="s">
        <v>6949</v>
      </c>
      <c r="C15305" s="18">
        <v>712701</v>
      </c>
      <c r="D15305" t="s">
        <v>6450</v>
      </c>
      <c r="G15305" t="str">
        <f t="shared" ref="G15305:G15368" si="239">CONCATENATE("INSERT INTO c_pin_code_m(pin_code,city_id) VALUES (",C15305&amp;","&amp;D15305&amp;");")</f>
        <v>INSERT INTO c_pin_code_m(pin_code,city_id) VALUES (712701,null);</v>
      </c>
    </row>
    <row r="15306" spans="2:7" hidden="1">
      <c r="B15306" s="19" t="s">
        <v>6949</v>
      </c>
      <c r="C15306" s="19">
        <v>712702</v>
      </c>
      <c r="D15306" t="s">
        <v>6450</v>
      </c>
      <c r="G15306" t="str">
        <f t="shared" si="239"/>
        <v>INSERT INTO c_pin_code_m(pin_code,city_id) VALUES (712702,null);</v>
      </c>
    </row>
    <row r="15307" spans="2:7" hidden="1">
      <c r="B15307" s="18" t="s">
        <v>6949</v>
      </c>
      <c r="C15307" s="18">
        <v>712706</v>
      </c>
      <c r="D15307" t="s">
        <v>6450</v>
      </c>
      <c r="G15307" t="str">
        <f t="shared" si="239"/>
        <v>INSERT INTO c_pin_code_m(pin_code,city_id) VALUES (712706,null);</v>
      </c>
    </row>
    <row r="15308" spans="2:7" hidden="1">
      <c r="B15308" s="19" t="s">
        <v>6950</v>
      </c>
      <c r="C15308" s="19">
        <v>713101</v>
      </c>
      <c r="D15308" t="s">
        <v>6450</v>
      </c>
      <c r="G15308" t="str">
        <f t="shared" si="239"/>
        <v>INSERT INTO c_pin_code_m(pin_code,city_id) VALUES (713101,null);</v>
      </c>
    </row>
    <row r="15309" spans="2:7" hidden="1">
      <c r="B15309" s="18" t="s">
        <v>6950</v>
      </c>
      <c r="C15309" s="18">
        <v>713102</v>
      </c>
      <c r="D15309" t="s">
        <v>6450</v>
      </c>
      <c r="G15309" t="str">
        <f t="shared" si="239"/>
        <v>INSERT INTO c_pin_code_m(pin_code,city_id) VALUES (713102,null);</v>
      </c>
    </row>
    <row r="15310" spans="2:7" hidden="1">
      <c r="B15310" s="19" t="s">
        <v>6950</v>
      </c>
      <c r="C15310" s="19">
        <v>713103</v>
      </c>
      <c r="D15310" t="s">
        <v>6450</v>
      </c>
      <c r="G15310" t="str">
        <f t="shared" si="239"/>
        <v>INSERT INTO c_pin_code_m(pin_code,city_id) VALUES (713103,null);</v>
      </c>
    </row>
    <row r="15311" spans="2:7" hidden="1">
      <c r="B15311" s="18" t="s">
        <v>6950</v>
      </c>
      <c r="C15311" s="18">
        <v>713104</v>
      </c>
      <c r="D15311" t="s">
        <v>6450</v>
      </c>
      <c r="G15311" t="str">
        <f t="shared" si="239"/>
        <v>INSERT INTO c_pin_code_m(pin_code,city_id) VALUES (713104,null);</v>
      </c>
    </row>
    <row r="15312" spans="2:7" hidden="1">
      <c r="B15312" s="19" t="s">
        <v>6950</v>
      </c>
      <c r="C15312" s="19">
        <v>713121</v>
      </c>
      <c r="D15312" t="s">
        <v>6450</v>
      </c>
      <c r="G15312" t="str">
        <f t="shared" si="239"/>
        <v>INSERT INTO c_pin_code_m(pin_code,city_id) VALUES (713121,null);</v>
      </c>
    </row>
    <row r="15313" spans="2:7" hidden="1">
      <c r="B15313" s="18" t="s">
        <v>6950</v>
      </c>
      <c r="C15313" s="18">
        <v>713122</v>
      </c>
      <c r="D15313" t="s">
        <v>6450</v>
      </c>
      <c r="G15313" t="str">
        <f t="shared" si="239"/>
        <v>INSERT INTO c_pin_code_m(pin_code,city_id) VALUES (713122,null);</v>
      </c>
    </row>
    <row r="15314" spans="2:7" hidden="1">
      <c r="B15314" s="19" t="s">
        <v>6950</v>
      </c>
      <c r="C15314" s="19">
        <v>713123</v>
      </c>
      <c r="D15314" t="s">
        <v>6450</v>
      </c>
      <c r="G15314" t="str">
        <f t="shared" si="239"/>
        <v>INSERT INTO c_pin_code_m(pin_code,city_id) VALUES (713123,null);</v>
      </c>
    </row>
    <row r="15315" spans="2:7" hidden="1">
      <c r="B15315" s="18" t="s">
        <v>6950</v>
      </c>
      <c r="C15315" s="18">
        <v>713124</v>
      </c>
      <c r="D15315" t="s">
        <v>6450</v>
      </c>
      <c r="G15315" t="str">
        <f t="shared" si="239"/>
        <v>INSERT INTO c_pin_code_m(pin_code,city_id) VALUES (713124,null);</v>
      </c>
    </row>
    <row r="15316" spans="2:7" hidden="1">
      <c r="B15316" s="19" t="s">
        <v>6950</v>
      </c>
      <c r="C15316" s="19">
        <v>713125</v>
      </c>
      <c r="D15316" t="s">
        <v>6450</v>
      </c>
      <c r="G15316" t="str">
        <f t="shared" si="239"/>
        <v>INSERT INTO c_pin_code_m(pin_code,city_id) VALUES (713125,null);</v>
      </c>
    </row>
    <row r="15317" spans="2:7" hidden="1">
      <c r="B15317" s="18" t="s">
        <v>6950</v>
      </c>
      <c r="C15317" s="18">
        <v>713126</v>
      </c>
      <c r="D15317" t="s">
        <v>6450</v>
      </c>
      <c r="G15317" t="str">
        <f t="shared" si="239"/>
        <v>INSERT INTO c_pin_code_m(pin_code,city_id) VALUES (713126,null);</v>
      </c>
    </row>
    <row r="15318" spans="2:7" hidden="1">
      <c r="B15318" s="19" t="s">
        <v>6950</v>
      </c>
      <c r="C15318" s="19">
        <v>713127</v>
      </c>
      <c r="D15318" t="s">
        <v>6450</v>
      </c>
      <c r="G15318" t="str">
        <f t="shared" si="239"/>
        <v>INSERT INTO c_pin_code_m(pin_code,city_id) VALUES (713127,null);</v>
      </c>
    </row>
    <row r="15319" spans="2:7" hidden="1">
      <c r="B15319" s="18" t="s">
        <v>6950</v>
      </c>
      <c r="C15319" s="18">
        <v>713128</v>
      </c>
      <c r="D15319" t="s">
        <v>6450</v>
      </c>
      <c r="G15319" t="str">
        <f t="shared" si="239"/>
        <v>INSERT INTO c_pin_code_m(pin_code,city_id) VALUES (713128,null);</v>
      </c>
    </row>
    <row r="15320" spans="2:7" hidden="1">
      <c r="B15320" s="19" t="s">
        <v>6950</v>
      </c>
      <c r="C15320" s="19">
        <v>713129</v>
      </c>
      <c r="D15320" t="s">
        <v>6450</v>
      </c>
      <c r="G15320" t="str">
        <f t="shared" si="239"/>
        <v>INSERT INTO c_pin_code_m(pin_code,city_id) VALUES (713129,null);</v>
      </c>
    </row>
    <row r="15321" spans="2:7" hidden="1">
      <c r="B15321" s="18" t="s">
        <v>6950</v>
      </c>
      <c r="C15321" s="18">
        <v>713130</v>
      </c>
      <c r="D15321" t="s">
        <v>6450</v>
      </c>
      <c r="G15321" t="str">
        <f t="shared" si="239"/>
        <v>INSERT INTO c_pin_code_m(pin_code,city_id) VALUES (713130,null);</v>
      </c>
    </row>
    <row r="15322" spans="2:7" hidden="1">
      <c r="B15322" s="19" t="s">
        <v>6950</v>
      </c>
      <c r="C15322" s="19">
        <v>713131</v>
      </c>
      <c r="D15322" t="s">
        <v>6450</v>
      </c>
      <c r="G15322" t="str">
        <f t="shared" si="239"/>
        <v>INSERT INTO c_pin_code_m(pin_code,city_id) VALUES (713131,null);</v>
      </c>
    </row>
    <row r="15323" spans="2:7" hidden="1">
      <c r="B15323" s="18" t="s">
        <v>6950</v>
      </c>
      <c r="C15323" s="18">
        <v>713132</v>
      </c>
      <c r="D15323" t="s">
        <v>6450</v>
      </c>
      <c r="G15323" t="str">
        <f t="shared" si="239"/>
        <v>INSERT INTO c_pin_code_m(pin_code,city_id) VALUES (713132,null);</v>
      </c>
    </row>
    <row r="15324" spans="2:7" hidden="1">
      <c r="B15324" s="19" t="s">
        <v>6950</v>
      </c>
      <c r="C15324" s="19">
        <v>713140</v>
      </c>
      <c r="D15324" t="s">
        <v>6450</v>
      </c>
      <c r="G15324" t="str">
        <f t="shared" si="239"/>
        <v>INSERT INTO c_pin_code_m(pin_code,city_id) VALUES (713140,null);</v>
      </c>
    </row>
    <row r="15325" spans="2:7" hidden="1">
      <c r="B15325" s="18" t="s">
        <v>6950</v>
      </c>
      <c r="C15325" s="18">
        <v>713141</v>
      </c>
      <c r="D15325" t="s">
        <v>6450</v>
      </c>
      <c r="G15325" t="str">
        <f t="shared" si="239"/>
        <v>INSERT INTO c_pin_code_m(pin_code,city_id) VALUES (713141,null);</v>
      </c>
    </row>
    <row r="15326" spans="2:7" hidden="1">
      <c r="B15326" s="19" t="s">
        <v>6950</v>
      </c>
      <c r="C15326" s="19">
        <v>713142</v>
      </c>
      <c r="D15326" t="s">
        <v>6450</v>
      </c>
      <c r="G15326" t="str">
        <f t="shared" si="239"/>
        <v>INSERT INTO c_pin_code_m(pin_code,city_id) VALUES (713142,null);</v>
      </c>
    </row>
    <row r="15327" spans="2:7" hidden="1">
      <c r="B15327" s="18" t="s">
        <v>6950</v>
      </c>
      <c r="C15327" s="18">
        <v>713143</v>
      </c>
      <c r="D15327" t="s">
        <v>6450</v>
      </c>
      <c r="G15327" t="str">
        <f t="shared" si="239"/>
        <v>INSERT INTO c_pin_code_m(pin_code,city_id) VALUES (713143,null);</v>
      </c>
    </row>
    <row r="15328" spans="2:7" hidden="1">
      <c r="B15328" s="19" t="s">
        <v>6950</v>
      </c>
      <c r="C15328" s="19">
        <v>713144</v>
      </c>
      <c r="D15328" t="s">
        <v>6450</v>
      </c>
      <c r="G15328" t="str">
        <f t="shared" si="239"/>
        <v>INSERT INTO c_pin_code_m(pin_code,city_id) VALUES (713144,null);</v>
      </c>
    </row>
    <row r="15329" spans="2:7" hidden="1">
      <c r="B15329" s="18" t="s">
        <v>6950</v>
      </c>
      <c r="C15329" s="18">
        <v>713145</v>
      </c>
      <c r="D15329" t="s">
        <v>6450</v>
      </c>
      <c r="G15329" t="str">
        <f t="shared" si="239"/>
        <v>INSERT INTO c_pin_code_m(pin_code,city_id) VALUES (713145,null);</v>
      </c>
    </row>
    <row r="15330" spans="2:7" hidden="1">
      <c r="B15330" s="19" t="s">
        <v>6950</v>
      </c>
      <c r="C15330" s="19">
        <v>713146</v>
      </c>
      <c r="D15330" t="s">
        <v>6450</v>
      </c>
      <c r="G15330" t="str">
        <f t="shared" si="239"/>
        <v>INSERT INTO c_pin_code_m(pin_code,city_id) VALUES (713146,null);</v>
      </c>
    </row>
    <row r="15331" spans="2:7" hidden="1">
      <c r="B15331" s="18" t="s">
        <v>6950</v>
      </c>
      <c r="C15331" s="18">
        <v>713147</v>
      </c>
      <c r="D15331" t="s">
        <v>6450</v>
      </c>
      <c r="G15331" t="str">
        <f t="shared" si="239"/>
        <v>INSERT INTO c_pin_code_m(pin_code,city_id) VALUES (713147,null);</v>
      </c>
    </row>
    <row r="15332" spans="2:7" hidden="1">
      <c r="B15332" s="19" t="s">
        <v>6950</v>
      </c>
      <c r="C15332" s="19">
        <v>713148</v>
      </c>
      <c r="D15332" t="s">
        <v>6450</v>
      </c>
      <c r="G15332" t="str">
        <f t="shared" si="239"/>
        <v>INSERT INTO c_pin_code_m(pin_code,city_id) VALUES (713148,null);</v>
      </c>
    </row>
    <row r="15333" spans="2:7" hidden="1">
      <c r="B15333" s="18" t="s">
        <v>6950</v>
      </c>
      <c r="C15333" s="18">
        <v>713149</v>
      </c>
      <c r="D15333" t="s">
        <v>6450</v>
      </c>
      <c r="G15333" t="str">
        <f t="shared" si="239"/>
        <v>INSERT INTO c_pin_code_m(pin_code,city_id) VALUES (713149,null);</v>
      </c>
    </row>
    <row r="15334" spans="2:7" hidden="1">
      <c r="B15334" s="19" t="s">
        <v>6950</v>
      </c>
      <c r="C15334" s="19">
        <v>713150</v>
      </c>
      <c r="D15334" t="s">
        <v>6450</v>
      </c>
      <c r="G15334" t="str">
        <f t="shared" si="239"/>
        <v>INSERT INTO c_pin_code_m(pin_code,city_id) VALUES (713150,null);</v>
      </c>
    </row>
    <row r="15335" spans="2:7" hidden="1">
      <c r="B15335" s="18" t="s">
        <v>6950</v>
      </c>
      <c r="C15335" s="18">
        <v>713151</v>
      </c>
      <c r="D15335" t="s">
        <v>6450</v>
      </c>
      <c r="G15335" t="str">
        <f t="shared" si="239"/>
        <v>INSERT INTO c_pin_code_m(pin_code,city_id) VALUES (713151,null);</v>
      </c>
    </row>
    <row r="15336" spans="2:7" hidden="1">
      <c r="B15336" s="19" t="s">
        <v>6950</v>
      </c>
      <c r="C15336" s="19">
        <v>713152</v>
      </c>
      <c r="D15336" t="s">
        <v>6450</v>
      </c>
      <c r="G15336" t="str">
        <f t="shared" si="239"/>
        <v>INSERT INTO c_pin_code_m(pin_code,city_id) VALUES (713152,null);</v>
      </c>
    </row>
    <row r="15337" spans="2:7" hidden="1">
      <c r="B15337" s="18" t="s">
        <v>6950</v>
      </c>
      <c r="C15337" s="18">
        <v>713153</v>
      </c>
      <c r="D15337" t="s">
        <v>6450</v>
      </c>
      <c r="G15337" t="str">
        <f t="shared" si="239"/>
        <v>INSERT INTO c_pin_code_m(pin_code,city_id) VALUES (713153,null);</v>
      </c>
    </row>
    <row r="15338" spans="2:7" hidden="1">
      <c r="B15338" s="19" t="s">
        <v>6950</v>
      </c>
      <c r="C15338" s="19">
        <v>713154</v>
      </c>
      <c r="D15338" t="s">
        <v>6450</v>
      </c>
      <c r="G15338" t="str">
        <f t="shared" si="239"/>
        <v>INSERT INTO c_pin_code_m(pin_code,city_id) VALUES (713154,null);</v>
      </c>
    </row>
    <row r="15339" spans="2:7" hidden="1">
      <c r="B15339" s="18" t="s">
        <v>6950</v>
      </c>
      <c r="C15339" s="18">
        <v>713166</v>
      </c>
      <c r="D15339" t="s">
        <v>6450</v>
      </c>
      <c r="G15339" t="str">
        <f t="shared" si="239"/>
        <v>INSERT INTO c_pin_code_m(pin_code,city_id) VALUES (713166,null);</v>
      </c>
    </row>
    <row r="15340" spans="2:7" hidden="1">
      <c r="B15340" s="19" t="s">
        <v>6950</v>
      </c>
      <c r="C15340" s="19">
        <v>713201</v>
      </c>
      <c r="D15340" t="s">
        <v>6450</v>
      </c>
      <c r="G15340" t="str">
        <f t="shared" si="239"/>
        <v>INSERT INTO c_pin_code_m(pin_code,city_id) VALUES (713201,null);</v>
      </c>
    </row>
    <row r="15341" spans="2:7" hidden="1">
      <c r="B15341" s="18" t="s">
        <v>6950</v>
      </c>
      <c r="C15341" s="18">
        <v>713202</v>
      </c>
      <c r="D15341" t="s">
        <v>6450</v>
      </c>
      <c r="G15341" t="str">
        <f t="shared" si="239"/>
        <v>INSERT INTO c_pin_code_m(pin_code,city_id) VALUES (713202,null);</v>
      </c>
    </row>
    <row r="15342" spans="2:7" hidden="1">
      <c r="B15342" s="19" t="s">
        <v>6950</v>
      </c>
      <c r="C15342" s="19">
        <v>713203</v>
      </c>
      <c r="D15342" t="s">
        <v>6450</v>
      </c>
      <c r="G15342" t="str">
        <f t="shared" si="239"/>
        <v>INSERT INTO c_pin_code_m(pin_code,city_id) VALUES (713203,null);</v>
      </c>
    </row>
    <row r="15343" spans="2:7" hidden="1">
      <c r="B15343" s="18" t="s">
        <v>6950</v>
      </c>
      <c r="C15343" s="18">
        <v>713204</v>
      </c>
      <c r="D15343" t="s">
        <v>6450</v>
      </c>
      <c r="G15343" t="str">
        <f t="shared" si="239"/>
        <v>INSERT INTO c_pin_code_m(pin_code,city_id) VALUES (713204,null);</v>
      </c>
    </row>
    <row r="15344" spans="2:7" hidden="1">
      <c r="B15344" s="19" t="s">
        <v>6950</v>
      </c>
      <c r="C15344" s="19">
        <v>713205</v>
      </c>
      <c r="D15344" t="s">
        <v>6450</v>
      </c>
      <c r="G15344" t="str">
        <f t="shared" si="239"/>
        <v>INSERT INTO c_pin_code_m(pin_code,city_id) VALUES (713205,null);</v>
      </c>
    </row>
    <row r="15345" spans="2:7" hidden="1">
      <c r="B15345" s="18" t="s">
        <v>6950</v>
      </c>
      <c r="C15345" s="18">
        <v>713206</v>
      </c>
      <c r="D15345" t="s">
        <v>6450</v>
      </c>
      <c r="G15345" t="str">
        <f t="shared" si="239"/>
        <v>INSERT INTO c_pin_code_m(pin_code,city_id) VALUES (713206,null);</v>
      </c>
    </row>
    <row r="15346" spans="2:7" hidden="1">
      <c r="B15346" s="19" t="s">
        <v>6950</v>
      </c>
      <c r="C15346" s="19">
        <v>713207</v>
      </c>
      <c r="D15346" t="s">
        <v>6450</v>
      </c>
      <c r="G15346" t="str">
        <f t="shared" si="239"/>
        <v>INSERT INTO c_pin_code_m(pin_code,city_id) VALUES (713207,null);</v>
      </c>
    </row>
    <row r="15347" spans="2:7" hidden="1">
      <c r="B15347" s="18" t="s">
        <v>6950</v>
      </c>
      <c r="C15347" s="18">
        <v>713208</v>
      </c>
      <c r="D15347" t="s">
        <v>6450</v>
      </c>
      <c r="G15347" t="str">
        <f t="shared" si="239"/>
        <v>INSERT INTO c_pin_code_m(pin_code,city_id) VALUES (713208,null);</v>
      </c>
    </row>
    <row r="15348" spans="2:7" hidden="1">
      <c r="B15348" s="19" t="s">
        <v>6950</v>
      </c>
      <c r="C15348" s="19">
        <v>713209</v>
      </c>
      <c r="D15348" t="s">
        <v>6450</v>
      </c>
      <c r="G15348" t="str">
        <f t="shared" si="239"/>
        <v>INSERT INTO c_pin_code_m(pin_code,city_id) VALUES (713209,null);</v>
      </c>
    </row>
    <row r="15349" spans="2:7" hidden="1">
      <c r="B15349" s="18" t="s">
        <v>6950</v>
      </c>
      <c r="C15349" s="18">
        <v>713210</v>
      </c>
      <c r="D15349" t="s">
        <v>6450</v>
      </c>
      <c r="G15349" t="str">
        <f t="shared" si="239"/>
        <v>INSERT INTO c_pin_code_m(pin_code,city_id) VALUES (713210,null);</v>
      </c>
    </row>
    <row r="15350" spans="2:7" hidden="1">
      <c r="B15350" s="19" t="s">
        <v>6950</v>
      </c>
      <c r="C15350" s="19">
        <v>713211</v>
      </c>
      <c r="D15350" t="s">
        <v>6450</v>
      </c>
      <c r="G15350" t="str">
        <f t="shared" si="239"/>
        <v>INSERT INTO c_pin_code_m(pin_code,city_id) VALUES (713211,null);</v>
      </c>
    </row>
    <row r="15351" spans="2:7" hidden="1">
      <c r="B15351" s="18" t="s">
        <v>6950</v>
      </c>
      <c r="C15351" s="18">
        <v>713212</v>
      </c>
      <c r="D15351" t="s">
        <v>6450</v>
      </c>
      <c r="G15351" t="str">
        <f t="shared" si="239"/>
        <v>INSERT INTO c_pin_code_m(pin_code,city_id) VALUES (713212,null);</v>
      </c>
    </row>
    <row r="15352" spans="2:7" hidden="1">
      <c r="B15352" s="19" t="s">
        <v>6950</v>
      </c>
      <c r="C15352" s="19">
        <v>713213</v>
      </c>
      <c r="D15352" t="s">
        <v>6450</v>
      </c>
      <c r="G15352" t="str">
        <f t="shared" si="239"/>
        <v>INSERT INTO c_pin_code_m(pin_code,city_id) VALUES (713213,null);</v>
      </c>
    </row>
    <row r="15353" spans="2:7" hidden="1">
      <c r="B15353" s="18" t="s">
        <v>6950</v>
      </c>
      <c r="C15353" s="18">
        <v>713214</v>
      </c>
      <c r="D15353" t="s">
        <v>6450</v>
      </c>
      <c r="G15353" t="str">
        <f t="shared" si="239"/>
        <v>INSERT INTO c_pin_code_m(pin_code,city_id) VALUES (713214,null);</v>
      </c>
    </row>
    <row r="15354" spans="2:7" hidden="1">
      <c r="B15354" s="19" t="s">
        <v>6950</v>
      </c>
      <c r="C15354" s="19">
        <v>713215</v>
      </c>
      <c r="D15354" t="s">
        <v>6450</v>
      </c>
      <c r="G15354" t="str">
        <f t="shared" si="239"/>
        <v>INSERT INTO c_pin_code_m(pin_code,city_id) VALUES (713215,null);</v>
      </c>
    </row>
    <row r="15355" spans="2:7" hidden="1">
      <c r="B15355" s="18" t="s">
        <v>6950</v>
      </c>
      <c r="C15355" s="18">
        <v>713216</v>
      </c>
      <c r="D15355" t="s">
        <v>6450</v>
      </c>
      <c r="G15355" t="str">
        <f t="shared" si="239"/>
        <v>INSERT INTO c_pin_code_m(pin_code,city_id) VALUES (713216,null);</v>
      </c>
    </row>
    <row r="15356" spans="2:7" hidden="1">
      <c r="B15356" s="19" t="s">
        <v>6950</v>
      </c>
      <c r="C15356" s="19">
        <v>713217</v>
      </c>
      <c r="D15356" t="s">
        <v>6450</v>
      </c>
      <c r="G15356" t="str">
        <f t="shared" si="239"/>
        <v>INSERT INTO c_pin_code_m(pin_code,city_id) VALUES (713217,null);</v>
      </c>
    </row>
    <row r="15357" spans="2:7" hidden="1">
      <c r="B15357" s="18" t="s">
        <v>6950</v>
      </c>
      <c r="C15357" s="18">
        <v>713301</v>
      </c>
      <c r="D15357" t="s">
        <v>6450</v>
      </c>
      <c r="G15357" t="str">
        <f t="shared" si="239"/>
        <v>INSERT INTO c_pin_code_m(pin_code,city_id) VALUES (713301,null);</v>
      </c>
    </row>
    <row r="15358" spans="2:7" hidden="1">
      <c r="B15358" s="19" t="s">
        <v>6950</v>
      </c>
      <c r="C15358" s="19">
        <v>713302</v>
      </c>
      <c r="D15358" t="s">
        <v>6450</v>
      </c>
      <c r="G15358" t="str">
        <f t="shared" si="239"/>
        <v>INSERT INTO c_pin_code_m(pin_code,city_id) VALUES (713302,null);</v>
      </c>
    </row>
    <row r="15359" spans="2:7" hidden="1">
      <c r="B15359" s="18" t="s">
        <v>6950</v>
      </c>
      <c r="C15359" s="18">
        <v>713303</v>
      </c>
      <c r="D15359" t="s">
        <v>6450</v>
      </c>
      <c r="G15359" t="str">
        <f t="shared" si="239"/>
        <v>INSERT INTO c_pin_code_m(pin_code,city_id) VALUES (713303,null);</v>
      </c>
    </row>
    <row r="15360" spans="2:7" hidden="1">
      <c r="B15360" s="19" t="s">
        <v>6950</v>
      </c>
      <c r="C15360" s="19">
        <v>713304</v>
      </c>
      <c r="D15360" t="s">
        <v>6450</v>
      </c>
      <c r="G15360" t="str">
        <f t="shared" si="239"/>
        <v>INSERT INTO c_pin_code_m(pin_code,city_id) VALUES (713304,null);</v>
      </c>
    </row>
    <row r="15361" spans="2:7" hidden="1">
      <c r="B15361" s="18" t="s">
        <v>6950</v>
      </c>
      <c r="C15361" s="18">
        <v>713305</v>
      </c>
      <c r="D15361" t="s">
        <v>6450</v>
      </c>
      <c r="G15361" t="str">
        <f t="shared" si="239"/>
        <v>INSERT INTO c_pin_code_m(pin_code,city_id) VALUES (713305,null);</v>
      </c>
    </row>
    <row r="15362" spans="2:7" hidden="1">
      <c r="B15362" s="19" t="s">
        <v>6950</v>
      </c>
      <c r="C15362" s="19">
        <v>713315</v>
      </c>
      <c r="D15362" t="s">
        <v>6450</v>
      </c>
      <c r="G15362" t="str">
        <f t="shared" si="239"/>
        <v>INSERT INTO c_pin_code_m(pin_code,city_id) VALUES (713315,null);</v>
      </c>
    </row>
    <row r="15363" spans="2:7" hidden="1">
      <c r="B15363" s="18" t="s">
        <v>6950</v>
      </c>
      <c r="C15363" s="18">
        <v>713321</v>
      </c>
      <c r="D15363" t="s">
        <v>6450</v>
      </c>
      <c r="G15363" t="str">
        <f t="shared" si="239"/>
        <v>INSERT INTO c_pin_code_m(pin_code,city_id) VALUES (713321,null);</v>
      </c>
    </row>
    <row r="15364" spans="2:7" hidden="1">
      <c r="B15364" s="19" t="s">
        <v>6950</v>
      </c>
      <c r="C15364" s="19">
        <v>713322</v>
      </c>
      <c r="D15364" t="s">
        <v>6450</v>
      </c>
      <c r="G15364" t="str">
        <f t="shared" si="239"/>
        <v>INSERT INTO c_pin_code_m(pin_code,city_id) VALUES (713322,null);</v>
      </c>
    </row>
    <row r="15365" spans="2:7" hidden="1">
      <c r="B15365" s="18" t="s">
        <v>6950</v>
      </c>
      <c r="C15365" s="18">
        <v>713323</v>
      </c>
      <c r="D15365" t="s">
        <v>6450</v>
      </c>
      <c r="G15365" t="str">
        <f t="shared" si="239"/>
        <v>INSERT INTO c_pin_code_m(pin_code,city_id) VALUES (713323,null);</v>
      </c>
    </row>
    <row r="15366" spans="2:7" hidden="1">
      <c r="B15366" s="19" t="s">
        <v>6950</v>
      </c>
      <c r="C15366" s="19">
        <v>713324</v>
      </c>
      <c r="D15366" t="s">
        <v>6450</v>
      </c>
      <c r="G15366" t="str">
        <f t="shared" si="239"/>
        <v>INSERT INTO c_pin_code_m(pin_code,city_id) VALUES (713324,null);</v>
      </c>
    </row>
    <row r="15367" spans="2:7" hidden="1">
      <c r="B15367" s="18" t="s">
        <v>6950</v>
      </c>
      <c r="C15367" s="18">
        <v>713325</v>
      </c>
      <c r="D15367" t="s">
        <v>6450</v>
      </c>
      <c r="G15367" t="str">
        <f t="shared" si="239"/>
        <v>INSERT INTO c_pin_code_m(pin_code,city_id) VALUES (713325,null);</v>
      </c>
    </row>
    <row r="15368" spans="2:7" hidden="1">
      <c r="B15368" s="19" t="s">
        <v>6950</v>
      </c>
      <c r="C15368" s="19">
        <v>713326</v>
      </c>
      <c r="D15368" t="s">
        <v>6450</v>
      </c>
      <c r="G15368" t="str">
        <f t="shared" si="239"/>
        <v>INSERT INTO c_pin_code_m(pin_code,city_id) VALUES (713326,null);</v>
      </c>
    </row>
    <row r="15369" spans="2:7" hidden="1">
      <c r="B15369" s="18" t="s">
        <v>6950</v>
      </c>
      <c r="C15369" s="18">
        <v>713330</v>
      </c>
      <c r="D15369" t="s">
        <v>6450</v>
      </c>
      <c r="G15369" t="str">
        <f t="shared" ref="G15369:G15432" si="240">CONCATENATE("INSERT INTO c_pin_code_m(pin_code,city_id) VALUES (",C15369&amp;","&amp;D15369&amp;");")</f>
        <v>INSERT INTO c_pin_code_m(pin_code,city_id) VALUES (713330,null);</v>
      </c>
    </row>
    <row r="15370" spans="2:7" hidden="1">
      <c r="B15370" s="19" t="s">
        <v>6950</v>
      </c>
      <c r="C15370" s="19">
        <v>713331</v>
      </c>
      <c r="D15370" t="s">
        <v>6450</v>
      </c>
      <c r="G15370" t="str">
        <f t="shared" si="240"/>
        <v>INSERT INTO c_pin_code_m(pin_code,city_id) VALUES (713331,null);</v>
      </c>
    </row>
    <row r="15371" spans="2:7" hidden="1">
      <c r="B15371" s="18" t="s">
        <v>6950</v>
      </c>
      <c r="C15371" s="18">
        <v>713332</v>
      </c>
      <c r="D15371" t="s">
        <v>6450</v>
      </c>
      <c r="G15371" t="str">
        <f t="shared" si="240"/>
        <v>INSERT INTO c_pin_code_m(pin_code,city_id) VALUES (713332,null);</v>
      </c>
    </row>
    <row r="15372" spans="2:7" hidden="1">
      <c r="B15372" s="19" t="s">
        <v>6950</v>
      </c>
      <c r="C15372" s="19">
        <v>713333</v>
      </c>
      <c r="D15372" t="s">
        <v>6450</v>
      </c>
      <c r="G15372" t="str">
        <f t="shared" si="240"/>
        <v>INSERT INTO c_pin_code_m(pin_code,city_id) VALUES (713333,null);</v>
      </c>
    </row>
    <row r="15373" spans="2:7" hidden="1">
      <c r="B15373" s="18" t="s">
        <v>6950</v>
      </c>
      <c r="C15373" s="18">
        <v>713334</v>
      </c>
      <c r="D15373" t="s">
        <v>6450</v>
      </c>
      <c r="G15373" t="str">
        <f t="shared" si="240"/>
        <v>INSERT INTO c_pin_code_m(pin_code,city_id) VALUES (713334,null);</v>
      </c>
    </row>
    <row r="15374" spans="2:7" hidden="1">
      <c r="B15374" s="19" t="s">
        <v>6950</v>
      </c>
      <c r="C15374" s="19">
        <v>713335</v>
      </c>
      <c r="D15374" t="s">
        <v>6450</v>
      </c>
      <c r="G15374" t="str">
        <f t="shared" si="240"/>
        <v>INSERT INTO c_pin_code_m(pin_code,city_id) VALUES (713335,null);</v>
      </c>
    </row>
    <row r="15375" spans="2:7" hidden="1">
      <c r="B15375" s="18" t="s">
        <v>6950</v>
      </c>
      <c r="C15375" s="18">
        <v>713336</v>
      </c>
      <c r="D15375" t="s">
        <v>6450</v>
      </c>
      <c r="G15375" t="str">
        <f t="shared" si="240"/>
        <v>INSERT INTO c_pin_code_m(pin_code,city_id) VALUES (713336,null);</v>
      </c>
    </row>
    <row r="15376" spans="2:7" hidden="1">
      <c r="B15376" s="19" t="s">
        <v>6950</v>
      </c>
      <c r="C15376" s="19">
        <v>713337</v>
      </c>
      <c r="D15376" t="s">
        <v>6450</v>
      </c>
      <c r="G15376" t="str">
        <f t="shared" si="240"/>
        <v>INSERT INTO c_pin_code_m(pin_code,city_id) VALUES (713337,null);</v>
      </c>
    </row>
    <row r="15377" spans="2:7" hidden="1">
      <c r="B15377" s="18" t="s">
        <v>6950</v>
      </c>
      <c r="C15377" s="18">
        <v>713338</v>
      </c>
      <c r="D15377" t="s">
        <v>6450</v>
      </c>
      <c r="G15377" t="str">
        <f t="shared" si="240"/>
        <v>INSERT INTO c_pin_code_m(pin_code,city_id) VALUES (713338,null);</v>
      </c>
    </row>
    <row r="15378" spans="2:7" hidden="1">
      <c r="B15378" s="19" t="s">
        <v>6950</v>
      </c>
      <c r="C15378" s="19">
        <v>713339</v>
      </c>
      <c r="D15378" t="s">
        <v>6450</v>
      </c>
      <c r="G15378" t="str">
        <f t="shared" si="240"/>
        <v>INSERT INTO c_pin_code_m(pin_code,city_id) VALUES (713339,null);</v>
      </c>
    </row>
    <row r="15379" spans="2:7" hidden="1">
      <c r="B15379" s="18" t="s">
        <v>6950</v>
      </c>
      <c r="C15379" s="18">
        <v>713340</v>
      </c>
      <c r="D15379" t="s">
        <v>6450</v>
      </c>
      <c r="G15379" t="str">
        <f t="shared" si="240"/>
        <v>INSERT INTO c_pin_code_m(pin_code,city_id) VALUES (713340,null);</v>
      </c>
    </row>
    <row r="15380" spans="2:7" hidden="1">
      <c r="B15380" s="19" t="s">
        <v>6950</v>
      </c>
      <c r="C15380" s="19">
        <v>713341</v>
      </c>
      <c r="D15380" t="s">
        <v>6450</v>
      </c>
      <c r="G15380" t="str">
        <f t="shared" si="240"/>
        <v>INSERT INTO c_pin_code_m(pin_code,city_id) VALUES (713341,null);</v>
      </c>
    </row>
    <row r="15381" spans="2:7" hidden="1">
      <c r="B15381" s="18" t="s">
        <v>6950</v>
      </c>
      <c r="C15381" s="18">
        <v>713342</v>
      </c>
      <c r="D15381" t="s">
        <v>6450</v>
      </c>
      <c r="G15381" t="str">
        <f t="shared" si="240"/>
        <v>INSERT INTO c_pin_code_m(pin_code,city_id) VALUES (713342,null);</v>
      </c>
    </row>
    <row r="15382" spans="2:7" hidden="1">
      <c r="B15382" s="19" t="s">
        <v>6950</v>
      </c>
      <c r="C15382" s="19">
        <v>713343</v>
      </c>
      <c r="D15382" t="s">
        <v>6450</v>
      </c>
      <c r="G15382" t="str">
        <f t="shared" si="240"/>
        <v>INSERT INTO c_pin_code_m(pin_code,city_id) VALUES (713343,null);</v>
      </c>
    </row>
    <row r="15383" spans="2:7" hidden="1">
      <c r="B15383" s="18" t="s">
        <v>6950</v>
      </c>
      <c r="C15383" s="18">
        <v>713344</v>
      </c>
      <c r="D15383" t="s">
        <v>6450</v>
      </c>
      <c r="G15383" t="str">
        <f t="shared" si="240"/>
        <v>INSERT INTO c_pin_code_m(pin_code,city_id) VALUES (713344,null);</v>
      </c>
    </row>
    <row r="15384" spans="2:7" hidden="1">
      <c r="B15384" s="19" t="s">
        <v>6950</v>
      </c>
      <c r="C15384" s="19">
        <v>713346</v>
      </c>
      <c r="D15384" t="s">
        <v>6450</v>
      </c>
      <c r="G15384" t="str">
        <f t="shared" si="240"/>
        <v>INSERT INTO c_pin_code_m(pin_code,city_id) VALUES (713346,null);</v>
      </c>
    </row>
    <row r="15385" spans="2:7" hidden="1">
      <c r="B15385" s="18" t="s">
        <v>6950</v>
      </c>
      <c r="C15385" s="18">
        <v>713347</v>
      </c>
      <c r="D15385" t="s">
        <v>6450</v>
      </c>
      <c r="G15385" t="str">
        <f t="shared" si="240"/>
        <v>INSERT INTO c_pin_code_m(pin_code,city_id) VALUES (713347,null);</v>
      </c>
    </row>
    <row r="15386" spans="2:7" hidden="1">
      <c r="B15386" s="19" t="s">
        <v>6950</v>
      </c>
      <c r="C15386" s="19">
        <v>713357</v>
      </c>
      <c r="D15386" t="s">
        <v>6450</v>
      </c>
      <c r="G15386" t="str">
        <f t="shared" si="240"/>
        <v>INSERT INTO c_pin_code_m(pin_code,city_id) VALUES (713357,null);</v>
      </c>
    </row>
    <row r="15387" spans="2:7" hidden="1">
      <c r="B15387" s="18" t="s">
        <v>6950</v>
      </c>
      <c r="C15387" s="18">
        <v>713358</v>
      </c>
      <c r="D15387" t="s">
        <v>6450</v>
      </c>
      <c r="G15387" t="str">
        <f t="shared" si="240"/>
        <v>INSERT INTO c_pin_code_m(pin_code,city_id) VALUES (713358,null);</v>
      </c>
    </row>
    <row r="15388" spans="2:7" hidden="1">
      <c r="B15388" s="19" t="s">
        <v>6950</v>
      </c>
      <c r="C15388" s="19">
        <v>713359</v>
      </c>
      <c r="D15388" t="s">
        <v>6450</v>
      </c>
      <c r="G15388" t="str">
        <f t="shared" si="240"/>
        <v>INSERT INTO c_pin_code_m(pin_code,city_id) VALUES (713359,null);</v>
      </c>
    </row>
    <row r="15389" spans="2:7" hidden="1">
      <c r="B15389" s="18" t="s">
        <v>6950</v>
      </c>
      <c r="C15389" s="18">
        <v>713360</v>
      </c>
      <c r="D15389" t="s">
        <v>6450</v>
      </c>
      <c r="G15389" t="str">
        <f t="shared" si="240"/>
        <v>INSERT INTO c_pin_code_m(pin_code,city_id) VALUES (713360,null);</v>
      </c>
    </row>
    <row r="15390" spans="2:7" hidden="1">
      <c r="B15390" s="19" t="s">
        <v>6950</v>
      </c>
      <c r="C15390" s="19">
        <v>713361</v>
      </c>
      <c r="D15390" t="s">
        <v>6450</v>
      </c>
      <c r="G15390" t="str">
        <f t="shared" si="240"/>
        <v>INSERT INTO c_pin_code_m(pin_code,city_id) VALUES (713361,null);</v>
      </c>
    </row>
    <row r="15391" spans="2:7" hidden="1">
      <c r="B15391" s="18" t="s">
        <v>6950</v>
      </c>
      <c r="C15391" s="18">
        <v>713362</v>
      </c>
      <c r="D15391" t="s">
        <v>6450</v>
      </c>
      <c r="G15391" t="str">
        <f t="shared" si="240"/>
        <v>INSERT INTO c_pin_code_m(pin_code,city_id) VALUES (713362,null);</v>
      </c>
    </row>
    <row r="15392" spans="2:7" hidden="1">
      <c r="B15392" s="19" t="s">
        <v>6950</v>
      </c>
      <c r="C15392" s="19">
        <v>713363</v>
      </c>
      <c r="D15392" t="s">
        <v>6450</v>
      </c>
      <c r="G15392" t="str">
        <f t="shared" si="240"/>
        <v>INSERT INTO c_pin_code_m(pin_code,city_id) VALUES (713363,null);</v>
      </c>
    </row>
    <row r="15393" spans="2:7" hidden="1">
      <c r="B15393" s="18" t="s">
        <v>6950</v>
      </c>
      <c r="C15393" s="18">
        <v>713365</v>
      </c>
      <c r="D15393" t="s">
        <v>6450</v>
      </c>
      <c r="G15393" t="str">
        <f t="shared" si="240"/>
        <v>INSERT INTO c_pin_code_m(pin_code,city_id) VALUES (713365,null);</v>
      </c>
    </row>
    <row r="15394" spans="2:7" hidden="1">
      <c r="B15394" s="19" t="s">
        <v>6950</v>
      </c>
      <c r="C15394" s="19">
        <v>713369</v>
      </c>
      <c r="D15394" t="s">
        <v>6450</v>
      </c>
      <c r="G15394" t="str">
        <f t="shared" si="240"/>
        <v>INSERT INTO c_pin_code_m(pin_code,city_id) VALUES (713369,null);</v>
      </c>
    </row>
    <row r="15395" spans="2:7" hidden="1">
      <c r="B15395" s="18" t="s">
        <v>6950</v>
      </c>
      <c r="C15395" s="18">
        <v>713370</v>
      </c>
      <c r="D15395" t="s">
        <v>6450</v>
      </c>
      <c r="G15395" t="str">
        <f t="shared" si="240"/>
        <v>INSERT INTO c_pin_code_m(pin_code,city_id) VALUES (713370,null);</v>
      </c>
    </row>
    <row r="15396" spans="2:7" hidden="1">
      <c r="B15396" s="19" t="s">
        <v>6950</v>
      </c>
      <c r="C15396" s="19">
        <v>713371</v>
      </c>
      <c r="D15396" t="s">
        <v>6450</v>
      </c>
      <c r="G15396" t="str">
        <f t="shared" si="240"/>
        <v>INSERT INTO c_pin_code_m(pin_code,city_id) VALUES (713371,null);</v>
      </c>
    </row>
    <row r="15397" spans="2:7" hidden="1">
      <c r="B15397" s="18" t="s">
        <v>6950</v>
      </c>
      <c r="C15397" s="18">
        <v>713372</v>
      </c>
      <c r="D15397" t="s">
        <v>6450</v>
      </c>
      <c r="G15397" t="str">
        <f t="shared" si="240"/>
        <v>INSERT INTO c_pin_code_m(pin_code,city_id) VALUES (713372,null);</v>
      </c>
    </row>
    <row r="15398" spans="2:7" hidden="1">
      <c r="B15398" s="19" t="s">
        <v>6950</v>
      </c>
      <c r="C15398" s="19">
        <v>713373</v>
      </c>
      <c r="D15398" t="s">
        <v>6450</v>
      </c>
      <c r="G15398" t="str">
        <f t="shared" si="240"/>
        <v>INSERT INTO c_pin_code_m(pin_code,city_id) VALUES (713373,null);</v>
      </c>
    </row>
    <row r="15399" spans="2:7" hidden="1">
      <c r="B15399" s="18" t="s">
        <v>6950</v>
      </c>
      <c r="C15399" s="18">
        <v>713376</v>
      </c>
      <c r="D15399" t="s">
        <v>6450</v>
      </c>
      <c r="G15399" t="str">
        <f t="shared" si="240"/>
        <v>INSERT INTO c_pin_code_m(pin_code,city_id) VALUES (713376,null);</v>
      </c>
    </row>
    <row r="15400" spans="2:7" hidden="1">
      <c r="B15400" s="19" t="s">
        <v>6950</v>
      </c>
      <c r="C15400" s="19">
        <v>713378</v>
      </c>
      <c r="D15400" t="s">
        <v>6450</v>
      </c>
      <c r="G15400" t="str">
        <f t="shared" si="240"/>
        <v>INSERT INTO c_pin_code_m(pin_code,city_id) VALUES (713378,null);</v>
      </c>
    </row>
    <row r="15401" spans="2:7" hidden="1">
      <c r="B15401" s="18" t="s">
        <v>6950</v>
      </c>
      <c r="C15401" s="18">
        <v>713381</v>
      </c>
      <c r="D15401" t="s">
        <v>6450</v>
      </c>
      <c r="G15401" t="str">
        <f t="shared" si="240"/>
        <v>INSERT INTO c_pin_code_m(pin_code,city_id) VALUES (713381,null);</v>
      </c>
    </row>
    <row r="15402" spans="2:7" hidden="1">
      <c r="B15402" s="19" t="s">
        <v>6950</v>
      </c>
      <c r="C15402" s="19">
        <v>713384</v>
      </c>
      <c r="D15402" t="s">
        <v>6450</v>
      </c>
      <c r="G15402" t="str">
        <f t="shared" si="240"/>
        <v>INSERT INTO c_pin_code_m(pin_code,city_id) VALUES (713384,null);</v>
      </c>
    </row>
    <row r="15403" spans="2:7" hidden="1">
      <c r="B15403" s="18" t="s">
        <v>6950</v>
      </c>
      <c r="C15403" s="18">
        <v>713385</v>
      </c>
      <c r="D15403" t="s">
        <v>6450</v>
      </c>
      <c r="G15403" t="str">
        <f t="shared" si="240"/>
        <v>INSERT INTO c_pin_code_m(pin_code,city_id) VALUES (713385,null);</v>
      </c>
    </row>
    <row r="15404" spans="2:7" hidden="1">
      <c r="B15404" s="19" t="s">
        <v>6950</v>
      </c>
      <c r="C15404" s="19">
        <v>713386</v>
      </c>
      <c r="D15404" t="s">
        <v>6450</v>
      </c>
      <c r="G15404" t="str">
        <f t="shared" si="240"/>
        <v>INSERT INTO c_pin_code_m(pin_code,city_id) VALUES (713386,null);</v>
      </c>
    </row>
    <row r="15405" spans="2:7" hidden="1">
      <c r="B15405" s="18" t="s">
        <v>6950</v>
      </c>
      <c r="C15405" s="18">
        <v>713401</v>
      </c>
      <c r="D15405" t="s">
        <v>6450</v>
      </c>
      <c r="G15405" t="str">
        <f t="shared" si="240"/>
        <v>INSERT INTO c_pin_code_m(pin_code,city_id) VALUES (713401,null);</v>
      </c>
    </row>
    <row r="15406" spans="2:7" hidden="1">
      <c r="B15406" s="19" t="s">
        <v>6950</v>
      </c>
      <c r="C15406" s="19">
        <v>713403</v>
      </c>
      <c r="D15406" t="s">
        <v>6450</v>
      </c>
      <c r="G15406" t="str">
        <f t="shared" si="240"/>
        <v>INSERT INTO c_pin_code_m(pin_code,city_id) VALUES (713403,null);</v>
      </c>
    </row>
    <row r="15407" spans="2:7" hidden="1">
      <c r="B15407" s="18" t="s">
        <v>6950</v>
      </c>
      <c r="C15407" s="18">
        <v>713404</v>
      </c>
      <c r="D15407" t="s">
        <v>6450</v>
      </c>
      <c r="G15407" t="str">
        <f t="shared" si="240"/>
        <v>INSERT INTO c_pin_code_m(pin_code,city_id) VALUES (713404,null);</v>
      </c>
    </row>
    <row r="15408" spans="2:7" hidden="1">
      <c r="B15408" s="19" t="s">
        <v>6950</v>
      </c>
      <c r="C15408" s="19">
        <v>713405</v>
      </c>
      <c r="D15408" t="s">
        <v>6450</v>
      </c>
      <c r="G15408" t="str">
        <f t="shared" si="240"/>
        <v>INSERT INTO c_pin_code_m(pin_code,city_id) VALUES (713405,null);</v>
      </c>
    </row>
    <row r="15409" spans="2:7" hidden="1">
      <c r="B15409" s="18" t="s">
        <v>6950</v>
      </c>
      <c r="C15409" s="18">
        <v>713406</v>
      </c>
      <c r="D15409" t="s">
        <v>6450</v>
      </c>
      <c r="G15409" t="str">
        <f t="shared" si="240"/>
        <v>INSERT INTO c_pin_code_m(pin_code,city_id) VALUES (713406,null);</v>
      </c>
    </row>
    <row r="15410" spans="2:7" hidden="1">
      <c r="B15410" s="19" t="s">
        <v>6950</v>
      </c>
      <c r="C15410" s="19">
        <v>713407</v>
      </c>
      <c r="D15410" t="s">
        <v>6450</v>
      </c>
      <c r="G15410" t="str">
        <f t="shared" si="240"/>
        <v>INSERT INTO c_pin_code_m(pin_code,city_id) VALUES (713407,null);</v>
      </c>
    </row>
    <row r="15411" spans="2:7" hidden="1">
      <c r="B15411" s="18" t="s">
        <v>6950</v>
      </c>
      <c r="C15411" s="18">
        <v>713408</v>
      </c>
      <c r="D15411" t="s">
        <v>6450</v>
      </c>
      <c r="G15411" t="str">
        <f t="shared" si="240"/>
        <v>INSERT INTO c_pin_code_m(pin_code,city_id) VALUES (713408,null);</v>
      </c>
    </row>
    <row r="15412" spans="2:7" hidden="1">
      <c r="B15412" s="19" t="s">
        <v>6950</v>
      </c>
      <c r="C15412" s="19">
        <v>713409</v>
      </c>
      <c r="D15412" t="s">
        <v>6450</v>
      </c>
      <c r="G15412" t="str">
        <f t="shared" si="240"/>
        <v>INSERT INTO c_pin_code_m(pin_code,city_id) VALUES (713409,null);</v>
      </c>
    </row>
    <row r="15413" spans="2:7" hidden="1">
      <c r="B15413" s="18" t="s">
        <v>6950</v>
      </c>
      <c r="C15413" s="18">
        <v>713420</v>
      </c>
      <c r="D15413" t="s">
        <v>6450</v>
      </c>
      <c r="G15413" t="str">
        <f t="shared" si="240"/>
        <v>INSERT INTO c_pin_code_m(pin_code,city_id) VALUES (713420,null);</v>
      </c>
    </row>
    <row r="15414" spans="2:7" hidden="1">
      <c r="B15414" s="19" t="s">
        <v>6950</v>
      </c>
      <c r="C15414" s="19">
        <v>713421</v>
      </c>
      <c r="D15414" t="s">
        <v>6450</v>
      </c>
      <c r="G15414" t="str">
        <f t="shared" si="240"/>
        <v>INSERT INTO c_pin_code_m(pin_code,city_id) VALUES (713421,null);</v>
      </c>
    </row>
    <row r="15415" spans="2:7" hidden="1">
      <c r="B15415" s="18" t="s">
        <v>6950</v>
      </c>
      <c r="C15415" s="18">
        <v>713422</v>
      </c>
      <c r="D15415" t="s">
        <v>6450</v>
      </c>
      <c r="G15415" t="str">
        <f t="shared" si="240"/>
        <v>INSERT INTO c_pin_code_m(pin_code,city_id) VALUES (713422,null);</v>
      </c>
    </row>
    <row r="15416" spans="2:7" hidden="1">
      <c r="B15416" s="19" t="s">
        <v>6950</v>
      </c>
      <c r="C15416" s="19">
        <v>713423</v>
      </c>
      <c r="D15416" t="s">
        <v>6450</v>
      </c>
      <c r="G15416" t="str">
        <f t="shared" si="240"/>
        <v>INSERT INTO c_pin_code_m(pin_code,city_id) VALUES (713423,null);</v>
      </c>
    </row>
    <row r="15417" spans="2:7" hidden="1">
      <c r="B15417" s="18" t="s">
        <v>6950</v>
      </c>
      <c r="C15417" s="18">
        <v>713424</v>
      </c>
      <c r="D15417" t="s">
        <v>6450</v>
      </c>
      <c r="G15417" t="str">
        <f t="shared" si="240"/>
        <v>INSERT INTO c_pin_code_m(pin_code,city_id) VALUES (713424,null);</v>
      </c>
    </row>
    <row r="15418" spans="2:7" hidden="1">
      <c r="B15418" s="19" t="s">
        <v>6950</v>
      </c>
      <c r="C15418" s="19">
        <v>713426</v>
      </c>
      <c r="D15418" t="s">
        <v>6450</v>
      </c>
      <c r="G15418" t="str">
        <f t="shared" si="240"/>
        <v>INSERT INTO c_pin_code_m(pin_code,city_id) VALUES (713426,null);</v>
      </c>
    </row>
    <row r="15419" spans="2:7" hidden="1">
      <c r="B15419" s="18" t="s">
        <v>6950</v>
      </c>
      <c r="C15419" s="18">
        <v>713427</v>
      </c>
      <c r="D15419" t="s">
        <v>6450</v>
      </c>
      <c r="G15419" t="str">
        <f t="shared" si="240"/>
        <v>INSERT INTO c_pin_code_m(pin_code,city_id) VALUES (713427,null);</v>
      </c>
    </row>
    <row r="15420" spans="2:7" hidden="1">
      <c r="B15420" s="19" t="s">
        <v>6950</v>
      </c>
      <c r="C15420" s="19">
        <v>713428</v>
      </c>
      <c r="D15420" t="s">
        <v>6450</v>
      </c>
      <c r="G15420" t="str">
        <f t="shared" si="240"/>
        <v>INSERT INTO c_pin_code_m(pin_code,city_id) VALUES (713428,null);</v>
      </c>
    </row>
    <row r="15421" spans="2:7" hidden="1">
      <c r="B15421" s="18" t="s">
        <v>6950</v>
      </c>
      <c r="C15421" s="18">
        <v>713502</v>
      </c>
      <c r="D15421" t="s">
        <v>6450</v>
      </c>
      <c r="G15421" t="str">
        <f t="shared" si="240"/>
        <v>INSERT INTO c_pin_code_m(pin_code,city_id) VALUES (713502,null);</v>
      </c>
    </row>
    <row r="15422" spans="2:7" hidden="1">
      <c r="B15422" s="19" t="s">
        <v>6950</v>
      </c>
      <c r="C15422" s="19">
        <v>713512</v>
      </c>
      <c r="D15422" t="s">
        <v>6450</v>
      </c>
      <c r="G15422" t="str">
        <f t="shared" si="240"/>
        <v>INSERT INTO c_pin_code_m(pin_code,city_id) VALUES (713512,null);</v>
      </c>
    </row>
    <row r="15423" spans="2:7" hidden="1">
      <c r="B15423" s="18" t="s">
        <v>6950</v>
      </c>
      <c r="C15423" s="18">
        <v>713513</v>
      </c>
      <c r="D15423" t="s">
        <v>6450</v>
      </c>
      <c r="G15423" t="str">
        <f t="shared" si="240"/>
        <v>INSERT INTO c_pin_code_m(pin_code,city_id) VALUES (713513,null);</v>
      </c>
    </row>
    <row r="15424" spans="2:7" hidden="1">
      <c r="B15424" s="19" t="s">
        <v>6950</v>
      </c>
      <c r="C15424" s="19">
        <v>713514</v>
      </c>
      <c r="D15424" t="s">
        <v>6450</v>
      </c>
      <c r="G15424" t="str">
        <f t="shared" si="240"/>
        <v>INSERT INTO c_pin_code_m(pin_code,city_id) VALUES (713514,null);</v>
      </c>
    </row>
    <row r="15425" spans="2:7" hidden="1">
      <c r="B15425" s="18" t="s">
        <v>6950</v>
      </c>
      <c r="C15425" s="18">
        <v>713515</v>
      </c>
      <c r="D15425" t="s">
        <v>6450</v>
      </c>
      <c r="G15425" t="str">
        <f t="shared" si="240"/>
        <v>INSERT INTO c_pin_code_m(pin_code,city_id) VALUES (713515,null);</v>
      </c>
    </row>
    <row r="15426" spans="2:7" hidden="1">
      <c r="B15426" s="19" t="s">
        <v>6950</v>
      </c>
      <c r="C15426" s="19">
        <v>713519</v>
      </c>
      <c r="D15426" t="s">
        <v>6450</v>
      </c>
      <c r="G15426" t="str">
        <f t="shared" si="240"/>
        <v>INSERT INTO c_pin_code_m(pin_code,city_id) VALUES (713519,null);</v>
      </c>
    </row>
    <row r="15427" spans="2:7" hidden="1">
      <c r="B15427" s="18" t="s">
        <v>6950</v>
      </c>
      <c r="C15427" s="18">
        <v>713520</v>
      </c>
      <c r="D15427" t="s">
        <v>6450</v>
      </c>
      <c r="G15427" t="str">
        <f t="shared" si="240"/>
        <v>INSERT INTO c_pin_code_m(pin_code,city_id) VALUES (713520,null);</v>
      </c>
    </row>
    <row r="15428" spans="2:7" hidden="1">
      <c r="B15428" s="19" t="s">
        <v>6951</v>
      </c>
      <c r="C15428" s="19">
        <v>721101</v>
      </c>
      <c r="D15428" t="s">
        <v>6450</v>
      </c>
      <c r="G15428" t="str">
        <f t="shared" si="240"/>
        <v>INSERT INTO c_pin_code_m(pin_code,city_id) VALUES (721101,null);</v>
      </c>
    </row>
    <row r="15429" spans="2:7" hidden="1">
      <c r="B15429" s="18" t="s">
        <v>6951</v>
      </c>
      <c r="C15429" s="18">
        <v>721102</v>
      </c>
      <c r="D15429" t="s">
        <v>6450</v>
      </c>
      <c r="G15429" t="str">
        <f t="shared" si="240"/>
        <v>INSERT INTO c_pin_code_m(pin_code,city_id) VALUES (721102,null);</v>
      </c>
    </row>
    <row r="15430" spans="2:7" hidden="1">
      <c r="B15430" s="19" t="s">
        <v>6951</v>
      </c>
      <c r="C15430" s="19">
        <v>721121</v>
      </c>
      <c r="D15430" t="s">
        <v>6450</v>
      </c>
      <c r="G15430" t="str">
        <f t="shared" si="240"/>
        <v>INSERT INTO c_pin_code_m(pin_code,city_id) VALUES (721121,null);</v>
      </c>
    </row>
    <row r="15431" spans="2:7" hidden="1">
      <c r="B15431" s="18" t="s">
        <v>6951</v>
      </c>
      <c r="C15431" s="18">
        <v>721122</v>
      </c>
      <c r="D15431" t="s">
        <v>6450</v>
      </c>
      <c r="G15431" t="str">
        <f t="shared" si="240"/>
        <v>INSERT INTO c_pin_code_m(pin_code,city_id) VALUES (721122,null);</v>
      </c>
    </row>
    <row r="15432" spans="2:7" hidden="1">
      <c r="B15432" s="19" t="s">
        <v>6951</v>
      </c>
      <c r="C15432" s="19">
        <v>721124</v>
      </c>
      <c r="D15432" t="s">
        <v>6450</v>
      </c>
      <c r="G15432" t="str">
        <f t="shared" si="240"/>
        <v>INSERT INTO c_pin_code_m(pin_code,city_id) VALUES (721124,null);</v>
      </c>
    </row>
    <row r="15433" spans="2:7" hidden="1">
      <c r="B15433" s="18" t="s">
        <v>6951</v>
      </c>
      <c r="C15433" s="18">
        <v>721125</v>
      </c>
      <c r="D15433" t="s">
        <v>6450</v>
      </c>
      <c r="G15433" t="str">
        <f t="shared" ref="G15433:G15496" si="241">CONCATENATE("INSERT INTO c_pin_code_m(pin_code,city_id) VALUES (",C15433&amp;","&amp;D15433&amp;");")</f>
        <v>INSERT INTO c_pin_code_m(pin_code,city_id) VALUES (721125,null);</v>
      </c>
    </row>
    <row r="15434" spans="2:7" hidden="1">
      <c r="B15434" s="19" t="s">
        <v>6951</v>
      </c>
      <c r="C15434" s="19">
        <v>721126</v>
      </c>
      <c r="D15434" t="s">
        <v>6450</v>
      </c>
      <c r="G15434" t="str">
        <f t="shared" si="241"/>
        <v>INSERT INTO c_pin_code_m(pin_code,city_id) VALUES (721126,null);</v>
      </c>
    </row>
    <row r="15435" spans="2:7" hidden="1">
      <c r="B15435" s="18" t="s">
        <v>6951</v>
      </c>
      <c r="C15435" s="18">
        <v>721127</v>
      </c>
      <c r="D15435" t="s">
        <v>6450</v>
      </c>
      <c r="G15435" t="str">
        <f t="shared" si="241"/>
        <v>INSERT INTO c_pin_code_m(pin_code,city_id) VALUES (721127,null);</v>
      </c>
    </row>
    <row r="15436" spans="2:7" hidden="1">
      <c r="B15436" s="19" t="s">
        <v>6951</v>
      </c>
      <c r="C15436" s="19">
        <v>721128</v>
      </c>
      <c r="D15436" t="s">
        <v>6450</v>
      </c>
      <c r="G15436" t="str">
        <f t="shared" si="241"/>
        <v>INSERT INTO c_pin_code_m(pin_code,city_id) VALUES (721128,null);</v>
      </c>
    </row>
    <row r="15437" spans="2:7" hidden="1">
      <c r="B15437" s="18" t="s">
        <v>6951</v>
      </c>
      <c r="C15437" s="18">
        <v>721129</v>
      </c>
      <c r="D15437" t="s">
        <v>6450</v>
      </c>
      <c r="G15437" t="str">
        <f t="shared" si="241"/>
        <v>INSERT INTO c_pin_code_m(pin_code,city_id) VALUES (721129,null);</v>
      </c>
    </row>
    <row r="15438" spans="2:7" hidden="1">
      <c r="B15438" s="19" t="s">
        <v>6951</v>
      </c>
      <c r="C15438" s="19">
        <v>721130</v>
      </c>
      <c r="D15438" t="s">
        <v>6450</v>
      </c>
      <c r="G15438" t="str">
        <f t="shared" si="241"/>
        <v>INSERT INTO c_pin_code_m(pin_code,city_id) VALUES (721130,null);</v>
      </c>
    </row>
    <row r="15439" spans="2:7" hidden="1">
      <c r="B15439" s="18" t="s">
        <v>6951</v>
      </c>
      <c r="C15439" s="18">
        <v>721131</v>
      </c>
      <c r="D15439" t="s">
        <v>6450</v>
      </c>
      <c r="G15439" t="str">
        <f t="shared" si="241"/>
        <v>INSERT INTO c_pin_code_m(pin_code,city_id) VALUES (721131,null);</v>
      </c>
    </row>
    <row r="15440" spans="2:7" hidden="1">
      <c r="B15440" s="19" t="s">
        <v>6951</v>
      </c>
      <c r="C15440" s="19">
        <v>721132</v>
      </c>
      <c r="D15440" t="s">
        <v>6450</v>
      </c>
      <c r="G15440" t="str">
        <f t="shared" si="241"/>
        <v>INSERT INTO c_pin_code_m(pin_code,city_id) VALUES (721132,null);</v>
      </c>
    </row>
    <row r="15441" spans="2:7" hidden="1">
      <c r="B15441" s="18" t="s">
        <v>6951</v>
      </c>
      <c r="C15441" s="18">
        <v>721133</v>
      </c>
      <c r="D15441" t="s">
        <v>6450</v>
      </c>
      <c r="G15441" t="str">
        <f t="shared" si="241"/>
        <v>INSERT INTO c_pin_code_m(pin_code,city_id) VALUES (721133,null);</v>
      </c>
    </row>
    <row r="15442" spans="2:7" hidden="1">
      <c r="B15442" s="19" t="s">
        <v>6952</v>
      </c>
      <c r="C15442" s="19">
        <v>721134</v>
      </c>
      <c r="D15442" t="s">
        <v>6450</v>
      </c>
      <c r="G15442" t="str">
        <f t="shared" si="241"/>
        <v>INSERT INTO c_pin_code_m(pin_code,city_id) VALUES (721134,null);</v>
      </c>
    </row>
    <row r="15443" spans="2:7" hidden="1">
      <c r="B15443" s="18" t="s">
        <v>6951</v>
      </c>
      <c r="C15443" s="18">
        <v>721135</v>
      </c>
      <c r="D15443" t="s">
        <v>6450</v>
      </c>
      <c r="G15443" t="str">
        <f t="shared" si="241"/>
        <v>INSERT INTO c_pin_code_m(pin_code,city_id) VALUES (721135,null);</v>
      </c>
    </row>
    <row r="15444" spans="2:7" hidden="1">
      <c r="B15444" s="19" t="s">
        <v>6951</v>
      </c>
      <c r="C15444" s="19">
        <v>721136</v>
      </c>
      <c r="D15444" t="s">
        <v>6450</v>
      </c>
      <c r="G15444" t="str">
        <f t="shared" si="241"/>
        <v>INSERT INTO c_pin_code_m(pin_code,city_id) VALUES (721136,null);</v>
      </c>
    </row>
    <row r="15445" spans="2:7" hidden="1">
      <c r="B15445" s="18" t="s">
        <v>6952</v>
      </c>
      <c r="C15445" s="18">
        <v>721137</v>
      </c>
      <c r="D15445" t="s">
        <v>6450</v>
      </c>
      <c r="G15445" t="str">
        <f t="shared" si="241"/>
        <v>INSERT INTO c_pin_code_m(pin_code,city_id) VALUES (721137,null);</v>
      </c>
    </row>
    <row r="15446" spans="2:7" hidden="1">
      <c r="B15446" s="19" t="s">
        <v>6952</v>
      </c>
      <c r="C15446" s="19">
        <v>721139</v>
      </c>
      <c r="D15446" t="s">
        <v>6450</v>
      </c>
      <c r="G15446" t="str">
        <f t="shared" si="241"/>
        <v>INSERT INTO c_pin_code_m(pin_code,city_id) VALUES (721139,null);</v>
      </c>
    </row>
    <row r="15447" spans="2:7" hidden="1">
      <c r="B15447" s="18" t="s">
        <v>6951</v>
      </c>
      <c r="C15447" s="18">
        <v>721140</v>
      </c>
      <c r="D15447" t="s">
        <v>6450</v>
      </c>
      <c r="G15447" t="str">
        <f t="shared" si="241"/>
        <v>INSERT INTO c_pin_code_m(pin_code,city_id) VALUES (721140,null);</v>
      </c>
    </row>
    <row r="15448" spans="2:7" hidden="1">
      <c r="B15448" s="19" t="s">
        <v>6951</v>
      </c>
      <c r="C15448" s="19">
        <v>721143</v>
      </c>
      <c r="D15448" t="s">
        <v>6450</v>
      </c>
      <c r="G15448" t="str">
        <f t="shared" si="241"/>
        <v>INSERT INTO c_pin_code_m(pin_code,city_id) VALUES (721143,null);</v>
      </c>
    </row>
    <row r="15449" spans="2:7" hidden="1">
      <c r="B15449" s="18" t="s">
        <v>6951</v>
      </c>
      <c r="C15449" s="18">
        <v>721144</v>
      </c>
      <c r="D15449" t="s">
        <v>6450</v>
      </c>
      <c r="G15449" t="str">
        <f t="shared" si="241"/>
        <v>INSERT INTO c_pin_code_m(pin_code,city_id) VALUES (721144,null);</v>
      </c>
    </row>
    <row r="15450" spans="2:7" hidden="1">
      <c r="B15450" s="19" t="s">
        <v>6951</v>
      </c>
      <c r="C15450" s="19">
        <v>721145</v>
      </c>
      <c r="D15450" t="s">
        <v>6450</v>
      </c>
      <c r="G15450" t="str">
        <f t="shared" si="241"/>
        <v>INSERT INTO c_pin_code_m(pin_code,city_id) VALUES (721145,null);</v>
      </c>
    </row>
    <row r="15451" spans="2:7" hidden="1">
      <c r="B15451" s="18" t="s">
        <v>6951</v>
      </c>
      <c r="C15451" s="18">
        <v>721146</v>
      </c>
      <c r="D15451" t="s">
        <v>6450</v>
      </c>
      <c r="G15451" t="str">
        <f t="shared" si="241"/>
        <v>INSERT INTO c_pin_code_m(pin_code,city_id) VALUES (721146,null);</v>
      </c>
    </row>
    <row r="15452" spans="2:7" hidden="1">
      <c r="B15452" s="19" t="s">
        <v>6951</v>
      </c>
      <c r="C15452" s="19">
        <v>721147</v>
      </c>
      <c r="D15452" t="s">
        <v>6450</v>
      </c>
      <c r="G15452" t="str">
        <f t="shared" si="241"/>
        <v>INSERT INTO c_pin_code_m(pin_code,city_id) VALUES (721147,null);</v>
      </c>
    </row>
    <row r="15453" spans="2:7" hidden="1">
      <c r="B15453" s="18" t="s">
        <v>6951</v>
      </c>
      <c r="C15453" s="18">
        <v>721148</v>
      </c>
      <c r="D15453" t="s">
        <v>6450</v>
      </c>
      <c r="G15453" t="str">
        <f t="shared" si="241"/>
        <v>INSERT INTO c_pin_code_m(pin_code,city_id) VALUES (721148,null);</v>
      </c>
    </row>
    <row r="15454" spans="2:7" hidden="1">
      <c r="B15454" s="19" t="s">
        <v>6951</v>
      </c>
      <c r="C15454" s="19">
        <v>721149</v>
      </c>
      <c r="D15454" t="s">
        <v>6450</v>
      </c>
      <c r="G15454" t="str">
        <f t="shared" si="241"/>
        <v>INSERT INTO c_pin_code_m(pin_code,city_id) VALUES (721149,null);</v>
      </c>
    </row>
    <row r="15455" spans="2:7" hidden="1">
      <c r="B15455" s="18" t="s">
        <v>6951</v>
      </c>
      <c r="C15455" s="18">
        <v>721150</v>
      </c>
      <c r="D15455" t="s">
        <v>6450</v>
      </c>
      <c r="G15455" t="str">
        <f t="shared" si="241"/>
        <v>INSERT INTO c_pin_code_m(pin_code,city_id) VALUES (721150,null);</v>
      </c>
    </row>
    <row r="15456" spans="2:7" hidden="1">
      <c r="B15456" s="19" t="s">
        <v>6952</v>
      </c>
      <c r="C15456" s="19">
        <v>721151</v>
      </c>
      <c r="D15456" t="s">
        <v>6450</v>
      </c>
      <c r="G15456" t="str">
        <f t="shared" si="241"/>
        <v>INSERT INTO c_pin_code_m(pin_code,city_id) VALUES (721151,null);</v>
      </c>
    </row>
    <row r="15457" spans="2:7" hidden="1">
      <c r="B15457" s="18" t="s">
        <v>6952</v>
      </c>
      <c r="C15457" s="18">
        <v>721152</v>
      </c>
      <c r="D15457" t="s">
        <v>6450</v>
      </c>
      <c r="G15457" t="str">
        <f t="shared" si="241"/>
        <v>INSERT INTO c_pin_code_m(pin_code,city_id) VALUES (721152,null);</v>
      </c>
    </row>
    <row r="15458" spans="2:7" hidden="1">
      <c r="B15458" s="19" t="s">
        <v>6952</v>
      </c>
      <c r="C15458" s="19">
        <v>721153</v>
      </c>
      <c r="D15458" t="s">
        <v>6450</v>
      </c>
      <c r="G15458" t="str">
        <f t="shared" si="241"/>
        <v>INSERT INTO c_pin_code_m(pin_code,city_id) VALUES (721153,null);</v>
      </c>
    </row>
    <row r="15459" spans="2:7" hidden="1">
      <c r="B15459" s="18" t="s">
        <v>6952</v>
      </c>
      <c r="C15459" s="18">
        <v>721154</v>
      </c>
      <c r="D15459" t="s">
        <v>6450</v>
      </c>
      <c r="G15459" t="str">
        <f t="shared" si="241"/>
        <v>INSERT INTO c_pin_code_m(pin_code,city_id) VALUES (721154,null);</v>
      </c>
    </row>
    <row r="15460" spans="2:7" hidden="1">
      <c r="B15460" s="19" t="s">
        <v>6951</v>
      </c>
      <c r="C15460" s="19">
        <v>721155</v>
      </c>
      <c r="D15460" t="s">
        <v>6450</v>
      </c>
      <c r="G15460" t="str">
        <f t="shared" si="241"/>
        <v>INSERT INTO c_pin_code_m(pin_code,city_id) VALUES (721155,null);</v>
      </c>
    </row>
    <row r="15461" spans="2:7" hidden="1">
      <c r="B15461" s="18" t="s">
        <v>6951</v>
      </c>
      <c r="C15461" s="18">
        <v>721156</v>
      </c>
      <c r="D15461" t="s">
        <v>6450</v>
      </c>
      <c r="G15461" t="str">
        <f t="shared" si="241"/>
        <v>INSERT INTO c_pin_code_m(pin_code,city_id) VALUES (721156,null);</v>
      </c>
    </row>
    <row r="15462" spans="2:7" hidden="1">
      <c r="B15462" s="19" t="s">
        <v>6951</v>
      </c>
      <c r="C15462" s="19">
        <v>721157</v>
      </c>
      <c r="D15462" t="s">
        <v>6450</v>
      </c>
      <c r="G15462" t="str">
        <f t="shared" si="241"/>
        <v>INSERT INTO c_pin_code_m(pin_code,city_id) VALUES (721157,null);</v>
      </c>
    </row>
    <row r="15463" spans="2:7" hidden="1">
      <c r="B15463" s="18" t="s">
        <v>6952</v>
      </c>
      <c r="C15463" s="18">
        <v>721158</v>
      </c>
      <c r="D15463" t="s">
        <v>6450</v>
      </c>
      <c r="G15463" t="str">
        <f t="shared" si="241"/>
        <v>INSERT INTO c_pin_code_m(pin_code,city_id) VALUES (721158,null);</v>
      </c>
    </row>
    <row r="15464" spans="2:7" hidden="1">
      <c r="B15464" s="19" t="s">
        <v>6951</v>
      </c>
      <c r="C15464" s="19">
        <v>721159</v>
      </c>
      <c r="D15464" t="s">
        <v>6450</v>
      </c>
      <c r="G15464" t="str">
        <f t="shared" si="241"/>
        <v>INSERT INTO c_pin_code_m(pin_code,city_id) VALUES (721159,null);</v>
      </c>
    </row>
    <row r="15465" spans="2:7" hidden="1">
      <c r="B15465" s="18" t="s">
        <v>6951</v>
      </c>
      <c r="C15465" s="18">
        <v>721160</v>
      </c>
      <c r="D15465" t="s">
        <v>6450</v>
      </c>
      <c r="G15465" t="str">
        <f t="shared" si="241"/>
        <v>INSERT INTO c_pin_code_m(pin_code,city_id) VALUES (721160,null);</v>
      </c>
    </row>
    <row r="15466" spans="2:7" hidden="1">
      <c r="B15466" s="19" t="s">
        <v>6951</v>
      </c>
      <c r="C15466" s="19">
        <v>721161</v>
      </c>
      <c r="D15466" t="s">
        <v>6450</v>
      </c>
      <c r="G15466" t="str">
        <f t="shared" si="241"/>
        <v>INSERT INTO c_pin_code_m(pin_code,city_id) VALUES (721161,null);</v>
      </c>
    </row>
    <row r="15467" spans="2:7" hidden="1">
      <c r="B15467" s="18" t="s">
        <v>6951</v>
      </c>
      <c r="C15467" s="18">
        <v>721166</v>
      </c>
      <c r="D15467" t="s">
        <v>6450</v>
      </c>
      <c r="G15467" t="str">
        <f t="shared" si="241"/>
        <v>INSERT INTO c_pin_code_m(pin_code,city_id) VALUES (721166,null);</v>
      </c>
    </row>
    <row r="15468" spans="2:7" hidden="1">
      <c r="B15468" s="19" t="s">
        <v>6952</v>
      </c>
      <c r="C15468" s="19">
        <v>721171</v>
      </c>
      <c r="D15468" t="s">
        <v>6450</v>
      </c>
      <c r="G15468" t="str">
        <f t="shared" si="241"/>
        <v>INSERT INTO c_pin_code_m(pin_code,city_id) VALUES (721171,null);</v>
      </c>
    </row>
    <row r="15469" spans="2:7" hidden="1">
      <c r="B15469" s="18" t="s">
        <v>6952</v>
      </c>
      <c r="C15469" s="18">
        <v>721172</v>
      </c>
      <c r="D15469" t="s">
        <v>6450</v>
      </c>
      <c r="G15469" t="str">
        <f t="shared" si="241"/>
        <v>INSERT INTO c_pin_code_m(pin_code,city_id) VALUES (721172,null);</v>
      </c>
    </row>
    <row r="15470" spans="2:7" hidden="1">
      <c r="B15470" s="19" t="s">
        <v>6951</v>
      </c>
      <c r="C15470" s="19">
        <v>721201</v>
      </c>
      <c r="D15470" t="s">
        <v>6450</v>
      </c>
      <c r="G15470" t="str">
        <f t="shared" si="241"/>
        <v>INSERT INTO c_pin_code_m(pin_code,city_id) VALUES (721201,null);</v>
      </c>
    </row>
    <row r="15471" spans="2:7" hidden="1">
      <c r="B15471" s="18" t="s">
        <v>6951</v>
      </c>
      <c r="C15471" s="18">
        <v>721211</v>
      </c>
      <c r="D15471" t="s">
        <v>6450</v>
      </c>
      <c r="G15471" t="str">
        <f t="shared" si="241"/>
        <v>INSERT INTO c_pin_code_m(pin_code,city_id) VALUES (721211,null);</v>
      </c>
    </row>
    <row r="15472" spans="2:7" hidden="1">
      <c r="B15472" s="19" t="s">
        <v>6951</v>
      </c>
      <c r="C15472" s="19">
        <v>721212</v>
      </c>
      <c r="D15472" t="s">
        <v>6450</v>
      </c>
      <c r="G15472" t="str">
        <f t="shared" si="241"/>
        <v>INSERT INTO c_pin_code_m(pin_code,city_id) VALUES (721212,null);</v>
      </c>
    </row>
    <row r="15473" spans="2:7" hidden="1">
      <c r="B15473" s="18" t="s">
        <v>6951</v>
      </c>
      <c r="C15473" s="18">
        <v>721222</v>
      </c>
      <c r="D15473" t="s">
        <v>6450</v>
      </c>
      <c r="G15473" t="str">
        <f t="shared" si="241"/>
        <v>INSERT INTO c_pin_code_m(pin_code,city_id) VALUES (721222,null);</v>
      </c>
    </row>
    <row r="15474" spans="2:7" hidden="1">
      <c r="B15474" s="19" t="s">
        <v>6951</v>
      </c>
      <c r="C15474" s="19">
        <v>721232</v>
      </c>
      <c r="D15474" t="s">
        <v>6450</v>
      </c>
      <c r="G15474" t="str">
        <f t="shared" si="241"/>
        <v>INSERT INTO c_pin_code_m(pin_code,city_id) VALUES (721232,null);</v>
      </c>
    </row>
    <row r="15475" spans="2:7" hidden="1">
      <c r="B15475" s="18" t="s">
        <v>6951</v>
      </c>
      <c r="C15475" s="18">
        <v>721242</v>
      </c>
      <c r="D15475" t="s">
        <v>6450</v>
      </c>
      <c r="G15475" t="str">
        <f t="shared" si="241"/>
        <v>INSERT INTO c_pin_code_m(pin_code,city_id) VALUES (721242,null);</v>
      </c>
    </row>
    <row r="15476" spans="2:7" hidden="1">
      <c r="B15476" s="19" t="s">
        <v>6951</v>
      </c>
      <c r="C15476" s="19">
        <v>721253</v>
      </c>
      <c r="D15476" t="s">
        <v>6450</v>
      </c>
      <c r="G15476" t="str">
        <f t="shared" si="241"/>
        <v>INSERT INTO c_pin_code_m(pin_code,city_id) VALUES (721253,null);</v>
      </c>
    </row>
    <row r="15477" spans="2:7" hidden="1">
      <c r="B15477" s="18" t="s">
        <v>6951</v>
      </c>
      <c r="C15477" s="18">
        <v>721260</v>
      </c>
      <c r="D15477" t="s">
        <v>6450</v>
      </c>
      <c r="G15477" t="str">
        <f t="shared" si="241"/>
        <v>INSERT INTO c_pin_code_m(pin_code,city_id) VALUES (721260,null);</v>
      </c>
    </row>
    <row r="15478" spans="2:7" hidden="1">
      <c r="B15478" s="19" t="s">
        <v>6951</v>
      </c>
      <c r="C15478" s="19">
        <v>721301</v>
      </c>
      <c r="D15478" t="s">
        <v>6450</v>
      </c>
      <c r="G15478" t="str">
        <f t="shared" si="241"/>
        <v>INSERT INTO c_pin_code_m(pin_code,city_id) VALUES (721301,null);</v>
      </c>
    </row>
    <row r="15479" spans="2:7" hidden="1">
      <c r="B15479" s="18" t="s">
        <v>6951</v>
      </c>
      <c r="C15479" s="18">
        <v>721302</v>
      </c>
      <c r="D15479" t="s">
        <v>6450</v>
      </c>
      <c r="G15479" t="str">
        <f t="shared" si="241"/>
        <v>INSERT INTO c_pin_code_m(pin_code,city_id) VALUES (721302,null);</v>
      </c>
    </row>
    <row r="15480" spans="2:7" hidden="1">
      <c r="B15480" s="19" t="s">
        <v>6951</v>
      </c>
      <c r="C15480" s="19">
        <v>721303</v>
      </c>
      <c r="D15480" t="s">
        <v>6450</v>
      </c>
      <c r="G15480" t="str">
        <f t="shared" si="241"/>
        <v>INSERT INTO c_pin_code_m(pin_code,city_id) VALUES (721303,null);</v>
      </c>
    </row>
    <row r="15481" spans="2:7" hidden="1">
      <c r="B15481" s="18" t="s">
        <v>6951</v>
      </c>
      <c r="C15481" s="18">
        <v>721304</v>
      </c>
      <c r="D15481" t="s">
        <v>6450</v>
      </c>
      <c r="G15481" t="str">
        <f t="shared" si="241"/>
        <v>INSERT INTO c_pin_code_m(pin_code,city_id) VALUES (721304,null);</v>
      </c>
    </row>
    <row r="15482" spans="2:7" hidden="1">
      <c r="B15482" s="19" t="s">
        <v>6951</v>
      </c>
      <c r="C15482" s="19">
        <v>721305</v>
      </c>
      <c r="D15482" t="s">
        <v>6450</v>
      </c>
      <c r="G15482" t="str">
        <f t="shared" si="241"/>
        <v>INSERT INTO c_pin_code_m(pin_code,city_id) VALUES (721305,null);</v>
      </c>
    </row>
    <row r="15483" spans="2:7" hidden="1">
      <c r="B15483" s="18" t="s">
        <v>6951</v>
      </c>
      <c r="C15483" s="18">
        <v>721306</v>
      </c>
      <c r="D15483" t="s">
        <v>6450</v>
      </c>
      <c r="G15483" t="str">
        <f t="shared" si="241"/>
        <v>INSERT INTO c_pin_code_m(pin_code,city_id) VALUES (721306,null);</v>
      </c>
    </row>
    <row r="15484" spans="2:7" hidden="1">
      <c r="B15484" s="19" t="s">
        <v>6952</v>
      </c>
      <c r="C15484" s="19">
        <v>721401</v>
      </c>
      <c r="D15484" t="s">
        <v>6450</v>
      </c>
      <c r="G15484" t="str">
        <f t="shared" si="241"/>
        <v>INSERT INTO c_pin_code_m(pin_code,city_id) VALUES (721401,null);</v>
      </c>
    </row>
    <row r="15485" spans="2:7" hidden="1">
      <c r="B15485" s="18" t="s">
        <v>6952</v>
      </c>
      <c r="C15485" s="18">
        <v>721402</v>
      </c>
      <c r="D15485" t="s">
        <v>6450</v>
      </c>
      <c r="G15485" t="str">
        <f t="shared" si="241"/>
        <v>INSERT INTO c_pin_code_m(pin_code,city_id) VALUES (721402,null);</v>
      </c>
    </row>
    <row r="15486" spans="2:7" hidden="1">
      <c r="B15486" s="19" t="s">
        <v>6952</v>
      </c>
      <c r="C15486" s="19">
        <v>721403</v>
      </c>
      <c r="D15486" t="s">
        <v>6450</v>
      </c>
      <c r="G15486" t="str">
        <f t="shared" si="241"/>
        <v>INSERT INTO c_pin_code_m(pin_code,city_id) VALUES (721403,null);</v>
      </c>
    </row>
    <row r="15487" spans="2:7" hidden="1">
      <c r="B15487" s="18" t="s">
        <v>6951</v>
      </c>
      <c r="C15487" s="18">
        <v>721404</v>
      </c>
      <c r="D15487" t="s">
        <v>6450</v>
      </c>
      <c r="G15487" t="str">
        <f t="shared" si="241"/>
        <v>INSERT INTO c_pin_code_m(pin_code,city_id) VALUES (721404,null);</v>
      </c>
    </row>
    <row r="15488" spans="2:7" hidden="1">
      <c r="B15488" s="19" t="s">
        <v>6952</v>
      </c>
      <c r="C15488" s="19">
        <v>721405</v>
      </c>
      <c r="D15488" t="s">
        <v>6450</v>
      </c>
      <c r="G15488" t="str">
        <f t="shared" si="241"/>
        <v>INSERT INTO c_pin_code_m(pin_code,city_id) VALUES (721405,null);</v>
      </c>
    </row>
    <row r="15489" spans="2:7" hidden="1">
      <c r="B15489" s="18" t="s">
        <v>6952</v>
      </c>
      <c r="C15489" s="18">
        <v>721406</v>
      </c>
      <c r="D15489" t="s">
        <v>6450</v>
      </c>
      <c r="G15489" t="str">
        <f t="shared" si="241"/>
        <v>INSERT INTO c_pin_code_m(pin_code,city_id) VALUES (721406,null);</v>
      </c>
    </row>
    <row r="15490" spans="2:7" hidden="1">
      <c r="B15490" s="19" t="s">
        <v>6951</v>
      </c>
      <c r="C15490" s="19">
        <v>721420</v>
      </c>
      <c r="D15490" t="s">
        <v>6450</v>
      </c>
      <c r="G15490" t="str">
        <f t="shared" si="241"/>
        <v>INSERT INTO c_pin_code_m(pin_code,city_id) VALUES (721420,null);</v>
      </c>
    </row>
    <row r="15491" spans="2:7" hidden="1">
      <c r="B15491" s="18" t="s">
        <v>6952</v>
      </c>
      <c r="C15491" s="18">
        <v>721422</v>
      </c>
      <c r="D15491" t="s">
        <v>6450</v>
      </c>
      <c r="G15491" t="str">
        <f t="shared" si="241"/>
        <v>INSERT INTO c_pin_code_m(pin_code,city_id) VALUES (721422,null);</v>
      </c>
    </row>
    <row r="15492" spans="2:7" hidden="1">
      <c r="B15492" s="19" t="s">
        <v>6952</v>
      </c>
      <c r="C15492" s="19">
        <v>721423</v>
      </c>
      <c r="D15492" t="s">
        <v>6450</v>
      </c>
      <c r="G15492" t="str">
        <f t="shared" si="241"/>
        <v>INSERT INTO c_pin_code_m(pin_code,city_id) VALUES (721423,null);</v>
      </c>
    </row>
    <row r="15493" spans="2:7" hidden="1">
      <c r="B15493" s="18" t="s">
        <v>6951</v>
      </c>
      <c r="C15493" s="18">
        <v>721424</v>
      </c>
      <c r="D15493" t="s">
        <v>6450</v>
      </c>
      <c r="G15493" t="str">
        <f t="shared" si="241"/>
        <v>INSERT INTO c_pin_code_m(pin_code,city_id) VALUES (721424,null);</v>
      </c>
    </row>
    <row r="15494" spans="2:7" hidden="1">
      <c r="B15494" s="19" t="s">
        <v>6952</v>
      </c>
      <c r="C15494" s="19">
        <v>721425</v>
      </c>
      <c r="D15494" t="s">
        <v>6450</v>
      </c>
      <c r="G15494" t="str">
        <f t="shared" si="241"/>
        <v>INSERT INTO c_pin_code_m(pin_code,city_id) VALUES (721425,null);</v>
      </c>
    </row>
    <row r="15495" spans="2:7" hidden="1">
      <c r="B15495" s="18" t="s">
        <v>6951</v>
      </c>
      <c r="C15495" s="18">
        <v>721426</v>
      </c>
      <c r="D15495" t="s">
        <v>6450</v>
      </c>
      <c r="G15495" t="str">
        <f t="shared" si="241"/>
        <v>INSERT INTO c_pin_code_m(pin_code,city_id) VALUES (721426,null);</v>
      </c>
    </row>
    <row r="15496" spans="2:7" hidden="1">
      <c r="B15496" s="19" t="s">
        <v>6952</v>
      </c>
      <c r="C15496" s="19">
        <v>721427</v>
      </c>
      <c r="D15496" t="s">
        <v>6450</v>
      </c>
      <c r="G15496" t="str">
        <f t="shared" si="241"/>
        <v>INSERT INTO c_pin_code_m(pin_code,city_id) VALUES (721427,null);</v>
      </c>
    </row>
    <row r="15497" spans="2:7" hidden="1">
      <c r="B15497" s="18" t="s">
        <v>6952</v>
      </c>
      <c r="C15497" s="18">
        <v>721428</v>
      </c>
      <c r="D15497" t="s">
        <v>6450</v>
      </c>
      <c r="G15497" t="str">
        <f t="shared" ref="G15497:G15560" si="242">CONCATENATE("INSERT INTO c_pin_code_m(pin_code,city_id) VALUES (",C15497&amp;","&amp;D15497&amp;");")</f>
        <v>INSERT INTO c_pin_code_m(pin_code,city_id) VALUES (721428,null);</v>
      </c>
    </row>
    <row r="15498" spans="2:7" hidden="1">
      <c r="B15498" s="19" t="s">
        <v>6952</v>
      </c>
      <c r="C15498" s="19">
        <v>721429</v>
      </c>
      <c r="D15498" t="s">
        <v>6450</v>
      </c>
      <c r="G15498" t="str">
        <f t="shared" si="242"/>
        <v>INSERT INTO c_pin_code_m(pin_code,city_id) VALUES (721429,null);</v>
      </c>
    </row>
    <row r="15499" spans="2:7" hidden="1">
      <c r="B15499" s="18" t="s">
        <v>6952</v>
      </c>
      <c r="C15499" s="18">
        <v>721430</v>
      </c>
      <c r="D15499" t="s">
        <v>6450</v>
      </c>
      <c r="G15499" t="str">
        <f t="shared" si="242"/>
        <v>INSERT INTO c_pin_code_m(pin_code,city_id) VALUES (721430,null);</v>
      </c>
    </row>
    <row r="15500" spans="2:7" hidden="1">
      <c r="B15500" s="19" t="s">
        <v>6952</v>
      </c>
      <c r="C15500" s="19">
        <v>721431</v>
      </c>
      <c r="D15500" t="s">
        <v>6450</v>
      </c>
      <c r="G15500" t="str">
        <f t="shared" si="242"/>
        <v>INSERT INTO c_pin_code_m(pin_code,city_id) VALUES (721431,null);</v>
      </c>
    </row>
    <row r="15501" spans="2:7" hidden="1">
      <c r="B15501" s="18" t="s">
        <v>6952</v>
      </c>
      <c r="C15501" s="18">
        <v>721432</v>
      </c>
      <c r="D15501" t="s">
        <v>6450</v>
      </c>
      <c r="G15501" t="str">
        <f t="shared" si="242"/>
        <v>INSERT INTO c_pin_code_m(pin_code,city_id) VALUES (721432,null);</v>
      </c>
    </row>
    <row r="15502" spans="2:7" hidden="1">
      <c r="B15502" s="19" t="s">
        <v>6952</v>
      </c>
      <c r="C15502" s="19">
        <v>721433</v>
      </c>
      <c r="D15502" t="s">
        <v>6450</v>
      </c>
      <c r="G15502" t="str">
        <f t="shared" si="242"/>
        <v>INSERT INTO c_pin_code_m(pin_code,city_id) VALUES (721433,null);</v>
      </c>
    </row>
    <row r="15503" spans="2:7" hidden="1">
      <c r="B15503" s="18" t="s">
        <v>6952</v>
      </c>
      <c r="C15503" s="18">
        <v>721434</v>
      </c>
      <c r="D15503" t="s">
        <v>6450</v>
      </c>
      <c r="G15503" t="str">
        <f t="shared" si="242"/>
        <v>INSERT INTO c_pin_code_m(pin_code,city_id) VALUES (721434,null);</v>
      </c>
    </row>
    <row r="15504" spans="2:7" hidden="1">
      <c r="B15504" s="19" t="s">
        <v>6951</v>
      </c>
      <c r="C15504" s="19">
        <v>721435</v>
      </c>
      <c r="D15504" t="s">
        <v>6450</v>
      </c>
      <c r="G15504" t="str">
        <f t="shared" si="242"/>
        <v>INSERT INTO c_pin_code_m(pin_code,city_id) VALUES (721435,null);</v>
      </c>
    </row>
    <row r="15505" spans="2:7" hidden="1">
      <c r="B15505" s="18" t="s">
        <v>6951</v>
      </c>
      <c r="C15505" s="18">
        <v>721436</v>
      </c>
      <c r="D15505" t="s">
        <v>6450</v>
      </c>
      <c r="G15505" t="str">
        <f t="shared" si="242"/>
        <v>INSERT INTO c_pin_code_m(pin_code,city_id) VALUES (721436,null);</v>
      </c>
    </row>
    <row r="15506" spans="2:7" hidden="1">
      <c r="B15506" s="19" t="s">
        <v>6951</v>
      </c>
      <c r="C15506" s="19">
        <v>721437</v>
      </c>
      <c r="D15506" t="s">
        <v>6450</v>
      </c>
      <c r="G15506" t="str">
        <f t="shared" si="242"/>
        <v>INSERT INTO c_pin_code_m(pin_code,city_id) VALUES (721437,null);</v>
      </c>
    </row>
    <row r="15507" spans="2:7" hidden="1">
      <c r="B15507" s="18" t="s">
        <v>6952</v>
      </c>
      <c r="C15507" s="18">
        <v>721438</v>
      </c>
      <c r="D15507" t="s">
        <v>6450</v>
      </c>
      <c r="G15507" t="str">
        <f t="shared" si="242"/>
        <v>INSERT INTO c_pin_code_m(pin_code,city_id) VALUES (721438,null);</v>
      </c>
    </row>
    <row r="15508" spans="2:7" hidden="1">
      <c r="B15508" s="19" t="s">
        <v>6952</v>
      </c>
      <c r="C15508" s="19">
        <v>721439</v>
      </c>
      <c r="D15508" t="s">
        <v>6450</v>
      </c>
      <c r="G15508" t="str">
        <f t="shared" si="242"/>
        <v>INSERT INTO c_pin_code_m(pin_code,city_id) VALUES (721439,null);</v>
      </c>
    </row>
    <row r="15509" spans="2:7" hidden="1">
      <c r="B15509" s="18" t="s">
        <v>6952</v>
      </c>
      <c r="C15509" s="18">
        <v>721440</v>
      </c>
      <c r="D15509" t="s">
        <v>6450</v>
      </c>
      <c r="G15509" t="str">
        <f t="shared" si="242"/>
        <v>INSERT INTO c_pin_code_m(pin_code,city_id) VALUES (721440,null);</v>
      </c>
    </row>
    <row r="15510" spans="2:7" hidden="1">
      <c r="B15510" s="19" t="s">
        <v>6952</v>
      </c>
      <c r="C15510" s="19">
        <v>721441</v>
      </c>
      <c r="D15510" t="s">
        <v>6450</v>
      </c>
      <c r="G15510" t="str">
        <f t="shared" si="242"/>
        <v>INSERT INTO c_pin_code_m(pin_code,city_id) VALUES (721441,null);</v>
      </c>
    </row>
    <row r="15511" spans="2:7" hidden="1">
      <c r="B15511" s="18" t="s">
        <v>6952</v>
      </c>
      <c r="C15511" s="18">
        <v>721442</v>
      </c>
      <c r="D15511" t="s">
        <v>6450</v>
      </c>
      <c r="G15511" t="str">
        <f t="shared" si="242"/>
        <v>INSERT INTO c_pin_code_m(pin_code,city_id) VALUES (721442,null);</v>
      </c>
    </row>
    <row r="15512" spans="2:7" hidden="1">
      <c r="B15512" s="19" t="s">
        <v>6952</v>
      </c>
      <c r="C15512" s="19">
        <v>721443</v>
      </c>
      <c r="D15512" t="s">
        <v>6450</v>
      </c>
      <c r="G15512" t="str">
        <f t="shared" si="242"/>
        <v>INSERT INTO c_pin_code_m(pin_code,city_id) VALUES (721443,null);</v>
      </c>
    </row>
    <row r="15513" spans="2:7" hidden="1">
      <c r="B15513" s="18" t="s">
        <v>6952</v>
      </c>
      <c r="C15513" s="18">
        <v>721444</v>
      </c>
      <c r="D15513" t="s">
        <v>6450</v>
      </c>
      <c r="G15513" t="str">
        <f t="shared" si="242"/>
        <v>INSERT INTO c_pin_code_m(pin_code,city_id) VALUES (721444,null);</v>
      </c>
    </row>
    <row r="15514" spans="2:7" hidden="1">
      <c r="B15514" s="19" t="s">
        <v>6951</v>
      </c>
      <c r="C15514" s="19">
        <v>721445</v>
      </c>
      <c r="D15514" t="s">
        <v>6450</v>
      </c>
      <c r="G15514" t="str">
        <f t="shared" si="242"/>
        <v>INSERT INTO c_pin_code_m(pin_code,city_id) VALUES (721445,null);</v>
      </c>
    </row>
    <row r="15515" spans="2:7" hidden="1">
      <c r="B15515" s="18" t="s">
        <v>6952</v>
      </c>
      <c r="C15515" s="18">
        <v>721446</v>
      </c>
      <c r="D15515" t="s">
        <v>6450</v>
      </c>
      <c r="G15515" t="str">
        <f t="shared" si="242"/>
        <v>INSERT INTO c_pin_code_m(pin_code,city_id) VALUES (721446,null);</v>
      </c>
    </row>
    <row r="15516" spans="2:7" hidden="1">
      <c r="B15516" s="19" t="s">
        <v>6952</v>
      </c>
      <c r="C15516" s="19">
        <v>721447</v>
      </c>
      <c r="D15516" t="s">
        <v>6450</v>
      </c>
      <c r="G15516" t="str">
        <f t="shared" si="242"/>
        <v>INSERT INTO c_pin_code_m(pin_code,city_id) VALUES (721447,null);</v>
      </c>
    </row>
    <row r="15517" spans="2:7" hidden="1">
      <c r="B15517" s="18" t="s">
        <v>6952</v>
      </c>
      <c r="C15517" s="18">
        <v>721448</v>
      </c>
      <c r="D15517" t="s">
        <v>6450</v>
      </c>
      <c r="G15517" t="str">
        <f t="shared" si="242"/>
        <v>INSERT INTO c_pin_code_m(pin_code,city_id) VALUES (721448,null);</v>
      </c>
    </row>
    <row r="15518" spans="2:7" hidden="1">
      <c r="B15518" s="19" t="s">
        <v>6952</v>
      </c>
      <c r="C15518" s="19">
        <v>721449</v>
      </c>
      <c r="D15518" t="s">
        <v>6450</v>
      </c>
      <c r="G15518" t="str">
        <f t="shared" si="242"/>
        <v>INSERT INTO c_pin_code_m(pin_code,city_id) VALUES (721449,null);</v>
      </c>
    </row>
    <row r="15519" spans="2:7" hidden="1">
      <c r="B15519" s="18" t="s">
        <v>6952</v>
      </c>
      <c r="C15519" s="18">
        <v>721450</v>
      </c>
      <c r="D15519" t="s">
        <v>6450</v>
      </c>
      <c r="G15519" t="str">
        <f t="shared" si="242"/>
        <v>INSERT INTO c_pin_code_m(pin_code,city_id) VALUES (721450,null);</v>
      </c>
    </row>
    <row r="15520" spans="2:7" hidden="1">
      <c r="B15520" s="19" t="s">
        <v>6951</v>
      </c>
      <c r="C15520" s="19">
        <v>721451</v>
      </c>
      <c r="D15520" t="s">
        <v>6450</v>
      </c>
      <c r="G15520" t="str">
        <f t="shared" si="242"/>
        <v>INSERT INTO c_pin_code_m(pin_code,city_id) VALUES (721451,null);</v>
      </c>
    </row>
    <row r="15521" spans="2:7" hidden="1">
      <c r="B15521" s="18" t="s">
        <v>6952</v>
      </c>
      <c r="C15521" s="18">
        <v>721452</v>
      </c>
      <c r="D15521" t="s">
        <v>6450</v>
      </c>
      <c r="G15521" t="str">
        <f t="shared" si="242"/>
        <v>INSERT INTO c_pin_code_m(pin_code,city_id) VALUES (721452,null);</v>
      </c>
    </row>
    <row r="15522" spans="2:7" hidden="1">
      <c r="B15522" s="19" t="s">
        <v>6952</v>
      </c>
      <c r="C15522" s="19">
        <v>721453</v>
      </c>
      <c r="D15522" t="s">
        <v>6450</v>
      </c>
      <c r="G15522" t="str">
        <f t="shared" si="242"/>
        <v>INSERT INTO c_pin_code_m(pin_code,city_id) VALUES (721453,null);</v>
      </c>
    </row>
    <row r="15523" spans="2:7" hidden="1">
      <c r="B15523" s="18" t="s">
        <v>6952</v>
      </c>
      <c r="C15523" s="18">
        <v>721454</v>
      </c>
      <c r="D15523" t="s">
        <v>6450</v>
      </c>
      <c r="G15523" t="str">
        <f t="shared" si="242"/>
        <v>INSERT INTO c_pin_code_m(pin_code,city_id) VALUES (721454,null);</v>
      </c>
    </row>
    <row r="15524" spans="2:7" hidden="1">
      <c r="B15524" s="19" t="s">
        <v>6952</v>
      </c>
      <c r="C15524" s="19">
        <v>721455</v>
      </c>
      <c r="D15524" t="s">
        <v>6450</v>
      </c>
      <c r="G15524" t="str">
        <f t="shared" si="242"/>
        <v>INSERT INTO c_pin_code_m(pin_code,city_id) VALUES (721455,null);</v>
      </c>
    </row>
    <row r="15525" spans="2:7" hidden="1">
      <c r="B15525" s="18" t="s">
        <v>6952</v>
      </c>
      <c r="C15525" s="18">
        <v>721456</v>
      </c>
      <c r="D15525" t="s">
        <v>6450</v>
      </c>
      <c r="G15525" t="str">
        <f t="shared" si="242"/>
        <v>INSERT INTO c_pin_code_m(pin_code,city_id) VALUES (721456,null);</v>
      </c>
    </row>
    <row r="15526" spans="2:7" hidden="1">
      <c r="B15526" s="19" t="s">
        <v>6951</v>
      </c>
      <c r="C15526" s="19">
        <v>721457</v>
      </c>
      <c r="D15526" t="s">
        <v>6450</v>
      </c>
      <c r="G15526" t="str">
        <f t="shared" si="242"/>
        <v>INSERT INTO c_pin_code_m(pin_code,city_id) VALUES (721457,null);</v>
      </c>
    </row>
    <row r="15527" spans="2:7" hidden="1">
      <c r="B15527" s="18" t="s">
        <v>6952</v>
      </c>
      <c r="C15527" s="18">
        <v>721458</v>
      </c>
      <c r="D15527" t="s">
        <v>6450</v>
      </c>
      <c r="G15527" t="str">
        <f t="shared" si="242"/>
        <v>INSERT INTO c_pin_code_m(pin_code,city_id) VALUES (721458,null);</v>
      </c>
    </row>
    <row r="15528" spans="2:7" hidden="1">
      <c r="B15528" s="19" t="s">
        <v>6952</v>
      </c>
      <c r="C15528" s="19">
        <v>721463</v>
      </c>
      <c r="D15528" t="s">
        <v>6450</v>
      </c>
      <c r="G15528" t="str">
        <f t="shared" si="242"/>
        <v>INSERT INTO c_pin_code_m(pin_code,city_id) VALUES (721463,null);</v>
      </c>
    </row>
    <row r="15529" spans="2:7" hidden="1">
      <c r="B15529" s="18" t="s">
        <v>6951</v>
      </c>
      <c r="C15529" s="18">
        <v>721467</v>
      </c>
      <c r="D15529" t="s">
        <v>6450</v>
      </c>
      <c r="G15529" t="str">
        <f t="shared" si="242"/>
        <v>INSERT INTO c_pin_code_m(pin_code,city_id) VALUES (721467,null);</v>
      </c>
    </row>
    <row r="15530" spans="2:7" hidden="1">
      <c r="B15530" s="19" t="s">
        <v>6951</v>
      </c>
      <c r="C15530" s="19">
        <v>721501</v>
      </c>
      <c r="D15530" t="s">
        <v>6450</v>
      </c>
      <c r="G15530" t="str">
        <f t="shared" si="242"/>
        <v>INSERT INTO c_pin_code_m(pin_code,city_id) VALUES (721501,null);</v>
      </c>
    </row>
    <row r="15531" spans="2:7" hidden="1">
      <c r="B15531" s="18" t="s">
        <v>6951</v>
      </c>
      <c r="C15531" s="18">
        <v>721503</v>
      </c>
      <c r="D15531" t="s">
        <v>6450</v>
      </c>
      <c r="G15531" t="str">
        <f t="shared" si="242"/>
        <v>INSERT INTO c_pin_code_m(pin_code,city_id) VALUES (721503,null);</v>
      </c>
    </row>
    <row r="15532" spans="2:7" hidden="1">
      <c r="B15532" s="19" t="s">
        <v>6951</v>
      </c>
      <c r="C15532" s="19">
        <v>721504</v>
      </c>
      <c r="D15532" t="s">
        <v>6450</v>
      </c>
      <c r="G15532" t="str">
        <f t="shared" si="242"/>
        <v>INSERT INTO c_pin_code_m(pin_code,city_id) VALUES (721504,null);</v>
      </c>
    </row>
    <row r="15533" spans="2:7" hidden="1">
      <c r="B15533" s="18" t="s">
        <v>6951</v>
      </c>
      <c r="C15533" s="18">
        <v>721505</v>
      </c>
      <c r="D15533" t="s">
        <v>6450</v>
      </c>
      <c r="G15533" t="str">
        <f t="shared" si="242"/>
        <v>INSERT INTO c_pin_code_m(pin_code,city_id) VALUES (721505,null);</v>
      </c>
    </row>
    <row r="15534" spans="2:7" hidden="1">
      <c r="B15534" s="19" t="s">
        <v>6951</v>
      </c>
      <c r="C15534" s="19">
        <v>721506</v>
      </c>
      <c r="D15534" t="s">
        <v>6450</v>
      </c>
      <c r="G15534" t="str">
        <f t="shared" si="242"/>
        <v>INSERT INTO c_pin_code_m(pin_code,city_id) VALUES (721506,null);</v>
      </c>
    </row>
    <row r="15535" spans="2:7" hidden="1">
      <c r="B15535" s="18" t="s">
        <v>6951</v>
      </c>
      <c r="C15535" s="18">
        <v>721507</v>
      </c>
      <c r="D15535" t="s">
        <v>6450</v>
      </c>
      <c r="G15535" t="str">
        <f t="shared" si="242"/>
        <v>INSERT INTO c_pin_code_m(pin_code,city_id) VALUES (721507,null);</v>
      </c>
    </row>
    <row r="15536" spans="2:7" hidden="1">
      <c r="B15536" s="19" t="s">
        <v>6951</v>
      </c>
      <c r="C15536" s="19">
        <v>721513</v>
      </c>
      <c r="D15536" t="s">
        <v>6450</v>
      </c>
      <c r="G15536" t="str">
        <f t="shared" si="242"/>
        <v>INSERT INTO c_pin_code_m(pin_code,city_id) VALUES (721513,null);</v>
      </c>
    </row>
    <row r="15537" spans="2:7" hidden="1">
      <c r="B15537" s="18" t="s">
        <v>6951</v>
      </c>
      <c r="C15537" s="18">
        <v>721514</v>
      </c>
      <c r="D15537" t="s">
        <v>6450</v>
      </c>
      <c r="G15537" t="str">
        <f t="shared" si="242"/>
        <v>INSERT INTO c_pin_code_m(pin_code,city_id) VALUES (721514,null);</v>
      </c>
    </row>
    <row r="15538" spans="2:7" hidden="1">
      <c r="B15538" s="19" t="s">
        <v>6951</v>
      </c>
      <c r="C15538" s="19">
        <v>721515</v>
      </c>
      <c r="D15538" t="s">
        <v>6450</v>
      </c>
      <c r="G15538" t="str">
        <f t="shared" si="242"/>
        <v>INSERT INTO c_pin_code_m(pin_code,city_id) VALUES (721515,null);</v>
      </c>
    </row>
    <row r="15539" spans="2:7" hidden="1">
      <c r="B15539" s="18" t="s">
        <v>6951</v>
      </c>
      <c r="C15539" s="18">
        <v>721516</v>
      </c>
      <c r="D15539" t="s">
        <v>6450</v>
      </c>
      <c r="G15539" t="str">
        <f t="shared" si="242"/>
        <v>INSERT INTO c_pin_code_m(pin_code,city_id) VALUES (721516,null);</v>
      </c>
    </row>
    <row r="15540" spans="2:7" hidden="1">
      <c r="B15540" s="19" t="s">
        <v>6951</v>
      </c>
      <c r="C15540" s="19">
        <v>721517</v>
      </c>
      <c r="D15540" t="s">
        <v>6450</v>
      </c>
      <c r="G15540" t="str">
        <f t="shared" si="242"/>
        <v>INSERT INTO c_pin_code_m(pin_code,city_id) VALUES (721517,null);</v>
      </c>
    </row>
    <row r="15541" spans="2:7" hidden="1">
      <c r="B15541" s="18" t="s">
        <v>6952</v>
      </c>
      <c r="C15541" s="18">
        <v>721601</v>
      </c>
      <c r="D15541" t="s">
        <v>6450</v>
      </c>
      <c r="G15541" t="str">
        <f t="shared" si="242"/>
        <v>INSERT INTO c_pin_code_m(pin_code,city_id) VALUES (721601,null);</v>
      </c>
    </row>
    <row r="15542" spans="2:7" hidden="1">
      <c r="B15542" s="19" t="s">
        <v>6952</v>
      </c>
      <c r="C15542" s="19">
        <v>721602</v>
      </c>
      <c r="D15542" t="s">
        <v>6450</v>
      </c>
      <c r="G15542" t="str">
        <f t="shared" si="242"/>
        <v>INSERT INTO c_pin_code_m(pin_code,city_id) VALUES (721602,null);</v>
      </c>
    </row>
    <row r="15543" spans="2:7" hidden="1">
      <c r="B15543" s="18" t="s">
        <v>6952</v>
      </c>
      <c r="C15543" s="18">
        <v>721603</v>
      </c>
      <c r="D15543" t="s">
        <v>6450</v>
      </c>
      <c r="G15543" t="str">
        <f t="shared" si="242"/>
        <v>INSERT INTO c_pin_code_m(pin_code,city_id) VALUES (721603,null);</v>
      </c>
    </row>
    <row r="15544" spans="2:7" hidden="1">
      <c r="B15544" s="19" t="s">
        <v>6952</v>
      </c>
      <c r="C15544" s="19">
        <v>721604</v>
      </c>
      <c r="D15544" t="s">
        <v>6450</v>
      </c>
      <c r="G15544" t="str">
        <f t="shared" si="242"/>
        <v>INSERT INTO c_pin_code_m(pin_code,city_id) VALUES (721604,null);</v>
      </c>
    </row>
    <row r="15545" spans="2:7" hidden="1">
      <c r="B15545" s="18" t="s">
        <v>6952</v>
      </c>
      <c r="C15545" s="18">
        <v>721606</v>
      </c>
      <c r="D15545" t="s">
        <v>6450</v>
      </c>
      <c r="G15545" t="str">
        <f t="shared" si="242"/>
        <v>INSERT INTO c_pin_code_m(pin_code,city_id) VALUES (721606,null);</v>
      </c>
    </row>
    <row r="15546" spans="2:7" hidden="1">
      <c r="B15546" s="19" t="s">
        <v>6952</v>
      </c>
      <c r="C15546" s="19">
        <v>721607</v>
      </c>
      <c r="D15546" t="s">
        <v>6450</v>
      </c>
      <c r="G15546" t="str">
        <f t="shared" si="242"/>
        <v>INSERT INTO c_pin_code_m(pin_code,city_id) VALUES (721607,null);</v>
      </c>
    </row>
    <row r="15547" spans="2:7" hidden="1">
      <c r="B15547" s="18" t="s">
        <v>6952</v>
      </c>
      <c r="C15547" s="18">
        <v>721624</v>
      </c>
      <c r="D15547" t="s">
        <v>6450</v>
      </c>
      <c r="G15547" t="str">
        <f t="shared" si="242"/>
        <v>INSERT INTO c_pin_code_m(pin_code,city_id) VALUES (721624,null);</v>
      </c>
    </row>
    <row r="15548" spans="2:7" hidden="1">
      <c r="B15548" s="19" t="s">
        <v>6952</v>
      </c>
      <c r="C15548" s="19">
        <v>721625</v>
      </c>
      <c r="D15548" t="s">
        <v>6450</v>
      </c>
      <c r="G15548" t="str">
        <f t="shared" si="242"/>
        <v>INSERT INTO c_pin_code_m(pin_code,city_id) VALUES (721625,null);</v>
      </c>
    </row>
    <row r="15549" spans="2:7" hidden="1">
      <c r="B15549" s="18" t="s">
        <v>6952</v>
      </c>
      <c r="C15549" s="18">
        <v>721626</v>
      </c>
      <c r="D15549" t="s">
        <v>6450</v>
      </c>
      <c r="G15549" t="str">
        <f t="shared" si="242"/>
        <v>INSERT INTO c_pin_code_m(pin_code,city_id) VALUES (721626,null);</v>
      </c>
    </row>
    <row r="15550" spans="2:7" hidden="1">
      <c r="B15550" s="19" t="s">
        <v>6952</v>
      </c>
      <c r="C15550" s="19">
        <v>721627</v>
      </c>
      <c r="D15550" t="s">
        <v>6450</v>
      </c>
      <c r="G15550" t="str">
        <f t="shared" si="242"/>
        <v>INSERT INTO c_pin_code_m(pin_code,city_id) VALUES (721627,null);</v>
      </c>
    </row>
    <row r="15551" spans="2:7" hidden="1">
      <c r="B15551" s="18" t="s">
        <v>6952</v>
      </c>
      <c r="C15551" s="18">
        <v>721628</v>
      </c>
      <c r="D15551" t="s">
        <v>6450</v>
      </c>
      <c r="G15551" t="str">
        <f t="shared" si="242"/>
        <v>INSERT INTO c_pin_code_m(pin_code,city_id) VALUES (721628,null);</v>
      </c>
    </row>
    <row r="15552" spans="2:7" hidden="1">
      <c r="B15552" s="19" t="s">
        <v>6952</v>
      </c>
      <c r="C15552" s="19">
        <v>721629</v>
      </c>
      <c r="D15552" t="s">
        <v>6450</v>
      </c>
      <c r="G15552" t="str">
        <f t="shared" si="242"/>
        <v>INSERT INTO c_pin_code_m(pin_code,city_id) VALUES (721629,null);</v>
      </c>
    </row>
    <row r="15553" spans="2:7" hidden="1">
      <c r="B15553" s="18" t="s">
        <v>6952</v>
      </c>
      <c r="C15553" s="18">
        <v>721631</v>
      </c>
      <c r="D15553" t="s">
        <v>6450</v>
      </c>
      <c r="G15553" t="str">
        <f t="shared" si="242"/>
        <v>INSERT INTO c_pin_code_m(pin_code,city_id) VALUES (721631,null);</v>
      </c>
    </row>
    <row r="15554" spans="2:7" hidden="1">
      <c r="B15554" s="19" t="s">
        <v>6952</v>
      </c>
      <c r="C15554" s="19">
        <v>721632</v>
      </c>
      <c r="D15554" t="s">
        <v>6450</v>
      </c>
      <c r="G15554" t="str">
        <f t="shared" si="242"/>
        <v>INSERT INTO c_pin_code_m(pin_code,city_id) VALUES (721632,null);</v>
      </c>
    </row>
    <row r="15555" spans="2:7" hidden="1">
      <c r="B15555" s="18" t="s">
        <v>6952</v>
      </c>
      <c r="C15555" s="18">
        <v>721633</v>
      </c>
      <c r="D15555" t="s">
        <v>6450</v>
      </c>
      <c r="G15555" t="str">
        <f t="shared" si="242"/>
        <v>INSERT INTO c_pin_code_m(pin_code,city_id) VALUES (721633,null);</v>
      </c>
    </row>
    <row r="15556" spans="2:7" hidden="1">
      <c r="B15556" s="19" t="s">
        <v>6952</v>
      </c>
      <c r="C15556" s="19">
        <v>721634</v>
      </c>
      <c r="D15556" t="s">
        <v>6450</v>
      </c>
      <c r="G15556" t="str">
        <f t="shared" si="242"/>
        <v>INSERT INTO c_pin_code_m(pin_code,city_id) VALUES (721634,null);</v>
      </c>
    </row>
    <row r="15557" spans="2:7" hidden="1">
      <c r="B15557" s="18" t="s">
        <v>6952</v>
      </c>
      <c r="C15557" s="18">
        <v>721635</v>
      </c>
      <c r="D15557" t="s">
        <v>6450</v>
      </c>
      <c r="G15557" t="str">
        <f t="shared" si="242"/>
        <v>INSERT INTO c_pin_code_m(pin_code,city_id) VALUES (721635,null);</v>
      </c>
    </row>
    <row r="15558" spans="2:7" hidden="1">
      <c r="B15558" s="19" t="s">
        <v>6952</v>
      </c>
      <c r="C15558" s="19">
        <v>721636</v>
      </c>
      <c r="D15558" t="s">
        <v>6450</v>
      </c>
      <c r="G15558" t="str">
        <f t="shared" si="242"/>
        <v>INSERT INTO c_pin_code_m(pin_code,city_id) VALUES (721636,null);</v>
      </c>
    </row>
    <row r="15559" spans="2:7" hidden="1">
      <c r="B15559" s="18" t="s">
        <v>6952</v>
      </c>
      <c r="C15559" s="18">
        <v>721637</v>
      </c>
      <c r="D15559" t="s">
        <v>6450</v>
      </c>
      <c r="G15559" t="str">
        <f t="shared" si="242"/>
        <v>INSERT INTO c_pin_code_m(pin_code,city_id) VALUES (721637,null);</v>
      </c>
    </row>
    <row r="15560" spans="2:7" hidden="1">
      <c r="B15560" s="19" t="s">
        <v>6951</v>
      </c>
      <c r="C15560" s="19">
        <v>721641</v>
      </c>
      <c r="D15560" t="s">
        <v>6450</v>
      </c>
      <c r="G15560" t="str">
        <f t="shared" si="242"/>
        <v>INSERT INTO c_pin_code_m(pin_code,city_id) VALUES (721641,null);</v>
      </c>
    </row>
    <row r="15561" spans="2:7" hidden="1">
      <c r="B15561" s="18" t="s">
        <v>6952</v>
      </c>
      <c r="C15561" s="18">
        <v>721642</v>
      </c>
      <c r="D15561" t="s">
        <v>6450</v>
      </c>
      <c r="G15561" t="str">
        <f t="shared" ref="G15561:G15624" si="243">CONCATENATE("INSERT INTO c_pin_code_m(pin_code,city_id) VALUES (",C15561&amp;","&amp;D15561&amp;");")</f>
        <v>INSERT INTO c_pin_code_m(pin_code,city_id) VALUES (721642,null);</v>
      </c>
    </row>
    <row r="15562" spans="2:7" hidden="1">
      <c r="B15562" s="19" t="s">
        <v>6952</v>
      </c>
      <c r="C15562" s="19">
        <v>721643</v>
      </c>
      <c r="D15562" t="s">
        <v>6450</v>
      </c>
      <c r="G15562" t="str">
        <f t="shared" si="243"/>
        <v>INSERT INTO c_pin_code_m(pin_code,city_id) VALUES (721643,null);</v>
      </c>
    </row>
    <row r="15563" spans="2:7" hidden="1">
      <c r="B15563" s="18" t="s">
        <v>6952</v>
      </c>
      <c r="C15563" s="18">
        <v>721644</v>
      </c>
      <c r="D15563" t="s">
        <v>6450</v>
      </c>
      <c r="G15563" t="str">
        <f t="shared" si="243"/>
        <v>INSERT INTO c_pin_code_m(pin_code,city_id) VALUES (721644,null);</v>
      </c>
    </row>
    <row r="15564" spans="2:7" hidden="1">
      <c r="B15564" s="19" t="s">
        <v>6952</v>
      </c>
      <c r="C15564" s="19">
        <v>721645</v>
      </c>
      <c r="D15564" t="s">
        <v>6450</v>
      </c>
      <c r="G15564" t="str">
        <f t="shared" si="243"/>
        <v>INSERT INTO c_pin_code_m(pin_code,city_id) VALUES (721645,null);</v>
      </c>
    </row>
    <row r="15565" spans="2:7" hidden="1">
      <c r="B15565" s="18" t="s">
        <v>6952</v>
      </c>
      <c r="C15565" s="18">
        <v>721646</v>
      </c>
      <c r="D15565" t="s">
        <v>6450</v>
      </c>
      <c r="G15565" t="str">
        <f t="shared" si="243"/>
        <v>INSERT INTO c_pin_code_m(pin_code,city_id) VALUES (721646,null);</v>
      </c>
    </row>
    <row r="15566" spans="2:7" hidden="1">
      <c r="B15566" s="19" t="s">
        <v>6952</v>
      </c>
      <c r="C15566" s="19">
        <v>721647</v>
      </c>
      <c r="D15566" t="s">
        <v>6450</v>
      </c>
      <c r="G15566" t="str">
        <f t="shared" si="243"/>
        <v>INSERT INTO c_pin_code_m(pin_code,city_id) VALUES (721647,null);</v>
      </c>
    </row>
    <row r="15567" spans="2:7" hidden="1">
      <c r="B15567" s="18" t="s">
        <v>6952</v>
      </c>
      <c r="C15567" s="18">
        <v>721648</v>
      </c>
      <c r="D15567" t="s">
        <v>6450</v>
      </c>
      <c r="G15567" t="str">
        <f t="shared" si="243"/>
        <v>INSERT INTO c_pin_code_m(pin_code,city_id) VALUES (721648,null);</v>
      </c>
    </row>
    <row r="15568" spans="2:7" hidden="1">
      <c r="B15568" s="19" t="s">
        <v>6952</v>
      </c>
      <c r="C15568" s="19">
        <v>721649</v>
      </c>
      <c r="D15568" t="s">
        <v>6450</v>
      </c>
      <c r="G15568" t="str">
        <f t="shared" si="243"/>
        <v>INSERT INTO c_pin_code_m(pin_code,city_id) VALUES (721649,null);</v>
      </c>
    </row>
    <row r="15569" spans="2:7" hidden="1">
      <c r="B15569" s="18" t="s">
        <v>6952</v>
      </c>
      <c r="C15569" s="18">
        <v>721650</v>
      </c>
      <c r="D15569" t="s">
        <v>6450</v>
      </c>
      <c r="G15569" t="str">
        <f t="shared" si="243"/>
        <v>INSERT INTO c_pin_code_m(pin_code,city_id) VALUES (721650,null);</v>
      </c>
    </row>
    <row r="15570" spans="2:7" hidden="1">
      <c r="B15570" s="19" t="s">
        <v>6952</v>
      </c>
      <c r="C15570" s="19">
        <v>721651</v>
      </c>
      <c r="D15570" t="s">
        <v>6450</v>
      </c>
      <c r="G15570" t="str">
        <f t="shared" si="243"/>
        <v>INSERT INTO c_pin_code_m(pin_code,city_id) VALUES (721651,null);</v>
      </c>
    </row>
    <row r="15571" spans="2:7" hidden="1">
      <c r="B15571" s="18" t="s">
        <v>6952</v>
      </c>
      <c r="C15571" s="18">
        <v>721652</v>
      </c>
      <c r="D15571" t="s">
        <v>6450</v>
      </c>
      <c r="G15571" t="str">
        <f t="shared" si="243"/>
        <v>INSERT INTO c_pin_code_m(pin_code,city_id) VALUES (721652,null);</v>
      </c>
    </row>
    <row r="15572" spans="2:7" hidden="1">
      <c r="B15572" s="19" t="s">
        <v>6952</v>
      </c>
      <c r="C15572" s="19">
        <v>721653</v>
      </c>
      <c r="D15572" t="s">
        <v>6450</v>
      </c>
      <c r="G15572" t="str">
        <f t="shared" si="243"/>
        <v>INSERT INTO c_pin_code_m(pin_code,city_id) VALUES (721653,null);</v>
      </c>
    </row>
    <row r="15573" spans="2:7" hidden="1">
      <c r="B15573" s="18" t="s">
        <v>6952</v>
      </c>
      <c r="C15573" s="18">
        <v>721654</v>
      </c>
      <c r="D15573" t="s">
        <v>6450</v>
      </c>
      <c r="G15573" t="str">
        <f t="shared" si="243"/>
        <v>INSERT INTO c_pin_code_m(pin_code,city_id) VALUES (721654,null);</v>
      </c>
    </row>
    <row r="15574" spans="2:7" hidden="1">
      <c r="B15574" s="19" t="s">
        <v>6952</v>
      </c>
      <c r="C15574" s="19">
        <v>721655</v>
      </c>
      <c r="D15574" t="s">
        <v>6450</v>
      </c>
      <c r="G15574" t="str">
        <f t="shared" si="243"/>
        <v>INSERT INTO c_pin_code_m(pin_code,city_id) VALUES (721655,null);</v>
      </c>
    </row>
    <row r="15575" spans="2:7" hidden="1">
      <c r="B15575" s="18" t="s">
        <v>6952</v>
      </c>
      <c r="C15575" s="18">
        <v>721656</v>
      </c>
      <c r="D15575" t="s">
        <v>6450</v>
      </c>
      <c r="G15575" t="str">
        <f t="shared" si="243"/>
        <v>INSERT INTO c_pin_code_m(pin_code,city_id) VALUES (721656,null);</v>
      </c>
    </row>
    <row r="15576" spans="2:7" hidden="1">
      <c r="B15576" s="19" t="s">
        <v>6952</v>
      </c>
      <c r="C15576" s="19">
        <v>721657</v>
      </c>
      <c r="D15576" t="s">
        <v>6450</v>
      </c>
      <c r="G15576" t="str">
        <f t="shared" si="243"/>
        <v>INSERT INTO c_pin_code_m(pin_code,city_id) VALUES (721657,null);</v>
      </c>
    </row>
    <row r="15577" spans="2:7" hidden="1">
      <c r="B15577" s="18" t="s">
        <v>6952</v>
      </c>
      <c r="C15577" s="18">
        <v>721658</v>
      </c>
      <c r="D15577" t="s">
        <v>6450</v>
      </c>
      <c r="G15577" t="str">
        <f t="shared" si="243"/>
        <v>INSERT INTO c_pin_code_m(pin_code,city_id) VALUES (721658,null);</v>
      </c>
    </row>
    <row r="15578" spans="2:7" hidden="1">
      <c r="B15578" s="19" t="s">
        <v>6952</v>
      </c>
      <c r="C15578" s="19">
        <v>721659</v>
      </c>
      <c r="D15578" t="s">
        <v>6450</v>
      </c>
      <c r="G15578" t="str">
        <f t="shared" si="243"/>
        <v>INSERT INTO c_pin_code_m(pin_code,city_id) VALUES (721659,null);</v>
      </c>
    </row>
    <row r="15579" spans="2:7" hidden="1">
      <c r="B15579" s="18" t="s">
        <v>6953</v>
      </c>
      <c r="C15579" s="18">
        <v>722101</v>
      </c>
      <c r="D15579" t="s">
        <v>6450</v>
      </c>
      <c r="G15579" t="str">
        <f t="shared" si="243"/>
        <v>INSERT INTO c_pin_code_m(pin_code,city_id) VALUES (722101,null);</v>
      </c>
    </row>
    <row r="15580" spans="2:7" hidden="1">
      <c r="B15580" s="19" t="s">
        <v>6953</v>
      </c>
      <c r="C15580" s="19">
        <v>722102</v>
      </c>
      <c r="D15580" t="s">
        <v>6450</v>
      </c>
      <c r="G15580" t="str">
        <f t="shared" si="243"/>
        <v>INSERT INTO c_pin_code_m(pin_code,city_id) VALUES (722102,null);</v>
      </c>
    </row>
    <row r="15581" spans="2:7" hidden="1">
      <c r="B15581" s="18" t="s">
        <v>6953</v>
      </c>
      <c r="C15581" s="18">
        <v>722121</v>
      </c>
      <c r="D15581" t="s">
        <v>6450</v>
      </c>
      <c r="G15581" t="str">
        <f t="shared" si="243"/>
        <v>INSERT INTO c_pin_code_m(pin_code,city_id) VALUES (722121,null);</v>
      </c>
    </row>
    <row r="15582" spans="2:7" hidden="1">
      <c r="B15582" s="19" t="s">
        <v>6953</v>
      </c>
      <c r="C15582" s="19">
        <v>722122</v>
      </c>
      <c r="D15582" t="s">
        <v>6450</v>
      </c>
      <c r="G15582" t="str">
        <f t="shared" si="243"/>
        <v>INSERT INTO c_pin_code_m(pin_code,city_id) VALUES (722122,null);</v>
      </c>
    </row>
    <row r="15583" spans="2:7" hidden="1">
      <c r="B15583" s="18" t="s">
        <v>6953</v>
      </c>
      <c r="C15583" s="18">
        <v>722132</v>
      </c>
      <c r="D15583" t="s">
        <v>6450</v>
      </c>
      <c r="G15583" t="str">
        <f t="shared" si="243"/>
        <v>INSERT INTO c_pin_code_m(pin_code,city_id) VALUES (722132,null);</v>
      </c>
    </row>
    <row r="15584" spans="2:7" hidden="1">
      <c r="B15584" s="19" t="s">
        <v>6953</v>
      </c>
      <c r="C15584" s="19">
        <v>722133</v>
      </c>
      <c r="D15584" t="s">
        <v>6450</v>
      </c>
      <c r="G15584" t="str">
        <f t="shared" si="243"/>
        <v>INSERT INTO c_pin_code_m(pin_code,city_id) VALUES (722133,null);</v>
      </c>
    </row>
    <row r="15585" spans="2:7" hidden="1">
      <c r="B15585" s="18" t="s">
        <v>6953</v>
      </c>
      <c r="C15585" s="18">
        <v>722134</v>
      </c>
      <c r="D15585" t="s">
        <v>6450</v>
      </c>
      <c r="G15585" t="str">
        <f t="shared" si="243"/>
        <v>INSERT INTO c_pin_code_m(pin_code,city_id) VALUES (722134,null);</v>
      </c>
    </row>
    <row r="15586" spans="2:7" hidden="1">
      <c r="B15586" s="19" t="s">
        <v>6953</v>
      </c>
      <c r="C15586" s="19">
        <v>722135</v>
      </c>
      <c r="D15586" t="s">
        <v>6450</v>
      </c>
      <c r="G15586" t="str">
        <f t="shared" si="243"/>
        <v>INSERT INTO c_pin_code_m(pin_code,city_id) VALUES (722135,null);</v>
      </c>
    </row>
    <row r="15587" spans="2:7" hidden="1">
      <c r="B15587" s="18" t="s">
        <v>6953</v>
      </c>
      <c r="C15587" s="18">
        <v>722136</v>
      </c>
      <c r="D15587" t="s">
        <v>6450</v>
      </c>
      <c r="G15587" t="str">
        <f t="shared" si="243"/>
        <v>INSERT INTO c_pin_code_m(pin_code,city_id) VALUES (722136,null);</v>
      </c>
    </row>
    <row r="15588" spans="2:7" hidden="1">
      <c r="B15588" s="19" t="s">
        <v>6953</v>
      </c>
      <c r="C15588" s="19">
        <v>722137</v>
      </c>
      <c r="D15588" t="s">
        <v>6450</v>
      </c>
      <c r="G15588" t="str">
        <f t="shared" si="243"/>
        <v>INSERT INTO c_pin_code_m(pin_code,city_id) VALUES (722137,null);</v>
      </c>
    </row>
    <row r="15589" spans="2:7" hidden="1">
      <c r="B15589" s="18" t="s">
        <v>6953</v>
      </c>
      <c r="C15589" s="18">
        <v>722138</v>
      </c>
      <c r="D15589" t="s">
        <v>6450</v>
      </c>
      <c r="G15589" t="str">
        <f t="shared" si="243"/>
        <v>INSERT INTO c_pin_code_m(pin_code,city_id) VALUES (722138,null);</v>
      </c>
    </row>
    <row r="15590" spans="2:7" hidden="1">
      <c r="B15590" s="19" t="s">
        <v>6953</v>
      </c>
      <c r="C15590" s="19">
        <v>722139</v>
      </c>
      <c r="D15590" t="s">
        <v>6450</v>
      </c>
      <c r="G15590" t="str">
        <f t="shared" si="243"/>
        <v>INSERT INTO c_pin_code_m(pin_code,city_id) VALUES (722139,null);</v>
      </c>
    </row>
    <row r="15591" spans="2:7" hidden="1">
      <c r="B15591" s="18" t="s">
        <v>6953</v>
      </c>
      <c r="C15591" s="18">
        <v>722140</v>
      </c>
      <c r="D15591" t="s">
        <v>6450</v>
      </c>
      <c r="G15591" t="str">
        <f t="shared" si="243"/>
        <v>INSERT INTO c_pin_code_m(pin_code,city_id) VALUES (722140,null);</v>
      </c>
    </row>
    <row r="15592" spans="2:7" hidden="1">
      <c r="B15592" s="19" t="s">
        <v>6953</v>
      </c>
      <c r="C15592" s="19">
        <v>722141</v>
      </c>
      <c r="D15592" t="s">
        <v>6450</v>
      </c>
      <c r="G15592" t="str">
        <f t="shared" si="243"/>
        <v>INSERT INTO c_pin_code_m(pin_code,city_id) VALUES (722141,null);</v>
      </c>
    </row>
    <row r="15593" spans="2:7" hidden="1">
      <c r="B15593" s="18" t="s">
        <v>6953</v>
      </c>
      <c r="C15593" s="18">
        <v>722142</v>
      </c>
      <c r="D15593" t="s">
        <v>6450</v>
      </c>
      <c r="G15593" t="str">
        <f t="shared" si="243"/>
        <v>INSERT INTO c_pin_code_m(pin_code,city_id) VALUES (722142,null);</v>
      </c>
    </row>
    <row r="15594" spans="2:7" hidden="1">
      <c r="B15594" s="19" t="s">
        <v>6953</v>
      </c>
      <c r="C15594" s="19">
        <v>722143</v>
      </c>
      <c r="D15594" t="s">
        <v>6450</v>
      </c>
      <c r="G15594" t="str">
        <f t="shared" si="243"/>
        <v>INSERT INTO c_pin_code_m(pin_code,city_id) VALUES (722143,null);</v>
      </c>
    </row>
    <row r="15595" spans="2:7" hidden="1">
      <c r="B15595" s="18" t="s">
        <v>6953</v>
      </c>
      <c r="C15595" s="18">
        <v>722144</v>
      </c>
      <c r="D15595" t="s">
        <v>6450</v>
      </c>
      <c r="G15595" t="str">
        <f t="shared" si="243"/>
        <v>INSERT INTO c_pin_code_m(pin_code,city_id) VALUES (722144,null);</v>
      </c>
    </row>
    <row r="15596" spans="2:7" hidden="1">
      <c r="B15596" s="19" t="s">
        <v>6953</v>
      </c>
      <c r="C15596" s="19">
        <v>722146</v>
      </c>
      <c r="D15596" t="s">
        <v>6450</v>
      </c>
      <c r="G15596" t="str">
        <f t="shared" si="243"/>
        <v>INSERT INTO c_pin_code_m(pin_code,city_id) VALUES (722146,null);</v>
      </c>
    </row>
    <row r="15597" spans="2:7" hidden="1">
      <c r="B15597" s="18" t="s">
        <v>6953</v>
      </c>
      <c r="C15597" s="18">
        <v>722147</v>
      </c>
      <c r="D15597" t="s">
        <v>6450</v>
      </c>
      <c r="G15597" t="str">
        <f t="shared" si="243"/>
        <v>INSERT INTO c_pin_code_m(pin_code,city_id) VALUES (722147,null);</v>
      </c>
    </row>
    <row r="15598" spans="2:7" hidden="1">
      <c r="B15598" s="19" t="s">
        <v>6953</v>
      </c>
      <c r="C15598" s="19">
        <v>722148</v>
      </c>
      <c r="D15598" t="s">
        <v>6450</v>
      </c>
      <c r="G15598" t="str">
        <f t="shared" si="243"/>
        <v>INSERT INTO c_pin_code_m(pin_code,city_id) VALUES (722148,null);</v>
      </c>
    </row>
    <row r="15599" spans="2:7" hidden="1">
      <c r="B15599" s="18" t="s">
        <v>6953</v>
      </c>
      <c r="C15599" s="18">
        <v>722149</v>
      </c>
      <c r="D15599" t="s">
        <v>6450</v>
      </c>
      <c r="G15599" t="str">
        <f t="shared" si="243"/>
        <v>INSERT INTO c_pin_code_m(pin_code,city_id) VALUES (722149,null);</v>
      </c>
    </row>
    <row r="15600" spans="2:7" hidden="1">
      <c r="B15600" s="19" t="s">
        <v>6953</v>
      </c>
      <c r="C15600" s="19">
        <v>722150</v>
      </c>
      <c r="D15600" t="s">
        <v>6450</v>
      </c>
      <c r="G15600" t="str">
        <f t="shared" si="243"/>
        <v>INSERT INTO c_pin_code_m(pin_code,city_id) VALUES (722150,null);</v>
      </c>
    </row>
    <row r="15601" spans="2:7" hidden="1">
      <c r="B15601" s="18" t="s">
        <v>6953</v>
      </c>
      <c r="C15601" s="18">
        <v>722151</v>
      </c>
      <c r="D15601" t="s">
        <v>6450</v>
      </c>
      <c r="G15601" t="str">
        <f t="shared" si="243"/>
        <v>INSERT INTO c_pin_code_m(pin_code,city_id) VALUES (722151,null);</v>
      </c>
    </row>
    <row r="15602" spans="2:7" hidden="1">
      <c r="B15602" s="19" t="s">
        <v>6953</v>
      </c>
      <c r="C15602" s="19">
        <v>722152</v>
      </c>
      <c r="D15602" t="s">
        <v>6450</v>
      </c>
      <c r="G15602" t="str">
        <f t="shared" si="243"/>
        <v>INSERT INTO c_pin_code_m(pin_code,city_id) VALUES (722152,null);</v>
      </c>
    </row>
    <row r="15603" spans="2:7" hidden="1">
      <c r="B15603" s="18" t="s">
        <v>6953</v>
      </c>
      <c r="C15603" s="18">
        <v>722153</v>
      </c>
      <c r="D15603" t="s">
        <v>6450</v>
      </c>
      <c r="G15603" t="str">
        <f t="shared" si="243"/>
        <v>INSERT INTO c_pin_code_m(pin_code,city_id) VALUES (722153,null);</v>
      </c>
    </row>
    <row r="15604" spans="2:7" hidden="1">
      <c r="B15604" s="19" t="s">
        <v>6953</v>
      </c>
      <c r="C15604" s="19">
        <v>722154</v>
      </c>
      <c r="D15604" t="s">
        <v>6450</v>
      </c>
      <c r="G15604" t="str">
        <f t="shared" si="243"/>
        <v>INSERT INTO c_pin_code_m(pin_code,city_id) VALUES (722154,null);</v>
      </c>
    </row>
    <row r="15605" spans="2:7" hidden="1">
      <c r="B15605" s="18" t="s">
        <v>6953</v>
      </c>
      <c r="C15605" s="18">
        <v>722155</v>
      </c>
      <c r="D15605" t="s">
        <v>6450</v>
      </c>
      <c r="G15605" t="str">
        <f t="shared" si="243"/>
        <v>INSERT INTO c_pin_code_m(pin_code,city_id) VALUES (722155,null);</v>
      </c>
    </row>
    <row r="15606" spans="2:7" hidden="1">
      <c r="B15606" s="19" t="s">
        <v>6953</v>
      </c>
      <c r="C15606" s="19">
        <v>722156</v>
      </c>
      <c r="D15606" t="s">
        <v>6450</v>
      </c>
      <c r="G15606" t="str">
        <f t="shared" si="243"/>
        <v>INSERT INTO c_pin_code_m(pin_code,city_id) VALUES (722156,null);</v>
      </c>
    </row>
    <row r="15607" spans="2:7" hidden="1">
      <c r="B15607" s="18" t="s">
        <v>6953</v>
      </c>
      <c r="C15607" s="18">
        <v>722157</v>
      </c>
      <c r="D15607" t="s">
        <v>6450</v>
      </c>
      <c r="G15607" t="str">
        <f t="shared" si="243"/>
        <v>INSERT INTO c_pin_code_m(pin_code,city_id) VALUES (722157,null);</v>
      </c>
    </row>
    <row r="15608" spans="2:7" hidden="1">
      <c r="B15608" s="19" t="s">
        <v>6953</v>
      </c>
      <c r="C15608" s="19">
        <v>722158</v>
      </c>
      <c r="D15608" t="s">
        <v>6450</v>
      </c>
      <c r="G15608" t="str">
        <f t="shared" si="243"/>
        <v>INSERT INTO c_pin_code_m(pin_code,city_id) VALUES (722158,null);</v>
      </c>
    </row>
    <row r="15609" spans="2:7" hidden="1">
      <c r="B15609" s="18" t="s">
        <v>6953</v>
      </c>
      <c r="C15609" s="18">
        <v>722160</v>
      </c>
      <c r="D15609" t="s">
        <v>6450</v>
      </c>
      <c r="G15609" t="str">
        <f t="shared" si="243"/>
        <v>INSERT INTO c_pin_code_m(pin_code,city_id) VALUES (722160,null);</v>
      </c>
    </row>
    <row r="15610" spans="2:7" hidden="1">
      <c r="B15610" s="19" t="s">
        <v>6953</v>
      </c>
      <c r="C15610" s="19">
        <v>722161</v>
      </c>
      <c r="D15610" t="s">
        <v>6450</v>
      </c>
      <c r="G15610" t="str">
        <f t="shared" si="243"/>
        <v>INSERT INTO c_pin_code_m(pin_code,city_id) VALUES (722161,null);</v>
      </c>
    </row>
    <row r="15611" spans="2:7" hidden="1">
      <c r="B15611" s="18" t="s">
        <v>6953</v>
      </c>
      <c r="C15611" s="18">
        <v>722162</v>
      </c>
      <c r="D15611" t="s">
        <v>6450</v>
      </c>
      <c r="G15611" t="str">
        <f t="shared" si="243"/>
        <v>INSERT INTO c_pin_code_m(pin_code,city_id) VALUES (722162,null);</v>
      </c>
    </row>
    <row r="15612" spans="2:7" hidden="1">
      <c r="B15612" s="19" t="s">
        <v>6953</v>
      </c>
      <c r="C15612" s="19">
        <v>722164</v>
      </c>
      <c r="D15612" t="s">
        <v>6450</v>
      </c>
      <c r="G15612" t="str">
        <f t="shared" si="243"/>
        <v>INSERT INTO c_pin_code_m(pin_code,city_id) VALUES (722164,null);</v>
      </c>
    </row>
    <row r="15613" spans="2:7" hidden="1">
      <c r="B15613" s="18" t="s">
        <v>6953</v>
      </c>
      <c r="C15613" s="18">
        <v>722173</v>
      </c>
      <c r="D15613" t="s">
        <v>6450</v>
      </c>
      <c r="G15613" t="str">
        <f t="shared" si="243"/>
        <v>INSERT INTO c_pin_code_m(pin_code,city_id) VALUES (722173,null);</v>
      </c>
    </row>
    <row r="15614" spans="2:7" hidden="1">
      <c r="B15614" s="19" t="s">
        <v>6953</v>
      </c>
      <c r="C15614" s="19">
        <v>722183</v>
      </c>
      <c r="D15614" t="s">
        <v>6450</v>
      </c>
      <c r="G15614" t="str">
        <f t="shared" si="243"/>
        <v>INSERT INTO c_pin_code_m(pin_code,city_id) VALUES (722183,null);</v>
      </c>
    </row>
    <row r="15615" spans="2:7" hidden="1">
      <c r="B15615" s="18" t="s">
        <v>6953</v>
      </c>
      <c r="C15615" s="18">
        <v>722201</v>
      </c>
      <c r="D15615" t="s">
        <v>6450</v>
      </c>
      <c r="G15615" t="str">
        <f t="shared" si="243"/>
        <v>INSERT INTO c_pin_code_m(pin_code,city_id) VALUES (722201,null);</v>
      </c>
    </row>
    <row r="15616" spans="2:7" hidden="1">
      <c r="B15616" s="19" t="s">
        <v>6953</v>
      </c>
      <c r="C15616" s="19">
        <v>722202</v>
      </c>
      <c r="D15616" t="s">
        <v>6450</v>
      </c>
      <c r="G15616" t="str">
        <f t="shared" si="243"/>
        <v>INSERT INTO c_pin_code_m(pin_code,city_id) VALUES (722202,null);</v>
      </c>
    </row>
    <row r="15617" spans="2:7" hidden="1">
      <c r="B15617" s="18" t="s">
        <v>6953</v>
      </c>
      <c r="C15617" s="18">
        <v>722203</v>
      </c>
      <c r="D15617" t="s">
        <v>6450</v>
      </c>
      <c r="G15617" t="str">
        <f t="shared" si="243"/>
        <v>INSERT INTO c_pin_code_m(pin_code,city_id) VALUES (722203,null);</v>
      </c>
    </row>
    <row r="15618" spans="2:7" hidden="1">
      <c r="B15618" s="19" t="s">
        <v>6953</v>
      </c>
      <c r="C15618" s="19">
        <v>722204</v>
      </c>
      <c r="D15618" t="s">
        <v>6450</v>
      </c>
      <c r="G15618" t="str">
        <f t="shared" si="243"/>
        <v>INSERT INTO c_pin_code_m(pin_code,city_id) VALUES (722204,null);</v>
      </c>
    </row>
    <row r="15619" spans="2:7" hidden="1">
      <c r="B15619" s="18" t="s">
        <v>6953</v>
      </c>
      <c r="C15619" s="18">
        <v>722205</v>
      </c>
      <c r="D15619" t="s">
        <v>6450</v>
      </c>
      <c r="G15619" t="str">
        <f t="shared" si="243"/>
        <v>INSERT INTO c_pin_code_m(pin_code,city_id) VALUES (722205,null);</v>
      </c>
    </row>
    <row r="15620" spans="2:7" hidden="1">
      <c r="B15620" s="19" t="s">
        <v>6953</v>
      </c>
      <c r="C15620" s="19">
        <v>722206</v>
      </c>
      <c r="D15620" t="s">
        <v>6450</v>
      </c>
      <c r="G15620" t="str">
        <f t="shared" si="243"/>
        <v>INSERT INTO c_pin_code_m(pin_code,city_id) VALUES (722206,null);</v>
      </c>
    </row>
    <row r="15621" spans="2:7" hidden="1">
      <c r="B15621" s="18" t="s">
        <v>6953</v>
      </c>
      <c r="C15621" s="18">
        <v>722207</v>
      </c>
      <c r="D15621" t="s">
        <v>6450</v>
      </c>
      <c r="G15621" t="str">
        <f t="shared" si="243"/>
        <v>INSERT INTO c_pin_code_m(pin_code,city_id) VALUES (722207,null);</v>
      </c>
    </row>
    <row r="15622" spans="2:7" hidden="1">
      <c r="B15622" s="19" t="s">
        <v>6953</v>
      </c>
      <c r="C15622" s="19">
        <v>722208</v>
      </c>
      <c r="D15622" t="s">
        <v>6450</v>
      </c>
      <c r="G15622" t="str">
        <f t="shared" si="243"/>
        <v>INSERT INTO c_pin_code_m(pin_code,city_id) VALUES (722208,null);</v>
      </c>
    </row>
    <row r="15623" spans="2:7" hidden="1">
      <c r="B15623" s="18" t="s">
        <v>6954</v>
      </c>
      <c r="C15623" s="18">
        <v>723101</v>
      </c>
      <c r="D15623" t="s">
        <v>6450</v>
      </c>
      <c r="G15623" t="str">
        <f t="shared" si="243"/>
        <v>INSERT INTO c_pin_code_m(pin_code,city_id) VALUES (723101,null);</v>
      </c>
    </row>
    <row r="15624" spans="2:7" hidden="1">
      <c r="B15624" s="19" t="s">
        <v>6954</v>
      </c>
      <c r="C15624" s="19">
        <v>723102</v>
      </c>
      <c r="D15624" t="s">
        <v>6450</v>
      </c>
      <c r="G15624" t="str">
        <f t="shared" si="243"/>
        <v>INSERT INTO c_pin_code_m(pin_code,city_id) VALUES (723102,null);</v>
      </c>
    </row>
    <row r="15625" spans="2:7" hidden="1">
      <c r="B15625" s="18" t="s">
        <v>6954</v>
      </c>
      <c r="C15625" s="18">
        <v>723103</v>
      </c>
      <c r="D15625" t="s">
        <v>6450</v>
      </c>
      <c r="G15625" t="str">
        <f t="shared" ref="G15625:G15688" si="244">CONCATENATE("INSERT INTO c_pin_code_m(pin_code,city_id) VALUES (",C15625&amp;","&amp;D15625&amp;");")</f>
        <v>INSERT INTO c_pin_code_m(pin_code,city_id) VALUES (723103,null);</v>
      </c>
    </row>
    <row r="15626" spans="2:7" hidden="1">
      <c r="B15626" s="19" t="s">
        <v>6954</v>
      </c>
      <c r="C15626" s="19">
        <v>723104</v>
      </c>
      <c r="D15626" t="s">
        <v>6450</v>
      </c>
      <c r="G15626" t="str">
        <f t="shared" si="244"/>
        <v>INSERT INTO c_pin_code_m(pin_code,city_id) VALUES (723104,null);</v>
      </c>
    </row>
    <row r="15627" spans="2:7" hidden="1">
      <c r="B15627" s="18" t="s">
        <v>6954</v>
      </c>
      <c r="C15627" s="18">
        <v>723121</v>
      </c>
      <c r="D15627" t="s">
        <v>6450</v>
      </c>
      <c r="G15627" t="str">
        <f t="shared" si="244"/>
        <v>INSERT INTO c_pin_code_m(pin_code,city_id) VALUES (723121,null);</v>
      </c>
    </row>
    <row r="15628" spans="2:7" hidden="1">
      <c r="B15628" s="19" t="s">
        <v>6954</v>
      </c>
      <c r="C15628" s="19">
        <v>723126</v>
      </c>
      <c r="D15628" t="s">
        <v>6450</v>
      </c>
      <c r="G15628" t="str">
        <f t="shared" si="244"/>
        <v>INSERT INTO c_pin_code_m(pin_code,city_id) VALUES (723126,null);</v>
      </c>
    </row>
    <row r="15629" spans="2:7" hidden="1">
      <c r="B15629" s="18" t="s">
        <v>6954</v>
      </c>
      <c r="C15629" s="18">
        <v>723127</v>
      </c>
      <c r="D15629" t="s">
        <v>6450</v>
      </c>
      <c r="G15629" t="str">
        <f t="shared" si="244"/>
        <v>INSERT INTO c_pin_code_m(pin_code,city_id) VALUES (723127,null);</v>
      </c>
    </row>
    <row r="15630" spans="2:7" hidden="1">
      <c r="B15630" s="19" t="s">
        <v>6954</v>
      </c>
      <c r="C15630" s="19">
        <v>723128</v>
      </c>
      <c r="D15630" t="s">
        <v>6450</v>
      </c>
      <c r="G15630" t="str">
        <f t="shared" si="244"/>
        <v>INSERT INTO c_pin_code_m(pin_code,city_id) VALUES (723128,null);</v>
      </c>
    </row>
    <row r="15631" spans="2:7" hidden="1">
      <c r="B15631" s="18" t="s">
        <v>6954</v>
      </c>
      <c r="C15631" s="18">
        <v>723129</v>
      </c>
      <c r="D15631" t="s">
        <v>6450</v>
      </c>
      <c r="G15631" t="str">
        <f t="shared" si="244"/>
        <v>INSERT INTO c_pin_code_m(pin_code,city_id) VALUES (723129,null);</v>
      </c>
    </row>
    <row r="15632" spans="2:7" hidden="1">
      <c r="B15632" s="19" t="s">
        <v>6954</v>
      </c>
      <c r="C15632" s="19">
        <v>723130</v>
      </c>
      <c r="D15632" t="s">
        <v>6450</v>
      </c>
      <c r="G15632" t="str">
        <f t="shared" si="244"/>
        <v>INSERT INTO c_pin_code_m(pin_code,city_id) VALUES (723130,null);</v>
      </c>
    </row>
    <row r="15633" spans="2:7" hidden="1">
      <c r="B15633" s="18" t="s">
        <v>6954</v>
      </c>
      <c r="C15633" s="18">
        <v>723131</v>
      </c>
      <c r="D15633" t="s">
        <v>6450</v>
      </c>
      <c r="G15633" t="str">
        <f t="shared" si="244"/>
        <v>INSERT INTO c_pin_code_m(pin_code,city_id) VALUES (723131,null);</v>
      </c>
    </row>
    <row r="15634" spans="2:7" hidden="1">
      <c r="B15634" s="19" t="s">
        <v>6954</v>
      </c>
      <c r="C15634" s="19">
        <v>723132</v>
      </c>
      <c r="D15634" t="s">
        <v>6450</v>
      </c>
      <c r="G15634" t="str">
        <f t="shared" si="244"/>
        <v>INSERT INTO c_pin_code_m(pin_code,city_id) VALUES (723132,null);</v>
      </c>
    </row>
    <row r="15635" spans="2:7" hidden="1">
      <c r="B15635" s="18" t="s">
        <v>6954</v>
      </c>
      <c r="C15635" s="18">
        <v>723133</v>
      </c>
      <c r="D15635" t="s">
        <v>6450</v>
      </c>
      <c r="G15635" t="str">
        <f t="shared" si="244"/>
        <v>INSERT INTO c_pin_code_m(pin_code,city_id) VALUES (723133,null);</v>
      </c>
    </row>
    <row r="15636" spans="2:7" hidden="1">
      <c r="B15636" s="19" t="s">
        <v>6954</v>
      </c>
      <c r="C15636" s="19">
        <v>723142</v>
      </c>
      <c r="D15636" t="s">
        <v>6450</v>
      </c>
      <c r="G15636" t="str">
        <f t="shared" si="244"/>
        <v>INSERT INTO c_pin_code_m(pin_code,city_id) VALUES (723142,null);</v>
      </c>
    </row>
    <row r="15637" spans="2:7" hidden="1">
      <c r="B15637" s="18" t="s">
        <v>6954</v>
      </c>
      <c r="C15637" s="18">
        <v>723143</v>
      </c>
      <c r="D15637" t="s">
        <v>6450</v>
      </c>
      <c r="G15637" t="str">
        <f t="shared" si="244"/>
        <v>INSERT INTO c_pin_code_m(pin_code,city_id) VALUES (723143,null);</v>
      </c>
    </row>
    <row r="15638" spans="2:7" hidden="1">
      <c r="B15638" s="19" t="s">
        <v>6954</v>
      </c>
      <c r="C15638" s="19">
        <v>723145</v>
      </c>
      <c r="D15638" t="s">
        <v>6450</v>
      </c>
      <c r="G15638" t="str">
        <f t="shared" si="244"/>
        <v>INSERT INTO c_pin_code_m(pin_code,city_id) VALUES (723145,null);</v>
      </c>
    </row>
    <row r="15639" spans="2:7" hidden="1">
      <c r="B15639" s="18" t="s">
        <v>6954</v>
      </c>
      <c r="C15639" s="18">
        <v>723146</v>
      </c>
      <c r="D15639" t="s">
        <v>6450</v>
      </c>
      <c r="G15639" t="str">
        <f t="shared" si="244"/>
        <v>INSERT INTO c_pin_code_m(pin_code,city_id) VALUES (723146,null);</v>
      </c>
    </row>
    <row r="15640" spans="2:7" hidden="1">
      <c r="B15640" s="19" t="s">
        <v>6954</v>
      </c>
      <c r="C15640" s="19">
        <v>723147</v>
      </c>
      <c r="D15640" t="s">
        <v>6450</v>
      </c>
      <c r="G15640" t="str">
        <f t="shared" si="244"/>
        <v>INSERT INTO c_pin_code_m(pin_code,city_id) VALUES (723147,null);</v>
      </c>
    </row>
    <row r="15641" spans="2:7" hidden="1">
      <c r="B15641" s="18" t="s">
        <v>6954</v>
      </c>
      <c r="C15641" s="18">
        <v>723148</v>
      </c>
      <c r="D15641" t="s">
        <v>6450</v>
      </c>
      <c r="G15641" t="str">
        <f t="shared" si="244"/>
        <v>INSERT INTO c_pin_code_m(pin_code,city_id) VALUES (723148,null);</v>
      </c>
    </row>
    <row r="15642" spans="2:7" hidden="1">
      <c r="B15642" s="19" t="s">
        <v>6954</v>
      </c>
      <c r="C15642" s="19">
        <v>723149</v>
      </c>
      <c r="D15642" t="s">
        <v>6450</v>
      </c>
      <c r="G15642" t="str">
        <f t="shared" si="244"/>
        <v>INSERT INTO c_pin_code_m(pin_code,city_id) VALUES (723149,null);</v>
      </c>
    </row>
    <row r="15643" spans="2:7" hidden="1">
      <c r="B15643" s="18" t="s">
        <v>6954</v>
      </c>
      <c r="C15643" s="18">
        <v>723151</v>
      </c>
      <c r="D15643" t="s">
        <v>6450</v>
      </c>
      <c r="G15643" t="str">
        <f t="shared" si="244"/>
        <v>INSERT INTO c_pin_code_m(pin_code,city_id) VALUES (723151,null);</v>
      </c>
    </row>
    <row r="15644" spans="2:7" hidden="1">
      <c r="B15644" s="19" t="s">
        <v>6954</v>
      </c>
      <c r="C15644" s="19">
        <v>723152</v>
      </c>
      <c r="D15644" t="s">
        <v>6450</v>
      </c>
      <c r="G15644" t="str">
        <f t="shared" si="244"/>
        <v>INSERT INTO c_pin_code_m(pin_code,city_id) VALUES (723152,null);</v>
      </c>
    </row>
    <row r="15645" spans="2:7" hidden="1">
      <c r="B15645" s="18" t="s">
        <v>6954</v>
      </c>
      <c r="C15645" s="18">
        <v>723153</v>
      </c>
      <c r="D15645" t="s">
        <v>6450</v>
      </c>
      <c r="G15645" t="str">
        <f t="shared" si="244"/>
        <v>INSERT INTO c_pin_code_m(pin_code,city_id) VALUES (723153,null);</v>
      </c>
    </row>
    <row r="15646" spans="2:7" hidden="1">
      <c r="B15646" s="19" t="s">
        <v>6954</v>
      </c>
      <c r="C15646" s="19">
        <v>723154</v>
      </c>
      <c r="D15646" t="s">
        <v>6450</v>
      </c>
      <c r="G15646" t="str">
        <f t="shared" si="244"/>
        <v>INSERT INTO c_pin_code_m(pin_code,city_id) VALUES (723154,null);</v>
      </c>
    </row>
    <row r="15647" spans="2:7" hidden="1">
      <c r="B15647" s="18" t="s">
        <v>6954</v>
      </c>
      <c r="C15647" s="18">
        <v>723155</v>
      </c>
      <c r="D15647" t="s">
        <v>6450</v>
      </c>
      <c r="G15647" t="str">
        <f t="shared" si="244"/>
        <v>INSERT INTO c_pin_code_m(pin_code,city_id) VALUES (723155,null);</v>
      </c>
    </row>
    <row r="15648" spans="2:7" hidden="1">
      <c r="B15648" s="19" t="s">
        <v>6954</v>
      </c>
      <c r="C15648" s="19">
        <v>723156</v>
      </c>
      <c r="D15648" t="s">
        <v>6450</v>
      </c>
      <c r="G15648" t="str">
        <f t="shared" si="244"/>
        <v>INSERT INTO c_pin_code_m(pin_code,city_id) VALUES (723156,null);</v>
      </c>
    </row>
    <row r="15649" spans="2:7" hidden="1">
      <c r="B15649" s="18" t="s">
        <v>6954</v>
      </c>
      <c r="C15649" s="18">
        <v>723201</v>
      </c>
      <c r="D15649" t="s">
        <v>6450</v>
      </c>
      <c r="G15649" t="str">
        <f t="shared" si="244"/>
        <v>INSERT INTO c_pin_code_m(pin_code,city_id) VALUES (723201,null);</v>
      </c>
    </row>
    <row r="15650" spans="2:7" hidden="1">
      <c r="B15650" s="19" t="s">
        <v>6954</v>
      </c>
      <c r="C15650" s="19">
        <v>723202</v>
      </c>
      <c r="D15650" t="s">
        <v>6450</v>
      </c>
      <c r="G15650" t="str">
        <f t="shared" si="244"/>
        <v>INSERT INTO c_pin_code_m(pin_code,city_id) VALUES (723202,null);</v>
      </c>
    </row>
    <row r="15651" spans="2:7" hidden="1">
      <c r="B15651" s="18" t="s">
        <v>6954</v>
      </c>
      <c r="C15651" s="18">
        <v>723212</v>
      </c>
      <c r="D15651" t="s">
        <v>6450</v>
      </c>
      <c r="G15651" t="str">
        <f t="shared" si="244"/>
        <v>INSERT INTO c_pin_code_m(pin_code,city_id) VALUES (723212,null);</v>
      </c>
    </row>
    <row r="15652" spans="2:7" hidden="1">
      <c r="B15652" s="19" t="s">
        <v>6954</v>
      </c>
      <c r="C15652" s="19">
        <v>723213</v>
      </c>
      <c r="D15652" t="s">
        <v>6450</v>
      </c>
      <c r="G15652" t="str">
        <f t="shared" si="244"/>
        <v>INSERT INTO c_pin_code_m(pin_code,city_id) VALUES (723213,null);</v>
      </c>
    </row>
    <row r="15653" spans="2:7" hidden="1">
      <c r="B15653" s="18" t="s">
        <v>6954</v>
      </c>
      <c r="C15653" s="18">
        <v>723215</v>
      </c>
      <c r="D15653" t="s">
        <v>6450</v>
      </c>
      <c r="G15653" t="str">
        <f t="shared" si="244"/>
        <v>INSERT INTO c_pin_code_m(pin_code,city_id) VALUES (723215,null);</v>
      </c>
    </row>
    <row r="15654" spans="2:7" hidden="1">
      <c r="B15654" s="19" t="s">
        <v>6955</v>
      </c>
      <c r="C15654" s="19">
        <v>731101</v>
      </c>
      <c r="D15654" t="s">
        <v>6450</v>
      </c>
      <c r="G15654" t="str">
        <f t="shared" si="244"/>
        <v>INSERT INTO c_pin_code_m(pin_code,city_id) VALUES (731101,null);</v>
      </c>
    </row>
    <row r="15655" spans="2:7" hidden="1">
      <c r="B15655" s="18" t="s">
        <v>6955</v>
      </c>
      <c r="C15655" s="18">
        <v>731102</v>
      </c>
      <c r="D15655" t="s">
        <v>6450</v>
      </c>
      <c r="G15655" t="str">
        <f t="shared" si="244"/>
        <v>INSERT INTO c_pin_code_m(pin_code,city_id) VALUES (731102,null);</v>
      </c>
    </row>
    <row r="15656" spans="2:7" hidden="1">
      <c r="B15656" s="19" t="s">
        <v>6955</v>
      </c>
      <c r="C15656" s="19">
        <v>731103</v>
      </c>
      <c r="D15656" t="s">
        <v>6450</v>
      </c>
      <c r="G15656" t="str">
        <f t="shared" si="244"/>
        <v>INSERT INTO c_pin_code_m(pin_code,city_id) VALUES (731103,null);</v>
      </c>
    </row>
    <row r="15657" spans="2:7" hidden="1">
      <c r="B15657" s="18" t="s">
        <v>6955</v>
      </c>
      <c r="C15657" s="18">
        <v>731104</v>
      </c>
      <c r="D15657" t="s">
        <v>6450</v>
      </c>
      <c r="G15657" t="str">
        <f t="shared" si="244"/>
        <v>INSERT INTO c_pin_code_m(pin_code,city_id) VALUES (731104,null);</v>
      </c>
    </row>
    <row r="15658" spans="2:7" hidden="1">
      <c r="B15658" s="19" t="s">
        <v>6955</v>
      </c>
      <c r="C15658" s="19">
        <v>731121</v>
      </c>
      <c r="D15658" t="s">
        <v>6450</v>
      </c>
      <c r="G15658" t="str">
        <f t="shared" si="244"/>
        <v>INSERT INTO c_pin_code_m(pin_code,city_id) VALUES (731121,null);</v>
      </c>
    </row>
    <row r="15659" spans="2:7" hidden="1">
      <c r="B15659" s="18" t="s">
        <v>6955</v>
      </c>
      <c r="C15659" s="18">
        <v>731123</v>
      </c>
      <c r="D15659" t="s">
        <v>6450</v>
      </c>
      <c r="G15659" t="str">
        <f t="shared" si="244"/>
        <v>INSERT INTO c_pin_code_m(pin_code,city_id) VALUES (731123,null);</v>
      </c>
    </row>
    <row r="15660" spans="2:7" hidden="1">
      <c r="B15660" s="19" t="s">
        <v>6955</v>
      </c>
      <c r="C15660" s="19">
        <v>731124</v>
      </c>
      <c r="D15660" t="s">
        <v>6450</v>
      </c>
      <c r="G15660" t="str">
        <f t="shared" si="244"/>
        <v>INSERT INTO c_pin_code_m(pin_code,city_id) VALUES (731124,null);</v>
      </c>
    </row>
    <row r="15661" spans="2:7" hidden="1">
      <c r="B15661" s="18" t="s">
        <v>6955</v>
      </c>
      <c r="C15661" s="18">
        <v>731125</v>
      </c>
      <c r="D15661" t="s">
        <v>6450</v>
      </c>
      <c r="G15661" t="str">
        <f t="shared" si="244"/>
        <v>INSERT INTO c_pin_code_m(pin_code,city_id) VALUES (731125,null);</v>
      </c>
    </row>
    <row r="15662" spans="2:7" hidden="1">
      <c r="B15662" s="19" t="s">
        <v>6955</v>
      </c>
      <c r="C15662" s="19">
        <v>731126</v>
      </c>
      <c r="D15662" t="s">
        <v>6450</v>
      </c>
      <c r="G15662" t="str">
        <f t="shared" si="244"/>
        <v>INSERT INTO c_pin_code_m(pin_code,city_id) VALUES (731126,null);</v>
      </c>
    </row>
    <row r="15663" spans="2:7" hidden="1">
      <c r="B15663" s="18" t="s">
        <v>6955</v>
      </c>
      <c r="C15663" s="18">
        <v>731127</v>
      </c>
      <c r="D15663" t="s">
        <v>6450</v>
      </c>
      <c r="G15663" t="str">
        <f t="shared" si="244"/>
        <v>INSERT INTO c_pin_code_m(pin_code,city_id) VALUES (731127,null);</v>
      </c>
    </row>
    <row r="15664" spans="2:7" hidden="1">
      <c r="B15664" s="19" t="s">
        <v>6955</v>
      </c>
      <c r="C15664" s="19">
        <v>731129</v>
      </c>
      <c r="D15664" t="s">
        <v>6450</v>
      </c>
      <c r="G15664" t="str">
        <f t="shared" si="244"/>
        <v>INSERT INTO c_pin_code_m(pin_code,city_id) VALUES (731129,null);</v>
      </c>
    </row>
    <row r="15665" spans="2:7" hidden="1">
      <c r="B15665" s="18" t="s">
        <v>6955</v>
      </c>
      <c r="C15665" s="18">
        <v>731130</v>
      </c>
      <c r="D15665" t="s">
        <v>6450</v>
      </c>
      <c r="G15665" t="str">
        <f t="shared" si="244"/>
        <v>INSERT INTO c_pin_code_m(pin_code,city_id) VALUES (731130,null);</v>
      </c>
    </row>
    <row r="15666" spans="2:7" hidden="1">
      <c r="B15666" s="19" t="s">
        <v>6955</v>
      </c>
      <c r="C15666" s="19">
        <v>731132</v>
      </c>
      <c r="D15666" t="s">
        <v>6450</v>
      </c>
      <c r="G15666" t="str">
        <f t="shared" si="244"/>
        <v>INSERT INTO c_pin_code_m(pin_code,city_id) VALUES (731132,null);</v>
      </c>
    </row>
    <row r="15667" spans="2:7" hidden="1">
      <c r="B15667" s="18" t="s">
        <v>6955</v>
      </c>
      <c r="C15667" s="18">
        <v>731133</v>
      </c>
      <c r="D15667" t="s">
        <v>6450</v>
      </c>
      <c r="G15667" t="str">
        <f t="shared" si="244"/>
        <v>INSERT INTO c_pin_code_m(pin_code,city_id) VALUES (731133,null);</v>
      </c>
    </row>
    <row r="15668" spans="2:7" hidden="1">
      <c r="B15668" s="19" t="s">
        <v>6955</v>
      </c>
      <c r="C15668" s="19">
        <v>731201</v>
      </c>
      <c r="D15668" t="s">
        <v>6450</v>
      </c>
      <c r="G15668" t="str">
        <f t="shared" si="244"/>
        <v>INSERT INTO c_pin_code_m(pin_code,city_id) VALUES (731201,null);</v>
      </c>
    </row>
    <row r="15669" spans="2:7" hidden="1">
      <c r="B15669" s="18" t="s">
        <v>6955</v>
      </c>
      <c r="C15669" s="18">
        <v>731202</v>
      </c>
      <c r="D15669" t="s">
        <v>6450</v>
      </c>
      <c r="G15669" t="str">
        <f t="shared" si="244"/>
        <v>INSERT INTO c_pin_code_m(pin_code,city_id) VALUES (731202,null);</v>
      </c>
    </row>
    <row r="15670" spans="2:7" hidden="1">
      <c r="B15670" s="19" t="s">
        <v>6955</v>
      </c>
      <c r="C15670" s="19">
        <v>731204</v>
      </c>
      <c r="D15670" t="s">
        <v>6450</v>
      </c>
      <c r="G15670" t="str">
        <f t="shared" si="244"/>
        <v>INSERT INTO c_pin_code_m(pin_code,city_id) VALUES (731204,null);</v>
      </c>
    </row>
    <row r="15671" spans="2:7" hidden="1">
      <c r="B15671" s="18" t="s">
        <v>6955</v>
      </c>
      <c r="C15671" s="18">
        <v>731213</v>
      </c>
      <c r="D15671" t="s">
        <v>6450</v>
      </c>
      <c r="G15671" t="str">
        <f t="shared" si="244"/>
        <v>INSERT INTO c_pin_code_m(pin_code,city_id) VALUES (731213,null);</v>
      </c>
    </row>
    <row r="15672" spans="2:7" hidden="1">
      <c r="B15672" s="19" t="s">
        <v>6955</v>
      </c>
      <c r="C15672" s="19">
        <v>731214</v>
      </c>
      <c r="D15672" t="s">
        <v>6450</v>
      </c>
      <c r="G15672" t="str">
        <f t="shared" si="244"/>
        <v>INSERT INTO c_pin_code_m(pin_code,city_id) VALUES (731214,null);</v>
      </c>
    </row>
    <row r="15673" spans="2:7" hidden="1">
      <c r="B15673" s="18" t="s">
        <v>6955</v>
      </c>
      <c r="C15673" s="18">
        <v>731215</v>
      </c>
      <c r="D15673" t="s">
        <v>6450</v>
      </c>
      <c r="G15673" t="str">
        <f t="shared" si="244"/>
        <v>INSERT INTO c_pin_code_m(pin_code,city_id) VALUES (731215,null);</v>
      </c>
    </row>
    <row r="15674" spans="2:7" hidden="1">
      <c r="B15674" s="19" t="s">
        <v>6955</v>
      </c>
      <c r="C15674" s="19">
        <v>731216</v>
      </c>
      <c r="D15674" t="s">
        <v>6450</v>
      </c>
      <c r="G15674" t="str">
        <f t="shared" si="244"/>
        <v>INSERT INTO c_pin_code_m(pin_code,city_id) VALUES (731216,null);</v>
      </c>
    </row>
    <row r="15675" spans="2:7" hidden="1">
      <c r="B15675" s="18" t="s">
        <v>6955</v>
      </c>
      <c r="C15675" s="18">
        <v>731218</v>
      </c>
      <c r="D15675" t="s">
        <v>6450</v>
      </c>
      <c r="G15675" t="str">
        <f t="shared" si="244"/>
        <v>INSERT INTO c_pin_code_m(pin_code,city_id) VALUES (731218,null);</v>
      </c>
    </row>
    <row r="15676" spans="2:7" hidden="1">
      <c r="B15676" s="19" t="s">
        <v>6955</v>
      </c>
      <c r="C15676" s="19">
        <v>731219</v>
      </c>
      <c r="D15676" t="s">
        <v>6450</v>
      </c>
      <c r="G15676" t="str">
        <f t="shared" si="244"/>
        <v>INSERT INTO c_pin_code_m(pin_code,city_id) VALUES (731219,null);</v>
      </c>
    </row>
    <row r="15677" spans="2:7" hidden="1">
      <c r="B15677" s="18" t="s">
        <v>6955</v>
      </c>
      <c r="C15677" s="18">
        <v>731220</v>
      </c>
      <c r="D15677" t="s">
        <v>6450</v>
      </c>
      <c r="G15677" t="str">
        <f t="shared" si="244"/>
        <v>INSERT INTO c_pin_code_m(pin_code,city_id) VALUES (731220,null);</v>
      </c>
    </row>
    <row r="15678" spans="2:7" hidden="1">
      <c r="B15678" s="19" t="s">
        <v>6955</v>
      </c>
      <c r="C15678" s="19">
        <v>731221</v>
      </c>
      <c r="D15678" t="s">
        <v>6450</v>
      </c>
      <c r="G15678" t="str">
        <f t="shared" si="244"/>
        <v>INSERT INTO c_pin_code_m(pin_code,city_id) VALUES (731221,null);</v>
      </c>
    </row>
    <row r="15679" spans="2:7" hidden="1">
      <c r="B15679" s="18" t="s">
        <v>6955</v>
      </c>
      <c r="C15679" s="18">
        <v>731222</v>
      </c>
      <c r="D15679" t="s">
        <v>6450</v>
      </c>
      <c r="G15679" t="str">
        <f t="shared" si="244"/>
        <v>INSERT INTO c_pin_code_m(pin_code,city_id) VALUES (731222,null);</v>
      </c>
    </row>
    <row r="15680" spans="2:7" hidden="1">
      <c r="B15680" s="19" t="s">
        <v>6955</v>
      </c>
      <c r="C15680" s="19">
        <v>731223</v>
      </c>
      <c r="D15680" t="s">
        <v>6450</v>
      </c>
      <c r="G15680" t="str">
        <f t="shared" si="244"/>
        <v>INSERT INTO c_pin_code_m(pin_code,city_id) VALUES (731223,null);</v>
      </c>
    </row>
    <row r="15681" spans="2:7" hidden="1">
      <c r="B15681" s="18" t="s">
        <v>6955</v>
      </c>
      <c r="C15681" s="18">
        <v>731224</v>
      </c>
      <c r="D15681" t="s">
        <v>6450</v>
      </c>
      <c r="G15681" t="str">
        <f t="shared" si="244"/>
        <v>INSERT INTO c_pin_code_m(pin_code,city_id) VALUES (731224,null);</v>
      </c>
    </row>
    <row r="15682" spans="2:7" hidden="1">
      <c r="B15682" s="19" t="s">
        <v>6955</v>
      </c>
      <c r="C15682" s="19">
        <v>731233</v>
      </c>
      <c r="D15682" t="s">
        <v>6450</v>
      </c>
      <c r="G15682" t="str">
        <f t="shared" si="244"/>
        <v>INSERT INTO c_pin_code_m(pin_code,city_id) VALUES (731233,null);</v>
      </c>
    </row>
    <row r="15683" spans="2:7" hidden="1">
      <c r="B15683" s="18" t="s">
        <v>6955</v>
      </c>
      <c r="C15683" s="18">
        <v>731234</v>
      </c>
      <c r="D15683" t="s">
        <v>6450</v>
      </c>
      <c r="G15683" t="str">
        <f t="shared" si="244"/>
        <v>INSERT INTO c_pin_code_m(pin_code,city_id) VALUES (731234,null);</v>
      </c>
    </row>
    <row r="15684" spans="2:7" hidden="1">
      <c r="B15684" s="19" t="s">
        <v>6955</v>
      </c>
      <c r="C15684" s="19">
        <v>731235</v>
      </c>
      <c r="D15684" t="s">
        <v>6450</v>
      </c>
      <c r="G15684" t="str">
        <f t="shared" si="244"/>
        <v>INSERT INTO c_pin_code_m(pin_code,city_id) VALUES (731235,null);</v>
      </c>
    </row>
    <row r="15685" spans="2:7" hidden="1">
      <c r="B15685" s="18" t="s">
        <v>6955</v>
      </c>
      <c r="C15685" s="18">
        <v>731236</v>
      </c>
      <c r="D15685" t="s">
        <v>6450</v>
      </c>
      <c r="G15685" t="str">
        <f t="shared" si="244"/>
        <v>INSERT INTO c_pin_code_m(pin_code,city_id) VALUES (731236,null);</v>
      </c>
    </row>
    <row r="15686" spans="2:7" hidden="1">
      <c r="B15686" s="19" t="s">
        <v>6955</v>
      </c>
      <c r="C15686" s="19">
        <v>731237</v>
      </c>
      <c r="D15686" t="s">
        <v>6450</v>
      </c>
      <c r="G15686" t="str">
        <f t="shared" si="244"/>
        <v>INSERT INTO c_pin_code_m(pin_code,city_id) VALUES (731237,null);</v>
      </c>
    </row>
    <row r="15687" spans="2:7" hidden="1">
      <c r="B15687" s="18" t="s">
        <v>6955</v>
      </c>
      <c r="C15687" s="18">
        <v>731238</v>
      </c>
      <c r="D15687" t="s">
        <v>6450</v>
      </c>
      <c r="G15687" t="str">
        <f t="shared" si="244"/>
        <v>INSERT INTO c_pin_code_m(pin_code,city_id) VALUES (731238,null);</v>
      </c>
    </row>
    <row r="15688" spans="2:7" hidden="1">
      <c r="B15688" s="19" t="s">
        <v>6955</v>
      </c>
      <c r="C15688" s="19">
        <v>731240</v>
      </c>
      <c r="D15688" t="s">
        <v>6450</v>
      </c>
      <c r="G15688" t="str">
        <f t="shared" si="244"/>
        <v>INSERT INTO c_pin_code_m(pin_code,city_id) VALUES (731240,null);</v>
      </c>
    </row>
    <row r="15689" spans="2:7" hidden="1">
      <c r="B15689" s="18" t="s">
        <v>6955</v>
      </c>
      <c r="C15689" s="18">
        <v>731241</v>
      </c>
      <c r="D15689" t="s">
        <v>6450</v>
      </c>
      <c r="G15689" t="str">
        <f t="shared" ref="G15689:G15752" si="245">CONCATENATE("INSERT INTO c_pin_code_m(pin_code,city_id) VALUES (",C15689&amp;","&amp;D15689&amp;");")</f>
        <v>INSERT INTO c_pin_code_m(pin_code,city_id) VALUES (731241,null);</v>
      </c>
    </row>
    <row r="15690" spans="2:7" hidden="1">
      <c r="B15690" s="19" t="s">
        <v>6955</v>
      </c>
      <c r="C15690" s="19">
        <v>731242</v>
      </c>
      <c r="D15690" t="s">
        <v>6450</v>
      </c>
      <c r="G15690" t="str">
        <f t="shared" si="245"/>
        <v>INSERT INTO c_pin_code_m(pin_code,city_id) VALUES (731242,null);</v>
      </c>
    </row>
    <row r="15691" spans="2:7" hidden="1">
      <c r="B15691" s="18" t="s">
        <v>6955</v>
      </c>
      <c r="C15691" s="18">
        <v>731243</v>
      </c>
      <c r="D15691" t="s">
        <v>6450</v>
      </c>
      <c r="G15691" t="str">
        <f t="shared" si="245"/>
        <v>INSERT INTO c_pin_code_m(pin_code,city_id) VALUES (731243,null);</v>
      </c>
    </row>
    <row r="15692" spans="2:7" hidden="1">
      <c r="B15692" s="19" t="s">
        <v>6955</v>
      </c>
      <c r="C15692" s="19">
        <v>731244</v>
      </c>
      <c r="D15692" t="s">
        <v>6450</v>
      </c>
      <c r="G15692" t="str">
        <f t="shared" si="245"/>
        <v>INSERT INTO c_pin_code_m(pin_code,city_id) VALUES (731244,null);</v>
      </c>
    </row>
    <row r="15693" spans="2:7" hidden="1">
      <c r="B15693" s="18" t="s">
        <v>6955</v>
      </c>
      <c r="C15693" s="18">
        <v>731245</v>
      </c>
      <c r="D15693" t="s">
        <v>6450</v>
      </c>
      <c r="G15693" t="str">
        <f t="shared" si="245"/>
        <v>INSERT INTO c_pin_code_m(pin_code,city_id) VALUES (731245,null);</v>
      </c>
    </row>
    <row r="15694" spans="2:7" hidden="1">
      <c r="B15694" s="19" t="s">
        <v>6955</v>
      </c>
      <c r="C15694" s="19">
        <v>731301</v>
      </c>
      <c r="D15694" t="s">
        <v>6450</v>
      </c>
      <c r="G15694" t="str">
        <f t="shared" si="245"/>
        <v>INSERT INTO c_pin_code_m(pin_code,city_id) VALUES (731301,null);</v>
      </c>
    </row>
    <row r="15695" spans="2:7" hidden="1">
      <c r="B15695" s="18" t="s">
        <v>6955</v>
      </c>
      <c r="C15695" s="18">
        <v>731302</v>
      </c>
      <c r="D15695" t="s">
        <v>6450</v>
      </c>
      <c r="G15695" t="str">
        <f t="shared" si="245"/>
        <v>INSERT INTO c_pin_code_m(pin_code,city_id) VALUES (731302,null);</v>
      </c>
    </row>
    <row r="15696" spans="2:7" hidden="1">
      <c r="B15696" s="19" t="s">
        <v>6955</v>
      </c>
      <c r="C15696" s="19">
        <v>731303</v>
      </c>
      <c r="D15696" t="s">
        <v>6450</v>
      </c>
      <c r="G15696" t="str">
        <f t="shared" si="245"/>
        <v>INSERT INTO c_pin_code_m(pin_code,city_id) VALUES (731303,null);</v>
      </c>
    </row>
    <row r="15697" spans="2:7" hidden="1">
      <c r="B15697" s="18" t="s">
        <v>6955</v>
      </c>
      <c r="C15697" s="18">
        <v>731304</v>
      </c>
      <c r="D15697" t="s">
        <v>6450</v>
      </c>
      <c r="G15697" t="str">
        <f t="shared" si="245"/>
        <v>INSERT INTO c_pin_code_m(pin_code,city_id) VALUES (731304,null);</v>
      </c>
    </row>
    <row r="15698" spans="2:7" hidden="1">
      <c r="B15698" s="19" t="s">
        <v>6956</v>
      </c>
      <c r="C15698" s="19">
        <v>732101</v>
      </c>
      <c r="D15698" t="s">
        <v>6450</v>
      </c>
      <c r="G15698" t="str">
        <f t="shared" si="245"/>
        <v>INSERT INTO c_pin_code_m(pin_code,city_id) VALUES (732101,null);</v>
      </c>
    </row>
    <row r="15699" spans="2:7" hidden="1">
      <c r="B15699" s="18" t="s">
        <v>6956</v>
      </c>
      <c r="C15699" s="18">
        <v>732102</v>
      </c>
      <c r="D15699" t="s">
        <v>6450</v>
      </c>
      <c r="G15699" t="str">
        <f t="shared" si="245"/>
        <v>INSERT INTO c_pin_code_m(pin_code,city_id) VALUES (732102,null);</v>
      </c>
    </row>
    <row r="15700" spans="2:7" hidden="1">
      <c r="B15700" s="19" t="s">
        <v>6956</v>
      </c>
      <c r="C15700" s="19">
        <v>732103</v>
      </c>
      <c r="D15700" t="s">
        <v>6450</v>
      </c>
      <c r="G15700" t="str">
        <f t="shared" si="245"/>
        <v>INSERT INTO c_pin_code_m(pin_code,city_id) VALUES (732103,null);</v>
      </c>
    </row>
    <row r="15701" spans="2:7" hidden="1">
      <c r="B15701" s="18" t="s">
        <v>6956</v>
      </c>
      <c r="C15701" s="18">
        <v>732121</v>
      </c>
      <c r="D15701" t="s">
        <v>6450</v>
      </c>
      <c r="G15701" t="str">
        <f t="shared" si="245"/>
        <v>INSERT INTO c_pin_code_m(pin_code,city_id) VALUES (732121,null);</v>
      </c>
    </row>
    <row r="15702" spans="2:7" hidden="1">
      <c r="B15702" s="19" t="s">
        <v>6956</v>
      </c>
      <c r="C15702" s="19">
        <v>732122</v>
      </c>
      <c r="D15702" t="s">
        <v>6450</v>
      </c>
      <c r="G15702" t="str">
        <f t="shared" si="245"/>
        <v>INSERT INTO c_pin_code_m(pin_code,city_id) VALUES (732122,null);</v>
      </c>
    </row>
    <row r="15703" spans="2:7" hidden="1">
      <c r="B15703" s="18" t="s">
        <v>6956</v>
      </c>
      <c r="C15703" s="18">
        <v>732123</v>
      </c>
      <c r="D15703" t="s">
        <v>6450</v>
      </c>
      <c r="G15703" t="str">
        <f t="shared" si="245"/>
        <v>INSERT INTO c_pin_code_m(pin_code,city_id) VALUES (732123,null);</v>
      </c>
    </row>
    <row r="15704" spans="2:7" hidden="1">
      <c r="B15704" s="19" t="s">
        <v>6956</v>
      </c>
      <c r="C15704" s="19">
        <v>732124</v>
      </c>
      <c r="D15704" t="s">
        <v>6450</v>
      </c>
      <c r="G15704" t="str">
        <f t="shared" si="245"/>
        <v>INSERT INTO c_pin_code_m(pin_code,city_id) VALUES (732124,null);</v>
      </c>
    </row>
    <row r="15705" spans="2:7" hidden="1">
      <c r="B15705" s="18" t="s">
        <v>6956</v>
      </c>
      <c r="C15705" s="18">
        <v>732125</v>
      </c>
      <c r="D15705" t="s">
        <v>6450</v>
      </c>
      <c r="G15705" t="str">
        <f t="shared" si="245"/>
        <v>INSERT INTO c_pin_code_m(pin_code,city_id) VALUES (732125,null);</v>
      </c>
    </row>
    <row r="15706" spans="2:7" hidden="1">
      <c r="B15706" s="19" t="s">
        <v>6956</v>
      </c>
      <c r="C15706" s="19">
        <v>732126</v>
      </c>
      <c r="D15706" t="s">
        <v>6450</v>
      </c>
      <c r="G15706" t="str">
        <f t="shared" si="245"/>
        <v>INSERT INTO c_pin_code_m(pin_code,city_id) VALUES (732126,null);</v>
      </c>
    </row>
    <row r="15707" spans="2:7" hidden="1">
      <c r="B15707" s="18" t="s">
        <v>6956</v>
      </c>
      <c r="C15707" s="18">
        <v>732127</v>
      </c>
      <c r="D15707" t="s">
        <v>6450</v>
      </c>
      <c r="G15707" t="str">
        <f t="shared" si="245"/>
        <v>INSERT INTO c_pin_code_m(pin_code,city_id) VALUES (732127,null);</v>
      </c>
    </row>
    <row r="15708" spans="2:7" hidden="1">
      <c r="B15708" s="19" t="s">
        <v>6956</v>
      </c>
      <c r="C15708" s="19">
        <v>732128</v>
      </c>
      <c r="D15708" t="s">
        <v>6450</v>
      </c>
      <c r="G15708" t="str">
        <f t="shared" si="245"/>
        <v>INSERT INTO c_pin_code_m(pin_code,city_id) VALUES (732128,null);</v>
      </c>
    </row>
    <row r="15709" spans="2:7" hidden="1">
      <c r="B15709" s="18" t="s">
        <v>6956</v>
      </c>
      <c r="C15709" s="18">
        <v>732138</v>
      </c>
      <c r="D15709" t="s">
        <v>6450</v>
      </c>
      <c r="G15709" t="str">
        <f t="shared" si="245"/>
        <v>INSERT INTO c_pin_code_m(pin_code,city_id) VALUES (732138,null);</v>
      </c>
    </row>
    <row r="15710" spans="2:7" hidden="1">
      <c r="B15710" s="19" t="s">
        <v>6956</v>
      </c>
      <c r="C15710" s="19">
        <v>732139</v>
      </c>
      <c r="D15710" t="s">
        <v>6450</v>
      </c>
      <c r="G15710" t="str">
        <f t="shared" si="245"/>
        <v>INSERT INTO c_pin_code_m(pin_code,city_id) VALUES (732139,null);</v>
      </c>
    </row>
    <row r="15711" spans="2:7" hidden="1">
      <c r="B15711" s="18" t="s">
        <v>6956</v>
      </c>
      <c r="C15711" s="18">
        <v>732140</v>
      </c>
      <c r="D15711" t="s">
        <v>6450</v>
      </c>
      <c r="G15711" t="str">
        <f t="shared" si="245"/>
        <v>INSERT INTO c_pin_code_m(pin_code,city_id) VALUES (732140,null);</v>
      </c>
    </row>
    <row r="15712" spans="2:7" hidden="1">
      <c r="B15712" s="19" t="s">
        <v>6956</v>
      </c>
      <c r="C15712" s="19">
        <v>732141</v>
      </c>
      <c r="D15712" t="s">
        <v>6450</v>
      </c>
      <c r="G15712" t="str">
        <f t="shared" si="245"/>
        <v>INSERT INTO c_pin_code_m(pin_code,city_id) VALUES (732141,null);</v>
      </c>
    </row>
    <row r="15713" spans="2:7" hidden="1">
      <c r="B15713" s="18" t="s">
        <v>6956</v>
      </c>
      <c r="C15713" s="18">
        <v>732142</v>
      </c>
      <c r="D15713" t="s">
        <v>6450</v>
      </c>
      <c r="G15713" t="str">
        <f t="shared" si="245"/>
        <v>INSERT INTO c_pin_code_m(pin_code,city_id) VALUES (732142,null);</v>
      </c>
    </row>
    <row r="15714" spans="2:7" hidden="1">
      <c r="B15714" s="19" t="s">
        <v>6956</v>
      </c>
      <c r="C15714" s="19">
        <v>732144</v>
      </c>
      <c r="D15714" t="s">
        <v>6450</v>
      </c>
      <c r="G15714" t="str">
        <f t="shared" si="245"/>
        <v>INSERT INTO c_pin_code_m(pin_code,city_id) VALUES (732144,null);</v>
      </c>
    </row>
    <row r="15715" spans="2:7" hidden="1">
      <c r="B15715" s="18" t="s">
        <v>6956</v>
      </c>
      <c r="C15715" s="18">
        <v>732201</v>
      </c>
      <c r="D15715" t="s">
        <v>6450</v>
      </c>
      <c r="G15715" t="str">
        <f t="shared" si="245"/>
        <v>INSERT INTO c_pin_code_m(pin_code,city_id) VALUES (732201,null);</v>
      </c>
    </row>
    <row r="15716" spans="2:7" hidden="1">
      <c r="B15716" s="19" t="s">
        <v>6956</v>
      </c>
      <c r="C15716" s="19">
        <v>732202</v>
      </c>
      <c r="D15716" t="s">
        <v>6450</v>
      </c>
      <c r="G15716" t="str">
        <f t="shared" si="245"/>
        <v>INSERT INTO c_pin_code_m(pin_code,city_id) VALUES (732202,null);</v>
      </c>
    </row>
    <row r="15717" spans="2:7" hidden="1">
      <c r="B15717" s="18" t="s">
        <v>6956</v>
      </c>
      <c r="C15717" s="18">
        <v>732203</v>
      </c>
      <c r="D15717" t="s">
        <v>6450</v>
      </c>
      <c r="G15717" t="str">
        <f t="shared" si="245"/>
        <v>INSERT INTO c_pin_code_m(pin_code,city_id) VALUES (732203,null);</v>
      </c>
    </row>
    <row r="15718" spans="2:7" hidden="1">
      <c r="B15718" s="19" t="s">
        <v>6956</v>
      </c>
      <c r="C15718" s="19">
        <v>732204</v>
      </c>
      <c r="D15718" t="s">
        <v>6450</v>
      </c>
      <c r="G15718" t="str">
        <f t="shared" si="245"/>
        <v>INSERT INTO c_pin_code_m(pin_code,city_id) VALUES (732204,null);</v>
      </c>
    </row>
    <row r="15719" spans="2:7" hidden="1">
      <c r="B15719" s="18" t="s">
        <v>6956</v>
      </c>
      <c r="C15719" s="18">
        <v>732205</v>
      </c>
      <c r="D15719" t="s">
        <v>6450</v>
      </c>
      <c r="G15719" t="str">
        <f t="shared" si="245"/>
        <v>INSERT INTO c_pin_code_m(pin_code,city_id) VALUES (732205,null);</v>
      </c>
    </row>
    <row r="15720" spans="2:7" hidden="1">
      <c r="B15720" s="19" t="s">
        <v>6956</v>
      </c>
      <c r="C15720" s="19">
        <v>732206</v>
      </c>
      <c r="D15720" t="s">
        <v>6450</v>
      </c>
      <c r="G15720" t="str">
        <f t="shared" si="245"/>
        <v>INSERT INTO c_pin_code_m(pin_code,city_id) VALUES (732206,null);</v>
      </c>
    </row>
    <row r="15721" spans="2:7" hidden="1">
      <c r="B15721" s="18" t="s">
        <v>6956</v>
      </c>
      <c r="C15721" s="18">
        <v>732207</v>
      </c>
      <c r="D15721" t="s">
        <v>6450</v>
      </c>
      <c r="G15721" t="str">
        <f t="shared" si="245"/>
        <v>INSERT INTO c_pin_code_m(pin_code,city_id) VALUES (732207,null);</v>
      </c>
    </row>
    <row r="15722" spans="2:7" hidden="1">
      <c r="B15722" s="19" t="s">
        <v>6956</v>
      </c>
      <c r="C15722" s="19">
        <v>732208</v>
      </c>
      <c r="D15722" t="s">
        <v>6450</v>
      </c>
      <c r="G15722" t="str">
        <f t="shared" si="245"/>
        <v>INSERT INTO c_pin_code_m(pin_code,city_id) VALUES (732208,null);</v>
      </c>
    </row>
    <row r="15723" spans="2:7" hidden="1">
      <c r="B15723" s="18" t="s">
        <v>6956</v>
      </c>
      <c r="C15723" s="18">
        <v>732209</v>
      </c>
      <c r="D15723" t="s">
        <v>6450</v>
      </c>
      <c r="G15723" t="str">
        <f t="shared" si="245"/>
        <v>INSERT INTO c_pin_code_m(pin_code,city_id) VALUES (732209,null);</v>
      </c>
    </row>
    <row r="15724" spans="2:7" hidden="1">
      <c r="B15724" s="19" t="s">
        <v>6956</v>
      </c>
      <c r="C15724" s="19">
        <v>732210</v>
      </c>
      <c r="D15724" t="s">
        <v>6450</v>
      </c>
      <c r="G15724" t="str">
        <f t="shared" si="245"/>
        <v>INSERT INTO c_pin_code_m(pin_code,city_id) VALUES (732210,null);</v>
      </c>
    </row>
    <row r="15725" spans="2:7" hidden="1">
      <c r="B15725" s="18" t="s">
        <v>6956</v>
      </c>
      <c r="C15725" s="18">
        <v>732215</v>
      </c>
      <c r="D15725" t="s">
        <v>6450</v>
      </c>
      <c r="G15725" t="str">
        <f t="shared" si="245"/>
        <v>INSERT INTO c_pin_code_m(pin_code,city_id) VALUES (732215,null);</v>
      </c>
    </row>
    <row r="15726" spans="2:7" hidden="1">
      <c r="B15726" s="19" t="s">
        <v>6956</v>
      </c>
      <c r="C15726" s="19">
        <v>732216</v>
      </c>
      <c r="D15726" t="s">
        <v>6450</v>
      </c>
      <c r="G15726" t="str">
        <f t="shared" si="245"/>
        <v>INSERT INTO c_pin_code_m(pin_code,city_id) VALUES (732216,null);</v>
      </c>
    </row>
    <row r="15727" spans="2:7" hidden="1">
      <c r="B15727" s="18" t="s">
        <v>6957</v>
      </c>
      <c r="C15727" s="18">
        <v>733101</v>
      </c>
      <c r="D15727" t="s">
        <v>6450</v>
      </c>
      <c r="G15727" t="str">
        <f t="shared" si="245"/>
        <v>INSERT INTO c_pin_code_m(pin_code,city_id) VALUES (733101,null);</v>
      </c>
    </row>
    <row r="15728" spans="2:7" hidden="1">
      <c r="B15728" s="19" t="s">
        <v>6957</v>
      </c>
      <c r="C15728" s="19">
        <v>733102</v>
      </c>
      <c r="D15728" t="s">
        <v>6450</v>
      </c>
      <c r="G15728" t="str">
        <f t="shared" si="245"/>
        <v>INSERT INTO c_pin_code_m(pin_code,city_id) VALUES (733102,null);</v>
      </c>
    </row>
    <row r="15729" spans="2:7" hidden="1">
      <c r="B15729" s="18" t="s">
        <v>6957</v>
      </c>
      <c r="C15729" s="18">
        <v>733103</v>
      </c>
      <c r="D15729" t="s">
        <v>6450</v>
      </c>
      <c r="G15729" t="str">
        <f t="shared" si="245"/>
        <v>INSERT INTO c_pin_code_m(pin_code,city_id) VALUES (733103,null);</v>
      </c>
    </row>
    <row r="15730" spans="2:7" hidden="1">
      <c r="B15730" s="19" t="s">
        <v>6957</v>
      </c>
      <c r="C15730" s="19">
        <v>733121</v>
      </c>
      <c r="D15730" t="s">
        <v>6450</v>
      </c>
      <c r="G15730" t="str">
        <f t="shared" si="245"/>
        <v>INSERT INTO c_pin_code_m(pin_code,city_id) VALUES (733121,null);</v>
      </c>
    </row>
    <row r="15731" spans="2:7" hidden="1">
      <c r="B15731" s="18" t="s">
        <v>6958</v>
      </c>
      <c r="C15731" s="18">
        <v>733123</v>
      </c>
      <c r="D15731" t="s">
        <v>6450</v>
      </c>
      <c r="G15731" t="str">
        <f t="shared" si="245"/>
        <v>INSERT INTO c_pin_code_m(pin_code,city_id) VALUES (733123,null);</v>
      </c>
    </row>
    <row r="15732" spans="2:7" hidden="1">
      <c r="B15732" s="19" t="s">
        <v>6957</v>
      </c>
      <c r="C15732" s="19">
        <v>733124</v>
      </c>
      <c r="D15732" t="s">
        <v>6450</v>
      </c>
      <c r="G15732" t="str">
        <f t="shared" si="245"/>
        <v>INSERT INTO c_pin_code_m(pin_code,city_id) VALUES (733124,null);</v>
      </c>
    </row>
    <row r="15733" spans="2:7" hidden="1">
      <c r="B15733" s="18" t="s">
        <v>6957</v>
      </c>
      <c r="C15733" s="18">
        <v>733125</v>
      </c>
      <c r="D15733" t="s">
        <v>6450</v>
      </c>
      <c r="G15733" t="str">
        <f t="shared" si="245"/>
        <v>INSERT INTO c_pin_code_m(pin_code,city_id) VALUES (733125,null);</v>
      </c>
    </row>
    <row r="15734" spans="2:7" hidden="1">
      <c r="B15734" s="19" t="s">
        <v>6957</v>
      </c>
      <c r="C15734" s="19">
        <v>733126</v>
      </c>
      <c r="D15734" t="s">
        <v>6450</v>
      </c>
      <c r="G15734" t="str">
        <f t="shared" si="245"/>
        <v>INSERT INTO c_pin_code_m(pin_code,city_id) VALUES (733126,null);</v>
      </c>
    </row>
    <row r="15735" spans="2:7" hidden="1">
      <c r="B15735" s="18" t="s">
        <v>6957</v>
      </c>
      <c r="C15735" s="18">
        <v>733127</v>
      </c>
      <c r="D15735" t="s">
        <v>6450</v>
      </c>
      <c r="G15735" t="str">
        <f t="shared" si="245"/>
        <v>INSERT INTO c_pin_code_m(pin_code,city_id) VALUES (733127,null);</v>
      </c>
    </row>
    <row r="15736" spans="2:7" hidden="1">
      <c r="B15736" s="19" t="s">
        <v>6958</v>
      </c>
      <c r="C15736" s="19">
        <v>733128</v>
      </c>
      <c r="D15736" t="s">
        <v>6450</v>
      </c>
      <c r="G15736" t="str">
        <f t="shared" si="245"/>
        <v>INSERT INTO c_pin_code_m(pin_code,city_id) VALUES (733128,null);</v>
      </c>
    </row>
    <row r="15737" spans="2:7" hidden="1">
      <c r="B15737" s="18" t="s">
        <v>6958</v>
      </c>
      <c r="C15737" s="18">
        <v>733129</v>
      </c>
      <c r="D15737" t="s">
        <v>6450</v>
      </c>
      <c r="G15737" t="str">
        <f t="shared" si="245"/>
        <v>INSERT INTO c_pin_code_m(pin_code,city_id) VALUES (733129,null);</v>
      </c>
    </row>
    <row r="15738" spans="2:7" hidden="1">
      <c r="B15738" s="19" t="s">
        <v>6958</v>
      </c>
      <c r="C15738" s="19">
        <v>733130</v>
      </c>
      <c r="D15738" t="s">
        <v>6450</v>
      </c>
      <c r="G15738" t="str">
        <f t="shared" si="245"/>
        <v>INSERT INTO c_pin_code_m(pin_code,city_id) VALUES (733130,null);</v>
      </c>
    </row>
    <row r="15739" spans="2:7" hidden="1">
      <c r="B15739" s="18" t="s">
        <v>6957</v>
      </c>
      <c r="C15739" s="18">
        <v>733132</v>
      </c>
      <c r="D15739" t="s">
        <v>6450</v>
      </c>
      <c r="G15739" t="str">
        <f t="shared" si="245"/>
        <v>INSERT INTO c_pin_code_m(pin_code,city_id) VALUES (733132,null);</v>
      </c>
    </row>
    <row r="15740" spans="2:7" hidden="1">
      <c r="B15740" s="19" t="s">
        <v>6957</v>
      </c>
      <c r="C15740" s="19">
        <v>733133</v>
      </c>
      <c r="D15740" t="s">
        <v>6450</v>
      </c>
      <c r="G15740" t="str">
        <f t="shared" si="245"/>
        <v>INSERT INTO c_pin_code_m(pin_code,city_id) VALUES (733133,null);</v>
      </c>
    </row>
    <row r="15741" spans="2:7" hidden="1">
      <c r="B15741" s="18" t="s">
        <v>6958</v>
      </c>
      <c r="C15741" s="18">
        <v>733134</v>
      </c>
      <c r="D15741" t="s">
        <v>6450</v>
      </c>
      <c r="G15741" t="str">
        <f t="shared" si="245"/>
        <v>INSERT INTO c_pin_code_m(pin_code,city_id) VALUES (733134,null);</v>
      </c>
    </row>
    <row r="15742" spans="2:7" hidden="1">
      <c r="B15742" s="19" t="s">
        <v>6957</v>
      </c>
      <c r="C15742" s="19">
        <v>733140</v>
      </c>
      <c r="D15742" t="s">
        <v>6450</v>
      </c>
      <c r="G15742" t="str">
        <f t="shared" si="245"/>
        <v>INSERT INTO c_pin_code_m(pin_code,city_id) VALUES (733140,null);</v>
      </c>
    </row>
    <row r="15743" spans="2:7" hidden="1">
      <c r="B15743" s="18" t="s">
        <v>6957</v>
      </c>
      <c r="C15743" s="18">
        <v>733141</v>
      </c>
      <c r="D15743" t="s">
        <v>6450</v>
      </c>
      <c r="G15743" t="str">
        <f t="shared" si="245"/>
        <v>INSERT INTO c_pin_code_m(pin_code,city_id) VALUES (733141,null);</v>
      </c>
    </row>
    <row r="15744" spans="2:7" hidden="1">
      <c r="B15744" s="19" t="s">
        <v>6957</v>
      </c>
      <c r="C15744" s="19">
        <v>733142</v>
      </c>
      <c r="D15744" t="s">
        <v>6450</v>
      </c>
      <c r="G15744" t="str">
        <f t="shared" si="245"/>
        <v>INSERT INTO c_pin_code_m(pin_code,city_id) VALUES (733142,null);</v>
      </c>
    </row>
    <row r="15745" spans="2:7" hidden="1">
      <c r="B15745" s="18" t="s">
        <v>6958</v>
      </c>
      <c r="C15745" s="18">
        <v>733143</v>
      </c>
      <c r="D15745" t="s">
        <v>6450</v>
      </c>
      <c r="G15745" t="str">
        <f t="shared" si="245"/>
        <v>INSERT INTO c_pin_code_m(pin_code,city_id) VALUES (733143,null);</v>
      </c>
    </row>
    <row r="15746" spans="2:7" hidden="1">
      <c r="B15746" s="19" t="s">
        <v>6957</v>
      </c>
      <c r="C15746" s="19">
        <v>733145</v>
      </c>
      <c r="D15746" t="s">
        <v>6450</v>
      </c>
      <c r="G15746" t="str">
        <f t="shared" si="245"/>
        <v>INSERT INTO c_pin_code_m(pin_code,city_id) VALUES (733145,null);</v>
      </c>
    </row>
    <row r="15747" spans="2:7" hidden="1">
      <c r="B15747" s="18" t="s">
        <v>6958</v>
      </c>
      <c r="C15747" s="18">
        <v>733156</v>
      </c>
      <c r="D15747" t="s">
        <v>6450</v>
      </c>
      <c r="G15747" t="str">
        <f t="shared" si="245"/>
        <v>INSERT INTO c_pin_code_m(pin_code,city_id) VALUES (733156,null);</v>
      </c>
    </row>
    <row r="15748" spans="2:7" hidden="1">
      <c r="B15748" s="19" t="s">
        <v>6957</v>
      </c>
      <c r="C15748" s="19">
        <v>733158</v>
      </c>
      <c r="D15748" t="s">
        <v>6450</v>
      </c>
      <c r="G15748" t="str">
        <f t="shared" si="245"/>
        <v>INSERT INTO c_pin_code_m(pin_code,city_id) VALUES (733158,null);</v>
      </c>
    </row>
    <row r="15749" spans="2:7" hidden="1">
      <c r="B15749" s="18" t="s">
        <v>6958</v>
      </c>
      <c r="C15749" s="18">
        <v>733201</v>
      </c>
      <c r="D15749" t="s">
        <v>6450</v>
      </c>
      <c r="G15749" t="str">
        <f t="shared" si="245"/>
        <v>INSERT INTO c_pin_code_m(pin_code,city_id) VALUES (733201,null);</v>
      </c>
    </row>
    <row r="15750" spans="2:7" hidden="1">
      <c r="B15750" s="19" t="s">
        <v>6958</v>
      </c>
      <c r="C15750" s="19">
        <v>733202</v>
      </c>
      <c r="D15750" t="s">
        <v>6450</v>
      </c>
      <c r="G15750" t="str">
        <f t="shared" si="245"/>
        <v>INSERT INTO c_pin_code_m(pin_code,city_id) VALUES (733202,null);</v>
      </c>
    </row>
    <row r="15751" spans="2:7" hidden="1">
      <c r="B15751" s="18" t="s">
        <v>6958</v>
      </c>
      <c r="C15751" s="18">
        <v>733207</v>
      </c>
      <c r="D15751" t="s">
        <v>6450</v>
      </c>
      <c r="G15751" t="str">
        <f t="shared" si="245"/>
        <v>INSERT INTO c_pin_code_m(pin_code,city_id) VALUES (733207,null);</v>
      </c>
    </row>
    <row r="15752" spans="2:7" hidden="1">
      <c r="B15752" s="19" t="s">
        <v>6958</v>
      </c>
      <c r="C15752" s="19">
        <v>733208</v>
      </c>
      <c r="D15752" t="s">
        <v>6450</v>
      </c>
      <c r="G15752" t="str">
        <f t="shared" si="245"/>
        <v>INSERT INTO c_pin_code_m(pin_code,city_id) VALUES (733208,null);</v>
      </c>
    </row>
    <row r="15753" spans="2:7" hidden="1">
      <c r="B15753" s="18" t="s">
        <v>6958</v>
      </c>
      <c r="C15753" s="18">
        <v>733209</v>
      </c>
      <c r="D15753" t="s">
        <v>6450</v>
      </c>
      <c r="G15753" t="str">
        <f t="shared" ref="G15753:G15816" si="246">CONCATENATE("INSERT INTO c_pin_code_m(pin_code,city_id) VALUES (",C15753&amp;","&amp;D15753&amp;");")</f>
        <v>INSERT INTO c_pin_code_m(pin_code,city_id) VALUES (733209,null);</v>
      </c>
    </row>
    <row r="15754" spans="2:7" hidden="1">
      <c r="B15754" s="19" t="s">
        <v>6958</v>
      </c>
      <c r="C15754" s="19">
        <v>733210</v>
      </c>
      <c r="D15754" t="s">
        <v>6450</v>
      </c>
      <c r="G15754" t="str">
        <f t="shared" si="246"/>
        <v>INSERT INTO c_pin_code_m(pin_code,city_id) VALUES (733210,null);</v>
      </c>
    </row>
    <row r="15755" spans="2:7" hidden="1">
      <c r="B15755" s="18" t="s">
        <v>6958</v>
      </c>
      <c r="C15755" s="18">
        <v>733215</v>
      </c>
      <c r="D15755" t="s">
        <v>6450</v>
      </c>
      <c r="G15755" t="str">
        <f t="shared" si="246"/>
        <v>INSERT INTO c_pin_code_m(pin_code,city_id) VALUES (733215,null);</v>
      </c>
    </row>
    <row r="15756" spans="2:7" hidden="1">
      <c r="B15756" s="19" t="s">
        <v>6959</v>
      </c>
      <c r="C15756" s="19">
        <v>734001</v>
      </c>
      <c r="D15756" t="s">
        <v>6450</v>
      </c>
      <c r="G15756" t="str">
        <f t="shared" si="246"/>
        <v>INSERT INTO c_pin_code_m(pin_code,city_id) VALUES (734001,null);</v>
      </c>
    </row>
    <row r="15757" spans="2:7" hidden="1">
      <c r="B15757" s="18" t="s">
        <v>6959</v>
      </c>
      <c r="C15757" s="18">
        <v>734002</v>
      </c>
      <c r="D15757" t="s">
        <v>6450</v>
      </c>
      <c r="G15757" t="str">
        <f t="shared" si="246"/>
        <v>INSERT INTO c_pin_code_m(pin_code,city_id) VALUES (734002,null);</v>
      </c>
    </row>
    <row r="15758" spans="2:7" hidden="1">
      <c r="B15758" s="19" t="s">
        <v>6959</v>
      </c>
      <c r="C15758" s="19">
        <v>734003</v>
      </c>
      <c r="D15758" t="s">
        <v>6450</v>
      </c>
      <c r="G15758" t="str">
        <f t="shared" si="246"/>
        <v>INSERT INTO c_pin_code_m(pin_code,city_id) VALUES (734003,null);</v>
      </c>
    </row>
    <row r="15759" spans="2:7" hidden="1">
      <c r="B15759" s="18" t="s">
        <v>6959</v>
      </c>
      <c r="C15759" s="18">
        <v>734004</v>
      </c>
      <c r="D15759" t="s">
        <v>6450</v>
      </c>
      <c r="G15759" t="str">
        <f t="shared" si="246"/>
        <v>INSERT INTO c_pin_code_m(pin_code,city_id) VALUES (734004,null);</v>
      </c>
    </row>
    <row r="15760" spans="2:7" hidden="1">
      <c r="B15760" s="19" t="s">
        <v>6959</v>
      </c>
      <c r="C15760" s="19">
        <v>734005</v>
      </c>
      <c r="D15760" t="s">
        <v>6450</v>
      </c>
      <c r="G15760" t="str">
        <f t="shared" si="246"/>
        <v>INSERT INTO c_pin_code_m(pin_code,city_id) VALUES (734005,null);</v>
      </c>
    </row>
    <row r="15761" spans="2:7" hidden="1">
      <c r="B15761" s="18" t="s">
        <v>6959</v>
      </c>
      <c r="C15761" s="18">
        <v>734006</v>
      </c>
      <c r="D15761" t="s">
        <v>6450</v>
      </c>
      <c r="G15761" t="str">
        <f t="shared" si="246"/>
        <v>INSERT INTO c_pin_code_m(pin_code,city_id) VALUES (734006,null);</v>
      </c>
    </row>
    <row r="15762" spans="2:7" hidden="1">
      <c r="B15762" s="19" t="s">
        <v>6959</v>
      </c>
      <c r="C15762" s="19">
        <v>734007</v>
      </c>
      <c r="D15762" t="s">
        <v>6450</v>
      </c>
      <c r="G15762" t="str">
        <f t="shared" si="246"/>
        <v>INSERT INTO c_pin_code_m(pin_code,city_id) VALUES (734007,null);</v>
      </c>
    </row>
    <row r="15763" spans="2:7" hidden="1">
      <c r="B15763" s="18" t="s">
        <v>6959</v>
      </c>
      <c r="C15763" s="18">
        <v>734008</v>
      </c>
      <c r="D15763" t="s">
        <v>6450</v>
      </c>
      <c r="G15763" t="str">
        <f t="shared" si="246"/>
        <v>INSERT INTO c_pin_code_m(pin_code,city_id) VALUES (734008,null);</v>
      </c>
    </row>
    <row r="15764" spans="2:7" hidden="1">
      <c r="B15764" s="19" t="s">
        <v>6959</v>
      </c>
      <c r="C15764" s="19">
        <v>734009</v>
      </c>
      <c r="D15764" t="s">
        <v>6450</v>
      </c>
      <c r="G15764" t="str">
        <f t="shared" si="246"/>
        <v>INSERT INTO c_pin_code_m(pin_code,city_id) VALUES (734009,null);</v>
      </c>
    </row>
    <row r="15765" spans="2:7" hidden="1">
      <c r="B15765" s="18" t="s">
        <v>6951</v>
      </c>
      <c r="C15765" s="18">
        <v>734010</v>
      </c>
      <c r="D15765" t="s">
        <v>6450</v>
      </c>
      <c r="G15765" t="str">
        <f t="shared" si="246"/>
        <v>INSERT INTO c_pin_code_m(pin_code,city_id) VALUES (734010,null);</v>
      </c>
    </row>
    <row r="15766" spans="2:7" hidden="1">
      <c r="B15766" s="19" t="s">
        <v>6959</v>
      </c>
      <c r="C15766" s="19">
        <v>734011</v>
      </c>
      <c r="D15766" t="s">
        <v>6450</v>
      </c>
      <c r="G15766" t="str">
        <f t="shared" si="246"/>
        <v>INSERT INTO c_pin_code_m(pin_code,city_id) VALUES (734011,null);</v>
      </c>
    </row>
    <row r="15767" spans="2:7" hidden="1">
      <c r="B15767" s="18" t="s">
        <v>6959</v>
      </c>
      <c r="C15767" s="18">
        <v>734012</v>
      </c>
      <c r="D15767" t="s">
        <v>6450</v>
      </c>
      <c r="G15767" t="str">
        <f t="shared" si="246"/>
        <v>INSERT INTO c_pin_code_m(pin_code,city_id) VALUES (734012,null);</v>
      </c>
    </row>
    <row r="15768" spans="2:7" hidden="1">
      <c r="B15768" s="19" t="s">
        <v>6959</v>
      </c>
      <c r="C15768" s="19">
        <v>734013</v>
      </c>
      <c r="D15768" t="s">
        <v>6450</v>
      </c>
      <c r="G15768" t="str">
        <f t="shared" si="246"/>
        <v>INSERT INTO c_pin_code_m(pin_code,city_id) VALUES (734013,null);</v>
      </c>
    </row>
    <row r="15769" spans="2:7" hidden="1">
      <c r="B15769" s="18" t="s">
        <v>6959</v>
      </c>
      <c r="C15769" s="18">
        <v>734014</v>
      </c>
      <c r="D15769" t="s">
        <v>6450</v>
      </c>
      <c r="G15769" t="str">
        <f t="shared" si="246"/>
        <v>INSERT INTO c_pin_code_m(pin_code,city_id) VALUES (734014,null);</v>
      </c>
    </row>
    <row r="15770" spans="2:7" hidden="1">
      <c r="B15770" s="19" t="s">
        <v>6959</v>
      </c>
      <c r="C15770" s="19">
        <v>734015</v>
      </c>
      <c r="D15770" t="s">
        <v>6450</v>
      </c>
      <c r="G15770" t="str">
        <f t="shared" si="246"/>
        <v>INSERT INTO c_pin_code_m(pin_code,city_id) VALUES (734015,null);</v>
      </c>
    </row>
    <row r="15771" spans="2:7" hidden="1">
      <c r="B15771" s="18" t="s">
        <v>6959</v>
      </c>
      <c r="C15771" s="18">
        <v>734101</v>
      </c>
      <c r="D15771" t="s">
        <v>6450</v>
      </c>
      <c r="G15771" t="str">
        <f t="shared" si="246"/>
        <v>INSERT INTO c_pin_code_m(pin_code,city_id) VALUES (734101,null);</v>
      </c>
    </row>
    <row r="15772" spans="2:7" hidden="1">
      <c r="B15772" s="19" t="s">
        <v>6959</v>
      </c>
      <c r="C15772" s="19">
        <v>734102</v>
      </c>
      <c r="D15772" t="s">
        <v>6450</v>
      </c>
      <c r="G15772" t="str">
        <f t="shared" si="246"/>
        <v>INSERT INTO c_pin_code_m(pin_code,city_id) VALUES (734102,null);</v>
      </c>
    </row>
    <row r="15773" spans="2:7" hidden="1">
      <c r="B15773" s="18" t="s">
        <v>6959</v>
      </c>
      <c r="C15773" s="18">
        <v>734103</v>
      </c>
      <c r="D15773" t="s">
        <v>6450</v>
      </c>
      <c r="G15773" t="str">
        <f t="shared" si="246"/>
        <v>INSERT INTO c_pin_code_m(pin_code,city_id) VALUES (734103,null);</v>
      </c>
    </row>
    <row r="15774" spans="2:7" hidden="1">
      <c r="B15774" s="19" t="s">
        <v>6959</v>
      </c>
      <c r="C15774" s="19">
        <v>734104</v>
      </c>
      <c r="D15774" t="s">
        <v>6450</v>
      </c>
      <c r="G15774" t="str">
        <f t="shared" si="246"/>
        <v>INSERT INTO c_pin_code_m(pin_code,city_id) VALUES (734104,null);</v>
      </c>
    </row>
    <row r="15775" spans="2:7" hidden="1">
      <c r="B15775" s="18" t="s">
        <v>6959</v>
      </c>
      <c r="C15775" s="18">
        <v>734105</v>
      </c>
      <c r="D15775" t="s">
        <v>6450</v>
      </c>
      <c r="G15775" t="str">
        <f t="shared" si="246"/>
        <v>INSERT INTO c_pin_code_m(pin_code,city_id) VALUES (734105,null);</v>
      </c>
    </row>
    <row r="15776" spans="2:7" hidden="1">
      <c r="B15776" s="19" t="s">
        <v>6959</v>
      </c>
      <c r="C15776" s="19">
        <v>734201</v>
      </c>
      <c r="D15776" t="s">
        <v>6450</v>
      </c>
      <c r="G15776" t="str">
        <f t="shared" si="246"/>
        <v>INSERT INTO c_pin_code_m(pin_code,city_id) VALUES (734201,null);</v>
      </c>
    </row>
    <row r="15777" spans="2:7" hidden="1">
      <c r="B15777" s="18" t="s">
        <v>6959</v>
      </c>
      <c r="C15777" s="18">
        <v>734203</v>
      </c>
      <c r="D15777" t="s">
        <v>6450</v>
      </c>
      <c r="G15777" t="str">
        <f t="shared" si="246"/>
        <v>INSERT INTO c_pin_code_m(pin_code,city_id) VALUES (734203,null);</v>
      </c>
    </row>
    <row r="15778" spans="2:7" hidden="1">
      <c r="B15778" s="19" t="s">
        <v>6959</v>
      </c>
      <c r="C15778" s="19">
        <v>734204</v>
      </c>
      <c r="D15778" t="s">
        <v>6450</v>
      </c>
      <c r="G15778" t="str">
        <f t="shared" si="246"/>
        <v>INSERT INTO c_pin_code_m(pin_code,city_id) VALUES (734204,null);</v>
      </c>
    </row>
    <row r="15779" spans="2:7" hidden="1">
      <c r="B15779" s="18" t="s">
        <v>6952</v>
      </c>
      <c r="C15779" s="18">
        <v>734209</v>
      </c>
      <c r="D15779" t="s">
        <v>6450</v>
      </c>
      <c r="G15779" t="str">
        <f t="shared" si="246"/>
        <v>INSERT INTO c_pin_code_m(pin_code,city_id) VALUES (734209,null);</v>
      </c>
    </row>
    <row r="15780" spans="2:7" hidden="1">
      <c r="B15780" s="19" t="s">
        <v>6959</v>
      </c>
      <c r="C15780" s="19">
        <v>734213</v>
      </c>
      <c r="D15780" t="s">
        <v>6450</v>
      </c>
      <c r="G15780" t="str">
        <f t="shared" si="246"/>
        <v>INSERT INTO c_pin_code_m(pin_code,city_id) VALUES (734213,null);</v>
      </c>
    </row>
    <row r="15781" spans="2:7" hidden="1">
      <c r="B15781" s="18" t="s">
        <v>6959</v>
      </c>
      <c r="C15781" s="18">
        <v>734214</v>
      </c>
      <c r="D15781" t="s">
        <v>6450</v>
      </c>
      <c r="G15781" t="str">
        <f t="shared" si="246"/>
        <v>INSERT INTO c_pin_code_m(pin_code,city_id) VALUES (734214,null);</v>
      </c>
    </row>
    <row r="15782" spans="2:7" hidden="1">
      <c r="B15782" s="19" t="s">
        <v>6959</v>
      </c>
      <c r="C15782" s="19">
        <v>734215</v>
      </c>
      <c r="D15782" t="s">
        <v>6450</v>
      </c>
      <c r="G15782" t="str">
        <f t="shared" si="246"/>
        <v>INSERT INTO c_pin_code_m(pin_code,city_id) VALUES (734215,null);</v>
      </c>
    </row>
    <row r="15783" spans="2:7" hidden="1">
      <c r="B15783" s="18" t="s">
        <v>6959</v>
      </c>
      <c r="C15783" s="18">
        <v>734216</v>
      </c>
      <c r="D15783" t="s">
        <v>6450</v>
      </c>
      <c r="G15783" t="str">
        <f t="shared" si="246"/>
        <v>INSERT INTO c_pin_code_m(pin_code,city_id) VALUES (734216,null);</v>
      </c>
    </row>
    <row r="15784" spans="2:7" hidden="1">
      <c r="B15784" s="19" t="s">
        <v>6959</v>
      </c>
      <c r="C15784" s="19">
        <v>734217</v>
      </c>
      <c r="D15784" t="s">
        <v>6450</v>
      </c>
      <c r="G15784" t="str">
        <f t="shared" si="246"/>
        <v>INSERT INTO c_pin_code_m(pin_code,city_id) VALUES (734217,null);</v>
      </c>
    </row>
    <row r="15785" spans="2:7" hidden="1">
      <c r="B15785" s="18" t="s">
        <v>6959</v>
      </c>
      <c r="C15785" s="18">
        <v>734218</v>
      </c>
      <c r="D15785" t="s">
        <v>6450</v>
      </c>
      <c r="G15785" t="str">
        <f t="shared" si="246"/>
        <v>INSERT INTO c_pin_code_m(pin_code,city_id) VALUES (734218,null);</v>
      </c>
    </row>
    <row r="15786" spans="2:7" hidden="1">
      <c r="B15786" s="19" t="s">
        <v>6959</v>
      </c>
      <c r="C15786" s="19">
        <v>734220</v>
      </c>
      <c r="D15786" t="s">
        <v>6450</v>
      </c>
      <c r="G15786" t="str">
        <f t="shared" si="246"/>
        <v>INSERT INTO c_pin_code_m(pin_code,city_id) VALUES (734220,null);</v>
      </c>
    </row>
    <row r="15787" spans="2:7" hidden="1">
      <c r="B15787" s="18" t="s">
        <v>6959</v>
      </c>
      <c r="C15787" s="18">
        <v>734221</v>
      </c>
      <c r="D15787" t="s">
        <v>6450</v>
      </c>
      <c r="G15787" t="str">
        <f t="shared" si="246"/>
        <v>INSERT INTO c_pin_code_m(pin_code,city_id) VALUES (734221,null);</v>
      </c>
    </row>
    <row r="15788" spans="2:7" hidden="1">
      <c r="B15788" s="19" t="s">
        <v>6959</v>
      </c>
      <c r="C15788" s="19">
        <v>734222</v>
      </c>
      <c r="D15788" t="s">
        <v>6450</v>
      </c>
      <c r="G15788" t="str">
        <f t="shared" si="246"/>
        <v>INSERT INTO c_pin_code_m(pin_code,city_id) VALUES (734222,null);</v>
      </c>
    </row>
    <row r="15789" spans="2:7" hidden="1">
      <c r="B15789" s="18" t="s">
        <v>6959</v>
      </c>
      <c r="C15789" s="18">
        <v>734223</v>
      </c>
      <c r="D15789" t="s">
        <v>6450</v>
      </c>
      <c r="G15789" t="str">
        <f t="shared" si="246"/>
        <v>INSERT INTO c_pin_code_m(pin_code,city_id) VALUES (734223,null);</v>
      </c>
    </row>
    <row r="15790" spans="2:7" hidden="1">
      <c r="B15790" s="19" t="s">
        <v>6959</v>
      </c>
      <c r="C15790" s="19">
        <v>734224</v>
      </c>
      <c r="D15790" t="s">
        <v>6450</v>
      </c>
      <c r="G15790" t="str">
        <f t="shared" si="246"/>
        <v>INSERT INTO c_pin_code_m(pin_code,city_id) VALUES (734224,null);</v>
      </c>
    </row>
    <row r="15791" spans="2:7" hidden="1">
      <c r="B15791" s="18" t="s">
        <v>6959</v>
      </c>
      <c r="C15791" s="18">
        <v>734226</v>
      </c>
      <c r="D15791" t="s">
        <v>6450</v>
      </c>
      <c r="G15791" t="str">
        <f t="shared" si="246"/>
        <v>INSERT INTO c_pin_code_m(pin_code,city_id) VALUES (734226,null);</v>
      </c>
    </row>
    <row r="15792" spans="2:7" hidden="1">
      <c r="B15792" s="19" t="s">
        <v>6959</v>
      </c>
      <c r="C15792" s="19">
        <v>734301</v>
      </c>
      <c r="D15792" t="s">
        <v>6450</v>
      </c>
      <c r="G15792" t="str">
        <f t="shared" si="246"/>
        <v>INSERT INTO c_pin_code_m(pin_code,city_id) VALUES (734301,null);</v>
      </c>
    </row>
    <row r="15793" spans="2:7" hidden="1">
      <c r="B15793" s="18" t="s">
        <v>6959</v>
      </c>
      <c r="C15793" s="18">
        <v>734311</v>
      </c>
      <c r="D15793" t="s">
        <v>6450</v>
      </c>
      <c r="G15793" t="str">
        <f t="shared" si="246"/>
        <v>INSERT INTO c_pin_code_m(pin_code,city_id) VALUES (734311,null);</v>
      </c>
    </row>
    <row r="15794" spans="2:7" hidden="1">
      <c r="B15794" s="19" t="s">
        <v>6959</v>
      </c>
      <c r="C15794" s="19">
        <v>734312</v>
      </c>
      <c r="D15794" t="s">
        <v>6450</v>
      </c>
      <c r="G15794" t="str">
        <f t="shared" si="246"/>
        <v>INSERT INTO c_pin_code_m(pin_code,city_id) VALUES (734312,null);</v>
      </c>
    </row>
    <row r="15795" spans="2:7" hidden="1">
      <c r="B15795" s="18" t="s">
        <v>6959</v>
      </c>
      <c r="C15795" s="18">
        <v>734313</v>
      </c>
      <c r="D15795" t="s">
        <v>6450</v>
      </c>
      <c r="G15795" t="str">
        <f t="shared" si="246"/>
        <v>INSERT INTO c_pin_code_m(pin_code,city_id) VALUES (734313,null);</v>
      </c>
    </row>
    <row r="15796" spans="2:7" hidden="1">
      <c r="B15796" s="19" t="s">
        <v>6959</v>
      </c>
      <c r="C15796" s="19">
        <v>734314</v>
      </c>
      <c r="D15796" t="s">
        <v>6450</v>
      </c>
      <c r="G15796" t="str">
        <f t="shared" si="246"/>
        <v>INSERT INTO c_pin_code_m(pin_code,city_id) VALUES (734314,null);</v>
      </c>
    </row>
    <row r="15797" spans="2:7" hidden="1">
      <c r="B15797" s="18" t="s">
        <v>6959</v>
      </c>
      <c r="C15797" s="18">
        <v>734315</v>
      </c>
      <c r="D15797" t="s">
        <v>6450</v>
      </c>
      <c r="G15797" t="str">
        <f t="shared" si="246"/>
        <v>INSERT INTO c_pin_code_m(pin_code,city_id) VALUES (734315,null);</v>
      </c>
    </row>
    <row r="15798" spans="2:7" hidden="1">
      <c r="B15798" s="19" t="s">
        <v>6959</v>
      </c>
      <c r="C15798" s="19">
        <v>734316</v>
      </c>
      <c r="D15798" t="s">
        <v>6450</v>
      </c>
      <c r="G15798" t="str">
        <f t="shared" si="246"/>
        <v>INSERT INTO c_pin_code_m(pin_code,city_id) VALUES (734316,null);</v>
      </c>
    </row>
    <row r="15799" spans="2:7" hidden="1">
      <c r="B15799" s="18" t="s">
        <v>6959</v>
      </c>
      <c r="C15799" s="18">
        <v>734421</v>
      </c>
      <c r="D15799" t="s">
        <v>6450</v>
      </c>
      <c r="G15799" t="str">
        <f t="shared" si="246"/>
        <v>INSERT INTO c_pin_code_m(pin_code,city_id) VALUES (734421,null);</v>
      </c>
    </row>
    <row r="15800" spans="2:7" hidden="1">
      <c r="B15800" s="19" t="s">
        <v>6959</v>
      </c>
      <c r="C15800" s="19">
        <v>734423</v>
      </c>
      <c r="D15800" t="s">
        <v>6450</v>
      </c>
      <c r="G15800" t="str">
        <f t="shared" si="246"/>
        <v>INSERT INTO c_pin_code_m(pin_code,city_id) VALUES (734423,null);</v>
      </c>
    </row>
    <row r="15801" spans="2:7" hidden="1">
      <c r="B15801" s="18" t="s">
        <v>6959</v>
      </c>
      <c r="C15801" s="18">
        <v>734424</v>
      </c>
      <c r="D15801" t="s">
        <v>6450</v>
      </c>
      <c r="G15801" t="str">
        <f t="shared" si="246"/>
        <v>INSERT INTO c_pin_code_m(pin_code,city_id) VALUES (734424,null);</v>
      </c>
    </row>
    <row r="15802" spans="2:7" hidden="1">
      <c r="B15802" s="19" t="s">
        <v>6959</v>
      </c>
      <c r="C15802" s="19">
        <v>734425</v>
      </c>
      <c r="D15802" t="s">
        <v>6450</v>
      </c>
      <c r="G15802" t="str">
        <f t="shared" si="246"/>
        <v>INSERT INTO c_pin_code_m(pin_code,city_id) VALUES (734425,null);</v>
      </c>
    </row>
    <row r="15803" spans="2:7" hidden="1">
      <c r="B15803" s="18" t="s">
        <v>6959</v>
      </c>
      <c r="C15803" s="18">
        <v>734426</v>
      </c>
      <c r="D15803" t="s">
        <v>6450</v>
      </c>
      <c r="G15803" t="str">
        <f t="shared" si="246"/>
        <v>INSERT INTO c_pin_code_m(pin_code,city_id) VALUES (734426,null);</v>
      </c>
    </row>
    <row r="15804" spans="2:7" hidden="1">
      <c r="B15804" s="19" t="s">
        <v>6959</v>
      </c>
      <c r="C15804" s="19">
        <v>734427</v>
      </c>
      <c r="D15804" t="s">
        <v>6450</v>
      </c>
      <c r="G15804" t="str">
        <f t="shared" si="246"/>
        <v>INSERT INTO c_pin_code_m(pin_code,city_id) VALUES (734427,null);</v>
      </c>
    </row>
    <row r="15805" spans="2:7" hidden="1">
      <c r="B15805" s="18" t="s">
        <v>6959</v>
      </c>
      <c r="C15805" s="18">
        <v>734429</v>
      </c>
      <c r="D15805" t="s">
        <v>6450</v>
      </c>
      <c r="G15805" t="str">
        <f t="shared" si="246"/>
        <v>INSERT INTO c_pin_code_m(pin_code,city_id) VALUES (734429,null);</v>
      </c>
    </row>
    <row r="15806" spans="2:7" hidden="1">
      <c r="B15806" s="19" t="s">
        <v>6959</v>
      </c>
      <c r="C15806" s="19">
        <v>734434</v>
      </c>
      <c r="D15806" t="s">
        <v>6450</v>
      </c>
      <c r="G15806" t="str">
        <f t="shared" si="246"/>
        <v>INSERT INTO c_pin_code_m(pin_code,city_id) VALUES (734434,null);</v>
      </c>
    </row>
    <row r="15807" spans="2:7" hidden="1">
      <c r="B15807" s="18" t="s">
        <v>6960</v>
      </c>
      <c r="C15807" s="18">
        <v>734501</v>
      </c>
      <c r="D15807" t="s">
        <v>6450</v>
      </c>
      <c r="G15807" t="str">
        <f t="shared" si="246"/>
        <v>INSERT INTO c_pin_code_m(pin_code,city_id) VALUES (734501,null);</v>
      </c>
    </row>
    <row r="15808" spans="2:7" hidden="1">
      <c r="B15808" s="19" t="s">
        <v>6959</v>
      </c>
      <c r="C15808" s="19">
        <v>734503</v>
      </c>
      <c r="D15808" t="s">
        <v>6450</v>
      </c>
      <c r="G15808" t="str">
        <f t="shared" si="246"/>
        <v>INSERT INTO c_pin_code_m(pin_code,city_id) VALUES (734503,null);</v>
      </c>
    </row>
    <row r="15809" spans="2:7" hidden="1">
      <c r="B15809" s="18" t="s">
        <v>6960</v>
      </c>
      <c r="C15809" s="18">
        <v>735101</v>
      </c>
      <c r="D15809" t="s">
        <v>6450</v>
      </c>
      <c r="G15809" t="str">
        <f t="shared" si="246"/>
        <v>INSERT INTO c_pin_code_m(pin_code,city_id) VALUES (735101,null);</v>
      </c>
    </row>
    <row r="15810" spans="2:7" hidden="1">
      <c r="B15810" s="19" t="s">
        <v>6960</v>
      </c>
      <c r="C15810" s="19">
        <v>735102</v>
      </c>
      <c r="D15810" t="s">
        <v>6450</v>
      </c>
      <c r="G15810" t="str">
        <f t="shared" si="246"/>
        <v>INSERT INTO c_pin_code_m(pin_code,city_id) VALUES (735102,null);</v>
      </c>
    </row>
    <row r="15811" spans="2:7" hidden="1">
      <c r="B15811" s="18" t="s">
        <v>6960</v>
      </c>
      <c r="C15811" s="18">
        <v>735121</v>
      </c>
      <c r="D15811" t="s">
        <v>6450</v>
      </c>
      <c r="G15811" t="str">
        <f t="shared" si="246"/>
        <v>INSERT INTO c_pin_code_m(pin_code,city_id) VALUES (735121,null);</v>
      </c>
    </row>
    <row r="15812" spans="2:7" hidden="1">
      <c r="B15812" s="19" t="s">
        <v>6961</v>
      </c>
      <c r="C15812" s="19">
        <v>735122</v>
      </c>
      <c r="D15812" t="s">
        <v>6450</v>
      </c>
      <c r="G15812" t="str">
        <f t="shared" si="246"/>
        <v>INSERT INTO c_pin_code_m(pin_code,city_id) VALUES (735122,null);</v>
      </c>
    </row>
    <row r="15813" spans="2:7" hidden="1">
      <c r="B15813" s="18" t="s">
        <v>6960</v>
      </c>
      <c r="C15813" s="18">
        <v>735132</v>
      </c>
      <c r="D15813" t="s">
        <v>6450</v>
      </c>
      <c r="G15813" t="str">
        <f t="shared" si="246"/>
        <v>INSERT INTO c_pin_code_m(pin_code,city_id) VALUES (735132,null);</v>
      </c>
    </row>
    <row r="15814" spans="2:7" hidden="1">
      <c r="B15814" s="19" t="s">
        <v>6960</v>
      </c>
      <c r="C15814" s="19">
        <v>735133</v>
      </c>
      <c r="D15814" t="s">
        <v>6450</v>
      </c>
      <c r="G15814" t="str">
        <f t="shared" si="246"/>
        <v>INSERT INTO c_pin_code_m(pin_code,city_id) VALUES (735133,null);</v>
      </c>
    </row>
    <row r="15815" spans="2:7" hidden="1">
      <c r="B15815" s="18" t="s">
        <v>6960</v>
      </c>
      <c r="C15815" s="18">
        <v>735134</v>
      </c>
      <c r="D15815" t="s">
        <v>6450</v>
      </c>
      <c r="G15815" t="str">
        <f t="shared" si="246"/>
        <v>INSERT INTO c_pin_code_m(pin_code,city_id) VALUES (735134,null);</v>
      </c>
    </row>
    <row r="15816" spans="2:7" hidden="1">
      <c r="B15816" s="19" t="s">
        <v>6960</v>
      </c>
      <c r="C15816" s="19">
        <v>735135</v>
      </c>
      <c r="D15816" t="s">
        <v>6450</v>
      </c>
      <c r="G15816" t="str">
        <f t="shared" si="246"/>
        <v>INSERT INTO c_pin_code_m(pin_code,city_id) VALUES (735135,null);</v>
      </c>
    </row>
    <row r="15817" spans="2:7" hidden="1">
      <c r="B15817" s="18" t="s">
        <v>6960</v>
      </c>
      <c r="C15817" s="18">
        <v>735202</v>
      </c>
      <c r="D15817" t="s">
        <v>6450</v>
      </c>
      <c r="G15817" t="str">
        <f t="shared" ref="G15817:G15880" si="247">CONCATENATE("INSERT INTO c_pin_code_m(pin_code,city_id) VALUES (",C15817&amp;","&amp;D15817&amp;");")</f>
        <v>INSERT INTO c_pin_code_m(pin_code,city_id) VALUES (735202,null);</v>
      </c>
    </row>
    <row r="15818" spans="2:7" hidden="1">
      <c r="B15818" s="19" t="s">
        <v>6960</v>
      </c>
      <c r="C15818" s="19">
        <v>735203</v>
      </c>
      <c r="D15818" t="s">
        <v>6450</v>
      </c>
      <c r="G15818" t="str">
        <f t="shared" si="247"/>
        <v>INSERT INTO c_pin_code_m(pin_code,city_id) VALUES (735203,null);</v>
      </c>
    </row>
    <row r="15819" spans="2:7" hidden="1">
      <c r="B15819" s="18" t="s">
        <v>6960</v>
      </c>
      <c r="C15819" s="18">
        <v>735204</v>
      </c>
      <c r="D15819" t="s">
        <v>6450</v>
      </c>
      <c r="G15819" t="str">
        <f t="shared" si="247"/>
        <v>INSERT INTO c_pin_code_m(pin_code,city_id) VALUES (735204,null);</v>
      </c>
    </row>
    <row r="15820" spans="2:7" hidden="1">
      <c r="B15820" s="19" t="s">
        <v>6960</v>
      </c>
      <c r="C15820" s="19">
        <v>735205</v>
      </c>
      <c r="D15820" t="s">
        <v>6450</v>
      </c>
      <c r="G15820" t="str">
        <f t="shared" si="247"/>
        <v>INSERT INTO c_pin_code_m(pin_code,city_id) VALUES (735205,null);</v>
      </c>
    </row>
    <row r="15821" spans="2:7" hidden="1">
      <c r="B15821" s="18" t="s">
        <v>6960</v>
      </c>
      <c r="C15821" s="18">
        <v>735206</v>
      </c>
      <c r="D15821" t="s">
        <v>6450</v>
      </c>
      <c r="G15821" t="str">
        <f t="shared" si="247"/>
        <v>INSERT INTO c_pin_code_m(pin_code,city_id) VALUES (735206,null);</v>
      </c>
    </row>
    <row r="15822" spans="2:7" hidden="1">
      <c r="B15822" s="19" t="s">
        <v>6960</v>
      </c>
      <c r="C15822" s="19">
        <v>735207</v>
      </c>
      <c r="D15822" t="s">
        <v>6450</v>
      </c>
      <c r="G15822" t="str">
        <f t="shared" si="247"/>
        <v>INSERT INTO c_pin_code_m(pin_code,city_id) VALUES (735207,null);</v>
      </c>
    </row>
    <row r="15823" spans="2:7" hidden="1">
      <c r="B15823" s="18" t="s">
        <v>6960</v>
      </c>
      <c r="C15823" s="18">
        <v>735208</v>
      </c>
      <c r="D15823" t="s">
        <v>6450</v>
      </c>
      <c r="G15823" t="str">
        <f t="shared" si="247"/>
        <v>INSERT INTO c_pin_code_m(pin_code,city_id) VALUES (735208,null);</v>
      </c>
    </row>
    <row r="15824" spans="2:7" hidden="1">
      <c r="B15824" s="19" t="s">
        <v>6960</v>
      </c>
      <c r="C15824" s="19">
        <v>735209</v>
      </c>
      <c r="D15824" t="s">
        <v>6450</v>
      </c>
      <c r="G15824" t="str">
        <f t="shared" si="247"/>
        <v>INSERT INTO c_pin_code_m(pin_code,city_id) VALUES (735209,null);</v>
      </c>
    </row>
    <row r="15825" spans="2:7" hidden="1">
      <c r="B15825" s="18" t="s">
        <v>6960</v>
      </c>
      <c r="C15825" s="18">
        <v>735210</v>
      </c>
      <c r="D15825" t="s">
        <v>6450</v>
      </c>
      <c r="G15825" t="str">
        <f t="shared" si="247"/>
        <v>INSERT INTO c_pin_code_m(pin_code,city_id) VALUES (735210,null);</v>
      </c>
    </row>
    <row r="15826" spans="2:7" hidden="1">
      <c r="B15826" s="19" t="s">
        <v>6960</v>
      </c>
      <c r="C15826" s="19">
        <v>735211</v>
      </c>
      <c r="D15826" t="s">
        <v>6450</v>
      </c>
      <c r="G15826" t="str">
        <f t="shared" si="247"/>
        <v>INSERT INTO c_pin_code_m(pin_code,city_id) VALUES (735211,null);</v>
      </c>
    </row>
    <row r="15827" spans="2:7" hidden="1">
      <c r="B15827" s="18" t="s">
        <v>6960</v>
      </c>
      <c r="C15827" s="18">
        <v>735212</v>
      </c>
      <c r="D15827" t="s">
        <v>6450</v>
      </c>
      <c r="G15827" t="str">
        <f t="shared" si="247"/>
        <v>INSERT INTO c_pin_code_m(pin_code,city_id) VALUES (735212,null);</v>
      </c>
    </row>
    <row r="15828" spans="2:7" hidden="1">
      <c r="B15828" s="19" t="s">
        <v>6960</v>
      </c>
      <c r="C15828" s="19">
        <v>735213</v>
      </c>
      <c r="D15828" t="s">
        <v>6450</v>
      </c>
      <c r="G15828" t="str">
        <f t="shared" si="247"/>
        <v>INSERT INTO c_pin_code_m(pin_code,city_id) VALUES (735213,null);</v>
      </c>
    </row>
    <row r="15829" spans="2:7" hidden="1">
      <c r="B15829" s="18" t="s">
        <v>6960</v>
      </c>
      <c r="C15829" s="18">
        <v>735214</v>
      </c>
      <c r="D15829" t="s">
        <v>6450</v>
      </c>
      <c r="G15829" t="str">
        <f t="shared" si="247"/>
        <v>INSERT INTO c_pin_code_m(pin_code,city_id) VALUES (735214,null);</v>
      </c>
    </row>
    <row r="15830" spans="2:7" hidden="1">
      <c r="B15830" s="19" t="s">
        <v>6960</v>
      </c>
      <c r="C15830" s="19">
        <v>735215</v>
      </c>
      <c r="D15830" t="s">
        <v>6450</v>
      </c>
      <c r="G15830" t="str">
        <f t="shared" si="247"/>
        <v>INSERT INTO c_pin_code_m(pin_code,city_id) VALUES (735215,null);</v>
      </c>
    </row>
    <row r="15831" spans="2:7" hidden="1">
      <c r="B15831" s="18" t="s">
        <v>6960</v>
      </c>
      <c r="C15831" s="18">
        <v>735216</v>
      </c>
      <c r="D15831" t="s">
        <v>6450</v>
      </c>
      <c r="G15831" t="str">
        <f t="shared" si="247"/>
        <v>INSERT INTO c_pin_code_m(pin_code,city_id) VALUES (735216,null);</v>
      </c>
    </row>
    <row r="15832" spans="2:7" hidden="1">
      <c r="B15832" s="19" t="s">
        <v>6960</v>
      </c>
      <c r="C15832" s="19">
        <v>735217</v>
      </c>
      <c r="D15832" t="s">
        <v>6450</v>
      </c>
      <c r="G15832" t="str">
        <f t="shared" si="247"/>
        <v>INSERT INTO c_pin_code_m(pin_code,city_id) VALUES (735217,null);</v>
      </c>
    </row>
    <row r="15833" spans="2:7" hidden="1">
      <c r="B15833" s="18" t="s">
        <v>6960</v>
      </c>
      <c r="C15833" s="18">
        <v>735218</v>
      </c>
      <c r="D15833" t="s">
        <v>6450</v>
      </c>
      <c r="G15833" t="str">
        <f t="shared" si="247"/>
        <v>INSERT INTO c_pin_code_m(pin_code,city_id) VALUES (735218,null);</v>
      </c>
    </row>
    <row r="15834" spans="2:7" hidden="1">
      <c r="B15834" s="19" t="s">
        <v>6960</v>
      </c>
      <c r="C15834" s="19">
        <v>735219</v>
      </c>
      <c r="D15834" t="s">
        <v>6450</v>
      </c>
      <c r="G15834" t="str">
        <f t="shared" si="247"/>
        <v>INSERT INTO c_pin_code_m(pin_code,city_id) VALUES (735219,null);</v>
      </c>
    </row>
    <row r="15835" spans="2:7" hidden="1">
      <c r="B15835" s="18" t="s">
        <v>6960</v>
      </c>
      <c r="C15835" s="18">
        <v>735220</v>
      </c>
      <c r="D15835" t="s">
        <v>6450</v>
      </c>
      <c r="G15835" t="str">
        <f t="shared" si="247"/>
        <v>INSERT INTO c_pin_code_m(pin_code,city_id) VALUES (735220,null);</v>
      </c>
    </row>
    <row r="15836" spans="2:7" hidden="1">
      <c r="B15836" s="19" t="s">
        <v>6960</v>
      </c>
      <c r="C15836" s="19">
        <v>735221</v>
      </c>
      <c r="D15836" t="s">
        <v>6450</v>
      </c>
      <c r="G15836" t="str">
        <f t="shared" si="247"/>
        <v>INSERT INTO c_pin_code_m(pin_code,city_id) VALUES (735221,null);</v>
      </c>
    </row>
    <row r="15837" spans="2:7" hidden="1">
      <c r="B15837" s="18" t="s">
        <v>6960</v>
      </c>
      <c r="C15837" s="18">
        <v>735222</v>
      </c>
      <c r="D15837" t="s">
        <v>6450</v>
      </c>
      <c r="G15837" t="str">
        <f t="shared" si="247"/>
        <v>INSERT INTO c_pin_code_m(pin_code,city_id) VALUES (735222,null);</v>
      </c>
    </row>
    <row r="15838" spans="2:7" hidden="1">
      <c r="B15838" s="19" t="s">
        <v>6960</v>
      </c>
      <c r="C15838" s="19">
        <v>735223</v>
      </c>
      <c r="D15838" t="s">
        <v>6450</v>
      </c>
      <c r="G15838" t="str">
        <f t="shared" si="247"/>
        <v>INSERT INTO c_pin_code_m(pin_code,city_id) VALUES (735223,null);</v>
      </c>
    </row>
    <row r="15839" spans="2:7" hidden="1">
      <c r="B15839" s="18" t="s">
        <v>6960</v>
      </c>
      <c r="C15839" s="18">
        <v>735224</v>
      </c>
      <c r="D15839" t="s">
        <v>6450</v>
      </c>
      <c r="G15839" t="str">
        <f t="shared" si="247"/>
        <v>INSERT INTO c_pin_code_m(pin_code,city_id) VALUES (735224,null);</v>
      </c>
    </row>
    <row r="15840" spans="2:7" hidden="1">
      <c r="B15840" s="19" t="s">
        <v>6960</v>
      </c>
      <c r="C15840" s="19">
        <v>735225</v>
      </c>
      <c r="D15840" t="s">
        <v>6450</v>
      </c>
      <c r="G15840" t="str">
        <f t="shared" si="247"/>
        <v>INSERT INTO c_pin_code_m(pin_code,city_id) VALUES (735225,null);</v>
      </c>
    </row>
    <row r="15841" spans="2:7" hidden="1">
      <c r="B15841" s="18" t="s">
        <v>6960</v>
      </c>
      <c r="C15841" s="18">
        <v>735226</v>
      </c>
      <c r="D15841" t="s">
        <v>6450</v>
      </c>
      <c r="G15841" t="str">
        <f t="shared" si="247"/>
        <v>INSERT INTO c_pin_code_m(pin_code,city_id) VALUES (735226,null);</v>
      </c>
    </row>
    <row r="15842" spans="2:7" hidden="1">
      <c r="B15842" s="19" t="s">
        <v>6960</v>
      </c>
      <c r="C15842" s="19">
        <v>735227</v>
      </c>
      <c r="D15842" t="s">
        <v>6450</v>
      </c>
      <c r="G15842" t="str">
        <f t="shared" si="247"/>
        <v>INSERT INTO c_pin_code_m(pin_code,city_id) VALUES (735227,null);</v>
      </c>
    </row>
    <row r="15843" spans="2:7" hidden="1">
      <c r="B15843" s="18" t="s">
        <v>6960</v>
      </c>
      <c r="C15843" s="18">
        <v>735228</v>
      </c>
      <c r="D15843" t="s">
        <v>6450</v>
      </c>
      <c r="G15843" t="str">
        <f t="shared" si="247"/>
        <v>INSERT INTO c_pin_code_m(pin_code,city_id) VALUES (735228,null);</v>
      </c>
    </row>
    <row r="15844" spans="2:7" hidden="1">
      <c r="B15844" s="19" t="s">
        <v>6960</v>
      </c>
      <c r="C15844" s="19">
        <v>735229</v>
      </c>
      <c r="D15844" t="s">
        <v>6450</v>
      </c>
      <c r="G15844" t="str">
        <f t="shared" si="247"/>
        <v>INSERT INTO c_pin_code_m(pin_code,city_id) VALUES (735229,null);</v>
      </c>
    </row>
    <row r="15845" spans="2:7" hidden="1">
      <c r="B15845" s="18" t="s">
        <v>6960</v>
      </c>
      <c r="C15845" s="18">
        <v>735230</v>
      </c>
      <c r="D15845" t="s">
        <v>6450</v>
      </c>
      <c r="G15845" t="str">
        <f t="shared" si="247"/>
        <v>INSERT INTO c_pin_code_m(pin_code,city_id) VALUES (735230,null);</v>
      </c>
    </row>
    <row r="15846" spans="2:7" hidden="1">
      <c r="B15846" s="19" t="s">
        <v>6959</v>
      </c>
      <c r="C15846" s="19">
        <v>735231</v>
      </c>
      <c r="D15846" t="s">
        <v>6450</v>
      </c>
      <c r="G15846" t="str">
        <f t="shared" si="247"/>
        <v>INSERT INTO c_pin_code_m(pin_code,city_id) VALUES (735231,null);</v>
      </c>
    </row>
    <row r="15847" spans="2:7" hidden="1">
      <c r="B15847" s="18" t="s">
        <v>6960</v>
      </c>
      <c r="C15847" s="18">
        <v>735232</v>
      </c>
      <c r="D15847" t="s">
        <v>6450</v>
      </c>
      <c r="G15847" t="str">
        <f t="shared" si="247"/>
        <v>INSERT INTO c_pin_code_m(pin_code,city_id) VALUES (735232,null);</v>
      </c>
    </row>
    <row r="15848" spans="2:7" hidden="1">
      <c r="B15848" s="19" t="s">
        <v>6960</v>
      </c>
      <c r="C15848" s="19">
        <v>735233</v>
      </c>
      <c r="D15848" t="s">
        <v>6450</v>
      </c>
      <c r="G15848" t="str">
        <f t="shared" si="247"/>
        <v>INSERT INTO c_pin_code_m(pin_code,city_id) VALUES (735233,null);</v>
      </c>
    </row>
    <row r="15849" spans="2:7" hidden="1">
      <c r="B15849" s="18" t="s">
        <v>6960</v>
      </c>
      <c r="C15849" s="18">
        <v>735234</v>
      </c>
      <c r="D15849" t="s">
        <v>6450</v>
      </c>
      <c r="G15849" t="str">
        <f t="shared" si="247"/>
        <v>INSERT INTO c_pin_code_m(pin_code,city_id) VALUES (735234,null);</v>
      </c>
    </row>
    <row r="15850" spans="2:7" hidden="1">
      <c r="B15850" s="19" t="s">
        <v>6960</v>
      </c>
      <c r="C15850" s="19">
        <v>735301</v>
      </c>
      <c r="D15850" t="s">
        <v>6450</v>
      </c>
      <c r="G15850" t="str">
        <f t="shared" si="247"/>
        <v>INSERT INTO c_pin_code_m(pin_code,city_id) VALUES (735301,null);</v>
      </c>
    </row>
    <row r="15851" spans="2:7" hidden="1">
      <c r="B15851" s="18" t="s">
        <v>6960</v>
      </c>
      <c r="C15851" s="18">
        <v>735302</v>
      </c>
      <c r="D15851" t="s">
        <v>6450</v>
      </c>
      <c r="G15851" t="str">
        <f t="shared" si="247"/>
        <v>INSERT INTO c_pin_code_m(pin_code,city_id) VALUES (735302,null);</v>
      </c>
    </row>
    <row r="15852" spans="2:7" hidden="1">
      <c r="B15852" s="19" t="s">
        <v>6961</v>
      </c>
      <c r="C15852" s="19">
        <v>735303</v>
      </c>
      <c r="D15852" t="s">
        <v>6450</v>
      </c>
      <c r="G15852" t="str">
        <f t="shared" si="247"/>
        <v>INSERT INTO c_pin_code_m(pin_code,city_id) VALUES (735303,null);</v>
      </c>
    </row>
    <row r="15853" spans="2:7" hidden="1">
      <c r="B15853" s="18" t="s">
        <v>6961</v>
      </c>
      <c r="C15853" s="18">
        <v>735304</v>
      </c>
      <c r="D15853" t="s">
        <v>6450</v>
      </c>
      <c r="G15853" t="str">
        <f t="shared" si="247"/>
        <v>INSERT INTO c_pin_code_m(pin_code,city_id) VALUES (735304,null);</v>
      </c>
    </row>
    <row r="15854" spans="2:7" hidden="1">
      <c r="B15854" s="19" t="s">
        <v>6960</v>
      </c>
      <c r="C15854" s="19">
        <v>735305</v>
      </c>
      <c r="D15854" t="s">
        <v>6450</v>
      </c>
      <c r="G15854" t="str">
        <f t="shared" si="247"/>
        <v>INSERT INTO c_pin_code_m(pin_code,city_id) VALUES (735305,null);</v>
      </c>
    </row>
    <row r="15855" spans="2:7" hidden="1">
      <c r="B15855" s="18" t="s">
        <v>6961</v>
      </c>
      <c r="C15855" s="18">
        <v>736101</v>
      </c>
      <c r="D15855" t="s">
        <v>6450</v>
      </c>
      <c r="G15855" t="str">
        <f t="shared" si="247"/>
        <v>INSERT INTO c_pin_code_m(pin_code,city_id) VALUES (736101,null);</v>
      </c>
    </row>
    <row r="15856" spans="2:7" hidden="1">
      <c r="B15856" s="19" t="s">
        <v>6960</v>
      </c>
      <c r="C15856" s="19">
        <v>736121</v>
      </c>
      <c r="D15856" t="s">
        <v>6450</v>
      </c>
      <c r="G15856" t="str">
        <f t="shared" si="247"/>
        <v>INSERT INTO c_pin_code_m(pin_code,city_id) VALUES (736121,null);</v>
      </c>
    </row>
    <row r="15857" spans="2:7" hidden="1">
      <c r="B15857" s="18" t="s">
        <v>6960</v>
      </c>
      <c r="C15857" s="18">
        <v>736122</v>
      </c>
      <c r="D15857" t="s">
        <v>6450</v>
      </c>
      <c r="G15857" t="str">
        <f t="shared" si="247"/>
        <v>INSERT INTO c_pin_code_m(pin_code,city_id) VALUES (736122,null);</v>
      </c>
    </row>
    <row r="15858" spans="2:7" hidden="1">
      <c r="B15858" s="19" t="s">
        <v>6960</v>
      </c>
      <c r="C15858" s="19">
        <v>736123</v>
      </c>
      <c r="D15858" t="s">
        <v>6450</v>
      </c>
      <c r="G15858" t="str">
        <f t="shared" si="247"/>
        <v>INSERT INTO c_pin_code_m(pin_code,city_id) VALUES (736123,null);</v>
      </c>
    </row>
    <row r="15859" spans="2:7" hidden="1">
      <c r="B15859" s="18" t="s">
        <v>6961</v>
      </c>
      <c r="C15859" s="18">
        <v>736131</v>
      </c>
      <c r="D15859" t="s">
        <v>6450</v>
      </c>
      <c r="G15859" t="str">
        <f t="shared" si="247"/>
        <v>INSERT INTO c_pin_code_m(pin_code,city_id) VALUES (736131,null);</v>
      </c>
    </row>
    <row r="15860" spans="2:7" hidden="1">
      <c r="B15860" s="19" t="s">
        <v>6961</v>
      </c>
      <c r="C15860" s="19">
        <v>736133</v>
      </c>
      <c r="D15860" t="s">
        <v>6450</v>
      </c>
      <c r="G15860" t="str">
        <f t="shared" si="247"/>
        <v>INSERT INTO c_pin_code_m(pin_code,city_id) VALUES (736133,null);</v>
      </c>
    </row>
    <row r="15861" spans="2:7" hidden="1">
      <c r="B15861" s="18" t="s">
        <v>6961</v>
      </c>
      <c r="C15861" s="18">
        <v>736134</v>
      </c>
      <c r="D15861" t="s">
        <v>6450</v>
      </c>
      <c r="G15861" t="str">
        <f t="shared" si="247"/>
        <v>INSERT INTO c_pin_code_m(pin_code,city_id) VALUES (736134,null);</v>
      </c>
    </row>
    <row r="15862" spans="2:7" hidden="1">
      <c r="B15862" s="19" t="s">
        <v>6961</v>
      </c>
      <c r="C15862" s="19">
        <v>736135</v>
      </c>
      <c r="D15862" t="s">
        <v>6450</v>
      </c>
      <c r="G15862" t="str">
        <f t="shared" si="247"/>
        <v>INSERT INTO c_pin_code_m(pin_code,city_id) VALUES (736135,null);</v>
      </c>
    </row>
    <row r="15863" spans="2:7" hidden="1">
      <c r="B15863" s="18" t="s">
        <v>6961</v>
      </c>
      <c r="C15863" s="18">
        <v>736145</v>
      </c>
      <c r="D15863" t="s">
        <v>6450</v>
      </c>
      <c r="G15863" t="str">
        <f t="shared" si="247"/>
        <v>INSERT INTO c_pin_code_m(pin_code,city_id) VALUES (736145,null);</v>
      </c>
    </row>
    <row r="15864" spans="2:7" hidden="1">
      <c r="B15864" s="19" t="s">
        <v>6961</v>
      </c>
      <c r="C15864" s="19">
        <v>736146</v>
      </c>
      <c r="D15864" t="s">
        <v>6450</v>
      </c>
      <c r="G15864" t="str">
        <f t="shared" si="247"/>
        <v>INSERT INTO c_pin_code_m(pin_code,city_id) VALUES (736146,null);</v>
      </c>
    </row>
    <row r="15865" spans="2:7" hidden="1">
      <c r="B15865" s="18" t="s">
        <v>6961</v>
      </c>
      <c r="C15865" s="18">
        <v>736156</v>
      </c>
      <c r="D15865" t="s">
        <v>6450</v>
      </c>
      <c r="G15865" t="str">
        <f t="shared" si="247"/>
        <v>INSERT INTO c_pin_code_m(pin_code,city_id) VALUES (736156,null);</v>
      </c>
    </row>
    <row r="15866" spans="2:7" hidden="1">
      <c r="B15866" s="19" t="s">
        <v>6961</v>
      </c>
      <c r="C15866" s="19">
        <v>736157</v>
      </c>
      <c r="D15866" t="s">
        <v>6450</v>
      </c>
      <c r="G15866" t="str">
        <f t="shared" si="247"/>
        <v>INSERT INTO c_pin_code_m(pin_code,city_id) VALUES (736157,null);</v>
      </c>
    </row>
    <row r="15867" spans="2:7" hidden="1">
      <c r="B15867" s="18" t="s">
        <v>6961</v>
      </c>
      <c r="C15867" s="18">
        <v>736158</v>
      </c>
      <c r="D15867" t="s">
        <v>6450</v>
      </c>
      <c r="G15867" t="str">
        <f t="shared" si="247"/>
        <v>INSERT INTO c_pin_code_m(pin_code,city_id) VALUES (736158,null);</v>
      </c>
    </row>
    <row r="15868" spans="2:7" hidden="1">
      <c r="B15868" s="19" t="s">
        <v>6961</v>
      </c>
      <c r="C15868" s="19">
        <v>736159</v>
      </c>
      <c r="D15868" t="s">
        <v>6450</v>
      </c>
      <c r="G15868" t="str">
        <f t="shared" si="247"/>
        <v>INSERT INTO c_pin_code_m(pin_code,city_id) VALUES (736159,null);</v>
      </c>
    </row>
    <row r="15869" spans="2:7" hidden="1">
      <c r="B15869" s="18" t="s">
        <v>6961</v>
      </c>
      <c r="C15869" s="18">
        <v>736160</v>
      </c>
      <c r="D15869" t="s">
        <v>6450</v>
      </c>
      <c r="G15869" t="str">
        <f t="shared" si="247"/>
        <v>INSERT INTO c_pin_code_m(pin_code,city_id) VALUES (736160,null);</v>
      </c>
    </row>
    <row r="15870" spans="2:7" hidden="1">
      <c r="B15870" s="19" t="s">
        <v>6961</v>
      </c>
      <c r="C15870" s="19">
        <v>736165</v>
      </c>
      <c r="D15870" t="s">
        <v>6450</v>
      </c>
      <c r="G15870" t="str">
        <f t="shared" si="247"/>
        <v>INSERT INTO c_pin_code_m(pin_code,city_id) VALUES (736165,null);</v>
      </c>
    </row>
    <row r="15871" spans="2:7" hidden="1">
      <c r="B15871" s="18" t="s">
        <v>6961</v>
      </c>
      <c r="C15871" s="18">
        <v>736167</v>
      </c>
      <c r="D15871" t="s">
        <v>6450</v>
      </c>
      <c r="G15871" t="str">
        <f t="shared" si="247"/>
        <v>INSERT INTO c_pin_code_m(pin_code,city_id) VALUES (736167,null);</v>
      </c>
    </row>
    <row r="15872" spans="2:7" hidden="1">
      <c r="B15872" s="19" t="s">
        <v>6961</v>
      </c>
      <c r="C15872" s="19">
        <v>736168</v>
      </c>
      <c r="D15872" t="s">
        <v>6450</v>
      </c>
      <c r="G15872" t="str">
        <f t="shared" si="247"/>
        <v>INSERT INTO c_pin_code_m(pin_code,city_id) VALUES (736168,null);</v>
      </c>
    </row>
    <row r="15873" spans="2:7" hidden="1">
      <c r="B15873" s="18" t="s">
        <v>6961</v>
      </c>
      <c r="C15873" s="18">
        <v>736169</v>
      </c>
      <c r="D15873" t="s">
        <v>6450</v>
      </c>
      <c r="G15873" t="str">
        <f t="shared" si="247"/>
        <v>INSERT INTO c_pin_code_m(pin_code,city_id) VALUES (736169,null);</v>
      </c>
    </row>
    <row r="15874" spans="2:7" hidden="1">
      <c r="B15874" s="19" t="s">
        <v>6961</v>
      </c>
      <c r="C15874" s="19">
        <v>736170</v>
      </c>
      <c r="D15874" t="s">
        <v>6450</v>
      </c>
      <c r="G15874" t="str">
        <f t="shared" si="247"/>
        <v>INSERT INTO c_pin_code_m(pin_code,city_id) VALUES (736170,null);</v>
      </c>
    </row>
    <row r="15875" spans="2:7" hidden="1">
      <c r="B15875" s="18" t="s">
        <v>6961</v>
      </c>
      <c r="C15875" s="18">
        <v>736171</v>
      </c>
      <c r="D15875" t="s">
        <v>6450</v>
      </c>
      <c r="G15875" t="str">
        <f t="shared" si="247"/>
        <v>INSERT INTO c_pin_code_m(pin_code,city_id) VALUES (736171,null);</v>
      </c>
    </row>
    <row r="15876" spans="2:7" hidden="1">
      <c r="B15876" s="19" t="s">
        <v>6961</v>
      </c>
      <c r="C15876" s="19">
        <v>736172</v>
      </c>
      <c r="D15876" t="s">
        <v>6450</v>
      </c>
      <c r="G15876" t="str">
        <f t="shared" si="247"/>
        <v>INSERT INTO c_pin_code_m(pin_code,city_id) VALUES (736172,null);</v>
      </c>
    </row>
    <row r="15877" spans="2:7" hidden="1">
      <c r="B15877" s="18" t="s">
        <v>6961</v>
      </c>
      <c r="C15877" s="18">
        <v>736176</v>
      </c>
      <c r="D15877" t="s">
        <v>6450</v>
      </c>
      <c r="G15877" t="str">
        <f t="shared" si="247"/>
        <v>INSERT INTO c_pin_code_m(pin_code,city_id) VALUES (736176,null);</v>
      </c>
    </row>
    <row r="15878" spans="2:7" hidden="1">
      <c r="B15878" s="19" t="s">
        <v>6961</v>
      </c>
      <c r="C15878" s="19">
        <v>736179</v>
      </c>
      <c r="D15878" t="s">
        <v>6450</v>
      </c>
      <c r="G15878" t="str">
        <f t="shared" si="247"/>
        <v>INSERT INTO c_pin_code_m(pin_code,city_id) VALUES (736179,null);</v>
      </c>
    </row>
    <row r="15879" spans="2:7" hidden="1">
      <c r="B15879" s="18" t="s">
        <v>6960</v>
      </c>
      <c r="C15879" s="18">
        <v>736182</v>
      </c>
      <c r="D15879" t="s">
        <v>6450</v>
      </c>
      <c r="G15879" t="str">
        <f t="shared" si="247"/>
        <v>INSERT INTO c_pin_code_m(pin_code,city_id) VALUES (736182,null);</v>
      </c>
    </row>
    <row r="15880" spans="2:7" hidden="1">
      <c r="B15880" s="19" t="s">
        <v>6960</v>
      </c>
      <c r="C15880" s="19">
        <v>736201</v>
      </c>
      <c r="D15880" t="s">
        <v>6450</v>
      </c>
      <c r="G15880" t="str">
        <f t="shared" si="247"/>
        <v>INSERT INTO c_pin_code_m(pin_code,city_id) VALUES (736201,null);</v>
      </c>
    </row>
    <row r="15881" spans="2:7" hidden="1">
      <c r="B15881" s="18" t="s">
        <v>6960</v>
      </c>
      <c r="C15881" s="18">
        <v>736202</v>
      </c>
      <c r="D15881" t="s">
        <v>6450</v>
      </c>
      <c r="G15881" t="str">
        <f t="shared" ref="G15881:G15944" si="248">CONCATENATE("INSERT INTO c_pin_code_m(pin_code,city_id) VALUES (",C15881&amp;","&amp;D15881&amp;");")</f>
        <v>INSERT INTO c_pin_code_m(pin_code,city_id) VALUES (736202,null);</v>
      </c>
    </row>
    <row r="15882" spans="2:7" hidden="1">
      <c r="B15882" s="19" t="s">
        <v>6960</v>
      </c>
      <c r="C15882" s="19">
        <v>736203</v>
      </c>
      <c r="D15882" t="s">
        <v>6450</v>
      </c>
      <c r="G15882" t="str">
        <f t="shared" si="248"/>
        <v>INSERT INTO c_pin_code_m(pin_code,city_id) VALUES (736203,null);</v>
      </c>
    </row>
    <row r="15883" spans="2:7" hidden="1">
      <c r="B15883" s="18" t="s">
        <v>6960</v>
      </c>
      <c r="C15883" s="18">
        <v>736204</v>
      </c>
      <c r="D15883" t="s">
        <v>6450</v>
      </c>
      <c r="G15883" t="str">
        <f t="shared" si="248"/>
        <v>INSERT INTO c_pin_code_m(pin_code,city_id) VALUES (736204,null);</v>
      </c>
    </row>
    <row r="15884" spans="2:7" hidden="1">
      <c r="B15884" s="19" t="s">
        <v>6960</v>
      </c>
      <c r="C15884" s="19">
        <v>736205</v>
      </c>
      <c r="D15884" t="s">
        <v>6450</v>
      </c>
      <c r="G15884" t="str">
        <f t="shared" si="248"/>
        <v>INSERT INTO c_pin_code_m(pin_code,city_id) VALUES (736205,null);</v>
      </c>
    </row>
    <row r="15885" spans="2:7" hidden="1">
      <c r="B15885" s="18" t="s">
        <v>6960</v>
      </c>
      <c r="C15885" s="18">
        <v>736206</v>
      </c>
      <c r="D15885" t="s">
        <v>6450</v>
      </c>
      <c r="G15885" t="str">
        <f t="shared" si="248"/>
        <v>INSERT INTO c_pin_code_m(pin_code,city_id) VALUES (736206,null);</v>
      </c>
    </row>
    <row r="15886" spans="2:7" hidden="1">
      <c r="B15886" s="19" t="s">
        <v>6960</v>
      </c>
      <c r="C15886" s="19">
        <v>736207</v>
      </c>
      <c r="D15886" t="s">
        <v>6450</v>
      </c>
      <c r="G15886" t="str">
        <f t="shared" si="248"/>
        <v>INSERT INTO c_pin_code_m(pin_code,city_id) VALUES (736207,null);</v>
      </c>
    </row>
    <row r="15887" spans="2:7" hidden="1">
      <c r="B15887" s="18" t="s">
        <v>6960</v>
      </c>
      <c r="C15887" s="18">
        <v>736208</v>
      </c>
      <c r="D15887" t="s">
        <v>6450</v>
      </c>
      <c r="G15887" t="str">
        <f t="shared" si="248"/>
        <v>INSERT INTO c_pin_code_m(pin_code,city_id) VALUES (736208,null);</v>
      </c>
    </row>
    <row r="15888" spans="2:7" hidden="1">
      <c r="B15888" s="19" t="s">
        <v>6962</v>
      </c>
      <c r="C15888" s="19">
        <v>737101</v>
      </c>
      <c r="D15888" t="s">
        <v>6450</v>
      </c>
      <c r="G15888" t="str">
        <f t="shared" si="248"/>
        <v>INSERT INTO c_pin_code_m(pin_code,city_id) VALUES (737101,null);</v>
      </c>
    </row>
    <row r="15889" spans="2:7" hidden="1">
      <c r="B15889" s="18" t="s">
        <v>6962</v>
      </c>
      <c r="C15889" s="18">
        <v>737102</v>
      </c>
      <c r="D15889" t="s">
        <v>6450</v>
      </c>
      <c r="G15889" t="str">
        <f t="shared" si="248"/>
        <v>INSERT INTO c_pin_code_m(pin_code,city_id) VALUES (737102,null);</v>
      </c>
    </row>
    <row r="15890" spans="2:7" hidden="1">
      <c r="B15890" s="19" t="s">
        <v>6962</v>
      </c>
      <c r="C15890" s="19">
        <v>737103</v>
      </c>
      <c r="D15890" t="s">
        <v>6450</v>
      </c>
      <c r="G15890" t="str">
        <f t="shared" si="248"/>
        <v>INSERT INTO c_pin_code_m(pin_code,city_id) VALUES (737103,null);</v>
      </c>
    </row>
    <row r="15891" spans="2:7" hidden="1">
      <c r="B15891" s="18" t="s">
        <v>6962</v>
      </c>
      <c r="C15891" s="18">
        <v>737106</v>
      </c>
      <c r="D15891" t="s">
        <v>6450</v>
      </c>
      <c r="G15891" t="str">
        <f t="shared" si="248"/>
        <v>INSERT INTO c_pin_code_m(pin_code,city_id) VALUES (737106,null);</v>
      </c>
    </row>
    <row r="15892" spans="2:7" hidden="1">
      <c r="B15892" s="19" t="s">
        <v>6962</v>
      </c>
      <c r="C15892" s="19">
        <v>737107</v>
      </c>
      <c r="D15892" t="s">
        <v>6450</v>
      </c>
      <c r="G15892" t="str">
        <f t="shared" si="248"/>
        <v>INSERT INTO c_pin_code_m(pin_code,city_id) VALUES (737107,null);</v>
      </c>
    </row>
    <row r="15893" spans="2:7" hidden="1">
      <c r="B15893" s="18" t="s">
        <v>6963</v>
      </c>
      <c r="C15893" s="18">
        <v>737111</v>
      </c>
      <c r="D15893" t="s">
        <v>6450</v>
      </c>
      <c r="G15893" t="str">
        <f t="shared" si="248"/>
        <v>INSERT INTO c_pin_code_m(pin_code,city_id) VALUES (737111,null);</v>
      </c>
    </row>
    <row r="15894" spans="2:7" hidden="1">
      <c r="B15894" s="19" t="s">
        <v>6963</v>
      </c>
      <c r="C15894" s="19">
        <v>737113</v>
      </c>
      <c r="D15894" t="s">
        <v>6450</v>
      </c>
      <c r="G15894" t="str">
        <f t="shared" si="248"/>
        <v>INSERT INTO c_pin_code_m(pin_code,city_id) VALUES (737113,null);</v>
      </c>
    </row>
    <row r="15895" spans="2:7" hidden="1">
      <c r="B15895" s="18" t="s">
        <v>6962</v>
      </c>
      <c r="C15895" s="18">
        <v>737120</v>
      </c>
      <c r="D15895" t="s">
        <v>6450</v>
      </c>
      <c r="G15895" t="str">
        <f t="shared" si="248"/>
        <v>INSERT INTO c_pin_code_m(pin_code,city_id) VALUES (737120,null);</v>
      </c>
    </row>
    <row r="15896" spans="2:7" hidden="1">
      <c r="B15896" s="19" t="s">
        <v>6963</v>
      </c>
      <c r="C15896" s="19">
        <v>737121</v>
      </c>
      <c r="D15896" t="s">
        <v>6450</v>
      </c>
      <c r="G15896" t="str">
        <f t="shared" si="248"/>
        <v>INSERT INTO c_pin_code_m(pin_code,city_id) VALUES (737121,null);</v>
      </c>
    </row>
    <row r="15897" spans="2:7" hidden="1">
      <c r="B15897" s="18" t="s">
        <v>6964</v>
      </c>
      <c r="C15897" s="18">
        <v>737126</v>
      </c>
      <c r="D15897" t="s">
        <v>6450</v>
      </c>
      <c r="G15897" t="str">
        <f t="shared" si="248"/>
        <v>INSERT INTO c_pin_code_m(pin_code,city_id) VALUES (737126,null);</v>
      </c>
    </row>
    <row r="15898" spans="2:7" hidden="1">
      <c r="B15898" s="19" t="s">
        <v>6964</v>
      </c>
      <c r="C15898" s="19">
        <v>737128</v>
      </c>
      <c r="D15898" t="s">
        <v>6450</v>
      </c>
      <c r="G15898" t="str">
        <f t="shared" si="248"/>
        <v>INSERT INTO c_pin_code_m(pin_code,city_id) VALUES (737128,null);</v>
      </c>
    </row>
    <row r="15899" spans="2:7" hidden="1">
      <c r="B15899" s="18" t="s">
        <v>6962</v>
      </c>
      <c r="C15899" s="18">
        <v>737131</v>
      </c>
      <c r="D15899" t="s">
        <v>6450</v>
      </c>
      <c r="G15899" t="str">
        <f t="shared" si="248"/>
        <v>INSERT INTO c_pin_code_m(pin_code,city_id) VALUES (737131,null);</v>
      </c>
    </row>
    <row r="15900" spans="2:7" hidden="1">
      <c r="B15900" s="19" t="s">
        <v>6962</v>
      </c>
      <c r="C15900" s="19">
        <v>737132</v>
      </c>
      <c r="D15900" t="s">
        <v>6450</v>
      </c>
      <c r="G15900" t="str">
        <f t="shared" si="248"/>
        <v>INSERT INTO c_pin_code_m(pin_code,city_id) VALUES (737132,null);</v>
      </c>
    </row>
    <row r="15901" spans="2:7" hidden="1">
      <c r="B15901" s="18" t="s">
        <v>6962</v>
      </c>
      <c r="C15901" s="18">
        <v>737133</v>
      </c>
      <c r="D15901" t="s">
        <v>6450</v>
      </c>
      <c r="G15901" t="str">
        <f t="shared" si="248"/>
        <v>INSERT INTO c_pin_code_m(pin_code,city_id) VALUES (737133,null);</v>
      </c>
    </row>
    <row r="15902" spans="2:7" hidden="1">
      <c r="B15902" s="19" t="s">
        <v>6962</v>
      </c>
      <c r="C15902" s="19">
        <v>737134</v>
      </c>
      <c r="D15902" t="s">
        <v>6450</v>
      </c>
      <c r="G15902" t="str">
        <f t="shared" si="248"/>
        <v>INSERT INTO c_pin_code_m(pin_code,city_id) VALUES (737134,null);</v>
      </c>
    </row>
    <row r="15903" spans="2:7" hidden="1">
      <c r="B15903" s="18" t="s">
        <v>6962</v>
      </c>
      <c r="C15903" s="18">
        <v>737135</v>
      </c>
      <c r="D15903" t="s">
        <v>6450</v>
      </c>
      <c r="G15903" t="str">
        <f t="shared" si="248"/>
        <v>INSERT INTO c_pin_code_m(pin_code,city_id) VALUES (737135,null);</v>
      </c>
    </row>
    <row r="15904" spans="2:7" hidden="1">
      <c r="B15904" s="19" t="s">
        <v>6962</v>
      </c>
      <c r="C15904" s="19">
        <v>737136</v>
      </c>
      <c r="D15904" t="s">
        <v>6450</v>
      </c>
      <c r="G15904" t="str">
        <f t="shared" si="248"/>
        <v>INSERT INTO c_pin_code_m(pin_code,city_id) VALUES (737136,null);</v>
      </c>
    </row>
    <row r="15905" spans="2:7" hidden="1">
      <c r="B15905" s="18" t="s">
        <v>6964</v>
      </c>
      <c r="C15905" s="18">
        <v>737139</v>
      </c>
      <c r="D15905" t="s">
        <v>6450</v>
      </c>
      <c r="G15905" t="str">
        <f t="shared" si="248"/>
        <v>INSERT INTO c_pin_code_m(pin_code,city_id) VALUES (737139,null);</v>
      </c>
    </row>
    <row r="15906" spans="2:7" hidden="1">
      <c r="B15906" s="19" t="s">
        <v>6965</v>
      </c>
      <c r="C15906" s="19">
        <v>741101</v>
      </c>
      <c r="D15906" t="s">
        <v>6450</v>
      </c>
      <c r="G15906" t="str">
        <f t="shared" si="248"/>
        <v>INSERT INTO c_pin_code_m(pin_code,city_id) VALUES (741101,null);</v>
      </c>
    </row>
    <row r="15907" spans="2:7" hidden="1">
      <c r="B15907" s="18" t="s">
        <v>6965</v>
      </c>
      <c r="C15907" s="18">
        <v>741102</v>
      </c>
      <c r="D15907" t="s">
        <v>6450</v>
      </c>
      <c r="G15907" t="str">
        <f t="shared" si="248"/>
        <v>INSERT INTO c_pin_code_m(pin_code,city_id) VALUES (741102,null);</v>
      </c>
    </row>
    <row r="15908" spans="2:7" hidden="1">
      <c r="B15908" s="19" t="s">
        <v>6965</v>
      </c>
      <c r="C15908" s="19">
        <v>741103</v>
      </c>
      <c r="D15908" t="s">
        <v>6450</v>
      </c>
      <c r="G15908" t="str">
        <f t="shared" si="248"/>
        <v>INSERT INTO c_pin_code_m(pin_code,city_id) VALUES (741103,null);</v>
      </c>
    </row>
    <row r="15909" spans="2:7" hidden="1">
      <c r="B15909" s="18" t="s">
        <v>6965</v>
      </c>
      <c r="C15909" s="18">
        <v>741121</v>
      </c>
      <c r="D15909" t="s">
        <v>6450</v>
      </c>
      <c r="G15909" t="str">
        <f t="shared" si="248"/>
        <v>INSERT INTO c_pin_code_m(pin_code,city_id) VALUES (741121,null);</v>
      </c>
    </row>
    <row r="15910" spans="2:7" hidden="1">
      <c r="B15910" s="19" t="s">
        <v>6965</v>
      </c>
      <c r="C15910" s="19">
        <v>741122</v>
      </c>
      <c r="D15910" t="s">
        <v>6450</v>
      </c>
      <c r="G15910" t="str">
        <f t="shared" si="248"/>
        <v>INSERT INTO c_pin_code_m(pin_code,city_id) VALUES (741122,null);</v>
      </c>
    </row>
    <row r="15911" spans="2:7" hidden="1">
      <c r="B15911" s="18" t="s">
        <v>6965</v>
      </c>
      <c r="C15911" s="18">
        <v>741123</v>
      </c>
      <c r="D15911" t="s">
        <v>6450</v>
      </c>
      <c r="G15911" t="str">
        <f t="shared" si="248"/>
        <v>INSERT INTO c_pin_code_m(pin_code,city_id) VALUES (741123,null);</v>
      </c>
    </row>
    <row r="15912" spans="2:7" hidden="1">
      <c r="B15912" s="19" t="s">
        <v>6965</v>
      </c>
      <c r="C15912" s="19">
        <v>741124</v>
      </c>
      <c r="D15912" t="s">
        <v>6450</v>
      </c>
      <c r="G15912" t="str">
        <f t="shared" si="248"/>
        <v>INSERT INTO c_pin_code_m(pin_code,city_id) VALUES (741124,null);</v>
      </c>
    </row>
    <row r="15913" spans="2:7" hidden="1">
      <c r="B15913" s="18" t="s">
        <v>6965</v>
      </c>
      <c r="C15913" s="18">
        <v>741125</v>
      </c>
      <c r="D15913" t="s">
        <v>6450</v>
      </c>
      <c r="G15913" t="str">
        <f t="shared" si="248"/>
        <v>INSERT INTO c_pin_code_m(pin_code,city_id) VALUES (741125,null);</v>
      </c>
    </row>
    <row r="15914" spans="2:7" hidden="1">
      <c r="B15914" s="19" t="s">
        <v>6965</v>
      </c>
      <c r="C15914" s="19">
        <v>741126</v>
      </c>
      <c r="D15914" t="s">
        <v>6450</v>
      </c>
      <c r="G15914" t="str">
        <f t="shared" si="248"/>
        <v>INSERT INTO c_pin_code_m(pin_code,city_id) VALUES (741126,null);</v>
      </c>
    </row>
    <row r="15915" spans="2:7" hidden="1">
      <c r="B15915" s="18" t="s">
        <v>6965</v>
      </c>
      <c r="C15915" s="18">
        <v>741127</v>
      </c>
      <c r="D15915" t="s">
        <v>6450</v>
      </c>
      <c r="G15915" t="str">
        <f t="shared" si="248"/>
        <v>INSERT INTO c_pin_code_m(pin_code,city_id) VALUES (741127,null);</v>
      </c>
    </row>
    <row r="15916" spans="2:7" hidden="1">
      <c r="B15916" s="19" t="s">
        <v>6965</v>
      </c>
      <c r="C15916" s="19">
        <v>741137</v>
      </c>
      <c r="D15916" t="s">
        <v>6450</v>
      </c>
      <c r="G15916" t="str">
        <f t="shared" si="248"/>
        <v>INSERT INTO c_pin_code_m(pin_code,city_id) VALUES (741137,null);</v>
      </c>
    </row>
    <row r="15917" spans="2:7" hidden="1">
      <c r="B15917" s="18" t="s">
        <v>6965</v>
      </c>
      <c r="C15917" s="18">
        <v>741138</v>
      </c>
      <c r="D15917" t="s">
        <v>6450</v>
      </c>
      <c r="G15917" t="str">
        <f t="shared" si="248"/>
        <v>INSERT INTO c_pin_code_m(pin_code,city_id) VALUES (741138,null);</v>
      </c>
    </row>
    <row r="15918" spans="2:7" hidden="1">
      <c r="B15918" s="19" t="s">
        <v>6965</v>
      </c>
      <c r="C15918" s="19">
        <v>741139</v>
      </c>
      <c r="D15918" t="s">
        <v>6450</v>
      </c>
      <c r="G15918" t="str">
        <f t="shared" si="248"/>
        <v>INSERT INTO c_pin_code_m(pin_code,city_id) VALUES (741139,null);</v>
      </c>
    </row>
    <row r="15919" spans="2:7" hidden="1">
      <c r="B15919" s="18" t="s">
        <v>6965</v>
      </c>
      <c r="C15919" s="18">
        <v>741140</v>
      </c>
      <c r="D15919" t="s">
        <v>6450</v>
      </c>
      <c r="G15919" t="str">
        <f t="shared" si="248"/>
        <v>INSERT INTO c_pin_code_m(pin_code,city_id) VALUES (741140,null);</v>
      </c>
    </row>
    <row r="15920" spans="2:7" hidden="1">
      <c r="B15920" s="19" t="s">
        <v>6965</v>
      </c>
      <c r="C15920" s="19">
        <v>741150</v>
      </c>
      <c r="D15920" t="s">
        <v>6450</v>
      </c>
      <c r="G15920" t="str">
        <f t="shared" si="248"/>
        <v>INSERT INTO c_pin_code_m(pin_code,city_id) VALUES (741150,null);</v>
      </c>
    </row>
    <row r="15921" spans="2:7" hidden="1">
      <c r="B15921" s="18" t="s">
        <v>6965</v>
      </c>
      <c r="C15921" s="18">
        <v>741151</v>
      </c>
      <c r="D15921" t="s">
        <v>6450</v>
      </c>
      <c r="G15921" t="str">
        <f t="shared" si="248"/>
        <v>INSERT INTO c_pin_code_m(pin_code,city_id) VALUES (741151,null);</v>
      </c>
    </row>
    <row r="15922" spans="2:7" hidden="1">
      <c r="B15922" s="19" t="s">
        <v>6965</v>
      </c>
      <c r="C15922" s="19">
        <v>741152</v>
      </c>
      <c r="D15922" t="s">
        <v>6450</v>
      </c>
      <c r="G15922" t="str">
        <f t="shared" si="248"/>
        <v>INSERT INTO c_pin_code_m(pin_code,city_id) VALUES (741152,null);</v>
      </c>
    </row>
    <row r="15923" spans="2:7" hidden="1">
      <c r="B15923" s="18" t="s">
        <v>6965</v>
      </c>
      <c r="C15923" s="18">
        <v>741153</v>
      </c>
      <c r="D15923" t="s">
        <v>6450</v>
      </c>
      <c r="G15923" t="str">
        <f t="shared" si="248"/>
        <v>INSERT INTO c_pin_code_m(pin_code,city_id) VALUES (741153,null);</v>
      </c>
    </row>
    <row r="15924" spans="2:7" hidden="1">
      <c r="B15924" s="19" t="s">
        <v>6965</v>
      </c>
      <c r="C15924" s="19">
        <v>741154</v>
      </c>
      <c r="D15924" t="s">
        <v>6450</v>
      </c>
      <c r="G15924" t="str">
        <f t="shared" si="248"/>
        <v>INSERT INTO c_pin_code_m(pin_code,city_id) VALUES (741154,null);</v>
      </c>
    </row>
    <row r="15925" spans="2:7" hidden="1">
      <c r="B15925" s="18" t="s">
        <v>6965</v>
      </c>
      <c r="C15925" s="18">
        <v>741155</v>
      </c>
      <c r="D15925" t="s">
        <v>6450</v>
      </c>
      <c r="G15925" t="str">
        <f t="shared" si="248"/>
        <v>INSERT INTO c_pin_code_m(pin_code,city_id) VALUES (741155,null);</v>
      </c>
    </row>
    <row r="15926" spans="2:7" hidden="1">
      <c r="B15926" s="19" t="s">
        <v>6965</v>
      </c>
      <c r="C15926" s="19">
        <v>741156</v>
      </c>
      <c r="D15926" t="s">
        <v>6450</v>
      </c>
      <c r="G15926" t="str">
        <f t="shared" si="248"/>
        <v>INSERT INTO c_pin_code_m(pin_code,city_id) VALUES (741156,null);</v>
      </c>
    </row>
    <row r="15927" spans="2:7" hidden="1">
      <c r="B15927" s="18" t="s">
        <v>6965</v>
      </c>
      <c r="C15927" s="18">
        <v>741157</v>
      </c>
      <c r="D15927" t="s">
        <v>6450</v>
      </c>
      <c r="G15927" t="str">
        <f t="shared" si="248"/>
        <v>INSERT INTO c_pin_code_m(pin_code,city_id) VALUES (741157,null);</v>
      </c>
    </row>
    <row r="15928" spans="2:7" hidden="1">
      <c r="B15928" s="19" t="s">
        <v>6965</v>
      </c>
      <c r="C15928" s="19">
        <v>741158</v>
      </c>
      <c r="D15928" t="s">
        <v>6450</v>
      </c>
      <c r="G15928" t="str">
        <f t="shared" si="248"/>
        <v>INSERT INTO c_pin_code_m(pin_code,city_id) VALUES (741158,null);</v>
      </c>
    </row>
    <row r="15929" spans="2:7" hidden="1">
      <c r="B15929" s="18" t="s">
        <v>6965</v>
      </c>
      <c r="C15929" s="18">
        <v>741159</v>
      </c>
      <c r="D15929" t="s">
        <v>6450</v>
      </c>
      <c r="G15929" t="str">
        <f t="shared" si="248"/>
        <v>INSERT INTO c_pin_code_m(pin_code,city_id) VALUES (741159,null);</v>
      </c>
    </row>
    <row r="15930" spans="2:7" hidden="1">
      <c r="B15930" s="19" t="s">
        <v>6965</v>
      </c>
      <c r="C15930" s="19">
        <v>741160</v>
      </c>
      <c r="D15930" t="s">
        <v>6450</v>
      </c>
      <c r="G15930" t="str">
        <f t="shared" si="248"/>
        <v>INSERT INTO c_pin_code_m(pin_code,city_id) VALUES (741160,null);</v>
      </c>
    </row>
    <row r="15931" spans="2:7" hidden="1">
      <c r="B15931" s="18" t="s">
        <v>6965</v>
      </c>
      <c r="C15931" s="18">
        <v>741161</v>
      </c>
      <c r="D15931" t="s">
        <v>6450</v>
      </c>
      <c r="G15931" t="str">
        <f t="shared" si="248"/>
        <v>INSERT INTO c_pin_code_m(pin_code,city_id) VALUES (741161,null);</v>
      </c>
    </row>
    <row r="15932" spans="2:7" hidden="1">
      <c r="B15932" s="19" t="s">
        <v>6965</v>
      </c>
      <c r="C15932" s="19">
        <v>741162</v>
      </c>
      <c r="D15932" t="s">
        <v>6450</v>
      </c>
      <c r="G15932" t="str">
        <f t="shared" si="248"/>
        <v>INSERT INTO c_pin_code_m(pin_code,city_id) VALUES (741162,null);</v>
      </c>
    </row>
    <row r="15933" spans="2:7" hidden="1">
      <c r="B15933" s="18" t="s">
        <v>6965</v>
      </c>
      <c r="C15933" s="18">
        <v>741163</v>
      </c>
      <c r="D15933" t="s">
        <v>6450</v>
      </c>
      <c r="G15933" t="str">
        <f t="shared" si="248"/>
        <v>INSERT INTO c_pin_code_m(pin_code,city_id) VALUES (741163,null);</v>
      </c>
    </row>
    <row r="15934" spans="2:7" hidden="1">
      <c r="B15934" s="19" t="s">
        <v>6965</v>
      </c>
      <c r="C15934" s="19">
        <v>741164</v>
      </c>
      <c r="D15934" t="s">
        <v>6450</v>
      </c>
      <c r="G15934" t="str">
        <f t="shared" si="248"/>
        <v>INSERT INTO c_pin_code_m(pin_code,city_id) VALUES (741164,null);</v>
      </c>
    </row>
    <row r="15935" spans="2:7" hidden="1">
      <c r="B15935" s="18" t="s">
        <v>6965</v>
      </c>
      <c r="C15935" s="18">
        <v>741165</v>
      </c>
      <c r="D15935" t="s">
        <v>6450</v>
      </c>
      <c r="G15935" t="str">
        <f t="shared" si="248"/>
        <v>INSERT INTO c_pin_code_m(pin_code,city_id) VALUES (741165,null);</v>
      </c>
    </row>
    <row r="15936" spans="2:7" hidden="1">
      <c r="B15936" s="19" t="s">
        <v>6965</v>
      </c>
      <c r="C15936" s="19">
        <v>741166</v>
      </c>
      <c r="D15936" t="s">
        <v>6450</v>
      </c>
      <c r="G15936" t="str">
        <f t="shared" si="248"/>
        <v>INSERT INTO c_pin_code_m(pin_code,city_id) VALUES (741166,null);</v>
      </c>
    </row>
    <row r="15937" spans="2:7" hidden="1">
      <c r="B15937" s="18" t="s">
        <v>6965</v>
      </c>
      <c r="C15937" s="18">
        <v>741167</v>
      </c>
      <c r="D15937" t="s">
        <v>6450</v>
      </c>
      <c r="G15937" t="str">
        <f t="shared" si="248"/>
        <v>INSERT INTO c_pin_code_m(pin_code,city_id) VALUES (741167,null);</v>
      </c>
    </row>
    <row r="15938" spans="2:7" hidden="1">
      <c r="B15938" s="19" t="s">
        <v>6965</v>
      </c>
      <c r="C15938" s="19">
        <v>741181</v>
      </c>
      <c r="D15938" t="s">
        <v>6450</v>
      </c>
      <c r="G15938" t="str">
        <f t="shared" si="248"/>
        <v>INSERT INTO c_pin_code_m(pin_code,city_id) VALUES (741181,null);</v>
      </c>
    </row>
    <row r="15939" spans="2:7" hidden="1">
      <c r="B15939" s="18" t="s">
        <v>6965</v>
      </c>
      <c r="C15939" s="18">
        <v>741201</v>
      </c>
      <c r="D15939" t="s">
        <v>6450</v>
      </c>
      <c r="G15939" t="str">
        <f t="shared" si="248"/>
        <v>INSERT INTO c_pin_code_m(pin_code,city_id) VALUES (741201,null);</v>
      </c>
    </row>
    <row r="15940" spans="2:7" hidden="1">
      <c r="B15940" s="19" t="s">
        <v>6965</v>
      </c>
      <c r="C15940" s="19">
        <v>741202</v>
      </c>
      <c r="D15940" t="s">
        <v>6450</v>
      </c>
      <c r="G15940" t="str">
        <f t="shared" si="248"/>
        <v>INSERT INTO c_pin_code_m(pin_code,city_id) VALUES (741202,null);</v>
      </c>
    </row>
    <row r="15941" spans="2:7" hidden="1">
      <c r="B15941" s="18" t="s">
        <v>6965</v>
      </c>
      <c r="C15941" s="18">
        <v>741221</v>
      </c>
      <c r="D15941" t="s">
        <v>6450</v>
      </c>
      <c r="G15941" t="str">
        <f t="shared" si="248"/>
        <v>INSERT INTO c_pin_code_m(pin_code,city_id) VALUES (741221,null);</v>
      </c>
    </row>
    <row r="15942" spans="2:7" hidden="1">
      <c r="B15942" s="19" t="s">
        <v>6965</v>
      </c>
      <c r="C15942" s="19">
        <v>741222</v>
      </c>
      <c r="D15942" t="s">
        <v>6450</v>
      </c>
      <c r="G15942" t="str">
        <f t="shared" si="248"/>
        <v>INSERT INTO c_pin_code_m(pin_code,city_id) VALUES (741222,null);</v>
      </c>
    </row>
    <row r="15943" spans="2:7" hidden="1">
      <c r="B15943" s="18" t="s">
        <v>6965</v>
      </c>
      <c r="C15943" s="18">
        <v>741223</v>
      </c>
      <c r="D15943" t="s">
        <v>6450</v>
      </c>
      <c r="G15943" t="str">
        <f t="shared" si="248"/>
        <v>INSERT INTO c_pin_code_m(pin_code,city_id) VALUES (741223,null);</v>
      </c>
    </row>
    <row r="15944" spans="2:7" hidden="1">
      <c r="B15944" s="19" t="s">
        <v>6965</v>
      </c>
      <c r="C15944" s="19">
        <v>741232</v>
      </c>
      <c r="D15944" t="s">
        <v>6450</v>
      </c>
      <c r="G15944" t="str">
        <f t="shared" si="248"/>
        <v>INSERT INTO c_pin_code_m(pin_code,city_id) VALUES (741232,null);</v>
      </c>
    </row>
    <row r="15945" spans="2:7" hidden="1">
      <c r="B15945" s="18" t="s">
        <v>6965</v>
      </c>
      <c r="C15945" s="18">
        <v>741234</v>
      </c>
      <c r="D15945" t="s">
        <v>6450</v>
      </c>
      <c r="G15945" t="str">
        <f t="shared" ref="G15945:G16008" si="249">CONCATENATE("INSERT INTO c_pin_code_m(pin_code,city_id) VALUES (",C15945&amp;","&amp;D15945&amp;");")</f>
        <v>INSERT INTO c_pin_code_m(pin_code,city_id) VALUES (741234,null);</v>
      </c>
    </row>
    <row r="15946" spans="2:7" hidden="1">
      <c r="B15946" s="19" t="s">
        <v>6965</v>
      </c>
      <c r="C15946" s="19">
        <v>741235</v>
      </c>
      <c r="D15946" t="s">
        <v>6450</v>
      </c>
      <c r="G15946" t="str">
        <f t="shared" si="249"/>
        <v>INSERT INTO c_pin_code_m(pin_code,city_id) VALUES (741235,null);</v>
      </c>
    </row>
    <row r="15947" spans="2:7" hidden="1">
      <c r="B15947" s="18" t="s">
        <v>6965</v>
      </c>
      <c r="C15947" s="18">
        <v>741238</v>
      </c>
      <c r="D15947" t="s">
        <v>6450</v>
      </c>
      <c r="G15947" t="str">
        <f t="shared" si="249"/>
        <v>INSERT INTO c_pin_code_m(pin_code,city_id) VALUES (741238,null);</v>
      </c>
    </row>
    <row r="15948" spans="2:7" hidden="1">
      <c r="B15948" s="19" t="s">
        <v>6965</v>
      </c>
      <c r="C15948" s="19">
        <v>741245</v>
      </c>
      <c r="D15948" t="s">
        <v>6450</v>
      </c>
      <c r="G15948" t="str">
        <f t="shared" si="249"/>
        <v>INSERT INTO c_pin_code_m(pin_code,city_id) VALUES (741245,null);</v>
      </c>
    </row>
    <row r="15949" spans="2:7" hidden="1">
      <c r="B15949" s="18" t="s">
        <v>6965</v>
      </c>
      <c r="C15949" s="18">
        <v>741246</v>
      </c>
      <c r="D15949" t="s">
        <v>6450</v>
      </c>
      <c r="G15949" t="str">
        <f t="shared" si="249"/>
        <v>INSERT INTO c_pin_code_m(pin_code,city_id) VALUES (741246,null);</v>
      </c>
    </row>
    <row r="15950" spans="2:7" hidden="1">
      <c r="B15950" s="19" t="s">
        <v>6965</v>
      </c>
      <c r="C15950" s="19">
        <v>741247</v>
      </c>
      <c r="D15950" t="s">
        <v>6450</v>
      </c>
      <c r="G15950" t="str">
        <f t="shared" si="249"/>
        <v>INSERT INTO c_pin_code_m(pin_code,city_id) VALUES (741247,null);</v>
      </c>
    </row>
    <row r="15951" spans="2:7" hidden="1">
      <c r="B15951" s="18" t="s">
        <v>6965</v>
      </c>
      <c r="C15951" s="18">
        <v>741248</v>
      </c>
      <c r="D15951" t="s">
        <v>6450</v>
      </c>
      <c r="G15951" t="str">
        <f t="shared" si="249"/>
        <v>INSERT INTO c_pin_code_m(pin_code,city_id) VALUES (741248,null);</v>
      </c>
    </row>
    <row r="15952" spans="2:7" hidden="1">
      <c r="B15952" s="19" t="s">
        <v>6965</v>
      </c>
      <c r="C15952" s="19">
        <v>741249</v>
      </c>
      <c r="D15952" t="s">
        <v>6450</v>
      </c>
      <c r="G15952" t="str">
        <f t="shared" si="249"/>
        <v>INSERT INTO c_pin_code_m(pin_code,city_id) VALUES (741249,null);</v>
      </c>
    </row>
    <row r="15953" spans="2:7" hidden="1">
      <c r="B15953" s="18" t="s">
        <v>6965</v>
      </c>
      <c r="C15953" s="18">
        <v>741250</v>
      </c>
      <c r="D15953" t="s">
        <v>6450</v>
      </c>
      <c r="G15953" t="str">
        <f t="shared" si="249"/>
        <v>INSERT INTO c_pin_code_m(pin_code,city_id) VALUES (741250,null);</v>
      </c>
    </row>
    <row r="15954" spans="2:7" hidden="1">
      <c r="B15954" s="19" t="s">
        <v>6965</v>
      </c>
      <c r="C15954" s="19">
        <v>741251</v>
      </c>
      <c r="D15954" t="s">
        <v>6450</v>
      </c>
      <c r="G15954" t="str">
        <f t="shared" si="249"/>
        <v>INSERT INTO c_pin_code_m(pin_code,city_id) VALUES (741251,null);</v>
      </c>
    </row>
    <row r="15955" spans="2:7" hidden="1">
      <c r="B15955" s="18" t="s">
        <v>6965</v>
      </c>
      <c r="C15955" s="18">
        <v>741252</v>
      </c>
      <c r="D15955" t="s">
        <v>6450</v>
      </c>
      <c r="G15955" t="str">
        <f t="shared" si="249"/>
        <v>INSERT INTO c_pin_code_m(pin_code,city_id) VALUES (741252,null);</v>
      </c>
    </row>
    <row r="15956" spans="2:7" hidden="1">
      <c r="B15956" s="19" t="s">
        <v>6965</v>
      </c>
      <c r="C15956" s="19">
        <v>741253</v>
      </c>
      <c r="D15956" t="s">
        <v>6450</v>
      </c>
      <c r="G15956" t="str">
        <f t="shared" si="249"/>
        <v>INSERT INTO c_pin_code_m(pin_code,city_id) VALUES (741253,null);</v>
      </c>
    </row>
    <row r="15957" spans="2:7" hidden="1">
      <c r="B15957" s="18" t="s">
        <v>6965</v>
      </c>
      <c r="C15957" s="18">
        <v>741254</v>
      </c>
      <c r="D15957" t="s">
        <v>6450</v>
      </c>
      <c r="G15957" t="str">
        <f t="shared" si="249"/>
        <v>INSERT INTO c_pin_code_m(pin_code,city_id) VALUES (741254,null);</v>
      </c>
    </row>
    <row r="15958" spans="2:7" hidden="1">
      <c r="B15958" s="19" t="s">
        <v>6965</v>
      </c>
      <c r="C15958" s="19">
        <v>741255</v>
      </c>
      <c r="D15958" t="s">
        <v>6450</v>
      </c>
      <c r="G15958" t="str">
        <f t="shared" si="249"/>
        <v>INSERT INTO c_pin_code_m(pin_code,city_id) VALUES (741255,null);</v>
      </c>
    </row>
    <row r="15959" spans="2:7" hidden="1">
      <c r="B15959" s="18" t="s">
        <v>6965</v>
      </c>
      <c r="C15959" s="18">
        <v>741256</v>
      </c>
      <c r="D15959" t="s">
        <v>6450</v>
      </c>
      <c r="G15959" t="str">
        <f t="shared" si="249"/>
        <v>INSERT INTO c_pin_code_m(pin_code,city_id) VALUES (741256,null);</v>
      </c>
    </row>
    <row r="15960" spans="2:7" hidden="1">
      <c r="B15960" s="19" t="s">
        <v>6965</v>
      </c>
      <c r="C15960" s="19">
        <v>741257</v>
      </c>
      <c r="D15960" t="s">
        <v>6450</v>
      </c>
      <c r="G15960" t="str">
        <f t="shared" si="249"/>
        <v>INSERT INTO c_pin_code_m(pin_code,city_id) VALUES (741257,null);</v>
      </c>
    </row>
    <row r="15961" spans="2:7" hidden="1">
      <c r="B15961" s="18" t="s">
        <v>6965</v>
      </c>
      <c r="C15961" s="18">
        <v>741301</v>
      </c>
      <c r="D15961" t="s">
        <v>6450</v>
      </c>
      <c r="G15961" t="str">
        <f t="shared" si="249"/>
        <v>INSERT INTO c_pin_code_m(pin_code,city_id) VALUES (741301,null);</v>
      </c>
    </row>
    <row r="15962" spans="2:7" hidden="1">
      <c r="B15962" s="19" t="s">
        <v>6965</v>
      </c>
      <c r="C15962" s="19">
        <v>741302</v>
      </c>
      <c r="D15962" t="s">
        <v>6450</v>
      </c>
      <c r="G15962" t="str">
        <f t="shared" si="249"/>
        <v>INSERT INTO c_pin_code_m(pin_code,city_id) VALUES (741302,null);</v>
      </c>
    </row>
    <row r="15963" spans="2:7" hidden="1">
      <c r="B15963" s="18" t="s">
        <v>6965</v>
      </c>
      <c r="C15963" s="18">
        <v>741313</v>
      </c>
      <c r="D15963" t="s">
        <v>6450</v>
      </c>
      <c r="G15963" t="str">
        <f t="shared" si="249"/>
        <v>INSERT INTO c_pin_code_m(pin_code,city_id) VALUES (741313,null);</v>
      </c>
    </row>
    <row r="15964" spans="2:7" hidden="1">
      <c r="B15964" s="19" t="s">
        <v>6965</v>
      </c>
      <c r="C15964" s="19">
        <v>741315</v>
      </c>
      <c r="D15964" t="s">
        <v>6450</v>
      </c>
      <c r="G15964" t="str">
        <f t="shared" si="249"/>
        <v>INSERT INTO c_pin_code_m(pin_code,city_id) VALUES (741315,null);</v>
      </c>
    </row>
    <row r="15965" spans="2:7" hidden="1">
      <c r="B15965" s="18" t="s">
        <v>6965</v>
      </c>
      <c r="C15965" s="18">
        <v>741316</v>
      </c>
      <c r="D15965" t="s">
        <v>6450</v>
      </c>
      <c r="G15965" t="str">
        <f t="shared" si="249"/>
        <v>INSERT INTO c_pin_code_m(pin_code,city_id) VALUES (741316,null);</v>
      </c>
    </row>
    <row r="15966" spans="2:7" hidden="1">
      <c r="B15966" s="19" t="s">
        <v>6965</v>
      </c>
      <c r="C15966" s="19">
        <v>741317</v>
      </c>
      <c r="D15966" t="s">
        <v>6450</v>
      </c>
      <c r="G15966" t="str">
        <f t="shared" si="249"/>
        <v>INSERT INTO c_pin_code_m(pin_code,city_id) VALUES (741317,null);</v>
      </c>
    </row>
    <row r="15967" spans="2:7" hidden="1">
      <c r="B15967" s="18" t="s">
        <v>6965</v>
      </c>
      <c r="C15967" s="18">
        <v>741319</v>
      </c>
      <c r="D15967" t="s">
        <v>6450</v>
      </c>
      <c r="G15967" t="str">
        <f t="shared" si="249"/>
        <v>INSERT INTO c_pin_code_m(pin_code,city_id) VALUES (741319,null);</v>
      </c>
    </row>
    <row r="15968" spans="2:7" hidden="1">
      <c r="B15968" s="19" t="s">
        <v>6965</v>
      </c>
      <c r="C15968" s="19">
        <v>741401</v>
      </c>
      <c r="D15968" t="s">
        <v>6450</v>
      </c>
      <c r="G15968" t="str">
        <f t="shared" si="249"/>
        <v>INSERT INTO c_pin_code_m(pin_code,city_id) VALUES (741401,null);</v>
      </c>
    </row>
    <row r="15969" spans="2:7" hidden="1">
      <c r="B15969" s="18" t="s">
        <v>6965</v>
      </c>
      <c r="C15969" s="18">
        <v>741402</v>
      </c>
      <c r="D15969" t="s">
        <v>6450</v>
      </c>
      <c r="G15969" t="str">
        <f t="shared" si="249"/>
        <v>INSERT INTO c_pin_code_m(pin_code,city_id) VALUES (741402,null);</v>
      </c>
    </row>
    <row r="15970" spans="2:7" hidden="1">
      <c r="B15970" s="19" t="s">
        <v>6965</v>
      </c>
      <c r="C15970" s="19">
        <v>741404</v>
      </c>
      <c r="D15970" t="s">
        <v>6450</v>
      </c>
      <c r="G15970" t="str">
        <f t="shared" si="249"/>
        <v>INSERT INTO c_pin_code_m(pin_code,city_id) VALUES (741404,null);</v>
      </c>
    </row>
    <row r="15971" spans="2:7" hidden="1">
      <c r="B15971" s="18" t="s">
        <v>6965</v>
      </c>
      <c r="C15971" s="18">
        <v>741501</v>
      </c>
      <c r="D15971" t="s">
        <v>6450</v>
      </c>
      <c r="G15971" t="str">
        <f t="shared" si="249"/>
        <v>INSERT INTO c_pin_code_m(pin_code,city_id) VALUES (741501,null);</v>
      </c>
    </row>
    <row r="15972" spans="2:7" hidden="1">
      <c r="B15972" s="19" t="s">
        <v>6965</v>
      </c>
      <c r="C15972" s="19">
        <v>741502</v>
      </c>
      <c r="D15972" t="s">
        <v>6450</v>
      </c>
      <c r="G15972" t="str">
        <f t="shared" si="249"/>
        <v>INSERT INTO c_pin_code_m(pin_code,city_id) VALUES (741502,null);</v>
      </c>
    </row>
    <row r="15973" spans="2:7" hidden="1">
      <c r="B15973" s="18" t="s">
        <v>6965</v>
      </c>
      <c r="C15973" s="18">
        <v>741503</v>
      </c>
      <c r="D15973" t="s">
        <v>6450</v>
      </c>
      <c r="G15973" t="str">
        <f t="shared" si="249"/>
        <v>INSERT INTO c_pin_code_m(pin_code,city_id) VALUES (741503,null);</v>
      </c>
    </row>
    <row r="15974" spans="2:7" hidden="1">
      <c r="B15974" s="19" t="s">
        <v>6965</v>
      </c>
      <c r="C15974" s="19">
        <v>741504</v>
      </c>
      <c r="D15974" t="s">
        <v>6450</v>
      </c>
      <c r="G15974" t="str">
        <f t="shared" si="249"/>
        <v>INSERT INTO c_pin_code_m(pin_code,city_id) VALUES (741504,null);</v>
      </c>
    </row>
    <row r="15975" spans="2:7" hidden="1">
      <c r="B15975" s="18" t="s">
        <v>6965</v>
      </c>
      <c r="C15975" s="18">
        <v>741505</v>
      </c>
      <c r="D15975" t="s">
        <v>6450</v>
      </c>
      <c r="G15975" t="str">
        <f t="shared" si="249"/>
        <v>INSERT INTO c_pin_code_m(pin_code,city_id) VALUES (741505,null);</v>
      </c>
    </row>
    <row r="15976" spans="2:7" hidden="1">
      <c r="B15976" s="19" t="s">
        <v>6965</v>
      </c>
      <c r="C15976" s="19">
        <v>741506</v>
      </c>
      <c r="D15976" t="s">
        <v>6450</v>
      </c>
      <c r="G15976" t="str">
        <f t="shared" si="249"/>
        <v>INSERT INTO c_pin_code_m(pin_code,city_id) VALUES (741506,null);</v>
      </c>
    </row>
    <row r="15977" spans="2:7" hidden="1">
      <c r="B15977" s="18" t="s">
        <v>6965</v>
      </c>
      <c r="C15977" s="18">
        <v>741507</v>
      </c>
      <c r="D15977" t="s">
        <v>6450</v>
      </c>
      <c r="G15977" t="str">
        <f t="shared" si="249"/>
        <v>INSERT INTO c_pin_code_m(pin_code,city_id) VALUES (741507,null);</v>
      </c>
    </row>
    <row r="15978" spans="2:7" hidden="1">
      <c r="B15978" s="19" t="s">
        <v>6965</v>
      </c>
      <c r="C15978" s="19">
        <v>741508</v>
      </c>
      <c r="D15978" t="s">
        <v>6450</v>
      </c>
      <c r="G15978" t="str">
        <f t="shared" si="249"/>
        <v>INSERT INTO c_pin_code_m(pin_code,city_id) VALUES (741508,null);</v>
      </c>
    </row>
    <row r="15979" spans="2:7" hidden="1">
      <c r="B15979" s="18" t="s">
        <v>6965</v>
      </c>
      <c r="C15979" s="18">
        <v>741509</v>
      </c>
      <c r="D15979" t="s">
        <v>6450</v>
      </c>
      <c r="G15979" t="str">
        <f t="shared" si="249"/>
        <v>INSERT INTO c_pin_code_m(pin_code,city_id) VALUES (741509,null);</v>
      </c>
    </row>
    <row r="15980" spans="2:7" hidden="1">
      <c r="B15980" s="19" t="s">
        <v>6966</v>
      </c>
      <c r="C15980" s="19">
        <v>742101</v>
      </c>
      <c r="D15980" t="s">
        <v>6450</v>
      </c>
      <c r="G15980" t="str">
        <f t="shared" si="249"/>
        <v>INSERT INTO c_pin_code_m(pin_code,city_id) VALUES (742101,null);</v>
      </c>
    </row>
    <row r="15981" spans="2:7" hidden="1">
      <c r="B15981" s="18" t="s">
        <v>6966</v>
      </c>
      <c r="C15981" s="18">
        <v>742102</v>
      </c>
      <c r="D15981" t="s">
        <v>6450</v>
      </c>
      <c r="G15981" t="str">
        <f t="shared" si="249"/>
        <v>INSERT INTO c_pin_code_m(pin_code,city_id) VALUES (742102,null);</v>
      </c>
    </row>
    <row r="15982" spans="2:7" hidden="1">
      <c r="B15982" s="19" t="s">
        <v>6966</v>
      </c>
      <c r="C15982" s="19">
        <v>742103</v>
      </c>
      <c r="D15982" t="s">
        <v>6450</v>
      </c>
      <c r="G15982" t="str">
        <f t="shared" si="249"/>
        <v>INSERT INTO c_pin_code_m(pin_code,city_id) VALUES (742103,null);</v>
      </c>
    </row>
    <row r="15983" spans="2:7" hidden="1">
      <c r="B15983" s="18" t="s">
        <v>6966</v>
      </c>
      <c r="C15983" s="18">
        <v>742104</v>
      </c>
      <c r="D15983" t="s">
        <v>6450</v>
      </c>
      <c r="G15983" t="str">
        <f t="shared" si="249"/>
        <v>INSERT INTO c_pin_code_m(pin_code,city_id) VALUES (742104,null);</v>
      </c>
    </row>
    <row r="15984" spans="2:7" hidden="1">
      <c r="B15984" s="19" t="s">
        <v>6966</v>
      </c>
      <c r="C15984" s="19">
        <v>742113</v>
      </c>
      <c r="D15984" t="s">
        <v>6450</v>
      </c>
      <c r="G15984" t="str">
        <f t="shared" si="249"/>
        <v>INSERT INTO c_pin_code_m(pin_code,city_id) VALUES (742113,null);</v>
      </c>
    </row>
    <row r="15985" spans="2:7" hidden="1">
      <c r="B15985" s="18" t="s">
        <v>6966</v>
      </c>
      <c r="C15985" s="18">
        <v>742121</v>
      </c>
      <c r="D15985" t="s">
        <v>6450</v>
      </c>
      <c r="G15985" t="str">
        <f t="shared" si="249"/>
        <v>INSERT INTO c_pin_code_m(pin_code,city_id) VALUES (742121,null);</v>
      </c>
    </row>
    <row r="15986" spans="2:7" hidden="1">
      <c r="B15986" s="19" t="s">
        <v>6966</v>
      </c>
      <c r="C15986" s="19">
        <v>742122</v>
      </c>
      <c r="D15986" t="s">
        <v>6450</v>
      </c>
      <c r="G15986" t="str">
        <f t="shared" si="249"/>
        <v>INSERT INTO c_pin_code_m(pin_code,city_id) VALUES (742122,null);</v>
      </c>
    </row>
    <row r="15987" spans="2:7" hidden="1">
      <c r="B15987" s="18" t="s">
        <v>6966</v>
      </c>
      <c r="C15987" s="18">
        <v>742123</v>
      </c>
      <c r="D15987" t="s">
        <v>6450</v>
      </c>
      <c r="G15987" t="str">
        <f t="shared" si="249"/>
        <v>INSERT INTO c_pin_code_m(pin_code,city_id) VALUES (742123,null);</v>
      </c>
    </row>
    <row r="15988" spans="2:7" hidden="1">
      <c r="B15988" s="19" t="s">
        <v>6966</v>
      </c>
      <c r="C15988" s="19">
        <v>742132</v>
      </c>
      <c r="D15988" t="s">
        <v>6450</v>
      </c>
      <c r="G15988" t="str">
        <f t="shared" si="249"/>
        <v>INSERT INTO c_pin_code_m(pin_code,city_id) VALUES (742132,null);</v>
      </c>
    </row>
    <row r="15989" spans="2:7" hidden="1">
      <c r="B15989" s="18" t="s">
        <v>6966</v>
      </c>
      <c r="C15989" s="18">
        <v>742133</v>
      </c>
      <c r="D15989" t="s">
        <v>6450</v>
      </c>
      <c r="G15989" t="str">
        <f t="shared" si="249"/>
        <v>INSERT INTO c_pin_code_m(pin_code,city_id) VALUES (742133,null);</v>
      </c>
    </row>
    <row r="15990" spans="2:7" hidden="1">
      <c r="B15990" s="19" t="s">
        <v>6966</v>
      </c>
      <c r="C15990" s="19">
        <v>742134</v>
      </c>
      <c r="D15990" t="s">
        <v>6450</v>
      </c>
      <c r="G15990" t="str">
        <f t="shared" si="249"/>
        <v>INSERT INTO c_pin_code_m(pin_code,city_id) VALUES (742134,null);</v>
      </c>
    </row>
    <row r="15991" spans="2:7" hidden="1">
      <c r="B15991" s="18" t="s">
        <v>6966</v>
      </c>
      <c r="C15991" s="18">
        <v>742135</v>
      </c>
      <c r="D15991" t="s">
        <v>6450</v>
      </c>
      <c r="G15991" t="str">
        <f t="shared" si="249"/>
        <v>INSERT INTO c_pin_code_m(pin_code,city_id) VALUES (742135,null);</v>
      </c>
    </row>
    <row r="15992" spans="2:7" hidden="1">
      <c r="B15992" s="19" t="s">
        <v>6966</v>
      </c>
      <c r="C15992" s="19">
        <v>742136</v>
      </c>
      <c r="D15992" t="s">
        <v>6450</v>
      </c>
      <c r="G15992" t="str">
        <f t="shared" si="249"/>
        <v>INSERT INTO c_pin_code_m(pin_code,city_id) VALUES (742136,null);</v>
      </c>
    </row>
    <row r="15993" spans="2:7" hidden="1">
      <c r="B15993" s="18" t="s">
        <v>6966</v>
      </c>
      <c r="C15993" s="18">
        <v>742137</v>
      </c>
      <c r="D15993" t="s">
        <v>6450</v>
      </c>
      <c r="G15993" t="str">
        <f t="shared" si="249"/>
        <v>INSERT INTO c_pin_code_m(pin_code,city_id) VALUES (742137,null);</v>
      </c>
    </row>
    <row r="15994" spans="2:7" hidden="1">
      <c r="B15994" s="19" t="s">
        <v>6966</v>
      </c>
      <c r="C15994" s="19">
        <v>742138</v>
      </c>
      <c r="D15994" t="s">
        <v>6450</v>
      </c>
      <c r="G15994" t="str">
        <f t="shared" si="249"/>
        <v>INSERT INTO c_pin_code_m(pin_code,city_id) VALUES (742138,null);</v>
      </c>
    </row>
    <row r="15995" spans="2:7" hidden="1">
      <c r="B15995" s="18" t="s">
        <v>6966</v>
      </c>
      <c r="C15995" s="18">
        <v>742140</v>
      </c>
      <c r="D15995" t="s">
        <v>6450</v>
      </c>
      <c r="G15995" t="str">
        <f t="shared" si="249"/>
        <v>INSERT INTO c_pin_code_m(pin_code,city_id) VALUES (742140,null);</v>
      </c>
    </row>
    <row r="15996" spans="2:7" hidden="1">
      <c r="B15996" s="19" t="s">
        <v>6966</v>
      </c>
      <c r="C15996" s="19">
        <v>742147</v>
      </c>
      <c r="D15996" t="s">
        <v>6450</v>
      </c>
      <c r="G15996" t="str">
        <f t="shared" si="249"/>
        <v>INSERT INTO c_pin_code_m(pin_code,city_id) VALUES (742147,null);</v>
      </c>
    </row>
    <row r="15997" spans="2:7" hidden="1">
      <c r="B15997" s="18" t="s">
        <v>6966</v>
      </c>
      <c r="C15997" s="18">
        <v>742148</v>
      </c>
      <c r="D15997" t="s">
        <v>6450</v>
      </c>
      <c r="G15997" t="str">
        <f t="shared" si="249"/>
        <v>INSERT INTO c_pin_code_m(pin_code,city_id) VALUES (742148,null);</v>
      </c>
    </row>
    <row r="15998" spans="2:7" hidden="1">
      <c r="B15998" s="19" t="s">
        <v>6966</v>
      </c>
      <c r="C15998" s="19">
        <v>742149</v>
      </c>
      <c r="D15998" t="s">
        <v>6450</v>
      </c>
      <c r="G15998" t="str">
        <f t="shared" si="249"/>
        <v>INSERT INTO c_pin_code_m(pin_code,city_id) VALUES (742149,null);</v>
      </c>
    </row>
    <row r="15999" spans="2:7" hidden="1">
      <c r="B15999" s="18" t="s">
        <v>6966</v>
      </c>
      <c r="C15999" s="18">
        <v>742151</v>
      </c>
      <c r="D15999" t="s">
        <v>6450</v>
      </c>
      <c r="G15999" t="str">
        <f t="shared" si="249"/>
        <v>INSERT INTO c_pin_code_m(pin_code,city_id) VALUES (742151,null);</v>
      </c>
    </row>
    <row r="16000" spans="2:7" hidden="1">
      <c r="B16000" s="19" t="s">
        <v>6966</v>
      </c>
      <c r="C16000" s="19">
        <v>742159</v>
      </c>
      <c r="D16000" t="s">
        <v>6450</v>
      </c>
      <c r="G16000" t="str">
        <f t="shared" si="249"/>
        <v>INSERT INTO c_pin_code_m(pin_code,city_id) VALUES (742159,null);</v>
      </c>
    </row>
    <row r="16001" spans="2:7" hidden="1">
      <c r="B16001" s="18" t="s">
        <v>6966</v>
      </c>
      <c r="C16001" s="18">
        <v>742160</v>
      </c>
      <c r="D16001" t="s">
        <v>6450</v>
      </c>
      <c r="G16001" t="str">
        <f t="shared" si="249"/>
        <v>INSERT INTO c_pin_code_m(pin_code,city_id) VALUES (742160,null);</v>
      </c>
    </row>
    <row r="16002" spans="2:7" hidden="1">
      <c r="B16002" s="19" t="s">
        <v>6966</v>
      </c>
      <c r="C16002" s="19">
        <v>742161</v>
      </c>
      <c r="D16002" t="s">
        <v>6450</v>
      </c>
      <c r="G16002" t="str">
        <f t="shared" si="249"/>
        <v>INSERT INTO c_pin_code_m(pin_code,city_id) VALUES (742161,null);</v>
      </c>
    </row>
    <row r="16003" spans="2:7" hidden="1">
      <c r="B16003" s="18" t="s">
        <v>6966</v>
      </c>
      <c r="C16003" s="18">
        <v>742163</v>
      </c>
      <c r="D16003" t="s">
        <v>6450</v>
      </c>
      <c r="G16003" t="str">
        <f t="shared" si="249"/>
        <v>INSERT INTO c_pin_code_m(pin_code,city_id) VALUES (742163,null);</v>
      </c>
    </row>
    <row r="16004" spans="2:7" hidden="1">
      <c r="B16004" s="19" t="s">
        <v>6966</v>
      </c>
      <c r="C16004" s="19">
        <v>742164</v>
      </c>
      <c r="D16004" t="s">
        <v>6450</v>
      </c>
      <c r="G16004" t="str">
        <f t="shared" si="249"/>
        <v>INSERT INTO c_pin_code_m(pin_code,city_id) VALUES (742164,null);</v>
      </c>
    </row>
    <row r="16005" spans="2:7" hidden="1">
      <c r="B16005" s="18" t="s">
        <v>6966</v>
      </c>
      <c r="C16005" s="18">
        <v>742165</v>
      </c>
      <c r="D16005" t="s">
        <v>6450</v>
      </c>
      <c r="G16005" t="str">
        <f t="shared" si="249"/>
        <v>INSERT INTO c_pin_code_m(pin_code,city_id) VALUES (742165,null);</v>
      </c>
    </row>
    <row r="16006" spans="2:7" hidden="1">
      <c r="B16006" s="19" t="s">
        <v>6966</v>
      </c>
      <c r="C16006" s="19">
        <v>742166</v>
      </c>
      <c r="D16006" t="s">
        <v>6450</v>
      </c>
      <c r="G16006" t="str">
        <f t="shared" si="249"/>
        <v>INSERT INTO c_pin_code_m(pin_code,city_id) VALUES (742166,null);</v>
      </c>
    </row>
    <row r="16007" spans="2:7" hidden="1">
      <c r="B16007" s="18" t="s">
        <v>6966</v>
      </c>
      <c r="C16007" s="18">
        <v>742168</v>
      </c>
      <c r="D16007" t="s">
        <v>6450</v>
      </c>
      <c r="G16007" t="str">
        <f t="shared" si="249"/>
        <v>INSERT INTO c_pin_code_m(pin_code,city_id) VALUES (742168,null);</v>
      </c>
    </row>
    <row r="16008" spans="2:7" hidden="1">
      <c r="B16008" s="19" t="s">
        <v>6966</v>
      </c>
      <c r="C16008" s="19">
        <v>742174</v>
      </c>
      <c r="D16008" t="s">
        <v>6450</v>
      </c>
      <c r="G16008" t="str">
        <f t="shared" si="249"/>
        <v>INSERT INTO c_pin_code_m(pin_code,city_id) VALUES (742174,null);</v>
      </c>
    </row>
    <row r="16009" spans="2:7" hidden="1">
      <c r="B16009" s="18" t="s">
        <v>6966</v>
      </c>
      <c r="C16009" s="18">
        <v>742175</v>
      </c>
      <c r="D16009" t="s">
        <v>6450</v>
      </c>
      <c r="G16009" t="str">
        <f t="shared" ref="G16009:G16072" si="250">CONCATENATE("INSERT INTO c_pin_code_m(pin_code,city_id) VALUES (",C16009&amp;","&amp;D16009&amp;");")</f>
        <v>INSERT INTO c_pin_code_m(pin_code,city_id) VALUES (742175,null);</v>
      </c>
    </row>
    <row r="16010" spans="2:7" hidden="1">
      <c r="B16010" s="19" t="s">
        <v>6966</v>
      </c>
      <c r="C16010" s="19">
        <v>742184</v>
      </c>
      <c r="D16010" t="s">
        <v>6450</v>
      </c>
      <c r="G16010" t="str">
        <f t="shared" si="250"/>
        <v>INSERT INTO c_pin_code_m(pin_code,city_id) VALUES (742184,null);</v>
      </c>
    </row>
    <row r="16011" spans="2:7" hidden="1">
      <c r="B16011" s="18" t="s">
        <v>6966</v>
      </c>
      <c r="C16011" s="18">
        <v>742187</v>
      </c>
      <c r="D16011" t="s">
        <v>6450</v>
      </c>
      <c r="G16011" t="str">
        <f t="shared" si="250"/>
        <v>INSERT INTO c_pin_code_m(pin_code,city_id) VALUES (742187,null);</v>
      </c>
    </row>
    <row r="16012" spans="2:7" hidden="1">
      <c r="B16012" s="19" t="s">
        <v>6966</v>
      </c>
      <c r="C16012" s="19">
        <v>742189</v>
      </c>
      <c r="D16012" t="s">
        <v>6450</v>
      </c>
      <c r="G16012" t="str">
        <f t="shared" si="250"/>
        <v>INSERT INTO c_pin_code_m(pin_code,city_id) VALUES (742189,null);</v>
      </c>
    </row>
    <row r="16013" spans="2:7" hidden="1">
      <c r="B16013" s="18" t="s">
        <v>6966</v>
      </c>
      <c r="C16013" s="18">
        <v>742201</v>
      </c>
      <c r="D16013" t="s">
        <v>6450</v>
      </c>
      <c r="G16013" t="str">
        <f t="shared" si="250"/>
        <v>INSERT INTO c_pin_code_m(pin_code,city_id) VALUES (742201,null);</v>
      </c>
    </row>
    <row r="16014" spans="2:7" hidden="1">
      <c r="B16014" s="19" t="s">
        <v>6966</v>
      </c>
      <c r="C16014" s="19">
        <v>742202</v>
      </c>
      <c r="D16014" t="s">
        <v>6450</v>
      </c>
      <c r="G16014" t="str">
        <f t="shared" si="250"/>
        <v>INSERT INTO c_pin_code_m(pin_code,city_id) VALUES (742202,null);</v>
      </c>
    </row>
    <row r="16015" spans="2:7" hidden="1">
      <c r="B16015" s="18" t="s">
        <v>6966</v>
      </c>
      <c r="C16015" s="18">
        <v>742212</v>
      </c>
      <c r="D16015" t="s">
        <v>6450</v>
      </c>
      <c r="G16015" t="str">
        <f t="shared" si="250"/>
        <v>INSERT INTO c_pin_code_m(pin_code,city_id) VALUES (742212,null);</v>
      </c>
    </row>
    <row r="16016" spans="2:7" hidden="1">
      <c r="B16016" s="19" t="s">
        <v>6966</v>
      </c>
      <c r="C16016" s="19">
        <v>742213</v>
      </c>
      <c r="D16016" t="s">
        <v>6450</v>
      </c>
      <c r="G16016" t="str">
        <f t="shared" si="250"/>
        <v>INSERT INTO c_pin_code_m(pin_code,city_id) VALUES (742213,null);</v>
      </c>
    </row>
    <row r="16017" spans="2:7" hidden="1">
      <c r="B16017" s="18" t="s">
        <v>6966</v>
      </c>
      <c r="C16017" s="18">
        <v>742223</v>
      </c>
      <c r="D16017" t="s">
        <v>6450</v>
      </c>
      <c r="G16017" t="str">
        <f t="shared" si="250"/>
        <v>INSERT INTO c_pin_code_m(pin_code,city_id) VALUES (742223,null);</v>
      </c>
    </row>
    <row r="16018" spans="2:7" hidden="1">
      <c r="B16018" s="19" t="s">
        <v>6966</v>
      </c>
      <c r="C16018" s="19">
        <v>742224</v>
      </c>
      <c r="D16018" t="s">
        <v>6450</v>
      </c>
      <c r="G16018" t="str">
        <f t="shared" si="250"/>
        <v>INSERT INTO c_pin_code_m(pin_code,city_id) VALUES (742224,null);</v>
      </c>
    </row>
    <row r="16019" spans="2:7" hidden="1">
      <c r="B16019" s="18" t="s">
        <v>6966</v>
      </c>
      <c r="C16019" s="18">
        <v>742225</v>
      </c>
      <c r="D16019" t="s">
        <v>6450</v>
      </c>
      <c r="G16019" t="str">
        <f t="shared" si="250"/>
        <v>INSERT INTO c_pin_code_m(pin_code,city_id) VALUES (742225,null);</v>
      </c>
    </row>
    <row r="16020" spans="2:7" hidden="1">
      <c r="B16020" s="19" t="s">
        <v>6966</v>
      </c>
      <c r="C16020" s="19">
        <v>742226</v>
      </c>
      <c r="D16020" t="s">
        <v>6450</v>
      </c>
      <c r="G16020" t="str">
        <f t="shared" si="250"/>
        <v>INSERT INTO c_pin_code_m(pin_code,city_id) VALUES (742226,null);</v>
      </c>
    </row>
    <row r="16021" spans="2:7" hidden="1">
      <c r="B16021" s="18" t="s">
        <v>6966</v>
      </c>
      <c r="C16021" s="18">
        <v>742227</v>
      </c>
      <c r="D16021" t="s">
        <v>6450</v>
      </c>
      <c r="G16021" t="str">
        <f t="shared" si="250"/>
        <v>INSERT INTO c_pin_code_m(pin_code,city_id) VALUES (742227,null);</v>
      </c>
    </row>
    <row r="16022" spans="2:7" hidden="1">
      <c r="B16022" s="19" t="s">
        <v>6966</v>
      </c>
      <c r="C16022" s="19">
        <v>742235</v>
      </c>
      <c r="D16022" t="s">
        <v>6450</v>
      </c>
      <c r="G16022" t="str">
        <f t="shared" si="250"/>
        <v>INSERT INTO c_pin_code_m(pin_code,city_id) VALUES (742235,null);</v>
      </c>
    </row>
    <row r="16023" spans="2:7" hidden="1">
      <c r="B16023" s="18" t="s">
        <v>6966</v>
      </c>
      <c r="C16023" s="18">
        <v>742236</v>
      </c>
      <c r="D16023" t="s">
        <v>6450</v>
      </c>
      <c r="G16023" t="str">
        <f t="shared" si="250"/>
        <v>INSERT INTO c_pin_code_m(pin_code,city_id) VALUES (742236,null);</v>
      </c>
    </row>
    <row r="16024" spans="2:7" hidden="1">
      <c r="B16024" s="19" t="s">
        <v>6966</v>
      </c>
      <c r="C16024" s="19">
        <v>742237</v>
      </c>
      <c r="D16024" t="s">
        <v>6450</v>
      </c>
      <c r="G16024" t="str">
        <f t="shared" si="250"/>
        <v>INSERT INTO c_pin_code_m(pin_code,city_id) VALUES (742237,null);</v>
      </c>
    </row>
    <row r="16025" spans="2:7" hidden="1">
      <c r="B16025" s="18" t="s">
        <v>6966</v>
      </c>
      <c r="C16025" s="18">
        <v>742238</v>
      </c>
      <c r="D16025" t="s">
        <v>6450</v>
      </c>
      <c r="G16025" t="str">
        <f t="shared" si="250"/>
        <v>INSERT INTO c_pin_code_m(pin_code,city_id) VALUES (742238,null);</v>
      </c>
    </row>
    <row r="16026" spans="2:7" hidden="1">
      <c r="B16026" s="19" t="s">
        <v>6966</v>
      </c>
      <c r="C16026" s="19">
        <v>742301</v>
      </c>
      <c r="D16026" t="s">
        <v>6450</v>
      </c>
      <c r="G16026" t="str">
        <f t="shared" si="250"/>
        <v>INSERT INTO c_pin_code_m(pin_code,city_id) VALUES (742301,null);</v>
      </c>
    </row>
    <row r="16027" spans="2:7" hidden="1">
      <c r="B16027" s="18" t="s">
        <v>6966</v>
      </c>
      <c r="C16027" s="18">
        <v>742302</v>
      </c>
      <c r="D16027" t="s">
        <v>6450</v>
      </c>
      <c r="G16027" t="str">
        <f t="shared" si="250"/>
        <v>INSERT INTO c_pin_code_m(pin_code,city_id) VALUES (742302,null);</v>
      </c>
    </row>
    <row r="16028" spans="2:7" hidden="1">
      <c r="B16028" s="19" t="s">
        <v>6966</v>
      </c>
      <c r="C16028" s="19">
        <v>742303</v>
      </c>
      <c r="D16028" t="s">
        <v>6450</v>
      </c>
      <c r="G16028" t="str">
        <f t="shared" si="250"/>
        <v>INSERT INTO c_pin_code_m(pin_code,city_id) VALUES (742303,null);</v>
      </c>
    </row>
    <row r="16029" spans="2:7" hidden="1">
      <c r="B16029" s="18" t="s">
        <v>6966</v>
      </c>
      <c r="C16029" s="18">
        <v>742304</v>
      </c>
      <c r="D16029" t="s">
        <v>6450</v>
      </c>
      <c r="G16029" t="str">
        <f t="shared" si="250"/>
        <v>INSERT INTO c_pin_code_m(pin_code,city_id) VALUES (742304,null);</v>
      </c>
    </row>
    <row r="16030" spans="2:7" hidden="1">
      <c r="B16030" s="19" t="s">
        <v>6966</v>
      </c>
      <c r="C16030" s="19">
        <v>742305</v>
      </c>
      <c r="D16030" t="s">
        <v>6450</v>
      </c>
      <c r="G16030" t="str">
        <f t="shared" si="250"/>
        <v>INSERT INTO c_pin_code_m(pin_code,city_id) VALUES (742305,null);</v>
      </c>
    </row>
    <row r="16031" spans="2:7" hidden="1">
      <c r="B16031" s="18" t="s">
        <v>6966</v>
      </c>
      <c r="C16031" s="18">
        <v>742306</v>
      </c>
      <c r="D16031" t="s">
        <v>6450</v>
      </c>
      <c r="G16031" t="str">
        <f t="shared" si="250"/>
        <v>INSERT INTO c_pin_code_m(pin_code,city_id) VALUES (742306,null);</v>
      </c>
    </row>
    <row r="16032" spans="2:7" hidden="1">
      <c r="B16032" s="19" t="s">
        <v>6966</v>
      </c>
      <c r="C16032" s="19">
        <v>742308</v>
      </c>
      <c r="D16032" t="s">
        <v>6450</v>
      </c>
      <c r="G16032" t="str">
        <f t="shared" si="250"/>
        <v>INSERT INTO c_pin_code_m(pin_code,city_id) VALUES (742308,null);</v>
      </c>
    </row>
    <row r="16033" spans="2:7" hidden="1">
      <c r="B16033" s="18" t="s">
        <v>6966</v>
      </c>
      <c r="C16033" s="18">
        <v>742401</v>
      </c>
      <c r="D16033" t="s">
        <v>6450</v>
      </c>
      <c r="G16033" t="str">
        <f t="shared" si="250"/>
        <v>INSERT INTO c_pin_code_m(pin_code,city_id) VALUES (742401,null);</v>
      </c>
    </row>
    <row r="16034" spans="2:7" hidden="1">
      <c r="B16034" s="19" t="s">
        <v>6966</v>
      </c>
      <c r="C16034" s="19">
        <v>742402</v>
      </c>
      <c r="D16034" t="s">
        <v>6450</v>
      </c>
      <c r="G16034" t="str">
        <f t="shared" si="250"/>
        <v>INSERT INTO c_pin_code_m(pin_code,city_id) VALUES (742402,null);</v>
      </c>
    </row>
    <row r="16035" spans="2:7" hidden="1">
      <c r="B16035" s="18" t="s">
        <v>6966</v>
      </c>
      <c r="C16035" s="18">
        <v>742404</v>
      </c>
      <c r="D16035" t="s">
        <v>6450</v>
      </c>
      <c r="G16035" t="str">
        <f t="shared" si="250"/>
        <v>INSERT INTO c_pin_code_m(pin_code,city_id) VALUES (742404,null);</v>
      </c>
    </row>
    <row r="16036" spans="2:7" hidden="1">
      <c r="B16036" s="19" t="s">
        <v>6966</v>
      </c>
      <c r="C16036" s="19">
        <v>742405</v>
      </c>
      <c r="D16036" t="s">
        <v>6450</v>
      </c>
      <c r="G16036" t="str">
        <f t="shared" si="250"/>
        <v>INSERT INTO c_pin_code_m(pin_code,city_id) VALUES (742405,null);</v>
      </c>
    </row>
    <row r="16037" spans="2:7" hidden="1">
      <c r="B16037" s="18" t="s">
        <v>6966</v>
      </c>
      <c r="C16037" s="18">
        <v>742406</v>
      </c>
      <c r="D16037" t="s">
        <v>6450</v>
      </c>
      <c r="G16037" t="str">
        <f t="shared" si="250"/>
        <v>INSERT INTO c_pin_code_m(pin_code,city_id) VALUES (742406,null);</v>
      </c>
    </row>
    <row r="16038" spans="2:7" hidden="1">
      <c r="B16038" s="19" t="s">
        <v>6966</v>
      </c>
      <c r="C16038" s="19">
        <v>742407</v>
      </c>
      <c r="D16038" t="s">
        <v>6450</v>
      </c>
      <c r="G16038" t="str">
        <f t="shared" si="250"/>
        <v>INSERT INTO c_pin_code_m(pin_code,city_id) VALUES (742407,null);</v>
      </c>
    </row>
    <row r="16039" spans="2:7" hidden="1">
      <c r="B16039" s="18" t="s">
        <v>6966</v>
      </c>
      <c r="C16039" s="18">
        <v>742408</v>
      </c>
      <c r="D16039" t="s">
        <v>6450</v>
      </c>
      <c r="G16039" t="str">
        <f t="shared" si="250"/>
        <v>INSERT INTO c_pin_code_m(pin_code,city_id) VALUES (742408,null);</v>
      </c>
    </row>
    <row r="16040" spans="2:7" hidden="1">
      <c r="B16040" s="19" t="s">
        <v>6966</v>
      </c>
      <c r="C16040" s="19">
        <v>742409</v>
      </c>
      <c r="D16040" t="s">
        <v>6450</v>
      </c>
      <c r="G16040" t="str">
        <f t="shared" si="250"/>
        <v>INSERT INTO c_pin_code_m(pin_code,city_id) VALUES (742409,null);</v>
      </c>
    </row>
    <row r="16041" spans="2:7" hidden="1">
      <c r="B16041" s="18" t="s">
        <v>6966</v>
      </c>
      <c r="C16041" s="18">
        <v>742410</v>
      </c>
      <c r="D16041" t="s">
        <v>6450</v>
      </c>
      <c r="G16041" t="str">
        <f t="shared" si="250"/>
        <v>INSERT INTO c_pin_code_m(pin_code,city_id) VALUES (742410,null);</v>
      </c>
    </row>
    <row r="16042" spans="2:7" hidden="1">
      <c r="B16042" s="19" t="s">
        <v>6945</v>
      </c>
      <c r="C16042" s="19">
        <v>743122</v>
      </c>
      <c r="D16042" t="s">
        <v>6450</v>
      </c>
      <c r="G16042" t="str">
        <f t="shared" si="250"/>
        <v>INSERT INTO c_pin_code_m(pin_code,city_id) VALUES (743122,null);</v>
      </c>
    </row>
    <row r="16043" spans="2:7" hidden="1">
      <c r="B16043" s="18" t="s">
        <v>6945</v>
      </c>
      <c r="C16043" s="18">
        <v>743123</v>
      </c>
      <c r="D16043" t="s">
        <v>6450</v>
      </c>
      <c r="G16043" t="str">
        <f t="shared" si="250"/>
        <v>INSERT INTO c_pin_code_m(pin_code,city_id) VALUES (743123,null);</v>
      </c>
    </row>
    <row r="16044" spans="2:7" hidden="1">
      <c r="B16044" s="19" t="s">
        <v>6945</v>
      </c>
      <c r="C16044" s="19">
        <v>743124</v>
      </c>
      <c r="D16044" t="s">
        <v>6450</v>
      </c>
      <c r="G16044" t="str">
        <f t="shared" si="250"/>
        <v>INSERT INTO c_pin_code_m(pin_code,city_id) VALUES (743124,null);</v>
      </c>
    </row>
    <row r="16045" spans="2:7" hidden="1">
      <c r="B16045" s="18" t="s">
        <v>6945</v>
      </c>
      <c r="C16045" s="18">
        <v>743125</v>
      </c>
      <c r="D16045" t="s">
        <v>6450</v>
      </c>
      <c r="G16045" t="str">
        <f t="shared" si="250"/>
        <v>INSERT INTO c_pin_code_m(pin_code,city_id) VALUES (743125,null);</v>
      </c>
    </row>
    <row r="16046" spans="2:7" hidden="1">
      <c r="B16046" s="19" t="s">
        <v>6945</v>
      </c>
      <c r="C16046" s="19">
        <v>743126</v>
      </c>
      <c r="D16046" t="s">
        <v>6450</v>
      </c>
      <c r="G16046" t="str">
        <f t="shared" si="250"/>
        <v>INSERT INTO c_pin_code_m(pin_code,city_id) VALUES (743126,null);</v>
      </c>
    </row>
    <row r="16047" spans="2:7" hidden="1">
      <c r="B16047" s="18" t="s">
        <v>6945</v>
      </c>
      <c r="C16047" s="18">
        <v>743127</v>
      </c>
      <c r="D16047" t="s">
        <v>6450</v>
      </c>
      <c r="G16047" t="str">
        <f t="shared" si="250"/>
        <v>INSERT INTO c_pin_code_m(pin_code,city_id) VALUES (743127,null);</v>
      </c>
    </row>
    <row r="16048" spans="2:7" hidden="1">
      <c r="B16048" s="19" t="s">
        <v>6945</v>
      </c>
      <c r="C16048" s="19">
        <v>743128</v>
      </c>
      <c r="D16048" t="s">
        <v>6450</v>
      </c>
      <c r="G16048" t="str">
        <f t="shared" si="250"/>
        <v>INSERT INTO c_pin_code_m(pin_code,city_id) VALUES (743128,null);</v>
      </c>
    </row>
    <row r="16049" spans="2:7" hidden="1">
      <c r="B16049" s="18" t="s">
        <v>6945</v>
      </c>
      <c r="C16049" s="18">
        <v>743129</v>
      </c>
      <c r="D16049" t="s">
        <v>6450</v>
      </c>
      <c r="G16049" t="str">
        <f t="shared" si="250"/>
        <v>INSERT INTO c_pin_code_m(pin_code,city_id) VALUES (743129,null);</v>
      </c>
    </row>
    <row r="16050" spans="2:7" hidden="1">
      <c r="B16050" s="19" t="s">
        <v>6945</v>
      </c>
      <c r="C16050" s="19">
        <v>743130</v>
      </c>
      <c r="D16050" t="s">
        <v>6450</v>
      </c>
      <c r="G16050" t="str">
        <f t="shared" si="250"/>
        <v>INSERT INTO c_pin_code_m(pin_code,city_id) VALUES (743130,null);</v>
      </c>
    </row>
    <row r="16051" spans="2:7" hidden="1">
      <c r="B16051" s="18" t="s">
        <v>6945</v>
      </c>
      <c r="C16051" s="18">
        <v>743133</v>
      </c>
      <c r="D16051" t="s">
        <v>6450</v>
      </c>
      <c r="G16051" t="str">
        <f t="shared" si="250"/>
        <v>INSERT INTO c_pin_code_m(pin_code,city_id) VALUES (743133,null);</v>
      </c>
    </row>
    <row r="16052" spans="2:7" hidden="1">
      <c r="B16052" s="19" t="s">
        <v>6945</v>
      </c>
      <c r="C16052" s="19">
        <v>743134</v>
      </c>
      <c r="D16052" t="s">
        <v>6450</v>
      </c>
      <c r="G16052" t="str">
        <f t="shared" si="250"/>
        <v>INSERT INTO c_pin_code_m(pin_code,city_id) VALUES (743134,null);</v>
      </c>
    </row>
    <row r="16053" spans="2:7" hidden="1">
      <c r="B16053" s="18" t="s">
        <v>6945</v>
      </c>
      <c r="C16053" s="18">
        <v>743135</v>
      </c>
      <c r="D16053" t="s">
        <v>6450</v>
      </c>
      <c r="G16053" t="str">
        <f t="shared" si="250"/>
        <v>INSERT INTO c_pin_code_m(pin_code,city_id) VALUES (743135,null);</v>
      </c>
    </row>
    <row r="16054" spans="2:7" hidden="1">
      <c r="B16054" s="19" t="s">
        <v>6945</v>
      </c>
      <c r="C16054" s="19">
        <v>743136</v>
      </c>
      <c r="D16054" t="s">
        <v>6450</v>
      </c>
      <c r="G16054" t="str">
        <f t="shared" si="250"/>
        <v>INSERT INTO c_pin_code_m(pin_code,city_id) VALUES (743136,null);</v>
      </c>
    </row>
    <row r="16055" spans="2:7" hidden="1">
      <c r="B16055" s="18" t="s">
        <v>6945</v>
      </c>
      <c r="C16055" s="18">
        <v>743144</v>
      </c>
      <c r="D16055" t="s">
        <v>6450</v>
      </c>
      <c r="G16055" t="str">
        <f t="shared" si="250"/>
        <v>INSERT INTO c_pin_code_m(pin_code,city_id) VALUES (743144,null);</v>
      </c>
    </row>
    <row r="16056" spans="2:7" hidden="1">
      <c r="B16056" s="19" t="s">
        <v>6945</v>
      </c>
      <c r="C16056" s="19">
        <v>743145</v>
      </c>
      <c r="D16056" t="s">
        <v>6450</v>
      </c>
      <c r="G16056" t="str">
        <f t="shared" si="250"/>
        <v>INSERT INTO c_pin_code_m(pin_code,city_id) VALUES (743145,null);</v>
      </c>
    </row>
    <row r="16057" spans="2:7" hidden="1">
      <c r="B16057" s="18" t="s">
        <v>6945</v>
      </c>
      <c r="C16057" s="18">
        <v>743165</v>
      </c>
      <c r="D16057" t="s">
        <v>6450</v>
      </c>
      <c r="G16057" t="str">
        <f t="shared" si="250"/>
        <v>INSERT INTO c_pin_code_m(pin_code,city_id) VALUES (743165,null);</v>
      </c>
    </row>
    <row r="16058" spans="2:7" hidden="1">
      <c r="B16058" s="19" t="s">
        <v>6945</v>
      </c>
      <c r="C16058" s="19">
        <v>743166</v>
      </c>
      <c r="D16058" t="s">
        <v>6450</v>
      </c>
      <c r="G16058" t="str">
        <f t="shared" si="250"/>
        <v>INSERT INTO c_pin_code_m(pin_code,city_id) VALUES (743166,null);</v>
      </c>
    </row>
    <row r="16059" spans="2:7" hidden="1">
      <c r="B16059" s="18" t="s">
        <v>6945</v>
      </c>
      <c r="C16059" s="18">
        <v>743193</v>
      </c>
      <c r="D16059" t="s">
        <v>6450</v>
      </c>
      <c r="G16059" t="str">
        <f t="shared" si="250"/>
        <v>INSERT INTO c_pin_code_m(pin_code,city_id) VALUES (743193,null);</v>
      </c>
    </row>
    <row r="16060" spans="2:7" hidden="1">
      <c r="B16060" s="19" t="s">
        <v>6945</v>
      </c>
      <c r="C16060" s="19">
        <v>743194</v>
      </c>
      <c r="D16060" t="s">
        <v>6450</v>
      </c>
      <c r="G16060" t="str">
        <f t="shared" si="250"/>
        <v>INSERT INTO c_pin_code_m(pin_code,city_id) VALUES (743194,null);</v>
      </c>
    </row>
    <row r="16061" spans="2:7" hidden="1">
      <c r="B16061" s="18" t="s">
        <v>6945</v>
      </c>
      <c r="C16061" s="18">
        <v>743221</v>
      </c>
      <c r="D16061" t="s">
        <v>6450</v>
      </c>
      <c r="G16061" t="str">
        <f t="shared" si="250"/>
        <v>INSERT INTO c_pin_code_m(pin_code,city_id) VALUES (743221,null);</v>
      </c>
    </row>
    <row r="16062" spans="2:7" hidden="1">
      <c r="B16062" s="19" t="s">
        <v>6945</v>
      </c>
      <c r="C16062" s="19">
        <v>743222</v>
      </c>
      <c r="D16062" t="s">
        <v>6450</v>
      </c>
      <c r="G16062" t="str">
        <f t="shared" si="250"/>
        <v>INSERT INTO c_pin_code_m(pin_code,city_id) VALUES (743222,null);</v>
      </c>
    </row>
    <row r="16063" spans="2:7" hidden="1">
      <c r="B16063" s="18" t="s">
        <v>6945</v>
      </c>
      <c r="C16063" s="18">
        <v>743223</v>
      </c>
      <c r="D16063" t="s">
        <v>6450</v>
      </c>
      <c r="G16063" t="str">
        <f t="shared" si="250"/>
        <v>INSERT INTO c_pin_code_m(pin_code,city_id) VALUES (743223,null);</v>
      </c>
    </row>
    <row r="16064" spans="2:7" hidden="1">
      <c r="B16064" s="19" t="s">
        <v>6945</v>
      </c>
      <c r="C16064" s="19">
        <v>743232</v>
      </c>
      <c r="D16064" t="s">
        <v>6450</v>
      </c>
      <c r="G16064" t="str">
        <f t="shared" si="250"/>
        <v>INSERT INTO c_pin_code_m(pin_code,city_id) VALUES (743232,null);</v>
      </c>
    </row>
    <row r="16065" spans="2:7" hidden="1">
      <c r="B16065" s="18" t="s">
        <v>6945</v>
      </c>
      <c r="C16065" s="18">
        <v>743233</v>
      </c>
      <c r="D16065" t="s">
        <v>6450</v>
      </c>
      <c r="G16065" t="str">
        <f t="shared" si="250"/>
        <v>INSERT INTO c_pin_code_m(pin_code,city_id) VALUES (743233,null);</v>
      </c>
    </row>
    <row r="16066" spans="2:7" hidden="1">
      <c r="B16066" s="19" t="s">
        <v>6945</v>
      </c>
      <c r="C16066" s="19">
        <v>743234</v>
      </c>
      <c r="D16066" t="s">
        <v>6450</v>
      </c>
      <c r="G16066" t="str">
        <f t="shared" si="250"/>
        <v>INSERT INTO c_pin_code_m(pin_code,city_id) VALUES (743234,null);</v>
      </c>
    </row>
    <row r="16067" spans="2:7" hidden="1">
      <c r="B16067" s="18" t="s">
        <v>6945</v>
      </c>
      <c r="C16067" s="18">
        <v>743235</v>
      </c>
      <c r="D16067" t="s">
        <v>6450</v>
      </c>
      <c r="G16067" t="str">
        <f t="shared" si="250"/>
        <v>INSERT INTO c_pin_code_m(pin_code,city_id) VALUES (743235,null);</v>
      </c>
    </row>
    <row r="16068" spans="2:7" hidden="1">
      <c r="B16068" s="19" t="s">
        <v>6945</v>
      </c>
      <c r="C16068" s="19">
        <v>743245</v>
      </c>
      <c r="D16068" t="s">
        <v>6450</v>
      </c>
      <c r="G16068" t="str">
        <f t="shared" si="250"/>
        <v>INSERT INTO c_pin_code_m(pin_code,city_id) VALUES (743245,null);</v>
      </c>
    </row>
    <row r="16069" spans="2:7" hidden="1">
      <c r="B16069" s="18" t="s">
        <v>6945</v>
      </c>
      <c r="C16069" s="18">
        <v>743247</v>
      </c>
      <c r="D16069" t="s">
        <v>6450</v>
      </c>
      <c r="G16069" t="str">
        <f t="shared" si="250"/>
        <v>INSERT INTO c_pin_code_m(pin_code,city_id) VALUES (743247,null);</v>
      </c>
    </row>
    <row r="16070" spans="2:7" hidden="1">
      <c r="B16070" s="19" t="s">
        <v>6945</v>
      </c>
      <c r="C16070" s="19">
        <v>743248</v>
      </c>
      <c r="D16070" t="s">
        <v>6450</v>
      </c>
      <c r="G16070" t="str">
        <f t="shared" si="250"/>
        <v>INSERT INTO c_pin_code_m(pin_code,city_id) VALUES (743248,null);</v>
      </c>
    </row>
    <row r="16071" spans="2:7" hidden="1">
      <c r="B16071" s="18" t="s">
        <v>6945</v>
      </c>
      <c r="C16071" s="18">
        <v>743249</v>
      </c>
      <c r="D16071" t="s">
        <v>6450</v>
      </c>
      <c r="G16071" t="str">
        <f t="shared" si="250"/>
        <v>INSERT INTO c_pin_code_m(pin_code,city_id) VALUES (743249,null);</v>
      </c>
    </row>
    <row r="16072" spans="2:7" hidden="1">
      <c r="B16072" s="19" t="s">
        <v>6945</v>
      </c>
      <c r="C16072" s="19">
        <v>743251</v>
      </c>
      <c r="D16072" t="s">
        <v>6450</v>
      </c>
      <c r="G16072" t="str">
        <f t="shared" si="250"/>
        <v>INSERT INTO c_pin_code_m(pin_code,city_id) VALUES (743251,null);</v>
      </c>
    </row>
    <row r="16073" spans="2:7" hidden="1">
      <c r="B16073" s="18" t="s">
        <v>6945</v>
      </c>
      <c r="C16073" s="18">
        <v>743252</v>
      </c>
      <c r="D16073" t="s">
        <v>6450</v>
      </c>
      <c r="G16073" t="str">
        <f t="shared" ref="G16073:G16136" si="251">CONCATENATE("INSERT INTO c_pin_code_m(pin_code,city_id) VALUES (",C16073&amp;","&amp;D16073&amp;");")</f>
        <v>INSERT INTO c_pin_code_m(pin_code,city_id) VALUES (743252,null);</v>
      </c>
    </row>
    <row r="16074" spans="2:7" hidden="1">
      <c r="B16074" s="19" t="s">
        <v>6945</v>
      </c>
      <c r="C16074" s="19">
        <v>743262</v>
      </c>
      <c r="D16074" t="s">
        <v>6450</v>
      </c>
      <c r="G16074" t="str">
        <f t="shared" si="251"/>
        <v>INSERT INTO c_pin_code_m(pin_code,city_id) VALUES (743262,null);</v>
      </c>
    </row>
    <row r="16075" spans="2:7" hidden="1">
      <c r="B16075" s="18" t="s">
        <v>6945</v>
      </c>
      <c r="C16075" s="18">
        <v>743263</v>
      </c>
      <c r="D16075" t="s">
        <v>6450</v>
      </c>
      <c r="G16075" t="str">
        <f t="shared" si="251"/>
        <v>INSERT INTO c_pin_code_m(pin_code,city_id) VALUES (743263,null);</v>
      </c>
    </row>
    <row r="16076" spans="2:7" hidden="1">
      <c r="B16076" s="19" t="s">
        <v>6945</v>
      </c>
      <c r="C16076" s="19">
        <v>743268</v>
      </c>
      <c r="D16076" t="s">
        <v>6450</v>
      </c>
      <c r="G16076" t="str">
        <f t="shared" si="251"/>
        <v>INSERT INTO c_pin_code_m(pin_code,city_id) VALUES (743268,null);</v>
      </c>
    </row>
    <row r="16077" spans="2:7" hidden="1">
      <c r="B16077" s="18" t="s">
        <v>6945</v>
      </c>
      <c r="C16077" s="18">
        <v>743270</v>
      </c>
      <c r="D16077" t="s">
        <v>6450</v>
      </c>
      <c r="G16077" t="str">
        <f t="shared" si="251"/>
        <v>INSERT INTO c_pin_code_m(pin_code,city_id) VALUES (743270,null);</v>
      </c>
    </row>
    <row r="16078" spans="2:7" hidden="1">
      <c r="B16078" s="19" t="s">
        <v>6945</v>
      </c>
      <c r="C16078" s="19">
        <v>743271</v>
      </c>
      <c r="D16078" t="s">
        <v>6450</v>
      </c>
      <c r="G16078" t="str">
        <f t="shared" si="251"/>
        <v>INSERT INTO c_pin_code_m(pin_code,city_id) VALUES (743271,null);</v>
      </c>
    </row>
    <row r="16079" spans="2:7" hidden="1">
      <c r="B16079" s="18" t="s">
        <v>6945</v>
      </c>
      <c r="C16079" s="18">
        <v>743272</v>
      </c>
      <c r="D16079" t="s">
        <v>6450</v>
      </c>
      <c r="G16079" t="str">
        <f t="shared" si="251"/>
        <v>INSERT INTO c_pin_code_m(pin_code,city_id) VALUES (743272,null);</v>
      </c>
    </row>
    <row r="16080" spans="2:7" hidden="1">
      <c r="B16080" s="19" t="s">
        <v>6945</v>
      </c>
      <c r="C16080" s="19">
        <v>743273</v>
      </c>
      <c r="D16080" t="s">
        <v>6450</v>
      </c>
      <c r="G16080" t="str">
        <f t="shared" si="251"/>
        <v>INSERT INTO c_pin_code_m(pin_code,city_id) VALUES (743273,null);</v>
      </c>
    </row>
    <row r="16081" spans="2:7" hidden="1">
      <c r="B16081" s="18" t="s">
        <v>6945</v>
      </c>
      <c r="C16081" s="18">
        <v>743286</v>
      </c>
      <c r="D16081" t="s">
        <v>6450</v>
      </c>
      <c r="G16081" t="str">
        <f t="shared" si="251"/>
        <v>INSERT INTO c_pin_code_m(pin_code,city_id) VALUES (743286,null);</v>
      </c>
    </row>
    <row r="16082" spans="2:7" hidden="1">
      <c r="B16082" s="19" t="s">
        <v>6945</v>
      </c>
      <c r="C16082" s="19">
        <v>743287</v>
      </c>
      <c r="D16082" t="s">
        <v>6450</v>
      </c>
      <c r="G16082" t="str">
        <f t="shared" si="251"/>
        <v>INSERT INTO c_pin_code_m(pin_code,city_id) VALUES (743287,null);</v>
      </c>
    </row>
    <row r="16083" spans="2:7" hidden="1">
      <c r="B16083" s="18" t="s">
        <v>6945</v>
      </c>
      <c r="C16083" s="18">
        <v>743289</v>
      </c>
      <c r="D16083" t="s">
        <v>6450</v>
      </c>
      <c r="G16083" t="str">
        <f t="shared" si="251"/>
        <v>INSERT INTO c_pin_code_m(pin_code,city_id) VALUES (743289,null);</v>
      </c>
    </row>
    <row r="16084" spans="2:7" hidden="1">
      <c r="B16084" s="19" t="s">
        <v>6945</v>
      </c>
      <c r="C16084" s="19">
        <v>743290</v>
      </c>
      <c r="D16084" t="s">
        <v>6450</v>
      </c>
      <c r="G16084" t="str">
        <f t="shared" si="251"/>
        <v>INSERT INTO c_pin_code_m(pin_code,city_id) VALUES (743290,null);</v>
      </c>
    </row>
    <row r="16085" spans="2:7" hidden="1">
      <c r="B16085" s="18" t="s">
        <v>6945</v>
      </c>
      <c r="C16085" s="18">
        <v>743291</v>
      </c>
      <c r="D16085" t="s">
        <v>6450</v>
      </c>
      <c r="G16085" t="str">
        <f t="shared" si="251"/>
        <v>INSERT INTO c_pin_code_m(pin_code,city_id) VALUES (743291,null);</v>
      </c>
    </row>
    <row r="16086" spans="2:7" hidden="1">
      <c r="B16086" s="19" t="s">
        <v>6945</v>
      </c>
      <c r="C16086" s="19">
        <v>743292</v>
      </c>
      <c r="D16086" t="s">
        <v>6450</v>
      </c>
      <c r="G16086" t="str">
        <f t="shared" si="251"/>
        <v>INSERT INTO c_pin_code_m(pin_code,city_id) VALUES (743292,null);</v>
      </c>
    </row>
    <row r="16087" spans="2:7" hidden="1">
      <c r="B16087" s="18" t="s">
        <v>6945</v>
      </c>
      <c r="C16087" s="18">
        <v>743293</v>
      </c>
      <c r="D16087" t="s">
        <v>6450</v>
      </c>
      <c r="G16087" t="str">
        <f t="shared" si="251"/>
        <v>INSERT INTO c_pin_code_m(pin_code,city_id) VALUES (743293,null);</v>
      </c>
    </row>
    <row r="16088" spans="2:7" hidden="1">
      <c r="B16088" s="19" t="s">
        <v>6945</v>
      </c>
      <c r="C16088" s="19">
        <v>743294</v>
      </c>
      <c r="D16088" t="s">
        <v>6450</v>
      </c>
      <c r="G16088" t="str">
        <f t="shared" si="251"/>
        <v>INSERT INTO c_pin_code_m(pin_code,city_id) VALUES (743294,null);</v>
      </c>
    </row>
    <row r="16089" spans="2:7" hidden="1">
      <c r="B16089" s="18" t="s">
        <v>6945</v>
      </c>
      <c r="C16089" s="18">
        <v>743297</v>
      </c>
      <c r="D16089" t="s">
        <v>6450</v>
      </c>
      <c r="G16089" t="str">
        <f t="shared" si="251"/>
        <v>INSERT INTO c_pin_code_m(pin_code,city_id) VALUES (743297,null);</v>
      </c>
    </row>
    <row r="16090" spans="2:7" hidden="1">
      <c r="B16090" s="19" t="s">
        <v>6946</v>
      </c>
      <c r="C16090" s="19">
        <v>743312</v>
      </c>
      <c r="D16090" t="s">
        <v>6450</v>
      </c>
      <c r="G16090" t="str">
        <f t="shared" si="251"/>
        <v>INSERT INTO c_pin_code_m(pin_code,city_id) VALUES (743312,null);</v>
      </c>
    </row>
    <row r="16091" spans="2:7" hidden="1">
      <c r="B16091" s="18" t="s">
        <v>6946</v>
      </c>
      <c r="C16091" s="18">
        <v>743318</v>
      </c>
      <c r="D16091" t="s">
        <v>6450</v>
      </c>
      <c r="G16091" t="str">
        <f t="shared" si="251"/>
        <v>INSERT INTO c_pin_code_m(pin_code,city_id) VALUES (743318,null);</v>
      </c>
    </row>
    <row r="16092" spans="2:7" hidden="1">
      <c r="B16092" s="19" t="s">
        <v>6946</v>
      </c>
      <c r="C16092" s="19">
        <v>743329</v>
      </c>
      <c r="D16092" t="s">
        <v>6450</v>
      </c>
      <c r="G16092" t="str">
        <f t="shared" si="251"/>
        <v>INSERT INTO c_pin_code_m(pin_code,city_id) VALUES (743329,null);</v>
      </c>
    </row>
    <row r="16093" spans="2:7" hidden="1">
      <c r="B16093" s="18" t="s">
        <v>6946</v>
      </c>
      <c r="C16093" s="18">
        <v>743330</v>
      </c>
      <c r="D16093" t="s">
        <v>6450</v>
      </c>
      <c r="G16093" t="str">
        <f t="shared" si="251"/>
        <v>INSERT INTO c_pin_code_m(pin_code,city_id) VALUES (743330,null);</v>
      </c>
    </row>
    <row r="16094" spans="2:7" hidden="1">
      <c r="B16094" s="19" t="s">
        <v>6946</v>
      </c>
      <c r="C16094" s="19">
        <v>743331</v>
      </c>
      <c r="D16094" t="s">
        <v>6450</v>
      </c>
      <c r="G16094" t="str">
        <f t="shared" si="251"/>
        <v>INSERT INTO c_pin_code_m(pin_code,city_id) VALUES (743331,null);</v>
      </c>
    </row>
    <row r="16095" spans="2:7" hidden="1">
      <c r="B16095" s="18" t="s">
        <v>6946</v>
      </c>
      <c r="C16095" s="18">
        <v>743332</v>
      </c>
      <c r="D16095" t="s">
        <v>6450</v>
      </c>
      <c r="G16095" t="str">
        <f t="shared" si="251"/>
        <v>INSERT INTO c_pin_code_m(pin_code,city_id) VALUES (743332,null);</v>
      </c>
    </row>
    <row r="16096" spans="2:7" hidden="1">
      <c r="B16096" s="19" t="s">
        <v>6946</v>
      </c>
      <c r="C16096" s="19">
        <v>743336</v>
      </c>
      <c r="D16096" t="s">
        <v>6450</v>
      </c>
      <c r="G16096" t="str">
        <f t="shared" si="251"/>
        <v>INSERT INTO c_pin_code_m(pin_code,city_id) VALUES (743336,null);</v>
      </c>
    </row>
    <row r="16097" spans="2:7" hidden="1">
      <c r="B16097" s="18" t="s">
        <v>6946</v>
      </c>
      <c r="C16097" s="18">
        <v>743337</v>
      </c>
      <c r="D16097" t="s">
        <v>6450</v>
      </c>
      <c r="G16097" t="str">
        <f t="shared" si="251"/>
        <v>INSERT INTO c_pin_code_m(pin_code,city_id) VALUES (743337,null);</v>
      </c>
    </row>
    <row r="16098" spans="2:7" hidden="1">
      <c r="B16098" s="19" t="s">
        <v>6946</v>
      </c>
      <c r="C16098" s="19">
        <v>743338</v>
      </c>
      <c r="D16098" t="s">
        <v>6450</v>
      </c>
      <c r="G16098" t="str">
        <f t="shared" si="251"/>
        <v>INSERT INTO c_pin_code_m(pin_code,city_id) VALUES (743338,null);</v>
      </c>
    </row>
    <row r="16099" spans="2:7" hidden="1">
      <c r="B16099" s="18" t="s">
        <v>6946</v>
      </c>
      <c r="C16099" s="18">
        <v>743345</v>
      </c>
      <c r="D16099" t="s">
        <v>6450</v>
      </c>
      <c r="G16099" t="str">
        <f t="shared" si="251"/>
        <v>INSERT INTO c_pin_code_m(pin_code,city_id) VALUES (743345,null);</v>
      </c>
    </row>
    <row r="16100" spans="2:7" hidden="1">
      <c r="B16100" s="19" t="s">
        <v>6946</v>
      </c>
      <c r="C16100" s="19">
        <v>743347</v>
      </c>
      <c r="D16100" t="s">
        <v>6450</v>
      </c>
      <c r="G16100" t="str">
        <f t="shared" si="251"/>
        <v>INSERT INTO c_pin_code_m(pin_code,city_id) VALUES (743347,null);</v>
      </c>
    </row>
    <row r="16101" spans="2:7" hidden="1">
      <c r="B16101" s="18" t="s">
        <v>6946</v>
      </c>
      <c r="C16101" s="18">
        <v>743348</v>
      </c>
      <c r="D16101" t="s">
        <v>6450</v>
      </c>
      <c r="G16101" t="str">
        <f t="shared" si="251"/>
        <v>INSERT INTO c_pin_code_m(pin_code,city_id) VALUES (743348,null);</v>
      </c>
    </row>
    <row r="16102" spans="2:7" hidden="1">
      <c r="B16102" s="19" t="s">
        <v>6946</v>
      </c>
      <c r="C16102" s="19">
        <v>743349</v>
      </c>
      <c r="D16102" t="s">
        <v>6450</v>
      </c>
      <c r="G16102" t="str">
        <f t="shared" si="251"/>
        <v>INSERT INTO c_pin_code_m(pin_code,city_id) VALUES (743349,null);</v>
      </c>
    </row>
    <row r="16103" spans="2:7" hidden="1">
      <c r="B16103" s="18" t="s">
        <v>6946</v>
      </c>
      <c r="C16103" s="18">
        <v>743351</v>
      </c>
      <c r="D16103" t="s">
        <v>6450</v>
      </c>
      <c r="G16103" t="str">
        <f t="shared" si="251"/>
        <v>INSERT INTO c_pin_code_m(pin_code,city_id) VALUES (743351,null);</v>
      </c>
    </row>
    <row r="16104" spans="2:7" hidden="1">
      <c r="B16104" s="19" t="s">
        <v>6946</v>
      </c>
      <c r="C16104" s="19">
        <v>743354</v>
      </c>
      <c r="D16104" t="s">
        <v>6450</v>
      </c>
      <c r="G16104" t="str">
        <f t="shared" si="251"/>
        <v>INSERT INTO c_pin_code_m(pin_code,city_id) VALUES (743354,null);</v>
      </c>
    </row>
    <row r="16105" spans="2:7" hidden="1">
      <c r="B16105" s="18" t="s">
        <v>6946</v>
      </c>
      <c r="C16105" s="18">
        <v>743355</v>
      </c>
      <c r="D16105" t="s">
        <v>6450</v>
      </c>
      <c r="G16105" t="str">
        <f t="shared" si="251"/>
        <v>INSERT INTO c_pin_code_m(pin_code,city_id) VALUES (743355,null);</v>
      </c>
    </row>
    <row r="16106" spans="2:7" hidden="1">
      <c r="B16106" s="19" t="s">
        <v>6946</v>
      </c>
      <c r="C16106" s="19">
        <v>743356</v>
      </c>
      <c r="D16106" t="s">
        <v>6450</v>
      </c>
      <c r="G16106" t="str">
        <f t="shared" si="251"/>
        <v>INSERT INTO c_pin_code_m(pin_code,city_id) VALUES (743356,null);</v>
      </c>
    </row>
    <row r="16107" spans="2:7" hidden="1">
      <c r="B16107" s="18" t="s">
        <v>6946</v>
      </c>
      <c r="C16107" s="18">
        <v>743357</v>
      </c>
      <c r="D16107" t="s">
        <v>6450</v>
      </c>
      <c r="G16107" t="str">
        <f t="shared" si="251"/>
        <v>INSERT INTO c_pin_code_m(pin_code,city_id) VALUES (743357,null);</v>
      </c>
    </row>
    <row r="16108" spans="2:7" hidden="1">
      <c r="B16108" s="19" t="s">
        <v>6946</v>
      </c>
      <c r="C16108" s="19">
        <v>743363</v>
      </c>
      <c r="D16108" t="s">
        <v>6450</v>
      </c>
      <c r="G16108" t="str">
        <f t="shared" si="251"/>
        <v>INSERT INTO c_pin_code_m(pin_code,city_id) VALUES (743363,null);</v>
      </c>
    </row>
    <row r="16109" spans="2:7" hidden="1">
      <c r="B16109" s="18" t="s">
        <v>6946</v>
      </c>
      <c r="C16109" s="18">
        <v>743368</v>
      </c>
      <c r="D16109" t="s">
        <v>6450</v>
      </c>
      <c r="G16109" t="str">
        <f t="shared" si="251"/>
        <v>INSERT INTO c_pin_code_m(pin_code,city_id) VALUES (743368,null);</v>
      </c>
    </row>
    <row r="16110" spans="2:7" hidden="1">
      <c r="B16110" s="19" t="s">
        <v>6946</v>
      </c>
      <c r="C16110" s="19">
        <v>743370</v>
      </c>
      <c r="D16110" t="s">
        <v>6450</v>
      </c>
      <c r="G16110" t="str">
        <f t="shared" si="251"/>
        <v>INSERT INTO c_pin_code_m(pin_code,city_id) VALUES (743370,null);</v>
      </c>
    </row>
    <row r="16111" spans="2:7" hidden="1">
      <c r="B16111" s="18" t="s">
        <v>6946</v>
      </c>
      <c r="C16111" s="18">
        <v>743371</v>
      </c>
      <c r="D16111" t="s">
        <v>6450</v>
      </c>
      <c r="G16111" t="str">
        <f t="shared" si="251"/>
        <v>INSERT INTO c_pin_code_m(pin_code,city_id) VALUES (743371,null);</v>
      </c>
    </row>
    <row r="16112" spans="2:7" hidden="1">
      <c r="B16112" s="19" t="s">
        <v>6946</v>
      </c>
      <c r="C16112" s="19">
        <v>743372</v>
      </c>
      <c r="D16112" t="s">
        <v>6450</v>
      </c>
      <c r="G16112" t="str">
        <f t="shared" si="251"/>
        <v>INSERT INTO c_pin_code_m(pin_code,city_id) VALUES (743372,null);</v>
      </c>
    </row>
    <row r="16113" spans="2:7" hidden="1">
      <c r="B16113" s="18" t="s">
        <v>6946</v>
      </c>
      <c r="C16113" s="18">
        <v>743373</v>
      </c>
      <c r="D16113" t="s">
        <v>6450</v>
      </c>
      <c r="G16113" t="str">
        <f t="shared" si="251"/>
        <v>INSERT INTO c_pin_code_m(pin_code,city_id) VALUES (743373,null);</v>
      </c>
    </row>
    <row r="16114" spans="2:7" hidden="1">
      <c r="B16114" s="19" t="s">
        <v>6946</v>
      </c>
      <c r="C16114" s="19">
        <v>743374</v>
      </c>
      <c r="D16114" t="s">
        <v>6450</v>
      </c>
      <c r="G16114" t="str">
        <f t="shared" si="251"/>
        <v>INSERT INTO c_pin_code_m(pin_code,city_id) VALUES (743374,null);</v>
      </c>
    </row>
    <row r="16115" spans="2:7" hidden="1">
      <c r="B16115" s="18" t="s">
        <v>6946</v>
      </c>
      <c r="C16115" s="18">
        <v>743375</v>
      </c>
      <c r="D16115" t="s">
        <v>6450</v>
      </c>
      <c r="G16115" t="str">
        <f t="shared" si="251"/>
        <v>INSERT INTO c_pin_code_m(pin_code,city_id) VALUES (743375,null);</v>
      </c>
    </row>
    <row r="16116" spans="2:7" hidden="1">
      <c r="B16116" s="19" t="s">
        <v>6946</v>
      </c>
      <c r="C16116" s="19">
        <v>743376</v>
      </c>
      <c r="D16116" t="s">
        <v>6450</v>
      </c>
      <c r="G16116" t="str">
        <f t="shared" si="251"/>
        <v>INSERT INTO c_pin_code_m(pin_code,city_id) VALUES (743376,null);</v>
      </c>
    </row>
    <row r="16117" spans="2:7" hidden="1">
      <c r="B16117" s="18" t="s">
        <v>6946</v>
      </c>
      <c r="C16117" s="18">
        <v>743377</v>
      </c>
      <c r="D16117" t="s">
        <v>6450</v>
      </c>
      <c r="G16117" t="str">
        <f t="shared" si="251"/>
        <v>INSERT INTO c_pin_code_m(pin_code,city_id) VALUES (743377,null);</v>
      </c>
    </row>
    <row r="16118" spans="2:7" hidden="1">
      <c r="B16118" s="19" t="s">
        <v>6946</v>
      </c>
      <c r="C16118" s="19">
        <v>743378</v>
      </c>
      <c r="D16118" t="s">
        <v>6450</v>
      </c>
      <c r="G16118" t="str">
        <f t="shared" si="251"/>
        <v>INSERT INTO c_pin_code_m(pin_code,city_id) VALUES (743378,null);</v>
      </c>
    </row>
    <row r="16119" spans="2:7" hidden="1">
      <c r="B16119" s="18" t="s">
        <v>6946</v>
      </c>
      <c r="C16119" s="18">
        <v>743383</v>
      </c>
      <c r="D16119" t="s">
        <v>6450</v>
      </c>
      <c r="G16119" t="str">
        <f t="shared" si="251"/>
        <v>INSERT INTO c_pin_code_m(pin_code,city_id) VALUES (743383,null);</v>
      </c>
    </row>
    <row r="16120" spans="2:7" hidden="1">
      <c r="B16120" s="19" t="s">
        <v>6946</v>
      </c>
      <c r="C16120" s="19">
        <v>743387</v>
      </c>
      <c r="D16120" t="s">
        <v>6450</v>
      </c>
      <c r="G16120" t="str">
        <f t="shared" si="251"/>
        <v>INSERT INTO c_pin_code_m(pin_code,city_id) VALUES (743387,null);</v>
      </c>
    </row>
    <row r="16121" spans="2:7" hidden="1">
      <c r="B16121" s="18" t="s">
        <v>6946</v>
      </c>
      <c r="C16121" s="18">
        <v>743395</v>
      </c>
      <c r="D16121" t="s">
        <v>6450</v>
      </c>
      <c r="G16121" t="str">
        <f t="shared" si="251"/>
        <v>INSERT INTO c_pin_code_m(pin_code,city_id) VALUES (743395,null);</v>
      </c>
    </row>
    <row r="16122" spans="2:7" hidden="1">
      <c r="B16122" s="19" t="s">
        <v>6946</v>
      </c>
      <c r="C16122" s="19">
        <v>743399</v>
      </c>
      <c r="D16122" t="s">
        <v>6450</v>
      </c>
      <c r="G16122" t="str">
        <f t="shared" si="251"/>
        <v>INSERT INTO c_pin_code_m(pin_code,city_id) VALUES (743399,null);</v>
      </c>
    </row>
    <row r="16123" spans="2:7" hidden="1">
      <c r="B16123" s="18" t="s">
        <v>6945</v>
      </c>
      <c r="C16123" s="18">
        <v>743401</v>
      </c>
      <c r="D16123" t="s">
        <v>6450</v>
      </c>
      <c r="G16123" t="str">
        <f t="shared" si="251"/>
        <v>INSERT INTO c_pin_code_m(pin_code,city_id) VALUES (743401,null);</v>
      </c>
    </row>
    <row r="16124" spans="2:7" hidden="1">
      <c r="B16124" s="19" t="s">
        <v>6945</v>
      </c>
      <c r="C16124" s="19">
        <v>743405</v>
      </c>
      <c r="D16124" t="s">
        <v>6450</v>
      </c>
      <c r="G16124" t="str">
        <f t="shared" si="251"/>
        <v>INSERT INTO c_pin_code_m(pin_code,city_id) VALUES (743405,null);</v>
      </c>
    </row>
    <row r="16125" spans="2:7" hidden="1">
      <c r="B16125" s="18" t="s">
        <v>6945</v>
      </c>
      <c r="C16125" s="18">
        <v>743411</v>
      </c>
      <c r="D16125" t="s">
        <v>6450</v>
      </c>
      <c r="G16125" t="str">
        <f t="shared" si="251"/>
        <v>INSERT INTO c_pin_code_m(pin_code,city_id) VALUES (743411,null);</v>
      </c>
    </row>
    <row r="16126" spans="2:7" hidden="1">
      <c r="B16126" s="19" t="s">
        <v>6945</v>
      </c>
      <c r="C16126" s="19">
        <v>743412</v>
      </c>
      <c r="D16126" t="s">
        <v>6450</v>
      </c>
      <c r="G16126" t="str">
        <f t="shared" si="251"/>
        <v>INSERT INTO c_pin_code_m(pin_code,city_id) VALUES (743412,null);</v>
      </c>
    </row>
    <row r="16127" spans="2:7" hidden="1">
      <c r="B16127" s="18" t="s">
        <v>6945</v>
      </c>
      <c r="C16127" s="18">
        <v>743422</v>
      </c>
      <c r="D16127" t="s">
        <v>6450</v>
      </c>
      <c r="G16127" t="str">
        <f t="shared" si="251"/>
        <v>INSERT INTO c_pin_code_m(pin_code,city_id) VALUES (743422,null);</v>
      </c>
    </row>
    <row r="16128" spans="2:7" hidden="1">
      <c r="B16128" s="19" t="s">
        <v>6945</v>
      </c>
      <c r="C16128" s="19">
        <v>743423</v>
      </c>
      <c r="D16128" t="s">
        <v>6450</v>
      </c>
      <c r="G16128" t="str">
        <f t="shared" si="251"/>
        <v>INSERT INTO c_pin_code_m(pin_code,city_id) VALUES (743423,null);</v>
      </c>
    </row>
    <row r="16129" spans="2:7" hidden="1">
      <c r="B16129" s="18" t="s">
        <v>6945</v>
      </c>
      <c r="C16129" s="18">
        <v>743424</v>
      </c>
      <c r="D16129" t="s">
        <v>6450</v>
      </c>
      <c r="G16129" t="str">
        <f t="shared" si="251"/>
        <v>INSERT INTO c_pin_code_m(pin_code,city_id) VALUES (743424,null);</v>
      </c>
    </row>
    <row r="16130" spans="2:7" hidden="1">
      <c r="B16130" s="19" t="s">
        <v>6945</v>
      </c>
      <c r="C16130" s="19">
        <v>743425</v>
      </c>
      <c r="D16130" t="s">
        <v>6450</v>
      </c>
      <c r="G16130" t="str">
        <f t="shared" si="251"/>
        <v>INSERT INTO c_pin_code_m(pin_code,city_id) VALUES (743425,null);</v>
      </c>
    </row>
    <row r="16131" spans="2:7" hidden="1">
      <c r="B16131" s="18" t="s">
        <v>6945</v>
      </c>
      <c r="C16131" s="18">
        <v>743426</v>
      </c>
      <c r="D16131" t="s">
        <v>6450</v>
      </c>
      <c r="G16131" t="str">
        <f t="shared" si="251"/>
        <v>INSERT INTO c_pin_code_m(pin_code,city_id) VALUES (743426,null);</v>
      </c>
    </row>
    <row r="16132" spans="2:7" hidden="1">
      <c r="B16132" s="19" t="s">
        <v>6945</v>
      </c>
      <c r="C16132" s="19">
        <v>743427</v>
      </c>
      <c r="D16132" t="s">
        <v>6450</v>
      </c>
      <c r="G16132" t="str">
        <f t="shared" si="251"/>
        <v>INSERT INTO c_pin_code_m(pin_code,city_id) VALUES (743427,null);</v>
      </c>
    </row>
    <row r="16133" spans="2:7" hidden="1">
      <c r="B16133" s="18" t="s">
        <v>6945</v>
      </c>
      <c r="C16133" s="18">
        <v>743428</v>
      </c>
      <c r="D16133" t="s">
        <v>6450</v>
      </c>
      <c r="G16133" t="str">
        <f t="shared" si="251"/>
        <v>INSERT INTO c_pin_code_m(pin_code,city_id) VALUES (743428,null);</v>
      </c>
    </row>
    <row r="16134" spans="2:7" hidden="1">
      <c r="B16134" s="19" t="s">
        <v>6945</v>
      </c>
      <c r="C16134" s="19">
        <v>743429</v>
      </c>
      <c r="D16134" t="s">
        <v>6450</v>
      </c>
      <c r="G16134" t="str">
        <f t="shared" si="251"/>
        <v>INSERT INTO c_pin_code_m(pin_code,city_id) VALUES (743429,null);</v>
      </c>
    </row>
    <row r="16135" spans="2:7" hidden="1">
      <c r="B16135" s="18" t="s">
        <v>6945</v>
      </c>
      <c r="C16135" s="18">
        <v>743435</v>
      </c>
      <c r="D16135" t="s">
        <v>6450</v>
      </c>
      <c r="G16135" t="str">
        <f t="shared" si="251"/>
        <v>INSERT INTO c_pin_code_m(pin_code,city_id) VALUES (743435,null);</v>
      </c>
    </row>
    <row r="16136" spans="2:7" hidden="1">
      <c r="B16136" s="19" t="s">
        <v>6945</v>
      </c>
      <c r="C16136" s="19">
        <v>743437</v>
      </c>
      <c r="D16136" t="s">
        <v>6450</v>
      </c>
      <c r="G16136" t="str">
        <f t="shared" si="251"/>
        <v>INSERT INTO c_pin_code_m(pin_code,city_id) VALUES (743437,null);</v>
      </c>
    </row>
    <row r="16137" spans="2:7" hidden="1">
      <c r="B16137" s="18" t="s">
        <v>6945</v>
      </c>
      <c r="C16137" s="18">
        <v>743438</v>
      </c>
      <c r="D16137" t="s">
        <v>6450</v>
      </c>
      <c r="G16137" t="str">
        <f t="shared" ref="G16137:G16200" si="252">CONCATENATE("INSERT INTO c_pin_code_m(pin_code,city_id) VALUES (",C16137&amp;","&amp;D16137&amp;");")</f>
        <v>INSERT INTO c_pin_code_m(pin_code,city_id) VALUES (743438,null);</v>
      </c>
    </row>
    <row r="16138" spans="2:7" hidden="1">
      <c r="B16138" s="19" t="s">
        <v>6945</v>
      </c>
      <c r="C16138" s="19">
        <v>743439</v>
      </c>
      <c r="D16138" t="s">
        <v>6450</v>
      </c>
      <c r="G16138" t="str">
        <f t="shared" si="252"/>
        <v>INSERT INTO c_pin_code_m(pin_code,city_id) VALUES (743439,null);</v>
      </c>
    </row>
    <row r="16139" spans="2:7" hidden="1">
      <c r="B16139" s="18" t="s">
        <v>6945</v>
      </c>
      <c r="C16139" s="18">
        <v>743442</v>
      </c>
      <c r="D16139" t="s">
        <v>6450</v>
      </c>
      <c r="G16139" t="str">
        <f t="shared" si="252"/>
        <v>INSERT INTO c_pin_code_m(pin_code,city_id) VALUES (743442,null);</v>
      </c>
    </row>
    <row r="16140" spans="2:7" hidden="1">
      <c r="B16140" s="19" t="s">
        <v>6945</v>
      </c>
      <c r="C16140" s="19">
        <v>743445</v>
      </c>
      <c r="D16140" t="s">
        <v>6450</v>
      </c>
      <c r="G16140" t="str">
        <f t="shared" si="252"/>
        <v>INSERT INTO c_pin_code_m(pin_code,city_id) VALUES (743445,null);</v>
      </c>
    </row>
    <row r="16141" spans="2:7" hidden="1">
      <c r="B16141" s="18" t="s">
        <v>6945</v>
      </c>
      <c r="C16141" s="18">
        <v>743446</v>
      </c>
      <c r="D16141" t="s">
        <v>6450</v>
      </c>
      <c r="G16141" t="str">
        <f t="shared" si="252"/>
        <v>INSERT INTO c_pin_code_m(pin_code,city_id) VALUES (743446,null);</v>
      </c>
    </row>
    <row r="16142" spans="2:7" hidden="1">
      <c r="B16142" s="19" t="s">
        <v>6945</v>
      </c>
      <c r="C16142" s="19">
        <v>743456</v>
      </c>
      <c r="D16142" t="s">
        <v>6450</v>
      </c>
      <c r="G16142" t="str">
        <f t="shared" si="252"/>
        <v>INSERT INTO c_pin_code_m(pin_code,city_id) VALUES (743456,null);</v>
      </c>
    </row>
    <row r="16143" spans="2:7" hidden="1">
      <c r="B16143" s="18" t="s">
        <v>6946</v>
      </c>
      <c r="C16143" s="18">
        <v>743502</v>
      </c>
      <c r="D16143" t="s">
        <v>6450</v>
      </c>
      <c r="G16143" t="str">
        <f t="shared" si="252"/>
        <v>INSERT INTO c_pin_code_m(pin_code,city_id) VALUES (743502,null);</v>
      </c>
    </row>
    <row r="16144" spans="2:7" hidden="1">
      <c r="B16144" s="19" t="s">
        <v>6946</v>
      </c>
      <c r="C16144" s="19">
        <v>743503</v>
      </c>
      <c r="D16144" t="s">
        <v>6450</v>
      </c>
      <c r="G16144" t="str">
        <f t="shared" si="252"/>
        <v>INSERT INTO c_pin_code_m(pin_code,city_id) VALUES (743503,null);</v>
      </c>
    </row>
    <row r="16145" spans="2:7" hidden="1">
      <c r="B16145" s="18" t="s">
        <v>6946</v>
      </c>
      <c r="C16145" s="18">
        <v>743504</v>
      </c>
      <c r="D16145" t="s">
        <v>6450</v>
      </c>
      <c r="G16145" t="str">
        <f t="shared" si="252"/>
        <v>INSERT INTO c_pin_code_m(pin_code,city_id) VALUES (743504,null);</v>
      </c>
    </row>
    <row r="16146" spans="2:7" hidden="1">
      <c r="B16146" s="19" t="s">
        <v>6946</v>
      </c>
      <c r="C16146" s="19">
        <v>743513</v>
      </c>
      <c r="D16146" t="s">
        <v>6450</v>
      </c>
      <c r="G16146" t="str">
        <f t="shared" si="252"/>
        <v>INSERT INTO c_pin_code_m(pin_code,city_id) VALUES (743513,null);</v>
      </c>
    </row>
    <row r="16147" spans="2:7" hidden="1">
      <c r="B16147" s="18" t="s">
        <v>6946</v>
      </c>
      <c r="C16147" s="18">
        <v>743609</v>
      </c>
      <c r="D16147" t="s">
        <v>6450</v>
      </c>
      <c r="G16147" t="str">
        <f t="shared" si="252"/>
        <v>INSERT INTO c_pin_code_m(pin_code,city_id) VALUES (743609,null);</v>
      </c>
    </row>
    <row r="16148" spans="2:7" hidden="1">
      <c r="B16148" s="19" t="s">
        <v>6946</v>
      </c>
      <c r="C16148" s="19">
        <v>743610</v>
      </c>
      <c r="D16148" t="s">
        <v>6450</v>
      </c>
      <c r="G16148" t="str">
        <f t="shared" si="252"/>
        <v>INSERT INTO c_pin_code_m(pin_code,city_id) VALUES (743610,null);</v>
      </c>
    </row>
    <row r="16149" spans="2:7" hidden="1">
      <c r="B16149" s="18" t="s">
        <v>6946</v>
      </c>
      <c r="C16149" s="18">
        <v>743611</v>
      </c>
      <c r="D16149" t="s">
        <v>6450</v>
      </c>
      <c r="G16149" t="str">
        <f t="shared" si="252"/>
        <v>INSERT INTO c_pin_code_m(pin_code,city_id) VALUES (743611,null);</v>
      </c>
    </row>
    <row r="16150" spans="2:7" hidden="1">
      <c r="B16150" s="19" t="s">
        <v>6946</v>
      </c>
      <c r="C16150" s="19">
        <v>743613</v>
      </c>
      <c r="D16150" t="s">
        <v>6450</v>
      </c>
      <c r="G16150" t="str">
        <f t="shared" si="252"/>
        <v>INSERT INTO c_pin_code_m(pin_code,city_id) VALUES (743613,null);</v>
      </c>
    </row>
    <row r="16151" spans="2:7" hidden="1">
      <c r="B16151" s="18" t="s">
        <v>6945</v>
      </c>
      <c r="C16151" s="18">
        <v>743701</v>
      </c>
      <c r="D16151" t="s">
        <v>6450</v>
      </c>
      <c r="G16151" t="str">
        <f t="shared" si="252"/>
        <v>INSERT INTO c_pin_code_m(pin_code,city_id) VALUES (743701,null);</v>
      </c>
    </row>
    <row r="16152" spans="2:7" hidden="1">
      <c r="B16152" s="19" t="s">
        <v>6945</v>
      </c>
      <c r="C16152" s="19">
        <v>743702</v>
      </c>
      <c r="D16152" t="s">
        <v>6450</v>
      </c>
      <c r="G16152" t="str">
        <f t="shared" si="252"/>
        <v>INSERT INTO c_pin_code_m(pin_code,city_id) VALUES (743702,null);</v>
      </c>
    </row>
    <row r="16153" spans="2:7" hidden="1">
      <c r="B16153" s="18" t="s">
        <v>6945</v>
      </c>
      <c r="C16153" s="18">
        <v>743704</v>
      </c>
      <c r="D16153" t="s">
        <v>6450</v>
      </c>
      <c r="G16153" t="str">
        <f t="shared" si="252"/>
        <v>INSERT INTO c_pin_code_m(pin_code,city_id) VALUES (743704,null);</v>
      </c>
    </row>
    <row r="16154" spans="2:7" hidden="1">
      <c r="B16154" s="19" t="s">
        <v>6945</v>
      </c>
      <c r="C16154" s="19">
        <v>743710</v>
      </c>
      <c r="D16154" t="s">
        <v>6450</v>
      </c>
      <c r="G16154" t="str">
        <f t="shared" si="252"/>
        <v>INSERT INTO c_pin_code_m(pin_code,city_id) VALUES (743710,null);</v>
      </c>
    </row>
    <row r="16155" spans="2:7" hidden="1">
      <c r="B16155" s="18" t="s">
        <v>6945</v>
      </c>
      <c r="C16155" s="18">
        <v>743711</v>
      </c>
      <c r="D16155" t="s">
        <v>6450</v>
      </c>
      <c r="G16155" t="str">
        <f t="shared" si="252"/>
        <v>INSERT INTO c_pin_code_m(pin_code,city_id) VALUES (743711,null);</v>
      </c>
    </row>
    <row r="16156" spans="2:7" hidden="1">
      <c r="B16156" s="19" t="s">
        <v>6967</v>
      </c>
      <c r="C16156" s="19">
        <v>744101</v>
      </c>
      <c r="D16156" t="s">
        <v>6450</v>
      </c>
      <c r="G16156" t="str">
        <f t="shared" si="252"/>
        <v>INSERT INTO c_pin_code_m(pin_code,city_id) VALUES (744101,null);</v>
      </c>
    </row>
    <row r="16157" spans="2:7" hidden="1">
      <c r="B16157" s="18" t="s">
        <v>6967</v>
      </c>
      <c r="C16157" s="18">
        <v>744102</v>
      </c>
      <c r="D16157" t="s">
        <v>6450</v>
      </c>
      <c r="G16157" t="str">
        <f t="shared" si="252"/>
        <v>INSERT INTO c_pin_code_m(pin_code,city_id) VALUES (744102,null);</v>
      </c>
    </row>
    <row r="16158" spans="2:7" hidden="1">
      <c r="B16158" s="19" t="s">
        <v>6967</v>
      </c>
      <c r="C16158" s="19">
        <v>744103</v>
      </c>
      <c r="D16158" t="s">
        <v>6450</v>
      </c>
      <c r="G16158" t="str">
        <f t="shared" si="252"/>
        <v>INSERT INTO c_pin_code_m(pin_code,city_id) VALUES (744103,null);</v>
      </c>
    </row>
    <row r="16159" spans="2:7" hidden="1">
      <c r="B16159" s="18" t="s">
        <v>6967</v>
      </c>
      <c r="C16159" s="18">
        <v>744104</v>
      </c>
      <c r="D16159" t="s">
        <v>6450</v>
      </c>
      <c r="G16159" t="str">
        <f t="shared" si="252"/>
        <v>INSERT INTO c_pin_code_m(pin_code,city_id) VALUES (744104,null);</v>
      </c>
    </row>
    <row r="16160" spans="2:7" hidden="1">
      <c r="B16160" s="19" t="s">
        <v>6967</v>
      </c>
      <c r="C16160" s="19">
        <v>744105</v>
      </c>
      <c r="D16160" t="s">
        <v>6450</v>
      </c>
      <c r="G16160" t="str">
        <f t="shared" si="252"/>
        <v>INSERT INTO c_pin_code_m(pin_code,city_id) VALUES (744105,null);</v>
      </c>
    </row>
    <row r="16161" spans="2:7" hidden="1">
      <c r="B16161" s="18" t="s">
        <v>6967</v>
      </c>
      <c r="C16161" s="18">
        <v>744106</v>
      </c>
      <c r="D16161" t="s">
        <v>6450</v>
      </c>
      <c r="G16161" t="str">
        <f t="shared" si="252"/>
        <v>INSERT INTO c_pin_code_m(pin_code,city_id) VALUES (744106,null);</v>
      </c>
    </row>
    <row r="16162" spans="2:7" hidden="1">
      <c r="B16162" s="19" t="s">
        <v>6967</v>
      </c>
      <c r="C16162" s="19">
        <v>744107</v>
      </c>
      <c r="D16162" t="s">
        <v>6450</v>
      </c>
      <c r="G16162" t="str">
        <f t="shared" si="252"/>
        <v>INSERT INTO c_pin_code_m(pin_code,city_id) VALUES (744107,null);</v>
      </c>
    </row>
    <row r="16163" spans="2:7" hidden="1">
      <c r="B16163" s="18" t="s">
        <v>6967</v>
      </c>
      <c r="C16163" s="18">
        <v>744112</v>
      </c>
      <c r="D16163" t="s">
        <v>6450</v>
      </c>
      <c r="G16163" t="str">
        <f t="shared" si="252"/>
        <v>INSERT INTO c_pin_code_m(pin_code,city_id) VALUES (744112,null);</v>
      </c>
    </row>
    <row r="16164" spans="2:7" hidden="1">
      <c r="B16164" s="19" t="s">
        <v>6968</v>
      </c>
      <c r="C16164" s="19">
        <v>744201</v>
      </c>
      <c r="D16164" t="s">
        <v>6450</v>
      </c>
      <c r="G16164" t="str">
        <f t="shared" si="252"/>
        <v>INSERT INTO c_pin_code_m(pin_code,city_id) VALUES (744201,null);</v>
      </c>
    </row>
    <row r="16165" spans="2:7" hidden="1">
      <c r="B16165" s="18" t="s">
        <v>6968</v>
      </c>
      <c r="C16165" s="18">
        <v>744202</v>
      </c>
      <c r="D16165" t="s">
        <v>6450</v>
      </c>
      <c r="G16165" t="str">
        <f t="shared" si="252"/>
        <v>INSERT INTO c_pin_code_m(pin_code,city_id) VALUES (744202,null);</v>
      </c>
    </row>
    <row r="16166" spans="2:7" hidden="1">
      <c r="B16166" s="19" t="s">
        <v>6968</v>
      </c>
      <c r="C16166" s="19">
        <v>744203</v>
      </c>
      <c r="D16166" t="s">
        <v>6450</v>
      </c>
      <c r="G16166" t="str">
        <f t="shared" si="252"/>
        <v>INSERT INTO c_pin_code_m(pin_code,city_id) VALUES (744203,null);</v>
      </c>
    </row>
    <row r="16167" spans="2:7" hidden="1">
      <c r="B16167" s="18" t="s">
        <v>6968</v>
      </c>
      <c r="C16167" s="18">
        <v>744204</v>
      </c>
      <c r="D16167" t="s">
        <v>6450</v>
      </c>
      <c r="G16167" t="str">
        <f t="shared" si="252"/>
        <v>INSERT INTO c_pin_code_m(pin_code,city_id) VALUES (744204,null);</v>
      </c>
    </row>
    <row r="16168" spans="2:7" hidden="1">
      <c r="B16168" s="19" t="s">
        <v>6968</v>
      </c>
      <c r="C16168" s="19">
        <v>744205</v>
      </c>
      <c r="D16168" t="s">
        <v>6450</v>
      </c>
      <c r="G16168" t="str">
        <f t="shared" si="252"/>
        <v>INSERT INTO c_pin_code_m(pin_code,city_id) VALUES (744205,null);</v>
      </c>
    </row>
    <row r="16169" spans="2:7" hidden="1">
      <c r="B16169" s="18" t="s">
        <v>6967</v>
      </c>
      <c r="C16169" s="18">
        <v>744206</v>
      </c>
      <c r="D16169" t="s">
        <v>6450</v>
      </c>
      <c r="G16169" t="str">
        <f t="shared" si="252"/>
        <v>INSERT INTO c_pin_code_m(pin_code,city_id) VALUES (744206,null);</v>
      </c>
    </row>
    <row r="16170" spans="2:7" hidden="1">
      <c r="B16170" s="19" t="s">
        <v>6967</v>
      </c>
      <c r="C16170" s="19">
        <v>744207</v>
      </c>
      <c r="D16170" t="s">
        <v>6450</v>
      </c>
      <c r="G16170" t="str">
        <f t="shared" si="252"/>
        <v>INSERT INTO c_pin_code_m(pin_code,city_id) VALUES (744207,null);</v>
      </c>
    </row>
    <row r="16171" spans="2:7" hidden="1">
      <c r="B16171" s="18" t="s">
        <v>6968</v>
      </c>
      <c r="C16171" s="18">
        <v>744209</v>
      </c>
      <c r="D16171" t="s">
        <v>6450</v>
      </c>
      <c r="G16171" t="str">
        <f t="shared" si="252"/>
        <v>INSERT INTO c_pin_code_m(pin_code,city_id) VALUES (744209,null);</v>
      </c>
    </row>
    <row r="16172" spans="2:7" hidden="1">
      <c r="B16172" s="19" t="s">
        <v>6968</v>
      </c>
      <c r="C16172" s="19">
        <v>744210</v>
      </c>
      <c r="D16172" t="s">
        <v>6450</v>
      </c>
      <c r="G16172" t="str">
        <f t="shared" si="252"/>
        <v>INSERT INTO c_pin_code_m(pin_code,city_id) VALUES (744210,null);</v>
      </c>
    </row>
    <row r="16173" spans="2:7" hidden="1">
      <c r="B16173" s="18" t="s">
        <v>6967</v>
      </c>
      <c r="C16173" s="18">
        <v>744211</v>
      </c>
      <c r="D16173" t="s">
        <v>6450</v>
      </c>
      <c r="G16173" t="str">
        <f t="shared" si="252"/>
        <v>INSERT INTO c_pin_code_m(pin_code,city_id) VALUES (744211,null);</v>
      </c>
    </row>
    <row r="16174" spans="2:7" hidden="1">
      <c r="B16174" s="19" t="s">
        <v>6969</v>
      </c>
      <c r="C16174" s="19">
        <v>744301</v>
      </c>
      <c r="D16174" t="s">
        <v>6450</v>
      </c>
      <c r="G16174" t="str">
        <f t="shared" si="252"/>
        <v>INSERT INTO c_pin_code_m(pin_code,city_id) VALUES (744301,null);</v>
      </c>
    </row>
    <row r="16175" spans="2:7" hidden="1">
      <c r="B16175" s="18" t="s">
        <v>6969</v>
      </c>
      <c r="C16175" s="18">
        <v>744302</v>
      </c>
      <c r="D16175" t="s">
        <v>6450</v>
      </c>
      <c r="G16175" t="str">
        <f t="shared" si="252"/>
        <v>INSERT INTO c_pin_code_m(pin_code,city_id) VALUES (744302,null);</v>
      </c>
    </row>
    <row r="16176" spans="2:7" hidden="1">
      <c r="B16176" s="19" t="s">
        <v>6969</v>
      </c>
      <c r="C16176" s="19">
        <v>744303</v>
      </c>
      <c r="D16176" t="s">
        <v>6450</v>
      </c>
      <c r="G16176" t="str">
        <f t="shared" si="252"/>
        <v>INSERT INTO c_pin_code_m(pin_code,city_id) VALUES (744303,null);</v>
      </c>
    </row>
    <row r="16177" spans="2:7" hidden="1">
      <c r="B16177" s="18" t="s">
        <v>6969</v>
      </c>
      <c r="C16177" s="18">
        <v>744304</v>
      </c>
      <c r="D16177" t="s">
        <v>6450</v>
      </c>
      <c r="G16177" t="str">
        <f t="shared" si="252"/>
        <v>INSERT INTO c_pin_code_m(pin_code,city_id) VALUES (744304,null);</v>
      </c>
    </row>
    <row r="16178" spans="2:7" hidden="1">
      <c r="B16178" s="19" t="s">
        <v>6970</v>
      </c>
      <c r="C16178" s="19">
        <v>751001</v>
      </c>
      <c r="D16178" t="s">
        <v>6450</v>
      </c>
      <c r="G16178" t="str">
        <f t="shared" si="252"/>
        <v>INSERT INTO c_pin_code_m(pin_code,city_id) VALUES (751001,null);</v>
      </c>
    </row>
    <row r="16179" spans="2:7" hidden="1">
      <c r="B16179" s="18" t="s">
        <v>6970</v>
      </c>
      <c r="C16179" s="18">
        <v>751002</v>
      </c>
      <c r="D16179" t="s">
        <v>6450</v>
      </c>
      <c r="G16179" t="str">
        <f t="shared" si="252"/>
        <v>INSERT INTO c_pin_code_m(pin_code,city_id) VALUES (751002,null);</v>
      </c>
    </row>
    <row r="16180" spans="2:7" hidden="1">
      <c r="B16180" s="19" t="s">
        <v>6970</v>
      </c>
      <c r="C16180" s="19">
        <v>751003</v>
      </c>
      <c r="D16180" t="s">
        <v>6450</v>
      </c>
      <c r="G16180" t="str">
        <f t="shared" si="252"/>
        <v>INSERT INTO c_pin_code_m(pin_code,city_id) VALUES (751003,null);</v>
      </c>
    </row>
    <row r="16181" spans="2:7" hidden="1">
      <c r="B16181" s="18" t="s">
        <v>6970</v>
      </c>
      <c r="C16181" s="18">
        <v>751004</v>
      </c>
      <c r="D16181" t="s">
        <v>6450</v>
      </c>
      <c r="G16181" t="str">
        <f t="shared" si="252"/>
        <v>INSERT INTO c_pin_code_m(pin_code,city_id) VALUES (751004,null);</v>
      </c>
    </row>
    <row r="16182" spans="2:7" hidden="1">
      <c r="B16182" s="19" t="s">
        <v>6970</v>
      </c>
      <c r="C16182" s="19">
        <v>751005</v>
      </c>
      <c r="D16182" t="s">
        <v>6450</v>
      </c>
      <c r="G16182" t="str">
        <f t="shared" si="252"/>
        <v>INSERT INTO c_pin_code_m(pin_code,city_id) VALUES (751005,null);</v>
      </c>
    </row>
    <row r="16183" spans="2:7" hidden="1">
      <c r="B16183" s="18" t="s">
        <v>6970</v>
      </c>
      <c r="C16183" s="18">
        <v>751006</v>
      </c>
      <c r="D16183" t="s">
        <v>6450</v>
      </c>
      <c r="G16183" t="str">
        <f t="shared" si="252"/>
        <v>INSERT INTO c_pin_code_m(pin_code,city_id) VALUES (751006,null);</v>
      </c>
    </row>
    <row r="16184" spans="2:7" hidden="1">
      <c r="B16184" s="19" t="s">
        <v>6970</v>
      </c>
      <c r="C16184" s="19">
        <v>751007</v>
      </c>
      <c r="D16184" t="s">
        <v>6450</v>
      </c>
      <c r="G16184" t="str">
        <f t="shared" si="252"/>
        <v>INSERT INTO c_pin_code_m(pin_code,city_id) VALUES (751007,null);</v>
      </c>
    </row>
    <row r="16185" spans="2:7" hidden="1">
      <c r="B16185" s="18" t="s">
        <v>6970</v>
      </c>
      <c r="C16185" s="18">
        <v>751008</v>
      </c>
      <c r="D16185" t="s">
        <v>6450</v>
      </c>
      <c r="G16185" t="str">
        <f t="shared" si="252"/>
        <v>INSERT INTO c_pin_code_m(pin_code,city_id) VALUES (751008,null);</v>
      </c>
    </row>
    <row r="16186" spans="2:7" hidden="1">
      <c r="B16186" s="19" t="s">
        <v>6970</v>
      </c>
      <c r="C16186" s="19">
        <v>751009</v>
      </c>
      <c r="D16186" t="s">
        <v>6450</v>
      </c>
      <c r="G16186" t="str">
        <f t="shared" si="252"/>
        <v>INSERT INTO c_pin_code_m(pin_code,city_id) VALUES (751009,null);</v>
      </c>
    </row>
    <row r="16187" spans="2:7" hidden="1">
      <c r="B16187" s="18" t="s">
        <v>6970</v>
      </c>
      <c r="C16187" s="18">
        <v>751010</v>
      </c>
      <c r="D16187" t="s">
        <v>6450</v>
      </c>
      <c r="G16187" t="str">
        <f t="shared" si="252"/>
        <v>INSERT INTO c_pin_code_m(pin_code,city_id) VALUES (751010,null);</v>
      </c>
    </row>
    <row r="16188" spans="2:7" hidden="1">
      <c r="B16188" s="19" t="s">
        <v>6970</v>
      </c>
      <c r="C16188" s="19">
        <v>751011</v>
      </c>
      <c r="D16188" t="s">
        <v>6450</v>
      </c>
      <c r="G16188" t="str">
        <f t="shared" si="252"/>
        <v>INSERT INTO c_pin_code_m(pin_code,city_id) VALUES (751011,null);</v>
      </c>
    </row>
    <row r="16189" spans="2:7" hidden="1">
      <c r="B16189" s="18" t="s">
        <v>6970</v>
      </c>
      <c r="C16189" s="18">
        <v>751012</v>
      </c>
      <c r="D16189" t="s">
        <v>6450</v>
      </c>
      <c r="G16189" t="str">
        <f t="shared" si="252"/>
        <v>INSERT INTO c_pin_code_m(pin_code,city_id) VALUES (751012,null);</v>
      </c>
    </row>
    <row r="16190" spans="2:7" hidden="1">
      <c r="B16190" s="19" t="s">
        <v>6970</v>
      </c>
      <c r="C16190" s="19">
        <v>751013</v>
      </c>
      <c r="D16190" t="s">
        <v>6450</v>
      </c>
      <c r="G16190" t="str">
        <f t="shared" si="252"/>
        <v>INSERT INTO c_pin_code_m(pin_code,city_id) VALUES (751013,null);</v>
      </c>
    </row>
    <row r="16191" spans="2:7" hidden="1">
      <c r="B16191" s="18" t="s">
        <v>6970</v>
      </c>
      <c r="C16191" s="18">
        <v>751014</v>
      </c>
      <c r="D16191" t="s">
        <v>6450</v>
      </c>
      <c r="G16191" t="str">
        <f t="shared" si="252"/>
        <v>INSERT INTO c_pin_code_m(pin_code,city_id) VALUES (751014,null);</v>
      </c>
    </row>
    <row r="16192" spans="2:7" hidden="1">
      <c r="B16192" s="19" t="s">
        <v>6970</v>
      </c>
      <c r="C16192" s="19">
        <v>751015</v>
      </c>
      <c r="D16192" t="s">
        <v>6450</v>
      </c>
      <c r="G16192" t="str">
        <f t="shared" si="252"/>
        <v>INSERT INTO c_pin_code_m(pin_code,city_id) VALUES (751015,null);</v>
      </c>
    </row>
    <row r="16193" spans="2:7" hidden="1">
      <c r="B16193" s="18" t="s">
        <v>6970</v>
      </c>
      <c r="C16193" s="18">
        <v>751016</v>
      </c>
      <c r="D16193" t="s">
        <v>6450</v>
      </c>
      <c r="G16193" t="str">
        <f t="shared" si="252"/>
        <v>INSERT INTO c_pin_code_m(pin_code,city_id) VALUES (751016,null);</v>
      </c>
    </row>
    <row r="16194" spans="2:7" hidden="1">
      <c r="B16194" s="19" t="s">
        <v>6970</v>
      </c>
      <c r="C16194" s="19">
        <v>751017</v>
      </c>
      <c r="D16194" t="s">
        <v>6450</v>
      </c>
      <c r="G16194" t="str">
        <f t="shared" si="252"/>
        <v>INSERT INTO c_pin_code_m(pin_code,city_id) VALUES (751017,null);</v>
      </c>
    </row>
    <row r="16195" spans="2:7" hidden="1">
      <c r="B16195" s="18" t="s">
        <v>6970</v>
      </c>
      <c r="C16195" s="18">
        <v>751018</v>
      </c>
      <c r="D16195" t="s">
        <v>6450</v>
      </c>
      <c r="G16195" t="str">
        <f t="shared" si="252"/>
        <v>INSERT INTO c_pin_code_m(pin_code,city_id) VALUES (751018,null);</v>
      </c>
    </row>
    <row r="16196" spans="2:7" hidden="1">
      <c r="B16196" s="19" t="s">
        <v>6970</v>
      </c>
      <c r="C16196" s="19">
        <v>751019</v>
      </c>
      <c r="D16196" t="s">
        <v>6450</v>
      </c>
      <c r="G16196" t="str">
        <f t="shared" si="252"/>
        <v>INSERT INTO c_pin_code_m(pin_code,city_id) VALUES (751019,null);</v>
      </c>
    </row>
    <row r="16197" spans="2:7" hidden="1">
      <c r="B16197" s="18" t="s">
        <v>6970</v>
      </c>
      <c r="C16197" s="18">
        <v>751020</v>
      </c>
      <c r="D16197" t="s">
        <v>6450</v>
      </c>
      <c r="G16197" t="str">
        <f t="shared" si="252"/>
        <v>INSERT INTO c_pin_code_m(pin_code,city_id) VALUES (751020,null);</v>
      </c>
    </row>
    <row r="16198" spans="2:7" hidden="1">
      <c r="B16198" s="19" t="s">
        <v>6970</v>
      </c>
      <c r="C16198" s="19">
        <v>751021</v>
      </c>
      <c r="D16198" t="s">
        <v>6450</v>
      </c>
      <c r="G16198" t="str">
        <f t="shared" si="252"/>
        <v>INSERT INTO c_pin_code_m(pin_code,city_id) VALUES (751021,null);</v>
      </c>
    </row>
    <row r="16199" spans="2:7" hidden="1">
      <c r="B16199" s="18" t="s">
        <v>6970</v>
      </c>
      <c r="C16199" s="18">
        <v>751022</v>
      </c>
      <c r="D16199" t="s">
        <v>6450</v>
      </c>
      <c r="G16199" t="str">
        <f t="shared" si="252"/>
        <v>INSERT INTO c_pin_code_m(pin_code,city_id) VALUES (751022,null);</v>
      </c>
    </row>
    <row r="16200" spans="2:7" hidden="1">
      <c r="B16200" s="19" t="s">
        <v>6970</v>
      </c>
      <c r="C16200" s="19">
        <v>751023</v>
      </c>
      <c r="D16200" t="s">
        <v>6450</v>
      </c>
      <c r="G16200" t="str">
        <f t="shared" si="252"/>
        <v>INSERT INTO c_pin_code_m(pin_code,city_id) VALUES (751023,null);</v>
      </c>
    </row>
    <row r="16201" spans="2:7" hidden="1">
      <c r="B16201" s="18" t="s">
        <v>6970</v>
      </c>
      <c r="C16201" s="18">
        <v>751024</v>
      </c>
      <c r="D16201" t="s">
        <v>6450</v>
      </c>
      <c r="G16201" t="str">
        <f t="shared" ref="G16201:G16264" si="253">CONCATENATE("INSERT INTO c_pin_code_m(pin_code,city_id) VALUES (",C16201&amp;","&amp;D16201&amp;");")</f>
        <v>INSERT INTO c_pin_code_m(pin_code,city_id) VALUES (751024,null);</v>
      </c>
    </row>
    <row r="16202" spans="2:7" hidden="1">
      <c r="B16202" s="19" t="s">
        <v>6970</v>
      </c>
      <c r="C16202" s="19">
        <v>751025</v>
      </c>
      <c r="D16202" t="s">
        <v>6450</v>
      </c>
      <c r="G16202" t="str">
        <f t="shared" si="253"/>
        <v>INSERT INTO c_pin_code_m(pin_code,city_id) VALUES (751025,null);</v>
      </c>
    </row>
    <row r="16203" spans="2:7" hidden="1">
      <c r="B16203" s="18" t="s">
        <v>6970</v>
      </c>
      <c r="C16203" s="18">
        <v>751026</v>
      </c>
      <c r="D16203" t="s">
        <v>6450</v>
      </c>
      <c r="G16203" t="str">
        <f t="shared" si="253"/>
        <v>INSERT INTO c_pin_code_m(pin_code,city_id) VALUES (751026,null);</v>
      </c>
    </row>
    <row r="16204" spans="2:7" hidden="1">
      <c r="B16204" s="19" t="s">
        <v>6970</v>
      </c>
      <c r="C16204" s="19">
        <v>751027</v>
      </c>
      <c r="D16204" t="s">
        <v>6450</v>
      </c>
      <c r="G16204" t="str">
        <f t="shared" si="253"/>
        <v>INSERT INTO c_pin_code_m(pin_code,city_id) VALUES (751027,null);</v>
      </c>
    </row>
    <row r="16205" spans="2:7" hidden="1">
      <c r="B16205" s="18" t="s">
        <v>6970</v>
      </c>
      <c r="C16205" s="18">
        <v>751028</v>
      </c>
      <c r="D16205" t="s">
        <v>6450</v>
      </c>
      <c r="G16205" t="str">
        <f t="shared" si="253"/>
        <v>INSERT INTO c_pin_code_m(pin_code,city_id) VALUES (751028,null);</v>
      </c>
    </row>
    <row r="16206" spans="2:7" hidden="1">
      <c r="B16206" s="19" t="s">
        <v>6970</v>
      </c>
      <c r="C16206" s="19">
        <v>751029</v>
      </c>
      <c r="D16206" t="s">
        <v>6450</v>
      </c>
      <c r="G16206" t="str">
        <f t="shared" si="253"/>
        <v>INSERT INTO c_pin_code_m(pin_code,city_id) VALUES (751029,null);</v>
      </c>
    </row>
    <row r="16207" spans="2:7" hidden="1">
      <c r="B16207" s="18" t="s">
        <v>6970</v>
      </c>
      <c r="C16207" s="18">
        <v>751030</v>
      </c>
      <c r="D16207" t="s">
        <v>6450</v>
      </c>
      <c r="G16207" t="str">
        <f t="shared" si="253"/>
        <v>INSERT INTO c_pin_code_m(pin_code,city_id) VALUES (751030,null);</v>
      </c>
    </row>
    <row r="16208" spans="2:7" hidden="1">
      <c r="B16208" s="19" t="s">
        <v>6970</v>
      </c>
      <c r="C16208" s="19">
        <v>751031</v>
      </c>
      <c r="D16208" t="s">
        <v>6450</v>
      </c>
      <c r="G16208" t="str">
        <f t="shared" si="253"/>
        <v>INSERT INTO c_pin_code_m(pin_code,city_id) VALUES (751031,null);</v>
      </c>
    </row>
    <row r="16209" spans="2:7" hidden="1">
      <c r="B16209" s="18" t="s">
        <v>6971</v>
      </c>
      <c r="C16209" s="18">
        <v>752001</v>
      </c>
      <c r="D16209" t="s">
        <v>6450</v>
      </c>
      <c r="G16209" t="str">
        <f t="shared" si="253"/>
        <v>INSERT INTO c_pin_code_m(pin_code,city_id) VALUES (752001,null);</v>
      </c>
    </row>
    <row r="16210" spans="2:7" hidden="1">
      <c r="B16210" s="19" t="s">
        <v>6971</v>
      </c>
      <c r="C16210" s="19">
        <v>752002</v>
      </c>
      <c r="D16210" t="s">
        <v>6450</v>
      </c>
      <c r="G16210" t="str">
        <f t="shared" si="253"/>
        <v>INSERT INTO c_pin_code_m(pin_code,city_id) VALUES (752002,null);</v>
      </c>
    </row>
    <row r="16211" spans="2:7" hidden="1">
      <c r="B16211" s="18" t="s">
        <v>6971</v>
      </c>
      <c r="C16211" s="18">
        <v>752003</v>
      </c>
      <c r="D16211" t="s">
        <v>6450</v>
      </c>
      <c r="G16211" t="str">
        <f t="shared" si="253"/>
        <v>INSERT INTO c_pin_code_m(pin_code,city_id) VALUES (752003,null);</v>
      </c>
    </row>
    <row r="16212" spans="2:7" hidden="1">
      <c r="B16212" s="19" t="s">
        <v>6971</v>
      </c>
      <c r="C16212" s="19">
        <v>752010</v>
      </c>
      <c r="D16212" t="s">
        <v>6450</v>
      </c>
      <c r="G16212" t="str">
        <f t="shared" si="253"/>
        <v>INSERT INTO c_pin_code_m(pin_code,city_id) VALUES (752010,null);</v>
      </c>
    </row>
    <row r="16213" spans="2:7" hidden="1">
      <c r="B16213" s="18" t="s">
        <v>6971</v>
      </c>
      <c r="C16213" s="18">
        <v>752011</v>
      </c>
      <c r="D16213" t="s">
        <v>6450</v>
      </c>
      <c r="G16213" t="str">
        <f t="shared" si="253"/>
        <v>INSERT INTO c_pin_code_m(pin_code,city_id) VALUES (752011,null);</v>
      </c>
    </row>
    <row r="16214" spans="2:7" hidden="1">
      <c r="B16214" s="19" t="s">
        <v>6971</v>
      </c>
      <c r="C16214" s="19">
        <v>752012</v>
      </c>
      <c r="D16214" t="s">
        <v>6450</v>
      </c>
      <c r="G16214" t="str">
        <f t="shared" si="253"/>
        <v>INSERT INTO c_pin_code_m(pin_code,city_id) VALUES (752012,null);</v>
      </c>
    </row>
    <row r="16215" spans="2:7" hidden="1">
      <c r="B16215" s="18" t="s">
        <v>6971</v>
      </c>
      <c r="C16215" s="18">
        <v>752013</v>
      </c>
      <c r="D16215" t="s">
        <v>6450</v>
      </c>
      <c r="G16215" t="str">
        <f t="shared" si="253"/>
        <v>INSERT INTO c_pin_code_m(pin_code,city_id) VALUES (752013,null);</v>
      </c>
    </row>
    <row r="16216" spans="2:7" hidden="1">
      <c r="B16216" s="19" t="s">
        <v>6971</v>
      </c>
      <c r="C16216" s="19">
        <v>752014</v>
      </c>
      <c r="D16216" t="s">
        <v>6450</v>
      </c>
      <c r="G16216" t="str">
        <f t="shared" si="253"/>
        <v>INSERT INTO c_pin_code_m(pin_code,city_id) VALUES (752014,null);</v>
      </c>
    </row>
    <row r="16217" spans="2:7" hidden="1">
      <c r="B16217" s="18" t="s">
        <v>6971</v>
      </c>
      <c r="C16217" s="18">
        <v>752015</v>
      </c>
      <c r="D16217" t="s">
        <v>6450</v>
      </c>
      <c r="G16217" t="str">
        <f t="shared" si="253"/>
        <v>INSERT INTO c_pin_code_m(pin_code,city_id) VALUES (752015,null);</v>
      </c>
    </row>
    <row r="16218" spans="2:7" hidden="1">
      <c r="B16218" s="19" t="s">
        <v>6971</v>
      </c>
      <c r="C16218" s="19">
        <v>752016</v>
      </c>
      <c r="D16218" t="s">
        <v>6450</v>
      </c>
      <c r="G16218" t="str">
        <f t="shared" si="253"/>
        <v>INSERT INTO c_pin_code_m(pin_code,city_id) VALUES (752016,null);</v>
      </c>
    </row>
    <row r="16219" spans="2:7" hidden="1">
      <c r="B16219" s="18" t="s">
        <v>6971</v>
      </c>
      <c r="C16219" s="18">
        <v>752017</v>
      </c>
      <c r="D16219" t="s">
        <v>6450</v>
      </c>
      <c r="G16219" t="str">
        <f t="shared" si="253"/>
        <v>INSERT INTO c_pin_code_m(pin_code,city_id) VALUES (752017,null);</v>
      </c>
    </row>
    <row r="16220" spans="2:7" hidden="1">
      <c r="B16220" s="19" t="s">
        <v>6970</v>
      </c>
      <c r="C16220" s="19">
        <v>752018</v>
      </c>
      <c r="D16220" t="s">
        <v>6450</v>
      </c>
      <c r="G16220" t="str">
        <f t="shared" si="253"/>
        <v>INSERT INTO c_pin_code_m(pin_code,city_id) VALUES (752018,null);</v>
      </c>
    </row>
    <row r="16221" spans="2:7" hidden="1">
      <c r="B16221" s="18" t="s">
        <v>6970</v>
      </c>
      <c r="C16221" s="18">
        <v>752019</v>
      </c>
      <c r="D16221" t="s">
        <v>6450</v>
      </c>
      <c r="G16221" t="str">
        <f t="shared" si="253"/>
        <v>INSERT INTO c_pin_code_m(pin_code,city_id) VALUES (752019,null);</v>
      </c>
    </row>
    <row r="16222" spans="2:7" hidden="1">
      <c r="B16222" s="19" t="s">
        <v>6970</v>
      </c>
      <c r="C16222" s="19">
        <v>752020</v>
      </c>
      <c r="D16222" t="s">
        <v>6450</v>
      </c>
      <c r="G16222" t="str">
        <f t="shared" si="253"/>
        <v>INSERT INTO c_pin_code_m(pin_code,city_id) VALUES (752020,null);</v>
      </c>
    </row>
    <row r="16223" spans="2:7" hidden="1">
      <c r="B16223" s="18" t="s">
        <v>6970</v>
      </c>
      <c r="C16223" s="18">
        <v>752021</v>
      </c>
      <c r="D16223" t="s">
        <v>6450</v>
      </c>
      <c r="G16223" t="str">
        <f t="shared" si="253"/>
        <v>INSERT INTO c_pin_code_m(pin_code,city_id) VALUES (752021,null);</v>
      </c>
    </row>
    <row r="16224" spans="2:7" hidden="1">
      <c r="B16224" s="19" t="s">
        <v>6970</v>
      </c>
      <c r="C16224" s="19">
        <v>752022</v>
      </c>
      <c r="D16224" t="s">
        <v>6450</v>
      </c>
      <c r="G16224" t="str">
        <f t="shared" si="253"/>
        <v>INSERT INTO c_pin_code_m(pin_code,city_id) VALUES (752022,null);</v>
      </c>
    </row>
    <row r="16225" spans="2:7" hidden="1">
      <c r="B16225" s="18" t="s">
        <v>6970</v>
      </c>
      <c r="C16225" s="18">
        <v>752023</v>
      </c>
      <c r="D16225" t="s">
        <v>6450</v>
      </c>
      <c r="G16225" t="str">
        <f t="shared" si="253"/>
        <v>INSERT INTO c_pin_code_m(pin_code,city_id) VALUES (752023,null);</v>
      </c>
    </row>
    <row r="16226" spans="2:7" hidden="1">
      <c r="B16226" s="19" t="s">
        <v>6972</v>
      </c>
      <c r="C16226" s="19">
        <v>752024</v>
      </c>
      <c r="D16226" t="s">
        <v>6450</v>
      </c>
      <c r="G16226" t="str">
        <f t="shared" si="253"/>
        <v>INSERT INTO c_pin_code_m(pin_code,city_id) VALUES (752024,null);</v>
      </c>
    </row>
    <row r="16227" spans="2:7" hidden="1">
      <c r="B16227" s="18" t="s">
        <v>6972</v>
      </c>
      <c r="C16227" s="18">
        <v>752025</v>
      </c>
      <c r="D16227" t="s">
        <v>6450</v>
      </c>
      <c r="G16227" t="str">
        <f t="shared" si="253"/>
        <v>INSERT INTO c_pin_code_m(pin_code,city_id) VALUES (752025,null);</v>
      </c>
    </row>
    <row r="16228" spans="2:7" hidden="1">
      <c r="B16228" s="19" t="s">
        <v>6972</v>
      </c>
      <c r="C16228" s="19">
        <v>752026</v>
      </c>
      <c r="D16228" t="s">
        <v>6450</v>
      </c>
      <c r="G16228" t="str">
        <f t="shared" si="253"/>
        <v>INSERT INTO c_pin_code_m(pin_code,city_id) VALUES (752026,null);</v>
      </c>
    </row>
    <row r="16229" spans="2:7" hidden="1">
      <c r="B16229" s="18" t="s">
        <v>6970</v>
      </c>
      <c r="C16229" s="18">
        <v>752027</v>
      </c>
      <c r="D16229" t="s">
        <v>6450</v>
      </c>
      <c r="G16229" t="str">
        <f t="shared" si="253"/>
        <v>INSERT INTO c_pin_code_m(pin_code,city_id) VALUES (752027,null);</v>
      </c>
    </row>
    <row r="16230" spans="2:7" hidden="1">
      <c r="B16230" s="19" t="s">
        <v>6970</v>
      </c>
      <c r="C16230" s="19">
        <v>752030</v>
      </c>
      <c r="D16230" t="s">
        <v>6450</v>
      </c>
      <c r="G16230" t="str">
        <f t="shared" si="253"/>
        <v>INSERT INTO c_pin_code_m(pin_code,city_id) VALUES (752030,null);</v>
      </c>
    </row>
    <row r="16231" spans="2:7" hidden="1">
      <c r="B16231" s="18" t="s">
        <v>6970</v>
      </c>
      <c r="C16231" s="18">
        <v>752031</v>
      </c>
      <c r="D16231" t="s">
        <v>6450</v>
      </c>
      <c r="G16231" t="str">
        <f t="shared" si="253"/>
        <v>INSERT INTO c_pin_code_m(pin_code,city_id) VALUES (752031,null);</v>
      </c>
    </row>
    <row r="16232" spans="2:7" hidden="1">
      <c r="B16232" s="19" t="s">
        <v>6971</v>
      </c>
      <c r="C16232" s="19">
        <v>752032</v>
      </c>
      <c r="D16232" t="s">
        <v>6450</v>
      </c>
      <c r="G16232" t="str">
        <f t="shared" si="253"/>
        <v>INSERT INTO c_pin_code_m(pin_code,city_id) VALUES (752032,null);</v>
      </c>
    </row>
    <row r="16233" spans="2:7" hidden="1">
      <c r="B16233" s="18" t="s">
        <v>6970</v>
      </c>
      <c r="C16233" s="18">
        <v>752034</v>
      </c>
      <c r="D16233" t="s">
        <v>6450</v>
      </c>
      <c r="G16233" t="str">
        <f t="shared" si="253"/>
        <v>INSERT INTO c_pin_code_m(pin_code,city_id) VALUES (752034,null);</v>
      </c>
    </row>
    <row r="16234" spans="2:7" hidden="1">
      <c r="B16234" s="19" t="s">
        <v>6970</v>
      </c>
      <c r="C16234" s="19">
        <v>752035</v>
      </c>
      <c r="D16234" t="s">
        <v>6450</v>
      </c>
      <c r="G16234" t="str">
        <f t="shared" si="253"/>
        <v>INSERT INTO c_pin_code_m(pin_code,city_id) VALUES (752035,null);</v>
      </c>
    </row>
    <row r="16235" spans="2:7" hidden="1">
      <c r="B16235" s="18" t="s">
        <v>6970</v>
      </c>
      <c r="C16235" s="18">
        <v>752037</v>
      </c>
      <c r="D16235" t="s">
        <v>6450</v>
      </c>
      <c r="G16235" t="str">
        <f t="shared" si="253"/>
        <v>INSERT INTO c_pin_code_m(pin_code,city_id) VALUES (752037,null);</v>
      </c>
    </row>
    <row r="16236" spans="2:7" hidden="1">
      <c r="B16236" s="19" t="s">
        <v>6970</v>
      </c>
      <c r="C16236" s="19">
        <v>752038</v>
      </c>
      <c r="D16236" t="s">
        <v>6450</v>
      </c>
      <c r="G16236" t="str">
        <f t="shared" si="253"/>
        <v>INSERT INTO c_pin_code_m(pin_code,city_id) VALUES (752038,null);</v>
      </c>
    </row>
    <row r="16237" spans="2:7" hidden="1">
      <c r="B16237" s="18" t="s">
        <v>6971</v>
      </c>
      <c r="C16237" s="18">
        <v>752045</v>
      </c>
      <c r="D16237" t="s">
        <v>6450</v>
      </c>
      <c r="G16237" t="str">
        <f t="shared" si="253"/>
        <v>INSERT INTO c_pin_code_m(pin_code,city_id) VALUES (752045,null);</v>
      </c>
    </row>
    <row r="16238" spans="2:7" hidden="1">
      <c r="B16238" s="19" t="s">
        <v>6971</v>
      </c>
      <c r="C16238" s="19">
        <v>752046</v>
      </c>
      <c r="D16238" t="s">
        <v>6450</v>
      </c>
      <c r="G16238" t="str">
        <f t="shared" si="253"/>
        <v>INSERT INTO c_pin_code_m(pin_code,city_id) VALUES (752046,null);</v>
      </c>
    </row>
    <row r="16239" spans="2:7" hidden="1">
      <c r="B16239" s="18" t="s">
        <v>6970</v>
      </c>
      <c r="C16239" s="18">
        <v>752050</v>
      </c>
      <c r="D16239" t="s">
        <v>6450</v>
      </c>
      <c r="G16239" t="str">
        <f t="shared" si="253"/>
        <v>INSERT INTO c_pin_code_m(pin_code,city_id) VALUES (752050,null);</v>
      </c>
    </row>
    <row r="16240" spans="2:7" hidden="1">
      <c r="B16240" s="19" t="s">
        <v>6970</v>
      </c>
      <c r="C16240" s="19">
        <v>752054</v>
      </c>
      <c r="D16240" t="s">
        <v>6450</v>
      </c>
      <c r="G16240" t="str">
        <f t="shared" si="253"/>
        <v>INSERT INTO c_pin_code_m(pin_code,city_id) VALUES (752054,null);</v>
      </c>
    </row>
    <row r="16241" spans="2:7" hidden="1">
      <c r="B16241" s="18" t="s">
        <v>6970</v>
      </c>
      <c r="C16241" s="18">
        <v>752055</v>
      </c>
      <c r="D16241" t="s">
        <v>6450</v>
      </c>
      <c r="G16241" t="str">
        <f t="shared" si="253"/>
        <v>INSERT INTO c_pin_code_m(pin_code,city_id) VALUES (752055,null);</v>
      </c>
    </row>
    <row r="16242" spans="2:7" hidden="1">
      <c r="B16242" s="19" t="s">
        <v>6970</v>
      </c>
      <c r="C16242" s="19">
        <v>752056</v>
      </c>
      <c r="D16242" t="s">
        <v>6450</v>
      </c>
      <c r="G16242" t="str">
        <f t="shared" si="253"/>
        <v>INSERT INTO c_pin_code_m(pin_code,city_id) VALUES (752056,null);</v>
      </c>
    </row>
    <row r="16243" spans="2:7" hidden="1">
      <c r="B16243" s="18" t="s">
        <v>6970</v>
      </c>
      <c r="C16243" s="18">
        <v>752057</v>
      </c>
      <c r="D16243" t="s">
        <v>6450</v>
      </c>
      <c r="G16243" t="str">
        <f t="shared" si="253"/>
        <v>INSERT INTO c_pin_code_m(pin_code,city_id) VALUES (752057,null);</v>
      </c>
    </row>
    <row r="16244" spans="2:7" hidden="1">
      <c r="B16244" s="19" t="s">
        <v>6970</v>
      </c>
      <c r="C16244" s="19">
        <v>752060</v>
      </c>
      <c r="D16244" t="s">
        <v>6450</v>
      </c>
      <c r="G16244" t="str">
        <f t="shared" si="253"/>
        <v>INSERT INTO c_pin_code_m(pin_code,city_id) VALUES (752060,null);</v>
      </c>
    </row>
    <row r="16245" spans="2:7" hidden="1">
      <c r="B16245" s="18" t="s">
        <v>6970</v>
      </c>
      <c r="C16245" s="18">
        <v>752061</v>
      </c>
      <c r="D16245" t="s">
        <v>6450</v>
      </c>
      <c r="G16245" t="str">
        <f t="shared" si="253"/>
        <v>INSERT INTO c_pin_code_m(pin_code,city_id) VALUES (752061,null);</v>
      </c>
    </row>
    <row r="16246" spans="2:7" hidden="1">
      <c r="B16246" s="19" t="s">
        <v>6970</v>
      </c>
      <c r="C16246" s="19">
        <v>752062</v>
      </c>
      <c r="D16246" t="s">
        <v>6450</v>
      </c>
      <c r="G16246" t="str">
        <f t="shared" si="253"/>
        <v>INSERT INTO c_pin_code_m(pin_code,city_id) VALUES (752062,null);</v>
      </c>
    </row>
    <row r="16247" spans="2:7" hidden="1">
      <c r="B16247" s="18" t="s">
        <v>6972</v>
      </c>
      <c r="C16247" s="18">
        <v>752063</v>
      </c>
      <c r="D16247" t="s">
        <v>6450</v>
      </c>
      <c r="G16247" t="str">
        <f t="shared" si="253"/>
        <v>INSERT INTO c_pin_code_m(pin_code,city_id) VALUES (752063,null);</v>
      </c>
    </row>
    <row r="16248" spans="2:7" hidden="1">
      <c r="B16248" s="19" t="s">
        <v>6970</v>
      </c>
      <c r="C16248" s="19">
        <v>752064</v>
      </c>
      <c r="D16248" t="s">
        <v>6450</v>
      </c>
      <c r="G16248" t="str">
        <f t="shared" si="253"/>
        <v>INSERT INTO c_pin_code_m(pin_code,city_id) VALUES (752064,null);</v>
      </c>
    </row>
    <row r="16249" spans="2:7" hidden="1">
      <c r="B16249" s="18" t="s">
        <v>6972</v>
      </c>
      <c r="C16249" s="18">
        <v>752065</v>
      </c>
      <c r="D16249" t="s">
        <v>6450</v>
      </c>
      <c r="G16249" t="str">
        <f t="shared" si="253"/>
        <v>INSERT INTO c_pin_code_m(pin_code,city_id) VALUES (752065,null);</v>
      </c>
    </row>
    <row r="16250" spans="2:7" hidden="1">
      <c r="B16250" s="19" t="s">
        <v>6970</v>
      </c>
      <c r="C16250" s="19">
        <v>752066</v>
      </c>
      <c r="D16250" t="s">
        <v>6450</v>
      </c>
      <c r="G16250" t="str">
        <f t="shared" si="253"/>
        <v>INSERT INTO c_pin_code_m(pin_code,city_id) VALUES (752066,null);</v>
      </c>
    </row>
    <row r="16251" spans="2:7" hidden="1">
      <c r="B16251" s="18" t="s">
        <v>6972</v>
      </c>
      <c r="C16251" s="18">
        <v>752068</v>
      </c>
      <c r="D16251" t="s">
        <v>6450</v>
      </c>
      <c r="G16251" t="str">
        <f t="shared" si="253"/>
        <v>INSERT INTO c_pin_code_m(pin_code,city_id) VALUES (752068,null);</v>
      </c>
    </row>
    <row r="16252" spans="2:7" hidden="1">
      <c r="B16252" s="19" t="s">
        <v>6971</v>
      </c>
      <c r="C16252" s="19">
        <v>752069</v>
      </c>
      <c r="D16252" t="s">
        <v>6450</v>
      </c>
      <c r="G16252" t="str">
        <f t="shared" si="253"/>
        <v>INSERT INTO c_pin_code_m(pin_code,city_id) VALUES (752069,null);</v>
      </c>
    </row>
    <row r="16253" spans="2:7" hidden="1">
      <c r="B16253" s="18" t="s">
        <v>6972</v>
      </c>
      <c r="C16253" s="18">
        <v>752070</v>
      </c>
      <c r="D16253" t="s">
        <v>6450</v>
      </c>
      <c r="G16253" t="str">
        <f t="shared" si="253"/>
        <v>INSERT INTO c_pin_code_m(pin_code,city_id) VALUES (752070,null);</v>
      </c>
    </row>
    <row r="16254" spans="2:7" hidden="1">
      <c r="B16254" s="19" t="s">
        <v>6972</v>
      </c>
      <c r="C16254" s="19">
        <v>752077</v>
      </c>
      <c r="D16254" t="s">
        <v>6450</v>
      </c>
      <c r="G16254" t="str">
        <f t="shared" si="253"/>
        <v>INSERT INTO c_pin_code_m(pin_code,city_id) VALUES (752077,null);</v>
      </c>
    </row>
    <row r="16255" spans="2:7" hidden="1">
      <c r="B16255" s="18" t="s">
        <v>6972</v>
      </c>
      <c r="C16255" s="18">
        <v>752078</v>
      </c>
      <c r="D16255" t="s">
        <v>6450</v>
      </c>
      <c r="G16255" t="str">
        <f t="shared" si="253"/>
        <v>INSERT INTO c_pin_code_m(pin_code,city_id) VALUES (752078,null);</v>
      </c>
    </row>
    <row r="16256" spans="2:7" hidden="1">
      <c r="B16256" s="19" t="s">
        <v>6972</v>
      </c>
      <c r="C16256" s="19">
        <v>752079</v>
      </c>
      <c r="D16256" t="s">
        <v>6450</v>
      </c>
      <c r="G16256" t="str">
        <f t="shared" si="253"/>
        <v>INSERT INTO c_pin_code_m(pin_code,city_id) VALUES (752079,null);</v>
      </c>
    </row>
    <row r="16257" spans="2:7" hidden="1">
      <c r="B16257" s="18" t="s">
        <v>6972</v>
      </c>
      <c r="C16257" s="18">
        <v>752080</v>
      </c>
      <c r="D16257" t="s">
        <v>6450</v>
      </c>
      <c r="G16257" t="str">
        <f t="shared" si="253"/>
        <v>INSERT INTO c_pin_code_m(pin_code,city_id) VALUES (752080,null);</v>
      </c>
    </row>
    <row r="16258" spans="2:7" hidden="1">
      <c r="B16258" s="19" t="s">
        <v>6972</v>
      </c>
      <c r="C16258" s="19">
        <v>752081</v>
      </c>
      <c r="D16258" t="s">
        <v>6450</v>
      </c>
      <c r="G16258" t="str">
        <f t="shared" si="253"/>
        <v>INSERT INTO c_pin_code_m(pin_code,city_id) VALUES (752081,null);</v>
      </c>
    </row>
    <row r="16259" spans="2:7" hidden="1">
      <c r="B16259" s="18" t="s">
        <v>6972</v>
      </c>
      <c r="C16259" s="18">
        <v>752082</v>
      </c>
      <c r="D16259" t="s">
        <v>6450</v>
      </c>
      <c r="G16259" t="str">
        <f t="shared" si="253"/>
        <v>INSERT INTO c_pin_code_m(pin_code,city_id) VALUES (752082,null);</v>
      </c>
    </row>
    <row r="16260" spans="2:7" hidden="1">
      <c r="B16260" s="19" t="s">
        <v>6972</v>
      </c>
      <c r="C16260" s="19">
        <v>752083</v>
      </c>
      <c r="D16260" t="s">
        <v>6450</v>
      </c>
      <c r="G16260" t="str">
        <f t="shared" si="253"/>
        <v>INSERT INTO c_pin_code_m(pin_code,city_id) VALUES (752083,null);</v>
      </c>
    </row>
    <row r="16261" spans="2:7" hidden="1">
      <c r="B16261" s="18" t="s">
        <v>6972</v>
      </c>
      <c r="C16261" s="18">
        <v>752084</v>
      </c>
      <c r="D16261" t="s">
        <v>6450</v>
      </c>
      <c r="G16261" t="str">
        <f t="shared" si="253"/>
        <v>INSERT INTO c_pin_code_m(pin_code,city_id) VALUES (752084,null);</v>
      </c>
    </row>
    <row r="16262" spans="2:7" hidden="1">
      <c r="B16262" s="19" t="s">
        <v>6972</v>
      </c>
      <c r="C16262" s="19">
        <v>752085</v>
      </c>
      <c r="D16262" t="s">
        <v>6450</v>
      </c>
      <c r="G16262" t="str">
        <f t="shared" si="253"/>
        <v>INSERT INTO c_pin_code_m(pin_code,city_id) VALUES (752085,null);</v>
      </c>
    </row>
    <row r="16263" spans="2:7" hidden="1">
      <c r="B16263" s="18" t="s">
        <v>6972</v>
      </c>
      <c r="C16263" s="18">
        <v>752089</v>
      </c>
      <c r="D16263" t="s">
        <v>6450</v>
      </c>
      <c r="G16263" t="str">
        <f t="shared" si="253"/>
        <v>INSERT INTO c_pin_code_m(pin_code,city_id) VALUES (752089,null);</v>
      </c>
    </row>
    <row r="16264" spans="2:7" hidden="1">
      <c r="B16264" s="19" t="s">
        <v>6972</v>
      </c>
      <c r="C16264" s="19">
        <v>752090</v>
      </c>
      <c r="D16264" t="s">
        <v>6450</v>
      </c>
      <c r="G16264" t="str">
        <f t="shared" si="253"/>
        <v>INSERT INTO c_pin_code_m(pin_code,city_id) VALUES (752090,null);</v>
      </c>
    </row>
    <row r="16265" spans="2:7" hidden="1">
      <c r="B16265" s="18" t="s">
        <v>6972</v>
      </c>
      <c r="C16265" s="18">
        <v>752091</v>
      </c>
      <c r="D16265" t="s">
        <v>6450</v>
      </c>
      <c r="G16265" t="str">
        <f t="shared" ref="G16265:G16328" si="254">CONCATENATE("INSERT INTO c_pin_code_m(pin_code,city_id) VALUES (",C16265&amp;","&amp;D16265&amp;");")</f>
        <v>INSERT INTO c_pin_code_m(pin_code,city_id) VALUES (752091,null);</v>
      </c>
    </row>
    <row r="16266" spans="2:7" hidden="1">
      <c r="B16266" s="19" t="s">
        <v>6972</v>
      </c>
      <c r="C16266" s="19">
        <v>752092</v>
      </c>
      <c r="D16266" t="s">
        <v>6450</v>
      </c>
      <c r="G16266" t="str">
        <f t="shared" si="254"/>
        <v>INSERT INTO c_pin_code_m(pin_code,city_id) VALUES (752092,null);</v>
      </c>
    </row>
    <row r="16267" spans="2:7" hidden="1">
      <c r="B16267" s="18" t="s">
        <v>6972</v>
      </c>
      <c r="C16267" s="18">
        <v>752093</v>
      </c>
      <c r="D16267" t="s">
        <v>6450</v>
      </c>
      <c r="G16267" t="str">
        <f t="shared" si="254"/>
        <v>INSERT INTO c_pin_code_m(pin_code,city_id) VALUES (752093,null);</v>
      </c>
    </row>
    <row r="16268" spans="2:7" hidden="1">
      <c r="B16268" s="19" t="s">
        <v>6972</v>
      </c>
      <c r="C16268" s="19">
        <v>752094</v>
      </c>
      <c r="D16268" t="s">
        <v>6450</v>
      </c>
      <c r="G16268" t="str">
        <f t="shared" si="254"/>
        <v>INSERT INTO c_pin_code_m(pin_code,city_id) VALUES (752094,null);</v>
      </c>
    </row>
    <row r="16269" spans="2:7" hidden="1">
      <c r="B16269" s="18" t="s">
        <v>6970</v>
      </c>
      <c r="C16269" s="18">
        <v>752100</v>
      </c>
      <c r="D16269" t="s">
        <v>6450</v>
      </c>
      <c r="G16269" t="str">
        <f t="shared" si="254"/>
        <v>INSERT INTO c_pin_code_m(pin_code,city_id) VALUES (752100,null);</v>
      </c>
    </row>
    <row r="16270" spans="2:7" hidden="1">
      <c r="B16270" s="19" t="s">
        <v>6970</v>
      </c>
      <c r="C16270" s="19">
        <v>752101</v>
      </c>
      <c r="D16270" t="s">
        <v>6450</v>
      </c>
      <c r="G16270" t="str">
        <f t="shared" si="254"/>
        <v>INSERT INTO c_pin_code_m(pin_code,city_id) VALUES (752101,null);</v>
      </c>
    </row>
    <row r="16271" spans="2:7" hidden="1">
      <c r="B16271" s="18" t="s">
        <v>6970</v>
      </c>
      <c r="C16271" s="18">
        <v>752102</v>
      </c>
      <c r="D16271" t="s">
        <v>6450</v>
      </c>
      <c r="G16271" t="str">
        <f t="shared" si="254"/>
        <v>INSERT INTO c_pin_code_m(pin_code,city_id) VALUES (752102,null);</v>
      </c>
    </row>
    <row r="16272" spans="2:7" hidden="1">
      <c r="B16272" s="19" t="s">
        <v>6970</v>
      </c>
      <c r="C16272" s="19">
        <v>752103</v>
      </c>
      <c r="D16272" t="s">
        <v>6450</v>
      </c>
      <c r="G16272" t="str">
        <f t="shared" si="254"/>
        <v>INSERT INTO c_pin_code_m(pin_code,city_id) VALUES (752103,null);</v>
      </c>
    </row>
    <row r="16273" spans="2:7" hidden="1">
      <c r="B16273" s="18" t="s">
        <v>6971</v>
      </c>
      <c r="C16273" s="18">
        <v>752104</v>
      </c>
      <c r="D16273" t="s">
        <v>6450</v>
      </c>
      <c r="G16273" t="str">
        <f t="shared" si="254"/>
        <v>INSERT INTO c_pin_code_m(pin_code,city_id) VALUES (752104,null);</v>
      </c>
    </row>
    <row r="16274" spans="2:7" hidden="1">
      <c r="B16274" s="19" t="s">
        <v>6971</v>
      </c>
      <c r="C16274" s="19">
        <v>752105</v>
      </c>
      <c r="D16274" t="s">
        <v>6450</v>
      </c>
      <c r="G16274" t="str">
        <f t="shared" si="254"/>
        <v>INSERT INTO c_pin_code_m(pin_code,city_id) VALUES (752105,null);</v>
      </c>
    </row>
    <row r="16275" spans="2:7" hidden="1">
      <c r="B16275" s="18" t="s">
        <v>6971</v>
      </c>
      <c r="C16275" s="18">
        <v>752106</v>
      </c>
      <c r="D16275" t="s">
        <v>6450</v>
      </c>
      <c r="G16275" t="str">
        <f t="shared" si="254"/>
        <v>INSERT INTO c_pin_code_m(pin_code,city_id) VALUES (752106,null);</v>
      </c>
    </row>
    <row r="16276" spans="2:7" hidden="1">
      <c r="B16276" s="19" t="s">
        <v>6971</v>
      </c>
      <c r="C16276" s="19">
        <v>752107</v>
      </c>
      <c r="D16276" t="s">
        <v>6450</v>
      </c>
      <c r="G16276" t="str">
        <f t="shared" si="254"/>
        <v>INSERT INTO c_pin_code_m(pin_code,city_id) VALUES (752107,null);</v>
      </c>
    </row>
    <row r="16277" spans="2:7" hidden="1">
      <c r="B16277" s="18" t="s">
        <v>6971</v>
      </c>
      <c r="C16277" s="18">
        <v>752108</v>
      </c>
      <c r="D16277" t="s">
        <v>6450</v>
      </c>
      <c r="G16277" t="str">
        <f t="shared" si="254"/>
        <v>INSERT INTO c_pin_code_m(pin_code,city_id) VALUES (752108,null);</v>
      </c>
    </row>
    <row r="16278" spans="2:7" hidden="1">
      <c r="B16278" s="19" t="s">
        <v>6971</v>
      </c>
      <c r="C16278" s="19">
        <v>752109</v>
      </c>
      <c r="D16278" t="s">
        <v>6450</v>
      </c>
      <c r="G16278" t="str">
        <f t="shared" si="254"/>
        <v>INSERT INTO c_pin_code_m(pin_code,city_id) VALUES (752109,null);</v>
      </c>
    </row>
    <row r="16279" spans="2:7" hidden="1">
      <c r="B16279" s="18" t="s">
        <v>6971</v>
      </c>
      <c r="C16279" s="18">
        <v>752110</v>
      </c>
      <c r="D16279" t="s">
        <v>6450</v>
      </c>
      <c r="G16279" t="str">
        <f t="shared" si="254"/>
        <v>INSERT INTO c_pin_code_m(pin_code,city_id) VALUES (752110,null);</v>
      </c>
    </row>
    <row r="16280" spans="2:7" hidden="1">
      <c r="B16280" s="19" t="s">
        <v>6971</v>
      </c>
      <c r="C16280" s="19">
        <v>752111</v>
      </c>
      <c r="D16280" t="s">
        <v>6450</v>
      </c>
      <c r="G16280" t="str">
        <f t="shared" si="254"/>
        <v>INSERT INTO c_pin_code_m(pin_code,city_id) VALUES (752111,null);</v>
      </c>
    </row>
    <row r="16281" spans="2:7" hidden="1">
      <c r="B16281" s="18" t="s">
        <v>6971</v>
      </c>
      <c r="C16281" s="18">
        <v>752113</v>
      </c>
      <c r="D16281" t="s">
        <v>6450</v>
      </c>
      <c r="G16281" t="str">
        <f t="shared" si="254"/>
        <v>INSERT INTO c_pin_code_m(pin_code,city_id) VALUES (752113,null);</v>
      </c>
    </row>
    <row r="16282" spans="2:7" hidden="1">
      <c r="B16282" s="19" t="s">
        <v>6971</v>
      </c>
      <c r="C16282" s="19">
        <v>752114</v>
      </c>
      <c r="D16282" t="s">
        <v>6450</v>
      </c>
      <c r="G16282" t="str">
        <f t="shared" si="254"/>
        <v>INSERT INTO c_pin_code_m(pin_code,city_id) VALUES (752114,null);</v>
      </c>
    </row>
    <row r="16283" spans="2:7" hidden="1">
      <c r="B16283" s="18" t="s">
        <v>6970</v>
      </c>
      <c r="C16283" s="18">
        <v>752115</v>
      </c>
      <c r="D16283" t="s">
        <v>6450</v>
      </c>
      <c r="G16283" t="str">
        <f t="shared" si="254"/>
        <v>INSERT INTO c_pin_code_m(pin_code,city_id) VALUES (752115,null);</v>
      </c>
    </row>
    <row r="16284" spans="2:7" hidden="1">
      <c r="B16284" s="19" t="s">
        <v>6971</v>
      </c>
      <c r="C16284" s="19">
        <v>752116</v>
      </c>
      <c r="D16284" t="s">
        <v>6450</v>
      </c>
      <c r="G16284" t="str">
        <f t="shared" si="254"/>
        <v>INSERT INTO c_pin_code_m(pin_code,city_id) VALUES (752116,null);</v>
      </c>
    </row>
    <row r="16285" spans="2:7" hidden="1">
      <c r="B16285" s="18" t="s">
        <v>6971</v>
      </c>
      <c r="C16285" s="18">
        <v>752118</v>
      </c>
      <c r="D16285" t="s">
        <v>6450</v>
      </c>
      <c r="G16285" t="str">
        <f t="shared" si="254"/>
        <v>INSERT INTO c_pin_code_m(pin_code,city_id) VALUES (752118,null);</v>
      </c>
    </row>
    <row r="16286" spans="2:7" hidden="1">
      <c r="B16286" s="19" t="s">
        <v>6971</v>
      </c>
      <c r="C16286" s="19">
        <v>752119</v>
      </c>
      <c r="D16286" t="s">
        <v>6450</v>
      </c>
      <c r="G16286" t="str">
        <f t="shared" si="254"/>
        <v>INSERT INTO c_pin_code_m(pin_code,city_id) VALUES (752119,null);</v>
      </c>
    </row>
    <row r="16287" spans="2:7" hidden="1">
      <c r="B16287" s="18" t="s">
        <v>6973</v>
      </c>
      <c r="C16287" s="18">
        <v>752120</v>
      </c>
      <c r="D16287" t="s">
        <v>6450</v>
      </c>
      <c r="G16287" t="str">
        <f t="shared" si="254"/>
        <v>INSERT INTO c_pin_code_m(pin_code,city_id) VALUES (752120,null);</v>
      </c>
    </row>
    <row r="16288" spans="2:7" hidden="1">
      <c r="B16288" s="19" t="s">
        <v>6971</v>
      </c>
      <c r="C16288" s="19">
        <v>752121</v>
      </c>
      <c r="D16288" t="s">
        <v>6450</v>
      </c>
      <c r="G16288" t="str">
        <f t="shared" si="254"/>
        <v>INSERT INTO c_pin_code_m(pin_code,city_id) VALUES (752121,null);</v>
      </c>
    </row>
    <row r="16289" spans="2:7" hidden="1">
      <c r="B16289" s="18" t="s">
        <v>6973</v>
      </c>
      <c r="C16289" s="18">
        <v>753001</v>
      </c>
      <c r="D16289" t="s">
        <v>6450</v>
      </c>
      <c r="G16289" t="str">
        <f t="shared" si="254"/>
        <v>INSERT INTO c_pin_code_m(pin_code,city_id) VALUES (753001,null);</v>
      </c>
    </row>
    <row r="16290" spans="2:7" hidden="1">
      <c r="B16290" s="19" t="s">
        <v>6973</v>
      </c>
      <c r="C16290" s="19">
        <v>753002</v>
      </c>
      <c r="D16290" t="s">
        <v>6450</v>
      </c>
      <c r="G16290" t="str">
        <f t="shared" si="254"/>
        <v>INSERT INTO c_pin_code_m(pin_code,city_id) VALUES (753002,null);</v>
      </c>
    </row>
    <row r="16291" spans="2:7" hidden="1">
      <c r="B16291" s="18" t="s">
        <v>6973</v>
      </c>
      <c r="C16291" s="18">
        <v>753003</v>
      </c>
      <c r="D16291" t="s">
        <v>6450</v>
      </c>
      <c r="G16291" t="str">
        <f t="shared" si="254"/>
        <v>INSERT INTO c_pin_code_m(pin_code,city_id) VALUES (753003,null);</v>
      </c>
    </row>
    <row r="16292" spans="2:7" hidden="1">
      <c r="B16292" s="19" t="s">
        <v>6973</v>
      </c>
      <c r="C16292" s="19">
        <v>753004</v>
      </c>
      <c r="D16292" t="s">
        <v>6450</v>
      </c>
      <c r="G16292" t="str">
        <f t="shared" si="254"/>
        <v>INSERT INTO c_pin_code_m(pin_code,city_id) VALUES (753004,null);</v>
      </c>
    </row>
    <row r="16293" spans="2:7" hidden="1">
      <c r="B16293" s="18" t="s">
        <v>6973</v>
      </c>
      <c r="C16293" s="18">
        <v>753006</v>
      </c>
      <c r="D16293" t="s">
        <v>6450</v>
      </c>
      <c r="G16293" t="str">
        <f t="shared" si="254"/>
        <v>INSERT INTO c_pin_code_m(pin_code,city_id) VALUES (753006,null);</v>
      </c>
    </row>
    <row r="16294" spans="2:7" hidden="1">
      <c r="B16294" s="19" t="s">
        <v>6973</v>
      </c>
      <c r="C16294" s="19">
        <v>753007</v>
      </c>
      <c r="D16294" t="s">
        <v>6450</v>
      </c>
      <c r="G16294" t="str">
        <f t="shared" si="254"/>
        <v>INSERT INTO c_pin_code_m(pin_code,city_id) VALUES (753007,null);</v>
      </c>
    </row>
    <row r="16295" spans="2:7" hidden="1">
      <c r="B16295" s="18" t="s">
        <v>6973</v>
      </c>
      <c r="C16295" s="18">
        <v>753008</v>
      </c>
      <c r="D16295" t="s">
        <v>6450</v>
      </c>
      <c r="G16295" t="str">
        <f t="shared" si="254"/>
        <v>INSERT INTO c_pin_code_m(pin_code,city_id) VALUES (753008,null);</v>
      </c>
    </row>
    <row r="16296" spans="2:7" hidden="1">
      <c r="B16296" s="19" t="s">
        <v>6973</v>
      </c>
      <c r="C16296" s="19">
        <v>753009</v>
      </c>
      <c r="D16296" t="s">
        <v>6450</v>
      </c>
      <c r="G16296" t="str">
        <f t="shared" si="254"/>
        <v>INSERT INTO c_pin_code_m(pin_code,city_id) VALUES (753009,null);</v>
      </c>
    </row>
    <row r="16297" spans="2:7" hidden="1">
      <c r="B16297" s="18" t="s">
        <v>6973</v>
      </c>
      <c r="C16297" s="18">
        <v>753010</v>
      </c>
      <c r="D16297" t="s">
        <v>6450</v>
      </c>
      <c r="G16297" t="str">
        <f t="shared" si="254"/>
        <v>INSERT INTO c_pin_code_m(pin_code,city_id) VALUES (753010,null);</v>
      </c>
    </row>
    <row r="16298" spans="2:7" hidden="1">
      <c r="B16298" s="19" t="s">
        <v>6973</v>
      </c>
      <c r="C16298" s="19">
        <v>753011</v>
      </c>
      <c r="D16298" t="s">
        <v>6450</v>
      </c>
      <c r="G16298" t="str">
        <f t="shared" si="254"/>
        <v>INSERT INTO c_pin_code_m(pin_code,city_id) VALUES (753011,null);</v>
      </c>
    </row>
    <row r="16299" spans="2:7" hidden="1">
      <c r="B16299" s="18" t="s">
        <v>6973</v>
      </c>
      <c r="C16299" s="18">
        <v>753012</v>
      </c>
      <c r="D16299" t="s">
        <v>6450</v>
      </c>
      <c r="G16299" t="str">
        <f t="shared" si="254"/>
        <v>INSERT INTO c_pin_code_m(pin_code,city_id) VALUES (753012,null);</v>
      </c>
    </row>
    <row r="16300" spans="2:7" hidden="1">
      <c r="B16300" s="19" t="s">
        <v>6973</v>
      </c>
      <c r="C16300" s="19">
        <v>753013</v>
      </c>
      <c r="D16300" t="s">
        <v>6450</v>
      </c>
      <c r="G16300" t="str">
        <f t="shared" si="254"/>
        <v>INSERT INTO c_pin_code_m(pin_code,city_id) VALUES (753013,null);</v>
      </c>
    </row>
    <row r="16301" spans="2:7" hidden="1">
      <c r="B16301" s="18" t="s">
        <v>6973</v>
      </c>
      <c r="C16301" s="18">
        <v>753014</v>
      </c>
      <c r="D16301" t="s">
        <v>6450</v>
      </c>
      <c r="G16301" t="str">
        <f t="shared" si="254"/>
        <v>INSERT INTO c_pin_code_m(pin_code,city_id) VALUES (753014,null);</v>
      </c>
    </row>
    <row r="16302" spans="2:7" hidden="1">
      <c r="B16302" s="19" t="s">
        <v>6973</v>
      </c>
      <c r="C16302" s="19">
        <v>753015</v>
      </c>
      <c r="D16302" t="s">
        <v>6450</v>
      </c>
      <c r="G16302" t="str">
        <f t="shared" si="254"/>
        <v>INSERT INTO c_pin_code_m(pin_code,city_id) VALUES (753015,null);</v>
      </c>
    </row>
    <row r="16303" spans="2:7" hidden="1">
      <c r="B16303" s="18" t="s">
        <v>6973</v>
      </c>
      <c r="C16303" s="18">
        <v>754001</v>
      </c>
      <c r="D16303" t="s">
        <v>6450</v>
      </c>
      <c r="G16303" t="str">
        <f t="shared" si="254"/>
        <v>INSERT INTO c_pin_code_m(pin_code,city_id) VALUES (754001,null);</v>
      </c>
    </row>
    <row r="16304" spans="2:7" hidden="1">
      <c r="B16304" s="19" t="s">
        <v>6973</v>
      </c>
      <c r="C16304" s="19">
        <v>754002</v>
      </c>
      <c r="D16304" t="s">
        <v>6450</v>
      </c>
      <c r="G16304" t="str">
        <f t="shared" si="254"/>
        <v>INSERT INTO c_pin_code_m(pin_code,city_id) VALUES (754002,null);</v>
      </c>
    </row>
    <row r="16305" spans="2:7" hidden="1">
      <c r="B16305" s="18" t="s">
        <v>6973</v>
      </c>
      <c r="C16305" s="18">
        <v>754003</v>
      </c>
      <c r="D16305" t="s">
        <v>6450</v>
      </c>
      <c r="G16305" t="str">
        <f t="shared" si="254"/>
        <v>INSERT INTO c_pin_code_m(pin_code,city_id) VALUES (754003,null);</v>
      </c>
    </row>
    <row r="16306" spans="2:7" hidden="1">
      <c r="B16306" s="19" t="s">
        <v>6973</v>
      </c>
      <c r="C16306" s="19">
        <v>754004</v>
      </c>
      <c r="D16306" t="s">
        <v>6450</v>
      </c>
      <c r="G16306" t="str">
        <f t="shared" si="254"/>
        <v>INSERT INTO c_pin_code_m(pin_code,city_id) VALUES (754004,null);</v>
      </c>
    </row>
    <row r="16307" spans="2:7" hidden="1">
      <c r="B16307" s="18" t="s">
        <v>6973</v>
      </c>
      <c r="C16307" s="18">
        <v>754005</v>
      </c>
      <c r="D16307" t="s">
        <v>6450</v>
      </c>
      <c r="G16307" t="str">
        <f t="shared" si="254"/>
        <v>INSERT INTO c_pin_code_m(pin_code,city_id) VALUES (754005,null);</v>
      </c>
    </row>
    <row r="16308" spans="2:7" hidden="1">
      <c r="B16308" s="19" t="s">
        <v>6973</v>
      </c>
      <c r="C16308" s="19">
        <v>754006</v>
      </c>
      <c r="D16308" t="s">
        <v>6450</v>
      </c>
      <c r="G16308" t="str">
        <f t="shared" si="254"/>
        <v>INSERT INTO c_pin_code_m(pin_code,city_id) VALUES (754006,null);</v>
      </c>
    </row>
    <row r="16309" spans="2:7" hidden="1">
      <c r="B16309" s="18" t="s">
        <v>6973</v>
      </c>
      <c r="C16309" s="18">
        <v>754007</v>
      </c>
      <c r="D16309" t="s">
        <v>6450</v>
      </c>
      <c r="G16309" t="str">
        <f t="shared" si="254"/>
        <v>INSERT INTO c_pin_code_m(pin_code,city_id) VALUES (754007,null);</v>
      </c>
    </row>
    <row r="16310" spans="2:7" hidden="1">
      <c r="B16310" s="19" t="s">
        <v>6973</v>
      </c>
      <c r="C16310" s="19">
        <v>754008</v>
      </c>
      <c r="D16310" t="s">
        <v>6450</v>
      </c>
      <c r="G16310" t="str">
        <f t="shared" si="254"/>
        <v>INSERT INTO c_pin_code_m(pin_code,city_id) VALUES (754008,null);</v>
      </c>
    </row>
    <row r="16311" spans="2:7" hidden="1">
      <c r="B16311" s="18" t="s">
        <v>6973</v>
      </c>
      <c r="C16311" s="18">
        <v>754009</v>
      </c>
      <c r="D16311" t="s">
        <v>6450</v>
      </c>
      <c r="G16311" t="str">
        <f t="shared" si="254"/>
        <v>INSERT INTO c_pin_code_m(pin_code,city_id) VALUES (754009,null);</v>
      </c>
    </row>
    <row r="16312" spans="2:7" hidden="1">
      <c r="B16312" s="19" t="s">
        <v>6973</v>
      </c>
      <c r="C16312" s="19">
        <v>754010</v>
      </c>
      <c r="D16312" t="s">
        <v>6450</v>
      </c>
      <c r="G16312" t="str">
        <f t="shared" si="254"/>
        <v>INSERT INTO c_pin_code_m(pin_code,city_id) VALUES (754010,null);</v>
      </c>
    </row>
    <row r="16313" spans="2:7" hidden="1">
      <c r="B16313" s="18" t="s">
        <v>6973</v>
      </c>
      <c r="C16313" s="18">
        <v>754011</v>
      </c>
      <c r="D16313" t="s">
        <v>6450</v>
      </c>
      <c r="G16313" t="str">
        <f t="shared" si="254"/>
        <v>INSERT INTO c_pin_code_m(pin_code,city_id) VALUES (754011,null);</v>
      </c>
    </row>
    <row r="16314" spans="2:7" hidden="1">
      <c r="B16314" s="19" t="s">
        <v>6970</v>
      </c>
      <c r="C16314" s="19">
        <v>754012</v>
      </c>
      <c r="D16314" t="s">
        <v>6450</v>
      </c>
      <c r="G16314" t="str">
        <f t="shared" si="254"/>
        <v>INSERT INTO c_pin_code_m(pin_code,city_id) VALUES (754012,null);</v>
      </c>
    </row>
    <row r="16315" spans="2:7" hidden="1">
      <c r="B16315" s="18" t="s">
        <v>6973</v>
      </c>
      <c r="C16315" s="18">
        <v>754013</v>
      </c>
      <c r="D16315" t="s">
        <v>6450</v>
      </c>
      <c r="G16315" t="str">
        <f t="shared" si="254"/>
        <v>INSERT INTO c_pin_code_m(pin_code,city_id) VALUES (754013,null);</v>
      </c>
    </row>
    <row r="16316" spans="2:7" hidden="1">
      <c r="B16316" s="19" t="s">
        <v>6973</v>
      </c>
      <c r="C16316" s="19">
        <v>754018</v>
      </c>
      <c r="D16316" t="s">
        <v>6450</v>
      </c>
      <c r="G16316" t="str">
        <f t="shared" si="254"/>
        <v>INSERT INTO c_pin_code_m(pin_code,city_id) VALUES (754018,null);</v>
      </c>
    </row>
    <row r="16317" spans="2:7" hidden="1">
      <c r="B16317" s="18" t="s">
        <v>6973</v>
      </c>
      <c r="C16317" s="18">
        <v>754021</v>
      </c>
      <c r="D16317" t="s">
        <v>6450</v>
      </c>
      <c r="G16317" t="str">
        <f t="shared" si="254"/>
        <v>INSERT INTO c_pin_code_m(pin_code,city_id) VALUES (754021,null);</v>
      </c>
    </row>
    <row r="16318" spans="2:7" hidden="1">
      <c r="B16318" s="19" t="s">
        <v>6973</v>
      </c>
      <c r="C16318" s="19">
        <v>754022</v>
      </c>
      <c r="D16318" t="s">
        <v>6450</v>
      </c>
      <c r="G16318" t="str">
        <f t="shared" si="254"/>
        <v>INSERT INTO c_pin_code_m(pin_code,city_id) VALUES (754022,null);</v>
      </c>
    </row>
    <row r="16319" spans="2:7" hidden="1">
      <c r="B16319" s="18" t="s">
        <v>6974</v>
      </c>
      <c r="C16319" s="18">
        <v>754023</v>
      </c>
      <c r="D16319" t="s">
        <v>6450</v>
      </c>
      <c r="G16319" t="str">
        <f t="shared" si="254"/>
        <v>INSERT INTO c_pin_code_m(pin_code,city_id) VALUES (754023,null);</v>
      </c>
    </row>
    <row r="16320" spans="2:7" hidden="1">
      <c r="B16320" s="19" t="s">
        <v>6974</v>
      </c>
      <c r="C16320" s="19">
        <v>754024</v>
      </c>
      <c r="D16320" t="s">
        <v>6450</v>
      </c>
      <c r="G16320" t="str">
        <f t="shared" si="254"/>
        <v>INSERT INTO c_pin_code_m(pin_code,city_id) VALUES (754024,null);</v>
      </c>
    </row>
    <row r="16321" spans="2:7" hidden="1">
      <c r="B16321" s="18" t="s">
        <v>6973</v>
      </c>
      <c r="C16321" s="18">
        <v>754025</v>
      </c>
      <c r="D16321" t="s">
        <v>6450</v>
      </c>
      <c r="G16321" t="str">
        <f t="shared" si="254"/>
        <v>INSERT INTO c_pin_code_m(pin_code,city_id) VALUES (754025,null);</v>
      </c>
    </row>
    <row r="16322" spans="2:7" hidden="1">
      <c r="B16322" s="19" t="s">
        <v>6973</v>
      </c>
      <c r="C16322" s="19">
        <v>754026</v>
      </c>
      <c r="D16322" t="s">
        <v>6450</v>
      </c>
      <c r="G16322" t="str">
        <f t="shared" si="254"/>
        <v>INSERT INTO c_pin_code_m(pin_code,city_id) VALUES (754026,null);</v>
      </c>
    </row>
    <row r="16323" spans="2:7" hidden="1">
      <c r="B16323" s="18" t="s">
        <v>6973</v>
      </c>
      <c r="C16323" s="18">
        <v>754027</v>
      </c>
      <c r="D16323" t="s">
        <v>6450</v>
      </c>
      <c r="G16323" t="str">
        <f t="shared" si="254"/>
        <v>INSERT INTO c_pin_code_m(pin_code,city_id) VALUES (754027,null);</v>
      </c>
    </row>
    <row r="16324" spans="2:7" hidden="1">
      <c r="B16324" s="19" t="s">
        <v>6973</v>
      </c>
      <c r="C16324" s="19">
        <v>754028</v>
      </c>
      <c r="D16324" t="s">
        <v>6450</v>
      </c>
      <c r="G16324" t="str">
        <f t="shared" si="254"/>
        <v>INSERT INTO c_pin_code_m(pin_code,city_id) VALUES (754028,null);</v>
      </c>
    </row>
    <row r="16325" spans="2:7" hidden="1">
      <c r="B16325" s="18" t="s">
        <v>6973</v>
      </c>
      <c r="C16325" s="18">
        <v>754029</v>
      </c>
      <c r="D16325" t="s">
        <v>6450</v>
      </c>
      <c r="G16325" t="str">
        <f t="shared" si="254"/>
        <v>INSERT INTO c_pin_code_m(pin_code,city_id) VALUES (754029,null);</v>
      </c>
    </row>
    <row r="16326" spans="2:7" hidden="1">
      <c r="B16326" s="19" t="s">
        <v>6973</v>
      </c>
      <c r="C16326" s="19">
        <v>754030</v>
      </c>
      <c r="D16326" t="s">
        <v>6450</v>
      </c>
      <c r="G16326" t="str">
        <f t="shared" si="254"/>
        <v>INSERT INTO c_pin_code_m(pin_code,city_id) VALUES (754030,null);</v>
      </c>
    </row>
    <row r="16327" spans="2:7" hidden="1">
      <c r="B16327" s="18" t="s">
        <v>6973</v>
      </c>
      <c r="C16327" s="18">
        <v>754031</v>
      </c>
      <c r="D16327" t="s">
        <v>6450</v>
      </c>
      <c r="G16327" t="str">
        <f t="shared" si="254"/>
        <v>INSERT INTO c_pin_code_m(pin_code,city_id) VALUES (754031,null);</v>
      </c>
    </row>
    <row r="16328" spans="2:7" hidden="1">
      <c r="B16328" s="19" t="s">
        <v>6973</v>
      </c>
      <c r="C16328" s="19">
        <v>754032</v>
      </c>
      <c r="D16328" t="s">
        <v>6450</v>
      </c>
      <c r="G16328" t="str">
        <f t="shared" si="254"/>
        <v>INSERT INTO c_pin_code_m(pin_code,city_id) VALUES (754032,null);</v>
      </c>
    </row>
    <row r="16329" spans="2:7" hidden="1">
      <c r="B16329" s="18" t="s">
        <v>6973</v>
      </c>
      <c r="C16329" s="18">
        <v>754034</v>
      </c>
      <c r="D16329" t="s">
        <v>6450</v>
      </c>
      <c r="G16329" t="str">
        <f t="shared" ref="G16329:G16392" si="255">CONCATENATE("INSERT INTO c_pin_code_m(pin_code,city_id) VALUES (",C16329&amp;","&amp;D16329&amp;");")</f>
        <v>INSERT INTO c_pin_code_m(pin_code,city_id) VALUES (754034,null);</v>
      </c>
    </row>
    <row r="16330" spans="2:7" hidden="1">
      <c r="B16330" s="19" t="s">
        <v>6973</v>
      </c>
      <c r="C16330" s="19">
        <v>754035</v>
      </c>
      <c r="D16330" t="s">
        <v>6450</v>
      </c>
      <c r="G16330" t="str">
        <f t="shared" si="255"/>
        <v>INSERT INTO c_pin_code_m(pin_code,city_id) VALUES (754035,null);</v>
      </c>
    </row>
    <row r="16331" spans="2:7" hidden="1">
      <c r="B16331" s="18" t="s">
        <v>6973</v>
      </c>
      <c r="C16331" s="18">
        <v>754037</v>
      </c>
      <c r="D16331" t="s">
        <v>6450</v>
      </c>
      <c r="G16331" t="str">
        <f t="shared" si="255"/>
        <v>INSERT INTO c_pin_code_m(pin_code,city_id) VALUES (754037,null);</v>
      </c>
    </row>
    <row r="16332" spans="2:7" hidden="1">
      <c r="B16332" s="19" t="s">
        <v>6973</v>
      </c>
      <c r="C16332" s="19">
        <v>754071</v>
      </c>
      <c r="D16332" t="s">
        <v>6450</v>
      </c>
      <c r="G16332" t="str">
        <f t="shared" si="255"/>
        <v>INSERT INTO c_pin_code_m(pin_code,city_id) VALUES (754071,null);</v>
      </c>
    </row>
    <row r="16333" spans="2:7" hidden="1">
      <c r="B16333" s="18" t="s">
        <v>6974</v>
      </c>
      <c r="C16333" s="18">
        <v>754082</v>
      </c>
      <c r="D16333" t="s">
        <v>6450</v>
      </c>
      <c r="G16333" t="str">
        <f t="shared" si="255"/>
        <v>INSERT INTO c_pin_code_m(pin_code,city_id) VALUES (754082,null);</v>
      </c>
    </row>
    <row r="16334" spans="2:7" hidden="1">
      <c r="B16334" s="19" t="s">
        <v>6973</v>
      </c>
      <c r="C16334" s="19">
        <v>754100</v>
      </c>
      <c r="D16334" t="s">
        <v>6450</v>
      </c>
      <c r="G16334" t="str">
        <f t="shared" si="255"/>
        <v>INSERT INTO c_pin_code_m(pin_code,city_id) VALUES (754100,null);</v>
      </c>
    </row>
    <row r="16335" spans="2:7" hidden="1">
      <c r="B16335" s="18" t="s">
        <v>6975</v>
      </c>
      <c r="C16335" s="18">
        <v>754102</v>
      </c>
      <c r="D16335" t="s">
        <v>6450</v>
      </c>
      <c r="G16335" t="str">
        <f t="shared" si="255"/>
        <v>INSERT INTO c_pin_code_m(pin_code,city_id) VALUES (754102,null);</v>
      </c>
    </row>
    <row r="16336" spans="2:7" hidden="1">
      <c r="B16336" s="19" t="s">
        <v>6973</v>
      </c>
      <c r="C16336" s="19">
        <v>754103</v>
      </c>
      <c r="D16336" t="s">
        <v>6450</v>
      </c>
      <c r="G16336" t="str">
        <f t="shared" si="255"/>
        <v>INSERT INTO c_pin_code_m(pin_code,city_id) VALUES (754103,null);</v>
      </c>
    </row>
    <row r="16337" spans="2:7" hidden="1">
      <c r="B16337" s="18" t="s">
        <v>6975</v>
      </c>
      <c r="C16337" s="18">
        <v>754104</v>
      </c>
      <c r="D16337" t="s">
        <v>6450</v>
      </c>
      <c r="G16337" t="str">
        <f t="shared" si="255"/>
        <v>INSERT INTO c_pin_code_m(pin_code,city_id) VALUES (754104,null);</v>
      </c>
    </row>
    <row r="16338" spans="2:7" hidden="1">
      <c r="B16338" s="19" t="s">
        <v>6973</v>
      </c>
      <c r="C16338" s="19">
        <v>754105</v>
      </c>
      <c r="D16338" t="s">
        <v>6450</v>
      </c>
      <c r="G16338" t="str">
        <f t="shared" si="255"/>
        <v>INSERT INTO c_pin_code_m(pin_code,city_id) VALUES (754105,null);</v>
      </c>
    </row>
    <row r="16339" spans="2:7" hidden="1">
      <c r="B16339" s="18" t="s">
        <v>6975</v>
      </c>
      <c r="C16339" s="18">
        <v>754106</v>
      </c>
      <c r="D16339" t="s">
        <v>6450</v>
      </c>
      <c r="G16339" t="str">
        <f t="shared" si="255"/>
        <v>INSERT INTO c_pin_code_m(pin_code,city_id) VALUES (754106,null);</v>
      </c>
    </row>
    <row r="16340" spans="2:7" hidden="1">
      <c r="B16340" s="19" t="s">
        <v>6975</v>
      </c>
      <c r="C16340" s="19">
        <v>754107</v>
      </c>
      <c r="D16340" t="s">
        <v>6450</v>
      </c>
      <c r="G16340" t="str">
        <f t="shared" si="255"/>
        <v>INSERT INTO c_pin_code_m(pin_code,city_id) VALUES (754107,null);</v>
      </c>
    </row>
    <row r="16341" spans="2:7" hidden="1">
      <c r="B16341" s="18" t="s">
        <v>6975</v>
      </c>
      <c r="C16341" s="18">
        <v>754108</v>
      </c>
      <c r="D16341" t="s">
        <v>6450</v>
      </c>
      <c r="G16341" t="str">
        <f t="shared" si="255"/>
        <v>INSERT INTO c_pin_code_m(pin_code,city_id) VALUES (754108,null);</v>
      </c>
    </row>
    <row r="16342" spans="2:7" hidden="1">
      <c r="B16342" s="19" t="s">
        <v>6975</v>
      </c>
      <c r="C16342" s="19">
        <v>754109</v>
      </c>
      <c r="D16342" t="s">
        <v>6450</v>
      </c>
      <c r="G16342" t="str">
        <f t="shared" si="255"/>
        <v>INSERT INTO c_pin_code_m(pin_code,city_id) VALUES (754109,null);</v>
      </c>
    </row>
    <row r="16343" spans="2:7" hidden="1">
      <c r="B16343" s="18" t="s">
        <v>6975</v>
      </c>
      <c r="C16343" s="18">
        <v>754110</v>
      </c>
      <c r="D16343" t="s">
        <v>6450</v>
      </c>
      <c r="G16343" t="str">
        <f t="shared" si="255"/>
        <v>INSERT INTO c_pin_code_m(pin_code,city_id) VALUES (754110,null);</v>
      </c>
    </row>
    <row r="16344" spans="2:7" hidden="1">
      <c r="B16344" s="19" t="s">
        <v>6975</v>
      </c>
      <c r="C16344" s="19">
        <v>754111</v>
      </c>
      <c r="D16344" t="s">
        <v>6450</v>
      </c>
      <c r="G16344" t="str">
        <f t="shared" si="255"/>
        <v>INSERT INTO c_pin_code_m(pin_code,city_id) VALUES (754111,null);</v>
      </c>
    </row>
    <row r="16345" spans="2:7" hidden="1">
      <c r="B16345" s="18" t="s">
        <v>6973</v>
      </c>
      <c r="C16345" s="18">
        <v>754112</v>
      </c>
      <c r="D16345" t="s">
        <v>6450</v>
      </c>
      <c r="G16345" t="str">
        <f t="shared" si="255"/>
        <v>INSERT INTO c_pin_code_m(pin_code,city_id) VALUES (754112,null);</v>
      </c>
    </row>
    <row r="16346" spans="2:7" hidden="1">
      <c r="B16346" s="19" t="s">
        <v>6975</v>
      </c>
      <c r="C16346" s="19">
        <v>754113</v>
      </c>
      <c r="D16346" t="s">
        <v>6450</v>
      </c>
      <c r="G16346" t="str">
        <f t="shared" si="255"/>
        <v>INSERT INTO c_pin_code_m(pin_code,city_id) VALUES (754113,null);</v>
      </c>
    </row>
    <row r="16347" spans="2:7" hidden="1">
      <c r="B16347" s="18" t="s">
        <v>6975</v>
      </c>
      <c r="C16347" s="18">
        <v>754114</v>
      </c>
      <c r="D16347" t="s">
        <v>6450</v>
      </c>
      <c r="G16347" t="str">
        <f t="shared" si="255"/>
        <v>INSERT INTO c_pin_code_m(pin_code,city_id) VALUES (754114,null);</v>
      </c>
    </row>
    <row r="16348" spans="2:7" hidden="1">
      <c r="B16348" s="19" t="s">
        <v>6975</v>
      </c>
      <c r="C16348" s="19">
        <v>754119</v>
      </c>
      <c r="D16348" t="s">
        <v>6450</v>
      </c>
      <c r="G16348" t="str">
        <f t="shared" si="255"/>
        <v>INSERT INTO c_pin_code_m(pin_code,city_id) VALUES (754119,null);</v>
      </c>
    </row>
    <row r="16349" spans="2:7" hidden="1">
      <c r="B16349" s="18" t="s">
        <v>6975</v>
      </c>
      <c r="C16349" s="18">
        <v>754120</v>
      </c>
      <c r="D16349" t="s">
        <v>6450</v>
      </c>
      <c r="G16349" t="str">
        <f t="shared" si="255"/>
        <v>INSERT INTO c_pin_code_m(pin_code,city_id) VALUES (754120,null);</v>
      </c>
    </row>
    <row r="16350" spans="2:7" hidden="1">
      <c r="B16350" s="19" t="s">
        <v>6973</v>
      </c>
      <c r="C16350" s="19">
        <v>754130</v>
      </c>
      <c r="D16350" t="s">
        <v>6450</v>
      </c>
      <c r="G16350" t="str">
        <f t="shared" si="255"/>
        <v>INSERT INTO c_pin_code_m(pin_code,city_id) VALUES (754130,null);</v>
      </c>
    </row>
    <row r="16351" spans="2:7" hidden="1">
      <c r="B16351" s="18" t="s">
        <v>6973</v>
      </c>
      <c r="C16351" s="18">
        <v>754131</v>
      </c>
      <c r="D16351" t="s">
        <v>6450</v>
      </c>
      <c r="G16351" t="str">
        <f t="shared" si="255"/>
        <v>INSERT INTO c_pin_code_m(pin_code,city_id) VALUES (754131,null);</v>
      </c>
    </row>
    <row r="16352" spans="2:7" hidden="1">
      <c r="B16352" s="19" t="s">
        <v>6975</v>
      </c>
      <c r="C16352" s="19">
        <v>754132</v>
      </c>
      <c r="D16352" t="s">
        <v>6450</v>
      </c>
      <c r="G16352" t="str">
        <f t="shared" si="255"/>
        <v>INSERT INTO c_pin_code_m(pin_code,city_id) VALUES (754132,null);</v>
      </c>
    </row>
    <row r="16353" spans="2:7" hidden="1">
      <c r="B16353" s="18" t="s">
        <v>6975</v>
      </c>
      <c r="C16353" s="18">
        <v>754133</v>
      </c>
      <c r="D16353" t="s">
        <v>6450</v>
      </c>
      <c r="G16353" t="str">
        <f t="shared" si="255"/>
        <v>INSERT INTO c_pin_code_m(pin_code,city_id) VALUES (754133,null);</v>
      </c>
    </row>
    <row r="16354" spans="2:7" hidden="1">
      <c r="B16354" s="19" t="s">
        <v>6976</v>
      </c>
      <c r="C16354" s="19">
        <v>754134</v>
      </c>
      <c r="D16354" t="s">
        <v>6450</v>
      </c>
      <c r="G16354" t="str">
        <f t="shared" si="255"/>
        <v>INSERT INTO c_pin_code_m(pin_code,city_id) VALUES (754134,null);</v>
      </c>
    </row>
    <row r="16355" spans="2:7" hidden="1">
      <c r="B16355" s="18" t="s">
        <v>6975</v>
      </c>
      <c r="C16355" s="18">
        <v>754135</v>
      </c>
      <c r="D16355" t="s">
        <v>6450</v>
      </c>
      <c r="G16355" t="str">
        <f t="shared" si="255"/>
        <v>INSERT INTO c_pin_code_m(pin_code,city_id) VALUES (754135,null);</v>
      </c>
    </row>
    <row r="16356" spans="2:7" hidden="1">
      <c r="B16356" s="19" t="s">
        <v>6975</v>
      </c>
      <c r="C16356" s="19">
        <v>754136</v>
      </c>
      <c r="D16356" t="s">
        <v>6450</v>
      </c>
      <c r="G16356" t="str">
        <f t="shared" si="255"/>
        <v>INSERT INTO c_pin_code_m(pin_code,city_id) VALUES (754136,null);</v>
      </c>
    </row>
    <row r="16357" spans="2:7" hidden="1">
      <c r="B16357" s="18" t="s">
        <v>6975</v>
      </c>
      <c r="C16357" s="18">
        <v>754137</v>
      </c>
      <c r="D16357" t="s">
        <v>6450</v>
      </c>
      <c r="G16357" t="str">
        <f t="shared" si="255"/>
        <v>INSERT INTO c_pin_code_m(pin_code,city_id) VALUES (754137,null);</v>
      </c>
    </row>
    <row r="16358" spans="2:7" hidden="1">
      <c r="B16358" s="19" t="s">
        <v>6975</v>
      </c>
      <c r="C16358" s="19">
        <v>754138</v>
      </c>
      <c r="D16358" t="s">
        <v>6450</v>
      </c>
      <c r="G16358" t="str">
        <f t="shared" si="255"/>
        <v>INSERT INTO c_pin_code_m(pin_code,city_id) VALUES (754138,null);</v>
      </c>
    </row>
    <row r="16359" spans="2:7" hidden="1">
      <c r="B16359" s="18" t="s">
        <v>6975</v>
      </c>
      <c r="C16359" s="18">
        <v>754139</v>
      </c>
      <c r="D16359" t="s">
        <v>6450</v>
      </c>
      <c r="G16359" t="str">
        <f t="shared" si="255"/>
        <v>INSERT INTO c_pin_code_m(pin_code,city_id) VALUES (754139,null);</v>
      </c>
    </row>
    <row r="16360" spans="2:7" hidden="1">
      <c r="B16360" s="19" t="s">
        <v>6975</v>
      </c>
      <c r="C16360" s="19">
        <v>754140</v>
      </c>
      <c r="D16360" t="s">
        <v>6450</v>
      </c>
      <c r="G16360" t="str">
        <f t="shared" si="255"/>
        <v>INSERT INTO c_pin_code_m(pin_code,city_id) VALUES (754140,null);</v>
      </c>
    </row>
    <row r="16361" spans="2:7" hidden="1">
      <c r="B16361" s="18" t="s">
        <v>6975</v>
      </c>
      <c r="C16361" s="18">
        <v>754141</v>
      </c>
      <c r="D16361" t="s">
        <v>6450</v>
      </c>
      <c r="G16361" t="str">
        <f t="shared" si="255"/>
        <v>INSERT INTO c_pin_code_m(pin_code,city_id) VALUES (754141,null);</v>
      </c>
    </row>
    <row r="16362" spans="2:7" hidden="1">
      <c r="B16362" s="19" t="s">
        <v>6975</v>
      </c>
      <c r="C16362" s="19">
        <v>754142</v>
      </c>
      <c r="D16362" t="s">
        <v>6450</v>
      </c>
      <c r="G16362" t="str">
        <f t="shared" si="255"/>
        <v>INSERT INTO c_pin_code_m(pin_code,city_id) VALUES (754142,null);</v>
      </c>
    </row>
    <row r="16363" spans="2:7" hidden="1">
      <c r="B16363" s="18" t="s">
        <v>6975</v>
      </c>
      <c r="C16363" s="18">
        <v>754143</v>
      </c>
      <c r="D16363" t="s">
        <v>6450</v>
      </c>
      <c r="G16363" t="str">
        <f t="shared" si="255"/>
        <v>INSERT INTO c_pin_code_m(pin_code,city_id) VALUES (754143,null);</v>
      </c>
    </row>
    <row r="16364" spans="2:7" hidden="1">
      <c r="B16364" s="19" t="s">
        <v>6975</v>
      </c>
      <c r="C16364" s="19">
        <v>754145</v>
      </c>
      <c r="D16364" t="s">
        <v>6450</v>
      </c>
      <c r="G16364" t="str">
        <f t="shared" si="255"/>
        <v>INSERT INTO c_pin_code_m(pin_code,city_id) VALUES (754145,null);</v>
      </c>
    </row>
    <row r="16365" spans="2:7" hidden="1">
      <c r="B16365" s="18" t="s">
        <v>6976</v>
      </c>
      <c r="C16365" s="18">
        <v>754153</v>
      </c>
      <c r="D16365" t="s">
        <v>6450</v>
      </c>
      <c r="G16365" t="str">
        <f t="shared" si="255"/>
        <v>INSERT INTO c_pin_code_m(pin_code,city_id) VALUES (754153,null);</v>
      </c>
    </row>
    <row r="16366" spans="2:7" hidden="1">
      <c r="B16366" s="19" t="s">
        <v>6975</v>
      </c>
      <c r="C16366" s="19">
        <v>754159</v>
      </c>
      <c r="D16366" t="s">
        <v>6450</v>
      </c>
      <c r="G16366" t="str">
        <f t="shared" si="255"/>
        <v>INSERT INTO c_pin_code_m(pin_code,city_id) VALUES (754159,null);</v>
      </c>
    </row>
    <row r="16367" spans="2:7" hidden="1">
      <c r="B16367" s="18" t="s">
        <v>6975</v>
      </c>
      <c r="C16367" s="18">
        <v>754160</v>
      </c>
      <c r="D16367" t="s">
        <v>6450</v>
      </c>
      <c r="G16367" t="str">
        <f t="shared" si="255"/>
        <v>INSERT INTO c_pin_code_m(pin_code,city_id) VALUES (754160,null);</v>
      </c>
    </row>
    <row r="16368" spans="2:7" hidden="1">
      <c r="B16368" s="19" t="s">
        <v>6975</v>
      </c>
      <c r="C16368" s="19">
        <v>754162</v>
      </c>
      <c r="D16368" t="s">
        <v>6450</v>
      </c>
      <c r="G16368" t="str">
        <f t="shared" si="255"/>
        <v>INSERT INTO c_pin_code_m(pin_code,city_id) VALUES (754162,null);</v>
      </c>
    </row>
    <row r="16369" spans="2:7" hidden="1">
      <c r="B16369" s="18" t="s">
        <v>6973</v>
      </c>
      <c r="C16369" s="18">
        <v>754200</v>
      </c>
      <c r="D16369" t="s">
        <v>6450</v>
      </c>
      <c r="G16369" t="str">
        <f t="shared" si="255"/>
        <v>INSERT INTO c_pin_code_m(pin_code,city_id) VALUES (754200,null);</v>
      </c>
    </row>
    <row r="16370" spans="2:7" hidden="1">
      <c r="B16370" s="19" t="s">
        <v>6973</v>
      </c>
      <c r="C16370" s="19">
        <v>754201</v>
      </c>
      <c r="D16370" t="s">
        <v>6450</v>
      </c>
      <c r="G16370" t="str">
        <f t="shared" si="255"/>
        <v>INSERT INTO c_pin_code_m(pin_code,city_id) VALUES (754201,null);</v>
      </c>
    </row>
    <row r="16371" spans="2:7" hidden="1">
      <c r="B16371" s="18" t="s">
        <v>6973</v>
      </c>
      <c r="C16371" s="18">
        <v>754202</v>
      </c>
      <c r="D16371" t="s">
        <v>6450</v>
      </c>
      <c r="G16371" t="str">
        <f t="shared" si="255"/>
        <v>INSERT INTO c_pin_code_m(pin_code,city_id) VALUES (754202,null);</v>
      </c>
    </row>
    <row r="16372" spans="2:7" hidden="1">
      <c r="B16372" s="19" t="s">
        <v>6973</v>
      </c>
      <c r="C16372" s="19">
        <v>754203</v>
      </c>
      <c r="D16372" t="s">
        <v>6450</v>
      </c>
      <c r="G16372" t="str">
        <f t="shared" si="255"/>
        <v>INSERT INTO c_pin_code_m(pin_code,city_id) VALUES (754203,null);</v>
      </c>
    </row>
    <row r="16373" spans="2:7" hidden="1">
      <c r="B16373" s="18" t="s">
        <v>6973</v>
      </c>
      <c r="C16373" s="18">
        <v>754204</v>
      </c>
      <c r="D16373" t="s">
        <v>6450</v>
      </c>
      <c r="G16373" t="str">
        <f t="shared" si="255"/>
        <v>INSERT INTO c_pin_code_m(pin_code,city_id) VALUES (754204,null);</v>
      </c>
    </row>
    <row r="16374" spans="2:7" hidden="1">
      <c r="B16374" s="19" t="s">
        <v>6976</v>
      </c>
      <c r="C16374" s="19">
        <v>754205</v>
      </c>
      <c r="D16374" t="s">
        <v>6450</v>
      </c>
      <c r="G16374" t="str">
        <f t="shared" si="255"/>
        <v>INSERT INTO c_pin_code_m(pin_code,city_id) VALUES (754205,null);</v>
      </c>
    </row>
    <row r="16375" spans="2:7" hidden="1">
      <c r="B16375" s="18" t="s">
        <v>6973</v>
      </c>
      <c r="C16375" s="18">
        <v>754206</v>
      </c>
      <c r="D16375" t="s">
        <v>6450</v>
      </c>
      <c r="G16375" t="str">
        <f t="shared" si="255"/>
        <v>INSERT INTO c_pin_code_m(pin_code,city_id) VALUES (754206,null);</v>
      </c>
    </row>
    <row r="16376" spans="2:7" hidden="1">
      <c r="B16376" s="19" t="s">
        <v>6973</v>
      </c>
      <c r="C16376" s="19">
        <v>754207</v>
      </c>
      <c r="D16376" t="s">
        <v>6450</v>
      </c>
      <c r="G16376" t="str">
        <f t="shared" si="255"/>
        <v>INSERT INTO c_pin_code_m(pin_code,city_id) VALUES (754207,null);</v>
      </c>
    </row>
    <row r="16377" spans="2:7" hidden="1">
      <c r="B16377" s="18" t="s">
        <v>6976</v>
      </c>
      <c r="C16377" s="18">
        <v>754208</v>
      </c>
      <c r="D16377" t="s">
        <v>6450</v>
      </c>
      <c r="G16377" t="str">
        <f t="shared" si="255"/>
        <v>INSERT INTO c_pin_code_m(pin_code,city_id) VALUES (754208,null);</v>
      </c>
    </row>
    <row r="16378" spans="2:7" hidden="1">
      <c r="B16378" s="19" t="s">
        <v>6973</v>
      </c>
      <c r="C16378" s="19">
        <v>754209</v>
      </c>
      <c r="D16378" t="s">
        <v>6450</v>
      </c>
      <c r="G16378" t="str">
        <f t="shared" si="255"/>
        <v>INSERT INTO c_pin_code_m(pin_code,city_id) VALUES (754209,null);</v>
      </c>
    </row>
    <row r="16379" spans="2:7" hidden="1">
      <c r="B16379" s="18" t="s">
        <v>6976</v>
      </c>
      <c r="C16379" s="18">
        <v>754210</v>
      </c>
      <c r="D16379" t="s">
        <v>6450</v>
      </c>
      <c r="G16379" t="str">
        <f t="shared" si="255"/>
        <v>INSERT INTO c_pin_code_m(pin_code,city_id) VALUES (754210,null);</v>
      </c>
    </row>
    <row r="16380" spans="2:7" hidden="1">
      <c r="B16380" s="19" t="s">
        <v>6976</v>
      </c>
      <c r="C16380" s="19">
        <v>754211</v>
      </c>
      <c r="D16380" t="s">
        <v>6450</v>
      </c>
      <c r="G16380" t="str">
        <f t="shared" si="255"/>
        <v>INSERT INTO c_pin_code_m(pin_code,city_id) VALUES (754211,null);</v>
      </c>
    </row>
    <row r="16381" spans="2:7" hidden="1">
      <c r="B16381" s="18" t="s">
        <v>6976</v>
      </c>
      <c r="C16381" s="18">
        <v>754212</v>
      </c>
      <c r="D16381" t="s">
        <v>6450</v>
      </c>
      <c r="G16381" t="str">
        <f t="shared" si="255"/>
        <v>INSERT INTO c_pin_code_m(pin_code,city_id) VALUES (754212,null);</v>
      </c>
    </row>
    <row r="16382" spans="2:7" hidden="1">
      <c r="B16382" s="19" t="s">
        <v>6976</v>
      </c>
      <c r="C16382" s="19">
        <v>754213</v>
      </c>
      <c r="D16382" t="s">
        <v>6450</v>
      </c>
      <c r="G16382" t="str">
        <f t="shared" si="255"/>
        <v>INSERT INTO c_pin_code_m(pin_code,city_id) VALUES (754213,null);</v>
      </c>
    </row>
    <row r="16383" spans="2:7" hidden="1">
      <c r="B16383" s="18" t="s">
        <v>6976</v>
      </c>
      <c r="C16383" s="18">
        <v>754214</v>
      </c>
      <c r="D16383" t="s">
        <v>6450</v>
      </c>
      <c r="G16383" t="str">
        <f t="shared" si="255"/>
        <v>INSERT INTO c_pin_code_m(pin_code,city_id) VALUES (754214,null);</v>
      </c>
    </row>
    <row r="16384" spans="2:7" hidden="1">
      <c r="B16384" s="19" t="s">
        <v>6976</v>
      </c>
      <c r="C16384" s="19">
        <v>754215</v>
      </c>
      <c r="D16384" t="s">
        <v>6450</v>
      </c>
      <c r="G16384" t="str">
        <f t="shared" si="255"/>
        <v>INSERT INTO c_pin_code_m(pin_code,city_id) VALUES (754215,null);</v>
      </c>
    </row>
    <row r="16385" spans="2:7" hidden="1">
      <c r="B16385" s="18" t="s">
        <v>6976</v>
      </c>
      <c r="C16385" s="18">
        <v>754216</v>
      </c>
      <c r="D16385" t="s">
        <v>6450</v>
      </c>
      <c r="G16385" t="str">
        <f t="shared" si="255"/>
        <v>INSERT INTO c_pin_code_m(pin_code,city_id) VALUES (754216,null);</v>
      </c>
    </row>
    <row r="16386" spans="2:7" hidden="1">
      <c r="B16386" s="19" t="s">
        <v>6976</v>
      </c>
      <c r="C16386" s="19">
        <v>754217</v>
      </c>
      <c r="D16386" t="s">
        <v>6450</v>
      </c>
      <c r="G16386" t="str">
        <f t="shared" si="255"/>
        <v>INSERT INTO c_pin_code_m(pin_code,city_id) VALUES (754217,null);</v>
      </c>
    </row>
    <row r="16387" spans="2:7" hidden="1">
      <c r="B16387" s="18" t="s">
        <v>6976</v>
      </c>
      <c r="C16387" s="18">
        <v>754218</v>
      </c>
      <c r="D16387" t="s">
        <v>6450</v>
      </c>
      <c r="G16387" t="str">
        <f t="shared" si="255"/>
        <v>INSERT INTO c_pin_code_m(pin_code,city_id) VALUES (754218,null);</v>
      </c>
    </row>
    <row r="16388" spans="2:7" hidden="1">
      <c r="B16388" s="19" t="s">
        <v>6976</v>
      </c>
      <c r="C16388" s="19">
        <v>754219</v>
      </c>
      <c r="D16388" t="s">
        <v>6450</v>
      </c>
      <c r="G16388" t="str">
        <f t="shared" si="255"/>
        <v>INSERT INTO c_pin_code_m(pin_code,city_id) VALUES (754219,null);</v>
      </c>
    </row>
    <row r="16389" spans="2:7" hidden="1">
      <c r="B16389" s="18" t="s">
        <v>6976</v>
      </c>
      <c r="C16389" s="18">
        <v>754220</v>
      </c>
      <c r="D16389" t="s">
        <v>6450</v>
      </c>
      <c r="G16389" t="str">
        <f t="shared" si="255"/>
        <v>INSERT INTO c_pin_code_m(pin_code,city_id) VALUES (754220,null);</v>
      </c>
    </row>
    <row r="16390" spans="2:7" hidden="1">
      <c r="B16390" s="19" t="s">
        <v>6973</v>
      </c>
      <c r="C16390" s="19">
        <v>754221</v>
      </c>
      <c r="D16390" t="s">
        <v>6450</v>
      </c>
      <c r="G16390" t="str">
        <f t="shared" si="255"/>
        <v>INSERT INTO c_pin_code_m(pin_code,city_id) VALUES (754221,null);</v>
      </c>
    </row>
    <row r="16391" spans="2:7" hidden="1">
      <c r="B16391" s="18" t="s">
        <v>6976</v>
      </c>
      <c r="C16391" s="18">
        <v>754222</v>
      </c>
      <c r="D16391" t="s">
        <v>6450</v>
      </c>
      <c r="G16391" t="str">
        <f t="shared" si="255"/>
        <v>INSERT INTO c_pin_code_m(pin_code,city_id) VALUES (754222,null);</v>
      </c>
    </row>
    <row r="16392" spans="2:7" hidden="1">
      <c r="B16392" s="19" t="s">
        <v>6977</v>
      </c>
      <c r="C16392" s="19">
        <v>754223</v>
      </c>
      <c r="D16392" t="s">
        <v>6450</v>
      </c>
      <c r="G16392" t="str">
        <f t="shared" si="255"/>
        <v>INSERT INTO c_pin_code_m(pin_code,city_id) VALUES (754223,null);</v>
      </c>
    </row>
    <row r="16393" spans="2:7" hidden="1">
      <c r="B16393" s="18" t="s">
        <v>6976</v>
      </c>
      <c r="C16393" s="18">
        <v>754224</v>
      </c>
      <c r="D16393" t="s">
        <v>6450</v>
      </c>
      <c r="G16393" t="str">
        <f t="shared" ref="G16393:G16456" si="256">CONCATENATE("INSERT INTO c_pin_code_m(pin_code,city_id) VALUES (",C16393&amp;","&amp;D16393&amp;");")</f>
        <v>INSERT INTO c_pin_code_m(pin_code,city_id) VALUES (754224,null);</v>
      </c>
    </row>
    <row r="16394" spans="2:7" hidden="1">
      <c r="B16394" s="19" t="s">
        <v>6976</v>
      </c>
      <c r="C16394" s="19">
        <v>754225</v>
      </c>
      <c r="D16394" t="s">
        <v>6450</v>
      </c>
      <c r="G16394" t="str">
        <f t="shared" si="256"/>
        <v>INSERT INTO c_pin_code_m(pin_code,city_id) VALUES (754225,null);</v>
      </c>
    </row>
    <row r="16395" spans="2:7" hidden="1">
      <c r="B16395" s="18" t="s">
        <v>6976</v>
      </c>
      <c r="C16395" s="18">
        <v>754227</v>
      </c>
      <c r="D16395" t="s">
        <v>6450</v>
      </c>
      <c r="G16395" t="str">
        <f t="shared" si="256"/>
        <v>INSERT INTO c_pin_code_m(pin_code,city_id) VALUES (754227,null);</v>
      </c>
    </row>
    <row r="16396" spans="2:7" hidden="1">
      <c r="B16396" s="19" t="s">
        <v>6976</v>
      </c>
      <c r="C16396" s="19">
        <v>754228</v>
      </c>
      <c r="D16396" t="s">
        <v>6450</v>
      </c>
      <c r="G16396" t="str">
        <f t="shared" si="256"/>
        <v>INSERT INTO c_pin_code_m(pin_code,city_id) VALUES (754228,null);</v>
      </c>
    </row>
    <row r="16397" spans="2:7" hidden="1">
      <c r="B16397" s="18" t="s">
        <v>6976</v>
      </c>
      <c r="C16397" s="18">
        <v>754231</v>
      </c>
      <c r="D16397" t="s">
        <v>6450</v>
      </c>
      <c r="G16397" t="str">
        <f t="shared" si="256"/>
        <v>INSERT INTO c_pin_code_m(pin_code,city_id) VALUES (754231,null);</v>
      </c>
    </row>
    <row r="16398" spans="2:7" hidden="1">
      <c r="B16398" s="19" t="s">
        <v>6976</v>
      </c>
      <c r="C16398" s="19">
        <v>754239</v>
      </c>
      <c r="D16398" t="s">
        <v>6450</v>
      </c>
      <c r="G16398" t="str">
        <f t="shared" si="256"/>
        <v>INSERT INTO c_pin_code_m(pin_code,city_id) VALUES (754239,null);</v>
      </c>
    </row>
    <row r="16399" spans="2:7" hidden="1">
      <c r="B16399" s="18" t="s">
        <v>6976</v>
      </c>
      <c r="C16399" s="18">
        <v>754240</v>
      </c>
      <c r="D16399" t="s">
        <v>6450</v>
      </c>
      <c r="G16399" t="str">
        <f t="shared" si="256"/>
        <v>INSERT INTO c_pin_code_m(pin_code,city_id) VALUES (754240,null);</v>
      </c>
    </row>
    <row r="16400" spans="2:7" hidden="1">
      <c r="B16400" s="19" t="s">
        <v>6976</v>
      </c>
      <c r="C16400" s="19">
        <v>754244</v>
      </c>
      <c r="D16400" t="s">
        <v>6450</v>
      </c>
      <c r="G16400" t="str">
        <f t="shared" si="256"/>
        <v>INSERT INTO c_pin_code_m(pin_code,city_id) VALUES (754244,null);</v>
      </c>
    </row>
    <row r="16401" spans="2:7" hidden="1">
      <c r="B16401" s="18" t="s">
        <v>6976</v>
      </c>
      <c r="C16401" s="18">
        <v>754245</v>
      </c>
      <c r="D16401" t="s">
        <v>6450</v>
      </c>
      <c r="G16401" t="str">
        <f t="shared" si="256"/>
        <v>INSERT INTO c_pin_code_m(pin_code,city_id) VALUES (754245,null);</v>
      </c>
    </row>
    <row r="16402" spans="2:7" hidden="1">
      <c r="B16402" s="19" t="s">
        <v>6976</v>
      </c>
      <c r="C16402" s="19">
        <v>754246</v>
      </c>
      <c r="D16402" t="s">
        <v>6450</v>
      </c>
      <c r="G16402" t="str">
        <f t="shared" si="256"/>
        <v>INSERT INTO c_pin_code_m(pin_code,city_id) VALUES (754246,null);</v>
      </c>
    </row>
    <row r="16403" spans="2:7" hidden="1">
      <c r="B16403" s="18" t="s">
        <v>6976</v>
      </c>
      <c r="C16403" s="18">
        <v>754248</v>
      </c>
      <c r="D16403" t="s">
        <v>6450</v>
      </c>
      <c r="G16403" t="str">
        <f t="shared" si="256"/>
        <v>INSERT INTO c_pin_code_m(pin_code,city_id) VALUES (754248,null);</v>
      </c>
    </row>
    <row r="16404" spans="2:7" hidden="1">
      <c r="B16404" s="19" t="s">
        <v>6976</v>
      </c>
      <c r="C16404" s="19">
        <v>754250</v>
      </c>
      <c r="D16404" t="s">
        <v>6450</v>
      </c>
      <c r="G16404" t="str">
        <f t="shared" si="256"/>
        <v>INSERT INTO c_pin_code_m(pin_code,city_id) VALUES (754250,null);</v>
      </c>
    </row>
    <row r="16405" spans="2:7" hidden="1">
      <c r="B16405" s="18" t="s">
        <v>6976</v>
      </c>
      <c r="C16405" s="18">
        <v>754253</v>
      </c>
      <c r="D16405" t="s">
        <v>6450</v>
      </c>
      <c r="G16405" t="str">
        <f t="shared" si="256"/>
        <v>INSERT INTO c_pin_code_m(pin_code,city_id) VALUES (754253,null);</v>
      </c>
    </row>
    <row r="16406" spans="2:7" hidden="1">
      <c r="B16406" s="19" t="s">
        <v>6976</v>
      </c>
      <c r="C16406" s="19">
        <v>754289</v>
      </c>
      <c r="D16406" t="s">
        <v>6450</v>
      </c>
      <c r="G16406" t="str">
        <f t="shared" si="256"/>
        <v>INSERT INTO c_pin_code_m(pin_code,city_id) VALUES (754289,null);</v>
      </c>
    </row>
    <row r="16407" spans="2:7" hidden="1">
      <c r="B16407" s="18" t="s">
        <v>6973</v>
      </c>
      <c r="C16407" s="18">
        <v>754290</v>
      </c>
      <c r="D16407" t="s">
        <v>6450</v>
      </c>
      <c r="G16407" t="str">
        <f t="shared" si="256"/>
        <v>INSERT INTO c_pin_code_m(pin_code,city_id) VALUES (754290,null);</v>
      </c>
    </row>
    <row r="16408" spans="2:7" hidden="1">
      <c r="B16408" s="19" t="s">
        <v>6976</v>
      </c>
      <c r="C16408" s="19">
        <v>754292</v>
      </c>
      <c r="D16408" t="s">
        <v>6450</v>
      </c>
      <c r="G16408" t="str">
        <f t="shared" si="256"/>
        <v>INSERT INTO c_pin_code_m(pin_code,city_id) VALUES (754292,null);</v>
      </c>
    </row>
    <row r="16409" spans="2:7" hidden="1">
      <c r="B16409" s="18" t="s">
        <v>6973</v>
      </c>
      <c r="C16409" s="18">
        <v>754293</v>
      </c>
      <c r="D16409" t="s">
        <v>6450</v>
      </c>
      <c r="G16409" t="str">
        <f t="shared" si="256"/>
        <v>INSERT INTO c_pin_code_m(pin_code,city_id) VALUES (754293,null);</v>
      </c>
    </row>
    <row r="16410" spans="2:7" hidden="1">
      <c r="B16410" s="19" t="s">
        <v>6975</v>
      </c>
      <c r="C16410" s="19">
        <v>754294</v>
      </c>
      <c r="D16410" t="s">
        <v>6450</v>
      </c>
      <c r="G16410" t="str">
        <f t="shared" si="256"/>
        <v>INSERT INTO c_pin_code_m(pin_code,city_id) VALUES (754294,null);</v>
      </c>
    </row>
    <row r="16411" spans="2:7" hidden="1">
      <c r="B16411" s="18" t="s">
        <v>6973</v>
      </c>
      <c r="C16411" s="18">
        <v>754295</v>
      </c>
      <c r="D16411" t="s">
        <v>6450</v>
      </c>
      <c r="G16411" t="str">
        <f t="shared" si="256"/>
        <v>INSERT INTO c_pin_code_m(pin_code,city_id) VALUES (754295,null);</v>
      </c>
    </row>
    <row r="16412" spans="2:7" hidden="1">
      <c r="B16412" s="19" t="s">
        <v>6974</v>
      </c>
      <c r="C16412" s="19">
        <v>754296</v>
      </c>
      <c r="D16412" t="s">
        <v>6450</v>
      </c>
      <c r="G16412" t="str">
        <f t="shared" si="256"/>
        <v>INSERT INTO c_pin_code_m(pin_code,city_id) VALUES (754296,null);</v>
      </c>
    </row>
    <row r="16413" spans="2:7" hidden="1">
      <c r="B16413" s="18" t="s">
        <v>6973</v>
      </c>
      <c r="C16413" s="18">
        <v>754297</v>
      </c>
      <c r="D16413" t="s">
        <v>6450</v>
      </c>
      <c r="G16413" t="str">
        <f t="shared" si="256"/>
        <v>INSERT INTO c_pin_code_m(pin_code,city_id) VALUES (754297,null);</v>
      </c>
    </row>
    <row r="16414" spans="2:7" hidden="1">
      <c r="B16414" s="19" t="s">
        <v>6974</v>
      </c>
      <c r="C16414" s="19">
        <v>755001</v>
      </c>
      <c r="D16414" t="s">
        <v>6450</v>
      </c>
      <c r="G16414" t="str">
        <f t="shared" si="256"/>
        <v>INSERT INTO c_pin_code_m(pin_code,city_id) VALUES (755001,null);</v>
      </c>
    </row>
    <row r="16415" spans="2:7" hidden="1">
      <c r="B16415" s="18" t="s">
        <v>6974</v>
      </c>
      <c r="C16415" s="18">
        <v>755003</v>
      </c>
      <c r="D16415" t="s">
        <v>6450</v>
      </c>
      <c r="G16415" t="str">
        <f t="shared" si="256"/>
        <v>INSERT INTO c_pin_code_m(pin_code,city_id) VALUES (755003,null);</v>
      </c>
    </row>
    <row r="16416" spans="2:7" hidden="1">
      <c r="B16416" s="19" t="s">
        <v>6974</v>
      </c>
      <c r="C16416" s="19">
        <v>755004</v>
      </c>
      <c r="D16416" t="s">
        <v>6450</v>
      </c>
      <c r="G16416" t="str">
        <f t="shared" si="256"/>
        <v>INSERT INTO c_pin_code_m(pin_code,city_id) VALUES (755004,null);</v>
      </c>
    </row>
    <row r="16417" spans="2:7" hidden="1">
      <c r="B16417" s="18" t="s">
        <v>6974</v>
      </c>
      <c r="C16417" s="18">
        <v>755005</v>
      </c>
      <c r="D16417" t="s">
        <v>6450</v>
      </c>
      <c r="G16417" t="str">
        <f t="shared" si="256"/>
        <v>INSERT INTO c_pin_code_m(pin_code,city_id) VALUES (755005,null);</v>
      </c>
    </row>
    <row r="16418" spans="2:7" hidden="1">
      <c r="B16418" s="19" t="s">
        <v>6976</v>
      </c>
      <c r="C16418" s="19">
        <v>755006</v>
      </c>
      <c r="D16418" t="s">
        <v>6450</v>
      </c>
      <c r="G16418" t="str">
        <f t="shared" si="256"/>
        <v>INSERT INTO c_pin_code_m(pin_code,city_id) VALUES (755006,null);</v>
      </c>
    </row>
    <row r="16419" spans="2:7" hidden="1">
      <c r="B16419" s="18" t="s">
        <v>6974</v>
      </c>
      <c r="C16419" s="18">
        <v>755007</v>
      </c>
      <c r="D16419" t="s">
        <v>6450</v>
      </c>
      <c r="G16419" t="str">
        <f t="shared" si="256"/>
        <v>INSERT INTO c_pin_code_m(pin_code,city_id) VALUES (755007,null);</v>
      </c>
    </row>
    <row r="16420" spans="2:7" hidden="1">
      <c r="B16420" s="19" t="s">
        <v>6974</v>
      </c>
      <c r="C16420" s="19">
        <v>755008</v>
      </c>
      <c r="D16420" t="s">
        <v>6450</v>
      </c>
      <c r="G16420" t="str">
        <f t="shared" si="256"/>
        <v>INSERT INTO c_pin_code_m(pin_code,city_id) VALUES (755008,null);</v>
      </c>
    </row>
    <row r="16421" spans="2:7" hidden="1">
      <c r="B16421" s="18" t="s">
        <v>6974</v>
      </c>
      <c r="C16421" s="18">
        <v>755009</v>
      </c>
      <c r="D16421" t="s">
        <v>6450</v>
      </c>
      <c r="G16421" t="str">
        <f t="shared" si="256"/>
        <v>INSERT INTO c_pin_code_m(pin_code,city_id) VALUES (755009,null);</v>
      </c>
    </row>
    <row r="16422" spans="2:7" hidden="1">
      <c r="B16422" s="19" t="s">
        <v>6974</v>
      </c>
      <c r="C16422" s="19">
        <v>755010</v>
      </c>
      <c r="D16422" t="s">
        <v>6450</v>
      </c>
      <c r="G16422" t="str">
        <f t="shared" si="256"/>
        <v>INSERT INTO c_pin_code_m(pin_code,city_id) VALUES (755010,null);</v>
      </c>
    </row>
    <row r="16423" spans="2:7" hidden="1">
      <c r="B16423" s="18" t="s">
        <v>6974</v>
      </c>
      <c r="C16423" s="18">
        <v>755011</v>
      </c>
      <c r="D16423" t="s">
        <v>6450</v>
      </c>
      <c r="G16423" t="str">
        <f t="shared" si="256"/>
        <v>INSERT INTO c_pin_code_m(pin_code,city_id) VALUES (755011,null);</v>
      </c>
    </row>
    <row r="16424" spans="2:7" hidden="1">
      <c r="B16424" s="19" t="s">
        <v>6974</v>
      </c>
      <c r="C16424" s="19">
        <v>755012</v>
      </c>
      <c r="D16424" t="s">
        <v>6450</v>
      </c>
      <c r="G16424" t="str">
        <f t="shared" si="256"/>
        <v>INSERT INTO c_pin_code_m(pin_code,city_id) VALUES (755012,null);</v>
      </c>
    </row>
    <row r="16425" spans="2:7" hidden="1">
      <c r="B16425" s="18" t="s">
        <v>6974</v>
      </c>
      <c r="C16425" s="18">
        <v>755013</v>
      </c>
      <c r="D16425" t="s">
        <v>6450</v>
      </c>
      <c r="G16425" t="str">
        <f t="shared" si="256"/>
        <v>INSERT INTO c_pin_code_m(pin_code,city_id) VALUES (755013,null);</v>
      </c>
    </row>
    <row r="16426" spans="2:7" hidden="1">
      <c r="B16426" s="19" t="s">
        <v>6974</v>
      </c>
      <c r="C16426" s="19">
        <v>755014</v>
      </c>
      <c r="D16426" t="s">
        <v>6450</v>
      </c>
      <c r="G16426" t="str">
        <f t="shared" si="256"/>
        <v>INSERT INTO c_pin_code_m(pin_code,city_id) VALUES (755014,null);</v>
      </c>
    </row>
    <row r="16427" spans="2:7" hidden="1">
      <c r="B16427" s="18" t="s">
        <v>6974</v>
      </c>
      <c r="C16427" s="18">
        <v>755015</v>
      </c>
      <c r="D16427" t="s">
        <v>6450</v>
      </c>
      <c r="G16427" t="str">
        <f t="shared" si="256"/>
        <v>INSERT INTO c_pin_code_m(pin_code,city_id) VALUES (755015,null);</v>
      </c>
    </row>
    <row r="16428" spans="2:7" hidden="1">
      <c r="B16428" s="19" t="s">
        <v>6974</v>
      </c>
      <c r="C16428" s="19">
        <v>755016</v>
      </c>
      <c r="D16428" t="s">
        <v>6450</v>
      </c>
      <c r="G16428" t="str">
        <f t="shared" si="256"/>
        <v>INSERT INTO c_pin_code_m(pin_code,city_id) VALUES (755016,null);</v>
      </c>
    </row>
    <row r="16429" spans="2:7" hidden="1">
      <c r="B16429" s="18" t="s">
        <v>6974</v>
      </c>
      <c r="C16429" s="18">
        <v>755017</v>
      </c>
      <c r="D16429" t="s">
        <v>6450</v>
      </c>
      <c r="G16429" t="str">
        <f t="shared" si="256"/>
        <v>INSERT INTO c_pin_code_m(pin_code,city_id) VALUES (755017,null);</v>
      </c>
    </row>
    <row r="16430" spans="2:7" hidden="1">
      <c r="B16430" s="19" t="s">
        <v>6974</v>
      </c>
      <c r="C16430" s="19">
        <v>755018</v>
      </c>
      <c r="D16430" t="s">
        <v>6450</v>
      </c>
      <c r="G16430" t="str">
        <f t="shared" si="256"/>
        <v>INSERT INTO c_pin_code_m(pin_code,city_id) VALUES (755018,null);</v>
      </c>
    </row>
    <row r="16431" spans="2:7" hidden="1">
      <c r="B16431" s="18" t="s">
        <v>6974</v>
      </c>
      <c r="C16431" s="18">
        <v>755019</v>
      </c>
      <c r="D16431" t="s">
        <v>6450</v>
      </c>
      <c r="G16431" t="str">
        <f t="shared" si="256"/>
        <v>INSERT INTO c_pin_code_m(pin_code,city_id) VALUES (755019,null);</v>
      </c>
    </row>
    <row r="16432" spans="2:7" hidden="1">
      <c r="B16432" s="19" t="s">
        <v>6974</v>
      </c>
      <c r="C16432" s="19">
        <v>755020</v>
      </c>
      <c r="D16432" t="s">
        <v>6450</v>
      </c>
      <c r="G16432" t="str">
        <f t="shared" si="256"/>
        <v>INSERT INTO c_pin_code_m(pin_code,city_id) VALUES (755020,null);</v>
      </c>
    </row>
    <row r="16433" spans="2:7" hidden="1">
      <c r="B16433" s="18" t="s">
        <v>6974</v>
      </c>
      <c r="C16433" s="18">
        <v>755022</v>
      </c>
      <c r="D16433" t="s">
        <v>6450</v>
      </c>
      <c r="G16433" t="str">
        <f t="shared" si="256"/>
        <v>INSERT INTO c_pin_code_m(pin_code,city_id) VALUES (755022,null);</v>
      </c>
    </row>
    <row r="16434" spans="2:7" hidden="1">
      <c r="B16434" s="19" t="s">
        <v>6974</v>
      </c>
      <c r="C16434" s="19">
        <v>755023</v>
      </c>
      <c r="D16434" t="s">
        <v>6450</v>
      </c>
      <c r="G16434" t="str">
        <f t="shared" si="256"/>
        <v>INSERT INTO c_pin_code_m(pin_code,city_id) VALUES (755023,null);</v>
      </c>
    </row>
    <row r="16435" spans="2:7" hidden="1">
      <c r="B16435" s="18" t="s">
        <v>6974</v>
      </c>
      <c r="C16435" s="18">
        <v>755024</v>
      </c>
      <c r="D16435" t="s">
        <v>6450</v>
      </c>
      <c r="G16435" t="str">
        <f t="shared" si="256"/>
        <v>INSERT INTO c_pin_code_m(pin_code,city_id) VALUES (755024,null);</v>
      </c>
    </row>
    <row r="16436" spans="2:7" hidden="1">
      <c r="B16436" s="19" t="s">
        <v>6974</v>
      </c>
      <c r="C16436" s="19">
        <v>755025</v>
      </c>
      <c r="D16436" t="s">
        <v>6450</v>
      </c>
      <c r="G16436" t="str">
        <f t="shared" si="256"/>
        <v>INSERT INTO c_pin_code_m(pin_code,city_id) VALUES (755025,null);</v>
      </c>
    </row>
    <row r="16437" spans="2:7" hidden="1">
      <c r="B16437" s="18" t="s">
        <v>6974</v>
      </c>
      <c r="C16437" s="18">
        <v>755026</v>
      </c>
      <c r="D16437" t="s">
        <v>6450</v>
      </c>
      <c r="G16437" t="str">
        <f t="shared" si="256"/>
        <v>INSERT INTO c_pin_code_m(pin_code,city_id) VALUES (755026,null);</v>
      </c>
    </row>
    <row r="16438" spans="2:7" hidden="1">
      <c r="B16438" s="19" t="s">
        <v>6974</v>
      </c>
      <c r="C16438" s="19">
        <v>755027</v>
      </c>
      <c r="D16438" t="s">
        <v>6450</v>
      </c>
      <c r="G16438" t="str">
        <f t="shared" si="256"/>
        <v>INSERT INTO c_pin_code_m(pin_code,city_id) VALUES (755027,null);</v>
      </c>
    </row>
    <row r="16439" spans="2:7" hidden="1">
      <c r="B16439" s="18" t="s">
        <v>6974</v>
      </c>
      <c r="C16439" s="18">
        <v>755028</v>
      </c>
      <c r="D16439" t="s">
        <v>6450</v>
      </c>
      <c r="G16439" t="str">
        <f t="shared" si="256"/>
        <v>INSERT INTO c_pin_code_m(pin_code,city_id) VALUES (755028,null);</v>
      </c>
    </row>
    <row r="16440" spans="2:7" hidden="1">
      <c r="B16440" s="19" t="s">
        <v>6974</v>
      </c>
      <c r="C16440" s="19">
        <v>755036</v>
      </c>
      <c r="D16440" t="s">
        <v>6450</v>
      </c>
      <c r="G16440" t="str">
        <f t="shared" si="256"/>
        <v>INSERT INTO c_pin_code_m(pin_code,city_id) VALUES (755036,null);</v>
      </c>
    </row>
    <row r="16441" spans="2:7" hidden="1">
      <c r="B16441" s="18" t="s">
        <v>6974</v>
      </c>
      <c r="C16441" s="18">
        <v>755043</v>
      </c>
      <c r="D16441" t="s">
        <v>6450</v>
      </c>
      <c r="G16441" t="str">
        <f t="shared" si="256"/>
        <v>INSERT INTO c_pin_code_m(pin_code,city_id) VALUES (755043,null);</v>
      </c>
    </row>
    <row r="16442" spans="2:7" hidden="1">
      <c r="B16442" s="19" t="s">
        <v>6974</v>
      </c>
      <c r="C16442" s="19">
        <v>755044</v>
      </c>
      <c r="D16442" t="s">
        <v>6450</v>
      </c>
      <c r="G16442" t="str">
        <f t="shared" si="256"/>
        <v>INSERT INTO c_pin_code_m(pin_code,city_id) VALUES (755044,null);</v>
      </c>
    </row>
    <row r="16443" spans="2:7" hidden="1">
      <c r="B16443" s="18" t="s">
        <v>6974</v>
      </c>
      <c r="C16443" s="18">
        <v>755049</v>
      </c>
      <c r="D16443" t="s">
        <v>6450</v>
      </c>
      <c r="G16443" t="str">
        <f t="shared" si="256"/>
        <v>INSERT INTO c_pin_code_m(pin_code,city_id) VALUES (755049,null);</v>
      </c>
    </row>
    <row r="16444" spans="2:7" hidden="1">
      <c r="B16444" s="19" t="s">
        <v>6974</v>
      </c>
      <c r="C16444" s="19">
        <v>755050</v>
      </c>
      <c r="D16444" t="s">
        <v>6450</v>
      </c>
      <c r="G16444" t="str">
        <f t="shared" si="256"/>
        <v>INSERT INTO c_pin_code_m(pin_code,city_id) VALUES (755050,null);</v>
      </c>
    </row>
    <row r="16445" spans="2:7" hidden="1">
      <c r="B16445" s="18" t="s">
        <v>6974</v>
      </c>
      <c r="C16445" s="18">
        <v>755051</v>
      </c>
      <c r="D16445" t="s">
        <v>6450</v>
      </c>
      <c r="G16445" t="str">
        <f t="shared" si="256"/>
        <v>INSERT INTO c_pin_code_m(pin_code,city_id) VALUES (755051,null);</v>
      </c>
    </row>
    <row r="16446" spans="2:7" hidden="1">
      <c r="B16446" s="19" t="s">
        <v>6974</v>
      </c>
      <c r="C16446" s="19">
        <v>755061</v>
      </c>
      <c r="D16446" t="s">
        <v>6450</v>
      </c>
      <c r="G16446" t="str">
        <f t="shared" si="256"/>
        <v>INSERT INTO c_pin_code_m(pin_code,city_id) VALUES (755061,null);</v>
      </c>
    </row>
    <row r="16447" spans="2:7" hidden="1">
      <c r="B16447" s="18" t="s">
        <v>6974</v>
      </c>
      <c r="C16447" s="18">
        <v>755062</v>
      </c>
      <c r="D16447" t="s">
        <v>6450</v>
      </c>
      <c r="G16447" t="str">
        <f t="shared" si="256"/>
        <v>INSERT INTO c_pin_code_m(pin_code,city_id) VALUES (755062,null);</v>
      </c>
    </row>
    <row r="16448" spans="2:7" hidden="1">
      <c r="B16448" s="19" t="s">
        <v>6977</v>
      </c>
      <c r="C16448" s="19">
        <v>756001</v>
      </c>
      <c r="D16448" t="s">
        <v>6450</v>
      </c>
      <c r="G16448" t="str">
        <f t="shared" si="256"/>
        <v>INSERT INTO c_pin_code_m(pin_code,city_id) VALUES (756001,null);</v>
      </c>
    </row>
    <row r="16449" spans="2:7" hidden="1">
      <c r="B16449" s="18" t="s">
        <v>6977</v>
      </c>
      <c r="C16449" s="18">
        <v>756002</v>
      </c>
      <c r="D16449" t="s">
        <v>6450</v>
      </c>
      <c r="G16449" t="str">
        <f t="shared" si="256"/>
        <v>INSERT INTO c_pin_code_m(pin_code,city_id) VALUES (756002,null);</v>
      </c>
    </row>
    <row r="16450" spans="2:7" hidden="1">
      <c r="B16450" s="19" t="s">
        <v>6977</v>
      </c>
      <c r="C16450" s="19">
        <v>756003</v>
      </c>
      <c r="D16450" t="s">
        <v>6450</v>
      </c>
      <c r="G16450" t="str">
        <f t="shared" si="256"/>
        <v>INSERT INTO c_pin_code_m(pin_code,city_id) VALUES (756003,null);</v>
      </c>
    </row>
    <row r="16451" spans="2:7" hidden="1">
      <c r="B16451" s="18" t="s">
        <v>6977</v>
      </c>
      <c r="C16451" s="18">
        <v>756019</v>
      </c>
      <c r="D16451" t="s">
        <v>6450</v>
      </c>
      <c r="G16451" t="str">
        <f t="shared" si="256"/>
        <v>INSERT INTO c_pin_code_m(pin_code,city_id) VALUES (756019,null);</v>
      </c>
    </row>
    <row r="16452" spans="2:7" hidden="1">
      <c r="B16452" s="19" t="s">
        <v>6977</v>
      </c>
      <c r="C16452" s="19">
        <v>756020</v>
      </c>
      <c r="D16452" t="s">
        <v>6450</v>
      </c>
      <c r="G16452" t="str">
        <f t="shared" si="256"/>
        <v>INSERT INTO c_pin_code_m(pin_code,city_id) VALUES (756020,null);</v>
      </c>
    </row>
    <row r="16453" spans="2:7" hidden="1">
      <c r="B16453" s="18" t="s">
        <v>6977</v>
      </c>
      <c r="C16453" s="18">
        <v>756021</v>
      </c>
      <c r="D16453" t="s">
        <v>6450</v>
      </c>
      <c r="G16453" t="str">
        <f t="shared" si="256"/>
        <v>INSERT INTO c_pin_code_m(pin_code,city_id) VALUES (756021,null);</v>
      </c>
    </row>
    <row r="16454" spans="2:7" hidden="1">
      <c r="B16454" s="19" t="s">
        <v>6977</v>
      </c>
      <c r="C16454" s="19">
        <v>756022</v>
      </c>
      <c r="D16454" t="s">
        <v>6450</v>
      </c>
      <c r="G16454" t="str">
        <f t="shared" si="256"/>
        <v>INSERT INTO c_pin_code_m(pin_code,city_id) VALUES (756022,null);</v>
      </c>
    </row>
    <row r="16455" spans="2:7" hidden="1">
      <c r="B16455" s="18" t="s">
        <v>6977</v>
      </c>
      <c r="C16455" s="18">
        <v>756023</v>
      </c>
      <c r="D16455" t="s">
        <v>6450</v>
      </c>
      <c r="G16455" t="str">
        <f t="shared" si="256"/>
        <v>INSERT INTO c_pin_code_m(pin_code,city_id) VALUES (756023,null);</v>
      </c>
    </row>
    <row r="16456" spans="2:7" hidden="1">
      <c r="B16456" s="19" t="s">
        <v>6977</v>
      </c>
      <c r="C16456" s="19">
        <v>756024</v>
      </c>
      <c r="D16456" t="s">
        <v>6450</v>
      </c>
      <c r="G16456" t="str">
        <f t="shared" si="256"/>
        <v>INSERT INTO c_pin_code_m(pin_code,city_id) VALUES (756024,null);</v>
      </c>
    </row>
    <row r="16457" spans="2:7" hidden="1">
      <c r="B16457" s="18" t="s">
        <v>6977</v>
      </c>
      <c r="C16457" s="18">
        <v>756025</v>
      </c>
      <c r="D16457" t="s">
        <v>6450</v>
      </c>
      <c r="G16457" t="str">
        <f t="shared" ref="G16457:G16520" si="257">CONCATENATE("INSERT INTO c_pin_code_m(pin_code,city_id) VALUES (",C16457&amp;","&amp;D16457&amp;");")</f>
        <v>INSERT INTO c_pin_code_m(pin_code,city_id) VALUES (756025,null);</v>
      </c>
    </row>
    <row r="16458" spans="2:7" hidden="1">
      <c r="B16458" s="19" t="s">
        <v>6977</v>
      </c>
      <c r="C16458" s="19">
        <v>756026</v>
      </c>
      <c r="D16458" t="s">
        <v>6450</v>
      </c>
      <c r="G16458" t="str">
        <f t="shared" si="257"/>
        <v>INSERT INTO c_pin_code_m(pin_code,city_id) VALUES (756026,null);</v>
      </c>
    </row>
    <row r="16459" spans="2:7" hidden="1">
      <c r="B16459" s="18" t="s">
        <v>6977</v>
      </c>
      <c r="C16459" s="18">
        <v>756027</v>
      </c>
      <c r="D16459" t="s">
        <v>6450</v>
      </c>
      <c r="G16459" t="str">
        <f t="shared" si="257"/>
        <v>INSERT INTO c_pin_code_m(pin_code,city_id) VALUES (756027,null);</v>
      </c>
    </row>
    <row r="16460" spans="2:7" hidden="1">
      <c r="B16460" s="19" t="s">
        <v>6977</v>
      </c>
      <c r="C16460" s="19">
        <v>756028</v>
      </c>
      <c r="D16460" t="s">
        <v>6450</v>
      </c>
      <c r="G16460" t="str">
        <f t="shared" si="257"/>
        <v>INSERT INTO c_pin_code_m(pin_code,city_id) VALUES (756028,null);</v>
      </c>
    </row>
    <row r="16461" spans="2:7" hidden="1">
      <c r="B16461" s="18" t="s">
        <v>6977</v>
      </c>
      <c r="C16461" s="18">
        <v>756029</v>
      </c>
      <c r="D16461" t="s">
        <v>6450</v>
      </c>
      <c r="G16461" t="str">
        <f t="shared" si="257"/>
        <v>INSERT INTO c_pin_code_m(pin_code,city_id) VALUES (756029,null);</v>
      </c>
    </row>
    <row r="16462" spans="2:7" hidden="1">
      <c r="B16462" s="19" t="s">
        <v>6977</v>
      </c>
      <c r="C16462" s="19">
        <v>756030</v>
      </c>
      <c r="D16462" t="s">
        <v>6450</v>
      </c>
      <c r="G16462" t="str">
        <f t="shared" si="257"/>
        <v>INSERT INTO c_pin_code_m(pin_code,city_id) VALUES (756030,null);</v>
      </c>
    </row>
    <row r="16463" spans="2:7" hidden="1">
      <c r="B16463" s="18" t="s">
        <v>6977</v>
      </c>
      <c r="C16463" s="18">
        <v>756032</v>
      </c>
      <c r="D16463" t="s">
        <v>6450</v>
      </c>
      <c r="G16463" t="str">
        <f t="shared" si="257"/>
        <v>INSERT INTO c_pin_code_m(pin_code,city_id) VALUES (756032,null);</v>
      </c>
    </row>
    <row r="16464" spans="2:7" hidden="1">
      <c r="B16464" s="19" t="s">
        <v>6977</v>
      </c>
      <c r="C16464" s="19">
        <v>756033</v>
      </c>
      <c r="D16464" t="s">
        <v>6450</v>
      </c>
      <c r="G16464" t="str">
        <f t="shared" si="257"/>
        <v>INSERT INTO c_pin_code_m(pin_code,city_id) VALUES (756033,null);</v>
      </c>
    </row>
    <row r="16465" spans="2:7" hidden="1">
      <c r="B16465" s="18" t="s">
        <v>6977</v>
      </c>
      <c r="C16465" s="18">
        <v>756034</v>
      </c>
      <c r="D16465" t="s">
        <v>6450</v>
      </c>
      <c r="G16465" t="str">
        <f t="shared" si="257"/>
        <v>INSERT INTO c_pin_code_m(pin_code,city_id) VALUES (756034,null);</v>
      </c>
    </row>
    <row r="16466" spans="2:7" hidden="1">
      <c r="B16466" s="19" t="s">
        <v>6977</v>
      </c>
      <c r="C16466" s="19">
        <v>756035</v>
      </c>
      <c r="D16466" t="s">
        <v>6450</v>
      </c>
      <c r="G16466" t="str">
        <f t="shared" si="257"/>
        <v>INSERT INTO c_pin_code_m(pin_code,city_id) VALUES (756035,null);</v>
      </c>
    </row>
    <row r="16467" spans="2:7" hidden="1">
      <c r="B16467" s="18" t="s">
        <v>6977</v>
      </c>
      <c r="C16467" s="18">
        <v>756036</v>
      </c>
      <c r="D16467" t="s">
        <v>6450</v>
      </c>
      <c r="G16467" t="str">
        <f t="shared" si="257"/>
        <v>INSERT INTO c_pin_code_m(pin_code,city_id) VALUES (756036,null);</v>
      </c>
    </row>
    <row r="16468" spans="2:7" hidden="1">
      <c r="B16468" s="19" t="s">
        <v>6977</v>
      </c>
      <c r="C16468" s="19">
        <v>756037</v>
      </c>
      <c r="D16468" t="s">
        <v>6450</v>
      </c>
      <c r="G16468" t="str">
        <f t="shared" si="257"/>
        <v>INSERT INTO c_pin_code_m(pin_code,city_id) VALUES (756037,null);</v>
      </c>
    </row>
    <row r="16469" spans="2:7" hidden="1">
      <c r="B16469" s="18" t="s">
        <v>6977</v>
      </c>
      <c r="C16469" s="18">
        <v>756038</v>
      </c>
      <c r="D16469" t="s">
        <v>6450</v>
      </c>
      <c r="G16469" t="str">
        <f t="shared" si="257"/>
        <v>INSERT INTO c_pin_code_m(pin_code,city_id) VALUES (756038,null);</v>
      </c>
    </row>
    <row r="16470" spans="2:7" hidden="1">
      <c r="B16470" s="19" t="s">
        <v>6977</v>
      </c>
      <c r="C16470" s="19">
        <v>756039</v>
      </c>
      <c r="D16470" t="s">
        <v>6450</v>
      </c>
      <c r="G16470" t="str">
        <f t="shared" si="257"/>
        <v>INSERT INTO c_pin_code_m(pin_code,city_id) VALUES (756039,null);</v>
      </c>
    </row>
    <row r="16471" spans="2:7" hidden="1">
      <c r="B16471" s="18" t="s">
        <v>6977</v>
      </c>
      <c r="C16471" s="18">
        <v>756040</v>
      </c>
      <c r="D16471" t="s">
        <v>6450</v>
      </c>
      <c r="G16471" t="str">
        <f t="shared" si="257"/>
        <v>INSERT INTO c_pin_code_m(pin_code,city_id) VALUES (756040,null);</v>
      </c>
    </row>
    <row r="16472" spans="2:7" hidden="1">
      <c r="B16472" s="19" t="s">
        <v>6977</v>
      </c>
      <c r="C16472" s="19">
        <v>756041</v>
      </c>
      <c r="D16472" t="s">
        <v>6450</v>
      </c>
      <c r="G16472" t="str">
        <f t="shared" si="257"/>
        <v>INSERT INTO c_pin_code_m(pin_code,city_id) VALUES (756041,null);</v>
      </c>
    </row>
    <row r="16473" spans="2:7" hidden="1">
      <c r="B16473" s="18" t="s">
        <v>6977</v>
      </c>
      <c r="C16473" s="18">
        <v>756042</v>
      </c>
      <c r="D16473" t="s">
        <v>6450</v>
      </c>
      <c r="G16473" t="str">
        <f t="shared" si="257"/>
        <v>INSERT INTO c_pin_code_m(pin_code,city_id) VALUES (756042,null);</v>
      </c>
    </row>
    <row r="16474" spans="2:7" hidden="1">
      <c r="B16474" s="19" t="s">
        <v>6977</v>
      </c>
      <c r="C16474" s="19">
        <v>756043</v>
      </c>
      <c r="D16474" t="s">
        <v>6450</v>
      </c>
      <c r="G16474" t="str">
        <f t="shared" si="257"/>
        <v>INSERT INTO c_pin_code_m(pin_code,city_id) VALUES (756043,null);</v>
      </c>
    </row>
    <row r="16475" spans="2:7" hidden="1">
      <c r="B16475" s="18" t="s">
        <v>6977</v>
      </c>
      <c r="C16475" s="18">
        <v>756044</v>
      </c>
      <c r="D16475" t="s">
        <v>6450</v>
      </c>
      <c r="G16475" t="str">
        <f t="shared" si="257"/>
        <v>INSERT INTO c_pin_code_m(pin_code,city_id) VALUES (756044,null);</v>
      </c>
    </row>
    <row r="16476" spans="2:7" hidden="1">
      <c r="B16476" s="19" t="s">
        <v>6977</v>
      </c>
      <c r="C16476" s="19">
        <v>756045</v>
      </c>
      <c r="D16476" t="s">
        <v>6450</v>
      </c>
      <c r="G16476" t="str">
        <f t="shared" si="257"/>
        <v>INSERT INTO c_pin_code_m(pin_code,city_id) VALUES (756045,null);</v>
      </c>
    </row>
    <row r="16477" spans="2:7" hidden="1">
      <c r="B16477" s="18" t="s">
        <v>6977</v>
      </c>
      <c r="C16477" s="18">
        <v>756046</v>
      </c>
      <c r="D16477" t="s">
        <v>6450</v>
      </c>
      <c r="G16477" t="str">
        <f t="shared" si="257"/>
        <v>INSERT INTO c_pin_code_m(pin_code,city_id) VALUES (756046,null);</v>
      </c>
    </row>
    <row r="16478" spans="2:7" hidden="1">
      <c r="B16478" s="19" t="s">
        <v>6977</v>
      </c>
      <c r="C16478" s="19">
        <v>756047</v>
      </c>
      <c r="D16478" t="s">
        <v>6450</v>
      </c>
      <c r="G16478" t="str">
        <f t="shared" si="257"/>
        <v>INSERT INTO c_pin_code_m(pin_code,city_id) VALUES (756047,null);</v>
      </c>
    </row>
    <row r="16479" spans="2:7" hidden="1">
      <c r="B16479" s="18" t="s">
        <v>6977</v>
      </c>
      <c r="C16479" s="18">
        <v>756048</v>
      </c>
      <c r="D16479" t="s">
        <v>6450</v>
      </c>
      <c r="G16479" t="str">
        <f t="shared" si="257"/>
        <v>INSERT INTO c_pin_code_m(pin_code,city_id) VALUES (756048,null);</v>
      </c>
    </row>
    <row r="16480" spans="2:7" hidden="1">
      <c r="B16480" s="19" t="s">
        <v>6977</v>
      </c>
      <c r="C16480" s="19">
        <v>756049</v>
      </c>
      <c r="D16480" t="s">
        <v>6450</v>
      </c>
      <c r="G16480" t="str">
        <f t="shared" si="257"/>
        <v>INSERT INTO c_pin_code_m(pin_code,city_id) VALUES (756049,null);</v>
      </c>
    </row>
    <row r="16481" spans="2:7" hidden="1">
      <c r="B16481" s="18" t="s">
        <v>6977</v>
      </c>
      <c r="C16481" s="18">
        <v>756051</v>
      </c>
      <c r="D16481" t="s">
        <v>6450</v>
      </c>
      <c r="G16481" t="str">
        <f t="shared" si="257"/>
        <v>INSERT INTO c_pin_code_m(pin_code,city_id) VALUES (756051,null);</v>
      </c>
    </row>
    <row r="16482" spans="2:7" hidden="1">
      <c r="B16482" s="19" t="s">
        <v>6977</v>
      </c>
      <c r="C16482" s="19">
        <v>756055</v>
      </c>
      <c r="D16482" t="s">
        <v>6450</v>
      </c>
      <c r="G16482" t="str">
        <f t="shared" si="257"/>
        <v>INSERT INTO c_pin_code_m(pin_code,city_id) VALUES (756055,null);</v>
      </c>
    </row>
    <row r="16483" spans="2:7" hidden="1">
      <c r="B16483" s="18" t="s">
        <v>6977</v>
      </c>
      <c r="C16483" s="18">
        <v>756056</v>
      </c>
      <c r="D16483" t="s">
        <v>6450</v>
      </c>
      <c r="G16483" t="str">
        <f t="shared" si="257"/>
        <v>INSERT INTO c_pin_code_m(pin_code,city_id) VALUES (756056,null);</v>
      </c>
    </row>
    <row r="16484" spans="2:7" hidden="1">
      <c r="B16484" s="19" t="s">
        <v>6977</v>
      </c>
      <c r="C16484" s="19">
        <v>756058</v>
      </c>
      <c r="D16484" t="s">
        <v>6450</v>
      </c>
      <c r="G16484" t="str">
        <f t="shared" si="257"/>
        <v>INSERT INTO c_pin_code_m(pin_code,city_id) VALUES (756058,null);</v>
      </c>
    </row>
    <row r="16485" spans="2:7" hidden="1">
      <c r="B16485" s="18" t="s">
        <v>6977</v>
      </c>
      <c r="C16485" s="18">
        <v>756059</v>
      </c>
      <c r="D16485" t="s">
        <v>6450</v>
      </c>
      <c r="G16485" t="str">
        <f t="shared" si="257"/>
        <v>INSERT INTO c_pin_code_m(pin_code,city_id) VALUES (756059,null);</v>
      </c>
    </row>
    <row r="16486" spans="2:7" hidden="1">
      <c r="B16486" s="19" t="s">
        <v>6977</v>
      </c>
      <c r="C16486" s="19">
        <v>756060</v>
      </c>
      <c r="D16486" t="s">
        <v>6450</v>
      </c>
      <c r="G16486" t="str">
        <f t="shared" si="257"/>
        <v>INSERT INTO c_pin_code_m(pin_code,city_id) VALUES (756060,null);</v>
      </c>
    </row>
    <row r="16487" spans="2:7" hidden="1">
      <c r="B16487" s="18" t="s">
        <v>6977</v>
      </c>
      <c r="C16487" s="18">
        <v>756079</v>
      </c>
      <c r="D16487" t="s">
        <v>6450</v>
      </c>
      <c r="G16487" t="str">
        <f t="shared" si="257"/>
        <v>INSERT INTO c_pin_code_m(pin_code,city_id) VALUES (756079,null);</v>
      </c>
    </row>
    <row r="16488" spans="2:7" hidden="1">
      <c r="B16488" s="19" t="s">
        <v>6977</v>
      </c>
      <c r="C16488" s="19">
        <v>756080</v>
      </c>
      <c r="D16488" t="s">
        <v>6450</v>
      </c>
      <c r="G16488" t="str">
        <f t="shared" si="257"/>
        <v>INSERT INTO c_pin_code_m(pin_code,city_id) VALUES (756080,null);</v>
      </c>
    </row>
    <row r="16489" spans="2:7" hidden="1">
      <c r="B16489" s="18" t="s">
        <v>6977</v>
      </c>
      <c r="C16489" s="18">
        <v>756081</v>
      </c>
      <c r="D16489" t="s">
        <v>6450</v>
      </c>
      <c r="G16489" t="str">
        <f t="shared" si="257"/>
        <v>INSERT INTO c_pin_code_m(pin_code,city_id) VALUES (756081,null);</v>
      </c>
    </row>
    <row r="16490" spans="2:7" hidden="1">
      <c r="B16490" s="19" t="s">
        <v>6977</v>
      </c>
      <c r="C16490" s="19">
        <v>756083</v>
      </c>
      <c r="D16490" t="s">
        <v>6450</v>
      </c>
      <c r="G16490" t="str">
        <f t="shared" si="257"/>
        <v>INSERT INTO c_pin_code_m(pin_code,city_id) VALUES (756083,null);</v>
      </c>
    </row>
    <row r="16491" spans="2:7" hidden="1">
      <c r="B16491" s="18" t="s">
        <v>6977</v>
      </c>
      <c r="C16491" s="18">
        <v>756084</v>
      </c>
      <c r="D16491" t="s">
        <v>6450</v>
      </c>
      <c r="G16491" t="str">
        <f t="shared" si="257"/>
        <v>INSERT INTO c_pin_code_m(pin_code,city_id) VALUES (756084,null);</v>
      </c>
    </row>
    <row r="16492" spans="2:7" hidden="1">
      <c r="B16492" s="19" t="s">
        <v>6977</v>
      </c>
      <c r="C16492" s="19">
        <v>756085</v>
      </c>
      <c r="D16492" t="s">
        <v>6450</v>
      </c>
      <c r="G16492" t="str">
        <f t="shared" si="257"/>
        <v>INSERT INTO c_pin_code_m(pin_code,city_id) VALUES (756085,null);</v>
      </c>
    </row>
    <row r="16493" spans="2:7" hidden="1">
      <c r="B16493" s="18" t="s">
        <v>6977</v>
      </c>
      <c r="C16493" s="18">
        <v>756086</v>
      </c>
      <c r="D16493" t="s">
        <v>6450</v>
      </c>
      <c r="G16493" t="str">
        <f t="shared" si="257"/>
        <v>INSERT INTO c_pin_code_m(pin_code,city_id) VALUES (756086,null);</v>
      </c>
    </row>
    <row r="16494" spans="2:7" hidden="1">
      <c r="B16494" s="19" t="s">
        <v>6977</v>
      </c>
      <c r="C16494" s="19">
        <v>756087</v>
      </c>
      <c r="D16494" t="s">
        <v>6450</v>
      </c>
      <c r="G16494" t="str">
        <f t="shared" si="257"/>
        <v>INSERT INTO c_pin_code_m(pin_code,city_id) VALUES (756087,null);</v>
      </c>
    </row>
    <row r="16495" spans="2:7" hidden="1">
      <c r="B16495" s="18" t="s">
        <v>6978</v>
      </c>
      <c r="C16495" s="18">
        <v>756100</v>
      </c>
      <c r="D16495" t="s">
        <v>6450</v>
      </c>
      <c r="G16495" t="str">
        <f t="shared" si="257"/>
        <v>INSERT INTO c_pin_code_m(pin_code,city_id) VALUES (756100,null);</v>
      </c>
    </row>
    <row r="16496" spans="2:7" hidden="1">
      <c r="B16496" s="19" t="s">
        <v>6978</v>
      </c>
      <c r="C16496" s="19">
        <v>756101</v>
      </c>
      <c r="D16496" t="s">
        <v>6450</v>
      </c>
      <c r="G16496" t="str">
        <f t="shared" si="257"/>
        <v>INSERT INTO c_pin_code_m(pin_code,city_id) VALUES (756101,null);</v>
      </c>
    </row>
    <row r="16497" spans="2:7" hidden="1">
      <c r="B16497" s="18" t="s">
        <v>6978</v>
      </c>
      <c r="C16497" s="18">
        <v>756111</v>
      </c>
      <c r="D16497" t="s">
        <v>6450</v>
      </c>
      <c r="G16497" t="str">
        <f t="shared" si="257"/>
        <v>INSERT INTO c_pin_code_m(pin_code,city_id) VALUES (756111,null);</v>
      </c>
    </row>
    <row r="16498" spans="2:7" hidden="1">
      <c r="B16498" s="19" t="s">
        <v>6978</v>
      </c>
      <c r="C16498" s="19">
        <v>756112</v>
      </c>
      <c r="D16498" t="s">
        <v>6450</v>
      </c>
      <c r="G16498" t="str">
        <f t="shared" si="257"/>
        <v>INSERT INTO c_pin_code_m(pin_code,city_id) VALUES (756112,null);</v>
      </c>
    </row>
    <row r="16499" spans="2:7" hidden="1">
      <c r="B16499" s="18" t="s">
        <v>6978</v>
      </c>
      <c r="C16499" s="18">
        <v>756113</v>
      </c>
      <c r="D16499" t="s">
        <v>6450</v>
      </c>
      <c r="G16499" t="str">
        <f t="shared" si="257"/>
        <v>INSERT INTO c_pin_code_m(pin_code,city_id) VALUES (756113,null);</v>
      </c>
    </row>
    <row r="16500" spans="2:7" hidden="1">
      <c r="B16500" s="19" t="s">
        <v>6978</v>
      </c>
      <c r="C16500" s="19">
        <v>756114</v>
      </c>
      <c r="D16500" t="s">
        <v>6450</v>
      </c>
      <c r="G16500" t="str">
        <f t="shared" si="257"/>
        <v>INSERT INTO c_pin_code_m(pin_code,city_id) VALUES (756114,null);</v>
      </c>
    </row>
    <row r="16501" spans="2:7" hidden="1">
      <c r="B16501" s="18" t="s">
        <v>6978</v>
      </c>
      <c r="C16501" s="18">
        <v>756115</v>
      </c>
      <c r="D16501" t="s">
        <v>6450</v>
      </c>
      <c r="G16501" t="str">
        <f t="shared" si="257"/>
        <v>INSERT INTO c_pin_code_m(pin_code,city_id) VALUES (756115,null);</v>
      </c>
    </row>
    <row r="16502" spans="2:7" hidden="1">
      <c r="B16502" s="19" t="s">
        <v>6978</v>
      </c>
      <c r="C16502" s="19">
        <v>756116</v>
      </c>
      <c r="D16502" t="s">
        <v>6450</v>
      </c>
      <c r="G16502" t="str">
        <f t="shared" si="257"/>
        <v>INSERT INTO c_pin_code_m(pin_code,city_id) VALUES (756116,null);</v>
      </c>
    </row>
    <row r="16503" spans="2:7" hidden="1">
      <c r="B16503" s="18" t="s">
        <v>6978</v>
      </c>
      <c r="C16503" s="18">
        <v>756117</v>
      </c>
      <c r="D16503" t="s">
        <v>6450</v>
      </c>
      <c r="G16503" t="str">
        <f t="shared" si="257"/>
        <v>INSERT INTO c_pin_code_m(pin_code,city_id) VALUES (756117,null);</v>
      </c>
    </row>
    <row r="16504" spans="2:7" hidden="1">
      <c r="B16504" s="19" t="s">
        <v>6978</v>
      </c>
      <c r="C16504" s="19">
        <v>756118</v>
      </c>
      <c r="D16504" t="s">
        <v>6450</v>
      </c>
      <c r="G16504" t="str">
        <f t="shared" si="257"/>
        <v>INSERT INTO c_pin_code_m(pin_code,city_id) VALUES (756118,null);</v>
      </c>
    </row>
    <row r="16505" spans="2:7" hidden="1">
      <c r="B16505" s="18" t="s">
        <v>6978</v>
      </c>
      <c r="C16505" s="18">
        <v>756119</v>
      </c>
      <c r="D16505" t="s">
        <v>6450</v>
      </c>
      <c r="G16505" t="str">
        <f t="shared" si="257"/>
        <v>INSERT INTO c_pin_code_m(pin_code,city_id) VALUES (756119,null);</v>
      </c>
    </row>
    <row r="16506" spans="2:7" hidden="1">
      <c r="B16506" s="19" t="s">
        <v>6978</v>
      </c>
      <c r="C16506" s="19">
        <v>756120</v>
      </c>
      <c r="D16506" t="s">
        <v>6450</v>
      </c>
      <c r="G16506" t="str">
        <f t="shared" si="257"/>
        <v>INSERT INTO c_pin_code_m(pin_code,city_id) VALUES (756120,null);</v>
      </c>
    </row>
    <row r="16507" spans="2:7" hidden="1">
      <c r="B16507" s="18" t="s">
        <v>6978</v>
      </c>
      <c r="C16507" s="18">
        <v>756121</v>
      </c>
      <c r="D16507" t="s">
        <v>6450</v>
      </c>
      <c r="G16507" t="str">
        <f t="shared" si="257"/>
        <v>INSERT INTO c_pin_code_m(pin_code,city_id) VALUES (756121,null);</v>
      </c>
    </row>
    <row r="16508" spans="2:7" hidden="1">
      <c r="B16508" s="19" t="s">
        <v>6978</v>
      </c>
      <c r="C16508" s="19">
        <v>756122</v>
      </c>
      <c r="D16508" t="s">
        <v>6450</v>
      </c>
      <c r="G16508" t="str">
        <f t="shared" si="257"/>
        <v>INSERT INTO c_pin_code_m(pin_code,city_id) VALUES (756122,null);</v>
      </c>
    </row>
    <row r="16509" spans="2:7" hidden="1">
      <c r="B16509" s="18" t="s">
        <v>6978</v>
      </c>
      <c r="C16509" s="18">
        <v>756123</v>
      </c>
      <c r="D16509" t="s">
        <v>6450</v>
      </c>
      <c r="G16509" t="str">
        <f t="shared" si="257"/>
        <v>INSERT INTO c_pin_code_m(pin_code,city_id) VALUES (756123,null);</v>
      </c>
    </row>
    <row r="16510" spans="2:7" hidden="1">
      <c r="B16510" s="19" t="s">
        <v>6978</v>
      </c>
      <c r="C16510" s="19">
        <v>756124</v>
      </c>
      <c r="D16510" t="s">
        <v>6450</v>
      </c>
      <c r="G16510" t="str">
        <f t="shared" si="257"/>
        <v>INSERT INTO c_pin_code_m(pin_code,city_id) VALUES (756124,null);</v>
      </c>
    </row>
    <row r="16511" spans="2:7" hidden="1">
      <c r="B16511" s="18" t="s">
        <v>6978</v>
      </c>
      <c r="C16511" s="18">
        <v>756125</v>
      </c>
      <c r="D16511" t="s">
        <v>6450</v>
      </c>
      <c r="G16511" t="str">
        <f t="shared" si="257"/>
        <v>INSERT INTO c_pin_code_m(pin_code,city_id) VALUES (756125,null);</v>
      </c>
    </row>
    <row r="16512" spans="2:7" hidden="1">
      <c r="B16512" s="19" t="s">
        <v>6977</v>
      </c>
      <c r="C16512" s="19">
        <v>756126</v>
      </c>
      <c r="D16512" t="s">
        <v>6450</v>
      </c>
      <c r="G16512" t="str">
        <f t="shared" si="257"/>
        <v>INSERT INTO c_pin_code_m(pin_code,city_id) VALUES (756126,null);</v>
      </c>
    </row>
    <row r="16513" spans="2:7" hidden="1">
      <c r="B16513" s="18" t="s">
        <v>6978</v>
      </c>
      <c r="C16513" s="18">
        <v>756127</v>
      </c>
      <c r="D16513" t="s">
        <v>6450</v>
      </c>
      <c r="G16513" t="str">
        <f t="shared" si="257"/>
        <v>INSERT INTO c_pin_code_m(pin_code,city_id) VALUES (756127,null);</v>
      </c>
    </row>
    <row r="16514" spans="2:7" hidden="1">
      <c r="B16514" s="19" t="s">
        <v>6978</v>
      </c>
      <c r="C16514" s="19">
        <v>756128</v>
      </c>
      <c r="D16514" t="s">
        <v>6450</v>
      </c>
      <c r="G16514" t="str">
        <f t="shared" si="257"/>
        <v>INSERT INTO c_pin_code_m(pin_code,city_id) VALUES (756128,null);</v>
      </c>
    </row>
    <row r="16515" spans="2:7" hidden="1">
      <c r="B16515" s="18" t="s">
        <v>6978</v>
      </c>
      <c r="C16515" s="18">
        <v>756129</v>
      </c>
      <c r="D16515" t="s">
        <v>6450</v>
      </c>
      <c r="G16515" t="str">
        <f t="shared" si="257"/>
        <v>INSERT INTO c_pin_code_m(pin_code,city_id) VALUES (756129,null);</v>
      </c>
    </row>
    <row r="16516" spans="2:7" hidden="1">
      <c r="B16516" s="19" t="s">
        <v>6978</v>
      </c>
      <c r="C16516" s="19">
        <v>756130</v>
      </c>
      <c r="D16516" t="s">
        <v>6450</v>
      </c>
      <c r="G16516" t="str">
        <f t="shared" si="257"/>
        <v>INSERT INTO c_pin_code_m(pin_code,city_id) VALUES (756130,null);</v>
      </c>
    </row>
    <row r="16517" spans="2:7" hidden="1">
      <c r="B16517" s="18" t="s">
        <v>6978</v>
      </c>
      <c r="C16517" s="18">
        <v>756131</v>
      </c>
      <c r="D16517" t="s">
        <v>6450</v>
      </c>
      <c r="G16517" t="str">
        <f t="shared" si="257"/>
        <v>INSERT INTO c_pin_code_m(pin_code,city_id) VALUES (756131,null);</v>
      </c>
    </row>
    <row r="16518" spans="2:7" hidden="1">
      <c r="B16518" s="19" t="s">
        <v>6978</v>
      </c>
      <c r="C16518" s="19">
        <v>756132</v>
      </c>
      <c r="D16518" t="s">
        <v>6450</v>
      </c>
      <c r="G16518" t="str">
        <f t="shared" si="257"/>
        <v>INSERT INTO c_pin_code_m(pin_code,city_id) VALUES (756132,null);</v>
      </c>
    </row>
    <row r="16519" spans="2:7" hidden="1">
      <c r="B16519" s="18" t="s">
        <v>6978</v>
      </c>
      <c r="C16519" s="18">
        <v>756133</v>
      </c>
      <c r="D16519" t="s">
        <v>6450</v>
      </c>
      <c r="G16519" t="str">
        <f t="shared" si="257"/>
        <v>INSERT INTO c_pin_code_m(pin_code,city_id) VALUES (756133,null);</v>
      </c>
    </row>
    <row r="16520" spans="2:7" hidden="1">
      <c r="B16520" s="19" t="s">
        <v>6977</v>
      </c>
      <c r="C16520" s="19">
        <v>756134</v>
      </c>
      <c r="D16520" t="s">
        <v>6450</v>
      </c>
      <c r="G16520" t="str">
        <f t="shared" si="257"/>
        <v>INSERT INTO c_pin_code_m(pin_code,city_id) VALUES (756134,null);</v>
      </c>
    </row>
    <row r="16521" spans="2:7" hidden="1">
      <c r="B16521" s="18" t="s">
        <v>6978</v>
      </c>
      <c r="C16521" s="18">
        <v>756135</v>
      </c>
      <c r="D16521" t="s">
        <v>6450</v>
      </c>
      <c r="G16521" t="str">
        <f t="shared" ref="G16521:G16584" si="258">CONCATENATE("INSERT INTO c_pin_code_m(pin_code,city_id) VALUES (",C16521&amp;","&amp;D16521&amp;");")</f>
        <v>INSERT INTO c_pin_code_m(pin_code,city_id) VALUES (756135,null);</v>
      </c>
    </row>
    <row r="16522" spans="2:7" hidden="1">
      <c r="B16522" s="19" t="s">
        <v>6978</v>
      </c>
      <c r="C16522" s="19">
        <v>756137</v>
      </c>
      <c r="D16522" t="s">
        <v>6450</v>
      </c>
      <c r="G16522" t="str">
        <f t="shared" si="258"/>
        <v>INSERT INTO c_pin_code_m(pin_code,city_id) VALUES (756137,null);</v>
      </c>
    </row>
    <row r="16523" spans="2:7" hidden="1">
      <c r="B16523" s="18" t="s">
        <v>6978</v>
      </c>
      <c r="C16523" s="18">
        <v>756138</v>
      </c>
      <c r="D16523" t="s">
        <v>6450</v>
      </c>
      <c r="G16523" t="str">
        <f t="shared" si="258"/>
        <v>INSERT INTO c_pin_code_m(pin_code,city_id) VALUES (756138,null);</v>
      </c>
    </row>
    <row r="16524" spans="2:7" hidden="1">
      <c r="B16524" s="19" t="s">
        <v>6978</v>
      </c>
      <c r="C16524" s="19">
        <v>756139</v>
      </c>
      <c r="D16524" t="s">
        <v>6450</v>
      </c>
      <c r="G16524" t="str">
        <f t="shared" si="258"/>
        <v>INSERT INTO c_pin_code_m(pin_code,city_id) VALUES (756139,null);</v>
      </c>
    </row>
    <row r="16525" spans="2:7" hidden="1">
      <c r="B16525" s="18" t="s">
        <v>6978</v>
      </c>
      <c r="C16525" s="18">
        <v>756144</v>
      </c>
      <c r="D16525" t="s">
        <v>6450</v>
      </c>
      <c r="G16525" t="str">
        <f t="shared" si="258"/>
        <v>INSERT INTO c_pin_code_m(pin_code,city_id) VALUES (756144,null);</v>
      </c>
    </row>
    <row r="16526" spans="2:7" hidden="1">
      <c r="B16526" s="19" t="s">
        <v>6978</v>
      </c>
      <c r="C16526" s="19">
        <v>756162</v>
      </c>
      <c r="D16526" t="s">
        <v>6450</v>
      </c>
      <c r="G16526" t="str">
        <f t="shared" si="258"/>
        <v>INSERT INTO c_pin_code_m(pin_code,city_id) VALUES (756162,null);</v>
      </c>
    </row>
    <row r="16527" spans="2:7" hidden="1">
      <c r="B16527" s="18" t="s">
        <v>6978</v>
      </c>
      <c r="C16527" s="18">
        <v>756163</v>
      </c>
      <c r="D16527" t="s">
        <v>6450</v>
      </c>
      <c r="G16527" t="str">
        <f t="shared" si="258"/>
        <v>INSERT INTO c_pin_code_m(pin_code,city_id) VALUES (756163,null);</v>
      </c>
    </row>
    <row r="16528" spans="2:7" hidden="1">
      <c r="B16528" s="19" t="s">
        <v>6978</v>
      </c>
      <c r="C16528" s="19">
        <v>756164</v>
      </c>
      <c r="D16528" t="s">
        <v>6450</v>
      </c>
      <c r="G16528" t="str">
        <f t="shared" si="258"/>
        <v>INSERT INTO c_pin_code_m(pin_code,city_id) VALUES (756164,null);</v>
      </c>
    </row>
    <row r="16529" spans="2:7" hidden="1">
      <c r="B16529" s="18" t="s">
        <v>6978</v>
      </c>
      <c r="C16529" s="18">
        <v>756165</v>
      </c>
      <c r="D16529" t="s">
        <v>6450</v>
      </c>
      <c r="G16529" t="str">
        <f t="shared" si="258"/>
        <v>INSERT INTO c_pin_code_m(pin_code,city_id) VALUES (756165,null);</v>
      </c>
    </row>
    <row r="16530" spans="2:7" hidden="1">
      <c r="B16530" s="19" t="s">
        <v>6978</v>
      </c>
      <c r="C16530" s="19">
        <v>756166</v>
      </c>
      <c r="D16530" t="s">
        <v>6450</v>
      </c>
      <c r="G16530" t="str">
        <f t="shared" si="258"/>
        <v>INSERT INTO c_pin_code_m(pin_code,city_id) VALUES (756166,null);</v>
      </c>
    </row>
    <row r="16531" spans="2:7" hidden="1">
      <c r="B16531" s="18" t="s">
        <v>6978</v>
      </c>
      <c r="C16531" s="18">
        <v>756167</v>
      </c>
      <c r="D16531" t="s">
        <v>6450</v>
      </c>
      <c r="G16531" t="str">
        <f t="shared" si="258"/>
        <v>INSERT INTO c_pin_code_m(pin_code,city_id) VALUES (756167,null);</v>
      </c>
    </row>
    <row r="16532" spans="2:7" hidden="1">
      <c r="B16532" s="19" t="s">
        <v>6978</v>
      </c>
      <c r="C16532" s="19">
        <v>756168</v>
      </c>
      <c r="D16532" t="s">
        <v>6450</v>
      </c>
      <c r="G16532" t="str">
        <f t="shared" si="258"/>
        <v>INSERT INTO c_pin_code_m(pin_code,city_id) VALUES (756168,null);</v>
      </c>
    </row>
    <row r="16533" spans="2:7" hidden="1">
      <c r="B16533" s="18" t="s">
        <v>6978</v>
      </c>
      <c r="C16533" s="18">
        <v>756171</v>
      </c>
      <c r="D16533" t="s">
        <v>6450</v>
      </c>
      <c r="G16533" t="str">
        <f t="shared" si="258"/>
        <v>INSERT INTO c_pin_code_m(pin_code,city_id) VALUES (756171,null);</v>
      </c>
    </row>
    <row r="16534" spans="2:7" hidden="1">
      <c r="B16534" s="19" t="s">
        <v>6978</v>
      </c>
      <c r="C16534" s="19">
        <v>756181</v>
      </c>
      <c r="D16534" t="s">
        <v>6450</v>
      </c>
      <c r="G16534" t="str">
        <f t="shared" si="258"/>
        <v>INSERT INTO c_pin_code_m(pin_code,city_id) VALUES (756181,null);</v>
      </c>
    </row>
    <row r="16535" spans="2:7" hidden="1">
      <c r="B16535" s="18" t="s">
        <v>6977</v>
      </c>
      <c r="C16535" s="18">
        <v>756182</v>
      </c>
      <c r="D16535" t="s">
        <v>6450</v>
      </c>
      <c r="G16535" t="str">
        <f t="shared" si="258"/>
        <v>INSERT INTO c_pin_code_m(pin_code,city_id) VALUES (756182,null);</v>
      </c>
    </row>
    <row r="16536" spans="2:7" hidden="1">
      <c r="B16536" s="19" t="s">
        <v>6979</v>
      </c>
      <c r="C16536" s="19">
        <v>757001</v>
      </c>
      <c r="D16536" t="s">
        <v>6450</v>
      </c>
      <c r="G16536" t="str">
        <f t="shared" si="258"/>
        <v>INSERT INTO c_pin_code_m(pin_code,city_id) VALUES (757001,null);</v>
      </c>
    </row>
    <row r="16537" spans="2:7" hidden="1">
      <c r="B16537" s="18" t="s">
        <v>6979</v>
      </c>
      <c r="C16537" s="18">
        <v>757002</v>
      </c>
      <c r="D16537" t="s">
        <v>6450</v>
      </c>
      <c r="G16537" t="str">
        <f t="shared" si="258"/>
        <v>INSERT INTO c_pin_code_m(pin_code,city_id) VALUES (757002,null);</v>
      </c>
    </row>
    <row r="16538" spans="2:7" hidden="1">
      <c r="B16538" s="19" t="s">
        <v>6979</v>
      </c>
      <c r="C16538" s="19">
        <v>757003</v>
      </c>
      <c r="D16538" t="s">
        <v>6450</v>
      </c>
      <c r="G16538" t="str">
        <f t="shared" si="258"/>
        <v>INSERT INTO c_pin_code_m(pin_code,city_id) VALUES (757003,null);</v>
      </c>
    </row>
    <row r="16539" spans="2:7" hidden="1">
      <c r="B16539" s="18" t="s">
        <v>6979</v>
      </c>
      <c r="C16539" s="18">
        <v>757014</v>
      </c>
      <c r="D16539" t="s">
        <v>6450</v>
      </c>
      <c r="G16539" t="str">
        <f t="shared" si="258"/>
        <v>INSERT INTO c_pin_code_m(pin_code,city_id) VALUES (757014,null);</v>
      </c>
    </row>
    <row r="16540" spans="2:7" hidden="1">
      <c r="B16540" s="19" t="s">
        <v>6979</v>
      </c>
      <c r="C16540" s="19">
        <v>757016</v>
      </c>
      <c r="D16540" t="s">
        <v>6450</v>
      </c>
      <c r="G16540" t="str">
        <f t="shared" si="258"/>
        <v>INSERT INTO c_pin_code_m(pin_code,city_id) VALUES (757016,null);</v>
      </c>
    </row>
    <row r="16541" spans="2:7" hidden="1">
      <c r="B16541" s="18" t="s">
        <v>6979</v>
      </c>
      <c r="C16541" s="18">
        <v>757017</v>
      </c>
      <c r="D16541" t="s">
        <v>6450</v>
      </c>
      <c r="G16541" t="str">
        <f t="shared" si="258"/>
        <v>INSERT INTO c_pin_code_m(pin_code,city_id) VALUES (757017,null);</v>
      </c>
    </row>
    <row r="16542" spans="2:7" hidden="1">
      <c r="B16542" s="19" t="s">
        <v>6979</v>
      </c>
      <c r="C16542" s="19">
        <v>757018</v>
      </c>
      <c r="D16542" t="s">
        <v>6450</v>
      </c>
      <c r="G16542" t="str">
        <f t="shared" si="258"/>
        <v>INSERT INTO c_pin_code_m(pin_code,city_id) VALUES (757018,null);</v>
      </c>
    </row>
    <row r="16543" spans="2:7" hidden="1">
      <c r="B16543" s="18" t="s">
        <v>6979</v>
      </c>
      <c r="C16543" s="18">
        <v>757019</v>
      </c>
      <c r="D16543" t="s">
        <v>6450</v>
      </c>
      <c r="G16543" t="str">
        <f t="shared" si="258"/>
        <v>INSERT INTO c_pin_code_m(pin_code,city_id) VALUES (757019,null);</v>
      </c>
    </row>
    <row r="16544" spans="2:7" hidden="1">
      <c r="B16544" s="19" t="s">
        <v>6979</v>
      </c>
      <c r="C16544" s="19">
        <v>757020</v>
      </c>
      <c r="D16544" t="s">
        <v>6450</v>
      </c>
      <c r="G16544" t="str">
        <f t="shared" si="258"/>
        <v>INSERT INTO c_pin_code_m(pin_code,city_id) VALUES (757020,null);</v>
      </c>
    </row>
    <row r="16545" spans="2:7" hidden="1">
      <c r="B16545" s="18" t="s">
        <v>6979</v>
      </c>
      <c r="C16545" s="18">
        <v>757021</v>
      </c>
      <c r="D16545" t="s">
        <v>6450</v>
      </c>
      <c r="G16545" t="str">
        <f t="shared" si="258"/>
        <v>INSERT INTO c_pin_code_m(pin_code,city_id) VALUES (757021,null);</v>
      </c>
    </row>
    <row r="16546" spans="2:7" hidden="1">
      <c r="B16546" s="19" t="s">
        <v>6979</v>
      </c>
      <c r="C16546" s="19">
        <v>757022</v>
      </c>
      <c r="D16546" t="s">
        <v>6450</v>
      </c>
      <c r="G16546" t="str">
        <f t="shared" si="258"/>
        <v>INSERT INTO c_pin_code_m(pin_code,city_id) VALUES (757022,null);</v>
      </c>
    </row>
    <row r="16547" spans="2:7" hidden="1">
      <c r="B16547" s="18" t="s">
        <v>6979</v>
      </c>
      <c r="C16547" s="18">
        <v>757023</v>
      </c>
      <c r="D16547" t="s">
        <v>6450</v>
      </c>
      <c r="G16547" t="str">
        <f t="shared" si="258"/>
        <v>INSERT INTO c_pin_code_m(pin_code,city_id) VALUES (757023,null);</v>
      </c>
    </row>
    <row r="16548" spans="2:7" hidden="1">
      <c r="B16548" s="19" t="s">
        <v>6979</v>
      </c>
      <c r="C16548" s="19">
        <v>757024</v>
      </c>
      <c r="D16548" t="s">
        <v>6450</v>
      </c>
      <c r="G16548" t="str">
        <f t="shared" si="258"/>
        <v>INSERT INTO c_pin_code_m(pin_code,city_id) VALUES (757024,null);</v>
      </c>
    </row>
    <row r="16549" spans="2:7" hidden="1">
      <c r="B16549" s="18" t="s">
        <v>6979</v>
      </c>
      <c r="C16549" s="18">
        <v>757025</v>
      </c>
      <c r="D16549" t="s">
        <v>6450</v>
      </c>
      <c r="G16549" t="str">
        <f t="shared" si="258"/>
        <v>INSERT INTO c_pin_code_m(pin_code,city_id) VALUES (757025,null);</v>
      </c>
    </row>
    <row r="16550" spans="2:7" hidden="1">
      <c r="B16550" s="19" t="s">
        <v>6979</v>
      </c>
      <c r="C16550" s="19">
        <v>757026</v>
      </c>
      <c r="D16550" t="s">
        <v>6450</v>
      </c>
      <c r="G16550" t="str">
        <f t="shared" si="258"/>
        <v>INSERT INTO c_pin_code_m(pin_code,city_id) VALUES (757026,null);</v>
      </c>
    </row>
    <row r="16551" spans="2:7" hidden="1">
      <c r="B16551" s="18" t="s">
        <v>6979</v>
      </c>
      <c r="C16551" s="18">
        <v>757027</v>
      </c>
      <c r="D16551" t="s">
        <v>6450</v>
      </c>
      <c r="G16551" t="str">
        <f t="shared" si="258"/>
        <v>INSERT INTO c_pin_code_m(pin_code,city_id) VALUES (757027,null);</v>
      </c>
    </row>
    <row r="16552" spans="2:7" hidden="1">
      <c r="B16552" s="19" t="s">
        <v>6979</v>
      </c>
      <c r="C16552" s="19">
        <v>757028</v>
      </c>
      <c r="D16552" t="s">
        <v>6450</v>
      </c>
      <c r="G16552" t="str">
        <f t="shared" si="258"/>
        <v>INSERT INTO c_pin_code_m(pin_code,city_id) VALUES (757028,null);</v>
      </c>
    </row>
    <row r="16553" spans="2:7" hidden="1">
      <c r="B16553" s="18" t="s">
        <v>6979</v>
      </c>
      <c r="C16553" s="18">
        <v>757029</v>
      </c>
      <c r="D16553" t="s">
        <v>6450</v>
      </c>
      <c r="G16553" t="str">
        <f t="shared" si="258"/>
        <v>INSERT INTO c_pin_code_m(pin_code,city_id) VALUES (757029,null);</v>
      </c>
    </row>
    <row r="16554" spans="2:7" hidden="1">
      <c r="B16554" s="19" t="s">
        <v>6979</v>
      </c>
      <c r="C16554" s="19">
        <v>757030</v>
      </c>
      <c r="D16554" t="s">
        <v>6450</v>
      </c>
      <c r="G16554" t="str">
        <f t="shared" si="258"/>
        <v>INSERT INTO c_pin_code_m(pin_code,city_id) VALUES (757030,null);</v>
      </c>
    </row>
    <row r="16555" spans="2:7" hidden="1">
      <c r="B16555" s="18" t="s">
        <v>6979</v>
      </c>
      <c r="C16555" s="18">
        <v>757031</v>
      </c>
      <c r="D16555" t="s">
        <v>6450</v>
      </c>
      <c r="G16555" t="str">
        <f t="shared" si="258"/>
        <v>INSERT INTO c_pin_code_m(pin_code,city_id) VALUES (757031,null);</v>
      </c>
    </row>
    <row r="16556" spans="2:7" hidden="1">
      <c r="B16556" s="19" t="s">
        <v>6979</v>
      </c>
      <c r="C16556" s="19">
        <v>757032</v>
      </c>
      <c r="D16556" t="s">
        <v>6450</v>
      </c>
      <c r="G16556" t="str">
        <f t="shared" si="258"/>
        <v>INSERT INTO c_pin_code_m(pin_code,city_id) VALUES (757032,null);</v>
      </c>
    </row>
    <row r="16557" spans="2:7" hidden="1">
      <c r="B16557" s="18" t="s">
        <v>6979</v>
      </c>
      <c r="C16557" s="18">
        <v>757033</v>
      </c>
      <c r="D16557" t="s">
        <v>6450</v>
      </c>
      <c r="G16557" t="str">
        <f t="shared" si="258"/>
        <v>INSERT INTO c_pin_code_m(pin_code,city_id) VALUES (757033,null);</v>
      </c>
    </row>
    <row r="16558" spans="2:7" hidden="1">
      <c r="B16558" s="19" t="s">
        <v>6979</v>
      </c>
      <c r="C16558" s="19">
        <v>757034</v>
      </c>
      <c r="D16558" t="s">
        <v>6450</v>
      </c>
      <c r="G16558" t="str">
        <f t="shared" si="258"/>
        <v>INSERT INTO c_pin_code_m(pin_code,city_id) VALUES (757034,null);</v>
      </c>
    </row>
    <row r="16559" spans="2:7" hidden="1">
      <c r="B16559" s="18" t="s">
        <v>6979</v>
      </c>
      <c r="C16559" s="18">
        <v>757035</v>
      </c>
      <c r="D16559" t="s">
        <v>6450</v>
      </c>
      <c r="G16559" t="str">
        <f t="shared" si="258"/>
        <v>INSERT INTO c_pin_code_m(pin_code,city_id) VALUES (757035,null);</v>
      </c>
    </row>
    <row r="16560" spans="2:7" hidden="1">
      <c r="B16560" s="19" t="s">
        <v>6979</v>
      </c>
      <c r="C16560" s="19">
        <v>757036</v>
      </c>
      <c r="D16560" t="s">
        <v>6450</v>
      </c>
      <c r="G16560" t="str">
        <f t="shared" si="258"/>
        <v>INSERT INTO c_pin_code_m(pin_code,city_id) VALUES (757036,null);</v>
      </c>
    </row>
    <row r="16561" spans="2:7" hidden="1">
      <c r="B16561" s="18" t="s">
        <v>6979</v>
      </c>
      <c r="C16561" s="18">
        <v>757037</v>
      </c>
      <c r="D16561" t="s">
        <v>6450</v>
      </c>
      <c r="G16561" t="str">
        <f t="shared" si="258"/>
        <v>INSERT INTO c_pin_code_m(pin_code,city_id) VALUES (757037,null);</v>
      </c>
    </row>
    <row r="16562" spans="2:7" hidden="1">
      <c r="B16562" s="19" t="s">
        <v>6979</v>
      </c>
      <c r="C16562" s="19">
        <v>757038</v>
      </c>
      <c r="D16562" t="s">
        <v>6450</v>
      </c>
      <c r="G16562" t="str">
        <f t="shared" si="258"/>
        <v>INSERT INTO c_pin_code_m(pin_code,city_id) VALUES (757038,null);</v>
      </c>
    </row>
    <row r="16563" spans="2:7" hidden="1">
      <c r="B16563" s="18" t="s">
        <v>6979</v>
      </c>
      <c r="C16563" s="18">
        <v>757039</v>
      </c>
      <c r="D16563" t="s">
        <v>6450</v>
      </c>
      <c r="G16563" t="str">
        <f t="shared" si="258"/>
        <v>INSERT INTO c_pin_code_m(pin_code,city_id) VALUES (757039,null);</v>
      </c>
    </row>
    <row r="16564" spans="2:7" hidden="1">
      <c r="B16564" s="19" t="s">
        <v>6979</v>
      </c>
      <c r="C16564" s="19">
        <v>757040</v>
      </c>
      <c r="D16564" t="s">
        <v>6450</v>
      </c>
      <c r="G16564" t="str">
        <f t="shared" si="258"/>
        <v>INSERT INTO c_pin_code_m(pin_code,city_id) VALUES (757040,null);</v>
      </c>
    </row>
    <row r="16565" spans="2:7" hidden="1">
      <c r="B16565" s="18" t="s">
        <v>6979</v>
      </c>
      <c r="C16565" s="18">
        <v>757041</v>
      </c>
      <c r="D16565" t="s">
        <v>6450</v>
      </c>
      <c r="G16565" t="str">
        <f t="shared" si="258"/>
        <v>INSERT INTO c_pin_code_m(pin_code,city_id) VALUES (757041,null);</v>
      </c>
    </row>
    <row r="16566" spans="2:7" hidden="1">
      <c r="B16566" s="19" t="s">
        <v>6979</v>
      </c>
      <c r="C16566" s="19">
        <v>757042</v>
      </c>
      <c r="D16566" t="s">
        <v>6450</v>
      </c>
      <c r="G16566" t="str">
        <f t="shared" si="258"/>
        <v>INSERT INTO c_pin_code_m(pin_code,city_id) VALUES (757042,null);</v>
      </c>
    </row>
    <row r="16567" spans="2:7" hidden="1">
      <c r="B16567" s="18" t="s">
        <v>6979</v>
      </c>
      <c r="C16567" s="18">
        <v>757043</v>
      </c>
      <c r="D16567" t="s">
        <v>6450</v>
      </c>
      <c r="G16567" t="str">
        <f t="shared" si="258"/>
        <v>INSERT INTO c_pin_code_m(pin_code,city_id) VALUES (757043,null);</v>
      </c>
    </row>
    <row r="16568" spans="2:7" hidden="1">
      <c r="B16568" s="19" t="s">
        <v>6979</v>
      </c>
      <c r="C16568" s="19">
        <v>757045</v>
      </c>
      <c r="D16568" t="s">
        <v>6450</v>
      </c>
      <c r="G16568" t="str">
        <f t="shared" si="258"/>
        <v>INSERT INTO c_pin_code_m(pin_code,city_id) VALUES (757045,null);</v>
      </c>
    </row>
    <row r="16569" spans="2:7" hidden="1">
      <c r="B16569" s="18" t="s">
        <v>6979</v>
      </c>
      <c r="C16569" s="18">
        <v>757046</v>
      </c>
      <c r="D16569" t="s">
        <v>6450</v>
      </c>
      <c r="G16569" t="str">
        <f t="shared" si="258"/>
        <v>INSERT INTO c_pin_code_m(pin_code,city_id) VALUES (757046,null);</v>
      </c>
    </row>
    <row r="16570" spans="2:7" hidden="1">
      <c r="B16570" s="19" t="s">
        <v>6979</v>
      </c>
      <c r="C16570" s="19">
        <v>757047</v>
      </c>
      <c r="D16570" t="s">
        <v>6450</v>
      </c>
      <c r="G16570" t="str">
        <f t="shared" si="258"/>
        <v>INSERT INTO c_pin_code_m(pin_code,city_id) VALUES (757047,null);</v>
      </c>
    </row>
    <row r="16571" spans="2:7" hidden="1">
      <c r="B16571" s="18" t="s">
        <v>6979</v>
      </c>
      <c r="C16571" s="18">
        <v>757048</v>
      </c>
      <c r="D16571" t="s">
        <v>6450</v>
      </c>
      <c r="G16571" t="str">
        <f t="shared" si="258"/>
        <v>INSERT INTO c_pin_code_m(pin_code,city_id) VALUES (757048,null);</v>
      </c>
    </row>
    <row r="16572" spans="2:7" hidden="1">
      <c r="B16572" s="19" t="s">
        <v>6979</v>
      </c>
      <c r="C16572" s="19">
        <v>757049</v>
      </c>
      <c r="D16572" t="s">
        <v>6450</v>
      </c>
      <c r="G16572" t="str">
        <f t="shared" si="258"/>
        <v>INSERT INTO c_pin_code_m(pin_code,city_id) VALUES (757049,null);</v>
      </c>
    </row>
    <row r="16573" spans="2:7" hidden="1">
      <c r="B16573" s="18" t="s">
        <v>6979</v>
      </c>
      <c r="C16573" s="18">
        <v>757050</v>
      </c>
      <c r="D16573" t="s">
        <v>6450</v>
      </c>
      <c r="G16573" t="str">
        <f t="shared" si="258"/>
        <v>INSERT INTO c_pin_code_m(pin_code,city_id) VALUES (757050,null);</v>
      </c>
    </row>
    <row r="16574" spans="2:7" hidden="1">
      <c r="B16574" s="19" t="s">
        <v>6979</v>
      </c>
      <c r="C16574" s="19">
        <v>757051</v>
      </c>
      <c r="D16574" t="s">
        <v>6450</v>
      </c>
      <c r="G16574" t="str">
        <f t="shared" si="258"/>
        <v>INSERT INTO c_pin_code_m(pin_code,city_id) VALUES (757051,null);</v>
      </c>
    </row>
    <row r="16575" spans="2:7" hidden="1">
      <c r="B16575" s="18" t="s">
        <v>6979</v>
      </c>
      <c r="C16575" s="18">
        <v>757052</v>
      </c>
      <c r="D16575" t="s">
        <v>6450</v>
      </c>
      <c r="G16575" t="str">
        <f t="shared" si="258"/>
        <v>INSERT INTO c_pin_code_m(pin_code,city_id) VALUES (757052,null);</v>
      </c>
    </row>
    <row r="16576" spans="2:7" hidden="1">
      <c r="B16576" s="19" t="s">
        <v>6979</v>
      </c>
      <c r="C16576" s="19">
        <v>757053</v>
      </c>
      <c r="D16576" t="s">
        <v>6450</v>
      </c>
      <c r="G16576" t="str">
        <f t="shared" si="258"/>
        <v>INSERT INTO c_pin_code_m(pin_code,city_id) VALUES (757053,null);</v>
      </c>
    </row>
    <row r="16577" spans="2:7" hidden="1">
      <c r="B16577" s="18" t="s">
        <v>6979</v>
      </c>
      <c r="C16577" s="18">
        <v>757054</v>
      </c>
      <c r="D16577" t="s">
        <v>6450</v>
      </c>
      <c r="G16577" t="str">
        <f t="shared" si="258"/>
        <v>INSERT INTO c_pin_code_m(pin_code,city_id) VALUES (757054,null);</v>
      </c>
    </row>
    <row r="16578" spans="2:7" hidden="1">
      <c r="B16578" s="19" t="s">
        <v>6979</v>
      </c>
      <c r="C16578" s="19">
        <v>757055</v>
      </c>
      <c r="D16578" t="s">
        <v>6450</v>
      </c>
      <c r="G16578" t="str">
        <f t="shared" si="258"/>
        <v>INSERT INTO c_pin_code_m(pin_code,city_id) VALUES (757055,null);</v>
      </c>
    </row>
    <row r="16579" spans="2:7" hidden="1">
      <c r="B16579" s="18" t="s">
        <v>6979</v>
      </c>
      <c r="C16579" s="18">
        <v>757073</v>
      </c>
      <c r="D16579" t="s">
        <v>6450</v>
      </c>
      <c r="G16579" t="str">
        <f t="shared" si="258"/>
        <v>INSERT INTO c_pin_code_m(pin_code,city_id) VALUES (757073,null);</v>
      </c>
    </row>
    <row r="16580" spans="2:7" hidden="1">
      <c r="B16580" s="19" t="s">
        <v>6979</v>
      </c>
      <c r="C16580" s="19">
        <v>757074</v>
      </c>
      <c r="D16580" t="s">
        <v>6450</v>
      </c>
      <c r="G16580" t="str">
        <f t="shared" si="258"/>
        <v>INSERT INTO c_pin_code_m(pin_code,city_id) VALUES (757074,null);</v>
      </c>
    </row>
    <row r="16581" spans="2:7" hidden="1">
      <c r="B16581" s="18" t="s">
        <v>6979</v>
      </c>
      <c r="C16581" s="18">
        <v>757075</v>
      </c>
      <c r="D16581" t="s">
        <v>6450</v>
      </c>
      <c r="G16581" t="str">
        <f t="shared" si="258"/>
        <v>INSERT INTO c_pin_code_m(pin_code,city_id) VALUES (757075,null);</v>
      </c>
    </row>
    <row r="16582" spans="2:7" hidden="1">
      <c r="B16582" s="19" t="s">
        <v>6979</v>
      </c>
      <c r="C16582" s="19">
        <v>757077</v>
      </c>
      <c r="D16582" t="s">
        <v>6450</v>
      </c>
      <c r="G16582" t="str">
        <f t="shared" si="258"/>
        <v>INSERT INTO c_pin_code_m(pin_code,city_id) VALUES (757077,null);</v>
      </c>
    </row>
    <row r="16583" spans="2:7" hidden="1">
      <c r="B16583" s="18" t="s">
        <v>6979</v>
      </c>
      <c r="C16583" s="18">
        <v>757079</v>
      </c>
      <c r="D16583" t="s">
        <v>6450</v>
      </c>
      <c r="G16583" t="str">
        <f t="shared" si="258"/>
        <v>INSERT INTO c_pin_code_m(pin_code,city_id) VALUES (757079,null);</v>
      </c>
    </row>
    <row r="16584" spans="2:7" hidden="1">
      <c r="B16584" s="19" t="s">
        <v>6979</v>
      </c>
      <c r="C16584" s="19">
        <v>757081</v>
      </c>
      <c r="D16584" t="s">
        <v>6450</v>
      </c>
      <c r="G16584" t="str">
        <f t="shared" si="258"/>
        <v>INSERT INTO c_pin_code_m(pin_code,city_id) VALUES (757081,null);</v>
      </c>
    </row>
    <row r="16585" spans="2:7" hidden="1">
      <c r="B16585" s="18" t="s">
        <v>6979</v>
      </c>
      <c r="C16585" s="18">
        <v>757082</v>
      </c>
      <c r="D16585" t="s">
        <v>6450</v>
      </c>
      <c r="G16585" t="str">
        <f t="shared" ref="G16585:G16648" si="259">CONCATENATE("INSERT INTO c_pin_code_m(pin_code,city_id) VALUES (",C16585&amp;","&amp;D16585&amp;");")</f>
        <v>INSERT INTO c_pin_code_m(pin_code,city_id) VALUES (757082,null);</v>
      </c>
    </row>
    <row r="16586" spans="2:7" hidden="1">
      <c r="B16586" s="19" t="s">
        <v>6979</v>
      </c>
      <c r="C16586" s="19">
        <v>757083</v>
      </c>
      <c r="D16586" t="s">
        <v>6450</v>
      </c>
      <c r="G16586" t="str">
        <f t="shared" si="259"/>
        <v>INSERT INTO c_pin_code_m(pin_code,city_id) VALUES (757083,null);</v>
      </c>
    </row>
    <row r="16587" spans="2:7" hidden="1">
      <c r="B16587" s="18" t="s">
        <v>6979</v>
      </c>
      <c r="C16587" s="18">
        <v>757084</v>
      </c>
      <c r="D16587" t="s">
        <v>6450</v>
      </c>
      <c r="G16587" t="str">
        <f t="shared" si="259"/>
        <v>INSERT INTO c_pin_code_m(pin_code,city_id) VALUES (757084,null);</v>
      </c>
    </row>
    <row r="16588" spans="2:7" hidden="1">
      <c r="B16588" s="19" t="s">
        <v>6979</v>
      </c>
      <c r="C16588" s="19">
        <v>757085</v>
      </c>
      <c r="D16588" t="s">
        <v>6450</v>
      </c>
      <c r="G16588" t="str">
        <f t="shared" si="259"/>
        <v>INSERT INTO c_pin_code_m(pin_code,city_id) VALUES (757085,null);</v>
      </c>
    </row>
    <row r="16589" spans="2:7" hidden="1">
      <c r="B16589" s="18" t="s">
        <v>6979</v>
      </c>
      <c r="C16589" s="18">
        <v>757086</v>
      </c>
      <c r="D16589" t="s">
        <v>6450</v>
      </c>
      <c r="G16589" t="str">
        <f t="shared" si="259"/>
        <v>INSERT INTO c_pin_code_m(pin_code,city_id) VALUES (757086,null);</v>
      </c>
    </row>
    <row r="16590" spans="2:7" hidden="1">
      <c r="B16590" s="19" t="s">
        <v>6979</v>
      </c>
      <c r="C16590" s="19">
        <v>757087</v>
      </c>
      <c r="D16590" t="s">
        <v>6450</v>
      </c>
      <c r="G16590" t="str">
        <f t="shared" si="259"/>
        <v>INSERT INTO c_pin_code_m(pin_code,city_id) VALUES (757087,null);</v>
      </c>
    </row>
    <row r="16591" spans="2:7" hidden="1">
      <c r="B16591" s="18" t="s">
        <v>6979</v>
      </c>
      <c r="C16591" s="18">
        <v>757091</v>
      </c>
      <c r="D16591" t="s">
        <v>6450</v>
      </c>
      <c r="G16591" t="str">
        <f t="shared" si="259"/>
        <v>INSERT INTO c_pin_code_m(pin_code,city_id) VALUES (757091,null);</v>
      </c>
    </row>
    <row r="16592" spans="2:7" hidden="1">
      <c r="B16592" s="19" t="s">
        <v>6979</v>
      </c>
      <c r="C16592" s="19">
        <v>757092</v>
      </c>
      <c r="D16592" t="s">
        <v>6450</v>
      </c>
      <c r="G16592" t="str">
        <f t="shared" si="259"/>
        <v>INSERT INTO c_pin_code_m(pin_code,city_id) VALUES (757092,null);</v>
      </c>
    </row>
    <row r="16593" spans="2:7" hidden="1">
      <c r="B16593" s="18" t="s">
        <v>6979</v>
      </c>
      <c r="C16593" s="18">
        <v>757093</v>
      </c>
      <c r="D16593" t="s">
        <v>6450</v>
      </c>
      <c r="G16593" t="str">
        <f t="shared" si="259"/>
        <v>INSERT INTO c_pin_code_m(pin_code,city_id) VALUES (757093,null);</v>
      </c>
    </row>
    <row r="16594" spans="2:7" hidden="1">
      <c r="B16594" s="19" t="s">
        <v>6979</v>
      </c>
      <c r="C16594" s="19">
        <v>757100</v>
      </c>
      <c r="D16594" t="s">
        <v>6450</v>
      </c>
      <c r="G16594" t="str">
        <f t="shared" si="259"/>
        <v>INSERT INTO c_pin_code_m(pin_code,city_id) VALUES (757100,null);</v>
      </c>
    </row>
    <row r="16595" spans="2:7" hidden="1">
      <c r="B16595" s="18" t="s">
        <v>6979</v>
      </c>
      <c r="C16595" s="18">
        <v>757101</v>
      </c>
      <c r="D16595" t="s">
        <v>6450</v>
      </c>
      <c r="G16595" t="str">
        <f t="shared" si="259"/>
        <v>INSERT INTO c_pin_code_m(pin_code,city_id) VALUES (757101,null);</v>
      </c>
    </row>
    <row r="16596" spans="2:7" hidden="1">
      <c r="B16596" s="19" t="s">
        <v>6979</v>
      </c>
      <c r="C16596" s="19">
        <v>757102</v>
      </c>
      <c r="D16596" t="s">
        <v>6450</v>
      </c>
      <c r="G16596" t="str">
        <f t="shared" si="259"/>
        <v>INSERT INTO c_pin_code_m(pin_code,city_id) VALUES (757102,null);</v>
      </c>
    </row>
    <row r="16597" spans="2:7" hidden="1">
      <c r="B16597" s="18" t="s">
        <v>6979</v>
      </c>
      <c r="C16597" s="18">
        <v>757103</v>
      </c>
      <c r="D16597" t="s">
        <v>6450</v>
      </c>
      <c r="G16597" t="str">
        <f t="shared" si="259"/>
        <v>INSERT INTO c_pin_code_m(pin_code,city_id) VALUES (757103,null);</v>
      </c>
    </row>
    <row r="16598" spans="2:7" hidden="1">
      <c r="B16598" s="19" t="s">
        <v>6979</v>
      </c>
      <c r="C16598" s="19">
        <v>757104</v>
      </c>
      <c r="D16598" t="s">
        <v>6450</v>
      </c>
      <c r="G16598" t="str">
        <f t="shared" si="259"/>
        <v>INSERT INTO c_pin_code_m(pin_code,city_id) VALUES (757104,null);</v>
      </c>
    </row>
    <row r="16599" spans="2:7" hidden="1">
      <c r="B16599" s="18" t="s">
        <v>6979</v>
      </c>
      <c r="C16599" s="18">
        <v>757105</v>
      </c>
      <c r="D16599" t="s">
        <v>6450</v>
      </c>
      <c r="G16599" t="str">
        <f t="shared" si="259"/>
        <v>INSERT INTO c_pin_code_m(pin_code,city_id) VALUES (757105,null);</v>
      </c>
    </row>
    <row r="16600" spans="2:7" hidden="1">
      <c r="B16600" s="19" t="s">
        <v>6979</v>
      </c>
      <c r="C16600" s="19">
        <v>757106</v>
      </c>
      <c r="D16600" t="s">
        <v>6450</v>
      </c>
      <c r="G16600" t="str">
        <f t="shared" si="259"/>
        <v>INSERT INTO c_pin_code_m(pin_code,city_id) VALUES (757106,null);</v>
      </c>
    </row>
    <row r="16601" spans="2:7" hidden="1">
      <c r="B16601" s="18" t="s">
        <v>6979</v>
      </c>
      <c r="C16601" s="18">
        <v>757107</v>
      </c>
      <c r="D16601" t="s">
        <v>6450</v>
      </c>
      <c r="G16601" t="str">
        <f t="shared" si="259"/>
        <v>INSERT INTO c_pin_code_m(pin_code,city_id) VALUES (757107,null);</v>
      </c>
    </row>
    <row r="16602" spans="2:7" hidden="1">
      <c r="B16602" s="19" t="s">
        <v>6980</v>
      </c>
      <c r="C16602" s="19">
        <v>758001</v>
      </c>
      <c r="D16602" t="s">
        <v>6450</v>
      </c>
      <c r="G16602" t="str">
        <f t="shared" si="259"/>
        <v>INSERT INTO c_pin_code_m(pin_code,city_id) VALUES (758001,null);</v>
      </c>
    </row>
    <row r="16603" spans="2:7" hidden="1">
      <c r="B16603" s="18" t="s">
        <v>6980</v>
      </c>
      <c r="C16603" s="18">
        <v>758002</v>
      </c>
      <c r="D16603" t="s">
        <v>6450</v>
      </c>
      <c r="G16603" t="str">
        <f t="shared" si="259"/>
        <v>INSERT INTO c_pin_code_m(pin_code,city_id) VALUES (758002,null);</v>
      </c>
    </row>
    <row r="16604" spans="2:7" hidden="1">
      <c r="B16604" s="19" t="s">
        <v>6980</v>
      </c>
      <c r="C16604" s="19">
        <v>758013</v>
      </c>
      <c r="D16604" t="s">
        <v>6450</v>
      </c>
      <c r="G16604" t="str">
        <f t="shared" si="259"/>
        <v>INSERT INTO c_pin_code_m(pin_code,city_id) VALUES (758013,null);</v>
      </c>
    </row>
    <row r="16605" spans="2:7" hidden="1">
      <c r="B16605" s="18" t="s">
        <v>6980</v>
      </c>
      <c r="C16605" s="18">
        <v>758014</v>
      </c>
      <c r="D16605" t="s">
        <v>6450</v>
      </c>
      <c r="G16605" t="str">
        <f t="shared" si="259"/>
        <v>INSERT INTO c_pin_code_m(pin_code,city_id) VALUES (758014,null);</v>
      </c>
    </row>
    <row r="16606" spans="2:7" hidden="1">
      <c r="B16606" s="19" t="s">
        <v>6980</v>
      </c>
      <c r="C16606" s="19">
        <v>758015</v>
      </c>
      <c r="D16606" t="s">
        <v>6450</v>
      </c>
      <c r="G16606" t="str">
        <f t="shared" si="259"/>
        <v>INSERT INTO c_pin_code_m(pin_code,city_id) VALUES (758015,null);</v>
      </c>
    </row>
    <row r="16607" spans="2:7" hidden="1">
      <c r="B16607" s="18" t="s">
        <v>6980</v>
      </c>
      <c r="C16607" s="18">
        <v>758016</v>
      </c>
      <c r="D16607" t="s">
        <v>6450</v>
      </c>
      <c r="G16607" t="str">
        <f t="shared" si="259"/>
        <v>INSERT INTO c_pin_code_m(pin_code,city_id) VALUES (758016,null);</v>
      </c>
    </row>
    <row r="16608" spans="2:7" hidden="1">
      <c r="B16608" s="19" t="s">
        <v>6980</v>
      </c>
      <c r="C16608" s="19">
        <v>758017</v>
      </c>
      <c r="D16608" t="s">
        <v>6450</v>
      </c>
      <c r="G16608" t="str">
        <f t="shared" si="259"/>
        <v>INSERT INTO c_pin_code_m(pin_code,city_id) VALUES (758017,null);</v>
      </c>
    </row>
    <row r="16609" spans="2:7" hidden="1">
      <c r="B16609" s="18" t="s">
        <v>6980</v>
      </c>
      <c r="C16609" s="18">
        <v>758018</v>
      </c>
      <c r="D16609" t="s">
        <v>6450</v>
      </c>
      <c r="G16609" t="str">
        <f t="shared" si="259"/>
        <v>INSERT INTO c_pin_code_m(pin_code,city_id) VALUES (758018,null);</v>
      </c>
    </row>
    <row r="16610" spans="2:7" hidden="1">
      <c r="B16610" s="19" t="s">
        <v>6980</v>
      </c>
      <c r="C16610" s="19">
        <v>758019</v>
      </c>
      <c r="D16610" t="s">
        <v>6450</v>
      </c>
      <c r="G16610" t="str">
        <f t="shared" si="259"/>
        <v>INSERT INTO c_pin_code_m(pin_code,city_id) VALUES (758019,null);</v>
      </c>
    </row>
    <row r="16611" spans="2:7" hidden="1">
      <c r="B16611" s="18" t="s">
        <v>6980</v>
      </c>
      <c r="C16611" s="18">
        <v>758020</v>
      </c>
      <c r="D16611" t="s">
        <v>6450</v>
      </c>
      <c r="G16611" t="str">
        <f t="shared" si="259"/>
        <v>INSERT INTO c_pin_code_m(pin_code,city_id) VALUES (758020,null);</v>
      </c>
    </row>
    <row r="16612" spans="2:7" hidden="1">
      <c r="B16612" s="19" t="s">
        <v>6980</v>
      </c>
      <c r="C16612" s="19">
        <v>758021</v>
      </c>
      <c r="D16612" t="s">
        <v>6450</v>
      </c>
      <c r="G16612" t="str">
        <f t="shared" si="259"/>
        <v>INSERT INTO c_pin_code_m(pin_code,city_id) VALUES (758021,null);</v>
      </c>
    </row>
    <row r="16613" spans="2:7" hidden="1">
      <c r="B16613" s="18" t="s">
        <v>6980</v>
      </c>
      <c r="C16613" s="18">
        <v>758022</v>
      </c>
      <c r="D16613" t="s">
        <v>6450</v>
      </c>
      <c r="G16613" t="str">
        <f t="shared" si="259"/>
        <v>INSERT INTO c_pin_code_m(pin_code,city_id) VALUES (758022,null);</v>
      </c>
    </row>
    <row r="16614" spans="2:7" hidden="1">
      <c r="B16614" s="19" t="s">
        <v>6980</v>
      </c>
      <c r="C16614" s="19">
        <v>758023</v>
      </c>
      <c r="D16614" t="s">
        <v>6450</v>
      </c>
      <c r="G16614" t="str">
        <f t="shared" si="259"/>
        <v>INSERT INTO c_pin_code_m(pin_code,city_id) VALUES (758023,null);</v>
      </c>
    </row>
    <row r="16615" spans="2:7" hidden="1">
      <c r="B16615" s="18" t="s">
        <v>6980</v>
      </c>
      <c r="C16615" s="18">
        <v>758025</v>
      </c>
      <c r="D16615" t="s">
        <v>6450</v>
      </c>
      <c r="G16615" t="str">
        <f t="shared" si="259"/>
        <v>INSERT INTO c_pin_code_m(pin_code,city_id) VALUES (758025,null);</v>
      </c>
    </row>
    <row r="16616" spans="2:7" hidden="1">
      <c r="B16616" s="19" t="s">
        <v>6980</v>
      </c>
      <c r="C16616" s="19">
        <v>758026</v>
      </c>
      <c r="D16616" t="s">
        <v>6450</v>
      </c>
      <c r="G16616" t="str">
        <f t="shared" si="259"/>
        <v>INSERT INTO c_pin_code_m(pin_code,city_id) VALUES (758026,null);</v>
      </c>
    </row>
    <row r="16617" spans="2:7" hidden="1">
      <c r="B16617" s="18" t="s">
        <v>6980</v>
      </c>
      <c r="C16617" s="18">
        <v>758027</v>
      </c>
      <c r="D16617" t="s">
        <v>6450</v>
      </c>
      <c r="G16617" t="str">
        <f t="shared" si="259"/>
        <v>INSERT INTO c_pin_code_m(pin_code,city_id) VALUES (758027,null);</v>
      </c>
    </row>
    <row r="16618" spans="2:7" hidden="1">
      <c r="B16618" s="19" t="s">
        <v>6980</v>
      </c>
      <c r="C16618" s="19">
        <v>758028</v>
      </c>
      <c r="D16618" t="s">
        <v>6450</v>
      </c>
      <c r="G16618" t="str">
        <f t="shared" si="259"/>
        <v>INSERT INTO c_pin_code_m(pin_code,city_id) VALUES (758028,null);</v>
      </c>
    </row>
    <row r="16619" spans="2:7" hidden="1">
      <c r="B16619" s="18" t="s">
        <v>6980</v>
      </c>
      <c r="C16619" s="18">
        <v>758029</v>
      </c>
      <c r="D16619" t="s">
        <v>6450</v>
      </c>
      <c r="G16619" t="str">
        <f t="shared" si="259"/>
        <v>INSERT INTO c_pin_code_m(pin_code,city_id) VALUES (758029,null);</v>
      </c>
    </row>
    <row r="16620" spans="2:7" hidden="1">
      <c r="B16620" s="19" t="s">
        <v>6980</v>
      </c>
      <c r="C16620" s="19">
        <v>758030</v>
      </c>
      <c r="D16620" t="s">
        <v>6450</v>
      </c>
      <c r="G16620" t="str">
        <f t="shared" si="259"/>
        <v>INSERT INTO c_pin_code_m(pin_code,city_id) VALUES (758030,null);</v>
      </c>
    </row>
    <row r="16621" spans="2:7" hidden="1">
      <c r="B16621" s="18" t="s">
        <v>6980</v>
      </c>
      <c r="C16621" s="18">
        <v>758031</v>
      </c>
      <c r="D16621" t="s">
        <v>6450</v>
      </c>
      <c r="G16621" t="str">
        <f t="shared" si="259"/>
        <v>INSERT INTO c_pin_code_m(pin_code,city_id) VALUES (758031,null);</v>
      </c>
    </row>
    <row r="16622" spans="2:7" hidden="1">
      <c r="B16622" s="19" t="s">
        <v>6980</v>
      </c>
      <c r="C16622" s="19">
        <v>758032</v>
      </c>
      <c r="D16622" t="s">
        <v>6450</v>
      </c>
      <c r="G16622" t="str">
        <f t="shared" si="259"/>
        <v>INSERT INTO c_pin_code_m(pin_code,city_id) VALUES (758032,null);</v>
      </c>
    </row>
    <row r="16623" spans="2:7" hidden="1">
      <c r="B16623" s="18" t="s">
        <v>6980</v>
      </c>
      <c r="C16623" s="18">
        <v>758034</v>
      </c>
      <c r="D16623" t="s">
        <v>6450</v>
      </c>
      <c r="G16623" t="str">
        <f t="shared" si="259"/>
        <v>INSERT INTO c_pin_code_m(pin_code,city_id) VALUES (758034,null);</v>
      </c>
    </row>
    <row r="16624" spans="2:7" hidden="1">
      <c r="B16624" s="19" t="s">
        <v>6980</v>
      </c>
      <c r="C16624" s="19">
        <v>758035</v>
      </c>
      <c r="D16624" t="s">
        <v>6450</v>
      </c>
      <c r="G16624" t="str">
        <f t="shared" si="259"/>
        <v>INSERT INTO c_pin_code_m(pin_code,city_id) VALUES (758035,null);</v>
      </c>
    </row>
    <row r="16625" spans="2:7" hidden="1">
      <c r="B16625" s="18" t="s">
        <v>6980</v>
      </c>
      <c r="C16625" s="18">
        <v>758036</v>
      </c>
      <c r="D16625" t="s">
        <v>6450</v>
      </c>
      <c r="G16625" t="str">
        <f t="shared" si="259"/>
        <v>INSERT INTO c_pin_code_m(pin_code,city_id) VALUES (758036,null);</v>
      </c>
    </row>
    <row r="16626" spans="2:7" hidden="1">
      <c r="B16626" s="19" t="s">
        <v>6980</v>
      </c>
      <c r="C16626" s="19">
        <v>758037</v>
      </c>
      <c r="D16626" t="s">
        <v>6450</v>
      </c>
      <c r="G16626" t="str">
        <f t="shared" si="259"/>
        <v>INSERT INTO c_pin_code_m(pin_code,city_id) VALUES (758037,null);</v>
      </c>
    </row>
    <row r="16627" spans="2:7" hidden="1">
      <c r="B16627" s="18" t="s">
        <v>6980</v>
      </c>
      <c r="C16627" s="18">
        <v>758038</v>
      </c>
      <c r="D16627" t="s">
        <v>6450</v>
      </c>
      <c r="G16627" t="str">
        <f t="shared" si="259"/>
        <v>INSERT INTO c_pin_code_m(pin_code,city_id) VALUES (758038,null);</v>
      </c>
    </row>
    <row r="16628" spans="2:7" hidden="1">
      <c r="B16628" s="19" t="s">
        <v>6980</v>
      </c>
      <c r="C16628" s="19">
        <v>758040</v>
      </c>
      <c r="D16628" t="s">
        <v>6450</v>
      </c>
      <c r="G16628" t="str">
        <f t="shared" si="259"/>
        <v>INSERT INTO c_pin_code_m(pin_code,city_id) VALUES (758040,null);</v>
      </c>
    </row>
    <row r="16629" spans="2:7" hidden="1">
      <c r="B16629" s="18" t="s">
        <v>6980</v>
      </c>
      <c r="C16629" s="18">
        <v>758041</v>
      </c>
      <c r="D16629" t="s">
        <v>6450</v>
      </c>
      <c r="G16629" t="str">
        <f t="shared" si="259"/>
        <v>INSERT INTO c_pin_code_m(pin_code,city_id) VALUES (758041,null);</v>
      </c>
    </row>
    <row r="16630" spans="2:7" hidden="1">
      <c r="B16630" s="19" t="s">
        <v>6980</v>
      </c>
      <c r="C16630" s="19">
        <v>758043</v>
      </c>
      <c r="D16630" t="s">
        <v>6450</v>
      </c>
      <c r="G16630" t="str">
        <f t="shared" si="259"/>
        <v>INSERT INTO c_pin_code_m(pin_code,city_id) VALUES (758043,null);</v>
      </c>
    </row>
    <row r="16631" spans="2:7" hidden="1">
      <c r="B16631" s="18" t="s">
        <v>6980</v>
      </c>
      <c r="C16631" s="18">
        <v>758044</v>
      </c>
      <c r="D16631" t="s">
        <v>6450</v>
      </c>
      <c r="G16631" t="str">
        <f t="shared" si="259"/>
        <v>INSERT INTO c_pin_code_m(pin_code,city_id) VALUES (758044,null);</v>
      </c>
    </row>
    <row r="16632" spans="2:7" hidden="1">
      <c r="B16632" s="19" t="s">
        <v>6980</v>
      </c>
      <c r="C16632" s="19">
        <v>758045</v>
      </c>
      <c r="D16632" t="s">
        <v>6450</v>
      </c>
      <c r="G16632" t="str">
        <f t="shared" si="259"/>
        <v>INSERT INTO c_pin_code_m(pin_code,city_id) VALUES (758045,null);</v>
      </c>
    </row>
    <row r="16633" spans="2:7" hidden="1">
      <c r="B16633" s="18" t="s">
        <v>6980</v>
      </c>
      <c r="C16633" s="18">
        <v>758046</v>
      </c>
      <c r="D16633" t="s">
        <v>6450</v>
      </c>
      <c r="G16633" t="str">
        <f t="shared" si="259"/>
        <v>INSERT INTO c_pin_code_m(pin_code,city_id) VALUES (758046,null);</v>
      </c>
    </row>
    <row r="16634" spans="2:7" hidden="1">
      <c r="B16634" s="19" t="s">
        <v>6980</v>
      </c>
      <c r="C16634" s="19">
        <v>758047</v>
      </c>
      <c r="D16634" t="s">
        <v>6450</v>
      </c>
      <c r="G16634" t="str">
        <f t="shared" si="259"/>
        <v>INSERT INTO c_pin_code_m(pin_code,city_id) VALUES (758047,null);</v>
      </c>
    </row>
    <row r="16635" spans="2:7" hidden="1">
      <c r="B16635" s="18" t="s">
        <v>6980</v>
      </c>
      <c r="C16635" s="18">
        <v>758076</v>
      </c>
      <c r="D16635" t="s">
        <v>6450</v>
      </c>
      <c r="G16635" t="str">
        <f t="shared" si="259"/>
        <v>INSERT INTO c_pin_code_m(pin_code,city_id) VALUES (758076,null);</v>
      </c>
    </row>
    <row r="16636" spans="2:7" hidden="1">
      <c r="B16636" s="19" t="s">
        <v>6980</v>
      </c>
      <c r="C16636" s="19">
        <v>758078</v>
      </c>
      <c r="D16636" t="s">
        <v>6450</v>
      </c>
      <c r="G16636" t="str">
        <f t="shared" si="259"/>
        <v>INSERT INTO c_pin_code_m(pin_code,city_id) VALUES (758078,null);</v>
      </c>
    </row>
    <row r="16637" spans="2:7" hidden="1">
      <c r="B16637" s="18" t="s">
        <v>6980</v>
      </c>
      <c r="C16637" s="18">
        <v>758079</v>
      </c>
      <c r="D16637" t="s">
        <v>6450</v>
      </c>
      <c r="G16637" t="str">
        <f t="shared" si="259"/>
        <v>INSERT INTO c_pin_code_m(pin_code,city_id) VALUES (758079,null);</v>
      </c>
    </row>
    <row r="16638" spans="2:7" hidden="1">
      <c r="B16638" s="19" t="s">
        <v>6980</v>
      </c>
      <c r="C16638" s="19">
        <v>758080</v>
      </c>
      <c r="D16638" t="s">
        <v>6450</v>
      </c>
      <c r="G16638" t="str">
        <f t="shared" si="259"/>
        <v>INSERT INTO c_pin_code_m(pin_code,city_id) VALUES (758080,null);</v>
      </c>
    </row>
    <row r="16639" spans="2:7" hidden="1">
      <c r="B16639" s="18" t="s">
        <v>6980</v>
      </c>
      <c r="C16639" s="18">
        <v>758081</v>
      </c>
      <c r="D16639" t="s">
        <v>6450</v>
      </c>
      <c r="G16639" t="str">
        <f t="shared" si="259"/>
        <v>INSERT INTO c_pin_code_m(pin_code,city_id) VALUES (758081,null);</v>
      </c>
    </row>
    <row r="16640" spans="2:7" hidden="1">
      <c r="B16640" s="19" t="s">
        <v>6980</v>
      </c>
      <c r="C16640" s="19">
        <v>758082</v>
      </c>
      <c r="D16640" t="s">
        <v>6450</v>
      </c>
      <c r="G16640" t="str">
        <f t="shared" si="259"/>
        <v>INSERT INTO c_pin_code_m(pin_code,city_id) VALUES (758082,null);</v>
      </c>
    </row>
    <row r="16641" spans="2:7" hidden="1">
      <c r="B16641" s="18" t="s">
        <v>6980</v>
      </c>
      <c r="C16641" s="18">
        <v>758083</v>
      </c>
      <c r="D16641" t="s">
        <v>6450</v>
      </c>
      <c r="G16641" t="str">
        <f t="shared" si="259"/>
        <v>INSERT INTO c_pin_code_m(pin_code,city_id) VALUES (758083,null);</v>
      </c>
    </row>
    <row r="16642" spans="2:7" hidden="1">
      <c r="B16642" s="19" t="s">
        <v>6980</v>
      </c>
      <c r="C16642" s="19">
        <v>758084</v>
      </c>
      <c r="D16642" t="s">
        <v>6450</v>
      </c>
      <c r="G16642" t="str">
        <f t="shared" si="259"/>
        <v>INSERT INTO c_pin_code_m(pin_code,city_id) VALUES (758084,null);</v>
      </c>
    </row>
    <row r="16643" spans="2:7" hidden="1">
      <c r="B16643" s="18" t="s">
        <v>6980</v>
      </c>
      <c r="C16643" s="18">
        <v>758085</v>
      </c>
      <c r="D16643" t="s">
        <v>6450</v>
      </c>
      <c r="G16643" t="str">
        <f t="shared" si="259"/>
        <v>INSERT INTO c_pin_code_m(pin_code,city_id) VALUES (758085,null);</v>
      </c>
    </row>
    <row r="16644" spans="2:7" hidden="1">
      <c r="B16644" s="19" t="s">
        <v>6980</v>
      </c>
      <c r="C16644" s="19">
        <v>758086</v>
      </c>
      <c r="D16644" t="s">
        <v>6450</v>
      </c>
      <c r="G16644" t="str">
        <f t="shared" si="259"/>
        <v>INSERT INTO c_pin_code_m(pin_code,city_id) VALUES (758086,null);</v>
      </c>
    </row>
    <row r="16645" spans="2:7" hidden="1">
      <c r="B16645" s="18" t="s">
        <v>6980</v>
      </c>
      <c r="C16645" s="18">
        <v>758087</v>
      </c>
      <c r="D16645" t="s">
        <v>6450</v>
      </c>
      <c r="G16645" t="str">
        <f t="shared" si="259"/>
        <v>INSERT INTO c_pin_code_m(pin_code,city_id) VALUES (758087,null);</v>
      </c>
    </row>
    <row r="16646" spans="2:7" hidden="1">
      <c r="B16646" s="19" t="s">
        <v>6981</v>
      </c>
      <c r="C16646" s="19">
        <v>759001</v>
      </c>
      <c r="D16646" t="s">
        <v>6450</v>
      </c>
      <c r="G16646" t="str">
        <f t="shared" si="259"/>
        <v>INSERT INTO c_pin_code_m(pin_code,city_id) VALUES (759001,null);</v>
      </c>
    </row>
    <row r="16647" spans="2:7" hidden="1">
      <c r="B16647" s="18" t="s">
        <v>6981</v>
      </c>
      <c r="C16647" s="18">
        <v>759013</v>
      </c>
      <c r="D16647" t="s">
        <v>6450</v>
      </c>
      <c r="G16647" t="str">
        <f t="shared" si="259"/>
        <v>INSERT INTO c_pin_code_m(pin_code,city_id) VALUES (759013,null);</v>
      </c>
    </row>
    <row r="16648" spans="2:7" hidden="1">
      <c r="B16648" s="19" t="s">
        <v>6981</v>
      </c>
      <c r="C16648" s="19">
        <v>759014</v>
      </c>
      <c r="D16648" t="s">
        <v>6450</v>
      </c>
      <c r="G16648" t="str">
        <f t="shared" si="259"/>
        <v>INSERT INTO c_pin_code_m(pin_code,city_id) VALUES (759014,null);</v>
      </c>
    </row>
    <row r="16649" spans="2:7" hidden="1">
      <c r="B16649" s="18" t="s">
        <v>6981</v>
      </c>
      <c r="C16649" s="18">
        <v>759015</v>
      </c>
      <c r="D16649" t="s">
        <v>6450</v>
      </c>
      <c r="G16649" t="str">
        <f t="shared" ref="G16649:G16712" si="260">CONCATENATE("INSERT INTO c_pin_code_m(pin_code,city_id) VALUES (",C16649&amp;","&amp;D16649&amp;");")</f>
        <v>INSERT INTO c_pin_code_m(pin_code,city_id) VALUES (759015,null);</v>
      </c>
    </row>
    <row r="16650" spans="2:7" hidden="1">
      <c r="B16650" s="19" t="s">
        <v>6981</v>
      </c>
      <c r="C16650" s="19">
        <v>759016</v>
      </c>
      <c r="D16650" t="s">
        <v>6450</v>
      </c>
      <c r="G16650" t="str">
        <f t="shared" si="260"/>
        <v>INSERT INTO c_pin_code_m(pin_code,city_id) VALUES (759016,null);</v>
      </c>
    </row>
    <row r="16651" spans="2:7" hidden="1">
      <c r="B16651" s="18" t="s">
        <v>6981</v>
      </c>
      <c r="C16651" s="18">
        <v>759017</v>
      </c>
      <c r="D16651" t="s">
        <v>6450</v>
      </c>
      <c r="G16651" t="str">
        <f t="shared" si="260"/>
        <v>INSERT INTO c_pin_code_m(pin_code,city_id) VALUES (759017,null);</v>
      </c>
    </row>
    <row r="16652" spans="2:7" hidden="1">
      <c r="B16652" s="19" t="s">
        <v>6981</v>
      </c>
      <c r="C16652" s="19">
        <v>759018</v>
      </c>
      <c r="D16652" t="s">
        <v>6450</v>
      </c>
      <c r="G16652" t="str">
        <f t="shared" si="260"/>
        <v>INSERT INTO c_pin_code_m(pin_code,city_id) VALUES (759018,null);</v>
      </c>
    </row>
    <row r="16653" spans="2:7" hidden="1">
      <c r="B16653" s="18" t="s">
        <v>6981</v>
      </c>
      <c r="C16653" s="18">
        <v>759019</v>
      </c>
      <c r="D16653" t="s">
        <v>6450</v>
      </c>
      <c r="G16653" t="str">
        <f t="shared" si="260"/>
        <v>INSERT INTO c_pin_code_m(pin_code,city_id) VALUES (759019,null);</v>
      </c>
    </row>
    <row r="16654" spans="2:7" hidden="1">
      <c r="B16654" s="19" t="s">
        <v>6981</v>
      </c>
      <c r="C16654" s="19">
        <v>759020</v>
      </c>
      <c r="D16654" t="s">
        <v>6450</v>
      </c>
      <c r="G16654" t="str">
        <f t="shared" si="260"/>
        <v>INSERT INTO c_pin_code_m(pin_code,city_id) VALUES (759020,null);</v>
      </c>
    </row>
    <row r="16655" spans="2:7" hidden="1">
      <c r="B16655" s="18" t="s">
        <v>6981</v>
      </c>
      <c r="C16655" s="18">
        <v>759021</v>
      </c>
      <c r="D16655" t="s">
        <v>6450</v>
      </c>
      <c r="G16655" t="str">
        <f t="shared" si="260"/>
        <v>INSERT INTO c_pin_code_m(pin_code,city_id) VALUES (759021,null);</v>
      </c>
    </row>
    <row r="16656" spans="2:7" hidden="1">
      <c r="B16656" s="19" t="s">
        <v>6981</v>
      </c>
      <c r="C16656" s="19">
        <v>759022</v>
      </c>
      <c r="D16656" t="s">
        <v>6450</v>
      </c>
      <c r="G16656" t="str">
        <f t="shared" si="260"/>
        <v>INSERT INTO c_pin_code_m(pin_code,city_id) VALUES (759022,null);</v>
      </c>
    </row>
    <row r="16657" spans="2:7" hidden="1">
      <c r="B16657" s="18" t="s">
        <v>6981</v>
      </c>
      <c r="C16657" s="18">
        <v>759023</v>
      </c>
      <c r="D16657" t="s">
        <v>6450</v>
      </c>
      <c r="G16657" t="str">
        <f t="shared" si="260"/>
        <v>INSERT INTO c_pin_code_m(pin_code,city_id) VALUES (759023,null);</v>
      </c>
    </row>
    <row r="16658" spans="2:7" hidden="1">
      <c r="B16658" s="19" t="s">
        <v>6981</v>
      </c>
      <c r="C16658" s="19">
        <v>759024</v>
      </c>
      <c r="D16658" t="s">
        <v>6450</v>
      </c>
      <c r="G16658" t="str">
        <f t="shared" si="260"/>
        <v>INSERT INTO c_pin_code_m(pin_code,city_id) VALUES (759024,null);</v>
      </c>
    </row>
    <row r="16659" spans="2:7" hidden="1">
      <c r="B16659" s="18" t="s">
        <v>6981</v>
      </c>
      <c r="C16659" s="18">
        <v>759025</v>
      </c>
      <c r="D16659" t="s">
        <v>6450</v>
      </c>
      <c r="G16659" t="str">
        <f t="shared" si="260"/>
        <v>INSERT INTO c_pin_code_m(pin_code,city_id) VALUES (759025,null);</v>
      </c>
    </row>
    <row r="16660" spans="2:7" hidden="1">
      <c r="B16660" s="19" t="s">
        <v>6981</v>
      </c>
      <c r="C16660" s="19">
        <v>759026</v>
      </c>
      <c r="D16660" t="s">
        <v>6450</v>
      </c>
      <c r="G16660" t="str">
        <f t="shared" si="260"/>
        <v>INSERT INTO c_pin_code_m(pin_code,city_id) VALUES (759026,null);</v>
      </c>
    </row>
    <row r="16661" spans="2:7" hidden="1">
      <c r="B16661" s="18" t="s">
        <v>6981</v>
      </c>
      <c r="C16661" s="18">
        <v>759027</v>
      </c>
      <c r="D16661" t="s">
        <v>6450</v>
      </c>
      <c r="G16661" t="str">
        <f t="shared" si="260"/>
        <v>INSERT INTO c_pin_code_m(pin_code,city_id) VALUES (759027,null);</v>
      </c>
    </row>
    <row r="16662" spans="2:7" hidden="1">
      <c r="B16662" s="19" t="s">
        <v>6981</v>
      </c>
      <c r="C16662" s="19">
        <v>759028</v>
      </c>
      <c r="D16662" t="s">
        <v>6450</v>
      </c>
      <c r="G16662" t="str">
        <f t="shared" si="260"/>
        <v>INSERT INTO c_pin_code_m(pin_code,city_id) VALUES (759028,null);</v>
      </c>
    </row>
    <row r="16663" spans="2:7" hidden="1">
      <c r="B16663" s="18" t="s">
        <v>6981</v>
      </c>
      <c r="C16663" s="18">
        <v>759029</v>
      </c>
      <c r="D16663" t="s">
        <v>6450</v>
      </c>
      <c r="G16663" t="str">
        <f t="shared" si="260"/>
        <v>INSERT INTO c_pin_code_m(pin_code,city_id) VALUES (759029,null);</v>
      </c>
    </row>
    <row r="16664" spans="2:7" hidden="1">
      <c r="B16664" s="19" t="s">
        <v>6982</v>
      </c>
      <c r="C16664" s="19">
        <v>759037</v>
      </c>
      <c r="D16664" t="s">
        <v>6450</v>
      </c>
      <c r="G16664" t="str">
        <f t="shared" si="260"/>
        <v>INSERT INTO c_pin_code_m(pin_code,city_id) VALUES (759037,null);</v>
      </c>
    </row>
    <row r="16665" spans="2:7" hidden="1">
      <c r="B16665" s="18" t="s">
        <v>6981</v>
      </c>
      <c r="C16665" s="18">
        <v>759039</v>
      </c>
      <c r="D16665" t="s">
        <v>6450</v>
      </c>
      <c r="G16665" t="str">
        <f t="shared" si="260"/>
        <v>INSERT INTO c_pin_code_m(pin_code,city_id) VALUES (759039,null);</v>
      </c>
    </row>
    <row r="16666" spans="2:7" hidden="1">
      <c r="B16666" s="19" t="s">
        <v>6981</v>
      </c>
      <c r="C16666" s="19">
        <v>759040</v>
      </c>
      <c r="D16666" t="s">
        <v>6450</v>
      </c>
      <c r="G16666" t="str">
        <f t="shared" si="260"/>
        <v>INSERT INTO c_pin_code_m(pin_code,city_id) VALUES (759040,null);</v>
      </c>
    </row>
    <row r="16667" spans="2:7" hidden="1">
      <c r="B16667" s="18" t="s">
        <v>6982</v>
      </c>
      <c r="C16667" s="18">
        <v>759100</v>
      </c>
      <c r="D16667" t="s">
        <v>6450</v>
      </c>
      <c r="G16667" t="str">
        <f t="shared" si="260"/>
        <v>INSERT INTO c_pin_code_m(pin_code,city_id) VALUES (759100,null);</v>
      </c>
    </row>
    <row r="16668" spans="2:7" hidden="1">
      <c r="B16668" s="19" t="s">
        <v>6982</v>
      </c>
      <c r="C16668" s="19">
        <v>759101</v>
      </c>
      <c r="D16668" t="s">
        <v>6450</v>
      </c>
      <c r="G16668" t="str">
        <f t="shared" si="260"/>
        <v>INSERT INTO c_pin_code_m(pin_code,city_id) VALUES (759101,null);</v>
      </c>
    </row>
    <row r="16669" spans="2:7" hidden="1">
      <c r="B16669" s="18" t="s">
        <v>6982</v>
      </c>
      <c r="C16669" s="18">
        <v>759102</v>
      </c>
      <c r="D16669" t="s">
        <v>6450</v>
      </c>
      <c r="G16669" t="str">
        <f t="shared" si="260"/>
        <v>INSERT INTO c_pin_code_m(pin_code,city_id) VALUES (759102,null);</v>
      </c>
    </row>
    <row r="16670" spans="2:7" hidden="1">
      <c r="B16670" s="19" t="s">
        <v>6982</v>
      </c>
      <c r="C16670" s="19">
        <v>759103</v>
      </c>
      <c r="D16670" t="s">
        <v>6450</v>
      </c>
      <c r="G16670" t="str">
        <f t="shared" si="260"/>
        <v>INSERT INTO c_pin_code_m(pin_code,city_id) VALUES (759103,null);</v>
      </c>
    </row>
    <row r="16671" spans="2:7" hidden="1">
      <c r="B16671" s="18" t="s">
        <v>6982</v>
      </c>
      <c r="C16671" s="18">
        <v>759104</v>
      </c>
      <c r="D16671" t="s">
        <v>6450</v>
      </c>
      <c r="G16671" t="str">
        <f t="shared" si="260"/>
        <v>INSERT INTO c_pin_code_m(pin_code,city_id) VALUES (759104,null);</v>
      </c>
    </row>
    <row r="16672" spans="2:7" hidden="1">
      <c r="B16672" s="19" t="s">
        <v>6982</v>
      </c>
      <c r="C16672" s="19">
        <v>759105</v>
      </c>
      <c r="D16672" t="s">
        <v>6450</v>
      </c>
      <c r="G16672" t="str">
        <f t="shared" si="260"/>
        <v>INSERT INTO c_pin_code_m(pin_code,city_id) VALUES (759105,null);</v>
      </c>
    </row>
    <row r="16673" spans="2:7" hidden="1">
      <c r="B16673" s="18" t="s">
        <v>6982</v>
      </c>
      <c r="C16673" s="18">
        <v>759106</v>
      </c>
      <c r="D16673" t="s">
        <v>6450</v>
      </c>
      <c r="G16673" t="str">
        <f t="shared" si="260"/>
        <v>INSERT INTO c_pin_code_m(pin_code,city_id) VALUES (759106,null);</v>
      </c>
    </row>
    <row r="16674" spans="2:7" hidden="1">
      <c r="B16674" s="19" t="s">
        <v>6982</v>
      </c>
      <c r="C16674" s="19">
        <v>759107</v>
      </c>
      <c r="D16674" t="s">
        <v>6450</v>
      </c>
      <c r="G16674" t="str">
        <f t="shared" si="260"/>
        <v>INSERT INTO c_pin_code_m(pin_code,city_id) VALUES (759107,null);</v>
      </c>
    </row>
    <row r="16675" spans="2:7" hidden="1">
      <c r="B16675" s="18" t="s">
        <v>6982</v>
      </c>
      <c r="C16675" s="18">
        <v>759111</v>
      </c>
      <c r="D16675" t="s">
        <v>6450</v>
      </c>
      <c r="G16675" t="str">
        <f t="shared" si="260"/>
        <v>INSERT INTO c_pin_code_m(pin_code,city_id) VALUES (759111,null);</v>
      </c>
    </row>
    <row r="16676" spans="2:7" hidden="1">
      <c r="B16676" s="19" t="s">
        <v>6982</v>
      </c>
      <c r="C16676" s="19">
        <v>759116</v>
      </c>
      <c r="D16676" t="s">
        <v>6450</v>
      </c>
      <c r="G16676" t="str">
        <f t="shared" si="260"/>
        <v>INSERT INTO c_pin_code_m(pin_code,city_id) VALUES (759116,null);</v>
      </c>
    </row>
    <row r="16677" spans="2:7" hidden="1">
      <c r="B16677" s="18" t="s">
        <v>6982</v>
      </c>
      <c r="C16677" s="18">
        <v>759117</v>
      </c>
      <c r="D16677" t="s">
        <v>6450</v>
      </c>
      <c r="G16677" t="str">
        <f t="shared" si="260"/>
        <v>INSERT INTO c_pin_code_m(pin_code,city_id) VALUES (759117,null);</v>
      </c>
    </row>
    <row r="16678" spans="2:7" hidden="1">
      <c r="B16678" s="19" t="s">
        <v>6982</v>
      </c>
      <c r="C16678" s="19">
        <v>759118</v>
      </c>
      <c r="D16678" t="s">
        <v>6450</v>
      </c>
      <c r="G16678" t="str">
        <f t="shared" si="260"/>
        <v>INSERT INTO c_pin_code_m(pin_code,city_id) VALUES (759118,null);</v>
      </c>
    </row>
    <row r="16679" spans="2:7" hidden="1">
      <c r="B16679" s="18" t="s">
        <v>6982</v>
      </c>
      <c r="C16679" s="18">
        <v>759119</v>
      </c>
      <c r="D16679" t="s">
        <v>6450</v>
      </c>
      <c r="G16679" t="str">
        <f t="shared" si="260"/>
        <v>INSERT INTO c_pin_code_m(pin_code,city_id) VALUES (759119,null);</v>
      </c>
    </row>
    <row r="16680" spans="2:7" hidden="1">
      <c r="B16680" s="19" t="s">
        <v>6981</v>
      </c>
      <c r="C16680" s="19">
        <v>759120</v>
      </c>
      <c r="D16680" t="s">
        <v>6450</v>
      </c>
      <c r="G16680" t="str">
        <f t="shared" si="260"/>
        <v>INSERT INTO c_pin_code_m(pin_code,city_id) VALUES (759120,null);</v>
      </c>
    </row>
    <row r="16681" spans="2:7" hidden="1">
      <c r="B16681" s="18" t="s">
        <v>6981</v>
      </c>
      <c r="C16681" s="18">
        <v>759121</v>
      </c>
      <c r="D16681" t="s">
        <v>6450</v>
      </c>
      <c r="G16681" t="str">
        <f t="shared" si="260"/>
        <v>INSERT INTO c_pin_code_m(pin_code,city_id) VALUES (759121,null);</v>
      </c>
    </row>
    <row r="16682" spans="2:7" hidden="1">
      <c r="B16682" s="19" t="s">
        <v>6982</v>
      </c>
      <c r="C16682" s="19">
        <v>759122</v>
      </c>
      <c r="D16682" t="s">
        <v>6450</v>
      </c>
      <c r="G16682" t="str">
        <f t="shared" si="260"/>
        <v>INSERT INTO c_pin_code_m(pin_code,city_id) VALUES (759122,null);</v>
      </c>
    </row>
    <row r="16683" spans="2:7" hidden="1">
      <c r="B16683" s="18" t="s">
        <v>6982</v>
      </c>
      <c r="C16683" s="18">
        <v>759123</v>
      </c>
      <c r="D16683" t="s">
        <v>6450</v>
      </c>
      <c r="G16683" t="str">
        <f t="shared" si="260"/>
        <v>INSERT INTO c_pin_code_m(pin_code,city_id) VALUES (759123,null);</v>
      </c>
    </row>
    <row r="16684" spans="2:7" hidden="1">
      <c r="B16684" s="19" t="s">
        <v>6982</v>
      </c>
      <c r="C16684" s="19">
        <v>759124</v>
      </c>
      <c r="D16684" t="s">
        <v>6450</v>
      </c>
      <c r="G16684" t="str">
        <f t="shared" si="260"/>
        <v>INSERT INTO c_pin_code_m(pin_code,city_id) VALUES (759124,null);</v>
      </c>
    </row>
    <row r="16685" spans="2:7" hidden="1">
      <c r="B16685" s="18" t="s">
        <v>6982</v>
      </c>
      <c r="C16685" s="18">
        <v>759125</v>
      </c>
      <c r="D16685" t="s">
        <v>6450</v>
      </c>
      <c r="G16685" t="str">
        <f t="shared" si="260"/>
        <v>INSERT INTO c_pin_code_m(pin_code,city_id) VALUES (759125,null);</v>
      </c>
    </row>
    <row r="16686" spans="2:7" hidden="1">
      <c r="B16686" s="19" t="s">
        <v>6982</v>
      </c>
      <c r="C16686" s="19">
        <v>759126</v>
      </c>
      <c r="D16686" t="s">
        <v>6450</v>
      </c>
      <c r="G16686" t="str">
        <f t="shared" si="260"/>
        <v>INSERT INTO c_pin_code_m(pin_code,city_id) VALUES (759126,null);</v>
      </c>
    </row>
    <row r="16687" spans="2:7" hidden="1">
      <c r="B16687" s="18" t="s">
        <v>6982</v>
      </c>
      <c r="C16687" s="18">
        <v>759127</v>
      </c>
      <c r="D16687" t="s">
        <v>6450</v>
      </c>
      <c r="G16687" t="str">
        <f t="shared" si="260"/>
        <v>INSERT INTO c_pin_code_m(pin_code,city_id) VALUES (759127,null);</v>
      </c>
    </row>
    <row r="16688" spans="2:7" hidden="1">
      <c r="B16688" s="19" t="s">
        <v>6982</v>
      </c>
      <c r="C16688" s="19">
        <v>759128</v>
      </c>
      <c r="D16688" t="s">
        <v>6450</v>
      </c>
      <c r="G16688" t="str">
        <f t="shared" si="260"/>
        <v>INSERT INTO c_pin_code_m(pin_code,city_id) VALUES (759128,null);</v>
      </c>
    </row>
    <row r="16689" spans="2:7" hidden="1">
      <c r="B16689" s="18" t="s">
        <v>6982</v>
      </c>
      <c r="C16689" s="18">
        <v>759129</v>
      </c>
      <c r="D16689" t="s">
        <v>6450</v>
      </c>
      <c r="G16689" t="str">
        <f t="shared" si="260"/>
        <v>INSERT INTO c_pin_code_m(pin_code,city_id) VALUES (759129,null);</v>
      </c>
    </row>
    <row r="16690" spans="2:7" hidden="1">
      <c r="B16690" s="19" t="s">
        <v>6982</v>
      </c>
      <c r="C16690" s="19">
        <v>759130</v>
      </c>
      <c r="D16690" t="s">
        <v>6450</v>
      </c>
      <c r="G16690" t="str">
        <f t="shared" si="260"/>
        <v>INSERT INTO c_pin_code_m(pin_code,city_id) VALUES (759130,null);</v>
      </c>
    </row>
    <row r="16691" spans="2:7" hidden="1">
      <c r="B16691" s="18" t="s">
        <v>6982</v>
      </c>
      <c r="C16691" s="18">
        <v>759132</v>
      </c>
      <c r="D16691" t="s">
        <v>6450</v>
      </c>
      <c r="G16691" t="str">
        <f t="shared" si="260"/>
        <v>INSERT INTO c_pin_code_m(pin_code,city_id) VALUES (759132,null);</v>
      </c>
    </row>
    <row r="16692" spans="2:7" hidden="1">
      <c r="B16692" s="19" t="s">
        <v>6982</v>
      </c>
      <c r="C16692" s="19">
        <v>759141</v>
      </c>
      <c r="D16692" t="s">
        <v>6450</v>
      </c>
      <c r="G16692" t="str">
        <f t="shared" si="260"/>
        <v>INSERT INTO c_pin_code_m(pin_code,city_id) VALUES (759141,null);</v>
      </c>
    </row>
    <row r="16693" spans="2:7" hidden="1">
      <c r="B16693" s="18" t="s">
        <v>6982</v>
      </c>
      <c r="C16693" s="18">
        <v>759143</v>
      </c>
      <c r="D16693" t="s">
        <v>6450</v>
      </c>
      <c r="G16693" t="str">
        <f t="shared" si="260"/>
        <v>INSERT INTO c_pin_code_m(pin_code,city_id) VALUES (759143,null);</v>
      </c>
    </row>
    <row r="16694" spans="2:7" hidden="1">
      <c r="B16694" s="19" t="s">
        <v>6982</v>
      </c>
      <c r="C16694" s="19">
        <v>759145</v>
      </c>
      <c r="D16694" t="s">
        <v>6450</v>
      </c>
      <c r="G16694" t="str">
        <f t="shared" si="260"/>
        <v>INSERT INTO c_pin_code_m(pin_code,city_id) VALUES (759145,null);</v>
      </c>
    </row>
    <row r="16695" spans="2:7" hidden="1">
      <c r="B16695" s="18" t="s">
        <v>6982</v>
      </c>
      <c r="C16695" s="18">
        <v>759146</v>
      </c>
      <c r="D16695" t="s">
        <v>6450</v>
      </c>
      <c r="G16695" t="str">
        <f t="shared" si="260"/>
        <v>INSERT INTO c_pin_code_m(pin_code,city_id) VALUES (759146,null);</v>
      </c>
    </row>
    <row r="16696" spans="2:7" hidden="1">
      <c r="B16696" s="19" t="s">
        <v>6982</v>
      </c>
      <c r="C16696" s="19">
        <v>759147</v>
      </c>
      <c r="D16696" t="s">
        <v>6450</v>
      </c>
      <c r="G16696" t="str">
        <f t="shared" si="260"/>
        <v>INSERT INTO c_pin_code_m(pin_code,city_id) VALUES (759147,null);</v>
      </c>
    </row>
    <row r="16697" spans="2:7" hidden="1">
      <c r="B16697" s="18" t="s">
        <v>6982</v>
      </c>
      <c r="C16697" s="18">
        <v>759148</v>
      </c>
      <c r="D16697" t="s">
        <v>6450</v>
      </c>
      <c r="G16697" t="str">
        <f t="shared" si="260"/>
        <v>INSERT INTO c_pin_code_m(pin_code,city_id) VALUES (759148,null);</v>
      </c>
    </row>
    <row r="16698" spans="2:7" hidden="1">
      <c r="B16698" s="19" t="s">
        <v>6983</v>
      </c>
      <c r="C16698" s="19">
        <v>760001</v>
      </c>
      <c r="D16698" t="s">
        <v>6450</v>
      </c>
      <c r="G16698" t="str">
        <f t="shared" si="260"/>
        <v>INSERT INTO c_pin_code_m(pin_code,city_id) VALUES (760001,null);</v>
      </c>
    </row>
    <row r="16699" spans="2:7" hidden="1">
      <c r="B16699" s="18" t="s">
        <v>6983</v>
      </c>
      <c r="C16699" s="18">
        <v>760002</v>
      </c>
      <c r="D16699" t="s">
        <v>6450</v>
      </c>
      <c r="G16699" t="str">
        <f t="shared" si="260"/>
        <v>INSERT INTO c_pin_code_m(pin_code,city_id) VALUES (760002,null);</v>
      </c>
    </row>
    <row r="16700" spans="2:7" hidden="1">
      <c r="B16700" s="19" t="s">
        <v>6983</v>
      </c>
      <c r="C16700" s="19">
        <v>760003</v>
      </c>
      <c r="D16700" t="s">
        <v>6450</v>
      </c>
      <c r="G16700" t="str">
        <f t="shared" si="260"/>
        <v>INSERT INTO c_pin_code_m(pin_code,city_id) VALUES (760003,null);</v>
      </c>
    </row>
    <row r="16701" spans="2:7" hidden="1">
      <c r="B16701" s="18" t="s">
        <v>6983</v>
      </c>
      <c r="C16701" s="18">
        <v>760004</v>
      </c>
      <c r="D16701" t="s">
        <v>6450</v>
      </c>
      <c r="G16701" t="str">
        <f t="shared" si="260"/>
        <v>INSERT INTO c_pin_code_m(pin_code,city_id) VALUES (760004,null);</v>
      </c>
    </row>
    <row r="16702" spans="2:7" hidden="1">
      <c r="B16702" s="19" t="s">
        <v>6983</v>
      </c>
      <c r="C16702" s="19">
        <v>760005</v>
      </c>
      <c r="D16702" t="s">
        <v>6450</v>
      </c>
      <c r="G16702" t="str">
        <f t="shared" si="260"/>
        <v>INSERT INTO c_pin_code_m(pin_code,city_id) VALUES (760005,null);</v>
      </c>
    </row>
    <row r="16703" spans="2:7" hidden="1">
      <c r="B16703" s="18" t="s">
        <v>6983</v>
      </c>
      <c r="C16703" s="18">
        <v>760006</v>
      </c>
      <c r="D16703" t="s">
        <v>6450</v>
      </c>
      <c r="G16703" t="str">
        <f t="shared" si="260"/>
        <v>INSERT INTO c_pin_code_m(pin_code,city_id) VALUES (760006,null);</v>
      </c>
    </row>
    <row r="16704" spans="2:7" hidden="1">
      <c r="B16704" s="19" t="s">
        <v>6983</v>
      </c>
      <c r="C16704" s="19">
        <v>760007</v>
      </c>
      <c r="D16704" t="s">
        <v>6450</v>
      </c>
      <c r="G16704" t="str">
        <f t="shared" si="260"/>
        <v>INSERT INTO c_pin_code_m(pin_code,city_id) VALUES (760007,null);</v>
      </c>
    </row>
    <row r="16705" spans="2:7" hidden="1">
      <c r="B16705" s="18" t="s">
        <v>6983</v>
      </c>
      <c r="C16705" s="18">
        <v>760008</v>
      </c>
      <c r="D16705" t="s">
        <v>6450</v>
      </c>
      <c r="G16705" t="str">
        <f t="shared" si="260"/>
        <v>INSERT INTO c_pin_code_m(pin_code,city_id) VALUES (760008,null);</v>
      </c>
    </row>
    <row r="16706" spans="2:7" hidden="1">
      <c r="B16706" s="19" t="s">
        <v>6983</v>
      </c>
      <c r="C16706" s="19">
        <v>760009</v>
      </c>
      <c r="D16706" t="s">
        <v>6450</v>
      </c>
      <c r="G16706" t="str">
        <f t="shared" si="260"/>
        <v>INSERT INTO c_pin_code_m(pin_code,city_id) VALUES (760009,null);</v>
      </c>
    </row>
    <row r="16707" spans="2:7" hidden="1">
      <c r="B16707" s="18" t="s">
        <v>6983</v>
      </c>
      <c r="C16707" s="18">
        <v>760010</v>
      </c>
      <c r="D16707" t="s">
        <v>6450</v>
      </c>
      <c r="G16707" t="str">
        <f t="shared" si="260"/>
        <v>INSERT INTO c_pin_code_m(pin_code,city_id) VALUES (760010,null);</v>
      </c>
    </row>
    <row r="16708" spans="2:7" hidden="1">
      <c r="B16708" s="19" t="s">
        <v>6983</v>
      </c>
      <c r="C16708" s="19">
        <v>760011</v>
      </c>
      <c r="D16708" t="s">
        <v>6450</v>
      </c>
      <c r="G16708" t="str">
        <f t="shared" si="260"/>
        <v>INSERT INTO c_pin_code_m(pin_code,city_id) VALUES (760011,null);</v>
      </c>
    </row>
    <row r="16709" spans="2:7" hidden="1">
      <c r="B16709" s="18" t="s">
        <v>6983</v>
      </c>
      <c r="C16709" s="18">
        <v>761001</v>
      </c>
      <c r="D16709" t="s">
        <v>6450</v>
      </c>
      <c r="G16709" t="str">
        <f t="shared" si="260"/>
        <v>INSERT INTO c_pin_code_m(pin_code,city_id) VALUES (761001,null);</v>
      </c>
    </row>
    <row r="16710" spans="2:7" hidden="1">
      <c r="B16710" s="19" t="s">
        <v>6983</v>
      </c>
      <c r="C16710" s="19">
        <v>761002</v>
      </c>
      <c r="D16710" t="s">
        <v>6450</v>
      </c>
      <c r="G16710" t="str">
        <f t="shared" si="260"/>
        <v>INSERT INTO c_pin_code_m(pin_code,city_id) VALUES (761002,null);</v>
      </c>
    </row>
    <row r="16711" spans="2:7" hidden="1">
      <c r="B16711" s="18" t="s">
        <v>6983</v>
      </c>
      <c r="C16711" s="18">
        <v>761003</v>
      </c>
      <c r="D16711" t="s">
        <v>6450</v>
      </c>
      <c r="G16711" t="str">
        <f t="shared" si="260"/>
        <v>INSERT INTO c_pin_code_m(pin_code,city_id) VALUES (761003,null);</v>
      </c>
    </row>
    <row r="16712" spans="2:7" hidden="1">
      <c r="B16712" s="19" t="s">
        <v>6983</v>
      </c>
      <c r="C16712" s="19">
        <v>761004</v>
      </c>
      <c r="D16712" t="s">
        <v>6450</v>
      </c>
      <c r="G16712" t="str">
        <f t="shared" si="260"/>
        <v>INSERT INTO c_pin_code_m(pin_code,city_id) VALUES (761004,null);</v>
      </c>
    </row>
    <row r="16713" spans="2:7" hidden="1">
      <c r="B16713" s="18" t="s">
        <v>6983</v>
      </c>
      <c r="C16713" s="18">
        <v>761005</v>
      </c>
      <c r="D16713" t="s">
        <v>6450</v>
      </c>
      <c r="G16713" t="str">
        <f t="shared" ref="G16713:G16776" si="261">CONCATENATE("INSERT INTO c_pin_code_m(pin_code,city_id) VALUES (",C16713&amp;","&amp;D16713&amp;");")</f>
        <v>INSERT INTO c_pin_code_m(pin_code,city_id) VALUES (761005,null);</v>
      </c>
    </row>
    <row r="16714" spans="2:7" hidden="1">
      <c r="B16714" s="19" t="s">
        <v>6983</v>
      </c>
      <c r="C16714" s="19">
        <v>761006</v>
      </c>
      <c r="D16714" t="s">
        <v>6450</v>
      </c>
      <c r="G16714" t="str">
        <f t="shared" si="261"/>
        <v>INSERT INTO c_pin_code_m(pin_code,city_id) VALUES (761006,null);</v>
      </c>
    </row>
    <row r="16715" spans="2:7" hidden="1">
      <c r="B16715" s="18" t="s">
        <v>6983</v>
      </c>
      <c r="C16715" s="18">
        <v>761007</v>
      </c>
      <c r="D16715" t="s">
        <v>6450</v>
      </c>
      <c r="G16715" t="str">
        <f t="shared" si="261"/>
        <v>INSERT INTO c_pin_code_m(pin_code,city_id) VALUES (761007,null);</v>
      </c>
    </row>
    <row r="16716" spans="2:7" hidden="1">
      <c r="B16716" s="19" t="s">
        <v>6983</v>
      </c>
      <c r="C16716" s="19">
        <v>761008</v>
      </c>
      <c r="D16716" t="s">
        <v>6450</v>
      </c>
      <c r="G16716" t="str">
        <f t="shared" si="261"/>
        <v>INSERT INTO c_pin_code_m(pin_code,city_id) VALUES (761008,null);</v>
      </c>
    </row>
    <row r="16717" spans="2:7" hidden="1">
      <c r="B16717" s="18" t="s">
        <v>6983</v>
      </c>
      <c r="C16717" s="18">
        <v>761009</v>
      </c>
      <c r="D16717" t="s">
        <v>6450</v>
      </c>
      <c r="G16717" t="str">
        <f t="shared" si="261"/>
        <v>INSERT INTO c_pin_code_m(pin_code,city_id) VALUES (761009,null);</v>
      </c>
    </row>
    <row r="16718" spans="2:7" hidden="1">
      <c r="B16718" s="19" t="s">
        <v>6983</v>
      </c>
      <c r="C16718" s="19">
        <v>761010</v>
      </c>
      <c r="D16718" t="s">
        <v>6450</v>
      </c>
      <c r="G16718" t="str">
        <f t="shared" si="261"/>
        <v>INSERT INTO c_pin_code_m(pin_code,city_id) VALUES (761010,null);</v>
      </c>
    </row>
    <row r="16719" spans="2:7" hidden="1">
      <c r="B16719" s="18" t="s">
        <v>6983</v>
      </c>
      <c r="C16719" s="18">
        <v>761011</v>
      </c>
      <c r="D16719" t="s">
        <v>6450</v>
      </c>
      <c r="G16719" t="str">
        <f t="shared" si="261"/>
        <v>INSERT INTO c_pin_code_m(pin_code,city_id) VALUES (761011,null);</v>
      </c>
    </row>
    <row r="16720" spans="2:7" hidden="1">
      <c r="B16720" s="19" t="s">
        <v>6983</v>
      </c>
      <c r="C16720" s="19">
        <v>761012</v>
      </c>
      <c r="D16720" t="s">
        <v>6450</v>
      </c>
      <c r="G16720" t="str">
        <f t="shared" si="261"/>
        <v>INSERT INTO c_pin_code_m(pin_code,city_id) VALUES (761012,null);</v>
      </c>
    </row>
    <row r="16721" spans="2:7" hidden="1">
      <c r="B16721" s="18" t="s">
        <v>6983</v>
      </c>
      <c r="C16721" s="18">
        <v>761013</v>
      </c>
      <c r="D16721" t="s">
        <v>6450</v>
      </c>
      <c r="G16721" t="str">
        <f t="shared" si="261"/>
        <v>INSERT INTO c_pin_code_m(pin_code,city_id) VALUES (761013,null);</v>
      </c>
    </row>
    <row r="16722" spans="2:7" hidden="1">
      <c r="B16722" s="19" t="s">
        <v>6983</v>
      </c>
      <c r="C16722" s="19">
        <v>761014</v>
      </c>
      <c r="D16722" t="s">
        <v>6450</v>
      </c>
      <c r="G16722" t="str">
        <f t="shared" si="261"/>
        <v>INSERT INTO c_pin_code_m(pin_code,city_id) VALUES (761014,null);</v>
      </c>
    </row>
    <row r="16723" spans="2:7" hidden="1">
      <c r="B16723" s="18" t="s">
        <v>6984</v>
      </c>
      <c r="C16723" s="18">
        <v>761015</v>
      </c>
      <c r="D16723" t="s">
        <v>6450</v>
      </c>
      <c r="G16723" t="str">
        <f t="shared" si="261"/>
        <v>INSERT INTO c_pin_code_m(pin_code,city_id) VALUES (761015,null);</v>
      </c>
    </row>
    <row r="16724" spans="2:7" hidden="1">
      <c r="B16724" s="19" t="s">
        <v>6984</v>
      </c>
      <c r="C16724" s="19">
        <v>761016</v>
      </c>
      <c r="D16724" t="s">
        <v>6450</v>
      </c>
      <c r="G16724" t="str">
        <f t="shared" si="261"/>
        <v>INSERT INTO c_pin_code_m(pin_code,city_id) VALUES (761016,null);</v>
      </c>
    </row>
    <row r="16725" spans="2:7" hidden="1">
      <c r="B16725" s="18" t="s">
        <v>6984</v>
      </c>
      <c r="C16725" s="18">
        <v>761017</v>
      </c>
      <c r="D16725" t="s">
        <v>6450</v>
      </c>
      <c r="G16725" t="str">
        <f t="shared" si="261"/>
        <v>INSERT INTO c_pin_code_m(pin_code,city_id) VALUES (761017,null);</v>
      </c>
    </row>
    <row r="16726" spans="2:7" hidden="1">
      <c r="B16726" s="19" t="s">
        <v>6983</v>
      </c>
      <c r="C16726" s="19">
        <v>761018</v>
      </c>
      <c r="D16726" t="s">
        <v>6450</v>
      </c>
      <c r="G16726" t="str">
        <f t="shared" si="261"/>
        <v>INSERT INTO c_pin_code_m(pin_code,city_id) VALUES (761018,null);</v>
      </c>
    </row>
    <row r="16727" spans="2:7" hidden="1">
      <c r="B16727" s="18" t="s">
        <v>6983</v>
      </c>
      <c r="C16727" s="18">
        <v>761019</v>
      </c>
      <c r="D16727" t="s">
        <v>6450</v>
      </c>
      <c r="G16727" t="str">
        <f t="shared" si="261"/>
        <v>INSERT INTO c_pin_code_m(pin_code,city_id) VALUES (761019,null);</v>
      </c>
    </row>
    <row r="16728" spans="2:7" hidden="1">
      <c r="B16728" s="19" t="s">
        <v>6983</v>
      </c>
      <c r="C16728" s="19">
        <v>761020</v>
      </c>
      <c r="D16728" t="s">
        <v>6450</v>
      </c>
      <c r="G16728" t="str">
        <f t="shared" si="261"/>
        <v>INSERT INTO c_pin_code_m(pin_code,city_id) VALUES (761020,null);</v>
      </c>
    </row>
    <row r="16729" spans="2:7" hidden="1">
      <c r="B16729" s="18" t="s">
        <v>6983</v>
      </c>
      <c r="C16729" s="18">
        <v>761025</v>
      </c>
      <c r="D16729" t="s">
        <v>6450</v>
      </c>
      <c r="G16729" t="str">
        <f t="shared" si="261"/>
        <v>INSERT INTO c_pin_code_m(pin_code,city_id) VALUES (761025,null);</v>
      </c>
    </row>
    <row r="16730" spans="2:7" hidden="1">
      <c r="B16730" s="19" t="s">
        <v>6983</v>
      </c>
      <c r="C16730" s="19">
        <v>761026</v>
      </c>
      <c r="D16730" t="s">
        <v>6450</v>
      </c>
      <c r="G16730" t="str">
        <f t="shared" si="261"/>
        <v>INSERT INTO c_pin_code_m(pin_code,city_id) VALUES (761026,null);</v>
      </c>
    </row>
    <row r="16731" spans="2:7" hidden="1">
      <c r="B16731" s="18" t="s">
        <v>6983</v>
      </c>
      <c r="C16731" s="18">
        <v>761027</v>
      </c>
      <c r="D16731" t="s">
        <v>6450</v>
      </c>
      <c r="G16731" t="str">
        <f t="shared" si="261"/>
        <v>INSERT INTO c_pin_code_m(pin_code,city_id) VALUES (761027,null);</v>
      </c>
    </row>
    <row r="16732" spans="2:7" hidden="1">
      <c r="B16732" s="19" t="s">
        <v>6983</v>
      </c>
      <c r="C16732" s="19">
        <v>761028</v>
      </c>
      <c r="D16732" t="s">
        <v>6450</v>
      </c>
      <c r="G16732" t="str">
        <f t="shared" si="261"/>
        <v>INSERT INTO c_pin_code_m(pin_code,city_id) VALUES (761028,null);</v>
      </c>
    </row>
    <row r="16733" spans="2:7" hidden="1">
      <c r="B16733" s="18" t="s">
        <v>6983</v>
      </c>
      <c r="C16733" s="18">
        <v>761029</v>
      </c>
      <c r="D16733" t="s">
        <v>6450</v>
      </c>
      <c r="G16733" t="str">
        <f t="shared" si="261"/>
        <v>INSERT INTO c_pin_code_m(pin_code,city_id) VALUES (761029,null);</v>
      </c>
    </row>
    <row r="16734" spans="2:7" hidden="1">
      <c r="B16734" s="19" t="s">
        <v>6983</v>
      </c>
      <c r="C16734" s="19">
        <v>761030</v>
      </c>
      <c r="D16734" t="s">
        <v>6450</v>
      </c>
      <c r="G16734" t="str">
        <f t="shared" si="261"/>
        <v>INSERT INTO c_pin_code_m(pin_code,city_id) VALUES (761030,null);</v>
      </c>
    </row>
    <row r="16735" spans="2:7" hidden="1">
      <c r="B16735" s="18" t="s">
        <v>6983</v>
      </c>
      <c r="C16735" s="18">
        <v>761031</v>
      </c>
      <c r="D16735" t="s">
        <v>6450</v>
      </c>
      <c r="G16735" t="str">
        <f t="shared" si="261"/>
        <v>INSERT INTO c_pin_code_m(pin_code,city_id) VALUES (761031,null);</v>
      </c>
    </row>
    <row r="16736" spans="2:7" hidden="1">
      <c r="B16736" s="19" t="s">
        <v>6983</v>
      </c>
      <c r="C16736" s="19">
        <v>761032</v>
      </c>
      <c r="D16736" t="s">
        <v>6450</v>
      </c>
      <c r="G16736" t="str">
        <f t="shared" si="261"/>
        <v>INSERT INTO c_pin_code_m(pin_code,city_id) VALUES (761032,null);</v>
      </c>
    </row>
    <row r="16737" spans="2:7" hidden="1">
      <c r="B16737" s="18" t="s">
        <v>6983</v>
      </c>
      <c r="C16737" s="18">
        <v>761035</v>
      </c>
      <c r="D16737" t="s">
        <v>6450</v>
      </c>
      <c r="G16737" t="str">
        <f t="shared" si="261"/>
        <v>INSERT INTO c_pin_code_m(pin_code,city_id) VALUES (761035,null);</v>
      </c>
    </row>
    <row r="16738" spans="2:7" hidden="1">
      <c r="B16738" s="19" t="s">
        <v>6983</v>
      </c>
      <c r="C16738" s="19">
        <v>761037</v>
      </c>
      <c r="D16738" t="s">
        <v>6450</v>
      </c>
      <c r="G16738" t="str">
        <f t="shared" si="261"/>
        <v>INSERT INTO c_pin_code_m(pin_code,city_id) VALUES (761037,null);</v>
      </c>
    </row>
    <row r="16739" spans="2:7" hidden="1">
      <c r="B16739" s="18" t="s">
        <v>6983</v>
      </c>
      <c r="C16739" s="18">
        <v>761041</v>
      </c>
      <c r="D16739" t="s">
        <v>6450</v>
      </c>
      <c r="G16739" t="str">
        <f t="shared" si="261"/>
        <v>INSERT INTO c_pin_code_m(pin_code,city_id) VALUES (761041,null);</v>
      </c>
    </row>
    <row r="16740" spans="2:7" hidden="1">
      <c r="B16740" s="19" t="s">
        <v>6983</v>
      </c>
      <c r="C16740" s="19">
        <v>761042</v>
      </c>
      <c r="D16740" t="s">
        <v>6450</v>
      </c>
      <c r="G16740" t="str">
        <f t="shared" si="261"/>
        <v>INSERT INTO c_pin_code_m(pin_code,city_id) VALUES (761042,null);</v>
      </c>
    </row>
    <row r="16741" spans="2:7" hidden="1">
      <c r="B16741" s="18" t="s">
        <v>6983</v>
      </c>
      <c r="C16741" s="18">
        <v>761043</v>
      </c>
      <c r="D16741" t="s">
        <v>6450</v>
      </c>
      <c r="G16741" t="str">
        <f t="shared" si="261"/>
        <v>INSERT INTO c_pin_code_m(pin_code,city_id) VALUES (761043,null);</v>
      </c>
    </row>
    <row r="16742" spans="2:7" hidden="1">
      <c r="B16742" s="19" t="s">
        <v>6983</v>
      </c>
      <c r="C16742" s="19">
        <v>761045</v>
      </c>
      <c r="D16742" t="s">
        <v>6450</v>
      </c>
      <c r="G16742" t="str">
        <f t="shared" si="261"/>
        <v>INSERT INTO c_pin_code_m(pin_code,city_id) VALUES (761045,null);</v>
      </c>
    </row>
    <row r="16743" spans="2:7" hidden="1">
      <c r="B16743" s="18" t="s">
        <v>6983</v>
      </c>
      <c r="C16743" s="18">
        <v>761052</v>
      </c>
      <c r="D16743" t="s">
        <v>6450</v>
      </c>
      <c r="G16743" t="str">
        <f t="shared" si="261"/>
        <v>INSERT INTO c_pin_code_m(pin_code,city_id) VALUES (761052,null);</v>
      </c>
    </row>
    <row r="16744" spans="2:7" hidden="1">
      <c r="B16744" s="19" t="s">
        <v>6983</v>
      </c>
      <c r="C16744" s="19">
        <v>761054</v>
      </c>
      <c r="D16744" t="s">
        <v>6450</v>
      </c>
      <c r="G16744" t="str">
        <f t="shared" si="261"/>
        <v>INSERT INTO c_pin_code_m(pin_code,city_id) VALUES (761054,null);</v>
      </c>
    </row>
    <row r="16745" spans="2:7" hidden="1">
      <c r="B16745" s="18" t="s">
        <v>6983</v>
      </c>
      <c r="C16745" s="18">
        <v>761055</v>
      </c>
      <c r="D16745" t="s">
        <v>6450</v>
      </c>
      <c r="G16745" t="str">
        <f t="shared" si="261"/>
        <v>INSERT INTO c_pin_code_m(pin_code,city_id) VALUES (761055,null);</v>
      </c>
    </row>
    <row r="16746" spans="2:7" hidden="1">
      <c r="B16746" s="19" t="s">
        <v>6983</v>
      </c>
      <c r="C16746" s="19">
        <v>761100</v>
      </c>
      <c r="D16746" t="s">
        <v>6450</v>
      </c>
      <c r="G16746" t="str">
        <f t="shared" si="261"/>
        <v>INSERT INTO c_pin_code_m(pin_code,city_id) VALUES (761100,null);</v>
      </c>
    </row>
    <row r="16747" spans="2:7" hidden="1">
      <c r="B16747" s="18" t="s">
        <v>6983</v>
      </c>
      <c r="C16747" s="18">
        <v>761101</v>
      </c>
      <c r="D16747" t="s">
        <v>6450</v>
      </c>
      <c r="G16747" t="str">
        <f t="shared" si="261"/>
        <v>INSERT INTO c_pin_code_m(pin_code,city_id) VALUES (761101,null);</v>
      </c>
    </row>
    <row r="16748" spans="2:7" hidden="1">
      <c r="B16748" s="19" t="s">
        <v>6983</v>
      </c>
      <c r="C16748" s="19">
        <v>761102</v>
      </c>
      <c r="D16748" t="s">
        <v>6450</v>
      </c>
      <c r="G16748" t="str">
        <f t="shared" si="261"/>
        <v>INSERT INTO c_pin_code_m(pin_code,city_id) VALUES (761102,null);</v>
      </c>
    </row>
    <row r="16749" spans="2:7" hidden="1">
      <c r="B16749" s="18" t="s">
        <v>6983</v>
      </c>
      <c r="C16749" s="18">
        <v>761103</v>
      </c>
      <c r="D16749" t="s">
        <v>6450</v>
      </c>
      <c r="G16749" t="str">
        <f t="shared" si="261"/>
        <v>INSERT INTO c_pin_code_m(pin_code,city_id) VALUES (761103,null);</v>
      </c>
    </row>
    <row r="16750" spans="2:7" hidden="1">
      <c r="B16750" s="19" t="s">
        <v>6983</v>
      </c>
      <c r="C16750" s="19">
        <v>761104</v>
      </c>
      <c r="D16750" t="s">
        <v>6450</v>
      </c>
      <c r="G16750" t="str">
        <f t="shared" si="261"/>
        <v>INSERT INTO c_pin_code_m(pin_code,city_id) VALUES (761104,null);</v>
      </c>
    </row>
    <row r="16751" spans="2:7" hidden="1">
      <c r="B16751" s="18" t="s">
        <v>6983</v>
      </c>
      <c r="C16751" s="18">
        <v>761105</v>
      </c>
      <c r="D16751" t="s">
        <v>6450</v>
      </c>
      <c r="G16751" t="str">
        <f t="shared" si="261"/>
        <v>INSERT INTO c_pin_code_m(pin_code,city_id) VALUES (761105,null);</v>
      </c>
    </row>
    <row r="16752" spans="2:7" hidden="1">
      <c r="B16752" s="19" t="s">
        <v>6983</v>
      </c>
      <c r="C16752" s="19">
        <v>761106</v>
      </c>
      <c r="D16752" t="s">
        <v>6450</v>
      </c>
      <c r="G16752" t="str">
        <f t="shared" si="261"/>
        <v>INSERT INTO c_pin_code_m(pin_code,city_id) VALUES (761106,null);</v>
      </c>
    </row>
    <row r="16753" spans="2:7" hidden="1">
      <c r="B16753" s="18" t="s">
        <v>6983</v>
      </c>
      <c r="C16753" s="18">
        <v>761107</v>
      </c>
      <c r="D16753" t="s">
        <v>6450</v>
      </c>
      <c r="G16753" t="str">
        <f t="shared" si="261"/>
        <v>INSERT INTO c_pin_code_m(pin_code,city_id) VALUES (761107,null);</v>
      </c>
    </row>
    <row r="16754" spans="2:7" hidden="1">
      <c r="B16754" s="19" t="s">
        <v>6983</v>
      </c>
      <c r="C16754" s="19">
        <v>761108</v>
      </c>
      <c r="D16754" t="s">
        <v>6450</v>
      </c>
      <c r="G16754" t="str">
        <f t="shared" si="261"/>
        <v>INSERT INTO c_pin_code_m(pin_code,city_id) VALUES (761108,null);</v>
      </c>
    </row>
    <row r="16755" spans="2:7" hidden="1">
      <c r="B16755" s="18" t="s">
        <v>6983</v>
      </c>
      <c r="C16755" s="18">
        <v>761109</v>
      </c>
      <c r="D16755" t="s">
        <v>6450</v>
      </c>
      <c r="G16755" t="str">
        <f t="shared" si="261"/>
        <v>INSERT INTO c_pin_code_m(pin_code,city_id) VALUES (761109,null);</v>
      </c>
    </row>
    <row r="16756" spans="2:7" hidden="1">
      <c r="B16756" s="19" t="s">
        <v>6983</v>
      </c>
      <c r="C16756" s="19">
        <v>761110</v>
      </c>
      <c r="D16756" t="s">
        <v>6450</v>
      </c>
      <c r="G16756" t="str">
        <f t="shared" si="261"/>
        <v>INSERT INTO c_pin_code_m(pin_code,city_id) VALUES (761110,null);</v>
      </c>
    </row>
    <row r="16757" spans="2:7" hidden="1">
      <c r="B16757" s="18" t="s">
        <v>6983</v>
      </c>
      <c r="C16757" s="18">
        <v>761111</v>
      </c>
      <c r="D16757" t="s">
        <v>6450</v>
      </c>
      <c r="G16757" t="str">
        <f t="shared" si="261"/>
        <v>INSERT INTO c_pin_code_m(pin_code,city_id) VALUES (761111,null);</v>
      </c>
    </row>
    <row r="16758" spans="2:7" hidden="1">
      <c r="B16758" s="19" t="s">
        <v>6983</v>
      </c>
      <c r="C16758" s="19">
        <v>761114</v>
      </c>
      <c r="D16758" t="s">
        <v>6450</v>
      </c>
      <c r="G16758" t="str">
        <f t="shared" si="261"/>
        <v>INSERT INTO c_pin_code_m(pin_code,city_id) VALUES (761114,null);</v>
      </c>
    </row>
    <row r="16759" spans="2:7" hidden="1">
      <c r="B16759" s="18" t="s">
        <v>6983</v>
      </c>
      <c r="C16759" s="18">
        <v>761115</v>
      </c>
      <c r="D16759" t="s">
        <v>6450</v>
      </c>
      <c r="G16759" t="str">
        <f t="shared" si="261"/>
        <v>INSERT INTO c_pin_code_m(pin_code,city_id) VALUES (761115,null);</v>
      </c>
    </row>
    <row r="16760" spans="2:7" hidden="1">
      <c r="B16760" s="19" t="s">
        <v>6983</v>
      </c>
      <c r="C16760" s="19">
        <v>761116</v>
      </c>
      <c r="D16760" t="s">
        <v>6450</v>
      </c>
      <c r="G16760" t="str">
        <f t="shared" si="261"/>
        <v>INSERT INTO c_pin_code_m(pin_code,city_id) VALUES (761116,null);</v>
      </c>
    </row>
    <row r="16761" spans="2:7" hidden="1">
      <c r="B16761" s="18" t="s">
        <v>6983</v>
      </c>
      <c r="C16761" s="18">
        <v>761117</v>
      </c>
      <c r="D16761" t="s">
        <v>6450</v>
      </c>
      <c r="G16761" t="str">
        <f t="shared" si="261"/>
        <v>INSERT INTO c_pin_code_m(pin_code,city_id) VALUES (761117,null);</v>
      </c>
    </row>
    <row r="16762" spans="2:7" hidden="1">
      <c r="B16762" s="19" t="s">
        <v>6983</v>
      </c>
      <c r="C16762" s="19">
        <v>761118</v>
      </c>
      <c r="D16762" t="s">
        <v>6450</v>
      </c>
      <c r="G16762" t="str">
        <f t="shared" si="261"/>
        <v>INSERT INTO c_pin_code_m(pin_code,city_id) VALUES (761118,null);</v>
      </c>
    </row>
    <row r="16763" spans="2:7" hidden="1">
      <c r="B16763" s="18" t="s">
        <v>6983</v>
      </c>
      <c r="C16763" s="18">
        <v>761119</v>
      </c>
      <c r="D16763" t="s">
        <v>6450</v>
      </c>
      <c r="G16763" t="str">
        <f t="shared" si="261"/>
        <v>INSERT INTO c_pin_code_m(pin_code,city_id) VALUES (761119,null);</v>
      </c>
    </row>
    <row r="16764" spans="2:7" hidden="1">
      <c r="B16764" s="19" t="s">
        <v>6983</v>
      </c>
      <c r="C16764" s="19">
        <v>761120</v>
      </c>
      <c r="D16764" t="s">
        <v>6450</v>
      </c>
      <c r="G16764" t="str">
        <f t="shared" si="261"/>
        <v>INSERT INTO c_pin_code_m(pin_code,city_id) VALUES (761120,null);</v>
      </c>
    </row>
    <row r="16765" spans="2:7" hidden="1">
      <c r="B16765" s="18" t="s">
        <v>6983</v>
      </c>
      <c r="C16765" s="18">
        <v>761121</v>
      </c>
      <c r="D16765" t="s">
        <v>6450</v>
      </c>
      <c r="G16765" t="str">
        <f t="shared" si="261"/>
        <v>INSERT INTO c_pin_code_m(pin_code,city_id) VALUES (761121,null);</v>
      </c>
    </row>
    <row r="16766" spans="2:7" hidden="1">
      <c r="B16766" s="19" t="s">
        <v>6983</v>
      </c>
      <c r="C16766" s="19">
        <v>761122</v>
      </c>
      <c r="D16766" t="s">
        <v>6450</v>
      </c>
      <c r="G16766" t="str">
        <f t="shared" si="261"/>
        <v>INSERT INTO c_pin_code_m(pin_code,city_id) VALUES (761122,null);</v>
      </c>
    </row>
    <row r="16767" spans="2:7" hidden="1">
      <c r="B16767" s="18" t="s">
        <v>6983</v>
      </c>
      <c r="C16767" s="18">
        <v>761123</v>
      </c>
      <c r="D16767" t="s">
        <v>6450</v>
      </c>
      <c r="G16767" t="str">
        <f t="shared" si="261"/>
        <v>INSERT INTO c_pin_code_m(pin_code,city_id) VALUES (761123,null);</v>
      </c>
    </row>
    <row r="16768" spans="2:7" hidden="1">
      <c r="B16768" s="19" t="s">
        <v>6983</v>
      </c>
      <c r="C16768" s="19">
        <v>761124</v>
      </c>
      <c r="D16768" t="s">
        <v>6450</v>
      </c>
      <c r="G16768" t="str">
        <f t="shared" si="261"/>
        <v>INSERT INTO c_pin_code_m(pin_code,city_id) VALUES (761124,null);</v>
      </c>
    </row>
    <row r="16769" spans="2:7" hidden="1">
      <c r="B16769" s="18" t="s">
        <v>6983</v>
      </c>
      <c r="C16769" s="18">
        <v>761125</v>
      </c>
      <c r="D16769" t="s">
        <v>6450</v>
      </c>
      <c r="G16769" t="str">
        <f t="shared" si="261"/>
        <v>INSERT INTO c_pin_code_m(pin_code,city_id) VALUES (761125,null);</v>
      </c>
    </row>
    <row r="16770" spans="2:7" hidden="1">
      <c r="B16770" s="19" t="s">
        <v>6983</v>
      </c>
      <c r="C16770" s="19">
        <v>761126</v>
      </c>
      <c r="D16770" t="s">
        <v>6450</v>
      </c>
      <c r="G16770" t="str">
        <f t="shared" si="261"/>
        <v>INSERT INTO c_pin_code_m(pin_code,city_id) VALUES (761126,null);</v>
      </c>
    </row>
    <row r="16771" spans="2:7" hidden="1">
      <c r="B16771" s="18" t="s">
        <v>6983</v>
      </c>
      <c r="C16771" s="18">
        <v>761131</v>
      </c>
      <c r="D16771" t="s">
        <v>6450</v>
      </c>
      <c r="G16771" t="str">
        <f t="shared" si="261"/>
        <v>INSERT INTO c_pin_code_m(pin_code,city_id) VALUES (761131,null);</v>
      </c>
    </row>
    <row r="16772" spans="2:7" hidden="1">
      <c r="B16772" s="19" t="s">
        <v>6983</v>
      </c>
      <c r="C16772" s="19">
        <v>761132</v>
      </c>
      <c r="D16772" t="s">
        <v>6450</v>
      </c>
      <c r="G16772" t="str">
        <f t="shared" si="261"/>
        <v>INSERT INTO c_pin_code_m(pin_code,city_id) VALUES (761132,null);</v>
      </c>
    </row>
    <row r="16773" spans="2:7" hidden="1">
      <c r="B16773" s="18" t="s">
        <v>6983</v>
      </c>
      <c r="C16773" s="18">
        <v>761133</v>
      </c>
      <c r="D16773" t="s">
        <v>6450</v>
      </c>
      <c r="G16773" t="str">
        <f t="shared" si="261"/>
        <v>INSERT INTO c_pin_code_m(pin_code,city_id) VALUES (761133,null);</v>
      </c>
    </row>
    <row r="16774" spans="2:7" hidden="1">
      <c r="B16774" s="19" t="s">
        <v>6983</v>
      </c>
      <c r="C16774" s="19">
        <v>761140</v>
      </c>
      <c r="D16774" t="s">
        <v>6450</v>
      </c>
      <c r="G16774" t="str">
        <f t="shared" si="261"/>
        <v>INSERT INTO c_pin_code_m(pin_code,city_id) VALUES (761140,null);</v>
      </c>
    </row>
    <row r="16775" spans="2:7" hidden="1">
      <c r="B16775" s="18" t="s">
        <v>6983</v>
      </c>
      <c r="C16775" s="18">
        <v>761141</v>
      </c>
      <c r="D16775" t="s">
        <v>6450</v>
      </c>
      <c r="G16775" t="str">
        <f t="shared" si="261"/>
        <v>INSERT INTO c_pin_code_m(pin_code,city_id) VALUES (761141,null);</v>
      </c>
    </row>
    <row r="16776" spans="2:7" hidden="1">
      <c r="B16776" s="19" t="s">
        <v>6983</v>
      </c>
      <c r="C16776" s="19">
        <v>761143</v>
      </c>
      <c r="D16776" t="s">
        <v>6450</v>
      </c>
      <c r="G16776" t="str">
        <f t="shared" si="261"/>
        <v>INSERT INTO c_pin_code_m(pin_code,city_id) VALUES (761143,null);</v>
      </c>
    </row>
    <row r="16777" spans="2:7" hidden="1">
      <c r="B16777" s="18" t="s">
        <v>6983</v>
      </c>
      <c r="C16777" s="18">
        <v>761144</v>
      </c>
      <c r="D16777" t="s">
        <v>6450</v>
      </c>
      <c r="G16777" t="str">
        <f t="shared" ref="G16777:G16840" si="262">CONCATENATE("INSERT INTO c_pin_code_m(pin_code,city_id) VALUES (",C16777&amp;","&amp;D16777&amp;");")</f>
        <v>INSERT INTO c_pin_code_m(pin_code,city_id) VALUES (761144,null);</v>
      </c>
    </row>
    <row r="16778" spans="2:7" hidden="1">
      <c r="B16778" s="19" t="s">
        <v>6983</v>
      </c>
      <c r="C16778" s="19">
        <v>761146</v>
      </c>
      <c r="D16778" t="s">
        <v>6450</v>
      </c>
      <c r="G16778" t="str">
        <f t="shared" si="262"/>
        <v>INSERT INTO c_pin_code_m(pin_code,city_id) VALUES (761146,null);</v>
      </c>
    </row>
    <row r="16779" spans="2:7" hidden="1">
      <c r="B16779" s="18" t="s">
        <v>6983</v>
      </c>
      <c r="C16779" s="18">
        <v>761151</v>
      </c>
      <c r="D16779" t="s">
        <v>6450</v>
      </c>
      <c r="G16779" t="str">
        <f t="shared" si="262"/>
        <v>INSERT INTO c_pin_code_m(pin_code,city_id) VALUES (761151,null);</v>
      </c>
    </row>
    <row r="16780" spans="2:7" hidden="1">
      <c r="B16780" s="19" t="s">
        <v>6984</v>
      </c>
      <c r="C16780" s="19">
        <v>761200</v>
      </c>
      <c r="D16780" t="s">
        <v>6450</v>
      </c>
      <c r="G16780" t="str">
        <f t="shared" si="262"/>
        <v>INSERT INTO c_pin_code_m(pin_code,city_id) VALUES (761200,null);</v>
      </c>
    </row>
    <row r="16781" spans="2:7" hidden="1">
      <c r="B16781" s="18" t="s">
        <v>6984</v>
      </c>
      <c r="C16781" s="18">
        <v>761201</v>
      </c>
      <c r="D16781" t="s">
        <v>6450</v>
      </c>
      <c r="G16781" t="str">
        <f t="shared" si="262"/>
        <v>INSERT INTO c_pin_code_m(pin_code,city_id) VALUES (761201,null);</v>
      </c>
    </row>
    <row r="16782" spans="2:7" hidden="1">
      <c r="B16782" s="19" t="s">
        <v>6984</v>
      </c>
      <c r="C16782" s="19">
        <v>761206</v>
      </c>
      <c r="D16782" t="s">
        <v>6450</v>
      </c>
      <c r="G16782" t="str">
        <f t="shared" si="262"/>
        <v>INSERT INTO c_pin_code_m(pin_code,city_id) VALUES (761206,null);</v>
      </c>
    </row>
    <row r="16783" spans="2:7" hidden="1">
      <c r="B16783" s="18" t="s">
        <v>6984</v>
      </c>
      <c r="C16783" s="18">
        <v>761207</v>
      </c>
      <c r="D16783" t="s">
        <v>6450</v>
      </c>
      <c r="G16783" t="str">
        <f t="shared" si="262"/>
        <v>INSERT INTO c_pin_code_m(pin_code,city_id) VALUES (761207,null);</v>
      </c>
    </row>
    <row r="16784" spans="2:7" hidden="1">
      <c r="B16784" s="19" t="s">
        <v>6984</v>
      </c>
      <c r="C16784" s="19">
        <v>761208</v>
      </c>
      <c r="D16784" t="s">
        <v>6450</v>
      </c>
      <c r="G16784" t="str">
        <f t="shared" si="262"/>
        <v>INSERT INTO c_pin_code_m(pin_code,city_id) VALUES (761208,null);</v>
      </c>
    </row>
    <row r="16785" spans="2:7" hidden="1">
      <c r="B16785" s="18" t="s">
        <v>6983</v>
      </c>
      <c r="C16785" s="18">
        <v>761209</v>
      </c>
      <c r="D16785" t="s">
        <v>6450</v>
      </c>
      <c r="G16785" t="str">
        <f t="shared" si="262"/>
        <v>INSERT INTO c_pin_code_m(pin_code,city_id) VALUES (761209,null);</v>
      </c>
    </row>
    <row r="16786" spans="2:7" hidden="1">
      <c r="B16786" s="19" t="s">
        <v>6984</v>
      </c>
      <c r="C16786" s="19">
        <v>761210</v>
      </c>
      <c r="D16786" t="s">
        <v>6450</v>
      </c>
      <c r="G16786" t="str">
        <f t="shared" si="262"/>
        <v>INSERT INTO c_pin_code_m(pin_code,city_id) VALUES (761210,null);</v>
      </c>
    </row>
    <row r="16787" spans="2:7" hidden="1">
      <c r="B16787" s="18" t="s">
        <v>6984</v>
      </c>
      <c r="C16787" s="18">
        <v>761211</v>
      </c>
      <c r="D16787" t="s">
        <v>6450</v>
      </c>
      <c r="G16787" t="str">
        <f t="shared" si="262"/>
        <v>INSERT INTO c_pin_code_m(pin_code,city_id) VALUES (761211,null);</v>
      </c>
    </row>
    <row r="16788" spans="2:7" hidden="1">
      <c r="B16788" s="19" t="s">
        <v>6984</v>
      </c>
      <c r="C16788" s="19">
        <v>761212</v>
      </c>
      <c r="D16788" t="s">
        <v>6450</v>
      </c>
      <c r="G16788" t="str">
        <f t="shared" si="262"/>
        <v>INSERT INTO c_pin_code_m(pin_code,city_id) VALUES (761212,null);</v>
      </c>
    </row>
    <row r="16789" spans="2:7" hidden="1">
      <c r="B16789" s="18" t="s">
        <v>6984</v>
      </c>
      <c r="C16789" s="18">
        <v>761213</v>
      </c>
      <c r="D16789" t="s">
        <v>6450</v>
      </c>
      <c r="G16789" t="str">
        <f t="shared" si="262"/>
        <v>INSERT INTO c_pin_code_m(pin_code,city_id) VALUES (761213,null);</v>
      </c>
    </row>
    <row r="16790" spans="2:7" hidden="1">
      <c r="B16790" s="19" t="s">
        <v>6984</v>
      </c>
      <c r="C16790" s="19">
        <v>761214</v>
      </c>
      <c r="D16790" t="s">
        <v>6450</v>
      </c>
      <c r="G16790" t="str">
        <f t="shared" si="262"/>
        <v>INSERT INTO c_pin_code_m(pin_code,city_id) VALUES (761214,null);</v>
      </c>
    </row>
    <row r="16791" spans="2:7" hidden="1">
      <c r="B16791" s="18" t="s">
        <v>6984</v>
      </c>
      <c r="C16791" s="18">
        <v>761215</v>
      </c>
      <c r="D16791" t="s">
        <v>6450</v>
      </c>
      <c r="G16791" t="str">
        <f t="shared" si="262"/>
        <v>INSERT INTO c_pin_code_m(pin_code,city_id) VALUES (761215,null);</v>
      </c>
    </row>
    <row r="16792" spans="2:7" hidden="1">
      <c r="B16792" s="19" t="s">
        <v>6984</v>
      </c>
      <c r="C16792" s="19">
        <v>761217</v>
      </c>
      <c r="D16792" t="s">
        <v>6450</v>
      </c>
      <c r="G16792" t="str">
        <f t="shared" si="262"/>
        <v>INSERT INTO c_pin_code_m(pin_code,city_id) VALUES (761217,null);</v>
      </c>
    </row>
    <row r="16793" spans="2:7" hidden="1">
      <c r="B16793" s="18" t="s">
        <v>6985</v>
      </c>
      <c r="C16793" s="18">
        <v>762001</v>
      </c>
      <c r="D16793" t="s">
        <v>6450</v>
      </c>
      <c r="G16793" t="str">
        <f t="shared" si="262"/>
        <v>INSERT INTO c_pin_code_m(pin_code,city_id) VALUES (762001,null);</v>
      </c>
    </row>
    <row r="16794" spans="2:7" hidden="1">
      <c r="B16794" s="19" t="s">
        <v>6985</v>
      </c>
      <c r="C16794" s="19">
        <v>762002</v>
      </c>
      <c r="D16794" t="s">
        <v>6450</v>
      </c>
      <c r="G16794" t="str">
        <f t="shared" si="262"/>
        <v>INSERT INTO c_pin_code_m(pin_code,city_id) VALUES (762002,null);</v>
      </c>
    </row>
    <row r="16795" spans="2:7" hidden="1">
      <c r="B16795" s="18" t="s">
        <v>6985</v>
      </c>
      <c r="C16795" s="18">
        <v>762010</v>
      </c>
      <c r="D16795" t="s">
        <v>6450</v>
      </c>
      <c r="G16795" t="str">
        <f t="shared" si="262"/>
        <v>INSERT INTO c_pin_code_m(pin_code,city_id) VALUES (762010,null);</v>
      </c>
    </row>
    <row r="16796" spans="2:7" hidden="1">
      <c r="B16796" s="19" t="s">
        <v>6985</v>
      </c>
      <c r="C16796" s="19">
        <v>762011</v>
      </c>
      <c r="D16796" t="s">
        <v>6450</v>
      </c>
      <c r="G16796" t="str">
        <f t="shared" si="262"/>
        <v>INSERT INTO c_pin_code_m(pin_code,city_id) VALUES (762011,null);</v>
      </c>
    </row>
    <row r="16797" spans="2:7" hidden="1">
      <c r="B16797" s="18" t="s">
        <v>6985</v>
      </c>
      <c r="C16797" s="18">
        <v>762012</v>
      </c>
      <c r="D16797" t="s">
        <v>6450</v>
      </c>
      <c r="G16797" t="str">
        <f t="shared" si="262"/>
        <v>INSERT INTO c_pin_code_m(pin_code,city_id) VALUES (762012,null);</v>
      </c>
    </row>
    <row r="16798" spans="2:7" hidden="1">
      <c r="B16798" s="19" t="s">
        <v>6986</v>
      </c>
      <c r="C16798" s="19">
        <v>762013</v>
      </c>
      <c r="D16798" t="s">
        <v>6450</v>
      </c>
      <c r="G16798" t="str">
        <f t="shared" si="262"/>
        <v>INSERT INTO c_pin_code_m(pin_code,city_id) VALUES (762013,null);</v>
      </c>
    </row>
    <row r="16799" spans="2:7" hidden="1">
      <c r="B16799" s="18" t="s">
        <v>6986</v>
      </c>
      <c r="C16799" s="18">
        <v>762014</v>
      </c>
      <c r="D16799" t="s">
        <v>6450</v>
      </c>
      <c r="G16799" t="str">
        <f t="shared" si="262"/>
        <v>INSERT INTO c_pin_code_m(pin_code,city_id) VALUES (762014,null);</v>
      </c>
    </row>
    <row r="16800" spans="2:7" hidden="1">
      <c r="B16800" s="19" t="s">
        <v>6986</v>
      </c>
      <c r="C16800" s="19">
        <v>762015</v>
      </c>
      <c r="D16800" t="s">
        <v>6450</v>
      </c>
      <c r="G16800" t="str">
        <f t="shared" si="262"/>
        <v>INSERT INTO c_pin_code_m(pin_code,city_id) VALUES (762015,null);</v>
      </c>
    </row>
    <row r="16801" spans="2:7" hidden="1">
      <c r="B16801" s="18" t="s">
        <v>6986</v>
      </c>
      <c r="C16801" s="18">
        <v>762016</v>
      </c>
      <c r="D16801" t="s">
        <v>6450</v>
      </c>
      <c r="G16801" t="str">
        <f t="shared" si="262"/>
        <v>INSERT INTO c_pin_code_m(pin_code,city_id) VALUES (762016,null);</v>
      </c>
    </row>
    <row r="16802" spans="2:7" hidden="1">
      <c r="B16802" s="19" t="s">
        <v>6986</v>
      </c>
      <c r="C16802" s="19">
        <v>762017</v>
      </c>
      <c r="D16802" t="s">
        <v>6450</v>
      </c>
      <c r="G16802" t="str">
        <f t="shared" si="262"/>
        <v>INSERT INTO c_pin_code_m(pin_code,city_id) VALUES (762017,null);</v>
      </c>
    </row>
    <row r="16803" spans="2:7" hidden="1">
      <c r="B16803" s="18" t="s">
        <v>6986</v>
      </c>
      <c r="C16803" s="18">
        <v>762018</v>
      </c>
      <c r="D16803" t="s">
        <v>6450</v>
      </c>
      <c r="G16803" t="str">
        <f t="shared" si="262"/>
        <v>INSERT INTO c_pin_code_m(pin_code,city_id) VALUES (762018,null);</v>
      </c>
    </row>
    <row r="16804" spans="2:7" hidden="1">
      <c r="B16804" s="19" t="s">
        <v>6985</v>
      </c>
      <c r="C16804" s="19">
        <v>762019</v>
      </c>
      <c r="D16804" t="s">
        <v>6450</v>
      </c>
      <c r="G16804" t="str">
        <f t="shared" si="262"/>
        <v>INSERT INTO c_pin_code_m(pin_code,city_id) VALUES (762019,null);</v>
      </c>
    </row>
    <row r="16805" spans="2:7" hidden="1">
      <c r="B16805" s="18" t="s">
        <v>6986</v>
      </c>
      <c r="C16805" s="18">
        <v>762020</v>
      </c>
      <c r="D16805" t="s">
        <v>6450</v>
      </c>
      <c r="G16805" t="str">
        <f t="shared" si="262"/>
        <v>INSERT INTO c_pin_code_m(pin_code,city_id) VALUES (762020,null);</v>
      </c>
    </row>
    <row r="16806" spans="2:7" hidden="1">
      <c r="B16806" s="19" t="s">
        <v>6985</v>
      </c>
      <c r="C16806" s="19">
        <v>762021</v>
      </c>
      <c r="D16806" t="s">
        <v>6450</v>
      </c>
      <c r="G16806" t="str">
        <f t="shared" si="262"/>
        <v>INSERT INTO c_pin_code_m(pin_code,city_id) VALUES (762021,null);</v>
      </c>
    </row>
    <row r="16807" spans="2:7" hidden="1">
      <c r="B16807" s="18" t="s">
        <v>6985</v>
      </c>
      <c r="C16807" s="18">
        <v>762022</v>
      </c>
      <c r="D16807" t="s">
        <v>6450</v>
      </c>
      <c r="G16807" t="str">
        <f t="shared" si="262"/>
        <v>INSERT INTO c_pin_code_m(pin_code,city_id) VALUES (762022,null);</v>
      </c>
    </row>
    <row r="16808" spans="2:7" hidden="1">
      <c r="B16808" s="19" t="s">
        <v>6986</v>
      </c>
      <c r="C16808" s="19">
        <v>762023</v>
      </c>
      <c r="D16808" t="s">
        <v>6450</v>
      </c>
      <c r="G16808" t="str">
        <f t="shared" si="262"/>
        <v>INSERT INTO c_pin_code_m(pin_code,city_id) VALUES (762023,null);</v>
      </c>
    </row>
    <row r="16809" spans="2:7" hidden="1">
      <c r="B16809" s="18" t="s">
        <v>6986</v>
      </c>
      <c r="C16809" s="18">
        <v>762024</v>
      </c>
      <c r="D16809" t="s">
        <v>6450</v>
      </c>
      <c r="G16809" t="str">
        <f t="shared" si="262"/>
        <v>INSERT INTO c_pin_code_m(pin_code,city_id) VALUES (762024,null);</v>
      </c>
    </row>
    <row r="16810" spans="2:7" hidden="1">
      <c r="B16810" s="19" t="s">
        <v>6986</v>
      </c>
      <c r="C16810" s="19">
        <v>762026</v>
      </c>
      <c r="D16810" t="s">
        <v>6450</v>
      </c>
      <c r="G16810" t="str">
        <f t="shared" si="262"/>
        <v>INSERT INTO c_pin_code_m(pin_code,city_id) VALUES (762026,null);</v>
      </c>
    </row>
    <row r="16811" spans="2:7" hidden="1">
      <c r="B16811" s="18" t="s">
        <v>6985</v>
      </c>
      <c r="C16811" s="18">
        <v>762027</v>
      </c>
      <c r="D16811" t="s">
        <v>6450</v>
      </c>
      <c r="G16811" t="str">
        <f t="shared" si="262"/>
        <v>INSERT INTO c_pin_code_m(pin_code,city_id) VALUES (762027,null);</v>
      </c>
    </row>
    <row r="16812" spans="2:7" hidden="1">
      <c r="B16812" s="19" t="s">
        <v>6985</v>
      </c>
      <c r="C16812" s="19">
        <v>762028</v>
      </c>
      <c r="D16812" t="s">
        <v>6450</v>
      </c>
      <c r="G16812" t="str">
        <f t="shared" si="262"/>
        <v>INSERT INTO c_pin_code_m(pin_code,city_id) VALUES (762028,null);</v>
      </c>
    </row>
    <row r="16813" spans="2:7" hidden="1">
      <c r="B16813" s="18" t="s">
        <v>6985</v>
      </c>
      <c r="C16813" s="18">
        <v>762029</v>
      </c>
      <c r="D16813" t="s">
        <v>6450</v>
      </c>
      <c r="G16813" t="str">
        <f t="shared" si="262"/>
        <v>INSERT INTO c_pin_code_m(pin_code,city_id) VALUES (762029,null);</v>
      </c>
    </row>
    <row r="16814" spans="2:7" hidden="1">
      <c r="B16814" s="19" t="s">
        <v>6986</v>
      </c>
      <c r="C16814" s="19">
        <v>762030</v>
      </c>
      <c r="D16814" t="s">
        <v>6450</v>
      </c>
      <c r="G16814" t="str">
        <f t="shared" si="262"/>
        <v>INSERT INTO c_pin_code_m(pin_code,city_id) VALUES (762030,null);</v>
      </c>
    </row>
    <row r="16815" spans="2:7" hidden="1">
      <c r="B16815" s="18" t="s">
        <v>6985</v>
      </c>
      <c r="C16815" s="18">
        <v>762100</v>
      </c>
      <c r="D16815" t="s">
        <v>6450</v>
      </c>
      <c r="G16815" t="str">
        <f t="shared" si="262"/>
        <v>INSERT INTO c_pin_code_m(pin_code,city_id) VALUES (762100,null);</v>
      </c>
    </row>
    <row r="16816" spans="2:7" hidden="1">
      <c r="B16816" s="19" t="s">
        <v>6985</v>
      </c>
      <c r="C16816" s="19">
        <v>762101</v>
      </c>
      <c r="D16816" t="s">
        <v>6450</v>
      </c>
      <c r="G16816" t="str">
        <f t="shared" si="262"/>
        <v>INSERT INTO c_pin_code_m(pin_code,city_id) VALUES (762101,null);</v>
      </c>
    </row>
    <row r="16817" spans="2:7" hidden="1">
      <c r="B16817" s="18" t="s">
        <v>6985</v>
      </c>
      <c r="C16817" s="18">
        <v>762102</v>
      </c>
      <c r="D16817" t="s">
        <v>6450</v>
      </c>
      <c r="G16817" t="str">
        <f t="shared" si="262"/>
        <v>INSERT INTO c_pin_code_m(pin_code,city_id) VALUES (762102,null);</v>
      </c>
    </row>
    <row r="16818" spans="2:7" hidden="1">
      <c r="B16818" s="19" t="s">
        <v>6985</v>
      </c>
      <c r="C16818" s="19">
        <v>762103</v>
      </c>
      <c r="D16818" t="s">
        <v>6450</v>
      </c>
      <c r="G16818" t="str">
        <f t="shared" si="262"/>
        <v>INSERT INTO c_pin_code_m(pin_code,city_id) VALUES (762103,null);</v>
      </c>
    </row>
    <row r="16819" spans="2:7" hidden="1">
      <c r="B16819" s="18" t="s">
        <v>6985</v>
      </c>
      <c r="C16819" s="18">
        <v>762104</v>
      </c>
      <c r="D16819" t="s">
        <v>6450</v>
      </c>
      <c r="G16819" t="str">
        <f t="shared" si="262"/>
        <v>INSERT INTO c_pin_code_m(pin_code,city_id) VALUES (762104,null);</v>
      </c>
    </row>
    <row r="16820" spans="2:7" hidden="1">
      <c r="B16820" s="19" t="s">
        <v>6985</v>
      </c>
      <c r="C16820" s="19">
        <v>762105</v>
      </c>
      <c r="D16820" t="s">
        <v>6450</v>
      </c>
      <c r="G16820" t="str">
        <f t="shared" si="262"/>
        <v>INSERT INTO c_pin_code_m(pin_code,city_id) VALUES (762105,null);</v>
      </c>
    </row>
    <row r="16821" spans="2:7" hidden="1">
      <c r="B16821" s="18" t="s">
        <v>6985</v>
      </c>
      <c r="C16821" s="18">
        <v>762106</v>
      </c>
      <c r="D16821" t="s">
        <v>6450</v>
      </c>
      <c r="G16821" t="str">
        <f t="shared" si="262"/>
        <v>INSERT INTO c_pin_code_m(pin_code,city_id) VALUES (762106,null);</v>
      </c>
    </row>
    <row r="16822" spans="2:7" hidden="1">
      <c r="B16822" s="19" t="s">
        <v>6985</v>
      </c>
      <c r="C16822" s="19">
        <v>762107</v>
      </c>
      <c r="D16822" t="s">
        <v>6450</v>
      </c>
      <c r="G16822" t="str">
        <f t="shared" si="262"/>
        <v>INSERT INTO c_pin_code_m(pin_code,city_id) VALUES (762107,null);</v>
      </c>
    </row>
    <row r="16823" spans="2:7" hidden="1">
      <c r="B16823" s="18" t="s">
        <v>6985</v>
      </c>
      <c r="C16823" s="18">
        <v>762109</v>
      </c>
      <c r="D16823" t="s">
        <v>6450</v>
      </c>
      <c r="G16823" t="str">
        <f t="shared" si="262"/>
        <v>INSERT INTO c_pin_code_m(pin_code,city_id) VALUES (762109,null);</v>
      </c>
    </row>
    <row r="16824" spans="2:7" hidden="1">
      <c r="B16824" s="19" t="s">
        <v>6985</v>
      </c>
      <c r="C16824" s="19">
        <v>762110</v>
      </c>
      <c r="D16824" t="s">
        <v>6450</v>
      </c>
      <c r="G16824" t="str">
        <f t="shared" si="262"/>
        <v>INSERT INTO c_pin_code_m(pin_code,city_id) VALUES (762110,null);</v>
      </c>
    </row>
    <row r="16825" spans="2:7" hidden="1">
      <c r="B16825" s="18" t="s">
        <v>6985</v>
      </c>
      <c r="C16825" s="18">
        <v>762112</v>
      </c>
      <c r="D16825" t="s">
        <v>6450</v>
      </c>
      <c r="G16825" t="str">
        <f t="shared" si="262"/>
        <v>INSERT INTO c_pin_code_m(pin_code,city_id) VALUES (762112,null);</v>
      </c>
    </row>
    <row r="16826" spans="2:7" hidden="1">
      <c r="B16826" s="19" t="s">
        <v>6987</v>
      </c>
      <c r="C16826" s="19">
        <v>763001</v>
      </c>
      <c r="D16826" t="s">
        <v>6450</v>
      </c>
      <c r="G16826" t="str">
        <f t="shared" si="262"/>
        <v>INSERT INTO c_pin_code_m(pin_code,city_id) VALUES (763001,null);</v>
      </c>
    </row>
    <row r="16827" spans="2:7" hidden="1">
      <c r="B16827" s="18" t="s">
        <v>6987</v>
      </c>
      <c r="C16827" s="18">
        <v>763002</v>
      </c>
      <c r="D16827" t="s">
        <v>6450</v>
      </c>
      <c r="G16827" t="str">
        <f t="shared" si="262"/>
        <v>INSERT INTO c_pin_code_m(pin_code,city_id) VALUES (763002,null);</v>
      </c>
    </row>
    <row r="16828" spans="2:7" hidden="1">
      <c r="B16828" s="19" t="s">
        <v>6987</v>
      </c>
      <c r="C16828" s="19">
        <v>763003</v>
      </c>
      <c r="D16828" t="s">
        <v>6450</v>
      </c>
      <c r="G16828" t="str">
        <f t="shared" si="262"/>
        <v>INSERT INTO c_pin_code_m(pin_code,city_id) VALUES (763003,null);</v>
      </c>
    </row>
    <row r="16829" spans="2:7" hidden="1">
      <c r="B16829" s="18" t="s">
        <v>6987</v>
      </c>
      <c r="C16829" s="18">
        <v>763004</v>
      </c>
      <c r="D16829" t="s">
        <v>6450</v>
      </c>
      <c r="G16829" t="str">
        <f t="shared" si="262"/>
        <v>INSERT INTO c_pin_code_m(pin_code,city_id) VALUES (763004,null);</v>
      </c>
    </row>
    <row r="16830" spans="2:7" hidden="1">
      <c r="B16830" s="19" t="s">
        <v>6987</v>
      </c>
      <c r="C16830" s="19">
        <v>763008</v>
      </c>
      <c r="D16830" t="s">
        <v>6450</v>
      </c>
      <c r="G16830" t="str">
        <f t="shared" si="262"/>
        <v>INSERT INTO c_pin_code_m(pin_code,city_id) VALUES (763008,null);</v>
      </c>
    </row>
    <row r="16831" spans="2:7" hidden="1">
      <c r="B16831" s="18" t="s">
        <v>6987</v>
      </c>
      <c r="C16831" s="18">
        <v>764001</v>
      </c>
      <c r="D16831" t="s">
        <v>6450</v>
      </c>
      <c r="G16831" t="str">
        <f t="shared" si="262"/>
        <v>INSERT INTO c_pin_code_m(pin_code,city_id) VALUES (764001,null);</v>
      </c>
    </row>
    <row r="16832" spans="2:7" hidden="1">
      <c r="B16832" s="19" t="s">
        <v>6987</v>
      </c>
      <c r="C16832" s="19">
        <v>764002</v>
      </c>
      <c r="D16832" t="s">
        <v>6450</v>
      </c>
      <c r="G16832" t="str">
        <f t="shared" si="262"/>
        <v>INSERT INTO c_pin_code_m(pin_code,city_id) VALUES (764002,null);</v>
      </c>
    </row>
    <row r="16833" spans="2:7" hidden="1">
      <c r="B16833" s="18" t="s">
        <v>6987</v>
      </c>
      <c r="C16833" s="18">
        <v>764003</v>
      </c>
      <c r="D16833" t="s">
        <v>6450</v>
      </c>
      <c r="G16833" t="str">
        <f t="shared" si="262"/>
        <v>INSERT INTO c_pin_code_m(pin_code,city_id) VALUES (764003,null);</v>
      </c>
    </row>
    <row r="16834" spans="2:7" hidden="1">
      <c r="B16834" s="19" t="s">
        <v>6987</v>
      </c>
      <c r="C16834" s="19">
        <v>764004</v>
      </c>
      <c r="D16834" t="s">
        <v>6450</v>
      </c>
      <c r="G16834" t="str">
        <f t="shared" si="262"/>
        <v>INSERT INTO c_pin_code_m(pin_code,city_id) VALUES (764004,null);</v>
      </c>
    </row>
    <row r="16835" spans="2:7" hidden="1">
      <c r="B16835" s="18" t="s">
        <v>6987</v>
      </c>
      <c r="C16835" s="18">
        <v>764005</v>
      </c>
      <c r="D16835" t="s">
        <v>6450</v>
      </c>
      <c r="G16835" t="str">
        <f t="shared" si="262"/>
        <v>INSERT INTO c_pin_code_m(pin_code,city_id) VALUES (764005,null);</v>
      </c>
    </row>
    <row r="16836" spans="2:7" hidden="1">
      <c r="B16836" s="19" t="s">
        <v>6987</v>
      </c>
      <c r="C16836" s="19">
        <v>764006</v>
      </c>
      <c r="D16836" t="s">
        <v>6450</v>
      </c>
      <c r="G16836" t="str">
        <f t="shared" si="262"/>
        <v>INSERT INTO c_pin_code_m(pin_code,city_id) VALUES (764006,null);</v>
      </c>
    </row>
    <row r="16837" spans="2:7" hidden="1">
      <c r="B16837" s="18" t="s">
        <v>6987</v>
      </c>
      <c r="C16837" s="18">
        <v>764011</v>
      </c>
      <c r="D16837" t="s">
        <v>6450</v>
      </c>
      <c r="G16837" t="str">
        <f t="shared" si="262"/>
        <v>INSERT INTO c_pin_code_m(pin_code,city_id) VALUES (764011,null);</v>
      </c>
    </row>
    <row r="16838" spans="2:7" hidden="1">
      <c r="B16838" s="19" t="s">
        <v>6987</v>
      </c>
      <c r="C16838" s="19">
        <v>764014</v>
      </c>
      <c r="D16838" t="s">
        <v>6450</v>
      </c>
      <c r="G16838" t="str">
        <f t="shared" si="262"/>
        <v>INSERT INTO c_pin_code_m(pin_code,city_id) VALUES (764014,null);</v>
      </c>
    </row>
    <row r="16839" spans="2:7" hidden="1">
      <c r="B16839" s="18" t="s">
        <v>6987</v>
      </c>
      <c r="C16839" s="18">
        <v>764020</v>
      </c>
      <c r="D16839" t="s">
        <v>6450</v>
      </c>
      <c r="G16839" t="str">
        <f t="shared" si="262"/>
        <v>INSERT INTO c_pin_code_m(pin_code,city_id) VALUES (764020,null);</v>
      </c>
    </row>
    <row r="16840" spans="2:7" hidden="1">
      <c r="B16840" s="19" t="s">
        <v>6987</v>
      </c>
      <c r="C16840" s="19">
        <v>764021</v>
      </c>
      <c r="D16840" t="s">
        <v>6450</v>
      </c>
      <c r="G16840" t="str">
        <f t="shared" si="262"/>
        <v>INSERT INTO c_pin_code_m(pin_code,city_id) VALUES (764021,null);</v>
      </c>
    </row>
    <row r="16841" spans="2:7" hidden="1">
      <c r="B16841" s="18" t="s">
        <v>6987</v>
      </c>
      <c r="C16841" s="18">
        <v>764027</v>
      </c>
      <c r="D16841" t="s">
        <v>6450</v>
      </c>
      <c r="G16841" t="str">
        <f t="shared" ref="G16841:G16904" si="263">CONCATENATE("INSERT INTO c_pin_code_m(pin_code,city_id) VALUES (",C16841&amp;","&amp;D16841&amp;");")</f>
        <v>INSERT INTO c_pin_code_m(pin_code,city_id) VALUES (764027,null);</v>
      </c>
    </row>
    <row r="16842" spans="2:7" hidden="1">
      <c r="B16842" s="19" t="s">
        <v>6987</v>
      </c>
      <c r="C16842" s="19">
        <v>764028</v>
      </c>
      <c r="D16842" t="s">
        <v>6450</v>
      </c>
      <c r="G16842" t="str">
        <f t="shared" si="263"/>
        <v>INSERT INTO c_pin_code_m(pin_code,city_id) VALUES (764028,null);</v>
      </c>
    </row>
    <row r="16843" spans="2:7" hidden="1">
      <c r="B16843" s="18" t="s">
        <v>6987</v>
      </c>
      <c r="C16843" s="18">
        <v>764036</v>
      </c>
      <c r="D16843" t="s">
        <v>6450</v>
      </c>
      <c r="G16843" t="str">
        <f t="shared" si="263"/>
        <v>INSERT INTO c_pin_code_m(pin_code,city_id) VALUES (764036,null);</v>
      </c>
    </row>
    <row r="16844" spans="2:7" hidden="1">
      <c r="B16844" s="19" t="s">
        <v>6987</v>
      </c>
      <c r="C16844" s="19">
        <v>764037</v>
      </c>
      <c r="D16844" t="s">
        <v>6450</v>
      </c>
      <c r="G16844" t="str">
        <f t="shared" si="263"/>
        <v>INSERT INTO c_pin_code_m(pin_code,city_id) VALUES (764037,null);</v>
      </c>
    </row>
    <row r="16845" spans="2:7" hidden="1">
      <c r="B16845" s="18" t="s">
        <v>6987</v>
      </c>
      <c r="C16845" s="18">
        <v>764038</v>
      </c>
      <c r="D16845" t="s">
        <v>6450</v>
      </c>
      <c r="G16845" t="str">
        <f t="shared" si="263"/>
        <v>INSERT INTO c_pin_code_m(pin_code,city_id) VALUES (764038,null);</v>
      </c>
    </row>
    <row r="16846" spans="2:7" hidden="1">
      <c r="B16846" s="19" t="s">
        <v>6987</v>
      </c>
      <c r="C16846" s="19">
        <v>764039</v>
      </c>
      <c r="D16846" t="s">
        <v>6450</v>
      </c>
      <c r="G16846" t="str">
        <f t="shared" si="263"/>
        <v>INSERT INTO c_pin_code_m(pin_code,city_id) VALUES (764039,null);</v>
      </c>
    </row>
    <row r="16847" spans="2:7" hidden="1">
      <c r="B16847" s="18" t="s">
        <v>6988</v>
      </c>
      <c r="C16847" s="18">
        <v>764040</v>
      </c>
      <c r="D16847" t="s">
        <v>6450</v>
      </c>
      <c r="G16847" t="str">
        <f t="shared" si="263"/>
        <v>INSERT INTO c_pin_code_m(pin_code,city_id) VALUES (764040,null);</v>
      </c>
    </row>
    <row r="16848" spans="2:7" hidden="1">
      <c r="B16848" s="19" t="s">
        <v>6987</v>
      </c>
      <c r="C16848" s="19">
        <v>764041</v>
      </c>
      <c r="D16848" t="s">
        <v>6450</v>
      </c>
      <c r="G16848" t="str">
        <f t="shared" si="263"/>
        <v>INSERT INTO c_pin_code_m(pin_code,city_id) VALUES (764041,null);</v>
      </c>
    </row>
    <row r="16849" spans="2:7" hidden="1">
      <c r="B16849" s="18" t="s">
        <v>6988</v>
      </c>
      <c r="C16849" s="18">
        <v>764042</v>
      </c>
      <c r="D16849" t="s">
        <v>6450</v>
      </c>
      <c r="G16849" t="str">
        <f t="shared" si="263"/>
        <v>INSERT INTO c_pin_code_m(pin_code,city_id) VALUES (764042,null);</v>
      </c>
    </row>
    <row r="16850" spans="2:7" hidden="1">
      <c r="B16850" s="19" t="s">
        <v>6987</v>
      </c>
      <c r="C16850" s="19">
        <v>764043</v>
      </c>
      <c r="D16850" t="s">
        <v>6450</v>
      </c>
      <c r="G16850" t="str">
        <f t="shared" si="263"/>
        <v>INSERT INTO c_pin_code_m(pin_code,city_id) VALUES (764043,null);</v>
      </c>
    </row>
    <row r="16851" spans="2:7" hidden="1">
      <c r="B16851" s="18" t="s">
        <v>6988</v>
      </c>
      <c r="C16851" s="18">
        <v>764044</v>
      </c>
      <c r="D16851" t="s">
        <v>6450</v>
      </c>
      <c r="G16851" t="str">
        <f t="shared" si="263"/>
        <v>INSERT INTO c_pin_code_m(pin_code,city_id) VALUES (764044,null);</v>
      </c>
    </row>
    <row r="16852" spans="2:7" hidden="1">
      <c r="B16852" s="19" t="s">
        <v>6988</v>
      </c>
      <c r="C16852" s="19">
        <v>764045</v>
      </c>
      <c r="D16852" t="s">
        <v>6450</v>
      </c>
      <c r="G16852" t="str">
        <f t="shared" si="263"/>
        <v>INSERT INTO c_pin_code_m(pin_code,city_id) VALUES (764045,null);</v>
      </c>
    </row>
    <row r="16853" spans="2:7" hidden="1">
      <c r="B16853" s="18" t="s">
        <v>6988</v>
      </c>
      <c r="C16853" s="18">
        <v>764046</v>
      </c>
      <c r="D16853" t="s">
        <v>6450</v>
      </c>
      <c r="G16853" t="str">
        <f t="shared" si="263"/>
        <v>INSERT INTO c_pin_code_m(pin_code,city_id) VALUES (764046,null);</v>
      </c>
    </row>
    <row r="16854" spans="2:7" hidden="1">
      <c r="B16854" s="19" t="s">
        <v>6988</v>
      </c>
      <c r="C16854" s="19">
        <v>764047</v>
      </c>
      <c r="D16854" t="s">
        <v>6450</v>
      </c>
      <c r="G16854" t="str">
        <f t="shared" si="263"/>
        <v>INSERT INTO c_pin_code_m(pin_code,city_id) VALUES (764047,null);</v>
      </c>
    </row>
    <row r="16855" spans="2:7" hidden="1">
      <c r="B16855" s="18" t="s">
        <v>6988</v>
      </c>
      <c r="C16855" s="18">
        <v>764048</v>
      </c>
      <c r="D16855" t="s">
        <v>6450</v>
      </c>
      <c r="G16855" t="str">
        <f t="shared" si="263"/>
        <v>INSERT INTO c_pin_code_m(pin_code,city_id) VALUES (764048,null);</v>
      </c>
    </row>
    <row r="16856" spans="2:7" hidden="1">
      <c r="B16856" s="19" t="s">
        <v>6989</v>
      </c>
      <c r="C16856" s="19">
        <v>764049</v>
      </c>
      <c r="D16856" t="s">
        <v>6450</v>
      </c>
      <c r="G16856" t="str">
        <f t="shared" si="263"/>
        <v>INSERT INTO c_pin_code_m(pin_code,city_id) VALUES (764049,null);</v>
      </c>
    </row>
    <row r="16857" spans="2:7" hidden="1">
      <c r="B16857" s="18" t="s">
        <v>6988</v>
      </c>
      <c r="C16857" s="18">
        <v>764051</v>
      </c>
      <c r="D16857" t="s">
        <v>6450</v>
      </c>
      <c r="G16857" t="str">
        <f t="shared" si="263"/>
        <v>INSERT INTO c_pin_code_m(pin_code,city_id) VALUES (764051,null);</v>
      </c>
    </row>
    <row r="16858" spans="2:7" hidden="1">
      <c r="B16858" s="19" t="s">
        <v>6988</v>
      </c>
      <c r="C16858" s="19">
        <v>764052</v>
      </c>
      <c r="D16858" t="s">
        <v>6450</v>
      </c>
      <c r="G16858" t="str">
        <f t="shared" si="263"/>
        <v>INSERT INTO c_pin_code_m(pin_code,city_id) VALUES (764052,null);</v>
      </c>
    </row>
    <row r="16859" spans="2:7" hidden="1">
      <c r="B16859" s="18" t="s">
        <v>6987</v>
      </c>
      <c r="C16859" s="18">
        <v>764055</v>
      </c>
      <c r="D16859" t="s">
        <v>6450</v>
      </c>
      <c r="G16859" t="str">
        <f t="shared" si="263"/>
        <v>INSERT INTO c_pin_code_m(pin_code,city_id) VALUES (764055,null);</v>
      </c>
    </row>
    <row r="16860" spans="2:7" hidden="1">
      <c r="B16860" s="19" t="s">
        <v>6987</v>
      </c>
      <c r="C16860" s="19">
        <v>764056</v>
      </c>
      <c r="D16860" t="s">
        <v>6450</v>
      </c>
      <c r="G16860" t="str">
        <f t="shared" si="263"/>
        <v>INSERT INTO c_pin_code_m(pin_code,city_id) VALUES (764056,null);</v>
      </c>
    </row>
    <row r="16861" spans="2:7" hidden="1">
      <c r="B16861" s="18" t="s">
        <v>6987</v>
      </c>
      <c r="C16861" s="18">
        <v>764057</v>
      </c>
      <c r="D16861" t="s">
        <v>6450</v>
      </c>
      <c r="G16861" t="str">
        <f t="shared" si="263"/>
        <v>INSERT INTO c_pin_code_m(pin_code,city_id) VALUES (764057,null);</v>
      </c>
    </row>
    <row r="16862" spans="2:7" hidden="1">
      <c r="B16862" s="19" t="s">
        <v>6987</v>
      </c>
      <c r="C16862" s="19">
        <v>764058</v>
      </c>
      <c r="D16862" t="s">
        <v>6450</v>
      </c>
      <c r="G16862" t="str">
        <f t="shared" si="263"/>
        <v>INSERT INTO c_pin_code_m(pin_code,city_id) VALUES (764058,null);</v>
      </c>
    </row>
    <row r="16863" spans="2:7" hidden="1">
      <c r="B16863" s="18" t="s">
        <v>6989</v>
      </c>
      <c r="C16863" s="18">
        <v>764059</v>
      </c>
      <c r="D16863" t="s">
        <v>6450</v>
      </c>
      <c r="G16863" t="str">
        <f t="shared" si="263"/>
        <v>INSERT INTO c_pin_code_m(pin_code,city_id) VALUES (764059,null);</v>
      </c>
    </row>
    <row r="16864" spans="2:7" hidden="1">
      <c r="B16864" s="19" t="s">
        <v>6989</v>
      </c>
      <c r="C16864" s="19">
        <v>764061</v>
      </c>
      <c r="D16864" t="s">
        <v>6450</v>
      </c>
      <c r="G16864" t="str">
        <f t="shared" si="263"/>
        <v>INSERT INTO c_pin_code_m(pin_code,city_id) VALUES (764061,null);</v>
      </c>
    </row>
    <row r="16865" spans="2:7" hidden="1">
      <c r="B16865" s="18" t="s">
        <v>6990</v>
      </c>
      <c r="C16865" s="18">
        <v>764062</v>
      </c>
      <c r="D16865" t="s">
        <v>6450</v>
      </c>
      <c r="G16865" t="str">
        <f t="shared" si="263"/>
        <v>INSERT INTO c_pin_code_m(pin_code,city_id) VALUES (764062,null);</v>
      </c>
    </row>
    <row r="16866" spans="2:7" hidden="1">
      <c r="B16866" s="19" t="s">
        <v>6989</v>
      </c>
      <c r="C16866" s="19">
        <v>764063</v>
      </c>
      <c r="D16866" t="s">
        <v>6450</v>
      </c>
      <c r="G16866" t="str">
        <f t="shared" si="263"/>
        <v>INSERT INTO c_pin_code_m(pin_code,city_id) VALUES (764063,null);</v>
      </c>
    </row>
    <row r="16867" spans="2:7" hidden="1">
      <c r="B16867" s="18" t="s">
        <v>6989</v>
      </c>
      <c r="C16867" s="18">
        <v>764070</v>
      </c>
      <c r="D16867" t="s">
        <v>6450</v>
      </c>
      <c r="G16867" t="str">
        <f t="shared" si="263"/>
        <v>INSERT INTO c_pin_code_m(pin_code,city_id) VALUES (764070,null);</v>
      </c>
    </row>
    <row r="16868" spans="2:7" hidden="1">
      <c r="B16868" s="19" t="s">
        <v>6989</v>
      </c>
      <c r="C16868" s="19">
        <v>764071</v>
      </c>
      <c r="D16868" t="s">
        <v>6450</v>
      </c>
      <c r="G16868" t="str">
        <f t="shared" si="263"/>
        <v>INSERT INTO c_pin_code_m(pin_code,city_id) VALUES (764071,null);</v>
      </c>
    </row>
    <row r="16869" spans="2:7" hidden="1">
      <c r="B16869" s="18" t="s">
        <v>6989</v>
      </c>
      <c r="C16869" s="18">
        <v>764072</v>
      </c>
      <c r="D16869" t="s">
        <v>6450</v>
      </c>
      <c r="G16869" t="str">
        <f t="shared" si="263"/>
        <v>INSERT INTO c_pin_code_m(pin_code,city_id) VALUES (764072,null);</v>
      </c>
    </row>
    <row r="16870" spans="2:7" hidden="1">
      <c r="B16870" s="19" t="s">
        <v>6989</v>
      </c>
      <c r="C16870" s="19">
        <v>764073</v>
      </c>
      <c r="D16870" t="s">
        <v>6450</v>
      </c>
      <c r="G16870" t="str">
        <f t="shared" si="263"/>
        <v>INSERT INTO c_pin_code_m(pin_code,city_id) VALUES (764073,null);</v>
      </c>
    </row>
    <row r="16871" spans="2:7" hidden="1">
      <c r="B16871" s="18" t="s">
        <v>6989</v>
      </c>
      <c r="C16871" s="18">
        <v>764074</v>
      </c>
      <c r="D16871" t="s">
        <v>6450</v>
      </c>
      <c r="G16871" t="str">
        <f t="shared" si="263"/>
        <v>INSERT INTO c_pin_code_m(pin_code,city_id) VALUES (764074,null);</v>
      </c>
    </row>
    <row r="16872" spans="2:7" hidden="1">
      <c r="B16872" s="19" t="s">
        <v>6989</v>
      </c>
      <c r="C16872" s="19">
        <v>764075</v>
      </c>
      <c r="D16872" t="s">
        <v>6450</v>
      </c>
      <c r="G16872" t="str">
        <f t="shared" si="263"/>
        <v>INSERT INTO c_pin_code_m(pin_code,city_id) VALUES (764075,null);</v>
      </c>
    </row>
    <row r="16873" spans="2:7" hidden="1">
      <c r="B16873" s="18" t="s">
        <v>6989</v>
      </c>
      <c r="C16873" s="18">
        <v>764076</v>
      </c>
      <c r="D16873" t="s">
        <v>6450</v>
      </c>
      <c r="G16873" t="str">
        <f t="shared" si="263"/>
        <v>INSERT INTO c_pin_code_m(pin_code,city_id) VALUES (764076,null);</v>
      </c>
    </row>
    <row r="16874" spans="2:7" hidden="1">
      <c r="B16874" s="19" t="s">
        <v>6989</v>
      </c>
      <c r="C16874" s="19">
        <v>764077</v>
      </c>
      <c r="D16874" t="s">
        <v>6450</v>
      </c>
      <c r="G16874" t="str">
        <f t="shared" si="263"/>
        <v>INSERT INTO c_pin_code_m(pin_code,city_id) VALUES (764077,null);</v>
      </c>
    </row>
    <row r="16875" spans="2:7" hidden="1">
      <c r="B16875" s="18" t="s">
        <v>6989</v>
      </c>
      <c r="C16875" s="18">
        <v>764078</v>
      </c>
      <c r="D16875" t="s">
        <v>6450</v>
      </c>
      <c r="G16875" t="str">
        <f t="shared" si="263"/>
        <v>INSERT INTO c_pin_code_m(pin_code,city_id) VALUES (764078,null);</v>
      </c>
    </row>
    <row r="16876" spans="2:7" hidden="1">
      <c r="B16876" s="19" t="s">
        <v>6987</v>
      </c>
      <c r="C16876" s="19">
        <v>764081</v>
      </c>
      <c r="D16876" t="s">
        <v>6450</v>
      </c>
      <c r="G16876" t="str">
        <f t="shared" si="263"/>
        <v>INSERT INTO c_pin_code_m(pin_code,city_id) VALUES (764081,null);</v>
      </c>
    </row>
    <row r="16877" spans="2:7" hidden="1">
      <c r="B16877" s="18" t="s">
        <v>6989</v>
      </c>
      <c r="C16877" s="18">
        <v>764085</v>
      </c>
      <c r="D16877" t="s">
        <v>6450</v>
      </c>
      <c r="G16877" t="str">
        <f t="shared" si="263"/>
        <v>INSERT INTO c_pin_code_m(pin_code,city_id) VALUES (764085,null);</v>
      </c>
    </row>
    <row r="16878" spans="2:7" hidden="1">
      <c r="B16878" s="19" t="s">
        <v>6988</v>
      </c>
      <c r="C16878" s="19">
        <v>764086</v>
      </c>
      <c r="D16878" t="s">
        <v>6450</v>
      </c>
      <c r="G16878" t="str">
        <f t="shared" si="263"/>
        <v>INSERT INTO c_pin_code_m(pin_code,city_id) VALUES (764086,null);</v>
      </c>
    </row>
    <row r="16879" spans="2:7" hidden="1">
      <c r="B16879" s="18" t="s">
        <v>6988</v>
      </c>
      <c r="C16879" s="18">
        <v>764087</v>
      </c>
      <c r="D16879" t="s">
        <v>6450</v>
      </c>
      <c r="G16879" t="str">
        <f t="shared" si="263"/>
        <v>INSERT INTO c_pin_code_m(pin_code,city_id) VALUES (764087,null);</v>
      </c>
    </row>
    <row r="16880" spans="2:7" hidden="1">
      <c r="B16880" s="19" t="s">
        <v>6989</v>
      </c>
      <c r="C16880" s="19">
        <v>764088</v>
      </c>
      <c r="D16880" t="s">
        <v>6450</v>
      </c>
      <c r="G16880" t="str">
        <f t="shared" si="263"/>
        <v>INSERT INTO c_pin_code_m(pin_code,city_id) VALUES (764088,null);</v>
      </c>
    </row>
    <row r="16881" spans="2:7" hidden="1">
      <c r="B16881" s="18" t="s">
        <v>6990</v>
      </c>
      <c r="C16881" s="18">
        <v>765001</v>
      </c>
      <c r="D16881" t="s">
        <v>6450</v>
      </c>
      <c r="G16881" t="str">
        <f t="shared" si="263"/>
        <v>INSERT INTO c_pin_code_m(pin_code,city_id) VALUES (765001,null);</v>
      </c>
    </row>
    <row r="16882" spans="2:7" hidden="1">
      <c r="B16882" s="19" t="s">
        <v>6990</v>
      </c>
      <c r="C16882" s="19">
        <v>765002</v>
      </c>
      <c r="D16882" t="s">
        <v>6450</v>
      </c>
      <c r="G16882" t="str">
        <f t="shared" si="263"/>
        <v>INSERT INTO c_pin_code_m(pin_code,city_id) VALUES (765002,null);</v>
      </c>
    </row>
    <row r="16883" spans="2:7" hidden="1">
      <c r="B16883" s="18" t="s">
        <v>6987</v>
      </c>
      <c r="C16883" s="18">
        <v>765013</v>
      </c>
      <c r="D16883" t="s">
        <v>6450</v>
      </c>
      <c r="G16883" t="str">
        <f t="shared" si="263"/>
        <v>INSERT INTO c_pin_code_m(pin_code,city_id) VALUES (765013,null);</v>
      </c>
    </row>
    <row r="16884" spans="2:7" hidden="1">
      <c r="B16884" s="19" t="s">
        <v>6990</v>
      </c>
      <c r="C16884" s="19">
        <v>765015</v>
      </c>
      <c r="D16884" t="s">
        <v>6450</v>
      </c>
      <c r="G16884" t="str">
        <f t="shared" si="263"/>
        <v>INSERT INTO c_pin_code_m(pin_code,city_id) VALUES (765015,null);</v>
      </c>
    </row>
    <row r="16885" spans="2:7" hidden="1">
      <c r="B16885" s="18" t="s">
        <v>6990</v>
      </c>
      <c r="C16885" s="18">
        <v>765016</v>
      </c>
      <c r="D16885" t="s">
        <v>6450</v>
      </c>
      <c r="G16885" t="str">
        <f t="shared" si="263"/>
        <v>INSERT INTO c_pin_code_m(pin_code,city_id) VALUES (765016,null);</v>
      </c>
    </row>
    <row r="16886" spans="2:7" hidden="1">
      <c r="B16886" s="19" t="s">
        <v>6990</v>
      </c>
      <c r="C16886" s="19">
        <v>765017</v>
      </c>
      <c r="D16886" t="s">
        <v>6450</v>
      </c>
      <c r="G16886" t="str">
        <f t="shared" si="263"/>
        <v>INSERT INTO c_pin_code_m(pin_code,city_id) VALUES (765017,null);</v>
      </c>
    </row>
    <row r="16887" spans="2:7" hidden="1">
      <c r="B16887" s="18" t="s">
        <v>6990</v>
      </c>
      <c r="C16887" s="18">
        <v>765018</v>
      </c>
      <c r="D16887" t="s">
        <v>6450</v>
      </c>
      <c r="G16887" t="str">
        <f t="shared" si="263"/>
        <v>INSERT INTO c_pin_code_m(pin_code,city_id) VALUES (765018,null);</v>
      </c>
    </row>
    <row r="16888" spans="2:7" hidden="1">
      <c r="B16888" s="19" t="s">
        <v>6990</v>
      </c>
      <c r="C16888" s="19">
        <v>765019</v>
      </c>
      <c r="D16888" t="s">
        <v>6450</v>
      </c>
      <c r="G16888" t="str">
        <f t="shared" si="263"/>
        <v>INSERT INTO c_pin_code_m(pin_code,city_id) VALUES (765019,null);</v>
      </c>
    </row>
    <row r="16889" spans="2:7" hidden="1">
      <c r="B16889" s="18" t="s">
        <v>6990</v>
      </c>
      <c r="C16889" s="18">
        <v>765020</v>
      </c>
      <c r="D16889" t="s">
        <v>6450</v>
      </c>
      <c r="G16889" t="str">
        <f t="shared" si="263"/>
        <v>INSERT INTO c_pin_code_m(pin_code,city_id) VALUES (765020,null);</v>
      </c>
    </row>
    <row r="16890" spans="2:7" hidden="1">
      <c r="B16890" s="19" t="s">
        <v>6990</v>
      </c>
      <c r="C16890" s="19">
        <v>765021</v>
      </c>
      <c r="D16890" t="s">
        <v>6450</v>
      </c>
      <c r="G16890" t="str">
        <f t="shared" si="263"/>
        <v>INSERT INTO c_pin_code_m(pin_code,city_id) VALUES (765021,null);</v>
      </c>
    </row>
    <row r="16891" spans="2:7" hidden="1">
      <c r="B16891" s="18" t="s">
        <v>6990</v>
      </c>
      <c r="C16891" s="18">
        <v>765022</v>
      </c>
      <c r="D16891" t="s">
        <v>6450</v>
      </c>
      <c r="G16891" t="str">
        <f t="shared" si="263"/>
        <v>INSERT INTO c_pin_code_m(pin_code,city_id) VALUES (765022,null);</v>
      </c>
    </row>
    <row r="16892" spans="2:7" hidden="1">
      <c r="B16892" s="19" t="s">
        <v>6990</v>
      </c>
      <c r="C16892" s="19">
        <v>765023</v>
      </c>
      <c r="D16892" t="s">
        <v>6450</v>
      </c>
      <c r="G16892" t="str">
        <f t="shared" si="263"/>
        <v>INSERT INTO c_pin_code_m(pin_code,city_id) VALUES (765023,null);</v>
      </c>
    </row>
    <row r="16893" spans="2:7" hidden="1">
      <c r="B16893" s="18" t="s">
        <v>6990</v>
      </c>
      <c r="C16893" s="18">
        <v>765024</v>
      </c>
      <c r="D16893" t="s">
        <v>6450</v>
      </c>
      <c r="G16893" t="str">
        <f t="shared" si="263"/>
        <v>INSERT INTO c_pin_code_m(pin_code,city_id) VALUES (765024,null);</v>
      </c>
    </row>
    <row r="16894" spans="2:7" hidden="1">
      <c r="B16894" s="19" t="s">
        <v>6990</v>
      </c>
      <c r="C16894" s="19">
        <v>765025</v>
      </c>
      <c r="D16894" t="s">
        <v>6450</v>
      </c>
      <c r="G16894" t="str">
        <f t="shared" si="263"/>
        <v>INSERT INTO c_pin_code_m(pin_code,city_id) VALUES (765025,null);</v>
      </c>
    </row>
    <row r="16895" spans="2:7" hidden="1">
      <c r="B16895" s="18" t="s">
        <v>6990</v>
      </c>
      <c r="C16895" s="18">
        <v>765026</v>
      </c>
      <c r="D16895" t="s">
        <v>6450</v>
      </c>
      <c r="G16895" t="str">
        <f t="shared" si="263"/>
        <v>INSERT INTO c_pin_code_m(pin_code,city_id) VALUES (765026,null);</v>
      </c>
    </row>
    <row r="16896" spans="2:7" hidden="1">
      <c r="B16896" s="19" t="s">
        <v>6990</v>
      </c>
      <c r="C16896" s="19">
        <v>765029</v>
      </c>
      <c r="D16896" t="s">
        <v>6450</v>
      </c>
      <c r="G16896" t="str">
        <f t="shared" si="263"/>
        <v>INSERT INTO c_pin_code_m(pin_code,city_id) VALUES (765029,null);</v>
      </c>
    </row>
    <row r="16897" spans="2:7" hidden="1">
      <c r="B16897" s="18" t="s">
        <v>6990</v>
      </c>
      <c r="C16897" s="18">
        <v>765033</v>
      </c>
      <c r="D16897" t="s">
        <v>6450</v>
      </c>
      <c r="G16897" t="str">
        <f t="shared" si="263"/>
        <v>INSERT INTO c_pin_code_m(pin_code,city_id) VALUES (765033,null);</v>
      </c>
    </row>
    <row r="16898" spans="2:7" hidden="1">
      <c r="B16898" s="19" t="s">
        <v>6990</v>
      </c>
      <c r="C16898" s="19">
        <v>765034</v>
      </c>
      <c r="D16898" t="s">
        <v>6450</v>
      </c>
      <c r="G16898" t="str">
        <f t="shared" si="263"/>
        <v>INSERT INTO c_pin_code_m(pin_code,city_id) VALUES (765034,null);</v>
      </c>
    </row>
    <row r="16899" spans="2:7" hidden="1">
      <c r="B16899" s="18" t="s">
        <v>6991</v>
      </c>
      <c r="C16899" s="18">
        <v>766001</v>
      </c>
      <c r="D16899" t="s">
        <v>6450</v>
      </c>
      <c r="G16899" t="str">
        <f t="shared" si="263"/>
        <v>INSERT INTO c_pin_code_m(pin_code,city_id) VALUES (766001,null);</v>
      </c>
    </row>
    <row r="16900" spans="2:7" hidden="1">
      <c r="B16900" s="19" t="s">
        <v>6991</v>
      </c>
      <c r="C16900" s="19">
        <v>766002</v>
      </c>
      <c r="D16900" t="s">
        <v>6450</v>
      </c>
      <c r="G16900" t="str">
        <f t="shared" si="263"/>
        <v>INSERT INTO c_pin_code_m(pin_code,city_id) VALUES (766002,null);</v>
      </c>
    </row>
    <row r="16901" spans="2:7" hidden="1">
      <c r="B16901" s="18" t="s">
        <v>6991</v>
      </c>
      <c r="C16901" s="18">
        <v>766011</v>
      </c>
      <c r="D16901" t="s">
        <v>6450</v>
      </c>
      <c r="G16901" t="str">
        <f t="shared" si="263"/>
        <v>INSERT INTO c_pin_code_m(pin_code,city_id) VALUES (766011,null);</v>
      </c>
    </row>
    <row r="16902" spans="2:7" hidden="1">
      <c r="B16902" s="19" t="s">
        <v>6991</v>
      </c>
      <c r="C16902" s="19">
        <v>766012</v>
      </c>
      <c r="D16902" t="s">
        <v>6450</v>
      </c>
      <c r="G16902" t="str">
        <f t="shared" si="263"/>
        <v>INSERT INTO c_pin_code_m(pin_code,city_id) VALUES (766012,null);</v>
      </c>
    </row>
    <row r="16903" spans="2:7" hidden="1">
      <c r="B16903" s="18" t="s">
        <v>6991</v>
      </c>
      <c r="C16903" s="18">
        <v>766013</v>
      </c>
      <c r="D16903" t="s">
        <v>6450</v>
      </c>
      <c r="G16903" t="str">
        <f t="shared" si="263"/>
        <v>INSERT INTO c_pin_code_m(pin_code,city_id) VALUES (766013,null);</v>
      </c>
    </row>
    <row r="16904" spans="2:7" hidden="1">
      <c r="B16904" s="19" t="s">
        <v>6991</v>
      </c>
      <c r="C16904" s="19">
        <v>766014</v>
      </c>
      <c r="D16904" t="s">
        <v>6450</v>
      </c>
      <c r="G16904" t="str">
        <f t="shared" si="263"/>
        <v>INSERT INTO c_pin_code_m(pin_code,city_id) VALUES (766014,null);</v>
      </c>
    </row>
    <row r="16905" spans="2:7" hidden="1">
      <c r="B16905" s="18" t="s">
        <v>6991</v>
      </c>
      <c r="C16905" s="18">
        <v>766015</v>
      </c>
      <c r="D16905" t="s">
        <v>6450</v>
      </c>
      <c r="G16905" t="str">
        <f t="shared" ref="G16905:G16968" si="264">CONCATENATE("INSERT INTO c_pin_code_m(pin_code,city_id) VALUES (",C16905&amp;","&amp;D16905&amp;");")</f>
        <v>INSERT INTO c_pin_code_m(pin_code,city_id) VALUES (766015,null);</v>
      </c>
    </row>
    <row r="16906" spans="2:7" hidden="1">
      <c r="B16906" s="19" t="s">
        <v>6991</v>
      </c>
      <c r="C16906" s="19">
        <v>766016</v>
      </c>
      <c r="D16906" t="s">
        <v>6450</v>
      </c>
      <c r="G16906" t="str">
        <f t="shared" si="264"/>
        <v>INSERT INTO c_pin_code_m(pin_code,city_id) VALUES (766016,null);</v>
      </c>
    </row>
    <row r="16907" spans="2:7" hidden="1">
      <c r="B16907" s="18" t="s">
        <v>6991</v>
      </c>
      <c r="C16907" s="18">
        <v>766017</v>
      </c>
      <c r="D16907" t="s">
        <v>6450</v>
      </c>
      <c r="G16907" t="str">
        <f t="shared" si="264"/>
        <v>INSERT INTO c_pin_code_m(pin_code,city_id) VALUES (766017,null);</v>
      </c>
    </row>
    <row r="16908" spans="2:7" hidden="1">
      <c r="B16908" s="19" t="s">
        <v>6991</v>
      </c>
      <c r="C16908" s="19">
        <v>766018</v>
      </c>
      <c r="D16908" t="s">
        <v>6450</v>
      </c>
      <c r="G16908" t="str">
        <f t="shared" si="264"/>
        <v>INSERT INTO c_pin_code_m(pin_code,city_id) VALUES (766018,null);</v>
      </c>
    </row>
    <row r="16909" spans="2:7" hidden="1">
      <c r="B16909" s="18" t="s">
        <v>6991</v>
      </c>
      <c r="C16909" s="18">
        <v>766019</v>
      </c>
      <c r="D16909" t="s">
        <v>6450</v>
      </c>
      <c r="G16909" t="str">
        <f t="shared" si="264"/>
        <v>INSERT INTO c_pin_code_m(pin_code,city_id) VALUES (766019,null);</v>
      </c>
    </row>
    <row r="16910" spans="2:7" hidden="1">
      <c r="B16910" s="19" t="s">
        <v>6991</v>
      </c>
      <c r="C16910" s="19">
        <v>766020</v>
      </c>
      <c r="D16910" t="s">
        <v>6450</v>
      </c>
      <c r="G16910" t="str">
        <f t="shared" si="264"/>
        <v>INSERT INTO c_pin_code_m(pin_code,city_id) VALUES (766020,null);</v>
      </c>
    </row>
    <row r="16911" spans="2:7" hidden="1">
      <c r="B16911" s="18" t="s">
        <v>6991</v>
      </c>
      <c r="C16911" s="18">
        <v>766023</v>
      </c>
      <c r="D16911" t="s">
        <v>6450</v>
      </c>
      <c r="G16911" t="str">
        <f t="shared" si="264"/>
        <v>INSERT INTO c_pin_code_m(pin_code,city_id) VALUES (766023,null);</v>
      </c>
    </row>
    <row r="16912" spans="2:7" hidden="1">
      <c r="B16912" s="19" t="s">
        <v>6991</v>
      </c>
      <c r="C16912" s="19">
        <v>766026</v>
      </c>
      <c r="D16912" t="s">
        <v>6450</v>
      </c>
      <c r="G16912" t="str">
        <f t="shared" si="264"/>
        <v>INSERT INTO c_pin_code_m(pin_code,city_id) VALUES (766026,null);</v>
      </c>
    </row>
    <row r="16913" spans="2:7" hidden="1">
      <c r="B16913" s="18" t="s">
        <v>6991</v>
      </c>
      <c r="C16913" s="18">
        <v>766027</v>
      </c>
      <c r="D16913" t="s">
        <v>6450</v>
      </c>
      <c r="G16913" t="str">
        <f t="shared" si="264"/>
        <v>INSERT INTO c_pin_code_m(pin_code,city_id) VALUES (766027,null);</v>
      </c>
    </row>
    <row r="16914" spans="2:7" hidden="1">
      <c r="B16914" s="19" t="s">
        <v>6991</v>
      </c>
      <c r="C16914" s="19">
        <v>766028</v>
      </c>
      <c r="D16914" t="s">
        <v>6450</v>
      </c>
      <c r="G16914" t="str">
        <f t="shared" si="264"/>
        <v>INSERT INTO c_pin_code_m(pin_code,city_id) VALUES (766028,null);</v>
      </c>
    </row>
    <row r="16915" spans="2:7" hidden="1">
      <c r="B16915" s="18" t="s">
        <v>6991</v>
      </c>
      <c r="C16915" s="18">
        <v>766029</v>
      </c>
      <c r="D16915" t="s">
        <v>6450</v>
      </c>
      <c r="G16915" t="str">
        <f t="shared" si="264"/>
        <v>INSERT INTO c_pin_code_m(pin_code,city_id) VALUES (766029,null);</v>
      </c>
    </row>
    <row r="16916" spans="2:7" hidden="1">
      <c r="B16916" s="19" t="s">
        <v>6991</v>
      </c>
      <c r="C16916" s="19">
        <v>766031</v>
      </c>
      <c r="D16916" t="s">
        <v>6450</v>
      </c>
      <c r="G16916" t="str">
        <f t="shared" si="264"/>
        <v>INSERT INTO c_pin_code_m(pin_code,city_id) VALUES (766031,null);</v>
      </c>
    </row>
    <row r="16917" spans="2:7" hidden="1">
      <c r="B16917" s="18" t="s">
        <v>6991</v>
      </c>
      <c r="C16917" s="18">
        <v>766032</v>
      </c>
      <c r="D16917" t="s">
        <v>6450</v>
      </c>
      <c r="G16917" t="str">
        <f t="shared" si="264"/>
        <v>INSERT INTO c_pin_code_m(pin_code,city_id) VALUES (766032,null);</v>
      </c>
    </row>
    <row r="16918" spans="2:7" hidden="1">
      <c r="B16918" s="19" t="s">
        <v>6991</v>
      </c>
      <c r="C16918" s="19">
        <v>766036</v>
      </c>
      <c r="D16918" t="s">
        <v>6450</v>
      </c>
      <c r="G16918" t="str">
        <f t="shared" si="264"/>
        <v>INSERT INTO c_pin_code_m(pin_code,city_id) VALUES (766036,null);</v>
      </c>
    </row>
    <row r="16919" spans="2:7" hidden="1">
      <c r="B16919" s="18" t="s">
        <v>6991</v>
      </c>
      <c r="C16919" s="18">
        <v>766037</v>
      </c>
      <c r="D16919" t="s">
        <v>6450</v>
      </c>
      <c r="G16919" t="str">
        <f t="shared" si="264"/>
        <v>INSERT INTO c_pin_code_m(pin_code,city_id) VALUES (766037,null);</v>
      </c>
    </row>
    <row r="16920" spans="2:7" hidden="1">
      <c r="B16920" s="19" t="s">
        <v>6991</v>
      </c>
      <c r="C16920" s="19">
        <v>766100</v>
      </c>
      <c r="D16920" t="s">
        <v>6450</v>
      </c>
      <c r="G16920" t="str">
        <f t="shared" si="264"/>
        <v>INSERT INTO c_pin_code_m(pin_code,city_id) VALUES (766100,null);</v>
      </c>
    </row>
    <row r="16921" spans="2:7" hidden="1">
      <c r="B16921" s="18" t="s">
        <v>6991</v>
      </c>
      <c r="C16921" s="18">
        <v>766101</v>
      </c>
      <c r="D16921" t="s">
        <v>6450</v>
      </c>
      <c r="G16921" t="str">
        <f t="shared" si="264"/>
        <v>INSERT INTO c_pin_code_m(pin_code,city_id) VALUES (766101,null);</v>
      </c>
    </row>
    <row r="16922" spans="2:7" hidden="1">
      <c r="B16922" s="19" t="s">
        <v>6991</v>
      </c>
      <c r="C16922" s="19">
        <v>766102</v>
      </c>
      <c r="D16922" t="s">
        <v>6450</v>
      </c>
      <c r="G16922" t="str">
        <f t="shared" si="264"/>
        <v>INSERT INTO c_pin_code_m(pin_code,city_id) VALUES (766102,null);</v>
      </c>
    </row>
    <row r="16923" spans="2:7" hidden="1">
      <c r="B16923" s="18" t="s">
        <v>6991</v>
      </c>
      <c r="C16923" s="18">
        <v>766103</v>
      </c>
      <c r="D16923" t="s">
        <v>6450</v>
      </c>
      <c r="G16923" t="str">
        <f t="shared" si="264"/>
        <v>INSERT INTO c_pin_code_m(pin_code,city_id) VALUES (766103,null);</v>
      </c>
    </row>
    <row r="16924" spans="2:7" hidden="1">
      <c r="B16924" s="19" t="s">
        <v>6992</v>
      </c>
      <c r="C16924" s="19">
        <v>766104</v>
      </c>
      <c r="D16924" t="s">
        <v>6450</v>
      </c>
      <c r="G16924" t="str">
        <f t="shared" si="264"/>
        <v>INSERT INTO c_pin_code_m(pin_code,city_id) VALUES (766104,null);</v>
      </c>
    </row>
    <row r="16925" spans="2:7" hidden="1">
      <c r="B16925" s="18" t="s">
        <v>6992</v>
      </c>
      <c r="C16925" s="18">
        <v>766105</v>
      </c>
      <c r="D16925" t="s">
        <v>6450</v>
      </c>
      <c r="G16925" t="str">
        <f t="shared" si="264"/>
        <v>INSERT INTO c_pin_code_m(pin_code,city_id) VALUES (766105,null);</v>
      </c>
    </row>
    <row r="16926" spans="2:7" hidden="1">
      <c r="B16926" s="19" t="s">
        <v>6992</v>
      </c>
      <c r="C16926" s="19">
        <v>766106</v>
      </c>
      <c r="D16926" t="s">
        <v>6450</v>
      </c>
      <c r="G16926" t="str">
        <f t="shared" si="264"/>
        <v>INSERT INTO c_pin_code_m(pin_code,city_id) VALUES (766106,null);</v>
      </c>
    </row>
    <row r="16927" spans="2:7" hidden="1">
      <c r="B16927" s="18" t="s">
        <v>6992</v>
      </c>
      <c r="C16927" s="18">
        <v>766107</v>
      </c>
      <c r="D16927" t="s">
        <v>6450</v>
      </c>
      <c r="G16927" t="str">
        <f t="shared" si="264"/>
        <v>INSERT INTO c_pin_code_m(pin_code,city_id) VALUES (766107,null);</v>
      </c>
    </row>
    <row r="16928" spans="2:7" hidden="1">
      <c r="B16928" s="19" t="s">
        <v>6992</v>
      </c>
      <c r="C16928" s="19">
        <v>766108</v>
      </c>
      <c r="D16928" t="s">
        <v>6450</v>
      </c>
      <c r="G16928" t="str">
        <f t="shared" si="264"/>
        <v>INSERT INTO c_pin_code_m(pin_code,city_id) VALUES (766108,null);</v>
      </c>
    </row>
    <row r="16929" spans="2:7" hidden="1">
      <c r="B16929" s="18" t="s">
        <v>6991</v>
      </c>
      <c r="C16929" s="18">
        <v>766110</v>
      </c>
      <c r="D16929" t="s">
        <v>6450</v>
      </c>
      <c r="G16929" t="str">
        <f t="shared" si="264"/>
        <v>INSERT INTO c_pin_code_m(pin_code,city_id) VALUES (766110,null);</v>
      </c>
    </row>
    <row r="16930" spans="2:7" hidden="1">
      <c r="B16930" s="19" t="s">
        <v>6992</v>
      </c>
      <c r="C16930" s="19">
        <v>766111</v>
      </c>
      <c r="D16930" t="s">
        <v>6450</v>
      </c>
      <c r="G16930" t="str">
        <f t="shared" si="264"/>
        <v>INSERT INTO c_pin_code_m(pin_code,city_id) VALUES (766111,null);</v>
      </c>
    </row>
    <row r="16931" spans="2:7" hidden="1">
      <c r="B16931" s="18" t="s">
        <v>6992</v>
      </c>
      <c r="C16931" s="18">
        <v>766118</v>
      </c>
      <c r="D16931" t="s">
        <v>6450</v>
      </c>
      <c r="G16931" t="str">
        <f t="shared" si="264"/>
        <v>INSERT INTO c_pin_code_m(pin_code,city_id) VALUES (766118,null);</v>
      </c>
    </row>
    <row r="16932" spans="2:7" hidden="1">
      <c r="B16932" s="19" t="s">
        <v>6993</v>
      </c>
      <c r="C16932" s="19">
        <v>767001</v>
      </c>
      <c r="D16932" t="s">
        <v>6450</v>
      </c>
      <c r="G16932" t="str">
        <f t="shared" si="264"/>
        <v>INSERT INTO c_pin_code_m(pin_code,city_id) VALUES (767001,null);</v>
      </c>
    </row>
    <row r="16933" spans="2:7" hidden="1">
      <c r="B16933" s="18" t="s">
        <v>6993</v>
      </c>
      <c r="C16933" s="18">
        <v>767002</v>
      </c>
      <c r="D16933" t="s">
        <v>6450</v>
      </c>
      <c r="G16933" t="str">
        <f t="shared" si="264"/>
        <v>INSERT INTO c_pin_code_m(pin_code,city_id) VALUES (767002,null);</v>
      </c>
    </row>
    <row r="16934" spans="2:7" hidden="1">
      <c r="B16934" s="19" t="s">
        <v>6993</v>
      </c>
      <c r="C16934" s="19">
        <v>767016</v>
      </c>
      <c r="D16934" t="s">
        <v>6450</v>
      </c>
      <c r="G16934" t="str">
        <f t="shared" si="264"/>
        <v>INSERT INTO c_pin_code_m(pin_code,city_id) VALUES (767016,null);</v>
      </c>
    </row>
    <row r="16935" spans="2:7" hidden="1">
      <c r="B16935" s="18" t="s">
        <v>6994</v>
      </c>
      <c r="C16935" s="18">
        <v>767017</v>
      </c>
      <c r="D16935" t="s">
        <v>6450</v>
      </c>
      <c r="G16935" t="str">
        <f t="shared" si="264"/>
        <v>INSERT INTO c_pin_code_m(pin_code,city_id) VALUES (767017,null);</v>
      </c>
    </row>
    <row r="16936" spans="2:7" hidden="1">
      <c r="B16936" s="19" t="s">
        <v>6994</v>
      </c>
      <c r="C16936" s="19">
        <v>767018</v>
      </c>
      <c r="D16936" t="s">
        <v>6450</v>
      </c>
      <c r="G16936" t="str">
        <f t="shared" si="264"/>
        <v>INSERT INTO c_pin_code_m(pin_code,city_id) VALUES (767018,null);</v>
      </c>
    </row>
    <row r="16937" spans="2:7" hidden="1">
      <c r="B16937" s="18" t="s">
        <v>6994</v>
      </c>
      <c r="C16937" s="18">
        <v>767019</v>
      </c>
      <c r="D16937" t="s">
        <v>6450</v>
      </c>
      <c r="G16937" t="str">
        <f t="shared" si="264"/>
        <v>INSERT INTO c_pin_code_m(pin_code,city_id) VALUES (767019,null);</v>
      </c>
    </row>
    <row r="16938" spans="2:7" hidden="1">
      <c r="B16938" s="19" t="s">
        <v>6993</v>
      </c>
      <c r="C16938" s="19">
        <v>767020</v>
      </c>
      <c r="D16938" t="s">
        <v>6450</v>
      </c>
      <c r="G16938" t="str">
        <f t="shared" si="264"/>
        <v>INSERT INTO c_pin_code_m(pin_code,city_id) VALUES (767020,null);</v>
      </c>
    </row>
    <row r="16939" spans="2:7" hidden="1">
      <c r="B16939" s="18" t="s">
        <v>6993</v>
      </c>
      <c r="C16939" s="18">
        <v>767021</v>
      </c>
      <c r="D16939" t="s">
        <v>6450</v>
      </c>
      <c r="G16939" t="str">
        <f t="shared" si="264"/>
        <v>INSERT INTO c_pin_code_m(pin_code,city_id) VALUES (767021,null);</v>
      </c>
    </row>
    <row r="16940" spans="2:7" hidden="1">
      <c r="B16940" s="19" t="s">
        <v>6993</v>
      </c>
      <c r="C16940" s="19">
        <v>767022</v>
      </c>
      <c r="D16940" t="s">
        <v>6450</v>
      </c>
      <c r="G16940" t="str">
        <f t="shared" si="264"/>
        <v>INSERT INTO c_pin_code_m(pin_code,city_id) VALUES (767022,null);</v>
      </c>
    </row>
    <row r="16941" spans="2:7" hidden="1">
      <c r="B16941" s="18" t="s">
        <v>6994</v>
      </c>
      <c r="C16941" s="18">
        <v>767023</v>
      </c>
      <c r="D16941" t="s">
        <v>6450</v>
      </c>
      <c r="G16941" t="str">
        <f t="shared" si="264"/>
        <v>INSERT INTO c_pin_code_m(pin_code,city_id) VALUES (767023,null);</v>
      </c>
    </row>
    <row r="16942" spans="2:7" hidden="1">
      <c r="B16942" s="19" t="s">
        <v>6993</v>
      </c>
      <c r="C16942" s="19">
        <v>767024</v>
      </c>
      <c r="D16942" t="s">
        <v>6450</v>
      </c>
      <c r="G16942" t="str">
        <f t="shared" si="264"/>
        <v>INSERT INTO c_pin_code_m(pin_code,city_id) VALUES (767024,null);</v>
      </c>
    </row>
    <row r="16943" spans="2:7" hidden="1">
      <c r="B16943" s="18" t="s">
        <v>6993</v>
      </c>
      <c r="C16943" s="18">
        <v>767025</v>
      </c>
      <c r="D16943" t="s">
        <v>6450</v>
      </c>
      <c r="G16943" t="str">
        <f t="shared" si="264"/>
        <v>INSERT INTO c_pin_code_m(pin_code,city_id) VALUES (767025,null);</v>
      </c>
    </row>
    <row r="16944" spans="2:7" hidden="1">
      <c r="B16944" s="19" t="s">
        <v>6993</v>
      </c>
      <c r="C16944" s="19">
        <v>767026</v>
      </c>
      <c r="D16944" t="s">
        <v>6450</v>
      </c>
      <c r="G16944" t="str">
        <f t="shared" si="264"/>
        <v>INSERT INTO c_pin_code_m(pin_code,city_id) VALUES (767026,null);</v>
      </c>
    </row>
    <row r="16945" spans="2:7" hidden="1">
      <c r="B16945" s="18" t="s">
        <v>6993</v>
      </c>
      <c r="C16945" s="18">
        <v>767027</v>
      </c>
      <c r="D16945" t="s">
        <v>6450</v>
      </c>
      <c r="G16945" t="str">
        <f t="shared" si="264"/>
        <v>INSERT INTO c_pin_code_m(pin_code,city_id) VALUES (767027,null);</v>
      </c>
    </row>
    <row r="16946" spans="2:7" hidden="1">
      <c r="B16946" s="19" t="s">
        <v>6993</v>
      </c>
      <c r="C16946" s="19">
        <v>767028</v>
      </c>
      <c r="D16946" t="s">
        <v>6450</v>
      </c>
      <c r="G16946" t="str">
        <f t="shared" si="264"/>
        <v>INSERT INTO c_pin_code_m(pin_code,city_id) VALUES (767028,null);</v>
      </c>
    </row>
    <row r="16947" spans="2:7" hidden="1">
      <c r="B16947" s="18" t="s">
        <v>6993</v>
      </c>
      <c r="C16947" s="18">
        <v>767029</v>
      </c>
      <c r="D16947" t="s">
        <v>6450</v>
      </c>
      <c r="G16947" t="str">
        <f t="shared" si="264"/>
        <v>INSERT INTO c_pin_code_m(pin_code,city_id) VALUES (767029,null);</v>
      </c>
    </row>
    <row r="16948" spans="2:7" hidden="1">
      <c r="B16948" s="19" t="s">
        <v>6993</v>
      </c>
      <c r="C16948" s="19">
        <v>767030</v>
      </c>
      <c r="D16948" t="s">
        <v>6450</v>
      </c>
      <c r="G16948" t="str">
        <f t="shared" si="264"/>
        <v>INSERT INTO c_pin_code_m(pin_code,city_id) VALUES (767030,null);</v>
      </c>
    </row>
    <row r="16949" spans="2:7" hidden="1">
      <c r="B16949" s="18" t="s">
        <v>6993</v>
      </c>
      <c r="C16949" s="18">
        <v>767032</v>
      </c>
      <c r="D16949" t="s">
        <v>6450</v>
      </c>
      <c r="G16949" t="str">
        <f t="shared" si="264"/>
        <v>INSERT INTO c_pin_code_m(pin_code,city_id) VALUES (767032,null);</v>
      </c>
    </row>
    <row r="16950" spans="2:7" hidden="1">
      <c r="B16950" s="19" t="s">
        <v>6993</v>
      </c>
      <c r="C16950" s="19">
        <v>767033</v>
      </c>
      <c r="D16950" t="s">
        <v>6450</v>
      </c>
      <c r="G16950" t="str">
        <f t="shared" si="264"/>
        <v>INSERT INTO c_pin_code_m(pin_code,city_id) VALUES (767033,null);</v>
      </c>
    </row>
    <row r="16951" spans="2:7" hidden="1">
      <c r="B16951" s="18" t="s">
        <v>6993</v>
      </c>
      <c r="C16951" s="18">
        <v>767035</v>
      </c>
      <c r="D16951" t="s">
        <v>6450</v>
      </c>
      <c r="G16951" t="str">
        <f t="shared" si="264"/>
        <v>INSERT INTO c_pin_code_m(pin_code,city_id) VALUES (767035,null);</v>
      </c>
    </row>
    <row r="16952" spans="2:7" hidden="1">
      <c r="B16952" s="19" t="s">
        <v>6993</v>
      </c>
      <c r="C16952" s="19">
        <v>767037</v>
      </c>
      <c r="D16952" t="s">
        <v>6450</v>
      </c>
      <c r="G16952" t="str">
        <f t="shared" si="264"/>
        <v>INSERT INTO c_pin_code_m(pin_code,city_id) VALUES (767037,null);</v>
      </c>
    </row>
    <row r="16953" spans="2:7" hidden="1">
      <c r="B16953" s="18" t="s">
        <v>6993</v>
      </c>
      <c r="C16953" s="18">
        <v>767038</v>
      </c>
      <c r="D16953" t="s">
        <v>6450</v>
      </c>
      <c r="G16953" t="str">
        <f t="shared" si="264"/>
        <v>INSERT INTO c_pin_code_m(pin_code,city_id) VALUES (767038,null);</v>
      </c>
    </row>
    <row r="16954" spans="2:7" hidden="1">
      <c r="B16954" s="19" t="s">
        <v>6993</v>
      </c>
      <c r="C16954" s="19">
        <v>767039</v>
      </c>
      <c r="D16954" t="s">
        <v>6450</v>
      </c>
      <c r="G16954" t="str">
        <f t="shared" si="264"/>
        <v>INSERT INTO c_pin_code_m(pin_code,city_id) VALUES (767039,null);</v>
      </c>
    </row>
    <row r="16955" spans="2:7" hidden="1">
      <c r="B16955" s="18" t="s">
        <v>6993</v>
      </c>
      <c r="C16955" s="18">
        <v>767040</v>
      </c>
      <c r="D16955" t="s">
        <v>6450</v>
      </c>
      <c r="G16955" t="str">
        <f t="shared" si="264"/>
        <v>INSERT INTO c_pin_code_m(pin_code,city_id) VALUES (767040,null);</v>
      </c>
    </row>
    <row r="16956" spans="2:7" hidden="1">
      <c r="B16956" s="19" t="s">
        <v>6993</v>
      </c>
      <c r="C16956" s="19">
        <v>767041</v>
      </c>
      <c r="D16956" t="s">
        <v>6450</v>
      </c>
      <c r="G16956" t="str">
        <f t="shared" si="264"/>
        <v>INSERT INTO c_pin_code_m(pin_code,city_id) VALUES (767041,null);</v>
      </c>
    </row>
    <row r="16957" spans="2:7" hidden="1">
      <c r="B16957" s="18" t="s">
        <v>6993</v>
      </c>
      <c r="C16957" s="18">
        <v>767042</v>
      </c>
      <c r="D16957" t="s">
        <v>6450</v>
      </c>
      <c r="G16957" t="str">
        <f t="shared" si="264"/>
        <v>INSERT INTO c_pin_code_m(pin_code,city_id) VALUES (767042,null);</v>
      </c>
    </row>
    <row r="16958" spans="2:7" hidden="1">
      <c r="B16958" s="19" t="s">
        <v>6994</v>
      </c>
      <c r="C16958" s="19">
        <v>767045</v>
      </c>
      <c r="D16958" t="s">
        <v>6450</v>
      </c>
      <c r="G16958" t="str">
        <f t="shared" si="264"/>
        <v>INSERT INTO c_pin_code_m(pin_code,city_id) VALUES (767045,null);</v>
      </c>
    </row>
    <row r="16959" spans="2:7" hidden="1">
      <c r="B16959" s="18" t="s">
        <v>6993</v>
      </c>
      <c r="C16959" s="18">
        <v>767046</v>
      </c>
      <c r="D16959" t="s">
        <v>6450</v>
      </c>
      <c r="G16959" t="str">
        <f t="shared" si="264"/>
        <v>INSERT INTO c_pin_code_m(pin_code,city_id) VALUES (767046,null);</v>
      </c>
    </row>
    <row r="16960" spans="2:7" hidden="1">
      <c r="B16960" s="19" t="s">
        <v>6993</v>
      </c>
      <c r="C16960" s="19">
        <v>767048</v>
      </c>
      <c r="D16960" t="s">
        <v>6450</v>
      </c>
      <c r="G16960" t="str">
        <f t="shared" si="264"/>
        <v>INSERT INTO c_pin_code_m(pin_code,city_id) VALUES (767048,null);</v>
      </c>
    </row>
    <row r="16961" spans="2:7" hidden="1">
      <c r="B16961" s="18" t="s">
        <v>6993</v>
      </c>
      <c r="C16961" s="18">
        <v>767060</v>
      </c>
      <c r="D16961" t="s">
        <v>6450</v>
      </c>
      <c r="G16961" t="str">
        <f t="shared" si="264"/>
        <v>INSERT INTO c_pin_code_m(pin_code,city_id) VALUES (767060,null);</v>
      </c>
    </row>
    <row r="16962" spans="2:7" hidden="1">
      <c r="B16962" s="19" t="s">
        <v>6993</v>
      </c>
      <c r="C16962" s="19">
        <v>767061</v>
      </c>
      <c r="D16962" t="s">
        <v>6450</v>
      </c>
      <c r="G16962" t="str">
        <f t="shared" si="264"/>
        <v>INSERT INTO c_pin_code_m(pin_code,city_id) VALUES (767061,null);</v>
      </c>
    </row>
    <row r="16963" spans="2:7" hidden="1">
      <c r="B16963" s="18" t="s">
        <v>6994</v>
      </c>
      <c r="C16963" s="18">
        <v>767062</v>
      </c>
      <c r="D16963" t="s">
        <v>6450</v>
      </c>
      <c r="G16963" t="str">
        <f t="shared" si="264"/>
        <v>INSERT INTO c_pin_code_m(pin_code,city_id) VALUES (767062,null);</v>
      </c>
    </row>
    <row r="16964" spans="2:7" hidden="1">
      <c r="B16964" s="19" t="s">
        <v>6993</v>
      </c>
      <c r="C16964" s="19">
        <v>767065</v>
      </c>
      <c r="D16964" t="s">
        <v>6450</v>
      </c>
      <c r="G16964" t="str">
        <f t="shared" si="264"/>
        <v>INSERT INTO c_pin_code_m(pin_code,city_id) VALUES (767065,null);</v>
      </c>
    </row>
    <row r="16965" spans="2:7" hidden="1">
      <c r="B16965" s="18" t="s">
        <v>6993</v>
      </c>
      <c r="C16965" s="18">
        <v>767066</v>
      </c>
      <c r="D16965" t="s">
        <v>6450</v>
      </c>
      <c r="G16965" t="str">
        <f t="shared" si="264"/>
        <v>INSERT INTO c_pin_code_m(pin_code,city_id) VALUES (767066,null);</v>
      </c>
    </row>
    <row r="16966" spans="2:7" hidden="1">
      <c r="B16966" s="19" t="s">
        <v>6993</v>
      </c>
      <c r="C16966" s="19">
        <v>767067</v>
      </c>
      <c r="D16966" t="s">
        <v>6450</v>
      </c>
      <c r="G16966" t="str">
        <f t="shared" si="264"/>
        <v>INSERT INTO c_pin_code_m(pin_code,city_id) VALUES (767067,null);</v>
      </c>
    </row>
    <row r="16967" spans="2:7" hidden="1">
      <c r="B16967" s="18" t="s">
        <v>6993</v>
      </c>
      <c r="C16967" s="18">
        <v>767068</v>
      </c>
      <c r="D16967" t="s">
        <v>6450</v>
      </c>
      <c r="G16967" t="str">
        <f t="shared" si="264"/>
        <v>INSERT INTO c_pin_code_m(pin_code,city_id) VALUES (767068,null);</v>
      </c>
    </row>
    <row r="16968" spans="2:7" hidden="1">
      <c r="B16968" s="19" t="s">
        <v>6993</v>
      </c>
      <c r="C16968" s="19">
        <v>767070</v>
      </c>
      <c r="D16968" t="s">
        <v>6450</v>
      </c>
      <c r="G16968" t="str">
        <f t="shared" si="264"/>
        <v>INSERT INTO c_pin_code_m(pin_code,city_id) VALUES (767070,null);</v>
      </c>
    </row>
    <row r="16969" spans="2:7" hidden="1">
      <c r="B16969" s="18" t="s">
        <v>6993</v>
      </c>
      <c r="C16969" s="18">
        <v>767071</v>
      </c>
      <c r="D16969" t="s">
        <v>6450</v>
      </c>
      <c r="G16969" t="str">
        <f t="shared" ref="G16969:G17032" si="265">CONCATENATE("INSERT INTO c_pin_code_m(pin_code,city_id) VALUES (",C16969&amp;","&amp;D16969&amp;");")</f>
        <v>INSERT INTO c_pin_code_m(pin_code,city_id) VALUES (767071,null);</v>
      </c>
    </row>
    <row r="16970" spans="2:7" hidden="1">
      <c r="B16970" s="19" t="s">
        <v>6995</v>
      </c>
      <c r="C16970" s="19">
        <v>768001</v>
      </c>
      <c r="D16970" t="s">
        <v>6450</v>
      </c>
      <c r="G16970" t="str">
        <f t="shared" si="265"/>
        <v>INSERT INTO c_pin_code_m(pin_code,city_id) VALUES (768001,null);</v>
      </c>
    </row>
    <row r="16971" spans="2:7" hidden="1">
      <c r="B16971" s="18" t="s">
        <v>6995</v>
      </c>
      <c r="C16971" s="18">
        <v>768002</v>
      </c>
      <c r="D16971" t="s">
        <v>6450</v>
      </c>
      <c r="G16971" t="str">
        <f t="shared" si="265"/>
        <v>INSERT INTO c_pin_code_m(pin_code,city_id) VALUES (768002,null);</v>
      </c>
    </row>
    <row r="16972" spans="2:7" hidden="1">
      <c r="B16972" s="19" t="s">
        <v>6995</v>
      </c>
      <c r="C16972" s="19">
        <v>768003</v>
      </c>
      <c r="D16972" t="s">
        <v>6450</v>
      </c>
      <c r="G16972" t="str">
        <f t="shared" si="265"/>
        <v>INSERT INTO c_pin_code_m(pin_code,city_id) VALUES (768003,null);</v>
      </c>
    </row>
    <row r="16973" spans="2:7" hidden="1">
      <c r="B16973" s="18" t="s">
        <v>6995</v>
      </c>
      <c r="C16973" s="18">
        <v>768004</v>
      </c>
      <c r="D16973" t="s">
        <v>6450</v>
      </c>
      <c r="G16973" t="str">
        <f t="shared" si="265"/>
        <v>INSERT INTO c_pin_code_m(pin_code,city_id) VALUES (768004,null);</v>
      </c>
    </row>
    <row r="16974" spans="2:7" hidden="1">
      <c r="B16974" s="19" t="s">
        <v>6995</v>
      </c>
      <c r="C16974" s="19">
        <v>768005</v>
      </c>
      <c r="D16974" t="s">
        <v>6450</v>
      </c>
      <c r="G16974" t="str">
        <f t="shared" si="265"/>
        <v>INSERT INTO c_pin_code_m(pin_code,city_id) VALUES (768005,null);</v>
      </c>
    </row>
    <row r="16975" spans="2:7" hidden="1">
      <c r="B16975" s="18" t="s">
        <v>6995</v>
      </c>
      <c r="C16975" s="18">
        <v>768006</v>
      </c>
      <c r="D16975" t="s">
        <v>6450</v>
      </c>
      <c r="G16975" t="str">
        <f t="shared" si="265"/>
        <v>INSERT INTO c_pin_code_m(pin_code,city_id) VALUES (768006,null);</v>
      </c>
    </row>
    <row r="16976" spans="2:7" hidden="1">
      <c r="B16976" s="19" t="s">
        <v>6995</v>
      </c>
      <c r="C16976" s="19">
        <v>768016</v>
      </c>
      <c r="D16976" t="s">
        <v>6450</v>
      </c>
      <c r="G16976" t="str">
        <f t="shared" si="265"/>
        <v>INSERT INTO c_pin_code_m(pin_code,city_id) VALUES (768016,null);</v>
      </c>
    </row>
    <row r="16977" spans="2:7" hidden="1">
      <c r="B16977" s="18" t="s">
        <v>6995</v>
      </c>
      <c r="C16977" s="18">
        <v>768017</v>
      </c>
      <c r="D16977" t="s">
        <v>6450</v>
      </c>
      <c r="G16977" t="str">
        <f t="shared" si="265"/>
        <v>INSERT INTO c_pin_code_m(pin_code,city_id) VALUES (768017,null);</v>
      </c>
    </row>
    <row r="16978" spans="2:7" hidden="1">
      <c r="B16978" s="19" t="s">
        <v>6995</v>
      </c>
      <c r="C16978" s="19">
        <v>768018</v>
      </c>
      <c r="D16978" t="s">
        <v>6450</v>
      </c>
      <c r="G16978" t="str">
        <f t="shared" si="265"/>
        <v>INSERT INTO c_pin_code_m(pin_code,city_id) VALUES (768018,null);</v>
      </c>
    </row>
    <row r="16979" spans="2:7" hidden="1">
      <c r="B16979" s="18" t="s">
        <v>6995</v>
      </c>
      <c r="C16979" s="18">
        <v>768019</v>
      </c>
      <c r="D16979" t="s">
        <v>6450</v>
      </c>
      <c r="G16979" t="str">
        <f t="shared" si="265"/>
        <v>INSERT INTO c_pin_code_m(pin_code,city_id) VALUES (768019,null);</v>
      </c>
    </row>
    <row r="16980" spans="2:7" hidden="1">
      <c r="B16980" s="19" t="s">
        <v>6995</v>
      </c>
      <c r="C16980" s="19">
        <v>768020</v>
      </c>
      <c r="D16980" t="s">
        <v>6450</v>
      </c>
      <c r="G16980" t="str">
        <f t="shared" si="265"/>
        <v>INSERT INTO c_pin_code_m(pin_code,city_id) VALUES (768020,null);</v>
      </c>
    </row>
    <row r="16981" spans="2:7" hidden="1">
      <c r="B16981" s="18" t="s">
        <v>6995</v>
      </c>
      <c r="C16981" s="18">
        <v>768025</v>
      </c>
      <c r="D16981" t="s">
        <v>6450</v>
      </c>
      <c r="G16981" t="str">
        <f t="shared" si="265"/>
        <v>INSERT INTO c_pin_code_m(pin_code,city_id) VALUES (768025,null);</v>
      </c>
    </row>
    <row r="16982" spans="2:7" hidden="1">
      <c r="B16982" s="19" t="s">
        <v>6995</v>
      </c>
      <c r="C16982" s="19">
        <v>768026</v>
      </c>
      <c r="D16982" t="s">
        <v>6450</v>
      </c>
      <c r="G16982" t="str">
        <f t="shared" si="265"/>
        <v>INSERT INTO c_pin_code_m(pin_code,city_id) VALUES (768026,null);</v>
      </c>
    </row>
    <row r="16983" spans="2:7" hidden="1">
      <c r="B16983" s="18" t="s">
        <v>6996</v>
      </c>
      <c r="C16983" s="18">
        <v>768027</v>
      </c>
      <c r="D16983" t="s">
        <v>6450</v>
      </c>
      <c r="G16983" t="str">
        <f t="shared" si="265"/>
        <v>INSERT INTO c_pin_code_m(pin_code,city_id) VALUES (768027,null);</v>
      </c>
    </row>
    <row r="16984" spans="2:7" hidden="1">
      <c r="B16984" s="19" t="s">
        <v>6996</v>
      </c>
      <c r="C16984" s="19">
        <v>768028</v>
      </c>
      <c r="D16984" t="s">
        <v>6450</v>
      </c>
      <c r="G16984" t="str">
        <f t="shared" si="265"/>
        <v>INSERT INTO c_pin_code_m(pin_code,city_id) VALUES (768028,null);</v>
      </c>
    </row>
    <row r="16985" spans="2:7" hidden="1">
      <c r="B16985" s="18" t="s">
        <v>6996</v>
      </c>
      <c r="C16985" s="18">
        <v>768029</v>
      </c>
      <c r="D16985" t="s">
        <v>6450</v>
      </c>
      <c r="G16985" t="str">
        <f t="shared" si="265"/>
        <v>INSERT INTO c_pin_code_m(pin_code,city_id) VALUES (768029,null);</v>
      </c>
    </row>
    <row r="16986" spans="2:7" hidden="1">
      <c r="B16986" s="19" t="s">
        <v>6996</v>
      </c>
      <c r="C16986" s="19">
        <v>768030</v>
      </c>
      <c r="D16986" t="s">
        <v>6450</v>
      </c>
      <c r="G16986" t="str">
        <f t="shared" si="265"/>
        <v>INSERT INTO c_pin_code_m(pin_code,city_id) VALUES (768030,null);</v>
      </c>
    </row>
    <row r="16987" spans="2:7" hidden="1">
      <c r="B16987" s="18" t="s">
        <v>6996</v>
      </c>
      <c r="C16987" s="18">
        <v>768031</v>
      </c>
      <c r="D16987" t="s">
        <v>6450</v>
      </c>
      <c r="G16987" t="str">
        <f t="shared" si="265"/>
        <v>INSERT INTO c_pin_code_m(pin_code,city_id) VALUES (768031,null);</v>
      </c>
    </row>
    <row r="16988" spans="2:7" hidden="1">
      <c r="B16988" s="19" t="s">
        <v>6996</v>
      </c>
      <c r="C16988" s="19">
        <v>768032</v>
      </c>
      <c r="D16988" t="s">
        <v>6450</v>
      </c>
      <c r="G16988" t="str">
        <f t="shared" si="265"/>
        <v>INSERT INTO c_pin_code_m(pin_code,city_id) VALUES (768032,null);</v>
      </c>
    </row>
    <row r="16989" spans="2:7" hidden="1">
      <c r="B16989" s="18" t="s">
        <v>6996</v>
      </c>
      <c r="C16989" s="18">
        <v>768033</v>
      </c>
      <c r="D16989" t="s">
        <v>6450</v>
      </c>
      <c r="G16989" t="str">
        <f t="shared" si="265"/>
        <v>INSERT INTO c_pin_code_m(pin_code,city_id) VALUES (768033,null);</v>
      </c>
    </row>
    <row r="16990" spans="2:7" hidden="1">
      <c r="B16990" s="19" t="s">
        <v>6996</v>
      </c>
      <c r="C16990" s="19">
        <v>768034</v>
      </c>
      <c r="D16990" t="s">
        <v>6450</v>
      </c>
      <c r="G16990" t="str">
        <f t="shared" si="265"/>
        <v>INSERT INTO c_pin_code_m(pin_code,city_id) VALUES (768034,null);</v>
      </c>
    </row>
    <row r="16991" spans="2:7" hidden="1">
      <c r="B16991" s="18" t="s">
        <v>6996</v>
      </c>
      <c r="C16991" s="18">
        <v>768035</v>
      </c>
      <c r="D16991" t="s">
        <v>6450</v>
      </c>
      <c r="G16991" t="str">
        <f t="shared" si="265"/>
        <v>INSERT INTO c_pin_code_m(pin_code,city_id) VALUES (768035,null);</v>
      </c>
    </row>
    <row r="16992" spans="2:7" hidden="1">
      <c r="B16992" s="19" t="s">
        <v>6996</v>
      </c>
      <c r="C16992" s="19">
        <v>768036</v>
      </c>
      <c r="D16992" t="s">
        <v>6450</v>
      </c>
      <c r="G16992" t="str">
        <f t="shared" si="265"/>
        <v>INSERT INTO c_pin_code_m(pin_code,city_id) VALUES (768036,null);</v>
      </c>
    </row>
    <row r="16993" spans="2:7" hidden="1">
      <c r="B16993" s="18" t="s">
        <v>6996</v>
      </c>
      <c r="C16993" s="18">
        <v>768037</v>
      </c>
      <c r="D16993" t="s">
        <v>6450</v>
      </c>
      <c r="G16993" t="str">
        <f t="shared" si="265"/>
        <v>INSERT INTO c_pin_code_m(pin_code,city_id) VALUES (768037,null);</v>
      </c>
    </row>
    <row r="16994" spans="2:7" hidden="1">
      <c r="B16994" s="19" t="s">
        <v>6996</v>
      </c>
      <c r="C16994" s="19">
        <v>768038</v>
      </c>
      <c r="D16994" t="s">
        <v>6450</v>
      </c>
      <c r="G16994" t="str">
        <f t="shared" si="265"/>
        <v>INSERT INTO c_pin_code_m(pin_code,city_id) VALUES (768038,null);</v>
      </c>
    </row>
    <row r="16995" spans="2:7" hidden="1">
      <c r="B16995" s="18" t="s">
        <v>6996</v>
      </c>
      <c r="C16995" s="18">
        <v>768039</v>
      </c>
      <c r="D16995" t="s">
        <v>6450</v>
      </c>
      <c r="G16995" t="str">
        <f t="shared" si="265"/>
        <v>INSERT INTO c_pin_code_m(pin_code,city_id) VALUES (768039,null);</v>
      </c>
    </row>
    <row r="16996" spans="2:7" hidden="1">
      <c r="B16996" s="19" t="s">
        <v>6996</v>
      </c>
      <c r="C16996" s="19">
        <v>768040</v>
      </c>
      <c r="D16996" t="s">
        <v>6450</v>
      </c>
      <c r="G16996" t="str">
        <f t="shared" si="265"/>
        <v>INSERT INTO c_pin_code_m(pin_code,city_id) VALUES (768040,null);</v>
      </c>
    </row>
    <row r="16997" spans="2:7" hidden="1">
      <c r="B16997" s="18" t="s">
        <v>6996</v>
      </c>
      <c r="C16997" s="18">
        <v>768042</v>
      </c>
      <c r="D16997" t="s">
        <v>6450</v>
      </c>
      <c r="G16997" t="str">
        <f t="shared" si="265"/>
        <v>INSERT INTO c_pin_code_m(pin_code,city_id) VALUES (768042,null);</v>
      </c>
    </row>
    <row r="16998" spans="2:7" hidden="1">
      <c r="B16998" s="19" t="s">
        <v>6996</v>
      </c>
      <c r="C16998" s="19">
        <v>768045</v>
      </c>
      <c r="D16998" t="s">
        <v>6450</v>
      </c>
      <c r="G16998" t="str">
        <f t="shared" si="265"/>
        <v>INSERT INTO c_pin_code_m(pin_code,city_id) VALUES (768045,null);</v>
      </c>
    </row>
    <row r="16999" spans="2:7" hidden="1">
      <c r="B16999" s="18" t="s">
        <v>6996</v>
      </c>
      <c r="C16999" s="18">
        <v>768048</v>
      </c>
      <c r="D16999" t="s">
        <v>6450</v>
      </c>
      <c r="G16999" t="str">
        <f t="shared" si="265"/>
        <v>INSERT INTO c_pin_code_m(pin_code,city_id) VALUES (768048,null);</v>
      </c>
    </row>
    <row r="17000" spans="2:7" hidden="1">
      <c r="B17000" s="19" t="s">
        <v>6996</v>
      </c>
      <c r="C17000" s="19">
        <v>768049</v>
      </c>
      <c r="D17000" t="s">
        <v>6450</v>
      </c>
      <c r="G17000" t="str">
        <f t="shared" si="265"/>
        <v>INSERT INTO c_pin_code_m(pin_code,city_id) VALUES (768049,null);</v>
      </c>
    </row>
    <row r="17001" spans="2:7" hidden="1">
      <c r="B17001" s="18" t="s">
        <v>6996</v>
      </c>
      <c r="C17001" s="18">
        <v>768050</v>
      </c>
      <c r="D17001" t="s">
        <v>6450</v>
      </c>
      <c r="G17001" t="str">
        <f t="shared" si="265"/>
        <v>INSERT INTO c_pin_code_m(pin_code,city_id) VALUES (768050,null);</v>
      </c>
    </row>
    <row r="17002" spans="2:7" hidden="1">
      <c r="B17002" s="19" t="s">
        <v>6996</v>
      </c>
      <c r="C17002" s="19">
        <v>768052</v>
      </c>
      <c r="D17002" t="s">
        <v>6450</v>
      </c>
      <c r="G17002" t="str">
        <f t="shared" si="265"/>
        <v>INSERT INTO c_pin_code_m(pin_code,city_id) VALUES (768052,null);</v>
      </c>
    </row>
    <row r="17003" spans="2:7" hidden="1">
      <c r="B17003" s="18" t="s">
        <v>6996</v>
      </c>
      <c r="C17003" s="18">
        <v>768102</v>
      </c>
      <c r="D17003" t="s">
        <v>6450</v>
      </c>
      <c r="G17003" t="str">
        <f t="shared" si="265"/>
        <v>INSERT INTO c_pin_code_m(pin_code,city_id) VALUES (768102,null);</v>
      </c>
    </row>
    <row r="17004" spans="2:7" hidden="1">
      <c r="B17004" s="19" t="s">
        <v>6996</v>
      </c>
      <c r="C17004" s="19">
        <v>768103</v>
      </c>
      <c r="D17004" t="s">
        <v>6450</v>
      </c>
      <c r="G17004" t="str">
        <f t="shared" si="265"/>
        <v>INSERT INTO c_pin_code_m(pin_code,city_id) VALUES (768103,null);</v>
      </c>
    </row>
    <row r="17005" spans="2:7" hidden="1">
      <c r="B17005" s="18" t="s">
        <v>6996</v>
      </c>
      <c r="C17005" s="18">
        <v>768104</v>
      </c>
      <c r="D17005" t="s">
        <v>6450</v>
      </c>
      <c r="G17005" t="str">
        <f t="shared" si="265"/>
        <v>INSERT INTO c_pin_code_m(pin_code,city_id) VALUES (768104,null);</v>
      </c>
    </row>
    <row r="17006" spans="2:7" hidden="1">
      <c r="B17006" s="19" t="s">
        <v>6995</v>
      </c>
      <c r="C17006" s="19">
        <v>768105</v>
      </c>
      <c r="D17006" t="s">
        <v>6450</v>
      </c>
      <c r="G17006" t="str">
        <f t="shared" si="265"/>
        <v>INSERT INTO c_pin_code_m(pin_code,city_id) VALUES (768105,null);</v>
      </c>
    </row>
    <row r="17007" spans="2:7" hidden="1">
      <c r="B17007" s="18" t="s">
        <v>6995</v>
      </c>
      <c r="C17007" s="18">
        <v>768106</v>
      </c>
      <c r="D17007" t="s">
        <v>6450</v>
      </c>
      <c r="G17007" t="str">
        <f t="shared" si="265"/>
        <v>INSERT INTO c_pin_code_m(pin_code,city_id) VALUES (768106,null);</v>
      </c>
    </row>
    <row r="17008" spans="2:7" hidden="1">
      <c r="B17008" s="19" t="s">
        <v>6995</v>
      </c>
      <c r="C17008" s="19">
        <v>768107</v>
      </c>
      <c r="D17008" t="s">
        <v>6450</v>
      </c>
      <c r="G17008" t="str">
        <f t="shared" si="265"/>
        <v>INSERT INTO c_pin_code_m(pin_code,city_id) VALUES (768107,null);</v>
      </c>
    </row>
    <row r="17009" spans="2:7" hidden="1">
      <c r="B17009" s="18" t="s">
        <v>6997</v>
      </c>
      <c r="C17009" s="18">
        <v>768108</v>
      </c>
      <c r="D17009" t="s">
        <v>6450</v>
      </c>
      <c r="G17009" t="str">
        <f t="shared" si="265"/>
        <v>INSERT INTO c_pin_code_m(pin_code,city_id) VALUES (768108,null);</v>
      </c>
    </row>
    <row r="17010" spans="2:7" hidden="1">
      <c r="B17010" s="19" t="s">
        <v>6997</v>
      </c>
      <c r="C17010" s="19">
        <v>768109</v>
      </c>
      <c r="D17010" t="s">
        <v>6450</v>
      </c>
      <c r="G17010" t="str">
        <f t="shared" si="265"/>
        <v>INSERT INTO c_pin_code_m(pin_code,city_id) VALUES (768109,null);</v>
      </c>
    </row>
    <row r="17011" spans="2:7" hidden="1">
      <c r="B17011" s="18" t="s">
        <v>6997</v>
      </c>
      <c r="C17011" s="18">
        <v>768110</v>
      </c>
      <c r="D17011" t="s">
        <v>6450</v>
      </c>
      <c r="G17011" t="str">
        <f t="shared" si="265"/>
        <v>INSERT INTO c_pin_code_m(pin_code,city_id) VALUES (768110,null);</v>
      </c>
    </row>
    <row r="17012" spans="2:7" hidden="1">
      <c r="B17012" s="19" t="s">
        <v>6996</v>
      </c>
      <c r="C17012" s="19">
        <v>768111</v>
      </c>
      <c r="D17012" t="s">
        <v>6450</v>
      </c>
      <c r="G17012" t="str">
        <f t="shared" si="265"/>
        <v>INSERT INTO c_pin_code_m(pin_code,city_id) VALUES (768111,null);</v>
      </c>
    </row>
    <row r="17013" spans="2:7" hidden="1">
      <c r="B17013" s="18" t="s">
        <v>6995</v>
      </c>
      <c r="C17013" s="18">
        <v>768112</v>
      </c>
      <c r="D17013" t="s">
        <v>6450</v>
      </c>
      <c r="G17013" t="str">
        <f t="shared" si="265"/>
        <v>INSERT INTO c_pin_code_m(pin_code,city_id) VALUES (768112,null);</v>
      </c>
    </row>
    <row r="17014" spans="2:7" hidden="1">
      <c r="B17014" s="19" t="s">
        <v>6995</v>
      </c>
      <c r="C17014" s="19">
        <v>768113</v>
      </c>
      <c r="D17014" t="s">
        <v>6450</v>
      </c>
      <c r="G17014" t="str">
        <f t="shared" si="265"/>
        <v>INSERT INTO c_pin_code_m(pin_code,city_id) VALUES (768113,null);</v>
      </c>
    </row>
    <row r="17015" spans="2:7" hidden="1">
      <c r="B17015" s="18" t="s">
        <v>6996</v>
      </c>
      <c r="C17015" s="18">
        <v>768115</v>
      </c>
      <c r="D17015" t="s">
        <v>6450</v>
      </c>
      <c r="G17015" t="str">
        <f t="shared" si="265"/>
        <v>INSERT INTO c_pin_code_m(pin_code,city_id) VALUES (768115,null);</v>
      </c>
    </row>
    <row r="17016" spans="2:7" hidden="1">
      <c r="B17016" s="19" t="s">
        <v>6995</v>
      </c>
      <c r="C17016" s="19">
        <v>768118</v>
      </c>
      <c r="D17016" t="s">
        <v>6450</v>
      </c>
      <c r="G17016" t="str">
        <f t="shared" si="265"/>
        <v>INSERT INTO c_pin_code_m(pin_code,city_id) VALUES (768118,null);</v>
      </c>
    </row>
    <row r="17017" spans="2:7" hidden="1">
      <c r="B17017" s="18" t="s">
        <v>6997</v>
      </c>
      <c r="C17017" s="18">
        <v>768119</v>
      </c>
      <c r="D17017" t="s">
        <v>6450</v>
      </c>
      <c r="G17017" t="str">
        <f t="shared" si="265"/>
        <v>INSERT INTO c_pin_code_m(pin_code,city_id) VALUES (768119,null);</v>
      </c>
    </row>
    <row r="17018" spans="2:7" hidden="1">
      <c r="B17018" s="19" t="s">
        <v>6997</v>
      </c>
      <c r="C17018" s="19">
        <v>768121</v>
      </c>
      <c r="D17018" t="s">
        <v>6450</v>
      </c>
      <c r="G17018" t="str">
        <f t="shared" si="265"/>
        <v>INSERT INTO c_pin_code_m(pin_code,city_id) VALUES (768121,null);</v>
      </c>
    </row>
    <row r="17019" spans="2:7" hidden="1">
      <c r="B17019" s="18" t="s">
        <v>6995</v>
      </c>
      <c r="C17019" s="18">
        <v>768200</v>
      </c>
      <c r="D17019" t="s">
        <v>6450</v>
      </c>
      <c r="G17019" t="str">
        <f t="shared" si="265"/>
        <v>INSERT INTO c_pin_code_m(pin_code,city_id) VALUES (768200,null);</v>
      </c>
    </row>
    <row r="17020" spans="2:7" hidden="1">
      <c r="B17020" s="19" t="s">
        <v>6998</v>
      </c>
      <c r="C17020" s="19">
        <v>768201</v>
      </c>
      <c r="D17020" t="s">
        <v>6450</v>
      </c>
      <c r="G17020" t="str">
        <f t="shared" si="265"/>
        <v>INSERT INTO c_pin_code_m(pin_code,city_id) VALUES (768201,null);</v>
      </c>
    </row>
    <row r="17021" spans="2:7" hidden="1">
      <c r="B17021" s="18" t="s">
        <v>6998</v>
      </c>
      <c r="C17021" s="18">
        <v>768202</v>
      </c>
      <c r="D17021" t="s">
        <v>6450</v>
      </c>
      <c r="G17021" t="str">
        <f t="shared" si="265"/>
        <v>INSERT INTO c_pin_code_m(pin_code,city_id) VALUES (768202,null);</v>
      </c>
    </row>
    <row r="17022" spans="2:7" hidden="1">
      <c r="B17022" s="19" t="s">
        <v>6998</v>
      </c>
      <c r="C17022" s="19">
        <v>768203</v>
      </c>
      <c r="D17022" t="s">
        <v>6450</v>
      </c>
      <c r="G17022" t="str">
        <f t="shared" si="265"/>
        <v>INSERT INTO c_pin_code_m(pin_code,city_id) VALUES (768203,null);</v>
      </c>
    </row>
    <row r="17023" spans="2:7" hidden="1">
      <c r="B17023" s="18" t="s">
        <v>6998</v>
      </c>
      <c r="C17023" s="18">
        <v>768204</v>
      </c>
      <c r="D17023" t="s">
        <v>6450</v>
      </c>
      <c r="G17023" t="str">
        <f t="shared" si="265"/>
        <v>INSERT INTO c_pin_code_m(pin_code,city_id) VALUES (768204,null);</v>
      </c>
    </row>
    <row r="17024" spans="2:7" hidden="1">
      <c r="B17024" s="19" t="s">
        <v>6998</v>
      </c>
      <c r="C17024" s="19">
        <v>768210</v>
      </c>
      <c r="D17024" t="s">
        <v>6450</v>
      </c>
      <c r="G17024" t="str">
        <f t="shared" si="265"/>
        <v>INSERT INTO c_pin_code_m(pin_code,city_id) VALUES (768210,null);</v>
      </c>
    </row>
    <row r="17025" spans="2:7" hidden="1">
      <c r="B17025" s="18" t="s">
        <v>6998</v>
      </c>
      <c r="C17025" s="18">
        <v>768211</v>
      </c>
      <c r="D17025" t="s">
        <v>6450</v>
      </c>
      <c r="G17025" t="str">
        <f t="shared" si="265"/>
        <v>INSERT INTO c_pin_code_m(pin_code,city_id) VALUES (768211,null);</v>
      </c>
    </row>
    <row r="17026" spans="2:7" hidden="1">
      <c r="B17026" s="19" t="s">
        <v>6995</v>
      </c>
      <c r="C17026" s="19">
        <v>768212</v>
      </c>
      <c r="D17026" t="s">
        <v>6450</v>
      </c>
      <c r="G17026" t="str">
        <f t="shared" si="265"/>
        <v>INSERT INTO c_pin_code_m(pin_code,city_id) VALUES (768212,null);</v>
      </c>
    </row>
    <row r="17027" spans="2:7" hidden="1">
      <c r="B17027" s="18" t="s">
        <v>6998</v>
      </c>
      <c r="C17027" s="18">
        <v>768213</v>
      </c>
      <c r="D17027" t="s">
        <v>6450</v>
      </c>
      <c r="G17027" t="str">
        <f t="shared" si="265"/>
        <v>INSERT INTO c_pin_code_m(pin_code,city_id) VALUES (768213,null);</v>
      </c>
    </row>
    <row r="17028" spans="2:7" hidden="1">
      <c r="B17028" s="19" t="s">
        <v>6995</v>
      </c>
      <c r="C17028" s="19">
        <v>768214</v>
      </c>
      <c r="D17028" t="s">
        <v>6450</v>
      </c>
      <c r="G17028" t="str">
        <f t="shared" si="265"/>
        <v>INSERT INTO c_pin_code_m(pin_code,city_id) VALUES (768214,null);</v>
      </c>
    </row>
    <row r="17029" spans="2:7" hidden="1">
      <c r="B17029" s="18" t="s">
        <v>6998</v>
      </c>
      <c r="C17029" s="18">
        <v>768215</v>
      </c>
      <c r="D17029" t="s">
        <v>6450</v>
      </c>
      <c r="G17029" t="str">
        <f t="shared" si="265"/>
        <v>INSERT INTO c_pin_code_m(pin_code,city_id) VALUES (768215,null);</v>
      </c>
    </row>
    <row r="17030" spans="2:7" hidden="1">
      <c r="B17030" s="19" t="s">
        <v>6998</v>
      </c>
      <c r="C17030" s="19">
        <v>768216</v>
      </c>
      <c r="D17030" t="s">
        <v>6450</v>
      </c>
      <c r="G17030" t="str">
        <f t="shared" si="265"/>
        <v>INSERT INTO c_pin_code_m(pin_code,city_id) VALUES (768216,null);</v>
      </c>
    </row>
    <row r="17031" spans="2:7" hidden="1">
      <c r="B17031" s="18" t="s">
        <v>6998</v>
      </c>
      <c r="C17031" s="18">
        <v>768217</v>
      </c>
      <c r="D17031" t="s">
        <v>6450</v>
      </c>
      <c r="G17031" t="str">
        <f t="shared" si="265"/>
        <v>INSERT INTO c_pin_code_m(pin_code,city_id) VALUES (768217,null);</v>
      </c>
    </row>
    <row r="17032" spans="2:7" hidden="1">
      <c r="B17032" s="19" t="s">
        <v>6998</v>
      </c>
      <c r="C17032" s="19">
        <v>768218</v>
      </c>
      <c r="D17032" t="s">
        <v>6450</v>
      </c>
      <c r="G17032" t="str">
        <f t="shared" si="265"/>
        <v>INSERT INTO c_pin_code_m(pin_code,city_id) VALUES (768218,null);</v>
      </c>
    </row>
    <row r="17033" spans="2:7" hidden="1">
      <c r="B17033" s="18" t="s">
        <v>6998</v>
      </c>
      <c r="C17033" s="18">
        <v>768219</v>
      </c>
      <c r="D17033" t="s">
        <v>6450</v>
      </c>
      <c r="G17033" t="str">
        <f t="shared" ref="G17033:G17096" si="266">CONCATENATE("INSERT INTO c_pin_code_m(pin_code,city_id) VALUES (",C17033&amp;","&amp;D17033&amp;");")</f>
        <v>INSERT INTO c_pin_code_m(pin_code,city_id) VALUES (768219,null);</v>
      </c>
    </row>
    <row r="17034" spans="2:7" hidden="1">
      <c r="B17034" s="19" t="s">
        <v>6998</v>
      </c>
      <c r="C17034" s="19">
        <v>768220</v>
      </c>
      <c r="D17034" t="s">
        <v>6450</v>
      </c>
      <c r="G17034" t="str">
        <f t="shared" si="266"/>
        <v>INSERT INTO c_pin_code_m(pin_code,city_id) VALUES (768220,null);</v>
      </c>
    </row>
    <row r="17035" spans="2:7" hidden="1">
      <c r="B17035" s="18" t="s">
        <v>6995</v>
      </c>
      <c r="C17035" s="18">
        <v>768221</v>
      </c>
      <c r="D17035" t="s">
        <v>6450</v>
      </c>
      <c r="G17035" t="str">
        <f t="shared" si="266"/>
        <v>INSERT INTO c_pin_code_m(pin_code,city_id) VALUES (768221,null);</v>
      </c>
    </row>
    <row r="17036" spans="2:7" hidden="1">
      <c r="B17036" s="19" t="s">
        <v>6995</v>
      </c>
      <c r="C17036" s="19">
        <v>768222</v>
      </c>
      <c r="D17036" t="s">
        <v>6450</v>
      </c>
      <c r="G17036" t="str">
        <f t="shared" si="266"/>
        <v>INSERT INTO c_pin_code_m(pin_code,city_id) VALUES (768222,null);</v>
      </c>
    </row>
    <row r="17037" spans="2:7" hidden="1">
      <c r="B17037" s="18" t="s">
        <v>6995</v>
      </c>
      <c r="C17037" s="18">
        <v>768224</v>
      </c>
      <c r="D17037" t="s">
        <v>6450</v>
      </c>
      <c r="G17037" t="str">
        <f t="shared" si="266"/>
        <v>INSERT INTO c_pin_code_m(pin_code,city_id) VALUES (768224,null);</v>
      </c>
    </row>
    <row r="17038" spans="2:7" hidden="1">
      <c r="B17038" s="19" t="s">
        <v>6998</v>
      </c>
      <c r="C17038" s="19">
        <v>768225</v>
      </c>
      <c r="D17038" t="s">
        <v>6450</v>
      </c>
      <c r="G17038" t="str">
        <f t="shared" si="266"/>
        <v>INSERT INTO c_pin_code_m(pin_code,city_id) VALUES (768225,null);</v>
      </c>
    </row>
    <row r="17039" spans="2:7" hidden="1">
      <c r="B17039" s="18" t="s">
        <v>6998</v>
      </c>
      <c r="C17039" s="18">
        <v>768226</v>
      </c>
      <c r="D17039" t="s">
        <v>6450</v>
      </c>
      <c r="G17039" t="str">
        <f t="shared" si="266"/>
        <v>INSERT INTO c_pin_code_m(pin_code,city_id) VALUES (768226,null);</v>
      </c>
    </row>
    <row r="17040" spans="2:7" hidden="1">
      <c r="B17040" s="19" t="s">
        <v>6995</v>
      </c>
      <c r="C17040" s="19">
        <v>768227</v>
      </c>
      <c r="D17040" t="s">
        <v>6450</v>
      </c>
      <c r="G17040" t="str">
        <f t="shared" si="266"/>
        <v>INSERT INTO c_pin_code_m(pin_code,city_id) VALUES (768227,null);</v>
      </c>
    </row>
    <row r="17041" spans="2:7" hidden="1">
      <c r="B17041" s="18" t="s">
        <v>6995</v>
      </c>
      <c r="C17041" s="18">
        <v>768228</v>
      </c>
      <c r="D17041" t="s">
        <v>6450</v>
      </c>
      <c r="G17041" t="str">
        <f t="shared" si="266"/>
        <v>INSERT INTO c_pin_code_m(pin_code,city_id) VALUES (768228,null);</v>
      </c>
    </row>
    <row r="17042" spans="2:7" hidden="1">
      <c r="B17042" s="19" t="s">
        <v>6998</v>
      </c>
      <c r="C17042" s="19">
        <v>768233</v>
      </c>
      <c r="D17042" t="s">
        <v>6450</v>
      </c>
      <c r="G17042" t="str">
        <f t="shared" si="266"/>
        <v>INSERT INTO c_pin_code_m(pin_code,city_id) VALUES (768233,null);</v>
      </c>
    </row>
    <row r="17043" spans="2:7" hidden="1">
      <c r="B17043" s="18" t="s">
        <v>6998</v>
      </c>
      <c r="C17043" s="18">
        <v>768234</v>
      </c>
      <c r="D17043" t="s">
        <v>6450</v>
      </c>
      <c r="G17043" t="str">
        <f t="shared" si="266"/>
        <v>INSERT INTO c_pin_code_m(pin_code,city_id) VALUES (768234,null);</v>
      </c>
    </row>
    <row r="17044" spans="2:7" hidden="1">
      <c r="B17044" s="19" t="s">
        <v>6999</v>
      </c>
      <c r="C17044" s="19">
        <v>769001</v>
      </c>
      <c r="D17044" t="s">
        <v>6450</v>
      </c>
      <c r="G17044" t="str">
        <f t="shared" si="266"/>
        <v>INSERT INTO c_pin_code_m(pin_code,city_id) VALUES (769001,null);</v>
      </c>
    </row>
    <row r="17045" spans="2:7" hidden="1">
      <c r="B17045" s="18" t="s">
        <v>6999</v>
      </c>
      <c r="C17045" s="18">
        <v>769002</v>
      </c>
      <c r="D17045" t="s">
        <v>6450</v>
      </c>
      <c r="G17045" t="str">
        <f t="shared" si="266"/>
        <v>INSERT INTO c_pin_code_m(pin_code,city_id) VALUES (769002,null);</v>
      </c>
    </row>
    <row r="17046" spans="2:7" hidden="1">
      <c r="B17046" s="19" t="s">
        <v>6999</v>
      </c>
      <c r="C17046" s="19">
        <v>769003</v>
      </c>
      <c r="D17046" t="s">
        <v>6450</v>
      </c>
      <c r="G17046" t="str">
        <f t="shared" si="266"/>
        <v>INSERT INTO c_pin_code_m(pin_code,city_id) VALUES (769003,null);</v>
      </c>
    </row>
    <row r="17047" spans="2:7" hidden="1">
      <c r="B17047" s="18" t="s">
        <v>6999</v>
      </c>
      <c r="C17047" s="18">
        <v>769004</v>
      </c>
      <c r="D17047" t="s">
        <v>6450</v>
      </c>
      <c r="G17047" t="str">
        <f t="shared" si="266"/>
        <v>INSERT INTO c_pin_code_m(pin_code,city_id) VALUES (769004,null);</v>
      </c>
    </row>
    <row r="17048" spans="2:7" hidden="1">
      <c r="B17048" s="19" t="s">
        <v>6999</v>
      </c>
      <c r="C17048" s="19">
        <v>769005</v>
      </c>
      <c r="D17048" t="s">
        <v>6450</v>
      </c>
      <c r="G17048" t="str">
        <f t="shared" si="266"/>
        <v>INSERT INTO c_pin_code_m(pin_code,city_id) VALUES (769005,null);</v>
      </c>
    </row>
    <row r="17049" spans="2:7" hidden="1">
      <c r="B17049" s="18" t="s">
        <v>6999</v>
      </c>
      <c r="C17049" s="18">
        <v>769006</v>
      </c>
      <c r="D17049" t="s">
        <v>6450</v>
      </c>
      <c r="G17049" t="str">
        <f t="shared" si="266"/>
        <v>INSERT INTO c_pin_code_m(pin_code,city_id) VALUES (769006,null);</v>
      </c>
    </row>
    <row r="17050" spans="2:7" hidden="1">
      <c r="B17050" s="19" t="s">
        <v>6999</v>
      </c>
      <c r="C17050" s="19">
        <v>769007</v>
      </c>
      <c r="D17050" t="s">
        <v>6450</v>
      </c>
      <c r="G17050" t="str">
        <f t="shared" si="266"/>
        <v>INSERT INTO c_pin_code_m(pin_code,city_id) VALUES (769007,null);</v>
      </c>
    </row>
    <row r="17051" spans="2:7" hidden="1">
      <c r="B17051" s="18" t="s">
        <v>6999</v>
      </c>
      <c r="C17051" s="18">
        <v>769008</v>
      </c>
      <c r="D17051" t="s">
        <v>6450</v>
      </c>
      <c r="G17051" t="str">
        <f t="shared" si="266"/>
        <v>INSERT INTO c_pin_code_m(pin_code,city_id) VALUES (769008,null);</v>
      </c>
    </row>
    <row r="17052" spans="2:7" hidden="1">
      <c r="B17052" s="19" t="s">
        <v>6999</v>
      </c>
      <c r="C17052" s="19">
        <v>769009</v>
      </c>
      <c r="D17052" t="s">
        <v>6450</v>
      </c>
      <c r="G17052" t="str">
        <f t="shared" si="266"/>
        <v>INSERT INTO c_pin_code_m(pin_code,city_id) VALUES (769009,null);</v>
      </c>
    </row>
    <row r="17053" spans="2:7" hidden="1">
      <c r="B17053" s="18" t="s">
        <v>6999</v>
      </c>
      <c r="C17053" s="18">
        <v>769010</v>
      </c>
      <c r="D17053" t="s">
        <v>6450</v>
      </c>
      <c r="G17053" t="str">
        <f t="shared" si="266"/>
        <v>INSERT INTO c_pin_code_m(pin_code,city_id) VALUES (769010,null);</v>
      </c>
    </row>
    <row r="17054" spans="2:7" hidden="1">
      <c r="B17054" s="19" t="s">
        <v>6999</v>
      </c>
      <c r="C17054" s="19">
        <v>769011</v>
      </c>
      <c r="D17054" t="s">
        <v>6450</v>
      </c>
      <c r="G17054" t="str">
        <f t="shared" si="266"/>
        <v>INSERT INTO c_pin_code_m(pin_code,city_id) VALUES (769011,null);</v>
      </c>
    </row>
    <row r="17055" spans="2:7" hidden="1">
      <c r="B17055" s="18" t="s">
        <v>6999</v>
      </c>
      <c r="C17055" s="18">
        <v>769012</v>
      </c>
      <c r="D17055" t="s">
        <v>6450</v>
      </c>
      <c r="G17055" t="str">
        <f t="shared" si="266"/>
        <v>INSERT INTO c_pin_code_m(pin_code,city_id) VALUES (769012,null);</v>
      </c>
    </row>
    <row r="17056" spans="2:7" hidden="1">
      <c r="B17056" s="19" t="s">
        <v>6999</v>
      </c>
      <c r="C17056" s="19">
        <v>769013</v>
      </c>
      <c r="D17056" t="s">
        <v>6450</v>
      </c>
      <c r="G17056" t="str">
        <f t="shared" si="266"/>
        <v>INSERT INTO c_pin_code_m(pin_code,city_id) VALUES (769013,null);</v>
      </c>
    </row>
    <row r="17057" spans="2:7" hidden="1">
      <c r="B17057" s="18" t="s">
        <v>6999</v>
      </c>
      <c r="C17057" s="18">
        <v>769014</v>
      </c>
      <c r="D17057" t="s">
        <v>6450</v>
      </c>
      <c r="G17057" t="str">
        <f t="shared" si="266"/>
        <v>INSERT INTO c_pin_code_m(pin_code,city_id) VALUES (769014,null);</v>
      </c>
    </row>
    <row r="17058" spans="2:7" hidden="1">
      <c r="B17058" s="19" t="s">
        <v>6999</v>
      </c>
      <c r="C17058" s="19">
        <v>769015</v>
      </c>
      <c r="D17058" t="s">
        <v>6450</v>
      </c>
      <c r="G17058" t="str">
        <f t="shared" si="266"/>
        <v>INSERT INTO c_pin_code_m(pin_code,city_id) VALUES (769015,null);</v>
      </c>
    </row>
    <row r="17059" spans="2:7" hidden="1">
      <c r="B17059" s="18" t="s">
        <v>6999</v>
      </c>
      <c r="C17059" s="18">
        <v>769016</v>
      </c>
      <c r="D17059" t="s">
        <v>6450</v>
      </c>
      <c r="G17059" t="str">
        <f t="shared" si="266"/>
        <v>INSERT INTO c_pin_code_m(pin_code,city_id) VALUES (769016,null);</v>
      </c>
    </row>
    <row r="17060" spans="2:7" hidden="1">
      <c r="B17060" s="19" t="s">
        <v>6999</v>
      </c>
      <c r="C17060" s="19">
        <v>769042</v>
      </c>
      <c r="D17060" t="s">
        <v>6450</v>
      </c>
      <c r="G17060" t="str">
        <f t="shared" si="266"/>
        <v>INSERT INTO c_pin_code_m(pin_code,city_id) VALUES (769042,null);</v>
      </c>
    </row>
    <row r="17061" spans="2:7" hidden="1">
      <c r="B17061" s="18" t="s">
        <v>6999</v>
      </c>
      <c r="C17061" s="18">
        <v>769043</v>
      </c>
      <c r="D17061" t="s">
        <v>6450</v>
      </c>
      <c r="G17061" t="str">
        <f t="shared" si="266"/>
        <v>INSERT INTO c_pin_code_m(pin_code,city_id) VALUES (769043,null);</v>
      </c>
    </row>
    <row r="17062" spans="2:7" hidden="1">
      <c r="B17062" s="19" t="s">
        <v>6999</v>
      </c>
      <c r="C17062" s="19">
        <v>770001</v>
      </c>
      <c r="D17062" t="s">
        <v>6450</v>
      </c>
      <c r="G17062" t="str">
        <f t="shared" si="266"/>
        <v>INSERT INTO c_pin_code_m(pin_code,city_id) VALUES (770001,null);</v>
      </c>
    </row>
    <row r="17063" spans="2:7" hidden="1">
      <c r="B17063" s="18" t="s">
        <v>6999</v>
      </c>
      <c r="C17063" s="18">
        <v>770002</v>
      </c>
      <c r="D17063" t="s">
        <v>6450</v>
      </c>
      <c r="G17063" t="str">
        <f t="shared" si="266"/>
        <v>INSERT INTO c_pin_code_m(pin_code,city_id) VALUES (770002,null);</v>
      </c>
    </row>
    <row r="17064" spans="2:7" hidden="1">
      <c r="B17064" s="19" t="s">
        <v>6999</v>
      </c>
      <c r="C17064" s="19">
        <v>770011</v>
      </c>
      <c r="D17064" t="s">
        <v>6450</v>
      </c>
      <c r="G17064" t="str">
        <f t="shared" si="266"/>
        <v>INSERT INTO c_pin_code_m(pin_code,city_id) VALUES (770011,null);</v>
      </c>
    </row>
    <row r="17065" spans="2:7" hidden="1">
      <c r="B17065" s="18" t="s">
        <v>6999</v>
      </c>
      <c r="C17065" s="18">
        <v>770012</v>
      </c>
      <c r="D17065" t="s">
        <v>6450</v>
      </c>
      <c r="G17065" t="str">
        <f t="shared" si="266"/>
        <v>INSERT INTO c_pin_code_m(pin_code,city_id) VALUES (770012,null);</v>
      </c>
    </row>
    <row r="17066" spans="2:7" hidden="1">
      <c r="B17066" s="19" t="s">
        <v>6999</v>
      </c>
      <c r="C17066" s="19">
        <v>770013</v>
      </c>
      <c r="D17066" t="s">
        <v>6450</v>
      </c>
      <c r="G17066" t="str">
        <f t="shared" si="266"/>
        <v>INSERT INTO c_pin_code_m(pin_code,city_id) VALUES (770013,null);</v>
      </c>
    </row>
    <row r="17067" spans="2:7" hidden="1">
      <c r="B17067" s="18" t="s">
        <v>6999</v>
      </c>
      <c r="C17067" s="18">
        <v>770014</v>
      </c>
      <c r="D17067" t="s">
        <v>6450</v>
      </c>
      <c r="G17067" t="str">
        <f t="shared" si="266"/>
        <v>INSERT INTO c_pin_code_m(pin_code,city_id) VALUES (770014,null);</v>
      </c>
    </row>
    <row r="17068" spans="2:7" hidden="1">
      <c r="B17068" s="19" t="s">
        <v>6999</v>
      </c>
      <c r="C17068" s="19">
        <v>770015</v>
      </c>
      <c r="D17068" t="s">
        <v>6450</v>
      </c>
      <c r="G17068" t="str">
        <f t="shared" si="266"/>
        <v>INSERT INTO c_pin_code_m(pin_code,city_id) VALUES (770015,null);</v>
      </c>
    </row>
    <row r="17069" spans="2:7" hidden="1">
      <c r="B17069" s="18" t="s">
        <v>6999</v>
      </c>
      <c r="C17069" s="18">
        <v>770016</v>
      </c>
      <c r="D17069" t="s">
        <v>6450</v>
      </c>
      <c r="G17069" t="str">
        <f t="shared" si="266"/>
        <v>INSERT INTO c_pin_code_m(pin_code,city_id) VALUES (770016,null);</v>
      </c>
    </row>
    <row r="17070" spans="2:7" hidden="1">
      <c r="B17070" s="19" t="s">
        <v>6999</v>
      </c>
      <c r="C17070" s="19">
        <v>770017</v>
      </c>
      <c r="D17070" t="s">
        <v>6450</v>
      </c>
      <c r="G17070" t="str">
        <f t="shared" si="266"/>
        <v>INSERT INTO c_pin_code_m(pin_code,city_id) VALUES (770017,null);</v>
      </c>
    </row>
    <row r="17071" spans="2:7" hidden="1">
      <c r="B17071" s="18" t="s">
        <v>6999</v>
      </c>
      <c r="C17071" s="18">
        <v>770018</v>
      </c>
      <c r="D17071" t="s">
        <v>6450</v>
      </c>
      <c r="G17071" t="str">
        <f t="shared" si="266"/>
        <v>INSERT INTO c_pin_code_m(pin_code,city_id) VALUES (770018,null);</v>
      </c>
    </row>
    <row r="17072" spans="2:7" hidden="1">
      <c r="B17072" s="19" t="s">
        <v>6999</v>
      </c>
      <c r="C17072" s="19">
        <v>770019</v>
      </c>
      <c r="D17072" t="s">
        <v>6450</v>
      </c>
      <c r="G17072" t="str">
        <f t="shared" si="266"/>
        <v>INSERT INTO c_pin_code_m(pin_code,city_id) VALUES (770019,null);</v>
      </c>
    </row>
    <row r="17073" spans="2:7" hidden="1">
      <c r="B17073" s="18" t="s">
        <v>6999</v>
      </c>
      <c r="C17073" s="18">
        <v>770020</v>
      </c>
      <c r="D17073" t="s">
        <v>6450</v>
      </c>
      <c r="G17073" t="str">
        <f t="shared" si="266"/>
        <v>INSERT INTO c_pin_code_m(pin_code,city_id) VALUES (770020,null);</v>
      </c>
    </row>
    <row r="17074" spans="2:7" hidden="1">
      <c r="B17074" s="19" t="s">
        <v>6999</v>
      </c>
      <c r="C17074" s="19">
        <v>770021</v>
      </c>
      <c r="D17074" t="s">
        <v>6450</v>
      </c>
      <c r="G17074" t="str">
        <f t="shared" si="266"/>
        <v>INSERT INTO c_pin_code_m(pin_code,city_id) VALUES (770021,null);</v>
      </c>
    </row>
    <row r="17075" spans="2:7" hidden="1">
      <c r="B17075" s="18" t="s">
        <v>6999</v>
      </c>
      <c r="C17075" s="18">
        <v>770022</v>
      </c>
      <c r="D17075" t="s">
        <v>6450</v>
      </c>
      <c r="G17075" t="str">
        <f t="shared" si="266"/>
        <v>INSERT INTO c_pin_code_m(pin_code,city_id) VALUES (770022,null);</v>
      </c>
    </row>
    <row r="17076" spans="2:7" hidden="1">
      <c r="B17076" s="19" t="s">
        <v>6999</v>
      </c>
      <c r="C17076" s="19">
        <v>770023</v>
      </c>
      <c r="D17076" t="s">
        <v>6450</v>
      </c>
      <c r="G17076" t="str">
        <f t="shared" si="266"/>
        <v>INSERT INTO c_pin_code_m(pin_code,city_id) VALUES (770023,null);</v>
      </c>
    </row>
    <row r="17077" spans="2:7" hidden="1">
      <c r="B17077" s="18" t="s">
        <v>6999</v>
      </c>
      <c r="C17077" s="18">
        <v>770024</v>
      </c>
      <c r="D17077" t="s">
        <v>6450</v>
      </c>
      <c r="G17077" t="str">
        <f t="shared" si="266"/>
        <v>INSERT INTO c_pin_code_m(pin_code,city_id) VALUES (770024,null);</v>
      </c>
    </row>
    <row r="17078" spans="2:7" hidden="1">
      <c r="B17078" s="19" t="s">
        <v>6999</v>
      </c>
      <c r="C17078" s="19">
        <v>770025</v>
      </c>
      <c r="D17078" t="s">
        <v>6450</v>
      </c>
      <c r="G17078" t="str">
        <f t="shared" si="266"/>
        <v>INSERT INTO c_pin_code_m(pin_code,city_id) VALUES (770025,null);</v>
      </c>
    </row>
    <row r="17079" spans="2:7" hidden="1">
      <c r="B17079" s="18" t="s">
        <v>6999</v>
      </c>
      <c r="C17079" s="18">
        <v>770031</v>
      </c>
      <c r="D17079" t="s">
        <v>6450</v>
      </c>
      <c r="G17079" t="str">
        <f t="shared" si="266"/>
        <v>INSERT INTO c_pin_code_m(pin_code,city_id) VALUES (770031,null);</v>
      </c>
    </row>
    <row r="17080" spans="2:7" hidden="1">
      <c r="B17080" s="19" t="s">
        <v>6999</v>
      </c>
      <c r="C17080" s="19">
        <v>770032</v>
      </c>
      <c r="D17080" t="s">
        <v>6450</v>
      </c>
      <c r="G17080" t="str">
        <f t="shared" si="266"/>
        <v>INSERT INTO c_pin_code_m(pin_code,city_id) VALUES (770032,null);</v>
      </c>
    </row>
    <row r="17081" spans="2:7" hidden="1">
      <c r="B17081" s="18" t="s">
        <v>6999</v>
      </c>
      <c r="C17081" s="18">
        <v>770033</v>
      </c>
      <c r="D17081" t="s">
        <v>6450</v>
      </c>
      <c r="G17081" t="str">
        <f t="shared" si="266"/>
        <v>INSERT INTO c_pin_code_m(pin_code,city_id) VALUES (770033,null);</v>
      </c>
    </row>
    <row r="17082" spans="2:7" hidden="1">
      <c r="B17082" s="19" t="s">
        <v>6999</v>
      </c>
      <c r="C17082" s="19">
        <v>770034</v>
      </c>
      <c r="D17082" t="s">
        <v>6450</v>
      </c>
      <c r="G17082" t="str">
        <f t="shared" si="266"/>
        <v>INSERT INTO c_pin_code_m(pin_code,city_id) VALUES (770034,null);</v>
      </c>
    </row>
    <row r="17083" spans="2:7" hidden="1">
      <c r="B17083" s="18" t="s">
        <v>6999</v>
      </c>
      <c r="C17083" s="18">
        <v>770035</v>
      </c>
      <c r="D17083" t="s">
        <v>6450</v>
      </c>
      <c r="G17083" t="str">
        <f t="shared" si="266"/>
        <v>INSERT INTO c_pin_code_m(pin_code,city_id) VALUES (770035,null);</v>
      </c>
    </row>
    <row r="17084" spans="2:7" hidden="1">
      <c r="B17084" s="19" t="s">
        <v>6999</v>
      </c>
      <c r="C17084" s="19">
        <v>770036</v>
      </c>
      <c r="D17084" t="s">
        <v>6450</v>
      </c>
      <c r="G17084" t="str">
        <f t="shared" si="266"/>
        <v>INSERT INTO c_pin_code_m(pin_code,city_id) VALUES (770036,null);</v>
      </c>
    </row>
    <row r="17085" spans="2:7" hidden="1">
      <c r="B17085" s="18" t="s">
        <v>6999</v>
      </c>
      <c r="C17085" s="18">
        <v>770037</v>
      </c>
      <c r="D17085" t="s">
        <v>6450</v>
      </c>
      <c r="G17085" t="str">
        <f t="shared" si="266"/>
        <v>INSERT INTO c_pin_code_m(pin_code,city_id) VALUES (770037,null);</v>
      </c>
    </row>
    <row r="17086" spans="2:7" hidden="1">
      <c r="B17086" s="19" t="s">
        <v>6999</v>
      </c>
      <c r="C17086" s="19">
        <v>770038</v>
      </c>
      <c r="D17086" t="s">
        <v>6450</v>
      </c>
      <c r="G17086" t="str">
        <f t="shared" si="266"/>
        <v>INSERT INTO c_pin_code_m(pin_code,city_id) VALUES (770038,null);</v>
      </c>
    </row>
    <row r="17087" spans="2:7" hidden="1">
      <c r="B17087" s="18" t="s">
        <v>6999</v>
      </c>
      <c r="C17087" s="18">
        <v>770039</v>
      </c>
      <c r="D17087" t="s">
        <v>6450</v>
      </c>
      <c r="G17087" t="str">
        <f t="shared" si="266"/>
        <v>INSERT INTO c_pin_code_m(pin_code,city_id) VALUES (770039,null);</v>
      </c>
    </row>
    <row r="17088" spans="2:7" hidden="1">
      <c r="B17088" s="19" t="s">
        <v>6999</v>
      </c>
      <c r="C17088" s="19">
        <v>770040</v>
      </c>
      <c r="D17088" t="s">
        <v>6450</v>
      </c>
      <c r="G17088" t="str">
        <f t="shared" si="266"/>
        <v>INSERT INTO c_pin_code_m(pin_code,city_id) VALUES (770040,null);</v>
      </c>
    </row>
    <row r="17089" spans="2:7" hidden="1">
      <c r="B17089" s="18" t="s">
        <v>6999</v>
      </c>
      <c r="C17089" s="18">
        <v>770041</v>
      </c>
      <c r="D17089" t="s">
        <v>6450</v>
      </c>
      <c r="G17089" t="str">
        <f t="shared" si="266"/>
        <v>INSERT INTO c_pin_code_m(pin_code,city_id) VALUES (770041,null);</v>
      </c>
    </row>
    <row r="17090" spans="2:7" hidden="1">
      <c r="B17090" s="19" t="s">
        <v>6999</v>
      </c>
      <c r="C17090" s="19">
        <v>770042</v>
      </c>
      <c r="D17090" t="s">
        <v>6450</v>
      </c>
      <c r="G17090" t="str">
        <f t="shared" si="266"/>
        <v>INSERT INTO c_pin_code_m(pin_code,city_id) VALUES (770042,null);</v>
      </c>
    </row>
    <row r="17091" spans="2:7" hidden="1">
      <c r="B17091" s="18" t="s">
        <v>6999</v>
      </c>
      <c r="C17091" s="18">
        <v>770043</v>
      </c>
      <c r="D17091" t="s">
        <v>6450</v>
      </c>
      <c r="G17091" t="str">
        <f t="shared" si="266"/>
        <v>INSERT INTO c_pin_code_m(pin_code,city_id) VALUES (770043,null);</v>
      </c>
    </row>
    <row r="17092" spans="2:7" hidden="1">
      <c r="B17092" s="19" t="s">
        <v>6999</v>
      </c>
      <c r="C17092" s="19">
        <v>770044</v>
      </c>
      <c r="D17092" t="s">
        <v>6450</v>
      </c>
      <c r="G17092" t="str">
        <f t="shared" si="266"/>
        <v>INSERT INTO c_pin_code_m(pin_code,city_id) VALUES (770044,null);</v>
      </c>
    </row>
    <row r="17093" spans="2:7" hidden="1">
      <c r="B17093" s="18" t="s">
        <v>6999</v>
      </c>
      <c r="C17093" s="18">
        <v>770046</v>
      </c>
      <c r="D17093" t="s">
        <v>6450</v>
      </c>
      <c r="G17093" t="str">
        <f t="shared" si="266"/>
        <v>INSERT INTO c_pin_code_m(pin_code,city_id) VALUES (770046,null);</v>
      </c>
    </row>
    <row r="17094" spans="2:7" hidden="1">
      <c r="B17094" s="19" t="s">
        <v>6999</v>
      </c>
      <c r="C17094" s="19">
        <v>770048</v>
      </c>
      <c r="D17094" t="s">
        <v>6450</v>
      </c>
      <c r="G17094" t="str">
        <f t="shared" si="266"/>
        <v>INSERT INTO c_pin_code_m(pin_code,city_id) VALUES (770048,null);</v>
      </c>
    </row>
    <row r="17095" spans="2:7" hidden="1">
      <c r="B17095" s="18" t="s">
        <v>6999</v>
      </c>
      <c r="C17095" s="18">
        <v>770051</v>
      </c>
      <c r="D17095" t="s">
        <v>6450</v>
      </c>
      <c r="G17095" t="str">
        <f t="shared" si="266"/>
        <v>INSERT INTO c_pin_code_m(pin_code,city_id) VALUES (770051,null);</v>
      </c>
    </row>
    <row r="17096" spans="2:7" hidden="1">
      <c r="B17096" s="19" t="s">
        <v>6999</v>
      </c>
      <c r="C17096" s="19">
        <v>770052</v>
      </c>
      <c r="D17096" t="s">
        <v>6450</v>
      </c>
      <c r="G17096" t="str">
        <f t="shared" si="266"/>
        <v>INSERT INTO c_pin_code_m(pin_code,city_id) VALUES (770052,null);</v>
      </c>
    </row>
    <row r="17097" spans="2:7" hidden="1">
      <c r="B17097" s="18" t="s">
        <v>6999</v>
      </c>
      <c r="C17097" s="18">
        <v>770070</v>
      </c>
      <c r="D17097" t="s">
        <v>6450</v>
      </c>
      <c r="G17097" t="str">
        <f t="shared" ref="G17097:G17160" si="267">CONCATENATE("INSERT INTO c_pin_code_m(pin_code,city_id) VALUES (",C17097&amp;","&amp;D17097&amp;");")</f>
        <v>INSERT INTO c_pin_code_m(pin_code,city_id) VALUES (770070,null);</v>
      </c>
    </row>
    <row r="17098" spans="2:7" hidden="1">
      <c r="B17098" s="19" t="s">
        <v>6999</v>
      </c>
      <c r="C17098" s="19">
        <v>770072</v>
      </c>
      <c r="D17098" t="s">
        <v>6450</v>
      </c>
      <c r="G17098" t="str">
        <f t="shared" si="267"/>
        <v>INSERT INTO c_pin_code_m(pin_code,city_id) VALUES (770072,null);</v>
      </c>
    </row>
    <row r="17099" spans="2:7" hidden="1">
      <c r="B17099" s="18" t="s">
        <v>6999</v>
      </c>
      <c r="C17099" s="18">
        <v>770073</v>
      </c>
      <c r="D17099" t="s">
        <v>6450</v>
      </c>
      <c r="G17099" t="str">
        <f t="shared" si="267"/>
        <v>INSERT INTO c_pin_code_m(pin_code,city_id) VALUES (770073,null);</v>
      </c>
    </row>
    <row r="17100" spans="2:7" hidden="1">
      <c r="B17100" s="19" t="s">
        <v>6999</v>
      </c>
      <c r="C17100" s="19">
        <v>770074</v>
      </c>
      <c r="D17100" t="s">
        <v>6450</v>
      </c>
      <c r="G17100" t="str">
        <f t="shared" si="267"/>
        <v>INSERT INTO c_pin_code_m(pin_code,city_id) VALUES (770074,null);</v>
      </c>
    </row>
    <row r="17101" spans="2:7" hidden="1">
      <c r="B17101" s="18" t="s">
        <v>6999</v>
      </c>
      <c r="C17101" s="18">
        <v>770075</v>
      </c>
      <c r="D17101" t="s">
        <v>6450</v>
      </c>
      <c r="G17101" t="str">
        <f t="shared" si="267"/>
        <v>INSERT INTO c_pin_code_m(pin_code,city_id) VALUES (770075,null);</v>
      </c>
    </row>
    <row r="17102" spans="2:7" hidden="1">
      <c r="B17102" s="19" t="s">
        <v>6999</v>
      </c>
      <c r="C17102" s="19">
        <v>770076</v>
      </c>
      <c r="D17102" t="s">
        <v>6450</v>
      </c>
      <c r="G17102" t="str">
        <f t="shared" si="267"/>
        <v>INSERT INTO c_pin_code_m(pin_code,city_id) VALUES (770076,null);</v>
      </c>
    </row>
    <row r="17103" spans="2:7" hidden="1">
      <c r="B17103" s="18" t="s">
        <v>7000</v>
      </c>
      <c r="C17103" s="18">
        <v>781001</v>
      </c>
      <c r="D17103" t="s">
        <v>6450</v>
      </c>
      <c r="G17103" t="str">
        <f t="shared" si="267"/>
        <v>INSERT INTO c_pin_code_m(pin_code,city_id) VALUES (781001,null);</v>
      </c>
    </row>
    <row r="17104" spans="2:7" hidden="1">
      <c r="B17104" s="19" t="s">
        <v>7000</v>
      </c>
      <c r="C17104" s="19">
        <v>781002</v>
      </c>
      <c r="D17104" t="s">
        <v>6450</v>
      </c>
      <c r="G17104" t="str">
        <f t="shared" si="267"/>
        <v>INSERT INTO c_pin_code_m(pin_code,city_id) VALUES (781002,null);</v>
      </c>
    </row>
    <row r="17105" spans="2:7" hidden="1">
      <c r="B17105" s="18" t="s">
        <v>7000</v>
      </c>
      <c r="C17105" s="18">
        <v>781003</v>
      </c>
      <c r="D17105" t="s">
        <v>6450</v>
      </c>
      <c r="G17105" t="str">
        <f t="shared" si="267"/>
        <v>INSERT INTO c_pin_code_m(pin_code,city_id) VALUES (781003,null);</v>
      </c>
    </row>
    <row r="17106" spans="2:7" hidden="1">
      <c r="B17106" s="19" t="s">
        <v>7000</v>
      </c>
      <c r="C17106" s="19">
        <v>781004</v>
      </c>
      <c r="D17106" t="s">
        <v>6450</v>
      </c>
      <c r="G17106" t="str">
        <f t="shared" si="267"/>
        <v>INSERT INTO c_pin_code_m(pin_code,city_id) VALUES (781004,null);</v>
      </c>
    </row>
    <row r="17107" spans="2:7" hidden="1">
      <c r="B17107" s="18" t="s">
        <v>7000</v>
      </c>
      <c r="C17107" s="18">
        <v>781005</v>
      </c>
      <c r="D17107" t="s">
        <v>6450</v>
      </c>
      <c r="G17107" t="str">
        <f t="shared" si="267"/>
        <v>INSERT INTO c_pin_code_m(pin_code,city_id) VALUES (781005,null);</v>
      </c>
    </row>
    <row r="17108" spans="2:7" hidden="1">
      <c r="B17108" s="19" t="s">
        <v>7000</v>
      </c>
      <c r="C17108" s="19">
        <v>781006</v>
      </c>
      <c r="D17108" t="s">
        <v>6450</v>
      </c>
      <c r="G17108" t="str">
        <f t="shared" si="267"/>
        <v>INSERT INTO c_pin_code_m(pin_code,city_id) VALUES (781006,null);</v>
      </c>
    </row>
    <row r="17109" spans="2:7" hidden="1">
      <c r="B17109" s="18" t="s">
        <v>7000</v>
      </c>
      <c r="C17109" s="18">
        <v>781007</v>
      </c>
      <c r="D17109" t="s">
        <v>6450</v>
      </c>
      <c r="G17109" t="str">
        <f t="shared" si="267"/>
        <v>INSERT INTO c_pin_code_m(pin_code,city_id) VALUES (781007,null);</v>
      </c>
    </row>
    <row r="17110" spans="2:7" hidden="1">
      <c r="B17110" s="19" t="s">
        <v>7000</v>
      </c>
      <c r="C17110" s="19">
        <v>781008</v>
      </c>
      <c r="D17110" t="s">
        <v>6450</v>
      </c>
      <c r="G17110" t="str">
        <f t="shared" si="267"/>
        <v>INSERT INTO c_pin_code_m(pin_code,city_id) VALUES (781008,null);</v>
      </c>
    </row>
    <row r="17111" spans="2:7" hidden="1">
      <c r="B17111" s="18" t="s">
        <v>7000</v>
      </c>
      <c r="C17111" s="18">
        <v>781009</v>
      </c>
      <c r="D17111" t="s">
        <v>6450</v>
      </c>
      <c r="G17111" t="str">
        <f t="shared" si="267"/>
        <v>INSERT INTO c_pin_code_m(pin_code,city_id) VALUES (781009,null);</v>
      </c>
    </row>
    <row r="17112" spans="2:7" hidden="1">
      <c r="B17112" s="19" t="s">
        <v>7000</v>
      </c>
      <c r="C17112" s="19">
        <v>781010</v>
      </c>
      <c r="D17112" t="s">
        <v>6450</v>
      </c>
      <c r="G17112" t="str">
        <f t="shared" si="267"/>
        <v>INSERT INTO c_pin_code_m(pin_code,city_id) VALUES (781010,null);</v>
      </c>
    </row>
    <row r="17113" spans="2:7" hidden="1">
      <c r="B17113" s="18" t="s">
        <v>7001</v>
      </c>
      <c r="C17113" s="18">
        <v>781011</v>
      </c>
      <c r="D17113" t="s">
        <v>6450</v>
      </c>
      <c r="G17113" t="str">
        <f t="shared" si="267"/>
        <v>INSERT INTO c_pin_code_m(pin_code,city_id) VALUES (781011,null);</v>
      </c>
    </row>
    <row r="17114" spans="2:7" hidden="1">
      <c r="B17114" s="19" t="s">
        <v>7000</v>
      </c>
      <c r="C17114" s="19">
        <v>781012</v>
      </c>
      <c r="D17114" t="s">
        <v>6450</v>
      </c>
      <c r="G17114" t="str">
        <f t="shared" si="267"/>
        <v>INSERT INTO c_pin_code_m(pin_code,city_id) VALUES (781012,null);</v>
      </c>
    </row>
    <row r="17115" spans="2:7" hidden="1">
      <c r="B17115" s="18" t="s">
        <v>7000</v>
      </c>
      <c r="C17115" s="18">
        <v>781013</v>
      </c>
      <c r="D17115" t="s">
        <v>6450</v>
      </c>
      <c r="G17115" t="str">
        <f t="shared" si="267"/>
        <v>INSERT INTO c_pin_code_m(pin_code,city_id) VALUES (781013,null);</v>
      </c>
    </row>
    <row r="17116" spans="2:7" hidden="1">
      <c r="B17116" s="19" t="s">
        <v>7000</v>
      </c>
      <c r="C17116" s="19">
        <v>781014</v>
      </c>
      <c r="D17116" t="s">
        <v>6450</v>
      </c>
      <c r="G17116" t="str">
        <f t="shared" si="267"/>
        <v>INSERT INTO c_pin_code_m(pin_code,city_id) VALUES (781014,null);</v>
      </c>
    </row>
    <row r="17117" spans="2:7" hidden="1">
      <c r="B17117" s="18" t="s">
        <v>7000</v>
      </c>
      <c r="C17117" s="18">
        <v>781015</v>
      </c>
      <c r="D17117" t="s">
        <v>6450</v>
      </c>
      <c r="G17117" t="str">
        <f t="shared" si="267"/>
        <v>INSERT INTO c_pin_code_m(pin_code,city_id) VALUES (781015,null);</v>
      </c>
    </row>
    <row r="17118" spans="2:7" hidden="1">
      <c r="B17118" s="19" t="s">
        <v>7000</v>
      </c>
      <c r="C17118" s="19">
        <v>781016</v>
      </c>
      <c r="D17118" t="s">
        <v>6450</v>
      </c>
      <c r="G17118" t="str">
        <f t="shared" si="267"/>
        <v>INSERT INTO c_pin_code_m(pin_code,city_id) VALUES (781016,null);</v>
      </c>
    </row>
    <row r="17119" spans="2:7" hidden="1">
      <c r="B17119" s="18" t="s">
        <v>7001</v>
      </c>
      <c r="C17119" s="18">
        <v>781017</v>
      </c>
      <c r="D17119" t="s">
        <v>6450</v>
      </c>
      <c r="G17119" t="str">
        <f t="shared" si="267"/>
        <v>INSERT INTO c_pin_code_m(pin_code,city_id) VALUES (781017,null);</v>
      </c>
    </row>
    <row r="17120" spans="2:7" hidden="1">
      <c r="B17120" s="19" t="s">
        <v>7000</v>
      </c>
      <c r="C17120" s="19">
        <v>781018</v>
      </c>
      <c r="D17120" t="s">
        <v>6450</v>
      </c>
      <c r="G17120" t="str">
        <f t="shared" si="267"/>
        <v>INSERT INTO c_pin_code_m(pin_code,city_id) VALUES (781018,null);</v>
      </c>
    </row>
    <row r="17121" spans="2:7" hidden="1">
      <c r="B17121" s="18" t="s">
        <v>7000</v>
      </c>
      <c r="C17121" s="18">
        <v>781019</v>
      </c>
      <c r="D17121" t="s">
        <v>6450</v>
      </c>
      <c r="G17121" t="str">
        <f t="shared" si="267"/>
        <v>INSERT INTO c_pin_code_m(pin_code,city_id) VALUES (781019,null);</v>
      </c>
    </row>
    <row r="17122" spans="2:7" hidden="1">
      <c r="B17122" s="19" t="s">
        <v>7000</v>
      </c>
      <c r="C17122" s="19">
        <v>781020</v>
      </c>
      <c r="D17122" t="s">
        <v>6450</v>
      </c>
      <c r="G17122" t="str">
        <f t="shared" si="267"/>
        <v>INSERT INTO c_pin_code_m(pin_code,city_id) VALUES (781020,null);</v>
      </c>
    </row>
    <row r="17123" spans="2:7" hidden="1">
      <c r="B17123" s="18" t="s">
        <v>7000</v>
      </c>
      <c r="C17123" s="18">
        <v>781021</v>
      </c>
      <c r="D17123" t="s">
        <v>6450</v>
      </c>
      <c r="G17123" t="str">
        <f t="shared" si="267"/>
        <v>INSERT INTO c_pin_code_m(pin_code,city_id) VALUES (781021,null);</v>
      </c>
    </row>
    <row r="17124" spans="2:7" hidden="1">
      <c r="B17124" s="19" t="s">
        <v>7000</v>
      </c>
      <c r="C17124" s="19">
        <v>781022</v>
      </c>
      <c r="D17124" t="s">
        <v>6450</v>
      </c>
      <c r="G17124" t="str">
        <f t="shared" si="267"/>
        <v>INSERT INTO c_pin_code_m(pin_code,city_id) VALUES (781022,null);</v>
      </c>
    </row>
    <row r="17125" spans="2:7" hidden="1">
      <c r="B17125" s="18" t="s">
        <v>7000</v>
      </c>
      <c r="C17125" s="18">
        <v>781023</v>
      </c>
      <c r="D17125" t="s">
        <v>6450</v>
      </c>
      <c r="G17125" t="str">
        <f t="shared" si="267"/>
        <v>INSERT INTO c_pin_code_m(pin_code,city_id) VALUES (781023,null);</v>
      </c>
    </row>
    <row r="17126" spans="2:7" hidden="1">
      <c r="B17126" s="19" t="s">
        <v>7000</v>
      </c>
      <c r="C17126" s="19">
        <v>781024</v>
      </c>
      <c r="D17126" t="s">
        <v>6450</v>
      </c>
      <c r="G17126" t="str">
        <f t="shared" si="267"/>
        <v>INSERT INTO c_pin_code_m(pin_code,city_id) VALUES (781024,null);</v>
      </c>
    </row>
    <row r="17127" spans="2:7" hidden="1">
      <c r="B17127" s="18" t="s">
        <v>7000</v>
      </c>
      <c r="C17127" s="18">
        <v>781025</v>
      </c>
      <c r="D17127" t="s">
        <v>6450</v>
      </c>
      <c r="G17127" t="str">
        <f t="shared" si="267"/>
        <v>INSERT INTO c_pin_code_m(pin_code,city_id) VALUES (781025,null);</v>
      </c>
    </row>
    <row r="17128" spans="2:7" hidden="1">
      <c r="B17128" s="19" t="s">
        <v>7000</v>
      </c>
      <c r="C17128" s="19">
        <v>781026</v>
      </c>
      <c r="D17128" t="s">
        <v>6450</v>
      </c>
      <c r="G17128" t="str">
        <f t="shared" si="267"/>
        <v>INSERT INTO c_pin_code_m(pin_code,city_id) VALUES (781026,null);</v>
      </c>
    </row>
    <row r="17129" spans="2:7" hidden="1">
      <c r="B17129" s="18" t="s">
        <v>7000</v>
      </c>
      <c r="C17129" s="18">
        <v>781027</v>
      </c>
      <c r="D17129" t="s">
        <v>6450</v>
      </c>
      <c r="G17129" t="str">
        <f t="shared" si="267"/>
        <v>INSERT INTO c_pin_code_m(pin_code,city_id) VALUES (781027,null);</v>
      </c>
    </row>
    <row r="17130" spans="2:7" hidden="1">
      <c r="B17130" s="19" t="s">
        <v>7000</v>
      </c>
      <c r="C17130" s="19">
        <v>781028</v>
      </c>
      <c r="D17130" t="s">
        <v>6450</v>
      </c>
      <c r="G17130" t="str">
        <f t="shared" si="267"/>
        <v>INSERT INTO c_pin_code_m(pin_code,city_id) VALUES (781028,null);</v>
      </c>
    </row>
    <row r="17131" spans="2:7" hidden="1">
      <c r="B17131" s="18" t="s">
        <v>7000</v>
      </c>
      <c r="C17131" s="18">
        <v>781029</v>
      </c>
      <c r="D17131" t="s">
        <v>6450</v>
      </c>
      <c r="G17131" t="str">
        <f t="shared" si="267"/>
        <v>INSERT INTO c_pin_code_m(pin_code,city_id) VALUES (781029,null);</v>
      </c>
    </row>
    <row r="17132" spans="2:7" hidden="1">
      <c r="B17132" s="19" t="s">
        <v>7000</v>
      </c>
      <c r="C17132" s="19">
        <v>781030</v>
      </c>
      <c r="D17132" t="s">
        <v>6450</v>
      </c>
      <c r="G17132" t="str">
        <f t="shared" si="267"/>
        <v>INSERT INTO c_pin_code_m(pin_code,city_id) VALUES (781030,null);</v>
      </c>
    </row>
    <row r="17133" spans="2:7" hidden="1">
      <c r="B17133" s="18" t="s">
        <v>7001</v>
      </c>
      <c r="C17133" s="18">
        <v>781031</v>
      </c>
      <c r="D17133" t="s">
        <v>6450</v>
      </c>
      <c r="G17133" t="str">
        <f t="shared" si="267"/>
        <v>INSERT INTO c_pin_code_m(pin_code,city_id) VALUES (781031,null);</v>
      </c>
    </row>
    <row r="17134" spans="2:7" hidden="1">
      <c r="B17134" s="19" t="s">
        <v>7000</v>
      </c>
      <c r="C17134" s="19">
        <v>781032</v>
      </c>
      <c r="D17134" t="s">
        <v>6450</v>
      </c>
      <c r="G17134" t="str">
        <f t="shared" si="267"/>
        <v>INSERT INTO c_pin_code_m(pin_code,city_id) VALUES (781032,null);</v>
      </c>
    </row>
    <row r="17135" spans="2:7" hidden="1">
      <c r="B17135" s="18" t="s">
        <v>7001</v>
      </c>
      <c r="C17135" s="18">
        <v>781034</v>
      </c>
      <c r="D17135" t="s">
        <v>6450</v>
      </c>
      <c r="G17135" t="str">
        <f t="shared" si="267"/>
        <v>INSERT INTO c_pin_code_m(pin_code,city_id) VALUES (781034,null);</v>
      </c>
    </row>
    <row r="17136" spans="2:7" hidden="1">
      <c r="B17136" s="19" t="s">
        <v>7000</v>
      </c>
      <c r="C17136" s="19">
        <v>781035</v>
      </c>
      <c r="D17136" t="s">
        <v>6450</v>
      </c>
      <c r="G17136" t="str">
        <f t="shared" si="267"/>
        <v>INSERT INTO c_pin_code_m(pin_code,city_id) VALUES (781035,null);</v>
      </c>
    </row>
    <row r="17137" spans="2:7" hidden="1">
      <c r="B17137" s="18" t="s">
        <v>7000</v>
      </c>
      <c r="C17137" s="18">
        <v>781036</v>
      </c>
      <c r="D17137" t="s">
        <v>6450</v>
      </c>
      <c r="G17137" t="str">
        <f t="shared" si="267"/>
        <v>INSERT INTO c_pin_code_m(pin_code,city_id) VALUES (781036,null);</v>
      </c>
    </row>
    <row r="17138" spans="2:7" hidden="1">
      <c r="B17138" s="19" t="s">
        <v>7000</v>
      </c>
      <c r="C17138" s="19">
        <v>781037</v>
      </c>
      <c r="D17138" t="s">
        <v>6450</v>
      </c>
      <c r="G17138" t="str">
        <f t="shared" si="267"/>
        <v>INSERT INTO c_pin_code_m(pin_code,city_id) VALUES (781037,null);</v>
      </c>
    </row>
    <row r="17139" spans="2:7" hidden="1">
      <c r="B17139" s="18" t="s">
        <v>7000</v>
      </c>
      <c r="C17139" s="18">
        <v>781038</v>
      </c>
      <c r="D17139" t="s">
        <v>6450</v>
      </c>
      <c r="G17139" t="str">
        <f t="shared" si="267"/>
        <v>INSERT INTO c_pin_code_m(pin_code,city_id) VALUES (781038,null);</v>
      </c>
    </row>
    <row r="17140" spans="2:7" hidden="1">
      <c r="B17140" s="19" t="s">
        <v>7001</v>
      </c>
      <c r="C17140" s="19">
        <v>781039</v>
      </c>
      <c r="D17140" t="s">
        <v>6450</v>
      </c>
      <c r="G17140" t="str">
        <f t="shared" si="267"/>
        <v>INSERT INTO c_pin_code_m(pin_code,city_id) VALUES (781039,null);</v>
      </c>
    </row>
    <row r="17141" spans="2:7" hidden="1">
      <c r="B17141" s="18" t="s">
        <v>7000</v>
      </c>
      <c r="C17141" s="18">
        <v>781040</v>
      </c>
      <c r="D17141" t="s">
        <v>6450</v>
      </c>
      <c r="G17141" t="str">
        <f t="shared" si="267"/>
        <v>INSERT INTO c_pin_code_m(pin_code,city_id) VALUES (781040,null);</v>
      </c>
    </row>
    <row r="17142" spans="2:7" hidden="1">
      <c r="B17142" s="19" t="s">
        <v>7001</v>
      </c>
      <c r="C17142" s="19">
        <v>781101</v>
      </c>
      <c r="D17142" t="s">
        <v>6450</v>
      </c>
      <c r="G17142" t="str">
        <f t="shared" si="267"/>
        <v>INSERT INTO c_pin_code_m(pin_code,city_id) VALUES (781101,null);</v>
      </c>
    </row>
    <row r="17143" spans="2:7" hidden="1">
      <c r="B17143" s="18" t="s">
        <v>7001</v>
      </c>
      <c r="C17143" s="18">
        <v>781102</v>
      </c>
      <c r="D17143" t="s">
        <v>6450</v>
      </c>
      <c r="G17143" t="str">
        <f t="shared" si="267"/>
        <v>INSERT INTO c_pin_code_m(pin_code,city_id) VALUES (781102,null);</v>
      </c>
    </row>
    <row r="17144" spans="2:7" hidden="1">
      <c r="B17144" s="19" t="s">
        <v>7001</v>
      </c>
      <c r="C17144" s="19">
        <v>781103</v>
      </c>
      <c r="D17144" t="s">
        <v>6450</v>
      </c>
      <c r="G17144" t="str">
        <f t="shared" si="267"/>
        <v>INSERT INTO c_pin_code_m(pin_code,city_id) VALUES (781103,null);</v>
      </c>
    </row>
    <row r="17145" spans="2:7" hidden="1">
      <c r="B17145" s="18" t="s">
        <v>7001</v>
      </c>
      <c r="C17145" s="18">
        <v>781104</v>
      </c>
      <c r="D17145" t="s">
        <v>6450</v>
      </c>
      <c r="G17145" t="str">
        <f t="shared" si="267"/>
        <v>INSERT INTO c_pin_code_m(pin_code,city_id) VALUES (781104,null);</v>
      </c>
    </row>
    <row r="17146" spans="2:7" hidden="1">
      <c r="B17146" s="19" t="s">
        <v>7001</v>
      </c>
      <c r="C17146" s="19">
        <v>781120</v>
      </c>
      <c r="D17146" t="s">
        <v>6450</v>
      </c>
      <c r="G17146" t="str">
        <f t="shared" si="267"/>
        <v>INSERT INTO c_pin_code_m(pin_code,city_id) VALUES (781120,null);</v>
      </c>
    </row>
    <row r="17147" spans="2:7" hidden="1">
      <c r="B17147" s="18" t="s">
        <v>7001</v>
      </c>
      <c r="C17147" s="18">
        <v>781121</v>
      </c>
      <c r="D17147" t="s">
        <v>6450</v>
      </c>
      <c r="G17147" t="str">
        <f t="shared" si="267"/>
        <v>INSERT INTO c_pin_code_m(pin_code,city_id) VALUES (781121,null);</v>
      </c>
    </row>
    <row r="17148" spans="2:7" hidden="1">
      <c r="B17148" s="19" t="s">
        <v>7001</v>
      </c>
      <c r="C17148" s="19">
        <v>781122</v>
      </c>
      <c r="D17148" t="s">
        <v>6450</v>
      </c>
      <c r="G17148" t="str">
        <f t="shared" si="267"/>
        <v>INSERT INTO c_pin_code_m(pin_code,city_id) VALUES (781122,null);</v>
      </c>
    </row>
    <row r="17149" spans="2:7" hidden="1">
      <c r="B17149" s="18" t="s">
        <v>7001</v>
      </c>
      <c r="C17149" s="18">
        <v>781123</v>
      </c>
      <c r="D17149" t="s">
        <v>6450</v>
      </c>
      <c r="G17149" t="str">
        <f t="shared" si="267"/>
        <v>INSERT INTO c_pin_code_m(pin_code,city_id) VALUES (781123,null);</v>
      </c>
    </row>
    <row r="17150" spans="2:7" hidden="1">
      <c r="B17150" s="19" t="s">
        <v>7001</v>
      </c>
      <c r="C17150" s="19">
        <v>781124</v>
      </c>
      <c r="D17150" t="s">
        <v>6450</v>
      </c>
      <c r="G17150" t="str">
        <f t="shared" si="267"/>
        <v>INSERT INTO c_pin_code_m(pin_code,city_id) VALUES (781124,null);</v>
      </c>
    </row>
    <row r="17151" spans="2:7" hidden="1">
      <c r="B17151" s="18" t="s">
        <v>7000</v>
      </c>
      <c r="C17151" s="18">
        <v>781125</v>
      </c>
      <c r="D17151" t="s">
        <v>6450</v>
      </c>
      <c r="G17151" t="str">
        <f t="shared" si="267"/>
        <v>INSERT INTO c_pin_code_m(pin_code,city_id) VALUES (781125,null);</v>
      </c>
    </row>
    <row r="17152" spans="2:7" hidden="1">
      <c r="B17152" s="19" t="s">
        <v>7002</v>
      </c>
      <c r="C17152" s="19">
        <v>781126</v>
      </c>
      <c r="D17152" t="s">
        <v>6450</v>
      </c>
      <c r="G17152" t="str">
        <f t="shared" si="267"/>
        <v>INSERT INTO c_pin_code_m(pin_code,city_id) VALUES (781126,null);</v>
      </c>
    </row>
    <row r="17153" spans="2:7" hidden="1">
      <c r="B17153" s="18" t="s">
        <v>7001</v>
      </c>
      <c r="C17153" s="18">
        <v>781127</v>
      </c>
      <c r="D17153" t="s">
        <v>6450</v>
      </c>
      <c r="G17153" t="str">
        <f t="shared" si="267"/>
        <v>INSERT INTO c_pin_code_m(pin_code,city_id) VALUES (781127,null);</v>
      </c>
    </row>
    <row r="17154" spans="2:7" hidden="1">
      <c r="B17154" s="19" t="s">
        <v>7001</v>
      </c>
      <c r="C17154" s="19">
        <v>781128</v>
      </c>
      <c r="D17154" t="s">
        <v>6450</v>
      </c>
      <c r="G17154" t="str">
        <f t="shared" si="267"/>
        <v>INSERT INTO c_pin_code_m(pin_code,city_id) VALUES (781128,null);</v>
      </c>
    </row>
    <row r="17155" spans="2:7" hidden="1">
      <c r="B17155" s="18" t="s">
        <v>7001</v>
      </c>
      <c r="C17155" s="18">
        <v>781129</v>
      </c>
      <c r="D17155" t="s">
        <v>6450</v>
      </c>
      <c r="G17155" t="str">
        <f t="shared" si="267"/>
        <v>INSERT INTO c_pin_code_m(pin_code,city_id) VALUES (781129,null);</v>
      </c>
    </row>
    <row r="17156" spans="2:7" hidden="1">
      <c r="B17156" s="19" t="s">
        <v>7001</v>
      </c>
      <c r="C17156" s="19">
        <v>781131</v>
      </c>
      <c r="D17156" t="s">
        <v>6450</v>
      </c>
      <c r="G17156" t="str">
        <f t="shared" si="267"/>
        <v>INSERT INTO c_pin_code_m(pin_code,city_id) VALUES (781131,null);</v>
      </c>
    </row>
    <row r="17157" spans="2:7" hidden="1">
      <c r="B17157" s="18" t="s">
        <v>7000</v>
      </c>
      <c r="C17157" s="18">
        <v>781132</v>
      </c>
      <c r="D17157" t="s">
        <v>6450</v>
      </c>
      <c r="G17157" t="str">
        <f t="shared" si="267"/>
        <v>INSERT INTO c_pin_code_m(pin_code,city_id) VALUES (781132,null);</v>
      </c>
    </row>
    <row r="17158" spans="2:7" hidden="1">
      <c r="B17158" s="19" t="s">
        <v>7001</v>
      </c>
      <c r="C17158" s="19">
        <v>781133</v>
      </c>
      <c r="D17158" t="s">
        <v>6450</v>
      </c>
      <c r="G17158" t="str">
        <f t="shared" si="267"/>
        <v>INSERT INTO c_pin_code_m(pin_code,city_id) VALUES (781133,null);</v>
      </c>
    </row>
    <row r="17159" spans="2:7" hidden="1">
      <c r="B17159" s="18" t="s">
        <v>7001</v>
      </c>
      <c r="C17159" s="18">
        <v>781134</v>
      </c>
      <c r="D17159" t="s">
        <v>6450</v>
      </c>
      <c r="G17159" t="str">
        <f t="shared" si="267"/>
        <v>INSERT INTO c_pin_code_m(pin_code,city_id) VALUES (781134,null);</v>
      </c>
    </row>
    <row r="17160" spans="2:7" hidden="1">
      <c r="B17160" s="19" t="s">
        <v>7001</v>
      </c>
      <c r="C17160" s="19">
        <v>781135</v>
      </c>
      <c r="D17160" t="s">
        <v>6450</v>
      </c>
      <c r="G17160" t="str">
        <f t="shared" si="267"/>
        <v>INSERT INTO c_pin_code_m(pin_code,city_id) VALUES (781135,null);</v>
      </c>
    </row>
    <row r="17161" spans="2:7" hidden="1">
      <c r="B17161" s="18" t="s">
        <v>7001</v>
      </c>
      <c r="C17161" s="18">
        <v>781136</v>
      </c>
      <c r="D17161" t="s">
        <v>6450</v>
      </c>
      <c r="G17161" t="str">
        <f t="shared" ref="G17161:G17224" si="268">CONCATENATE("INSERT INTO c_pin_code_m(pin_code,city_id) VALUES (",C17161&amp;","&amp;D17161&amp;");")</f>
        <v>INSERT INTO c_pin_code_m(pin_code,city_id) VALUES (781136,null);</v>
      </c>
    </row>
    <row r="17162" spans="2:7" hidden="1">
      <c r="B17162" s="19" t="s">
        <v>7001</v>
      </c>
      <c r="C17162" s="19">
        <v>781137</v>
      </c>
      <c r="D17162" t="s">
        <v>6450</v>
      </c>
      <c r="G17162" t="str">
        <f t="shared" si="268"/>
        <v>INSERT INTO c_pin_code_m(pin_code,city_id) VALUES (781137,null);</v>
      </c>
    </row>
    <row r="17163" spans="2:7" hidden="1">
      <c r="B17163" s="18" t="s">
        <v>7002</v>
      </c>
      <c r="C17163" s="18">
        <v>781138</v>
      </c>
      <c r="D17163" t="s">
        <v>6450</v>
      </c>
      <c r="G17163" t="str">
        <f t="shared" si="268"/>
        <v>INSERT INTO c_pin_code_m(pin_code,city_id) VALUES (781138,null);</v>
      </c>
    </row>
    <row r="17164" spans="2:7" hidden="1">
      <c r="B17164" s="19" t="s">
        <v>7001</v>
      </c>
      <c r="C17164" s="19">
        <v>781141</v>
      </c>
      <c r="D17164" t="s">
        <v>6450</v>
      </c>
      <c r="G17164" t="str">
        <f t="shared" si="268"/>
        <v>INSERT INTO c_pin_code_m(pin_code,city_id) VALUES (781141,null);</v>
      </c>
    </row>
    <row r="17165" spans="2:7" hidden="1">
      <c r="B17165" s="18" t="s">
        <v>7000</v>
      </c>
      <c r="C17165" s="18">
        <v>781150</v>
      </c>
      <c r="D17165" t="s">
        <v>6450</v>
      </c>
      <c r="G17165" t="str">
        <f t="shared" si="268"/>
        <v>INSERT INTO c_pin_code_m(pin_code,city_id) VALUES (781150,null);</v>
      </c>
    </row>
    <row r="17166" spans="2:7" hidden="1">
      <c r="B17166" s="19" t="s">
        <v>7000</v>
      </c>
      <c r="C17166" s="19">
        <v>781171</v>
      </c>
      <c r="D17166" t="s">
        <v>6450</v>
      </c>
      <c r="G17166" t="str">
        <f t="shared" si="268"/>
        <v>INSERT INTO c_pin_code_m(pin_code,city_id) VALUES (781171,null);</v>
      </c>
    </row>
    <row r="17167" spans="2:7" hidden="1">
      <c r="B17167" s="18" t="s">
        <v>7003</v>
      </c>
      <c r="C17167" s="18">
        <v>781301</v>
      </c>
      <c r="D17167" t="s">
        <v>6450</v>
      </c>
      <c r="G17167" t="str">
        <f t="shared" si="268"/>
        <v>INSERT INTO c_pin_code_m(pin_code,city_id) VALUES (781301,null);</v>
      </c>
    </row>
    <row r="17168" spans="2:7" hidden="1">
      <c r="B17168" s="19" t="s">
        <v>7003</v>
      </c>
      <c r="C17168" s="19">
        <v>781302</v>
      </c>
      <c r="D17168" t="s">
        <v>6450</v>
      </c>
      <c r="G17168" t="str">
        <f t="shared" si="268"/>
        <v>INSERT INTO c_pin_code_m(pin_code,city_id) VALUES (781302,null);</v>
      </c>
    </row>
    <row r="17169" spans="2:7" hidden="1">
      <c r="B17169" s="18" t="s">
        <v>7002</v>
      </c>
      <c r="C17169" s="18">
        <v>781303</v>
      </c>
      <c r="D17169" t="s">
        <v>6450</v>
      </c>
      <c r="G17169" t="str">
        <f t="shared" si="268"/>
        <v>INSERT INTO c_pin_code_m(pin_code,city_id) VALUES (781303,null);</v>
      </c>
    </row>
    <row r="17170" spans="2:7" hidden="1">
      <c r="B17170" s="19" t="s">
        <v>7002</v>
      </c>
      <c r="C17170" s="19">
        <v>781304</v>
      </c>
      <c r="D17170" t="s">
        <v>6450</v>
      </c>
      <c r="G17170" t="str">
        <f t="shared" si="268"/>
        <v>INSERT INTO c_pin_code_m(pin_code,city_id) VALUES (781304,null);</v>
      </c>
    </row>
    <row r="17171" spans="2:7" hidden="1">
      <c r="B17171" s="18" t="s">
        <v>7003</v>
      </c>
      <c r="C17171" s="18">
        <v>781305</v>
      </c>
      <c r="D17171" t="s">
        <v>6450</v>
      </c>
      <c r="G17171" t="str">
        <f t="shared" si="268"/>
        <v>INSERT INTO c_pin_code_m(pin_code,city_id) VALUES (781305,null);</v>
      </c>
    </row>
    <row r="17172" spans="2:7" hidden="1">
      <c r="B17172" s="19" t="s">
        <v>7002</v>
      </c>
      <c r="C17172" s="19">
        <v>781306</v>
      </c>
      <c r="D17172" t="s">
        <v>6450</v>
      </c>
      <c r="G17172" t="str">
        <f t="shared" si="268"/>
        <v>INSERT INTO c_pin_code_m(pin_code,city_id) VALUES (781306,null);</v>
      </c>
    </row>
    <row r="17173" spans="2:7" hidden="1">
      <c r="B17173" s="18" t="s">
        <v>7003</v>
      </c>
      <c r="C17173" s="18">
        <v>781307</v>
      </c>
      <c r="D17173" t="s">
        <v>6450</v>
      </c>
      <c r="G17173" t="str">
        <f t="shared" si="268"/>
        <v>INSERT INTO c_pin_code_m(pin_code,city_id) VALUES (781307,null);</v>
      </c>
    </row>
    <row r="17174" spans="2:7" hidden="1">
      <c r="B17174" s="19" t="s">
        <v>7003</v>
      </c>
      <c r="C17174" s="19">
        <v>781308</v>
      </c>
      <c r="D17174" t="s">
        <v>6450</v>
      </c>
      <c r="G17174" t="str">
        <f t="shared" si="268"/>
        <v>INSERT INTO c_pin_code_m(pin_code,city_id) VALUES (781308,null);</v>
      </c>
    </row>
    <row r="17175" spans="2:7" hidden="1">
      <c r="B17175" s="18" t="s">
        <v>7003</v>
      </c>
      <c r="C17175" s="18">
        <v>781309</v>
      </c>
      <c r="D17175" t="s">
        <v>6450</v>
      </c>
      <c r="G17175" t="str">
        <f t="shared" si="268"/>
        <v>INSERT INTO c_pin_code_m(pin_code,city_id) VALUES (781309,null);</v>
      </c>
    </row>
    <row r="17176" spans="2:7" hidden="1">
      <c r="B17176" s="19" t="s">
        <v>7002</v>
      </c>
      <c r="C17176" s="19">
        <v>781310</v>
      </c>
      <c r="D17176" t="s">
        <v>6450</v>
      </c>
      <c r="G17176" t="str">
        <f t="shared" si="268"/>
        <v>INSERT INTO c_pin_code_m(pin_code,city_id) VALUES (781310,null);</v>
      </c>
    </row>
    <row r="17177" spans="2:7" hidden="1">
      <c r="B17177" s="18" t="s">
        <v>7003</v>
      </c>
      <c r="C17177" s="18">
        <v>781311</v>
      </c>
      <c r="D17177" t="s">
        <v>6450</v>
      </c>
      <c r="G17177" t="str">
        <f t="shared" si="268"/>
        <v>INSERT INTO c_pin_code_m(pin_code,city_id) VALUES (781311,null);</v>
      </c>
    </row>
    <row r="17178" spans="2:7" hidden="1">
      <c r="B17178" s="19" t="s">
        <v>7002</v>
      </c>
      <c r="C17178" s="19">
        <v>781312</v>
      </c>
      <c r="D17178" t="s">
        <v>6450</v>
      </c>
      <c r="G17178" t="str">
        <f t="shared" si="268"/>
        <v>INSERT INTO c_pin_code_m(pin_code,city_id) VALUES (781312,null);</v>
      </c>
    </row>
    <row r="17179" spans="2:7" hidden="1">
      <c r="B17179" s="18" t="s">
        <v>7004</v>
      </c>
      <c r="C17179" s="18">
        <v>781313</v>
      </c>
      <c r="D17179" t="s">
        <v>6450</v>
      </c>
      <c r="G17179" t="str">
        <f t="shared" si="268"/>
        <v>INSERT INTO c_pin_code_m(pin_code,city_id) VALUES (781313,null);</v>
      </c>
    </row>
    <row r="17180" spans="2:7" hidden="1">
      <c r="B17180" s="19" t="s">
        <v>7003</v>
      </c>
      <c r="C17180" s="19">
        <v>781314</v>
      </c>
      <c r="D17180" t="s">
        <v>6450</v>
      </c>
      <c r="G17180" t="str">
        <f t="shared" si="268"/>
        <v>INSERT INTO c_pin_code_m(pin_code,city_id) VALUES (781314,null);</v>
      </c>
    </row>
    <row r="17181" spans="2:7" hidden="1">
      <c r="B17181" s="18" t="s">
        <v>7004</v>
      </c>
      <c r="C17181" s="18">
        <v>781315</v>
      </c>
      <c r="D17181" t="s">
        <v>6450</v>
      </c>
      <c r="G17181" t="str">
        <f t="shared" si="268"/>
        <v>INSERT INTO c_pin_code_m(pin_code,city_id) VALUES (781315,null);</v>
      </c>
    </row>
    <row r="17182" spans="2:7" hidden="1">
      <c r="B17182" s="19" t="s">
        <v>7003</v>
      </c>
      <c r="C17182" s="19">
        <v>781316</v>
      </c>
      <c r="D17182" t="s">
        <v>6450</v>
      </c>
      <c r="G17182" t="str">
        <f t="shared" si="268"/>
        <v>INSERT INTO c_pin_code_m(pin_code,city_id) VALUES (781316,null);</v>
      </c>
    </row>
    <row r="17183" spans="2:7" hidden="1">
      <c r="B17183" s="18" t="s">
        <v>7003</v>
      </c>
      <c r="C17183" s="18">
        <v>781317</v>
      </c>
      <c r="D17183" t="s">
        <v>6450</v>
      </c>
      <c r="G17183" t="str">
        <f t="shared" si="268"/>
        <v>INSERT INTO c_pin_code_m(pin_code,city_id) VALUES (781317,null);</v>
      </c>
    </row>
    <row r="17184" spans="2:7" hidden="1">
      <c r="B17184" s="19" t="s">
        <v>7003</v>
      </c>
      <c r="C17184" s="19">
        <v>781318</v>
      </c>
      <c r="D17184" t="s">
        <v>6450</v>
      </c>
      <c r="G17184" t="str">
        <f t="shared" si="268"/>
        <v>INSERT INTO c_pin_code_m(pin_code,city_id) VALUES (781318,null);</v>
      </c>
    </row>
    <row r="17185" spans="2:7" hidden="1">
      <c r="B17185" s="18" t="s">
        <v>7003</v>
      </c>
      <c r="C17185" s="18">
        <v>781319</v>
      </c>
      <c r="D17185" t="s">
        <v>6450</v>
      </c>
      <c r="G17185" t="str">
        <f t="shared" si="268"/>
        <v>INSERT INTO c_pin_code_m(pin_code,city_id) VALUES (781319,null);</v>
      </c>
    </row>
    <row r="17186" spans="2:7" hidden="1">
      <c r="B17186" s="19" t="s">
        <v>7003</v>
      </c>
      <c r="C17186" s="19">
        <v>781321</v>
      </c>
      <c r="D17186" t="s">
        <v>6450</v>
      </c>
      <c r="G17186" t="str">
        <f t="shared" si="268"/>
        <v>INSERT INTO c_pin_code_m(pin_code,city_id) VALUES (781321,null);</v>
      </c>
    </row>
    <row r="17187" spans="2:7" hidden="1">
      <c r="B17187" s="18" t="s">
        <v>7003</v>
      </c>
      <c r="C17187" s="18">
        <v>781325</v>
      </c>
      <c r="D17187" t="s">
        <v>6450</v>
      </c>
      <c r="G17187" t="str">
        <f t="shared" si="268"/>
        <v>INSERT INTO c_pin_code_m(pin_code,city_id) VALUES (781325,null);</v>
      </c>
    </row>
    <row r="17188" spans="2:7" hidden="1">
      <c r="B17188" s="19" t="s">
        <v>7003</v>
      </c>
      <c r="C17188" s="19">
        <v>781326</v>
      </c>
      <c r="D17188" t="s">
        <v>6450</v>
      </c>
      <c r="G17188" t="str">
        <f t="shared" si="268"/>
        <v>INSERT INTO c_pin_code_m(pin_code,city_id) VALUES (781326,null);</v>
      </c>
    </row>
    <row r="17189" spans="2:7" hidden="1">
      <c r="B17189" s="18" t="s">
        <v>7004</v>
      </c>
      <c r="C17189" s="18">
        <v>781327</v>
      </c>
      <c r="D17189" t="s">
        <v>6450</v>
      </c>
      <c r="G17189" t="str">
        <f t="shared" si="268"/>
        <v>INSERT INTO c_pin_code_m(pin_code,city_id) VALUES (781327,null);</v>
      </c>
    </row>
    <row r="17190" spans="2:7" hidden="1">
      <c r="B17190" s="19" t="s">
        <v>7003</v>
      </c>
      <c r="C17190" s="19">
        <v>781328</v>
      </c>
      <c r="D17190" t="s">
        <v>6450</v>
      </c>
      <c r="G17190" t="str">
        <f t="shared" si="268"/>
        <v>INSERT INTO c_pin_code_m(pin_code,city_id) VALUES (781328,null);</v>
      </c>
    </row>
    <row r="17191" spans="2:7" hidden="1">
      <c r="B17191" s="18" t="s">
        <v>7003</v>
      </c>
      <c r="C17191" s="18">
        <v>781329</v>
      </c>
      <c r="D17191" t="s">
        <v>6450</v>
      </c>
      <c r="G17191" t="str">
        <f t="shared" si="268"/>
        <v>INSERT INTO c_pin_code_m(pin_code,city_id) VALUES (781329,null);</v>
      </c>
    </row>
    <row r="17192" spans="2:7" hidden="1">
      <c r="B17192" s="19" t="s">
        <v>7004</v>
      </c>
      <c r="C17192" s="19">
        <v>781330</v>
      </c>
      <c r="D17192" t="s">
        <v>6450</v>
      </c>
      <c r="G17192" t="str">
        <f t="shared" si="268"/>
        <v>INSERT INTO c_pin_code_m(pin_code,city_id) VALUES (781330,null);</v>
      </c>
    </row>
    <row r="17193" spans="2:7" hidden="1">
      <c r="B17193" s="18" t="s">
        <v>7004</v>
      </c>
      <c r="C17193" s="18">
        <v>781333</v>
      </c>
      <c r="D17193" t="s">
        <v>6450</v>
      </c>
      <c r="G17193" t="str">
        <f t="shared" si="268"/>
        <v>INSERT INTO c_pin_code_m(pin_code,city_id) VALUES (781333,null);</v>
      </c>
    </row>
    <row r="17194" spans="2:7" hidden="1">
      <c r="B17194" s="19" t="s">
        <v>7002</v>
      </c>
      <c r="C17194" s="19">
        <v>781334</v>
      </c>
      <c r="D17194" t="s">
        <v>6450</v>
      </c>
      <c r="G17194" t="str">
        <f t="shared" si="268"/>
        <v>INSERT INTO c_pin_code_m(pin_code,city_id) VALUES (781334,null);</v>
      </c>
    </row>
    <row r="17195" spans="2:7" hidden="1">
      <c r="B17195" s="18" t="s">
        <v>7002</v>
      </c>
      <c r="C17195" s="18">
        <v>781335</v>
      </c>
      <c r="D17195" t="s">
        <v>6450</v>
      </c>
      <c r="G17195" t="str">
        <f t="shared" si="268"/>
        <v>INSERT INTO c_pin_code_m(pin_code,city_id) VALUES (781335,null);</v>
      </c>
    </row>
    <row r="17196" spans="2:7" hidden="1">
      <c r="B17196" s="19" t="s">
        <v>7002</v>
      </c>
      <c r="C17196" s="19">
        <v>781337</v>
      </c>
      <c r="D17196" t="s">
        <v>6450</v>
      </c>
      <c r="G17196" t="str">
        <f t="shared" si="268"/>
        <v>INSERT INTO c_pin_code_m(pin_code,city_id) VALUES (781337,null);</v>
      </c>
    </row>
    <row r="17197" spans="2:7" hidden="1">
      <c r="B17197" s="18" t="s">
        <v>7002</v>
      </c>
      <c r="C17197" s="18">
        <v>781338</v>
      </c>
      <c r="D17197" t="s">
        <v>6450</v>
      </c>
      <c r="G17197" t="str">
        <f t="shared" si="268"/>
        <v>INSERT INTO c_pin_code_m(pin_code,city_id) VALUES (781338,null);</v>
      </c>
    </row>
    <row r="17198" spans="2:7" hidden="1">
      <c r="B17198" s="19" t="s">
        <v>7002</v>
      </c>
      <c r="C17198" s="19">
        <v>781339</v>
      </c>
      <c r="D17198" t="s">
        <v>6450</v>
      </c>
      <c r="G17198" t="str">
        <f t="shared" si="268"/>
        <v>INSERT INTO c_pin_code_m(pin_code,city_id) VALUES (781339,null);</v>
      </c>
    </row>
    <row r="17199" spans="2:7" hidden="1">
      <c r="B17199" s="18" t="s">
        <v>7002</v>
      </c>
      <c r="C17199" s="18">
        <v>781340</v>
      </c>
      <c r="D17199" t="s">
        <v>6450</v>
      </c>
      <c r="G17199" t="str">
        <f t="shared" si="268"/>
        <v>INSERT INTO c_pin_code_m(pin_code,city_id) VALUES (781340,null);</v>
      </c>
    </row>
    <row r="17200" spans="2:7" hidden="1">
      <c r="B17200" s="19" t="s">
        <v>7002</v>
      </c>
      <c r="C17200" s="19">
        <v>781341</v>
      </c>
      <c r="D17200" t="s">
        <v>6450</v>
      </c>
      <c r="G17200" t="str">
        <f t="shared" si="268"/>
        <v>INSERT INTO c_pin_code_m(pin_code,city_id) VALUES (781341,null);</v>
      </c>
    </row>
    <row r="17201" spans="2:7" hidden="1">
      <c r="B17201" s="18" t="s">
        <v>7002</v>
      </c>
      <c r="C17201" s="18">
        <v>781343</v>
      </c>
      <c r="D17201" t="s">
        <v>6450</v>
      </c>
      <c r="G17201" t="str">
        <f t="shared" si="268"/>
        <v>INSERT INTO c_pin_code_m(pin_code,city_id) VALUES (781343,null);</v>
      </c>
    </row>
    <row r="17202" spans="2:7" hidden="1">
      <c r="B17202" s="19" t="s">
        <v>7004</v>
      </c>
      <c r="C17202" s="19">
        <v>781344</v>
      </c>
      <c r="D17202" t="s">
        <v>6450</v>
      </c>
      <c r="G17202" t="str">
        <f t="shared" si="268"/>
        <v>INSERT INTO c_pin_code_m(pin_code,city_id) VALUES (781344,null);</v>
      </c>
    </row>
    <row r="17203" spans="2:7" hidden="1">
      <c r="B17203" s="18" t="s">
        <v>7004</v>
      </c>
      <c r="C17203" s="18">
        <v>781346</v>
      </c>
      <c r="D17203" t="s">
        <v>6450</v>
      </c>
      <c r="G17203" t="str">
        <f t="shared" si="268"/>
        <v>INSERT INTO c_pin_code_m(pin_code,city_id) VALUES (781346,null);</v>
      </c>
    </row>
    <row r="17204" spans="2:7" hidden="1">
      <c r="B17204" s="19" t="s">
        <v>7002</v>
      </c>
      <c r="C17204" s="19">
        <v>781347</v>
      </c>
      <c r="D17204" t="s">
        <v>6450</v>
      </c>
      <c r="G17204" t="str">
        <f t="shared" si="268"/>
        <v>INSERT INTO c_pin_code_m(pin_code,city_id) VALUES (781347,null);</v>
      </c>
    </row>
    <row r="17205" spans="2:7" hidden="1">
      <c r="B17205" s="18" t="s">
        <v>7002</v>
      </c>
      <c r="C17205" s="18">
        <v>781348</v>
      </c>
      <c r="D17205" t="s">
        <v>6450</v>
      </c>
      <c r="G17205" t="str">
        <f t="shared" si="268"/>
        <v>INSERT INTO c_pin_code_m(pin_code,city_id) VALUES (781348,null);</v>
      </c>
    </row>
    <row r="17206" spans="2:7" hidden="1">
      <c r="B17206" s="19" t="s">
        <v>7002</v>
      </c>
      <c r="C17206" s="19">
        <v>781349</v>
      </c>
      <c r="D17206" t="s">
        <v>6450</v>
      </c>
      <c r="G17206" t="str">
        <f t="shared" si="268"/>
        <v>INSERT INTO c_pin_code_m(pin_code,city_id) VALUES (781349,null);</v>
      </c>
    </row>
    <row r="17207" spans="2:7" hidden="1">
      <c r="B17207" s="18" t="s">
        <v>7002</v>
      </c>
      <c r="C17207" s="18">
        <v>781350</v>
      </c>
      <c r="D17207" t="s">
        <v>6450</v>
      </c>
      <c r="G17207" t="str">
        <f t="shared" si="268"/>
        <v>INSERT INTO c_pin_code_m(pin_code,city_id) VALUES (781350,null);</v>
      </c>
    </row>
    <row r="17208" spans="2:7" hidden="1">
      <c r="B17208" s="19" t="s">
        <v>7002</v>
      </c>
      <c r="C17208" s="19">
        <v>781351</v>
      </c>
      <c r="D17208" t="s">
        <v>6450</v>
      </c>
      <c r="G17208" t="str">
        <f t="shared" si="268"/>
        <v>INSERT INTO c_pin_code_m(pin_code,city_id) VALUES (781351,null);</v>
      </c>
    </row>
    <row r="17209" spans="2:7" hidden="1">
      <c r="B17209" s="18" t="s">
        <v>7003</v>
      </c>
      <c r="C17209" s="18">
        <v>781352</v>
      </c>
      <c r="D17209" t="s">
        <v>6450</v>
      </c>
      <c r="G17209" t="str">
        <f t="shared" si="268"/>
        <v>INSERT INTO c_pin_code_m(pin_code,city_id) VALUES (781352,null);</v>
      </c>
    </row>
    <row r="17210" spans="2:7" hidden="1">
      <c r="B17210" s="19" t="s">
        <v>7002</v>
      </c>
      <c r="C17210" s="19">
        <v>781353</v>
      </c>
      <c r="D17210" t="s">
        <v>6450</v>
      </c>
      <c r="G17210" t="str">
        <f t="shared" si="268"/>
        <v>INSERT INTO c_pin_code_m(pin_code,city_id) VALUES (781353,null);</v>
      </c>
    </row>
    <row r="17211" spans="2:7" hidden="1">
      <c r="B17211" s="18" t="s">
        <v>7001</v>
      </c>
      <c r="C17211" s="18">
        <v>781354</v>
      </c>
      <c r="D17211" t="s">
        <v>6450</v>
      </c>
      <c r="G17211" t="str">
        <f t="shared" si="268"/>
        <v>INSERT INTO c_pin_code_m(pin_code,city_id) VALUES (781354,null);</v>
      </c>
    </row>
    <row r="17212" spans="2:7" hidden="1">
      <c r="B17212" s="19" t="s">
        <v>7002</v>
      </c>
      <c r="C17212" s="19">
        <v>781355</v>
      </c>
      <c r="D17212" t="s">
        <v>6450</v>
      </c>
      <c r="G17212" t="str">
        <f t="shared" si="268"/>
        <v>INSERT INTO c_pin_code_m(pin_code,city_id) VALUES (781355,null);</v>
      </c>
    </row>
    <row r="17213" spans="2:7" hidden="1">
      <c r="B17213" s="18" t="s">
        <v>7002</v>
      </c>
      <c r="C17213" s="18">
        <v>781360</v>
      </c>
      <c r="D17213" t="s">
        <v>6450</v>
      </c>
      <c r="G17213" t="str">
        <f t="shared" si="268"/>
        <v>INSERT INTO c_pin_code_m(pin_code,city_id) VALUES (781360,null);</v>
      </c>
    </row>
    <row r="17214" spans="2:7" hidden="1">
      <c r="B17214" s="19" t="s">
        <v>7004</v>
      </c>
      <c r="C17214" s="19">
        <v>781364</v>
      </c>
      <c r="D17214" t="s">
        <v>6450</v>
      </c>
      <c r="G17214" t="str">
        <f t="shared" si="268"/>
        <v>INSERT INTO c_pin_code_m(pin_code,city_id) VALUES (781364,null);</v>
      </c>
    </row>
    <row r="17215" spans="2:7" hidden="1">
      <c r="B17215" s="18" t="s">
        <v>7001</v>
      </c>
      <c r="C17215" s="18">
        <v>781365</v>
      </c>
      <c r="D17215" t="s">
        <v>6450</v>
      </c>
      <c r="G17215" t="str">
        <f t="shared" si="268"/>
        <v>INSERT INTO c_pin_code_m(pin_code,city_id) VALUES (781365,null);</v>
      </c>
    </row>
    <row r="17216" spans="2:7" hidden="1">
      <c r="B17216" s="19" t="s">
        <v>7001</v>
      </c>
      <c r="C17216" s="19">
        <v>781366</v>
      </c>
      <c r="D17216" t="s">
        <v>6450</v>
      </c>
      <c r="G17216" t="str">
        <f t="shared" si="268"/>
        <v>INSERT INTO c_pin_code_m(pin_code,city_id) VALUES (781366,null);</v>
      </c>
    </row>
    <row r="17217" spans="2:7" hidden="1">
      <c r="B17217" s="18" t="s">
        <v>7002</v>
      </c>
      <c r="C17217" s="18">
        <v>781367</v>
      </c>
      <c r="D17217" t="s">
        <v>6450</v>
      </c>
      <c r="G17217" t="str">
        <f t="shared" si="268"/>
        <v>INSERT INTO c_pin_code_m(pin_code,city_id) VALUES (781367,null);</v>
      </c>
    </row>
    <row r="17218" spans="2:7" hidden="1">
      <c r="B17218" s="19" t="s">
        <v>7004</v>
      </c>
      <c r="C17218" s="19">
        <v>781368</v>
      </c>
      <c r="D17218" t="s">
        <v>6450</v>
      </c>
      <c r="G17218" t="str">
        <f t="shared" si="268"/>
        <v>INSERT INTO c_pin_code_m(pin_code,city_id) VALUES (781368,null);</v>
      </c>
    </row>
    <row r="17219" spans="2:7" hidden="1">
      <c r="B17219" s="18" t="s">
        <v>7002</v>
      </c>
      <c r="C17219" s="18">
        <v>781369</v>
      </c>
      <c r="D17219" t="s">
        <v>6450</v>
      </c>
      <c r="G17219" t="str">
        <f t="shared" si="268"/>
        <v>INSERT INTO c_pin_code_m(pin_code,city_id) VALUES (781369,null);</v>
      </c>
    </row>
    <row r="17220" spans="2:7" hidden="1">
      <c r="B17220" s="19" t="s">
        <v>7002</v>
      </c>
      <c r="C17220" s="19">
        <v>781370</v>
      </c>
      <c r="D17220" t="s">
        <v>6450</v>
      </c>
      <c r="G17220" t="str">
        <f t="shared" si="268"/>
        <v>INSERT INTO c_pin_code_m(pin_code,city_id) VALUES (781370,null);</v>
      </c>
    </row>
    <row r="17221" spans="2:7" hidden="1">
      <c r="B17221" s="18" t="s">
        <v>7002</v>
      </c>
      <c r="C17221" s="18">
        <v>781371</v>
      </c>
      <c r="D17221" t="s">
        <v>6450</v>
      </c>
      <c r="G17221" t="str">
        <f t="shared" si="268"/>
        <v>INSERT INTO c_pin_code_m(pin_code,city_id) VALUES (781371,null);</v>
      </c>
    </row>
    <row r="17222" spans="2:7" hidden="1">
      <c r="B17222" s="19" t="s">
        <v>7002</v>
      </c>
      <c r="C17222" s="19">
        <v>781372</v>
      </c>
      <c r="D17222" t="s">
        <v>6450</v>
      </c>
      <c r="G17222" t="str">
        <f t="shared" si="268"/>
        <v>INSERT INTO c_pin_code_m(pin_code,city_id) VALUES (781372,null);</v>
      </c>
    </row>
    <row r="17223" spans="2:7" hidden="1">
      <c r="B17223" s="18" t="s">
        <v>7002</v>
      </c>
      <c r="C17223" s="18">
        <v>781373</v>
      </c>
      <c r="D17223" t="s">
        <v>6450</v>
      </c>
      <c r="G17223" t="str">
        <f t="shared" si="268"/>
        <v>INSERT INTO c_pin_code_m(pin_code,city_id) VALUES (781373,null);</v>
      </c>
    </row>
    <row r="17224" spans="2:7" hidden="1">
      <c r="B17224" s="19" t="s">
        <v>7002</v>
      </c>
      <c r="C17224" s="19">
        <v>781374</v>
      </c>
      <c r="D17224" t="s">
        <v>6450</v>
      </c>
      <c r="G17224" t="str">
        <f t="shared" si="268"/>
        <v>INSERT INTO c_pin_code_m(pin_code,city_id) VALUES (781374,null);</v>
      </c>
    </row>
    <row r="17225" spans="2:7" hidden="1">
      <c r="B17225" s="18" t="s">
        <v>7002</v>
      </c>
      <c r="C17225" s="18">
        <v>781375</v>
      </c>
      <c r="D17225" t="s">
        <v>6450</v>
      </c>
      <c r="G17225" t="str">
        <f t="shared" ref="G17225:G17288" si="269">CONCATENATE("INSERT INTO c_pin_code_m(pin_code,city_id) VALUES (",C17225&amp;","&amp;D17225&amp;");")</f>
        <v>INSERT INTO c_pin_code_m(pin_code,city_id) VALUES (781375,null);</v>
      </c>
    </row>
    <row r="17226" spans="2:7" hidden="1">
      <c r="B17226" s="19" t="s">
        <v>7001</v>
      </c>
      <c r="C17226" s="19">
        <v>781376</v>
      </c>
      <c r="D17226" t="s">
        <v>6450</v>
      </c>
      <c r="G17226" t="str">
        <f t="shared" si="269"/>
        <v>INSERT INTO c_pin_code_m(pin_code,city_id) VALUES (781376,null);</v>
      </c>
    </row>
    <row r="17227" spans="2:7" hidden="1">
      <c r="B17227" s="18" t="s">
        <v>7002</v>
      </c>
      <c r="C17227" s="18">
        <v>781377</v>
      </c>
      <c r="D17227" t="s">
        <v>6450</v>
      </c>
      <c r="G17227" t="str">
        <f t="shared" si="269"/>
        <v>INSERT INTO c_pin_code_m(pin_code,city_id) VALUES (781377,null);</v>
      </c>
    </row>
    <row r="17228" spans="2:7" hidden="1">
      <c r="B17228" s="19" t="s">
        <v>7002</v>
      </c>
      <c r="C17228" s="19">
        <v>781378</v>
      </c>
      <c r="D17228" t="s">
        <v>6450</v>
      </c>
      <c r="G17228" t="str">
        <f t="shared" si="269"/>
        <v>INSERT INTO c_pin_code_m(pin_code,city_id) VALUES (781378,null);</v>
      </c>
    </row>
    <row r="17229" spans="2:7" hidden="1">
      <c r="B17229" s="18" t="s">
        <v>7001</v>
      </c>
      <c r="C17229" s="18">
        <v>781380</v>
      </c>
      <c r="D17229" t="s">
        <v>6450</v>
      </c>
      <c r="G17229" t="str">
        <f t="shared" si="269"/>
        <v>INSERT INTO c_pin_code_m(pin_code,city_id) VALUES (781380,null);</v>
      </c>
    </row>
    <row r="17230" spans="2:7" hidden="1">
      <c r="B17230" s="19" t="s">
        <v>7001</v>
      </c>
      <c r="C17230" s="19">
        <v>781381</v>
      </c>
      <c r="D17230" t="s">
        <v>6450</v>
      </c>
      <c r="G17230" t="str">
        <f t="shared" si="269"/>
        <v>INSERT INTO c_pin_code_m(pin_code,city_id) VALUES (781381,null);</v>
      </c>
    </row>
    <row r="17231" spans="2:7" hidden="1">
      <c r="B17231" s="18" t="s">
        <v>7001</v>
      </c>
      <c r="C17231" s="18">
        <v>781382</v>
      </c>
      <c r="D17231" t="s">
        <v>6450</v>
      </c>
      <c r="G17231" t="str">
        <f t="shared" si="269"/>
        <v>INSERT INTO c_pin_code_m(pin_code,city_id) VALUES (781382,null);</v>
      </c>
    </row>
    <row r="17232" spans="2:7" hidden="1">
      <c r="B17232" s="19" t="s">
        <v>7005</v>
      </c>
      <c r="C17232" s="19">
        <v>782001</v>
      </c>
      <c r="D17232" t="s">
        <v>6450</v>
      </c>
      <c r="G17232" t="str">
        <f t="shared" si="269"/>
        <v>INSERT INTO c_pin_code_m(pin_code,city_id) VALUES (782001,null);</v>
      </c>
    </row>
    <row r="17233" spans="2:7" hidden="1">
      <c r="B17233" s="18" t="s">
        <v>7005</v>
      </c>
      <c r="C17233" s="18">
        <v>782002</v>
      </c>
      <c r="D17233" t="s">
        <v>6450</v>
      </c>
      <c r="G17233" t="str">
        <f t="shared" si="269"/>
        <v>INSERT INTO c_pin_code_m(pin_code,city_id) VALUES (782002,null);</v>
      </c>
    </row>
    <row r="17234" spans="2:7" hidden="1">
      <c r="B17234" s="19" t="s">
        <v>7005</v>
      </c>
      <c r="C17234" s="19">
        <v>782003</v>
      </c>
      <c r="D17234" t="s">
        <v>6450</v>
      </c>
      <c r="G17234" t="str">
        <f t="shared" si="269"/>
        <v>INSERT INTO c_pin_code_m(pin_code,city_id) VALUES (782003,null);</v>
      </c>
    </row>
    <row r="17235" spans="2:7" hidden="1">
      <c r="B17235" s="18" t="s">
        <v>7005</v>
      </c>
      <c r="C17235" s="18">
        <v>782101</v>
      </c>
      <c r="D17235" t="s">
        <v>6450</v>
      </c>
      <c r="G17235" t="str">
        <f t="shared" si="269"/>
        <v>INSERT INTO c_pin_code_m(pin_code,city_id) VALUES (782101,null);</v>
      </c>
    </row>
    <row r="17236" spans="2:7" hidden="1">
      <c r="B17236" s="19" t="s">
        <v>7005</v>
      </c>
      <c r="C17236" s="19">
        <v>782102</v>
      </c>
      <c r="D17236" t="s">
        <v>6450</v>
      </c>
      <c r="G17236" t="str">
        <f t="shared" si="269"/>
        <v>INSERT INTO c_pin_code_m(pin_code,city_id) VALUES (782102,null);</v>
      </c>
    </row>
    <row r="17237" spans="2:7" hidden="1">
      <c r="B17237" s="18" t="s">
        <v>7005</v>
      </c>
      <c r="C17237" s="18">
        <v>782103</v>
      </c>
      <c r="D17237" t="s">
        <v>6450</v>
      </c>
      <c r="G17237" t="str">
        <f t="shared" si="269"/>
        <v>INSERT INTO c_pin_code_m(pin_code,city_id) VALUES (782103,null);</v>
      </c>
    </row>
    <row r="17238" spans="2:7" hidden="1">
      <c r="B17238" s="19" t="s">
        <v>7006</v>
      </c>
      <c r="C17238" s="19">
        <v>782104</v>
      </c>
      <c r="D17238" t="s">
        <v>6450</v>
      </c>
      <c r="G17238" t="str">
        <f t="shared" si="269"/>
        <v>INSERT INTO c_pin_code_m(pin_code,city_id) VALUES (782104,null);</v>
      </c>
    </row>
    <row r="17239" spans="2:7" hidden="1">
      <c r="B17239" s="18" t="s">
        <v>7006</v>
      </c>
      <c r="C17239" s="18">
        <v>782105</v>
      </c>
      <c r="D17239" t="s">
        <v>6450</v>
      </c>
      <c r="G17239" t="str">
        <f t="shared" si="269"/>
        <v>INSERT INTO c_pin_code_m(pin_code,city_id) VALUES (782105,null);</v>
      </c>
    </row>
    <row r="17240" spans="2:7" hidden="1">
      <c r="B17240" s="19" t="s">
        <v>7006</v>
      </c>
      <c r="C17240" s="19">
        <v>782106</v>
      </c>
      <c r="D17240" t="s">
        <v>6450</v>
      </c>
      <c r="G17240" t="str">
        <f t="shared" si="269"/>
        <v>INSERT INTO c_pin_code_m(pin_code,city_id) VALUES (782106,null);</v>
      </c>
    </row>
    <row r="17241" spans="2:7" hidden="1">
      <c r="B17241" s="18" t="s">
        <v>7005</v>
      </c>
      <c r="C17241" s="18">
        <v>782120</v>
      </c>
      <c r="D17241" t="s">
        <v>6450</v>
      </c>
      <c r="G17241" t="str">
        <f t="shared" si="269"/>
        <v>INSERT INTO c_pin_code_m(pin_code,city_id) VALUES (782120,null);</v>
      </c>
    </row>
    <row r="17242" spans="2:7" hidden="1">
      <c r="B17242" s="19" t="s">
        <v>7005</v>
      </c>
      <c r="C17242" s="19">
        <v>782121</v>
      </c>
      <c r="D17242" t="s">
        <v>6450</v>
      </c>
      <c r="G17242" t="str">
        <f t="shared" si="269"/>
        <v>INSERT INTO c_pin_code_m(pin_code,city_id) VALUES (782121,null);</v>
      </c>
    </row>
    <row r="17243" spans="2:7" hidden="1">
      <c r="B17243" s="18" t="s">
        <v>7005</v>
      </c>
      <c r="C17243" s="18">
        <v>782122</v>
      </c>
      <c r="D17243" t="s">
        <v>6450</v>
      </c>
      <c r="G17243" t="str">
        <f t="shared" si="269"/>
        <v>INSERT INTO c_pin_code_m(pin_code,city_id) VALUES (782122,null);</v>
      </c>
    </row>
    <row r="17244" spans="2:7" hidden="1">
      <c r="B17244" s="19" t="s">
        <v>7005</v>
      </c>
      <c r="C17244" s="19">
        <v>782123</v>
      </c>
      <c r="D17244" t="s">
        <v>6450</v>
      </c>
      <c r="G17244" t="str">
        <f t="shared" si="269"/>
        <v>INSERT INTO c_pin_code_m(pin_code,city_id) VALUES (782123,null);</v>
      </c>
    </row>
    <row r="17245" spans="2:7" hidden="1">
      <c r="B17245" s="18" t="s">
        <v>7005</v>
      </c>
      <c r="C17245" s="18">
        <v>782124</v>
      </c>
      <c r="D17245" t="s">
        <v>6450</v>
      </c>
      <c r="G17245" t="str">
        <f t="shared" si="269"/>
        <v>INSERT INTO c_pin_code_m(pin_code,city_id) VALUES (782124,null);</v>
      </c>
    </row>
    <row r="17246" spans="2:7" hidden="1">
      <c r="B17246" s="19" t="s">
        <v>7005</v>
      </c>
      <c r="C17246" s="19">
        <v>782125</v>
      </c>
      <c r="D17246" t="s">
        <v>6450</v>
      </c>
      <c r="G17246" t="str">
        <f t="shared" si="269"/>
        <v>INSERT INTO c_pin_code_m(pin_code,city_id) VALUES (782125,null);</v>
      </c>
    </row>
    <row r="17247" spans="2:7" hidden="1">
      <c r="B17247" s="18" t="s">
        <v>7006</v>
      </c>
      <c r="C17247" s="18">
        <v>782126</v>
      </c>
      <c r="D17247" t="s">
        <v>6450</v>
      </c>
      <c r="G17247" t="str">
        <f t="shared" si="269"/>
        <v>INSERT INTO c_pin_code_m(pin_code,city_id) VALUES (782126,null);</v>
      </c>
    </row>
    <row r="17248" spans="2:7" hidden="1">
      <c r="B17248" s="19" t="s">
        <v>7006</v>
      </c>
      <c r="C17248" s="19">
        <v>782127</v>
      </c>
      <c r="D17248" t="s">
        <v>6450</v>
      </c>
      <c r="G17248" t="str">
        <f t="shared" si="269"/>
        <v>INSERT INTO c_pin_code_m(pin_code,city_id) VALUES (782127,null);</v>
      </c>
    </row>
    <row r="17249" spans="2:7" hidden="1">
      <c r="B17249" s="18" t="s">
        <v>7005</v>
      </c>
      <c r="C17249" s="18">
        <v>782128</v>
      </c>
      <c r="D17249" t="s">
        <v>6450</v>
      </c>
      <c r="G17249" t="str">
        <f t="shared" si="269"/>
        <v>INSERT INTO c_pin_code_m(pin_code,city_id) VALUES (782128,null);</v>
      </c>
    </row>
    <row r="17250" spans="2:7" hidden="1">
      <c r="B17250" s="19" t="s">
        <v>7005</v>
      </c>
      <c r="C17250" s="19">
        <v>782135</v>
      </c>
      <c r="D17250" t="s">
        <v>6450</v>
      </c>
      <c r="G17250" t="str">
        <f t="shared" si="269"/>
        <v>INSERT INTO c_pin_code_m(pin_code,city_id) VALUES (782135,null);</v>
      </c>
    </row>
    <row r="17251" spans="2:7" hidden="1">
      <c r="B17251" s="18" t="s">
        <v>7005</v>
      </c>
      <c r="C17251" s="18">
        <v>782136</v>
      </c>
      <c r="D17251" t="s">
        <v>6450</v>
      </c>
      <c r="G17251" t="str">
        <f t="shared" si="269"/>
        <v>INSERT INTO c_pin_code_m(pin_code,city_id) VALUES (782136,null);</v>
      </c>
    </row>
    <row r="17252" spans="2:7" hidden="1">
      <c r="B17252" s="19" t="s">
        <v>7005</v>
      </c>
      <c r="C17252" s="19">
        <v>782137</v>
      </c>
      <c r="D17252" t="s">
        <v>6450</v>
      </c>
      <c r="G17252" t="str">
        <f t="shared" si="269"/>
        <v>INSERT INTO c_pin_code_m(pin_code,city_id) VALUES (782137,null);</v>
      </c>
    </row>
    <row r="17253" spans="2:7" hidden="1">
      <c r="B17253" s="18" t="s">
        <v>7005</v>
      </c>
      <c r="C17253" s="18">
        <v>782138</v>
      </c>
      <c r="D17253" t="s">
        <v>6450</v>
      </c>
      <c r="G17253" t="str">
        <f t="shared" si="269"/>
        <v>INSERT INTO c_pin_code_m(pin_code,city_id) VALUES (782138,null);</v>
      </c>
    </row>
    <row r="17254" spans="2:7" hidden="1">
      <c r="B17254" s="19" t="s">
        <v>7005</v>
      </c>
      <c r="C17254" s="19">
        <v>782139</v>
      </c>
      <c r="D17254" t="s">
        <v>6450</v>
      </c>
      <c r="G17254" t="str">
        <f t="shared" si="269"/>
        <v>INSERT INTO c_pin_code_m(pin_code,city_id) VALUES (782139,null);</v>
      </c>
    </row>
    <row r="17255" spans="2:7" hidden="1">
      <c r="B17255" s="18" t="s">
        <v>7005</v>
      </c>
      <c r="C17255" s="18">
        <v>782140</v>
      </c>
      <c r="D17255" t="s">
        <v>6450</v>
      </c>
      <c r="G17255" t="str">
        <f t="shared" si="269"/>
        <v>INSERT INTO c_pin_code_m(pin_code,city_id) VALUES (782140,null);</v>
      </c>
    </row>
    <row r="17256" spans="2:7" hidden="1">
      <c r="B17256" s="19" t="s">
        <v>7005</v>
      </c>
      <c r="C17256" s="19">
        <v>782141</v>
      </c>
      <c r="D17256" t="s">
        <v>6450</v>
      </c>
      <c r="G17256" t="str">
        <f t="shared" si="269"/>
        <v>INSERT INTO c_pin_code_m(pin_code,city_id) VALUES (782141,null);</v>
      </c>
    </row>
    <row r="17257" spans="2:7" hidden="1">
      <c r="B17257" s="18" t="s">
        <v>7005</v>
      </c>
      <c r="C17257" s="18">
        <v>782142</v>
      </c>
      <c r="D17257" t="s">
        <v>6450</v>
      </c>
      <c r="G17257" t="str">
        <f t="shared" si="269"/>
        <v>INSERT INTO c_pin_code_m(pin_code,city_id) VALUES (782142,null);</v>
      </c>
    </row>
    <row r="17258" spans="2:7" hidden="1">
      <c r="B17258" s="19" t="s">
        <v>7005</v>
      </c>
      <c r="C17258" s="19">
        <v>782143</v>
      </c>
      <c r="D17258" t="s">
        <v>6450</v>
      </c>
      <c r="G17258" t="str">
        <f t="shared" si="269"/>
        <v>INSERT INTO c_pin_code_m(pin_code,city_id) VALUES (782143,null);</v>
      </c>
    </row>
    <row r="17259" spans="2:7" hidden="1">
      <c r="B17259" s="18" t="s">
        <v>7005</v>
      </c>
      <c r="C17259" s="18">
        <v>782144</v>
      </c>
      <c r="D17259" t="s">
        <v>6450</v>
      </c>
      <c r="G17259" t="str">
        <f t="shared" si="269"/>
        <v>INSERT INTO c_pin_code_m(pin_code,city_id) VALUES (782144,null);</v>
      </c>
    </row>
    <row r="17260" spans="2:7" hidden="1">
      <c r="B17260" s="19" t="s">
        <v>7000</v>
      </c>
      <c r="C17260" s="19">
        <v>782401</v>
      </c>
      <c r="D17260" t="s">
        <v>6450</v>
      </c>
      <c r="G17260" t="str">
        <f t="shared" si="269"/>
        <v>INSERT INTO c_pin_code_m(pin_code,city_id) VALUES (782401,null);</v>
      </c>
    </row>
    <row r="17261" spans="2:7" hidden="1">
      <c r="B17261" s="18" t="s">
        <v>7000</v>
      </c>
      <c r="C17261" s="18">
        <v>782402</v>
      </c>
      <c r="D17261" t="s">
        <v>6450</v>
      </c>
      <c r="G17261" t="str">
        <f t="shared" si="269"/>
        <v>INSERT INTO c_pin_code_m(pin_code,city_id) VALUES (782402,null);</v>
      </c>
    </row>
    <row r="17262" spans="2:7" hidden="1">
      <c r="B17262" s="19" t="s">
        <v>7000</v>
      </c>
      <c r="C17262" s="19">
        <v>782403</v>
      </c>
      <c r="D17262" t="s">
        <v>6450</v>
      </c>
      <c r="G17262" t="str">
        <f t="shared" si="269"/>
        <v>INSERT INTO c_pin_code_m(pin_code,city_id) VALUES (782403,null);</v>
      </c>
    </row>
    <row r="17263" spans="2:7" hidden="1">
      <c r="B17263" s="18" t="s">
        <v>7006</v>
      </c>
      <c r="C17263" s="18">
        <v>782410</v>
      </c>
      <c r="D17263" t="s">
        <v>6450</v>
      </c>
      <c r="G17263" t="str">
        <f t="shared" si="269"/>
        <v>INSERT INTO c_pin_code_m(pin_code,city_id) VALUES (782410,null);</v>
      </c>
    </row>
    <row r="17264" spans="2:7" hidden="1">
      <c r="B17264" s="19" t="s">
        <v>7006</v>
      </c>
      <c r="C17264" s="19">
        <v>782411</v>
      </c>
      <c r="D17264" t="s">
        <v>6450</v>
      </c>
      <c r="G17264" t="str">
        <f t="shared" si="269"/>
        <v>INSERT INTO c_pin_code_m(pin_code,city_id) VALUES (782411,null);</v>
      </c>
    </row>
    <row r="17265" spans="2:7" hidden="1">
      <c r="B17265" s="18" t="s">
        <v>7006</v>
      </c>
      <c r="C17265" s="18">
        <v>782412</v>
      </c>
      <c r="D17265" t="s">
        <v>6450</v>
      </c>
      <c r="G17265" t="str">
        <f t="shared" si="269"/>
        <v>INSERT INTO c_pin_code_m(pin_code,city_id) VALUES (782412,null);</v>
      </c>
    </row>
    <row r="17266" spans="2:7" hidden="1">
      <c r="B17266" s="19" t="s">
        <v>7006</v>
      </c>
      <c r="C17266" s="19">
        <v>782413</v>
      </c>
      <c r="D17266" t="s">
        <v>6450</v>
      </c>
      <c r="G17266" t="str">
        <f t="shared" si="269"/>
        <v>INSERT INTO c_pin_code_m(pin_code,city_id) VALUES (782413,null);</v>
      </c>
    </row>
    <row r="17267" spans="2:7" hidden="1">
      <c r="B17267" s="18" t="s">
        <v>7005</v>
      </c>
      <c r="C17267" s="18">
        <v>782425</v>
      </c>
      <c r="D17267" t="s">
        <v>6450</v>
      </c>
      <c r="G17267" t="str">
        <f t="shared" si="269"/>
        <v>INSERT INTO c_pin_code_m(pin_code,city_id) VALUES (782425,null);</v>
      </c>
    </row>
    <row r="17268" spans="2:7" hidden="1">
      <c r="B17268" s="19" t="s">
        <v>7005</v>
      </c>
      <c r="C17268" s="19">
        <v>782426</v>
      </c>
      <c r="D17268" t="s">
        <v>6450</v>
      </c>
      <c r="G17268" t="str">
        <f t="shared" si="269"/>
        <v>INSERT INTO c_pin_code_m(pin_code,city_id) VALUES (782426,null);</v>
      </c>
    </row>
    <row r="17269" spans="2:7" hidden="1">
      <c r="B17269" s="18" t="s">
        <v>7005</v>
      </c>
      <c r="C17269" s="18">
        <v>782427</v>
      </c>
      <c r="D17269" t="s">
        <v>6450</v>
      </c>
      <c r="G17269" t="str">
        <f t="shared" si="269"/>
        <v>INSERT INTO c_pin_code_m(pin_code,city_id) VALUES (782427,null);</v>
      </c>
    </row>
    <row r="17270" spans="2:7" hidden="1">
      <c r="B17270" s="19" t="s">
        <v>7005</v>
      </c>
      <c r="C17270" s="19">
        <v>782428</v>
      </c>
      <c r="D17270" t="s">
        <v>6450</v>
      </c>
      <c r="G17270" t="str">
        <f t="shared" si="269"/>
        <v>INSERT INTO c_pin_code_m(pin_code,city_id) VALUES (782428,null);</v>
      </c>
    </row>
    <row r="17271" spans="2:7" hidden="1">
      <c r="B17271" s="18" t="s">
        <v>7005</v>
      </c>
      <c r="C17271" s="18">
        <v>782429</v>
      </c>
      <c r="D17271" t="s">
        <v>6450</v>
      </c>
      <c r="G17271" t="str">
        <f t="shared" si="269"/>
        <v>INSERT INTO c_pin_code_m(pin_code,city_id) VALUES (782429,null);</v>
      </c>
    </row>
    <row r="17272" spans="2:7" hidden="1">
      <c r="B17272" s="19" t="s">
        <v>7005</v>
      </c>
      <c r="C17272" s="19">
        <v>782435</v>
      </c>
      <c r="D17272" t="s">
        <v>6450</v>
      </c>
      <c r="G17272" t="str">
        <f t="shared" si="269"/>
        <v>INSERT INTO c_pin_code_m(pin_code,city_id) VALUES (782435,null);</v>
      </c>
    </row>
    <row r="17273" spans="2:7" hidden="1">
      <c r="B17273" s="18" t="s">
        <v>7005</v>
      </c>
      <c r="C17273" s="18">
        <v>782439</v>
      </c>
      <c r="D17273" t="s">
        <v>6450</v>
      </c>
      <c r="G17273" t="str">
        <f t="shared" si="269"/>
        <v>INSERT INTO c_pin_code_m(pin_code,city_id) VALUES (782439,null);</v>
      </c>
    </row>
    <row r="17274" spans="2:7" hidden="1">
      <c r="B17274" s="19" t="s">
        <v>7005</v>
      </c>
      <c r="C17274" s="19">
        <v>782440</v>
      </c>
      <c r="D17274" t="s">
        <v>6450</v>
      </c>
      <c r="G17274" t="str">
        <f t="shared" si="269"/>
        <v>INSERT INTO c_pin_code_m(pin_code,city_id) VALUES (782440,null);</v>
      </c>
    </row>
    <row r="17275" spans="2:7" hidden="1">
      <c r="B17275" s="18" t="s">
        <v>7007</v>
      </c>
      <c r="C17275" s="18">
        <v>782441</v>
      </c>
      <c r="D17275" t="s">
        <v>6450</v>
      </c>
      <c r="G17275" t="str">
        <f t="shared" si="269"/>
        <v>INSERT INTO c_pin_code_m(pin_code,city_id) VALUES (782441,null);</v>
      </c>
    </row>
    <row r="17276" spans="2:7" hidden="1">
      <c r="B17276" s="19" t="s">
        <v>7005</v>
      </c>
      <c r="C17276" s="19">
        <v>782442</v>
      </c>
      <c r="D17276" t="s">
        <v>6450</v>
      </c>
      <c r="G17276" t="str">
        <f t="shared" si="269"/>
        <v>INSERT INTO c_pin_code_m(pin_code,city_id) VALUES (782442,null);</v>
      </c>
    </row>
    <row r="17277" spans="2:7" hidden="1">
      <c r="B17277" s="18" t="s">
        <v>7005</v>
      </c>
      <c r="C17277" s="18">
        <v>782445</v>
      </c>
      <c r="D17277" t="s">
        <v>6450</v>
      </c>
      <c r="G17277" t="str">
        <f t="shared" si="269"/>
        <v>INSERT INTO c_pin_code_m(pin_code,city_id) VALUES (782445,null);</v>
      </c>
    </row>
    <row r="17278" spans="2:7" hidden="1">
      <c r="B17278" s="19" t="s">
        <v>7005</v>
      </c>
      <c r="C17278" s="19">
        <v>782446</v>
      </c>
      <c r="D17278" t="s">
        <v>6450</v>
      </c>
      <c r="G17278" t="str">
        <f t="shared" si="269"/>
        <v>INSERT INTO c_pin_code_m(pin_code,city_id) VALUES (782446,null);</v>
      </c>
    </row>
    <row r="17279" spans="2:7" hidden="1">
      <c r="B17279" s="18" t="s">
        <v>7005</v>
      </c>
      <c r="C17279" s="18">
        <v>782447</v>
      </c>
      <c r="D17279" t="s">
        <v>6450</v>
      </c>
      <c r="G17279" t="str">
        <f t="shared" si="269"/>
        <v>INSERT INTO c_pin_code_m(pin_code,city_id) VALUES (782447,null);</v>
      </c>
    </row>
    <row r="17280" spans="2:7" hidden="1">
      <c r="B17280" s="19" t="s">
        <v>7007</v>
      </c>
      <c r="C17280" s="19">
        <v>782448</v>
      </c>
      <c r="D17280" t="s">
        <v>6450</v>
      </c>
      <c r="G17280" t="str">
        <f t="shared" si="269"/>
        <v>INSERT INTO c_pin_code_m(pin_code,city_id) VALUES (782448,null);</v>
      </c>
    </row>
    <row r="17281" spans="2:7" hidden="1">
      <c r="B17281" s="18" t="s">
        <v>7007</v>
      </c>
      <c r="C17281" s="18">
        <v>782450</v>
      </c>
      <c r="D17281" t="s">
        <v>6450</v>
      </c>
      <c r="G17281" t="str">
        <f t="shared" si="269"/>
        <v>INSERT INTO c_pin_code_m(pin_code,city_id) VALUES (782450,null);</v>
      </c>
    </row>
    <row r="17282" spans="2:7" hidden="1">
      <c r="B17282" s="19" t="s">
        <v>7007</v>
      </c>
      <c r="C17282" s="19">
        <v>782460</v>
      </c>
      <c r="D17282" t="s">
        <v>6450</v>
      </c>
      <c r="G17282" t="str">
        <f t="shared" si="269"/>
        <v>INSERT INTO c_pin_code_m(pin_code,city_id) VALUES (782460,null);</v>
      </c>
    </row>
    <row r="17283" spans="2:7" hidden="1">
      <c r="B17283" s="18" t="s">
        <v>7007</v>
      </c>
      <c r="C17283" s="18">
        <v>782461</v>
      </c>
      <c r="D17283" t="s">
        <v>6450</v>
      </c>
      <c r="G17283" t="str">
        <f t="shared" si="269"/>
        <v>INSERT INTO c_pin_code_m(pin_code,city_id) VALUES (782461,null);</v>
      </c>
    </row>
    <row r="17284" spans="2:7" hidden="1">
      <c r="B17284" s="19" t="s">
        <v>7007</v>
      </c>
      <c r="C17284" s="19">
        <v>782462</v>
      </c>
      <c r="D17284" t="s">
        <v>6450</v>
      </c>
      <c r="G17284" t="str">
        <f t="shared" si="269"/>
        <v>INSERT INTO c_pin_code_m(pin_code,city_id) VALUES (782462,null);</v>
      </c>
    </row>
    <row r="17285" spans="2:7" hidden="1">
      <c r="B17285" s="18" t="s">
        <v>7007</v>
      </c>
      <c r="C17285" s="18">
        <v>782470</v>
      </c>
      <c r="D17285" t="s">
        <v>6450</v>
      </c>
      <c r="G17285" t="str">
        <f t="shared" si="269"/>
        <v>INSERT INTO c_pin_code_m(pin_code,city_id) VALUES (782470,null);</v>
      </c>
    </row>
    <row r="17286" spans="2:7" hidden="1">
      <c r="B17286" s="19" t="s">
        <v>7007</v>
      </c>
      <c r="C17286" s="19">
        <v>782480</v>
      </c>
      <c r="D17286" t="s">
        <v>6450</v>
      </c>
      <c r="G17286" t="str">
        <f t="shared" si="269"/>
        <v>INSERT INTO c_pin_code_m(pin_code,city_id) VALUES (782480,null);</v>
      </c>
    </row>
    <row r="17287" spans="2:7" hidden="1">
      <c r="B17287" s="18" t="s">
        <v>7005</v>
      </c>
      <c r="C17287" s="18">
        <v>782481</v>
      </c>
      <c r="D17287" t="s">
        <v>6450</v>
      </c>
      <c r="G17287" t="str">
        <f t="shared" si="269"/>
        <v>INSERT INTO c_pin_code_m(pin_code,city_id) VALUES (782481,null);</v>
      </c>
    </row>
    <row r="17288" spans="2:7" hidden="1">
      <c r="B17288" s="19" t="s">
        <v>7007</v>
      </c>
      <c r="C17288" s="19">
        <v>782482</v>
      </c>
      <c r="D17288" t="s">
        <v>6450</v>
      </c>
      <c r="G17288" t="str">
        <f t="shared" si="269"/>
        <v>INSERT INTO c_pin_code_m(pin_code,city_id) VALUES (782482,null);</v>
      </c>
    </row>
    <row r="17289" spans="2:7" hidden="1">
      <c r="B17289" s="18" t="s">
        <v>7007</v>
      </c>
      <c r="C17289" s="18">
        <v>782485</v>
      </c>
      <c r="D17289" t="s">
        <v>6450</v>
      </c>
      <c r="G17289" t="str">
        <f t="shared" ref="G17289:G17352" si="270">CONCATENATE("INSERT INTO c_pin_code_m(pin_code,city_id) VALUES (",C17289&amp;","&amp;D17289&amp;");")</f>
        <v>INSERT INTO c_pin_code_m(pin_code,city_id) VALUES (782485,null);</v>
      </c>
    </row>
    <row r="17290" spans="2:7" hidden="1">
      <c r="B17290" s="19" t="s">
        <v>7007</v>
      </c>
      <c r="C17290" s="19">
        <v>782486</v>
      </c>
      <c r="D17290" t="s">
        <v>6450</v>
      </c>
      <c r="G17290" t="str">
        <f t="shared" si="270"/>
        <v>INSERT INTO c_pin_code_m(pin_code,city_id) VALUES (782486,null);</v>
      </c>
    </row>
    <row r="17291" spans="2:7" hidden="1">
      <c r="B17291" s="18" t="s">
        <v>7007</v>
      </c>
      <c r="C17291" s="18">
        <v>782490</v>
      </c>
      <c r="D17291" t="s">
        <v>6450</v>
      </c>
      <c r="G17291" t="str">
        <f t="shared" si="270"/>
        <v>INSERT INTO c_pin_code_m(pin_code,city_id) VALUES (782490,null);</v>
      </c>
    </row>
    <row r="17292" spans="2:7" hidden="1">
      <c r="B17292" s="19" t="s">
        <v>7008</v>
      </c>
      <c r="C17292" s="19">
        <v>783101</v>
      </c>
      <c r="D17292" t="s">
        <v>6450</v>
      </c>
      <c r="G17292" t="str">
        <f t="shared" si="270"/>
        <v>INSERT INTO c_pin_code_m(pin_code,city_id) VALUES (783101,null);</v>
      </c>
    </row>
    <row r="17293" spans="2:7" hidden="1">
      <c r="B17293" s="18" t="s">
        <v>7008</v>
      </c>
      <c r="C17293" s="18">
        <v>783120</v>
      </c>
      <c r="D17293" t="s">
        <v>6450</v>
      </c>
      <c r="G17293" t="str">
        <f t="shared" si="270"/>
        <v>INSERT INTO c_pin_code_m(pin_code,city_id) VALUES (783120,null);</v>
      </c>
    </row>
    <row r="17294" spans="2:7" hidden="1">
      <c r="B17294" s="19" t="s">
        <v>7008</v>
      </c>
      <c r="C17294" s="19">
        <v>783122</v>
      </c>
      <c r="D17294" t="s">
        <v>6450</v>
      </c>
      <c r="G17294" t="str">
        <f t="shared" si="270"/>
        <v>INSERT INTO c_pin_code_m(pin_code,city_id) VALUES (783122,null);</v>
      </c>
    </row>
    <row r="17295" spans="2:7" hidden="1">
      <c r="B17295" s="18" t="s">
        <v>7008</v>
      </c>
      <c r="C17295" s="18">
        <v>783123</v>
      </c>
      <c r="D17295" t="s">
        <v>6450</v>
      </c>
      <c r="G17295" t="str">
        <f t="shared" si="270"/>
        <v>INSERT INTO c_pin_code_m(pin_code,city_id) VALUES (783123,null);</v>
      </c>
    </row>
    <row r="17296" spans="2:7" hidden="1">
      <c r="B17296" s="19" t="s">
        <v>7008</v>
      </c>
      <c r="C17296" s="19">
        <v>783124</v>
      </c>
      <c r="D17296" t="s">
        <v>6450</v>
      </c>
      <c r="G17296" t="str">
        <f t="shared" si="270"/>
        <v>INSERT INTO c_pin_code_m(pin_code,city_id) VALUES (783124,null);</v>
      </c>
    </row>
    <row r="17297" spans="2:7" hidden="1">
      <c r="B17297" s="18" t="s">
        <v>7008</v>
      </c>
      <c r="C17297" s="18">
        <v>783125</v>
      </c>
      <c r="D17297" t="s">
        <v>6450</v>
      </c>
      <c r="G17297" t="str">
        <f t="shared" si="270"/>
        <v>INSERT INTO c_pin_code_m(pin_code,city_id) VALUES (783125,null);</v>
      </c>
    </row>
    <row r="17298" spans="2:7" hidden="1">
      <c r="B17298" s="19" t="s">
        <v>7008</v>
      </c>
      <c r="C17298" s="19">
        <v>783126</v>
      </c>
      <c r="D17298" t="s">
        <v>6450</v>
      </c>
      <c r="G17298" t="str">
        <f t="shared" si="270"/>
        <v>INSERT INTO c_pin_code_m(pin_code,city_id) VALUES (783126,null);</v>
      </c>
    </row>
    <row r="17299" spans="2:7" hidden="1">
      <c r="B17299" s="18" t="s">
        <v>7009</v>
      </c>
      <c r="C17299" s="18">
        <v>783127</v>
      </c>
      <c r="D17299" t="s">
        <v>6450</v>
      </c>
      <c r="G17299" t="str">
        <f t="shared" si="270"/>
        <v>INSERT INTO c_pin_code_m(pin_code,city_id) VALUES (783127,null);</v>
      </c>
    </row>
    <row r="17300" spans="2:7" hidden="1">
      <c r="B17300" s="19" t="s">
        <v>7009</v>
      </c>
      <c r="C17300" s="19">
        <v>783128</v>
      </c>
      <c r="D17300" t="s">
        <v>6450</v>
      </c>
      <c r="G17300" t="str">
        <f t="shared" si="270"/>
        <v>INSERT INTO c_pin_code_m(pin_code,city_id) VALUES (783128,null);</v>
      </c>
    </row>
    <row r="17301" spans="2:7" hidden="1">
      <c r="B17301" s="18" t="s">
        <v>7008</v>
      </c>
      <c r="C17301" s="18">
        <v>783129</v>
      </c>
      <c r="D17301" t="s">
        <v>6450</v>
      </c>
      <c r="G17301" t="str">
        <f t="shared" si="270"/>
        <v>INSERT INTO c_pin_code_m(pin_code,city_id) VALUES (783129,null);</v>
      </c>
    </row>
    <row r="17302" spans="2:7" hidden="1">
      <c r="B17302" s="19" t="s">
        <v>7008</v>
      </c>
      <c r="C17302" s="19">
        <v>783130</v>
      </c>
      <c r="D17302" t="s">
        <v>6450</v>
      </c>
      <c r="G17302" t="str">
        <f t="shared" si="270"/>
        <v>INSERT INTO c_pin_code_m(pin_code,city_id) VALUES (783130,null);</v>
      </c>
    </row>
    <row r="17303" spans="2:7" hidden="1">
      <c r="B17303" s="18" t="s">
        <v>7009</v>
      </c>
      <c r="C17303" s="18">
        <v>783131</v>
      </c>
      <c r="D17303" t="s">
        <v>6450</v>
      </c>
      <c r="G17303" t="str">
        <f t="shared" si="270"/>
        <v>INSERT INTO c_pin_code_m(pin_code,city_id) VALUES (783131,null);</v>
      </c>
    </row>
    <row r="17304" spans="2:7" hidden="1">
      <c r="B17304" s="19" t="s">
        <v>7008</v>
      </c>
      <c r="C17304" s="19">
        <v>783132</v>
      </c>
      <c r="D17304" t="s">
        <v>6450</v>
      </c>
      <c r="G17304" t="str">
        <f t="shared" si="270"/>
        <v>INSERT INTO c_pin_code_m(pin_code,city_id) VALUES (783132,null);</v>
      </c>
    </row>
    <row r="17305" spans="2:7" hidden="1">
      <c r="B17305" s="18" t="s">
        <v>7008</v>
      </c>
      <c r="C17305" s="18">
        <v>783133</v>
      </c>
      <c r="D17305" t="s">
        <v>6450</v>
      </c>
      <c r="G17305" t="str">
        <f t="shared" si="270"/>
        <v>INSERT INTO c_pin_code_m(pin_code,city_id) VALUES (783133,null);</v>
      </c>
    </row>
    <row r="17306" spans="2:7" hidden="1">
      <c r="B17306" s="19" t="s">
        <v>7008</v>
      </c>
      <c r="C17306" s="19">
        <v>783134</v>
      </c>
      <c r="D17306" t="s">
        <v>6450</v>
      </c>
      <c r="G17306" t="str">
        <f t="shared" si="270"/>
        <v>INSERT INTO c_pin_code_m(pin_code,city_id) VALUES (783134,null);</v>
      </c>
    </row>
    <row r="17307" spans="2:7" hidden="1">
      <c r="B17307" s="18" t="s">
        <v>7009</v>
      </c>
      <c r="C17307" s="18">
        <v>783135</v>
      </c>
      <c r="D17307" t="s">
        <v>6450</v>
      </c>
      <c r="G17307" t="str">
        <f t="shared" si="270"/>
        <v>INSERT INTO c_pin_code_m(pin_code,city_id) VALUES (783135,null);</v>
      </c>
    </row>
    <row r="17308" spans="2:7" hidden="1">
      <c r="B17308" s="19" t="s">
        <v>7010</v>
      </c>
      <c r="C17308" s="19">
        <v>783301</v>
      </c>
      <c r="D17308" t="s">
        <v>6450</v>
      </c>
      <c r="G17308" t="str">
        <f t="shared" si="270"/>
        <v>INSERT INTO c_pin_code_m(pin_code,city_id) VALUES (783301,null);</v>
      </c>
    </row>
    <row r="17309" spans="2:7" hidden="1">
      <c r="B17309" s="18" t="s">
        <v>7009</v>
      </c>
      <c r="C17309" s="18">
        <v>783323</v>
      </c>
      <c r="D17309" t="s">
        <v>6450</v>
      </c>
      <c r="G17309" t="str">
        <f t="shared" si="270"/>
        <v>INSERT INTO c_pin_code_m(pin_code,city_id) VALUES (783323,null);</v>
      </c>
    </row>
    <row r="17310" spans="2:7" hidden="1">
      <c r="B17310" s="19" t="s">
        <v>7009</v>
      </c>
      <c r="C17310" s="19">
        <v>783324</v>
      </c>
      <c r="D17310" t="s">
        <v>6450</v>
      </c>
      <c r="G17310" t="str">
        <f t="shared" si="270"/>
        <v>INSERT INTO c_pin_code_m(pin_code,city_id) VALUES (783324,null);</v>
      </c>
    </row>
    <row r="17311" spans="2:7" hidden="1">
      <c r="B17311" s="18" t="s">
        <v>7009</v>
      </c>
      <c r="C17311" s="18">
        <v>783325</v>
      </c>
      <c r="D17311" t="s">
        <v>6450</v>
      </c>
      <c r="G17311" t="str">
        <f t="shared" si="270"/>
        <v>INSERT INTO c_pin_code_m(pin_code,city_id) VALUES (783325,null);</v>
      </c>
    </row>
    <row r="17312" spans="2:7" hidden="1">
      <c r="B17312" s="19" t="s">
        <v>7009</v>
      </c>
      <c r="C17312" s="19">
        <v>783330</v>
      </c>
      <c r="D17312" t="s">
        <v>6450</v>
      </c>
      <c r="G17312" t="str">
        <f t="shared" si="270"/>
        <v>INSERT INTO c_pin_code_m(pin_code,city_id) VALUES (783330,null);</v>
      </c>
    </row>
    <row r="17313" spans="2:7" hidden="1">
      <c r="B17313" s="18" t="s">
        <v>7009</v>
      </c>
      <c r="C17313" s="18">
        <v>783331</v>
      </c>
      <c r="D17313" t="s">
        <v>6450</v>
      </c>
      <c r="G17313" t="str">
        <f t="shared" si="270"/>
        <v>INSERT INTO c_pin_code_m(pin_code,city_id) VALUES (783331,null);</v>
      </c>
    </row>
    <row r="17314" spans="2:7" hidden="1">
      <c r="B17314" s="19" t="s">
        <v>7009</v>
      </c>
      <c r="C17314" s="19">
        <v>783332</v>
      </c>
      <c r="D17314" t="s">
        <v>6450</v>
      </c>
      <c r="G17314" t="str">
        <f t="shared" si="270"/>
        <v>INSERT INTO c_pin_code_m(pin_code,city_id) VALUES (783332,null);</v>
      </c>
    </row>
    <row r="17315" spans="2:7" hidden="1">
      <c r="B17315" s="18" t="s">
        <v>7011</v>
      </c>
      <c r="C17315" s="18">
        <v>783333</v>
      </c>
      <c r="D17315" t="s">
        <v>6450</v>
      </c>
      <c r="G17315" t="str">
        <f t="shared" si="270"/>
        <v>INSERT INTO c_pin_code_m(pin_code,city_id) VALUES (783333,null);</v>
      </c>
    </row>
    <row r="17316" spans="2:7" hidden="1">
      <c r="B17316" s="19" t="s">
        <v>7009</v>
      </c>
      <c r="C17316" s="19">
        <v>783334</v>
      </c>
      <c r="D17316" t="s">
        <v>6450</v>
      </c>
      <c r="G17316" t="str">
        <f t="shared" si="270"/>
        <v>INSERT INTO c_pin_code_m(pin_code,city_id) VALUES (783334,null);</v>
      </c>
    </row>
    <row r="17317" spans="2:7" hidden="1">
      <c r="B17317" s="18" t="s">
        <v>7009</v>
      </c>
      <c r="C17317" s="18">
        <v>783335</v>
      </c>
      <c r="D17317" t="s">
        <v>6450</v>
      </c>
      <c r="G17317" t="str">
        <f t="shared" si="270"/>
        <v>INSERT INTO c_pin_code_m(pin_code,city_id) VALUES (783335,null);</v>
      </c>
    </row>
    <row r="17318" spans="2:7" hidden="1">
      <c r="B17318" s="19" t="s">
        <v>7011</v>
      </c>
      <c r="C17318" s="19">
        <v>783336</v>
      </c>
      <c r="D17318" t="s">
        <v>6450</v>
      </c>
      <c r="G17318" t="str">
        <f t="shared" si="270"/>
        <v>INSERT INTO c_pin_code_m(pin_code,city_id) VALUES (783336,null);</v>
      </c>
    </row>
    <row r="17319" spans="2:7" hidden="1">
      <c r="B17319" s="18" t="s">
        <v>7011</v>
      </c>
      <c r="C17319" s="18">
        <v>783337</v>
      </c>
      <c r="D17319" t="s">
        <v>6450</v>
      </c>
      <c r="G17319" t="str">
        <f t="shared" si="270"/>
        <v>INSERT INTO c_pin_code_m(pin_code,city_id) VALUES (783337,null);</v>
      </c>
    </row>
    <row r="17320" spans="2:7" hidden="1">
      <c r="B17320" s="19" t="s">
        <v>7009</v>
      </c>
      <c r="C17320" s="19">
        <v>783339</v>
      </c>
      <c r="D17320" t="s">
        <v>6450</v>
      </c>
      <c r="G17320" t="str">
        <f t="shared" si="270"/>
        <v>INSERT INTO c_pin_code_m(pin_code,city_id) VALUES (783339,null);</v>
      </c>
    </row>
    <row r="17321" spans="2:7" hidden="1">
      <c r="B17321" s="18" t="s">
        <v>7011</v>
      </c>
      <c r="C17321" s="18">
        <v>783345</v>
      </c>
      <c r="D17321" t="s">
        <v>6450</v>
      </c>
      <c r="G17321" t="str">
        <f t="shared" si="270"/>
        <v>INSERT INTO c_pin_code_m(pin_code,city_id) VALUES (783345,null);</v>
      </c>
    </row>
    <row r="17322" spans="2:7" hidden="1">
      <c r="B17322" s="19" t="s">
        <v>7011</v>
      </c>
      <c r="C17322" s="19">
        <v>783346</v>
      </c>
      <c r="D17322" t="s">
        <v>6450</v>
      </c>
      <c r="G17322" t="str">
        <f t="shared" si="270"/>
        <v>INSERT INTO c_pin_code_m(pin_code,city_id) VALUES (783346,null);</v>
      </c>
    </row>
    <row r="17323" spans="2:7" hidden="1">
      <c r="B17323" s="18" t="s">
        <v>7011</v>
      </c>
      <c r="C17323" s="18">
        <v>783347</v>
      </c>
      <c r="D17323" t="s">
        <v>6450</v>
      </c>
      <c r="G17323" t="str">
        <f t="shared" si="270"/>
        <v>INSERT INTO c_pin_code_m(pin_code,city_id) VALUES (783347,null);</v>
      </c>
    </row>
    <row r="17324" spans="2:7" hidden="1">
      <c r="B17324" s="19" t="s">
        <v>7009</v>
      </c>
      <c r="C17324" s="19">
        <v>783348</v>
      </c>
      <c r="D17324" t="s">
        <v>6450</v>
      </c>
      <c r="G17324" t="str">
        <f t="shared" si="270"/>
        <v>INSERT INTO c_pin_code_m(pin_code,city_id) VALUES (783348,null);</v>
      </c>
    </row>
    <row r="17325" spans="2:7" hidden="1">
      <c r="B17325" s="18" t="s">
        <v>7009</v>
      </c>
      <c r="C17325" s="18">
        <v>783349</v>
      </c>
      <c r="D17325" t="s">
        <v>6450</v>
      </c>
      <c r="G17325" t="str">
        <f t="shared" si="270"/>
        <v>INSERT INTO c_pin_code_m(pin_code,city_id) VALUES (783349,null);</v>
      </c>
    </row>
    <row r="17326" spans="2:7" hidden="1">
      <c r="B17326" s="19" t="s">
        <v>7011</v>
      </c>
      <c r="C17326" s="19">
        <v>783350</v>
      </c>
      <c r="D17326" t="s">
        <v>6450</v>
      </c>
      <c r="G17326" t="str">
        <f t="shared" si="270"/>
        <v>INSERT INTO c_pin_code_m(pin_code,city_id) VALUES (783350,null);</v>
      </c>
    </row>
    <row r="17327" spans="2:7" hidden="1">
      <c r="B17327" s="18" t="s">
        <v>7011</v>
      </c>
      <c r="C17327" s="18">
        <v>783354</v>
      </c>
      <c r="D17327" t="s">
        <v>6450</v>
      </c>
      <c r="G17327" t="str">
        <f t="shared" si="270"/>
        <v>INSERT INTO c_pin_code_m(pin_code,city_id) VALUES (783354,null);</v>
      </c>
    </row>
    <row r="17328" spans="2:7" hidden="1">
      <c r="B17328" s="19" t="s">
        <v>7011</v>
      </c>
      <c r="C17328" s="19">
        <v>783360</v>
      </c>
      <c r="D17328" t="s">
        <v>6450</v>
      </c>
      <c r="G17328" t="str">
        <f t="shared" si="270"/>
        <v>INSERT INTO c_pin_code_m(pin_code,city_id) VALUES (783360,null);</v>
      </c>
    </row>
    <row r="17329" spans="2:7" hidden="1">
      <c r="B17329" s="18" t="s">
        <v>7011</v>
      </c>
      <c r="C17329" s="18">
        <v>783361</v>
      </c>
      <c r="D17329" t="s">
        <v>6450</v>
      </c>
      <c r="G17329" t="str">
        <f t="shared" si="270"/>
        <v>INSERT INTO c_pin_code_m(pin_code,city_id) VALUES (783361,null);</v>
      </c>
    </row>
    <row r="17330" spans="2:7" hidden="1">
      <c r="B17330" s="19" t="s">
        <v>7011</v>
      </c>
      <c r="C17330" s="19">
        <v>783369</v>
      </c>
      <c r="D17330" t="s">
        <v>6450</v>
      </c>
      <c r="G17330" t="str">
        <f t="shared" si="270"/>
        <v>INSERT INTO c_pin_code_m(pin_code,city_id) VALUES (783369,null);</v>
      </c>
    </row>
    <row r="17331" spans="2:7" hidden="1">
      <c r="B17331" s="18" t="s">
        <v>7011</v>
      </c>
      <c r="C17331" s="18">
        <v>783370</v>
      </c>
      <c r="D17331" t="s">
        <v>6450</v>
      </c>
      <c r="G17331" t="str">
        <f t="shared" si="270"/>
        <v>INSERT INTO c_pin_code_m(pin_code,city_id) VALUES (783370,null);</v>
      </c>
    </row>
    <row r="17332" spans="2:7" hidden="1">
      <c r="B17332" s="19" t="s">
        <v>7009</v>
      </c>
      <c r="C17332" s="19">
        <v>783371</v>
      </c>
      <c r="D17332" t="s">
        <v>6450</v>
      </c>
      <c r="G17332" t="str">
        <f t="shared" si="270"/>
        <v>INSERT INTO c_pin_code_m(pin_code,city_id) VALUES (783371,null);</v>
      </c>
    </row>
    <row r="17333" spans="2:7" hidden="1">
      <c r="B17333" s="18" t="s">
        <v>7011</v>
      </c>
      <c r="C17333" s="18">
        <v>783372</v>
      </c>
      <c r="D17333" t="s">
        <v>6450</v>
      </c>
      <c r="G17333" t="str">
        <f t="shared" si="270"/>
        <v>INSERT INTO c_pin_code_m(pin_code,city_id) VALUES (783372,null);</v>
      </c>
    </row>
    <row r="17334" spans="2:7" hidden="1">
      <c r="B17334" s="19" t="s">
        <v>7011</v>
      </c>
      <c r="C17334" s="19">
        <v>783373</v>
      </c>
      <c r="D17334" t="s">
        <v>6450</v>
      </c>
      <c r="G17334" t="str">
        <f t="shared" si="270"/>
        <v>INSERT INTO c_pin_code_m(pin_code,city_id) VALUES (783373,null);</v>
      </c>
    </row>
    <row r="17335" spans="2:7" hidden="1">
      <c r="B17335" s="18" t="s">
        <v>7011</v>
      </c>
      <c r="C17335" s="18">
        <v>783375</v>
      </c>
      <c r="D17335" t="s">
        <v>6450</v>
      </c>
      <c r="G17335" t="str">
        <f t="shared" si="270"/>
        <v>INSERT INTO c_pin_code_m(pin_code,city_id) VALUES (783375,null);</v>
      </c>
    </row>
    <row r="17336" spans="2:7" hidden="1">
      <c r="B17336" s="19" t="s">
        <v>7011</v>
      </c>
      <c r="C17336" s="19">
        <v>783376</v>
      </c>
      <c r="D17336" t="s">
        <v>6450</v>
      </c>
      <c r="G17336" t="str">
        <f t="shared" si="270"/>
        <v>INSERT INTO c_pin_code_m(pin_code,city_id) VALUES (783376,null);</v>
      </c>
    </row>
    <row r="17337" spans="2:7" hidden="1">
      <c r="B17337" s="18" t="s">
        <v>7010</v>
      </c>
      <c r="C17337" s="18">
        <v>783380</v>
      </c>
      <c r="D17337" t="s">
        <v>6450</v>
      </c>
      <c r="G17337" t="str">
        <f t="shared" si="270"/>
        <v>INSERT INTO c_pin_code_m(pin_code,city_id) VALUES (783380,null);</v>
      </c>
    </row>
    <row r="17338" spans="2:7" hidden="1">
      <c r="B17338" s="19" t="s">
        <v>7010</v>
      </c>
      <c r="C17338" s="19">
        <v>783381</v>
      </c>
      <c r="D17338" t="s">
        <v>6450</v>
      </c>
      <c r="G17338" t="str">
        <f t="shared" si="270"/>
        <v>INSERT INTO c_pin_code_m(pin_code,city_id) VALUES (783381,null);</v>
      </c>
    </row>
    <row r="17339" spans="2:7" hidden="1">
      <c r="B17339" s="18" t="s">
        <v>7008</v>
      </c>
      <c r="C17339" s="18">
        <v>783382</v>
      </c>
      <c r="D17339" t="s">
        <v>6450</v>
      </c>
      <c r="G17339" t="str">
        <f t="shared" si="270"/>
        <v>INSERT INTO c_pin_code_m(pin_code,city_id) VALUES (783382,null);</v>
      </c>
    </row>
    <row r="17340" spans="2:7" hidden="1">
      <c r="B17340" s="19" t="s">
        <v>7009</v>
      </c>
      <c r="C17340" s="19">
        <v>783383</v>
      </c>
      <c r="D17340" t="s">
        <v>6450</v>
      </c>
      <c r="G17340" t="str">
        <f t="shared" si="270"/>
        <v>INSERT INTO c_pin_code_m(pin_code,city_id) VALUES (783383,null);</v>
      </c>
    </row>
    <row r="17341" spans="2:7" hidden="1">
      <c r="B17341" s="18" t="s">
        <v>7010</v>
      </c>
      <c r="C17341" s="18">
        <v>783384</v>
      </c>
      <c r="D17341" t="s">
        <v>6450</v>
      </c>
      <c r="G17341" t="str">
        <f t="shared" si="270"/>
        <v>INSERT INTO c_pin_code_m(pin_code,city_id) VALUES (783384,null);</v>
      </c>
    </row>
    <row r="17342" spans="2:7" hidden="1">
      <c r="B17342" s="19" t="s">
        <v>7010</v>
      </c>
      <c r="C17342" s="19">
        <v>783385</v>
      </c>
      <c r="D17342" t="s">
        <v>6450</v>
      </c>
      <c r="G17342" t="str">
        <f t="shared" si="270"/>
        <v>INSERT INTO c_pin_code_m(pin_code,city_id) VALUES (783385,null);</v>
      </c>
    </row>
    <row r="17343" spans="2:7" hidden="1">
      <c r="B17343" s="18" t="s">
        <v>7010</v>
      </c>
      <c r="C17343" s="18">
        <v>783388</v>
      </c>
      <c r="D17343" t="s">
        <v>6450</v>
      </c>
      <c r="G17343" t="str">
        <f t="shared" si="270"/>
        <v>INSERT INTO c_pin_code_m(pin_code,city_id) VALUES (783388,null);</v>
      </c>
    </row>
    <row r="17344" spans="2:7" hidden="1">
      <c r="B17344" s="19" t="s">
        <v>7010</v>
      </c>
      <c r="C17344" s="19">
        <v>783389</v>
      </c>
      <c r="D17344" t="s">
        <v>6450</v>
      </c>
      <c r="G17344" t="str">
        <f t="shared" si="270"/>
        <v>INSERT INTO c_pin_code_m(pin_code,city_id) VALUES (783389,null);</v>
      </c>
    </row>
    <row r="17345" spans="2:7" hidden="1">
      <c r="B17345" s="18" t="s">
        <v>7010</v>
      </c>
      <c r="C17345" s="18">
        <v>783390</v>
      </c>
      <c r="D17345" t="s">
        <v>6450</v>
      </c>
      <c r="G17345" t="str">
        <f t="shared" si="270"/>
        <v>INSERT INTO c_pin_code_m(pin_code,city_id) VALUES (783390,null);</v>
      </c>
    </row>
    <row r="17346" spans="2:7" hidden="1">
      <c r="B17346" s="19" t="s">
        <v>7010</v>
      </c>
      <c r="C17346" s="19">
        <v>783391</v>
      </c>
      <c r="D17346" t="s">
        <v>6450</v>
      </c>
      <c r="G17346" t="str">
        <f t="shared" si="270"/>
        <v>INSERT INTO c_pin_code_m(pin_code,city_id) VALUES (783391,null);</v>
      </c>
    </row>
    <row r="17347" spans="2:7" hidden="1">
      <c r="B17347" s="18" t="s">
        <v>7010</v>
      </c>
      <c r="C17347" s="18">
        <v>783392</v>
      </c>
      <c r="D17347" t="s">
        <v>6450</v>
      </c>
      <c r="G17347" t="str">
        <f t="shared" si="270"/>
        <v>INSERT INTO c_pin_code_m(pin_code,city_id) VALUES (783392,null);</v>
      </c>
    </row>
    <row r="17348" spans="2:7" hidden="1">
      <c r="B17348" s="19" t="s">
        <v>7010</v>
      </c>
      <c r="C17348" s="19">
        <v>783393</v>
      </c>
      <c r="D17348" t="s">
        <v>6450</v>
      </c>
      <c r="G17348" t="str">
        <f t="shared" si="270"/>
        <v>INSERT INTO c_pin_code_m(pin_code,city_id) VALUES (783393,null);</v>
      </c>
    </row>
    <row r="17349" spans="2:7" hidden="1">
      <c r="B17349" s="18" t="s">
        <v>7010</v>
      </c>
      <c r="C17349" s="18">
        <v>783394</v>
      </c>
      <c r="D17349" t="s">
        <v>6450</v>
      </c>
      <c r="G17349" t="str">
        <f t="shared" si="270"/>
        <v>INSERT INTO c_pin_code_m(pin_code,city_id) VALUES (783394,null);</v>
      </c>
    </row>
    <row r="17350" spans="2:7" hidden="1">
      <c r="B17350" s="19" t="s">
        <v>7012</v>
      </c>
      <c r="C17350" s="19">
        <v>784001</v>
      </c>
      <c r="D17350" t="s">
        <v>6450</v>
      </c>
      <c r="G17350" t="str">
        <f t="shared" si="270"/>
        <v>INSERT INTO c_pin_code_m(pin_code,city_id) VALUES (784001,null);</v>
      </c>
    </row>
    <row r="17351" spans="2:7" hidden="1">
      <c r="B17351" s="18" t="s">
        <v>7012</v>
      </c>
      <c r="C17351" s="18">
        <v>784010</v>
      </c>
      <c r="D17351" t="s">
        <v>6450</v>
      </c>
      <c r="G17351" t="str">
        <f t="shared" si="270"/>
        <v>INSERT INTO c_pin_code_m(pin_code,city_id) VALUES (784010,null);</v>
      </c>
    </row>
    <row r="17352" spans="2:7" hidden="1">
      <c r="B17352" s="19" t="s">
        <v>7012</v>
      </c>
      <c r="C17352" s="19">
        <v>784025</v>
      </c>
      <c r="D17352" t="s">
        <v>6450</v>
      </c>
      <c r="G17352" t="str">
        <f t="shared" si="270"/>
        <v>INSERT INTO c_pin_code_m(pin_code,city_id) VALUES (784025,null);</v>
      </c>
    </row>
    <row r="17353" spans="2:7" hidden="1">
      <c r="B17353" s="18" t="s">
        <v>7012</v>
      </c>
      <c r="C17353" s="18">
        <v>784026</v>
      </c>
      <c r="D17353" t="s">
        <v>6450</v>
      </c>
      <c r="G17353" t="str">
        <f t="shared" ref="G17353:G17416" si="271">CONCATENATE("INSERT INTO c_pin_code_m(pin_code,city_id) VALUES (",C17353&amp;","&amp;D17353&amp;");")</f>
        <v>INSERT INTO c_pin_code_m(pin_code,city_id) VALUES (784026,null);</v>
      </c>
    </row>
    <row r="17354" spans="2:7" hidden="1">
      <c r="B17354" s="19" t="s">
        <v>7012</v>
      </c>
      <c r="C17354" s="19">
        <v>784027</v>
      </c>
      <c r="D17354" t="s">
        <v>6450</v>
      </c>
      <c r="G17354" t="str">
        <f t="shared" si="271"/>
        <v>INSERT INTO c_pin_code_m(pin_code,city_id) VALUES (784027,null);</v>
      </c>
    </row>
    <row r="17355" spans="2:7" hidden="1">
      <c r="B17355" s="18" t="s">
        <v>7012</v>
      </c>
      <c r="C17355" s="18">
        <v>784028</v>
      </c>
      <c r="D17355" t="s">
        <v>6450</v>
      </c>
      <c r="G17355" t="str">
        <f t="shared" si="271"/>
        <v>INSERT INTO c_pin_code_m(pin_code,city_id) VALUES (784028,null);</v>
      </c>
    </row>
    <row r="17356" spans="2:7" hidden="1">
      <c r="B17356" s="19" t="s">
        <v>7012</v>
      </c>
      <c r="C17356" s="19">
        <v>784101</v>
      </c>
      <c r="D17356" t="s">
        <v>6450</v>
      </c>
      <c r="G17356" t="str">
        <f t="shared" si="271"/>
        <v>INSERT INTO c_pin_code_m(pin_code,city_id) VALUES (784101,null);</v>
      </c>
    </row>
    <row r="17357" spans="2:7" hidden="1">
      <c r="B17357" s="18" t="s">
        <v>7012</v>
      </c>
      <c r="C17357" s="18">
        <v>784102</v>
      </c>
      <c r="D17357" t="s">
        <v>6450</v>
      </c>
      <c r="G17357" t="str">
        <f t="shared" si="271"/>
        <v>INSERT INTO c_pin_code_m(pin_code,city_id) VALUES (784102,null);</v>
      </c>
    </row>
    <row r="17358" spans="2:7" hidden="1">
      <c r="B17358" s="19" t="s">
        <v>7012</v>
      </c>
      <c r="C17358" s="19">
        <v>784103</v>
      </c>
      <c r="D17358" t="s">
        <v>6450</v>
      </c>
      <c r="G17358" t="str">
        <f t="shared" si="271"/>
        <v>INSERT INTO c_pin_code_m(pin_code,city_id) VALUES (784103,null);</v>
      </c>
    </row>
    <row r="17359" spans="2:7" hidden="1">
      <c r="B17359" s="18" t="s">
        <v>7012</v>
      </c>
      <c r="C17359" s="18">
        <v>784104</v>
      </c>
      <c r="D17359" t="s">
        <v>6450</v>
      </c>
      <c r="G17359" t="str">
        <f t="shared" si="271"/>
        <v>INSERT INTO c_pin_code_m(pin_code,city_id) VALUES (784104,null);</v>
      </c>
    </row>
    <row r="17360" spans="2:7" hidden="1">
      <c r="B17360" s="19" t="s">
        <v>7012</v>
      </c>
      <c r="C17360" s="19">
        <v>784105</v>
      </c>
      <c r="D17360" t="s">
        <v>6450</v>
      </c>
      <c r="G17360" t="str">
        <f t="shared" si="271"/>
        <v>INSERT INTO c_pin_code_m(pin_code,city_id) VALUES (784105,null);</v>
      </c>
    </row>
    <row r="17361" spans="2:7" hidden="1">
      <c r="B17361" s="18" t="s">
        <v>7012</v>
      </c>
      <c r="C17361" s="18">
        <v>784110</v>
      </c>
      <c r="D17361" t="s">
        <v>6450</v>
      </c>
      <c r="G17361" t="str">
        <f t="shared" si="271"/>
        <v>INSERT INTO c_pin_code_m(pin_code,city_id) VALUES (784110,null);</v>
      </c>
    </row>
    <row r="17362" spans="2:7" hidden="1">
      <c r="B17362" s="19" t="s">
        <v>7012</v>
      </c>
      <c r="C17362" s="19">
        <v>784111</v>
      </c>
      <c r="D17362" t="s">
        <v>6450</v>
      </c>
      <c r="G17362" t="str">
        <f t="shared" si="271"/>
        <v>INSERT INTO c_pin_code_m(pin_code,city_id) VALUES (784111,null);</v>
      </c>
    </row>
    <row r="17363" spans="2:7" hidden="1">
      <c r="B17363" s="18" t="s">
        <v>7012</v>
      </c>
      <c r="C17363" s="18">
        <v>784112</v>
      </c>
      <c r="D17363" t="s">
        <v>6450</v>
      </c>
      <c r="G17363" t="str">
        <f t="shared" si="271"/>
        <v>INSERT INTO c_pin_code_m(pin_code,city_id) VALUES (784112,null);</v>
      </c>
    </row>
    <row r="17364" spans="2:7" hidden="1">
      <c r="B17364" s="19" t="s">
        <v>7013</v>
      </c>
      <c r="C17364" s="19">
        <v>784113</v>
      </c>
      <c r="D17364" t="s">
        <v>6450</v>
      </c>
      <c r="G17364" t="str">
        <f t="shared" si="271"/>
        <v>INSERT INTO c_pin_code_m(pin_code,city_id) VALUES (784113,null);</v>
      </c>
    </row>
    <row r="17365" spans="2:7" hidden="1">
      <c r="B17365" s="18" t="s">
        <v>7013</v>
      </c>
      <c r="C17365" s="18">
        <v>784114</v>
      </c>
      <c r="D17365" t="s">
        <v>6450</v>
      </c>
      <c r="G17365" t="str">
        <f t="shared" si="271"/>
        <v>INSERT INTO c_pin_code_m(pin_code,city_id) VALUES (784114,null);</v>
      </c>
    </row>
    <row r="17366" spans="2:7" hidden="1">
      <c r="B17366" s="19" t="s">
        <v>7014</v>
      </c>
      <c r="C17366" s="19">
        <v>784115</v>
      </c>
      <c r="D17366" t="s">
        <v>6450</v>
      </c>
      <c r="G17366" t="str">
        <f t="shared" si="271"/>
        <v>INSERT INTO c_pin_code_m(pin_code,city_id) VALUES (784115,null);</v>
      </c>
    </row>
    <row r="17367" spans="2:7" hidden="1">
      <c r="B17367" s="18" t="s">
        <v>7014</v>
      </c>
      <c r="C17367" s="18">
        <v>784116</v>
      </c>
      <c r="D17367" t="s">
        <v>6450</v>
      </c>
      <c r="G17367" t="str">
        <f t="shared" si="271"/>
        <v>INSERT INTO c_pin_code_m(pin_code,city_id) VALUES (784116,null);</v>
      </c>
    </row>
    <row r="17368" spans="2:7" hidden="1">
      <c r="B17368" s="19" t="s">
        <v>7012</v>
      </c>
      <c r="C17368" s="19">
        <v>784117</v>
      </c>
      <c r="D17368" t="s">
        <v>6450</v>
      </c>
      <c r="G17368" t="str">
        <f t="shared" si="271"/>
        <v>INSERT INTO c_pin_code_m(pin_code,city_id) VALUES (784117,null);</v>
      </c>
    </row>
    <row r="17369" spans="2:7" hidden="1">
      <c r="B17369" s="18" t="s">
        <v>7014</v>
      </c>
      <c r="C17369" s="18">
        <v>784125</v>
      </c>
      <c r="D17369" t="s">
        <v>6450</v>
      </c>
      <c r="G17369" t="str">
        <f t="shared" si="271"/>
        <v>INSERT INTO c_pin_code_m(pin_code,city_id) VALUES (784125,null);</v>
      </c>
    </row>
    <row r="17370" spans="2:7" hidden="1">
      <c r="B17370" s="19" t="s">
        <v>7014</v>
      </c>
      <c r="C17370" s="19">
        <v>784144</v>
      </c>
      <c r="D17370" t="s">
        <v>6450</v>
      </c>
      <c r="G17370" t="str">
        <f t="shared" si="271"/>
        <v>INSERT INTO c_pin_code_m(pin_code,city_id) VALUES (784144,null);</v>
      </c>
    </row>
    <row r="17371" spans="2:7" hidden="1">
      <c r="B17371" s="18" t="s">
        <v>7014</v>
      </c>
      <c r="C17371" s="18">
        <v>784145</v>
      </c>
      <c r="D17371" t="s">
        <v>6450</v>
      </c>
      <c r="G17371" t="str">
        <f t="shared" si="271"/>
        <v>INSERT INTO c_pin_code_m(pin_code,city_id) VALUES (784145,null);</v>
      </c>
    </row>
    <row r="17372" spans="2:7" hidden="1">
      <c r="B17372" s="19" t="s">
        <v>7014</v>
      </c>
      <c r="C17372" s="19">
        <v>784146</v>
      </c>
      <c r="D17372" t="s">
        <v>6450</v>
      </c>
      <c r="G17372" t="str">
        <f t="shared" si="271"/>
        <v>INSERT INTO c_pin_code_m(pin_code,city_id) VALUES (784146,null);</v>
      </c>
    </row>
    <row r="17373" spans="2:7" hidden="1">
      <c r="B17373" s="18" t="s">
        <v>7014</v>
      </c>
      <c r="C17373" s="18">
        <v>784147</v>
      </c>
      <c r="D17373" t="s">
        <v>6450</v>
      </c>
      <c r="G17373" t="str">
        <f t="shared" si="271"/>
        <v>INSERT INTO c_pin_code_m(pin_code,city_id) VALUES (784147,null);</v>
      </c>
    </row>
    <row r="17374" spans="2:7" hidden="1">
      <c r="B17374" s="19" t="s">
        <v>7014</v>
      </c>
      <c r="C17374" s="19">
        <v>784148</v>
      </c>
      <c r="D17374" t="s">
        <v>6450</v>
      </c>
      <c r="G17374" t="str">
        <f t="shared" si="271"/>
        <v>INSERT INTO c_pin_code_m(pin_code,city_id) VALUES (784148,null);</v>
      </c>
    </row>
    <row r="17375" spans="2:7" hidden="1">
      <c r="B17375" s="18" t="s">
        <v>7012</v>
      </c>
      <c r="C17375" s="18">
        <v>784149</v>
      </c>
      <c r="D17375" t="s">
        <v>6450</v>
      </c>
      <c r="G17375" t="str">
        <f t="shared" si="271"/>
        <v>INSERT INTO c_pin_code_m(pin_code,city_id) VALUES (784149,null);</v>
      </c>
    </row>
    <row r="17376" spans="2:7" hidden="1">
      <c r="B17376" s="19" t="s">
        <v>7012</v>
      </c>
      <c r="C17376" s="19">
        <v>784150</v>
      </c>
      <c r="D17376" t="s">
        <v>6450</v>
      </c>
      <c r="G17376" t="str">
        <f t="shared" si="271"/>
        <v>INSERT INTO c_pin_code_m(pin_code,city_id) VALUES (784150,null);</v>
      </c>
    </row>
    <row r="17377" spans="2:7" hidden="1">
      <c r="B17377" s="18" t="s">
        <v>7012</v>
      </c>
      <c r="C17377" s="18">
        <v>784153</v>
      </c>
      <c r="D17377" t="s">
        <v>6450</v>
      </c>
      <c r="G17377" t="str">
        <f t="shared" si="271"/>
        <v>INSERT INTO c_pin_code_m(pin_code,city_id) VALUES (784153,null);</v>
      </c>
    </row>
    <row r="17378" spans="2:7" hidden="1">
      <c r="B17378" s="19" t="s">
        <v>7012</v>
      </c>
      <c r="C17378" s="19">
        <v>784154</v>
      </c>
      <c r="D17378" t="s">
        <v>6450</v>
      </c>
      <c r="G17378" t="str">
        <f t="shared" si="271"/>
        <v>INSERT INTO c_pin_code_m(pin_code,city_id) VALUES (784154,null);</v>
      </c>
    </row>
    <row r="17379" spans="2:7" hidden="1">
      <c r="B17379" s="18" t="s">
        <v>7015</v>
      </c>
      <c r="C17379" s="18">
        <v>784160</v>
      </c>
      <c r="D17379" t="s">
        <v>6450</v>
      </c>
      <c r="G17379" t="str">
        <f t="shared" si="271"/>
        <v>INSERT INTO c_pin_code_m(pin_code,city_id) VALUES (784160,null);</v>
      </c>
    </row>
    <row r="17380" spans="2:7" hidden="1">
      <c r="B17380" s="19" t="s">
        <v>7015</v>
      </c>
      <c r="C17380" s="19">
        <v>784161</v>
      </c>
      <c r="D17380" t="s">
        <v>6450</v>
      </c>
      <c r="G17380" t="str">
        <f t="shared" si="271"/>
        <v>INSERT INTO c_pin_code_m(pin_code,city_id) VALUES (784161,null);</v>
      </c>
    </row>
    <row r="17381" spans="2:7" hidden="1">
      <c r="B17381" s="18" t="s">
        <v>7015</v>
      </c>
      <c r="C17381" s="18">
        <v>784163</v>
      </c>
      <c r="D17381" t="s">
        <v>6450</v>
      </c>
      <c r="G17381" t="str">
        <f t="shared" si="271"/>
        <v>INSERT INTO c_pin_code_m(pin_code,city_id) VALUES (784163,null);</v>
      </c>
    </row>
    <row r="17382" spans="2:7" hidden="1">
      <c r="B17382" s="19" t="s">
        <v>7015</v>
      </c>
      <c r="C17382" s="19">
        <v>784164</v>
      </c>
      <c r="D17382" t="s">
        <v>6450</v>
      </c>
      <c r="G17382" t="str">
        <f t="shared" si="271"/>
        <v>INSERT INTO c_pin_code_m(pin_code,city_id) VALUES (784164,null);</v>
      </c>
    </row>
    <row r="17383" spans="2:7" hidden="1">
      <c r="B17383" s="18" t="s">
        <v>7015</v>
      </c>
      <c r="C17383" s="18">
        <v>784165</v>
      </c>
      <c r="D17383" t="s">
        <v>6450</v>
      </c>
      <c r="G17383" t="str">
        <f t="shared" si="271"/>
        <v>INSERT INTO c_pin_code_m(pin_code,city_id) VALUES (784165,null);</v>
      </c>
    </row>
    <row r="17384" spans="2:7" hidden="1">
      <c r="B17384" s="19" t="s">
        <v>7012</v>
      </c>
      <c r="C17384" s="19">
        <v>784166</v>
      </c>
      <c r="D17384" t="s">
        <v>6450</v>
      </c>
      <c r="G17384" t="str">
        <f t="shared" si="271"/>
        <v>INSERT INTO c_pin_code_m(pin_code,city_id) VALUES (784166,null);</v>
      </c>
    </row>
    <row r="17385" spans="2:7" hidden="1">
      <c r="B17385" s="18" t="s">
        <v>7012</v>
      </c>
      <c r="C17385" s="18">
        <v>784167</v>
      </c>
      <c r="D17385" t="s">
        <v>6450</v>
      </c>
      <c r="G17385" t="str">
        <f t="shared" si="271"/>
        <v>INSERT INTO c_pin_code_m(pin_code,city_id) VALUES (784167,null);</v>
      </c>
    </row>
    <row r="17386" spans="2:7" hidden="1">
      <c r="B17386" s="19" t="s">
        <v>7012</v>
      </c>
      <c r="C17386" s="19">
        <v>784168</v>
      </c>
      <c r="D17386" t="s">
        <v>6450</v>
      </c>
      <c r="G17386" t="str">
        <f t="shared" si="271"/>
        <v>INSERT INTO c_pin_code_m(pin_code,city_id) VALUES (784168,null);</v>
      </c>
    </row>
    <row r="17387" spans="2:7" hidden="1">
      <c r="B17387" s="18" t="s">
        <v>7012</v>
      </c>
      <c r="C17387" s="18">
        <v>784169</v>
      </c>
      <c r="D17387" t="s">
        <v>6450</v>
      </c>
      <c r="G17387" t="str">
        <f t="shared" si="271"/>
        <v>INSERT INTO c_pin_code_m(pin_code,city_id) VALUES (784169,null);</v>
      </c>
    </row>
    <row r="17388" spans="2:7" hidden="1">
      <c r="B17388" s="19" t="s">
        <v>7012</v>
      </c>
      <c r="C17388" s="19">
        <v>784170</v>
      </c>
      <c r="D17388" t="s">
        <v>6450</v>
      </c>
      <c r="G17388" t="str">
        <f t="shared" si="271"/>
        <v>INSERT INTO c_pin_code_m(pin_code,city_id) VALUES (784170,null);</v>
      </c>
    </row>
    <row r="17389" spans="2:7" hidden="1">
      <c r="B17389" s="18" t="s">
        <v>7012</v>
      </c>
      <c r="C17389" s="18">
        <v>784171</v>
      </c>
      <c r="D17389" t="s">
        <v>6450</v>
      </c>
      <c r="G17389" t="str">
        <f t="shared" si="271"/>
        <v>INSERT INTO c_pin_code_m(pin_code,city_id) VALUES (784171,null);</v>
      </c>
    </row>
    <row r="17390" spans="2:7" hidden="1">
      <c r="B17390" s="19" t="s">
        <v>7012</v>
      </c>
      <c r="C17390" s="19">
        <v>784172</v>
      </c>
      <c r="D17390" t="s">
        <v>6450</v>
      </c>
      <c r="G17390" t="str">
        <f t="shared" si="271"/>
        <v>INSERT INTO c_pin_code_m(pin_code,city_id) VALUES (784172,null);</v>
      </c>
    </row>
    <row r="17391" spans="2:7" hidden="1">
      <c r="B17391" s="18" t="s">
        <v>7012</v>
      </c>
      <c r="C17391" s="18">
        <v>784173</v>
      </c>
      <c r="D17391" t="s">
        <v>6450</v>
      </c>
      <c r="G17391" t="str">
        <f t="shared" si="271"/>
        <v>INSERT INTO c_pin_code_m(pin_code,city_id) VALUES (784173,null);</v>
      </c>
    </row>
    <row r="17392" spans="2:7" hidden="1">
      <c r="B17392" s="19" t="s">
        <v>7012</v>
      </c>
      <c r="C17392" s="19">
        <v>784174</v>
      </c>
      <c r="D17392" t="s">
        <v>6450</v>
      </c>
      <c r="G17392" t="str">
        <f t="shared" si="271"/>
        <v>INSERT INTO c_pin_code_m(pin_code,city_id) VALUES (784174,null);</v>
      </c>
    </row>
    <row r="17393" spans="2:7" hidden="1">
      <c r="B17393" s="18" t="s">
        <v>7012</v>
      </c>
      <c r="C17393" s="18">
        <v>784175</v>
      </c>
      <c r="D17393" t="s">
        <v>6450</v>
      </c>
      <c r="G17393" t="str">
        <f t="shared" si="271"/>
        <v>INSERT INTO c_pin_code_m(pin_code,city_id) VALUES (784175,null);</v>
      </c>
    </row>
    <row r="17394" spans="2:7" hidden="1">
      <c r="B17394" s="19" t="s">
        <v>7012</v>
      </c>
      <c r="C17394" s="19">
        <v>784176</v>
      </c>
      <c r="D17394" t="s">
        <v>6450</v>
      </c>
      <c r="G17394" t="str">
        <f t="shared" si="271"/>
        <v>INSERT INTO c_pin_code_m(pin_code,city_id) VALUES (784176,null);</v>
      </c>
    </row>
    <row r="17395" spans="2:7" hidden="1">
      <c r="B17395" s="18" t="s">
        <v>7012</v>
      </c>
      <c r="C17395" s="18">
        <v>784177</v>
      </c>
      <c r="D17395" t="s">
        <v>6450</v>
      </c>
      <c r="G17395" t="str">
        <f t="shared" si="271"/>
        <v>INSERT INTO c_pin_code_m(pin_code,city_id) VALUES (784177,null);</v>
      </c>
    </row>
    <row r="17396" spans="2:7" hidden="1">
      <c r="B17396" s="19" t="s">
        <v>7012</v>
      </c>
      <c r="C17396" s="19">
        <v>784178</v>
      </c>
      <c r="D17396" t="s">
        <v>6450</v>
      </c>
      <c r="G17396" t="str">
        <f t="shared" si="271"/>
        <v>INSERT INTO c_pin_code_m(pin_code,city_id) VALUES (784178,null);</v>
      </c>
    </row>
    <row r="17397" spans="2:7" hidden="1">
      <c r="B17397" s="18" t="s">
        <v>7012</v>
      </c>
      <c r="C17397" s="18">
        <v>784179</v>
      </c>
      <c r="D17397" t="s">
        <v>6450</v>
      </c>
      <c r="G17397" t="str">
        <f t="shared" si="271"/>
        <v>INSERT INTO c_pin_code_m(pin_code,city_id) VALUES (784179,null);</v>
      </c>
    </row>
    <row r="17398" spans="2:7" hidden="1">
      <c r="B17398" s="19" t="s">
        <v>7012</v>
      </c>
      <c r="C17398" s="19">
        <v>784180</v>
      </c>
      <c r="D17398" t="s">
        <v>6450</v>
      </c>
      <c r="G17398" t="str">
        <f t="shared" si="271"/>
        <v>INSERT INTO c_pin_code_m(pin_code,city_id) VALUES (784180,null);</v>
      </c>
    </row>
    <row r="17399" spans="2:7" hidden="1">
      <c r="B17399" s="18" t="s">
        <v>7012</v>
      </c>
      <c r="C17399" s="18">
        <v>784182</v>
      </c>
      <c r="D17399" t="s">
        <v>6450</v>
      </c>
      <c r="G17399" t="str">
        <f t="shared" si="271"/>
        <v>INSERT INTO c_pin_code_m(pin_code,city_id) VALUES (784182,null);</v>
      </c>
    </row>
    <row r="17400" spans="2:7" hidden="1">
      <c r="B17400" s="19" t="s">
        <v>7012</v>
      </c>
      <c r="C17400" s="19">
        <v>784184</v>
      </c>
      <c r="D17400" t="s">
        <v>6450</v>
      </c>
      <c r="G17400" t="str">
        <f t="shared" si="271"/>
        <v>INSERT INTO c_pin_code_m(pin_code,city_id) VALUES (784184,null);</v>
      </c>
    </row>
    <row r="17401" spans="2:7" hidden="1">
      <c r="B17401" s="18" t="s">
        <v>7012</v>
      </c>
      <c r="C17401" s="18">
        <v>784189</v>
      </c>
      <c r="D17401" t="s">
        <v>6450</v>
      </c>
      <c r="G17401" t="str">
        <f t="shared" si="271"/>
        <v>INSERT INTO c_pin_code_m(pin_code,city_id) VALUES (784189,null);</v>
      </c>
    </row>
    <row r="17402" spans="2:7" hidden="1">
      <c r="B17402" s="19" t="s">
        <v>7014</v>
      </c>
      <c r="C17402" s="19">
        <v>784190</v>
      </c>
      <c r="D17402" t="s">
        <v>6450</v>
      </c>
      <c r="G17402" t="str">
        <f t="shared" si="271"/>
        <v>INSERT INTO c_pin_code_m(pin_code,city_id) VALUES (784190,null);</v>
      </c>
    </row>
    <row r="17403" spans="2:7" hidden="1">
      <c r="B17403" s="18" t="s">
        <v>7012</v>
      </c>
      <c r="C17403" s="18">
        <v>784501</v>
      </c>
      <c r="D17403" t="s">
        <v>6450</v>
      </c>
      <c r="G17403" t="str">
        <f t="shared" si="271"/>
        <v>INSERT INTO c_pin_code_m(pin_code,city_id) VALUES (784501,null);</v>
      </c>
    </row>
    <row r="17404" spans="2:7" hidden="1">
      <c r="B17404" s="19" t="s">
        <v>7012</v>
      </c>
      <c r="C17404" s="19">
        <v>784502</v>
      </c>
      <c r="D17404" t="s">
        <v>6450</v>
      </c>
      <c r="G17404" t="str">
        <f t="shared" si="271"/>
        <v>INSERT INTO c_pin_code_m(pin_code,city_id) VALUES (784502,null);</v>
      </c>
    </row>
    <row r="17405" spans="2:7" hidden="1">
      <c r="B17405" s="18" t="s">
        <v>7012</v>
      </c>
      <c r="C17405" s="18">
        <v>784504</v>
      </c>
      <c r="D17405" t="s">
        <v>6450</v>
      </c>
      <c r="G17405" t="str">
        <f t="shared" si="271"/>
        <v>INSERT INTO c_pin_code_m(pin_code,city_id) VALUES (784504,null);</v>
      </c>
    </row>
    <row r="17406" spans="2:7" hidden="1">
      <c r="B17406" s="19" t="s">
        <v>7012</v>
      </c>
      <c r="C17406" s="19">
        <v>784505</v>
      </c>
      <c r="D17406" t="s">
        <v>6450</v>
      </c>
      <c r="G17406" t="str">
        <f t="shared" si="271"/>
        <v>INSERT INTO c_pin_code_m(pin_code,city_id) VALUES (784505,null);</v>
      </c>
    </row>
    <row r="17407" spans="2:7" hidden="1">
      <c r="B17407" s="18" t="s">
        <v>7012</v>
      </c>
      <c r="C17407" s="18">
        <v>784506</v>
      </c>
      <c r="D17407" t="s">
        <v>6450</v>
      </c>
      <c r="G17407" t="str">
        <f t="shared" si="271"/>
        <v>INSERT INTO c_pin_code_m(pin_code,city_id) VALUES (784506,null);</v>
      </c>
    </row>
    <row r="17408" spans="2:7" hidden="1">
      <c r="B17408" s="19" t="s">
        <v>7013</v>
      </c>
      <c r="C17408" s="19">
        <v>784507</v>
      </c>
      <c r="D17408" t="s">
        <v>6450</v>
      </c>
      <c r="G17408" t="str">
        <f t="shared" si="271"/>
        <v>INSERT INTO c_pin_code_m(pin_code,city_id) VALUES (784507,null);</v>
      </c>
    </row>
    <row r="17409" spans="2:7" hidden="1">
      <c r="B17409" s="18" t="s">
        <v>7013</v>
      </c>
      <c r="C17409" s="18">
        <v>784508</v>
      </c>
      <c r="D17409" t="s">
        <v>6450</v>
      </c>
      <c r="G17409" t="str">
        <f t="shared" si="271"/>
        <v>INSERT INTO c_pin_code_m(pin_code,city_id) VALUES (784508,null);</v>
      </c>
    </row>
    <row r="17410" spans="2:7" hidden="1">
      <c r="B17410" s="19" t="s">
        <v>7013</v>
      </c>
      <c r="C17410" s="19">
        <v>784509</v>
      </c>
      <c r="D17410" t="s">
        <v>6450</v>
      </c>
      <c r="G17410" t="str">
        <f t="shared" si="271"/>
        <v>INSERT INTO c_pin_code_m(pin_code,city_id) VALUES (784509,null);</v>
      </c>
    </row>
    <row r="17411" spans="2:7" hidden="1">
      <c r="B17411" s="18" t="s">
        <v>7013</v>
      </c>
      <c r="C17411" s="18">
        <v>784510</v>
      </c>
      <c r="D17411" t="s">
        <v>6450</v>
      </c>
      <c r="G17411" t="str">
        <f t="shared" si="271"/>
        <v>INSERT INTO c_pin_code_m(pin_code,city_id) VALUES (784510,null);</v>
      </c>
    </row>
    <row r="17412" spans="2:7" hidden="1">
      <c r="B17412" s="19" t="s">
        <v>7013</v>
      </c>
      <c r="C17412" s="19">
        <v>784513</v>
      </c>
      <c r="D17412" t="s">
        <v>6450</v>
      </c>
      <c r="G17412" t="str">
        <f t="shared" si="271"/>
        <v>INSERT INTO c_pin_code_m(pin_code,city_id) VALUES (784513,null);</v>
      </c>
    </row>
    <row r="17413" spans="2:7" hidden="1">
      <c r="B17413" s="18" t="s">
        <v>7014</v>
      </c>
      <c r="C17413" s="18">
        <v>784514</v>
      </c>
      <c r="D17413" t="s">
        <v>6450</v>
      </c>
      <c r="G17413" t="str">
        <f t="shared" si="271"/>
        <v>INSERT INTO c_pin_code_m(pin_code,city_id) VALUES (784514,null);</v>
      </c>
    </row>
    <row r="17414" spans="2:7" hidden="1">
      <c r="B17414" s="19" t="s">
        <v>7013</v>
      </c>
      <c r="C17414" s="19">
        <v>784521</v>
      </c>
      <c r="D17414" t="s">
        <v>6450</v>
      </c>
      <c r="G17414" t="str">
        <f t="shared" si="271"/>
        <v>INSERT INTO c_pin_code_m(pin_code,city_id) VALUES (784521,null);</v>
      </c>
    </row>
    <row r="17415" spans="2:7" hidden="1">
      <c r="B17415" s="18" t="s">
        <v>7013</v>
      </c>
      <c r="C17415" s="18">
        <v>784522</v>
      </c>
      <c r="D17415" t="s">
        <v>6450</v>
      </c>
      <c r="G17415" t="str">
        <f t="shared" si="271"/>
        <v>INSERT INTO c_pin_code_m(pin_code,city_id) VALUES (784522,null);</v>
      </c>
    </row>
    <row r="17416" spans="2:7" hidden="1">
      <c r="B17416" s="19" t="s">
        <v>7013</v>
      </c>
      <c r="C17416" s="19">
        <v>784523</v>
      </c>
      <c r="D17416" t="s">
        <v>6450</v>
      </c>
      <c r="G17416" t="str">
        <f t="shared" si="271"/>
        <v>INSERT INTO c_pin_code_m(pin_code,city_id) VALUES (784523,null);</v>
      </c>
    </row>
    <row r="17417" spans="2:7" hidden="1">
      <c r="B17417" s="18" t="s">
        <v>7013</v>
      </c>
      <c r="C17417" s="18">
        <v>784524</v>
      </c>
      <c r="D17417" t="s">
        <v>6450</v>
      </c>
      <c r="G17417" t="str">
        <f t="shared" ref="G17417:G17480" si="272">CONCATENATE("INSERT INTO c_pin_code_m(pin_code,city_id) VALUES (",C17417&amp;","&amp;D17417&amp;");")</f>
        <v>INSERT INTO c_pin_code_m(pin_code,city_id) VALUES (784524,null);</v>
      </c>
    </row>
    <row r="17418" spans="2:7" hidden="1">
      <c r="B17418" s="19" t="s">
        <v>7013</v>
      </c>
      <c r="C17418" s="19">
        <v>784525</v>
      </c>
      <c r="D17418" t="s">
        <v>6450</v>
      </c>
      <c r="G17418" t="str">
        <f t="shared" si="272"/>
        <v>INSERT INTO c_pin_code_m(pin_code,city_id) VALUES (784525,null);</v>
      </c>
    </row>
    <row r="17419" spans="2:7" hidden="1">
      <c r="B17419" s="18" t="s">
        <v>7013</v>
      </c>
      <c r="C17419" s="18">
        <v>784526</v>
      </c>
      <c r="D17419" t="s">
        <v>6450</v>
      </c>
      <c r="G17419" t="str">
        <f t="shared" si="272"/>
        <v>INSERT INTO c_pin_code_m(pin_code,city_id) VALUES (784526,null);</v>
      </c>
    </row>
    <row r="17420" spans="2:7" hidden="1">
      <c r="B17420" s="19" t="s">
        <v>7013</v>
      </c>
      <c r="C17420" s="19">
        <v>784527</v>
      </c>
      <c r="D17420" t="s">
        <v>6450</v>
      </c>
      <c r="G17420" t="str">
        <f t="shared" si="272"/>
        <v>INSERT INTO c_pin_code_m(pin_code,city_id) VALUES (784527,null);</v>
      </c>
    </row>
    <row r="17421" spans="2:7" hidden="1">
      <c r="B17421" s="18" t="s">
        <v>7013</v>
      </c>
      <c r="C17421" s="18">
        <v>784528</v>
      </c>
      <c r="D17421" t="s">
        <v>6450</v>
      </c>
      <c r="G17421" t="str">
        <f t="shared" si="272"/>
        <v>INSERT INTO c_pin_code_m(pin_code,city_id) VALUES (784528,null);</v>
      </c>
    </row>
    <row r="17422" spans="2:7" hidden="1">
      <c r="B17422" s="19" t="s">
        <v>7014</v>
      </c>
      <c r="C17422" s="19">
        <v>784529</v>
      </c>
      <c r="D17422" t="s">
        <v>6450</v>
      </c>
      <c r="G17422" t="str">
        <f t="shared" si="272"/>
        <v>INSERT INTO c_pin_code_m(pin_code,city_id) VALUES (784529,null);</v>
      </c>
    </row>
    <row r="17423" spans="2:7" hidden="1">
      <c r="B17423" s="18" t="s">
        <v>7016</v>
      </c>
      <c r="C17423" s="18">
        <v>785001</v>
      </c>
      <c r="D17423" t="s">
        <v>6450</v>
      </c>
      <c r="G17423" t="str">
        <f t="shared" si="272"/>
        <v>INSERT INTO c_pin_code_m(pin_code,city_id) VALUES (785001,null);</v>
      </c>
    </row>
    <row r="17424" spans="2:7" hidden="1">
      <c r="B17424" s="19" t="s">
        <v>7016</v>
      </c>
      <c r="C17424" s="19">
        <v>785004</v>
      </c>
      <c r="D17424" t="s">
        <v>6450</v>
      </c>
      <c r="G17424" t="str">
        <f t="shared" si="272"/>
        <v>INSERT INTO c_pin_code_m(pin_code,city_id) VALUES (785004,null);</v>
      </c>
    </row>
    <row r="17425" spans="2:7" hidden="1">
      <c r="B17425" s="18" t="s">
        <v>7016</v>
      </c>
      <c r="C17425" s="18">
        <v>785006</v>
      </c>
      <c r="D17425" t="s">
        <v>6450</v>
      </c>
      <c r="G17425" t="str">
        <f t="shared" si="272"/>
        <v>INSERT INTO c_pin_code_m(pin_code,city_id) VALUES (785006,null);</v>
      </c>
    </row>
    <row r="17426" spans="2:7" hidden="1">
      <c r="B17426" s="19" t="s">
        <v>7016</v>
      </c>
      <c r="C17426" s="19">
        <v>785007</v>
      </c>
      <c r="D17426" t="s">
        <v>6450</v>
      </c>
      <c r="G17426" t="str">
        <f t="shared" si="272"/>
        <v>INSERT INTO c_pin_code_m(pin_code,city_id) VALUES (785007,null);</v>
      </c>
    </row>
    <row r="17427" spans="2:7" hidden="1">
      <c r="B17427" s="18" t="s">
        <v>7016</v>
      </c>
      <c r="C17427" s="18">
        <v>785008</v>
      </c>
      <c r="D17427" t="s">
        <v>6450</v>
      </c>
      <c r="G17427" t="str">
        <f t="shared" si="272"/>
        <v>INSERT INTO c_pin_code_m(pin_code,city_id) VALUES (785008,null);</v>
      </c>
    </row>
    <row r="17428" spans="2:7" hidden="1">
      <c r="B17428" s="19" t="s">
        <v>7016</v>
      </c>
      <c r="C17428" s="19">
        <v>785009</v>
      </c>
      <c r="D17428" t="s">
        <v>6450</v>
      </c>
      <c r="G17428" t="str">
        <f t="shared" si="272"/>
        <v>INSERT INTO c_pin_code_m(pin_code,city_id) VALUES (785009,null);</v>
      </c>
    </row>
    <row r="17429" spans="2:7" hidden="1">
      <c r="B17429" s="18" t="s">
        <v>7016</v>
      </c>
      <c r="C17429" s="18">
        <v>785010</v>
      </c>
      <c r="D17429" t="s">
        <v>6450</v>
      </c>
      <c r="G17429" t="str">
        <f t="shared" si="272"/>
        <v>INSERT INTO c_pin_code_m(pin_code,city_id) VALUES (785010,null);</v>
      </c>
    </row>
    <row r="17430" spans="2:7" hidden="1">
      <c r="B17430" s="19" t="s">
        <v>7016</v>
      </c>
      <c r="C17430" s="19">
        <v>785013</v>
      </c>
      <c r="D17430" t="s">
        <v>6450</v>
      </c>
      <c r="G17430" t="str">
        <f t="shared" si="272"/>
        <v>INSERT INTO c_pin_code_m(pin_code,city_id) VALUES (785013,null);</v>
      </c>
    </row>
    <row r="17431" spans="2:7" hidden="1">
      <c r="B17431" s="18" t="s">
        <v>7016</v>
      </c>
      <c r="C17431" s="18">
        <v>785014</v>
      </c>
      <c r="D17431" t="s">
        <v>6450</v>
      </c>
      <c r="G17431" t="str">
        <f t="shared" si="272"/>
        <v>INSERT INTO c_pin_code_m(pin_code,city_id) VALUES (785014,null);</v>
      </c>
    </row>
    <row r="17432" spans="2:7" hidden="1">
      <c r="B17432" s="19" t="s">
        <v>7016</v>
      </c>
      <c r="C17432" s="19">
        <v>785015</v>
      </c>
      <c r="D17432" t="s">
        <v>6450</v>
      </c>
      <c r="G17432" t="str">
        <f t="shared" si="272"/>
        <v>INSERT INTO c_pin_code_m(pin_code,city_id) VALUES (785015,null);</v>
      </c>
    </row>
    <row r="17433" spans="2:7" hidden="1">
      <c r="B17433" s="18" t="s">
        <v>7016</v>
      </c>
      <c r="C17433" s="18">
        <v>785101</v>
      </c>
      <c r="D17433" t="s">
        <v>6450</v>
      </c>
      <c r="G17433" t="str">
        <f t="shared" si="272"/>
        <v>INSERT INTO c_pin_code_m(pin_code,city_id) VALUES (785101,null);</v>
      </c>
    </row>
    <row r="17434" spans="2:7" hidden="1">
      <c r="B17434" s="19" t="s">
        <v>7016</v>
      </c>
      <c r="C17434" s="19">
        <v>785102</v>
      </c>
      <c r="D17434" t="s">
        <v>6450</v>
      </c>
      <c r="G17434" t="str">
        <f t="shared" si="272"/>
        <v>INSERT INTO c_pin_code_m(pin_code,city_id) VALUES (785102,null);</v>
      </c>
    </row>
    <row r="17435" spans="2:7" hidden="1">
      <c r="B17435" s="18" t="s">
        <v>7016</v>
      </c>
      <c r="C17435" s="18">
        <v>785104</v>
      </c>
      <c r="D17435" t="s">
        <v>6450</v>
      </c>
      <c r="G17435" t="str">
        <f t="shared" si="272"/>
        <v>INSERT INTO c_pin_code_m(pin_code,city_id) VALUES (785104,null);</v>
      </c>
    </row>
    <row r="17436" spans="2:7" hidden="1">
      <c r="B17436" s="19" t="s">
        <v>7016</v>
      </c>
      <c r="C17436" s="19">
        <v>785105</v>
      </c>
      <c r="D17436" t="s">
        <v>6450</v>
      </c>
      <c r="G17436" t="str">
        <f t="shared" si="272"/>
        <v>INSERT INTO c_pin_code_m(pin_code,city_id) VALUES (785105,null);</v>
      </c>
    </row>
    <row r="17437" spans="2:7" hidden="1">
      <c r="B17437" s="18" t="s">
        <v>7016</v>
      </c>
      <c r="C17437" s="18">
        <v>785106</v>
      </c>
      <c r="D17437" t="s">
        <v>6450</v>
      </c>
      <c r="G17437" t="str">
        <f t="shared" si="272"/>
        <v>INSERT INTO c_pin_code_m(pin_code,city_id) VALUES (785106,null);</v>
      </c>
    </row>
    <row r="17438" spans="2:7" hidden="1">
      <c r="B17438" s="19" t="s">
        <v>7016</v>
      </c>
      <c r="C17438" s="19">
        <v>785107</v>
      </c>
      <c r="D17438" t="s">
        <v>6450</v>
      </c>
      <c r="G17438" t="str">
        <f t="shared" si="272"/>
        <v>INSERT INTO c_pin_code_m(pin_code,city_id) VALUES (785107,null);</v>
      </c>
    </row>
    <row r="17439" spans="2:7" hidden="1">
      <c r="B17439" s="18" t="s">
        <v>7016</v>
      </c>
      <c r="C17439" s="18">
        <v>785108</v>
      </c>
      <c r="D17439" t="s">
        <v>6450</v>
      </c>
      <c r="G17439" t="str">
        <f t="shared" si="272"/>
        <v>INSERT INTO c_pin_code_m(pin_code,city_id) VALUES (785108,null);</v>
      </c>
    </row>
    <row r="17440" spans="2:7" hidden="1">
      <c r="B17440" s="19" t="s">
        <v>7016</v>
      </c>
      <c r="C17440" s="19">
        <v>785110</v>
      </c>
      <c r="D17440" t="s">
        <v>6450</v>
      </c>
      <c r="G17440" t="str">
        <f t="shared" si="272"/>
        <v>INSERT INTO c_pin_code_m(pin_code,city_id) VALUES (785110,null);</v>
      </c>
    </row>
    <row r="17441" spans="2:7" hidden="1">
      <c r="B17441" s="18" t="s">
        <v>7016</v>
      </c>
      <c r="C17441" s="18">
        <v>785111</v>
      </c>
      <c r="D17441" t="s">
        <v>6450</v>
      </c>
      <c r="G17441" t="str">
        <f t="shared" si="272"/>
        <v>INSERT INTO c_pin_code_m(pin_code,city_id) VALUES (785111,null);</v>
      </c>
    </row>
    <row r="17442" spans="2:7" hidden="1">
      <c r="B17442" s="19" t="s">
        <v>7016</v>
      </c>
      <c r="C17442" s="19">
        <v>785112</v>
      </c>
      <c r="D17442" t="s">
        <v>6450</v>
      </c>
      <c r="G17442" t="str">
        <f t="shared" si="272"/>
        <v>INSERT INTO c_pin_code_m(pin_code,city_id) VALUES (785112,null);</v>
      </c>
    </row>
    <row r="17443" spans="2:7" hidden="1">
      <c r="B17443" s="18" t="s">
        <v>7017</v>
      </c>
      <c r="C17443" s="18">
        <v>785601</v>
      </c>
      <c r="D17443" t="s">
        <v>6450</v>
      </c>
      <c r="G17443" t="str">
        <f t="shared" si="272"/>
        <v>INSERT INTO c_pin_code_m(pin_code,city_id) VALUES (785601,null);</v>
      </c>
    </row>
    <row r="17444" spans="2:7" hidden="1">
      <c r="B17444" s="19" t="s">
        <v>7017</v>
      </c>
      <c r="C17444" s="19">
        <v>785602</v>
      </c>
      <c r="D17444" t="s">
        <v>6450</v>
      </c>
      <c r="G17444" t="str">
        <f t="shared" si="272"/>
        <v>INSERT INTO c_pin_code_m(pin_code,city_id) VALUES (785602,null);</v>
      </c>
    </row>
    <row r="17445" spans="2:7" hidden="1">
      <c r="B17445" s="18" t="s">
        <v>7017</v>
      </c>
      <c r="C17445" s="18">
        <v>785603</v>
      </c>
      <c r="D17445" t="s">
        <v>6450</v>
      </c>
      <c r="G17445" t="str">
        <f t="shared" si="272"/>
        <v>INSERT INTO c_pin_code_m(pin_code,city_id) VALUES (785603,null);</v>
      </c>
    </row>
    <row r="17446" spans="2:7" hidden="1">
      <c r="B17446" s="19" t="s">
        <v>7017</v>
      </c>
      <c r="C17446" s="19">
        <v>785609</v>
      </c>
      <c r="D17446" t="s">
        <v>6450</v>
      </c>
      <c r="G17446" t="str">
        <f t="shared" si="272"/>
        <v>INSERT INTO c_pin_code_m(pin_code,city_id) VALUES (785609,null);</v>
      </c>
    </row>
    <row r="17447" spans="2:7" hidden="1">
      <c r="B17447" s="18" t="s">
        <v>7017</v>
      </c>
      <c r="C17447" s="18">
        <v>785610</v>
      </c>
      <c r="D17447" t="s">
        <v>6450</v>
      </c>
      <c r="G17447" t="str">
        <f t="shared" si="272"/>
        <v>INSERT INTO c_pin_code_m(pin_code,city_id) VALUES (785610,null);</v>
      </c>
    </row>
    <row r="17448" spans="2:7" hidden="1">
      <c r="B17448" s="19" t="s">
        <v>7017</v>
      </c>
      <c r="C17448" s="19">
        <v>785611</v>
      </c>
      <c r="D17448" t="s">
        <v>6450</v>
      </c>
      <c r="G17448" t="str">
        <f t="shared" si="272"/>
        <v>INSERT INTO c_pin_code_m(pin_code,city_id) VALUES (785611,null);</v>
      </c>
    </row>
    <row r="17449" spans="2:7" hidden="1">
      <c r="B17449" s="18" t="s">
        <v>7017</v>
      </c>
      <c r="C17449" s="18">
        <v>785612</v>
      </c>
      <c r="D17449" t="s">
        <v>6450</v>
      </c>
      <c r="G17449" t="str">
        <f t="shared" si="272"/>
        <v>INSERT INTO c_pin_code_m(pin_code,city_id) VALUES (785612,null);</v>
      </c>
    </row>
    <row r="17450" spans="2:7" hidden="1">
      <c r="B17450" s="19" t="s">
        <v>7017</v>
      </c>
      <c r="C17450" s="19">
        <v>785613</v>
      </c>
      <c r="D17450" t="s">
        <v>6450</v>
      </c>
      <c r="G17450" t="str">
        <f t="shared" si="272"/>
        <v>INSERT INTO c_pin_code_m(pin_code,city_id) VALUES (785613,null);</v>
      </c>
    </row>
    <row r="17451" spans="2:7" hidden="1">
      <c r="B17451" s="18" t="s">
        <v>7017</v>
      </c>
      <c r="C17451" s="18">
        <v>785614</v>
      </c>
      <c r="D17451" t="s">
        <v>6450</v>
      </c>
      <c r="G17451" t="str">
        <f t="shared" si="272"/>
        <v>INSERT INTO c_pin_code_m(pin_code,city_id) VALUES (785614,null);</v>
      </c>
    </row>
    <row r="17452" spans="2:7" hidden="1">
      <c r="B17452" s="19" t="s">
        <v>7017</v>
      </c>
      <c r="C17452" s="19">
        <v>785615</v>
      </c>
      <c r="D17452" t="s">
        <v>6450</v>
      </c>
      <c r="G17452" t="str">
        <f t="shared" si="272"/>
        <v>INSERT INTO c_pin_code_m(pin_code,city_id) VALUES (785615,null);</v>
      </c>
    </row>
    <row r="17453" spans="2:7" hidden="1">
      <c r="B17453" s="18" t="s">
        <v>7016</v>
      </c>
      <c r="C17453" s="18">
        <v>785616</v>
      </c>
      <c r="D17453" t="s">
        <v>6450</v>
      </c>
      <c r="G17453" t="str">
        <f t="shared" si="272"/>
        <v>INSERT INTO c_pin_code_m(pin_code,city_id) VALUES (785616,null);</v>
      </c>
    </row>
    <row r="17454" spans="2:7" hidden="1">
      <c r="B17454" s="19" t="s">
        <v>7017</v>
      </c>
      <c r="C17454" s="19">
        <v>785618</v>
      </c>
      <c r="D17454" t="s">
        <v>6450</v>
      </c>
      <c r="G17454" t="str">
        <f t="shared" si="272"/>
        <v>INSERT INTO c_pin_code_m(pin_code,city_id) VALUES (785618,null);</v>
      </c>
    </row>
    <row r="17455" spans="2:7" hidden="1">
      <c r="B17455" s="18" t="s">
        <v>7017</v>
      </c>
      <c r="C17455" s="18">
        <v>785619</v>
      </c>
      <c r="D17455" t="s">
        <v>6450</v>
      </c>
      <c r="G17455" t="str">
        <f t="shared" si="272"/>
        <v>INSERT INTO c_pin_code_m(pin_code,city_id) VALUES (785619,null);</v>
      </c>
    </row>
    <row r="17456" spans="2:7" hidden="1">
      <c r="B17456" s="19" t="s">
        <v>7017</v>
      </c>
      <c r="C17456" s="19">
        <v>785621</v>
      </c>
      <c r="D17456" t="s">
        <v>6450</v>
      </c>
      <c r="G17456" t="str">
        <f t="shared" si="272"/>
        <v>INSERT INTO c_pin_code_m(pin_code,city_id) VALUES (785621,null);</v>
      </c>
    </row>
    <row r="17457" spans="2:7" hidden="1">
      <c r="B17457" s="18" t="s">
        <v>7017</v>
      </c>
      <c r="C17457" s="18">
        <v>785622</v>
      </c>
      <c r="D17457" t="s">
        <v>6450</v>
      </c>
      <c r="G17457" t="str">
        <f t="shared" si="272"/>
        <v>INSERT INTO c_pin_code_m(pin_code,city_id) VALUES (785622,null);</v>
      </c>
    </row>
    <row r="17458" spans="2:7" hidden="1">
      <c r="B17458" s="19" t="s">
        <v>7017</v>
      </c>
      <c r="C17458" s="19">
        <v>785625</v>
      </c>
      <c r="D17458" t="s">
        <v>6450</v>
      </c>
      <c r="G17458" t="str">
        <f t="shared" si="272"/>
        <v>INSERT INTO c_pin_code_m(pin_code,city_id) VALUES (785625,null);</v>
      </c>
    </row>
    <row r="17459" spans="2:7" hidden="1">
      <c r="B17459" s="18" t="s">
        <v>7017</v>
      </c>
      <c r="C17459" s="18">
        <v>785626</v>
      </c>
      <c r="D17459" t="s">
        <v>6450</v>
      </c>
      <c r="G17459" t="str">
        <f t="shared" si="272"/>
        <v>INSERT INTO c_pin_code_m(pin_code,city_id) VALUES (785626,null);</v>
      </c>
    </row>
    <row r="17460" spans="2:7" hidden="1">
      <c r="B17460" s="19" t="s">
        <v>7016</v>
      </c>
      <c r="C17460" s="19">
        <v>785630</v>
      </c>
      <c r="D17460" t="s">
        <v>6450</v>
      </c>
      <c r="G17460" t="str">
        <f t="shared" si="272"/>
        <v>INSERT INTO c_pin_code_m(pin_code,city_id) VALUES (785630,null);</v>
      </c>
    </row>
    <row r="17461" spans="2:7" hidden="1">
      <c r="B17461" s="18" t="s">
        <v>7016</v>
      </c>
      <c r="C17461" s="18">
        <v>785631</v>
      </c>
      <c r="D17461" t="s">
        <v>6450</v>
      </c>
      <c r="G17461" t="str">
        <f t="shared" si="272"/>
        <v>INSERT INTO c_pin_code_m(pin_code,city_id) VALUES (785631,null);</v>
      </c>
    </row>
    <row r="17462" spans="2:7" hidden="1">
      <c r="B17462" s="19" t="s">
        <v>7016</v>
      </c>
      <c r="C17462" s="19">
        <v>785632</v>
      </c>
      <c r="D17462" t="s">
        <v>6450</v>
      </c>
      <c r="G17462" t="str">
        <f t="shared" si="272"/>
        <v>INSERT INTO c_pin_code_m(pin_code,city_id) VALUES (785632,null);</v>
      </c>
    </row>
    <row r="17463" spans="2:7" hidden="1">
      <c r="B17463" s="18" t="s">
        <v>7016</v>
      </c>
      <c r="C17463" s="18">
        <v>785633</v>
      </c>
      <c r="D17463" t="s">
        <v>6450</v>
      </c>
      <c r="G17463" t="str">
        <f t="shared" si="272"/>
        <v>INSERT INTO c_pin_code_m(pin_code,city_id) VALUES (785633,null);</v>
      </c>
    </row>
    <row r="17464" spans="2:7" hidden="1">
      <c r="B17464" s="19" t="s">
        <v>7016</v>
      </c>
      <c r="C17464" s="19">
        <v>785634</v>
      </c>
      <c r="D17464" t="s">
        <v>6450</v>
      </c>
      <c r="G17464" t="str">
        <f t="shared" si="272"/>
        <v>INSERT INTO c_pin_code_m(pin_code,city_id) VALUES (785634,null);</v>
      </c>
    </row>
    <row r="17465" spans="2:7" hidden="1">
      <c r="B17465" s="18" t="s">
        <v>7016</v>
      </c>
      <c r="C17465" s="18">
        <v>785635</v>
      </c>
      <c r="D17465" t="s">
        <v>6450</v>
      </c>
      <c r="G17465" t="str">
        <f t="shared" si="272"/>
        <v>INSERT INTO c_pin_code_m(pin_code,city_id) VALUES (785635,null);</v>
      </c>
    </row>
    <row r="17466" spans="2:7" hidden="1">
      <c r="B17466" s="19" t="s">
        <v>7016</v>
      </c>
      <c r="C17466" s="19">
        <v>785636</v>
      </c>
      <c r="D17466" t="s">
        <v>6450</v>
      </c>
      <c r="G17466" t="str">
        <f t="shared" si="272"/>
        <v>INSERT INTO c_pin_code_m(pin_code,city_id) VALUES (785636,null);</v>
      </c>
    </row>
    <row r="17467" spans="2:7" hidden="1">
      <c r="B17467" s="18" t="s">
        <v>7018</v>
      </c>
      <c r="C17467" s="18">
        <v>785640</v>
      </c>
      <c r="D17467" t="s">
        <v>6450</v>
      </c>
      <c r="G17467" t="str">
        <f t="shared" si="272"/>
        <v>INSERT INTO c_pin_code_m(pin_code,city_id) VALUES (785640,null);</v>
      </c>
    </row>
    <row r="17468" spans="2:7" hidden="1">
      <c r="B17468" s="19" t="s">
        <v>7018</v>
      </c>
      <c r="C17468" s="19">
        <v>785661</v>
      </c>
      <c r="D17468" t="s">
        <v>6450</v>
      </c>
      <c r="G17468" t="str">
        <f t="shared" si="272"/>
        <v>INSERT INTO c_pin_code_m(pin_code,city_id) VALUES (785661,null);</v>
      </c>
    </row>
    <row r="17469" spans="2:7" hidden="1">
      <c r="B17469" s="18" t="s">
        <v>7018</v>
      </c>
      <c r="C17469" s="18">
        <v>785662</v>
      </c>
      <c r="D17469" t="s">
        <v>6450</v>
      </c>
      <c r="G17469" t="str">
        <f t="shared" si="272"/>
        <v>INSERT INTO c_pin_code_m(pin_code,city_id) VALUES (785662,null);</v>
      </c>
    </row>
    <row r="17470" spans="2:7" hidden="1">
      <c r="B17470" s="19" t="s">
        <v>7018</v>
      </c>
      <c r="C17470" s="19">
        <v>785663</v>
      </c>
      <c r="D17470" t="s">
        <v>6450</v>
      </c>
      <c r="G17470" t="str">
        <f t="shared" si="272"/>
        <v>INSERT INTO c_pin_code_m(pin_code,city_id) VALUES (785663,null);</v>
      </c>
    </row>
    <row r="17471" spans="2:7" hidden="1">
      <c r="B17471" s="18" t="s">
        <v>7018</v>
      </c>
      <c r="C17471" s="18">
        <v>785664</v>
      </c>
      <c r="D17471" t="s">
        <v>6450</v>
      </c>
      <c r="G17471" t="str">
        <f t="shared" si="272"/>
        <v>INSERT INTO c_pin_code_m(pin_code,city_id) VALUES (785664,null);</v>
      </c>
    </row>
    <row r="17472" spans="2:7" hidden="1">
      <c r="B17472" s="19" t="s">
        <v>7018</v>
      </c>
      <c r="C17472" s="19">
        <v>785665</v>
      </c>
      <c r="D17472" t="s">
        <v>6450</v>
      </c>
      <c r="G17472" t="str">
        <f t="shared" si="272"/>
        <v>INSERT INTO c_pin_code_m(pin_code,city_id) VALUES (785665,null);</v>
      </c>
    </row>
    <row r="17473" spans="2:7" hidden="1">
      <c r="B17473" s="18" t="s">
        <v>7018</v>
      </c>
      <c r="C17473" s="18">
        <v>785666</v>
      </c>
      <c r="D17473" t="s">
        <v>6450</v>
      </c>
      <c r="G17473" t="str">
        <f t="shared" si="272"/>
        <v>INSERT INTO c_pin_code_m(pin_code,city_id) VALUES (785666,null);</v>
      </c>
    </row>
    <row r="17474" spans="2:7" hidden="1">
      <c r="B17474" s="19" t="s">
        <v>7018</v>
      </c>
      <c r="C17474" s="19">
        <v>785667</v>
      </c>
      <c r="D17474" t="s">
        <v>6450</v>
      </c>
      <c r="G17474" t="str">
        <f t="shared" si="272"/>
        <v>INSERT INTO c_pin_code_m(pin_code,city_id) VALUES (785667,null);</v>
      </c>
    </row>
    <row r="17475" spans="2:7" hidden="1">
      <c r="B17475" s="18" t="s">
        <v>7018</v>
      </c>
      <c r="C17475" s="18">
        <v>785669</v>
      </c>
      <c r="D17475" t="s">
        <v>6450</v>
      </c>
      <c r="G17475" t="str">
        <f t="shared" si="272"/>
        <v>INSERT INTO c_pin_code_m(pin_code,city_id) VALUES (785669,null);</v>
      </c>
    </row>
    <row r="17476" spans="2:7" hidden="1">
      <c r="B17476" s="19" t="s">
        <v>7018</v>
      </c>
      <c r="C17476" s="19">
        <v>785670</v>
      </c>
      <c r="D17476" t="s">
        <v>6450</v>
      </c>
      <c r="G17476" t="str">
        <f t="shared" si="272"/>
        <v>INSERT INTO c_pin_code_m(pin_code,city_id) VALUES (785670,null);</v>
      </c>
    </row>
    <row r="17477" spans="2:7" hidden="1">
      <c r="B17477" s="18" t="s">
        <v>7018</v>
      </c>
      <c r="C17477" s="18">
        <v>785671</v>
      </c>
      <c r="D17477" t="s">
        <v>6450</v>
      </c>
      <c r="G17477" t="str">
        <f t="shared" si="272"/>
        <v>INSERT INTO c_pin_code_m(pin_code,city_id) VALUES (785671,null);</v>
      </c>
    </row>
    <row r="17478" spans="2:7" hidden="1">
      <c r="B17478" s="19" t="s">
        <v>7018</v>
      </c>
      <c r="C17478" s="19">
        <v>785672</v>
      </c>
      <c r="D17478" t="s">
        <v>6450</v>
      </c>
      <c r="G17478" t="str">
        <f t="shared" si="272"/>
        <v>INSERT INTO c_pin_code_m(pin_code,city_id) VALUES (785672,null);</v>
      </c>
    </row>
    <row r="17479" spans="2:7" hidden="1">
      <c r="B17479" s="18" t="s">
        <v>7018</v>
      </c>
      <c r="C17479" s="18">
        <v>785673</v>
      </c>
      <c r="D17479" t="s">
        <v>6450</v>
      </c>
      <c r="G17479" t="str">
        <f t="shared" si="272"/>
        <v>INSERT INTO c_pin_code_m(pin_code,city_id) VALUES (785673,null);</v>
      </c>
    </row>
    <row r="17480" spans="2:7" hidden="1">
      <c r="B17480" s="19" t="s">
        <v>7018</v>
      </c>
      <c r="C17480" s="19">
        <v>785674</v>
      </c>
      <c r="D17480" t="s">
        <v>6450</v>
      </c>
      <c r="G17480" t="str">
        <f t="shared" si="272"/>
        <v>INSERT INTO c_pin_code_m(pin_code,city_id) VALUES (785674,null);</v>
      </c>
    </row>
    <row r="17481" spans="2:7" hidden="1">
      <c r="B17481" s="18" t="s">
        <v>7019</v>
      </c>
      <c r="C17481" s="18">
        <v>785675</v>
      </c>
      <c r="D17481" t="s">
        <v>6450</v>
      </c>
      <c r="G17481" t="str">
        <f t="shared" ref="G17481:G17544" si="273">CONCATENATE("INSERT INTO c_pin_code_m(pin_code,city_id) VALUES (",C17481&amp;","&amp;D17481&amp;");")</f>
        <v>INSERT INTO c_pin_code_m(pin_code,city_id) VALUES (785675,null);</v>
      </c>
    </row>
    <row r="17482" spans="2:7" hidden="1">
      <c r="B17482" s="19" t="s">
        <v>7019</v>
      </c>
      <c r="C17482" s="19">
        <v>785676</v>
      </c>
      <c r="D17482" t="s">
        <v>6450</v>
      </c>
      <c r="G17482" t="str">
        <f t="shared" si="273"/>
        <v>INSERT INTO c_pin_code_m(pin_code,city_id) VALUES (785676,null);</v>
      </c>
    </row>
    <row r="17483" spans="2:7" hidden="1">
      <c r="B17483" s="18" t="s">
        <v>7018</v>
      </c>
      <c r="C17483" s="18">
        <v>785680</v>
      </c>
      <c r="D17483" t="s">
        <v>6450</v>
      </c>
      <c r="G17483" t="str">
        <f t="shared" si="273"/>
        <v>INSERT INTO c_pin_code_m(pin_code,city_id) VALUES (785680,null);</v>
      </c>
    </row>
    <row r="17484" spans="2:7" hidden="1">
      <c r="B17484" s="19" t="s">
        <v>7018</v>
      </c>
      <c r="C17484" s="19">
        <v>785681</v>
      </c>
      <c r="D17484" t="s">
        <v>6450</v>
      </c>
      <c r="G17484" t="str">
        <f t="shared" si="273"/>
        <v>INSERT INTO c_pin_code_m(pin_code,city_id) VALUES (785681,null);</v>
      </c>
    </row>
    <row r="17485" spans="2:7" hidden="1">
      <c r="B17485" s="18" t="s">
        <v>7018</v>
      </c>
      <c r="C17485" s="18">
        <v>785682</v>
      </c>
      <c r="D17485" t="s">
        <v>6450</v>
      </c>
      <c r="G17485" t="str">
        <f t="shared" si="273"/>
        <v>INSERT INTO c_pin_code_m(pin_code,city_id) VALUES (785682,null);</v>
      </c>
    </row>
    <row r="17486" spans="2:7" hidden="1">
      <c r="B17486" s="19" t="s">
        <v>7018</v>
      </c>
      <c r="C17486" s="19">
        <v>785683</v>
      </c>
      <c r="D17486" t="s">
        <v>6450</v>
      </c>
      <c r="G17486" t="str">
        <f t="shared" si="273"/>
        <v>INSERT INTO c_pin_code_m(pin_code,city_id) VALUES (785683,null);</v>
      </c>
    </row>
    <row r="17487" spans="2:7" hidden="1">
      <c r="B17487" s="18" t="s">
        <v>7018</v>
      </c>
      <c r="C17487" s="18">
        <v>785684</v>
      </c>
      <c r="D17487" t="s">
        <v>6450</v>
      </c>
      <c r="G17487" t="str">
        <f t="shared" si="273"/>
        <v>INSERT INTO c_pin_code_m(pin_code,city_id) VALUES (785684,null);</v>
      </c>
    </row>
    <row r="17488" spans="2:7" hidden="1">
      <c r="B17488" s="19" t="s">
        <v>7018</v>
      </c>
      <c r="C17488" s="19">
        <v>785685</v>
      </c>
      <c r="D17488" t="s">
        <v>6450</v>
      </c>
      <c r="G17488" t="str">
        <f t="shared" si="273"/>
        <v>INSERT INTO c_pin_code_m(pin_code,city_id) VALUES (785685,null);</v>
      </c>
    </row>
    <row r="17489" spans="2:7" hidden="1">
      <c r="B17489" s="18" t="s">
        <v>7018</v>
      </c>
      <c r="C17489" s="18">
        <v>785686</v>
      </c>
      <c r="D17489" t="s">
        <v>6450</v>
      </c>
      <c r="G17489" t="str">
        <f t="shared" si="273"/>
        <v>INSERT INTO c_pin_code_m(pin_code,city_id) VALUES (785686,null);</v>
      </c>
    </row>
    <row r="17490" spans="2:7" hidden="1">
      <c r="B17490" s="19" t="s">
        <v>7018</v>
      </c>
      <c r="C17490" s="19">
        <v>785687</v>
      </c>
      <c r="D17490" t="s">
        <v>6450</v>
      </c>
      <c r="G17490" t="str">
        <f t="shared" si="273"/>
        <v>INSERT INTO c_pin_code_m(pin_code,city_id) VALUES (785687,null);</v>
      </c>
    </row>
    <row r="17491" spans="2:7" hidden="1">
      <c r="B17491" s="18" t="s">
        <v>7018</v>
      </c>
      <c r="C17491" s="18">
        <v>785688</v>
      </c>
      <c r="D17491" t="s">
        <v>6450</v>
      </c>
      <c r="G17491" t="str">
        <f t="shared" si="273"/>
        <v>INSERT INTO c_pin_code_m(pin_code,city_id) VALUES (785688,null);</v>
      </c>
    </row>
    <row r="17492" spans="2:7" hidden="1">
      <c r="B17492" s="19" t="s">
        <v>7018</v>
      </c>
      <c r="C17492" s="19">
        <v>785689</v>
      </c>
      <c r="D17492" t="s">
        <v>6450</v>
      </c>
      <c r="G17492" t="str">
        <f t="shared" si="273"/>
        <v>INSERT INTO c_pin_code_m(pin_code,city_id) VALUES (785689,null);</v>
      </c>
    </row>
    <row r="17493" spans="2:7" hidden="1">
      <c r="B17493" s="18" t="s">
        <v>7018</v>
      </c>
      <c r="C17493" s="18">
        <v>785690</v>
      </c>
      <c r="D17493" t="s">
        <v>6450</v>
      </c>
      <c r="G17493" t="str">
        <f t="shared" si="273"/>
        <v>INSERT INTO c_pin_code_m(pin_code,city_id) VALUES (785690,null);</v>
      </c>
    </row>
    <row r="17494" spans="2:7" hidden="1">
      <c r="B17494" s="19" t="s">
        <v>7018</v>
      </c>
      <c r="C17494" s="19">
        <v>785691</v>
      </c>
      <c r="D17494" t="s">
        <v>6450</v>
      </c>
      <c r="G17494" t="str">
        <f t="shared" si="273"/>
        <v>INSERT INTO c_pin_code_m(pin_code,city_id) VALUES (785691,null);</v>
      </c>
    </row>
    <row r="17495" spans="2:7" hidden="1">
      <c r="B17495" s="18" t="s">
        <v>7018</v>
      </c>
      <c r="C17495" s="18">
        <v>785692</v>
      </c>
      <c r="D17495" t="s">
        <v>6450</v>
      </c>
      <c r="G17495" t="str">
        <f t="shared" si="273"/>
        <v>INSERT INTO c_pin_code_m(pin_code,city_id) VALUES (785692,null);</v>
      </c>
    </row>
    <row r="17496" spans="2:7" hidden="1">
      <c r="B17496" s="19" t="s">
        <v>7018</v>
      </c>
      <c r="C17496" s="19">
        <v>785693</v>
      </c>
      <c r="D17496" t="s">
        <v>6450</v>
      </c>
      <c r="G17496" t="str">
        <f t="shared" si="273"/>
        <v>INSERT INTO c_pin_code_m(pin_code,city_id) VALUES (785693,null);</v>
      </c>
    </row>
    <row r="17497" spans="2:7" hidden="1">
      <c r="B17497" s="18" t="s">
        <v>7018</v>
      </c>
      <c r="C17497" s="18">
        <v>785696</v>
      </c>
      <c r="D17497" t="s">
        <v>6450</v>
      </c>
      <c r="G17497" t="str">
        <f t="shared" si="273"/>
        <v>INSERT INTO c_pin_code_m(pin_code,city_id) VALUES (785696,null);</v>
      </c>
    </row>
    <row r="17498" spans="2:7" hidden="1">
      <c r="B17498" s="19" t="s">
        <v>7018</v>
      </c>
      <c r="C17498" s="19">
        <v>785697</v>
      </c>
      <c r="D17498" t="s">
        <v>6450</v>
      </c>
      <c r="G17498" t="str">
        <f t="shared" si="273"/>
        <v>INSERT INTO c_pin_code_m(pin_code,city_id) VALUES (785697,null);</v>
      </c>
    </row>
    <row r="17499" spans="2:7" hidden="1">
      <c r="B17499" s="18" t="s">
        <v>7018</v>
      </c>
      <c r="C17499" s="18">
        <v>785698</v>
      </c>
      <c r="D17499" t="s">
        <v>6450</v>
      </c>
      <c r="G17499" t="str">
        <f t="shared" si="273"/>
        <v>INSERT INTO c_pin_code_m(pin_code,city_id) VALUES (785698,null);</v>
      </c>
    </row>
    <row r="17500" spans="2:7" hidden="1">
      <c r="B17500" s="19" t="s">
        <v>7017</v>
      </c>
      <c r="C17500" s="19">
        <v>785699</v>
      </c>
      <c r="D17500" t="s">
        <v>6450</v>
      </c>
      <c r="G17500" t="str">
        <f t="shared" si="273"/>
        <v>INSERT INTO c_pin_code_m(pin_code,city_id) VALUES (785699,null);</v>
      </c>
    </row>
    <row r="17501" spans="2:7" hidden="1">
      <c r="B17501" s="18" t="s">
        <v>7016</v>
      </c>
      <c r="C17501" s="18">
        <v>785700</v>
      </c>
      <c r="D17501" t="s">
        <v>6450</v>
      </c>
      <c r="G17501" t="str">
        <f t="shared" si="273"/>
        <v>INSERT INTO c_pin_code_m(pin_code,city_id) VALUES (785700,null);</v>
      </c>
    </row>
    <row r="17502" spans="2:7" hidden="1">
      <c r="B17502" s="19" t="s">
        <v>7018</v>
      </c>
      <c r="C17502" s="19">
        <v>785701</v>
      </c>
      <c r="D17502" t="s">
        <v>6450</v>
      </c>
      <c r="G17502" t="str">
        <f t="shared" si="273"/>
        <v>INSERT INTO c_pin_code_m(pin_code,city_id) VALUES (785701,null);</v>
      </c>
    </row>
    <row r="17503" spans="2:7" hidden="1">
      <c r="B17503" s="18" t="s">
        <v>7017</v>
      </c>
      <c r="C17503" s="18">
        <v>785702</v>
      </c>
      <c r="D17503" t="s">
        <v>6450</v>
      </c>
      <c r="G17503" t="str">
        <f t="shared" si="273"/>
        <v>INSERT INTO c_pin_code_m(pin_code,city_id) VALUES (785702,null);</v>
      </c>
    </row>
    <row r="17504" spans="2:7" hidden="1">
      <c r="B17504" s="19" t="s">
        <v>7017</v>
      </c>
      <c r="C17504" s="19">
        <v>785703</v>
      </c>
      <c r="D17504" t="s">
        <v>6450</v>
      </c>
      <c r="G17504" t="str">
        <f t="shared" si="273"/>
        <v>INSERT INTO c_pin_code_m(pin_code,city_id) VALUES (785703,null);</v>
      </c>
    </row>
    <row r="17505" spans="2:7" hidden="1">
      <c r="B17505" s="18" t="s">
        <v>7016</v>
      </c>
      <c r="C17505" s="18">
        <v>785704</v>
      </c>
      <c r="D17505" t="s">
        <v>6450</v>
      </c>
      <c r="G17505" t="str">
        <f t="shared" si="273"/>
        <v>INSERT INTO c_pin_code_m(pin_code,city_id) VALUES (785704,null);</v>
      </c>
    </row>
    <row r="17506" spans="2:7" hidden="1">
      <c r="B17506" s="19" t="s">
        <v>7017</v>
      </c>
      <c r="C17506" s="19">
        <v>785705</v>
      </c>
      <c r="D17506" t="s">
        <v>6450</v>
      </c>
      <c r="G17506" t="str">
        <f t="shared" si="273"/>
        <v>INSERT INTO c_pin_code_m(pin_code,city_id) VALUES (785705,null);</v>
      </c>
    </row>
    <row r="17507" spans="2:7" hidden="1">
      <c r="B17507" s="18" t="s">
        <v>7019</v>
      </c>
      <c r="C17507" s="18">
        <v>786001</v>
      </c>
      <c r="D17507" t="s">
        <v>6450</v>
      </c>
      <c r="G17507" t="str">
        <f t="shared" si="273"/>
        <v>INSERT INTO c_pin_code_m(pin_code,city_id) VALUES (786001,null);</v>
      </c>
    </row>
    <row r="17508" spans="2:7" hidden="1">
      <c r="B17508" s="19" t="s">
        <v>7019</v>
      </c>
      <c r="C17508" s="19">
        <v>786002</v>
      </c>
      <c r="D17508" t="s">
        <v>6450</v>
      </c>
      <c r="G17508" t="str">
        <f t="shared" si="273"/>
        <v>INSERT INTO c_pin_code_m(pin_code,city_id) VALUES (786002,null);</v>
      </c>
    </row>
    <row r="17509" spans="2:7" hidden="1">
      <c r="B17509" s="18" t="s">
        <v>7019</v>
      </c>
      <c r="C17509" s="18">
        <v>786003</v>
      </c>
      <c r="D17509" t="s">
        <v>6450</v>
      </c>
      <c r="G17509" t="str">
        <f t="shared" si="273"/>
        <v>INSERT INTO c_pin_code_m(pin_code,city_id) VALUES (786003,null);</v>
      </c>
    </row>
    <row r="17510" spans="2:7" hidden="1">
      <c r="B17510" s="19" t="s">
        <v>7019</v>
      </c>
      <c r="C17510" s="19">
        <v>786004</v>
      </c>
      <c r="D17510" t="s">
        <v>6450</v>
      </c>
      <c r="G17510" t="str">
        <f t="shared" si="273"/>
        <v>INSERT INTO c_pin_code_m(pin_code,city_id) VALUES (786004,null);</v>
      </c>
    </row>
    <row r="17511" spans="2:7" hidden="1">
      <c r="B17511" s="18" t="s">
        <v>7019</v>
      </c>
      <c r="C17511" s="18">
        <v>786005</v>
      </c>
      <c r="D17511" t="s">
        <v>6450</v>
      </c>
      <c r="G17511" t="str">
        <f t="shared" si="273"/>
        <v>INSERT INTO c_pin_code_m(pin_code,city_id) VALUES (786005,null);</v>
      </c>
    </row>
    <row r="17512" spans="2:7" hidden="1">
      <c r="B17512" s="19" t="s">
        <v>7019</v>
      </c>
      <c r="C17512" s="19">
        <v>786006</v>
      </c>
      <c r="D17512" t="s">
        <v>6450</v>
      </c>
      <c r="G17512" t="str">
        <f t="shared" si="273"/>
        <v>INSERT INTO c_pin_code_m(pin_code,city_id) VALUES (786006,null);</v>
      </c>
    </row>
    <row r="17513" spans="2:7" hidden="1">
      <c r="B17513" s="18" t="s">
        <v>7019</v>
      </c>
      <c r="C17513" s="18">
        <v>786007</v>
      </c>
      <c r="D17513" t="s">
        <v>6450</v>
      </c>
      <c r="G17513" t="str">
        <f t="shared" si="273"/>
        <v>INSERT INTO c_pin_code_m(pin_code,city_id) VALUES (786007,null);</v>
      </c>
    </row>
    <row r="17514" spans="2:7" hidden="1">
      <c r="B17514" s="19" t="s">
        <v>7019</v>
      </c>
      <c r="C17514" s="19">
        <v>786008</v>
      </c>
      <c r="D17514" t="s">
        <v>6450</v>
      </c>
      <c r="G17514" t="str">
        <f t="shared" si="273"/>
        <v>INSERT INTO c_pin_code_m(pin_code,city_id) VALUES (786008,null);</v>
      </c>
    </row>
    <row r="17515" spans="2:7" hidden="1">
      <c r="B17515" s="18" t="s">
        <v>7019</v>
      </c>
      <c r="C17515" s="18">
        <v>786010</v>
      </c>
      <c r="D17515" t="s">
        <v>6450</v>
      </c>
      <c r="G17515" t="str">
        <f t="shared" si="273"/>
        <v>INSERT INTO c_pin_code_m(pin_code,city_id) VALUES (786010,null);</v>
      </c>
    </row>
    <row r="17516" spans="2:7" hidden="1">
      <c r="B17516" s="19" t="s">
        <v>7019</v>
      </c>
      <c r="C17516" s="19">
        <v>786012</v>
      </c>
      <c r="D17516" t="s">
        <v>6450</v>
      </c>
      <c r="G17516" t="str">
        <f t="shared" si="273"/>
        <v>INSERT INTO c_pin_code_m(pin_code,city_id) VALUES (786012,null);</v>
      </c>
    </row>
    <row r="17517" spans="2:7" hidden="1">
      <c r="B17517" s="18" t="s">
        <v>7019</v>
      </c>
      <c r="C17517" s="18">
        <v>786101</v>
      </c>
      <c r="D17517" t="s">
        <v>6450</v>
      </c>
      <c r="G17517" t="str">
        <f t="shared" si="273"/>
        <v>INSERT INTO c_pin_code_m(pin_code,city_id) VALUES (786101,null);</v>
      </c>
    </row>
    <row r="17518" spans="2:7" hidden="1">
      <c r="B17518" s="19" t="s">
        <v>7019</v>
      </c>
      <c r="C17518" s="19">
        <v>786102</v>
      </c>
      <c r="D17518" t="s">
        <v>6450</v>
      </c>
      <c r="G17518" t="str">
        <f t="shared" si="273"/>
        <v>INSERT INTO c_pin_code_m(pin_code,city_id) VALUES (786102,null);</v>
      </c>
    </row>
    <row r="17519" spans="2:7" hidden="1">
      <c r="B17519" s="18" t="s">
        <v>7019</v>
      </c>
      <c r="C17519" s="18">
        <v>786103</v>
      </c>
      <c r="D17519" t="s">
        <v>6450</v>
      </c>
      <c r="G17519" t="str">
        <f t="shared" si="273"/>
        <v>INSERT INTO c_pin_code_m(pin_code,city_id) VALUES (786103,null);</v>
      </c>
    </row>
    <row r="17520" spans="2:7" hidden="1">
      <c r="B17520" s="19" t="s">
        <v>7020</v>
      </c>
      <c r="C17520" s="19">
        <v>786125</v>
      </c>
      <c r="D17520" t="s">
        <v>6450</v>
      </c>
      <c r="G17520" t="str">
        <f t="shared" si="273"/>
        <v>INSERT INTO c_pin_code_m(pin_code,city_id) VALUES (786125,null);</v>
      </c>
    </row>
    <row r="17521" spans="2:7" hidden="1">
      <c r="B17521" s="18" t="s">
        <v>7020</v>
      </c>
      <c r="C17521" s="18">
        <v>786126</v>
      </c>
      <c r="D17521" t="s">
        <v>6450</v>
      </c>
      <c r="G17521" t="str">
        <f t="shared" si="273"/>
        <v>INSERT INTO c_pin_code_m(pin_code,city_id) VALUES (786126,null);</v>
      </c>
    </row>
    <row r="17522" spans="2:7" hidden="1">
      <c r="B17522" s="19" t="s">
        <v>7020</v>
      </c>
      <c r="C17522" s="19">
        <v>786145</v>
      </c>
      <c r="D17522" t="s">
        <v>6450</v>
      </c>
      <c r="G17522" t="str">
        <f t="shared" si="273"/>
        <v>INSERT INTO c_pin_code_m(pin_code,city_id) VALUES (786145,null);</v>
      </c>
    </row>
    <row r="17523" spans="2:7" hidden="1">
      <c r="B17523" s="18" t="s">
        <v>7020</v>
      </c>
      <c r="C17523" s="18">
        <v>786146</v>
      </c>
      <c r="D17523" t="s">
        <v>6450</v>
      </c>
      <c r="G17523" t="str">
        <f t="shared" si="273"/>
        <v>INSERT INTO c_pin_code_m(pin_code,city_id) VALUES (786146,null);</v>
      </c>
    </row>
    <row r="17524" spans="2:7" hidden="1">
      <c r="B17524" s="19" t="s">
        <v>7020</v>
      </c>
      <c r="C17524" s="19">
        <v>786147</v>
      </c>
      <c r="D17524" t="s">
        <v>6450</v>
      </c>
      <c r="G17524" t="str">
        <f t="shared" si="273"/>
        <v>INSERT INTO c_pin_code_m(pin_code,city_id) VALUES (786147,null);</v>
      </c>
    </row>
    <row r="17525" spans="2:7" hidden="1">
      <c r="B17525" s="18" t="s">
        <v>7020</v>
      </c>
      <c r="C17525" s="18">
        <v>786148</v>
      </c>
      <c r="D17525" t="s">
        <v>6450</v>
      </c>
      <c r="G17525" t="str">
        <f t="shared" si="273"/>
        <v>INSERT INTO c_pin_code_m(pin_code,city_id) VALUES (786148,null);</v>
      </c>
    </row>
    <row r="17526" spans="2:7" hidden="1">
      <c r="B17526" s="19" t="s">
        <v>7020</v>
      </c>
      <c r="C17526" s="19">
        <v>786150</v>
      </c>
      <c r="D17526" t="s">
        <v>6450</v>
      </c>
      <c r="G17526" t="str">
        <f t="shared" si="273"/>
        <v>INSERT INTO c_pin_code_m(pin_code,city_id) VALUES (786150,null);</v>
      </c>
    </row>
    <row r="17527" spans="2:7" hidden="1">
      <c r="B17527" s="18" t="s">
        <v>7020</v>
      </c>
      <c r="C17527" s="18">
        <v>786151</v>
      </c>
      <c r="D17527" t="s">
        <v>6450</v>
      </c>
      <c r="G17527" t="str">
        <f t="shared" si="273"/>
        <v>INSERT INTO c_pin_code_m(pin_code,city_id) VALUES (786151,null);</v>
      </c>
    </row>
    <row r="17528" spans="2:7" hidden="1">
      <c r="B17528" s="19" t="s">
        <v>7020</v>
      </c>
      <c r="C17528" s="19">
        <v>786152</v>
      </c>
      <c r="D17528" t="s">
        <v>6450</v>
      </c>
      <c r="G17528" t="str">
        <f t="shared" si="273"/>
        <v>INSERT INTO c_pin_code_m(pin_code,city_id) VALUES (786152,null);</v>
      </c>
    </row>
    <row r="17529" spans="2:7" hidden="1">
      <c r="B17529" s="18" t="s">
        <v>7020</v>
      </c>
      <c r="C17529" s="18">
        <v>786153</v>
      </c>
      <c r="D17529" t="s">
        <v>6450</v>
      </c>
      <c r="G17529" t="str">
        <f t="shared" si="273"/>
        <v>INSERT INTO c_pin_code_m(pin_code,city_id) VALUES (786153,null);</v>
      </c>
    </row>
    <row r="17530" spans="2:7" hidden="1">
      <c r="B17530" s="19" t="s">
        <v>7020</v>
      </c>
      <c r="C17530" s="19">
        <v>786154</v>
      </c>
      <c r="D17530" t="s">
        <v>6450</v>
      </c>
      <c r="G17530" t="str">
        <f t="shared" si="273"/>
        <v>INSERT INTO c_pin_code_m(pin_code,city_id) VALUES (786154,null);</v>
      </c>
    </row>
    <row r="17531" spans="2:7" hidden="1">
      <c r="B17531" s="18" t="s">
        <v>7020</v>
      </c>
      <c r="C17531" s="18">
        <v>786155</v>
      </c>
      <c r="D17531" t="s">
        <v>6450</v>
      </c>
      <c r="G17531" t="str">
        <f t="shared" si="273"/>
        <v>INSERT INTO c_pin_code_m(pin_code,city_id) VALUES (786155,null);</v>
      </c>
    </row>
    <row r="17532" spans="2:7" hidden="1">
      <c r="B17532" s="19" t="s">
        <v>7020</v>
      </c>
      <c r="C17532" s="19">
        <v>786156</v>
      </c>
      <c r="D17532" t="s">
        <v>6450</v>
      </c>
      <c r="G17532" t="str">
        <f t="shared" si="273"/>
        <v>INSERT INTO c_pin_code_m(pin_code,city_id) VALUES (786156,null);</v>
      </c>
    </row>
    <row r="17533" spans="2:7" hidden="1">
      <c r="B17533" s="18" t="s">
        <v>7020</v>
      </c>
      <c r="C17533" s="18">
        <v>786157</v>
      </c>
      <c r="D17533" t="s">
        <v>6450</v>
      </c>
      <c r="G17533" t="str">
        <f t="shared" si="273"/>
        <v>INSERT INTO c_pin_code_m(pin_code,city_id) VALUES (786157,null);</v>
      </c>
    </row>
    <row r="17534" spans="2:7" hidden="1">
      <c r="B17534" s="19" t="s">
        <v>7020</v>
      </c>
      <c r="C17534" s="19">
        <v>786158</v>
      </c>
      <c r="D17534" t="s">
        <v>6450</v>
      </c>
      <c r="G17534" t="str">
        <f t="shared" si="273"/>
        <v>INSERT INTO c_pin_code_m(pin_code,city_id) VALUES (786158,null);</v>
      </c>
    </row>
    <row r="17535" spans="2:7" hidden="1">
      <c r="B17535" s="18" t="s">
        <v>7020</v>
      </c>
      <c r="C17535" s="18">
        <v>786159</v>
      </c>
      <c r="D17535" t="s">
        <v>6450</v>
      </c>
      <c r="G17535" t="str">
        <f t="shared" si="273"/>
        <v>INSERT INTO c_pin_code_m(pin_code,city_id) VALUES (786159,null);</v>
      </c>
    </row>
    <row r="17536" spans="2:7" hidden="1">
      <c r="B17536" s="19" t="s">
        <v>7020</v>
      </c>
      <c r="C17536" s="19">
        <v>786160</v>
      </c>
      <c r="D17536" t="s">
        <v>6450</v>
      </c>
      <c r="G17536" t="str">
        <f t="shared" si="273"/>
        <v>INSERT INTO c_pin_code_m(pin_code,city_id) VALUES (786160,null);</v>
      </c>
    </row>
    <row r="17537" spans="2:7" hidden="1">
      <c r="B17537" s="18" t="s">
        <v>7020</v>
      </c>
      <c r="C17537" s="18">
        <v>786170</v>
      </c>
      <c r="D17537" t="s">
        <v>6450</v>
      </c>
      <c r="G17537" t="str">
        <f t="shared" si="273"/>
        <v>INSERT INTO c_pin_code_m(pin_code,city_id) VALUES (786170,null);</v>
      </c>
    </row>
    <row r="17538" spans="2:7" hidden="1">
      <c r="B17538" s="19" t="s">
        <v>7020</v>
      </c>
      <c r="C17538" s="19">
        <v>786171</v>
      </c>
      <c r="D17538" t="s">
        <v>6450</v>
      </c>
      <c r="G17538" t="str">
        <f t="shared" si="273"/>
        <v>INSERT INTO c_pin_code_m(pin_code,city_id) VALUES (786171,null);</v>
      </c>
    </row>
    <row r="17539" spans="2:7" hidden="1">
      <c r="B17539" s="18" t="s">
        <v>7020</v>
      </c>
      <c r="C17539" s="18">
        <v>786173</v>
      </c>
      <c r="D17539" t="s">
        <v>6450</v>
      </c>
      <c r="G17539" t="str">
        <f t="shared" si="273"/>
        <v>INSERT INTO c_pin_code_m(pin_code,city_id) VALUES (786173,null);</v>
      </c>
    </row>
    <row r="17540" spans="2:7" hidden="1">
      <c r="B17540" s="19" t="s">
        <v>7020</v>
      </c>
      <c r="C17540" s="19">
        <v>786174</v>
      </c>
      <c r="D17540" t="s">
        <v>6450</v>
      </c>
      <c r="G17540" t="str">
        <f t="shared" si="273"/>
        <v>INSERT INTO c_pin_code_m(pin_code,city_id) VALUES (786174,null);</v>
      </c>
    </row>
    <row r="17541" spans="2:7" hidden="1">
      <c r="B17541" s="18" t="s">
        <v>7020</v>
      </c>
      <c r="C17541" s="18">
        <v>786179</v>
      </c>
      <c r="D17541" t="s">
        <v>6450</v>
      </c>
      <c r="G17541" t="str">
        <f t="shared" si="273"/>
        <v>INSERT INTO c_pin_code_m(pin_code,city_id) VALUES (786179,null);</v>
      </c>
    </row>
    <row r="17542" spans="2:7" hidden="1">
      <c r="B17542" s="19" t="s">
        <v>7020</v>
      </c>
      <c r="C17542" s="19">
        <v>786181</v>
      </c>
      <c r="D17542" t="s">
        <v>6450</v>
      </c>
      <c r="G17542" t="str">
        <f t="shared" si="273"/>
        <v>INSERT INTO c_pin_code_m(pin_code,city_id) VALUES (786181,null);</v>
      </c>
    </row>
    <row r="17543" spans="2:7" hidden="1">
      <c r="B17543" s="18" t="s">
        <v>7020</v>
      </c>
      <c r="C17543" s="18">
        <v>786182</v>
      </c>
      <c r="D17543" t="s">
        <v>6450</v>
      </c>
      <c r="G17543" t="str">
        <f t="shared" si="273"/>
        <v>INSERT INTO c_pin_code_m(pin_code,city_id) VALUES (786182,null);</v>
      </c>
    </row>
    <row r="17544" spans="2:7" hidden="1">
      <c r="B17544" s="19" t="s">
        <v>7020</v>
      </c>
      <c r="C17544" s="19">
        <v>786183</v>
      </c>
      <c r="D17544" t="s">
        <v>6450</v>
      </c>
      <c r="G17544" t="str">
        <f t="shared" si="273"/>
        <v>INSERT INTO c_pin_code_m(pin_code,city_id) VALUES (786183,null);</v>
      </c>
    </row>
    <row r="17545" spans="2:7" hidden="1">
      <c r="B17545" s="18" t="s">
        <v>7019</v>
      </c>
      <c r="C17545" s="18">
        <v>786184</v>
      </c>
      <c r="D17545" t="s">
        <v>6450</v>
      </c>
      <c r="G17545" t="str">
        <f t="shared" ref="G17545:G17608" si="274">CONCATENATE("INSERT INTO c_pin_code_m(pin_code,city_id) VALUES (",C17545&amp;","&amp;D17545&amp;");")</f>
        <v>INSERT INTO c_pin_code_m(pin_code,city_id) VALUES (786184,null);</v>
      </c>
    </row>
    <row r="17546" spans="2:7" hidden="1">
      <c r="B17546" s="19" t="s">
        <v>7020</v>
      </c>
      <c r="C17546" s="19">
        <v>786187</v>
      </c>
      <c r="D17546" t="s">
        <v>6450</v>
      </c>
      <c r="G17546" t="str">
        <f t="shared" si="274"/>
        <v>INSERT INTO c_pin_code_m(pin_code,city_id) VALUES (786187,null);</v>
      </c>
    </row>
    <row r="17547" spans="2:7" hidden="1">
      <c r="B17547" s="18" t="s">
        <v>7020</v>
      </c>
      <c r="C17547" s="18">
        <v>786188</v>
      </c>
      <c r="D17547" t="s">
        <v>6450</v>
      </c>
      <c r="G17547" t="str">
        <f t="shared" si="274"/>
        <v>INSERT INTO c_pin_code_m(pin_code,city_id) VALUES (786188,null);</v>
      </c>
    </row>
    <row r="17548" spans="2:7" hidden="1">
      <c r="B17548" s="19" t="s">
        <v>7020</v>
      </c>
      <c r="C17548" s="19">
        <v>786189</v>
      </c>
      <c r="D17548" t="s">
        <v>6450</v>
      </c>
      <c r="G17548" t="str">
        <f t="shared" si="274"/>
        <v>INSERT INTO c_pin_code_m(pin_code,city_id) VALUES (786189,null);</v>
      </c>
    </row>
    <row r="17549" spans="2:7" hidden="1">
      <c r="B17549" s="18" t="s">
        <v>7020</v>
      </c>
      <c r="C17549" s="18">
        <v>786190</v>
      </c>
      <c r="D17549" t="s">
        <v>6450</v>
      </c>
      <c r="G17549" t="str">
        <f t="shared" si="274"/>
        <v>INSERT INTO c_pin_code_m(pin_code,city_id) VALUES (786190,null);</v>
      </c>
    </row>
    <row r="17550" spans="2:7" hidden="1">
      <c r="B17550" s="19" t="s">
        <v>7019</v>
      </c>
      <c r="C17550" s="19">
        <v>786191</v>
      </c>
      <c r="D17550" t="s">
        <v>6450</v>
      </c>
      <c r="G17550" t="str">
        <f t="shared" si="274"/>
        <v>INSERT INTO c_pin_code_m(pin_code,city_id) VALUES (786191,null);</v>
      </c>
    </row>
    <row r="17551" spans="2:7" hidden="1">
      <c r="B17551" s="18" t="s">
        <v>7020</v>
      </c>
      <c r="C17551" s="18">
        <v>786192</v>
      </c>
      <c r="D17551" t="s">
        <v>6450</v>
      </c>
      <c r="G17551" t="str">
        <f t="shared" si="274"/>
        <v>INSERT INTO c_pin_code_m(pin_code,city_id) VALUES (786192,null);</v>
      </c>
    </row>
    <row r="17552" spans="2:7" hidden="1">
      <c r="B17552" s="19" t="s">
        <v>7020</v>
      </c>
      <c r="C17552" s="19">
        <v>786601</v>
      </c>
      <c r="D17552" t="s">
        <v>6450</v>
      </c>
      <c r="G17552" t="str">
        <f t="shared" si="274"/>
        <v>INSERT INTO c_pin_code_m(pin_code,city_id) VALUES (786601,null);</v>
      </c>
    </row>
    <row r="17553" spans="2:7" hidden="1">
      <c r="B17553" s="18" t="s">
        <v>7019</v>
      </c>
      <c r="C17553" s="18">
        <v>786602</v>
      </c>
      <c r="D17553" t="s">
        <v>6450</v>
      </c>
      <c r="G17553" t="str">
        <f t="shared" si="274"/>
        <v>INSERT INTO c_pin_code_m(pin_code,city_id) VALUES (786602,null);</v>
      </c>
    </row>
    <row r="17554" spans="2:7" hidden="1">
      <c r="B17554" s="19" t="s">
        <v>7019</v>
      </c>
      <c r="C17554" s="19">
        <v>786610</v>
      </c>
      <c r="D17554" t="s">
        <v>6450</v>
      </c>
      <c r="G17554" t="str">
        <f t="shared" si="274"/>
        <v>INSERT INTO c_pin_code_m(pin_code,city_id) VALUES (786610,null);</v>
      </c>
    </row>
    <row r="17555" spans="2:7" hidden="1">
      <c r="B17555" s="18" t="s">
        <v>7019</v>
      </c>
      <c r="C17555" s="18">
        <v>786611</v>
      </c>
      <c r="D17555" t="s">
        <v>6450</v>
      </c>
      <c r="G17555" t="str">
        <f t="shared" si="274"/>
        <v>INSERT INTO c_pin_code_m(pin_code,city_id) VALUES (786611,null);</v>
      </c>
    </row>
    <row r="17556" spans="2:7" hidden="1">
      <c r="B17556" s="19" t="s">
        <v>7019</v>
      </c>
      <c r="C17556" s="19">
        <v>786612</v>
      </c>
      <c r="D17556" t="s">
        <v>6450</v>
      </c>
      <c r="G17556" t="str">
        <f t="shared" si="274"/>
        <v>INSERT INTO c_pin_code_m(pin_code,city_id) VALUES (786612,null);</v>
      </c>
    </row>
    <row r="17557" spans="2:7" hidden="1">
      <c r="B17557" s="18" t="s">
        <v>7019</v>
      </c>
      <c r="C17557" s="18">
        <v>786613</v>
      </c>
      <c r="D17557" t="s">
        <v>6450</v>
      </c>
      <c r="G17557" t="str">
        <f t="shared" si="274"/>
        <v>INSERT INTO c_pin_code_m(pin_code,city_id) VALUES (786613,null);</v>
      </c>
    </row>
    <row r="17558" spans="2:7" hidden="1">
      <c r="B17558" s="19" t="s">
        <v>7019</v>
      </c>
      <c r="C17558" s="19">
        <v>786614</v>
      </c>
      <c r="D17558" t="s">
        <v>6450</v>
      </c>
      <c r="G17558" t="str">
        <f t="shared" si="274"/>
        <v>INSERT INTO c_pin_code_m(pin_code,city_id) VALUES (786614,null);</v>
      </c>
    </row>
    <row r="17559" spans="2:7" hidden="1">
      <c r="B17559" s="18" t="s">
        <v>7019</v>
      </c>
      <c r="C17559" s="18">
        <v>786621</v>
      </c>
      <c r="D17559" t="s">
        <v>6450</v>
      </c>
      <c r="G17559" t="str">
        <f t="shared" si="274"/>
        <v>INSERT INTO c_pin_code_m(pin_code,city_id) VALUES (786621,null);</v>
      </c>
    </row>
    <row r="17560" spans="2:7" hidden="1">
      <c r="B17560" s="19" t="s">
        <v>7019</v>
      </c>
      <c r="C17560" s="19">
        <v>786622</v>
      </c>
      <c r="D17560" t="s">
        <v>6450</v>
      </c>
      <c r="G17560" t="str">
        <f t="shared" si="274"/>
        <v>INSERT INTO c_pin_code_m(pin_code,city_id) VALUES (786622,null);</v>
      </c>
    </row>
    <row r="17561" spans="2:7" hidden="1">
      <c r="B17561" s="18" t="s">
        <v>7019</v>
      </c>
      <c r="C17561" s="18">
        <v>786623</v>
      </c>
      <c r="D17561" t="s">
        <v>6450</v>
      </c>
      <c r="G17561" t="str">
        <f t="shared" si="274"/>
        <v>INSERT INTO c_pin_code_m(pin_code,city_id) VALUES (786623,null);</v>
      </c>
    </row>
    <row r="17562" spans="2:7" hidden="1">
      <c r="B17562" s="19" t="s">
        <v>7019</v>
      </c>
      <c r="C17562" s="19">
        <v>786692</v>
      </c>
      <c r="D17562" t="s">
        <v>6450</v>
      </c>
      <c r="G17562" t="str">
        <f t="shared" si="274"/>
        <v>INSERT INTO c_pin_code_m(pin_code,city_id) VALUES (786692,null);</v>
      </c>
    </row>
    <row r="17563" spans="2:7" hidden="1">
      <c r="B17563" s="18" t="s">
        <v>7015</v>
      </c>
      <c r="C17563" s="18">
        <v>787001</v>
      </c>
      <c r="D17563" t="s">
        <v>6450</v>
      </c>
      <c r="G17563" t="str">
        <f t="shared" si="274"/>
        <v>INSERT INTO c_pin_code_m(pin_code,city_id) VALUES (787001,null);</v>
      </c>
    </row>
    <row r="17564" spans="2:7" hidden="1">
      <c r="B17564" s="19" t="s">
        <v>7015</v>
      </c>
      <c r="C17564" s="19">
        <v>787023</v>
      </c>
      <c r="D17564" t="s">
        <v>6450</v>
      </c>
      <c r="G17564" t="str">
        <f t="shared" si="274"/>
        <v>INSERT INTO c_pin_code_m(pin_code,city_id) VALUES (787023,null);</v>
      </c>
    </row>
    <row r="17565" spans="2:7" hidden="1">
      <c r="B17565" s="18" t="s">
        <v>7021</v>
      </c>
      <c r="C17565" s="18">
        <v>787026</v>
      </c>
      <c r="D17565" t="s">
        <v>6450</v>
      </c>
      <c r="G17565" t="str">
        <f t="shared" si="274"/>
        <v>INSERT INTO c_pin_code_m(pin_code,city_id) VALUES (787026,null);</v>
      </c>
    </row>
    <row r="17566" spans="2:7" hidden="1">
      <c r="B17566" s="19" t="s">
        <v>7021</v>
      </c>
      <c r="C17566" s="19">
        <v>787031</v>
      </c>
      <c r="D17566" t="s">
        <v>6450</v>
      </c>
      <c r="G17566" t="str">
        <f t="shared" si="274"/>
        <v>INSERT INTO c_pin_code_m(pin_code,city_id) VALUES (787031,null);</v>
      </c>
    </row>
    <row r="17567" spans="2:7" hidden="1">
      <c r="B17567" s="18" t="s">
        <v>7015</v>
      </c>
      <c r="C17567" s="18">
        <v>787032</v>
      </c>
      <c r="D17567" t="s">
        <v>6450</v>
      </c>
      <c r="G17567" t="str">
        <f t="shared" si="274"/>
        <v>INSERT INTO c_pin_code_m(pin_code,city_id) VALUES (787032,null);</v>
      </c>
    </row>
    <row r="17568" spans="2:7" hidden="1">
      <c r="B17568" s="19" t="s">
        <v>7015</v>
      </c>
      <c r="C17568" s="19">
        <v>787033</v>
      </c>
      <c r="D17568" t="s">
        <v>6450</v>
      </c>
      <c r="G17568" t="str">
        <f t="shared" si="274"/>
        <v>INSERT INTO c_pin_code_m(pin_code,city_id) VALUES (787033,null);</v>
      </c>
    </row>
    <row r="17569" spans="2:7" hidden="1">
      <c r="B17569" s="18" t="s">
        <v>7021</v>
      </c>
      <c r="C17569" s="18">
        <v>787034</v>
      </c>
      <c r="D17569" t="s">
        <v>6450</v>
      </c>
      <c r="G17569" t="str">
        <f t="shared" si="274"/>
        <v>INSERT INTO c_pin_code_m(pin_code,city_id) VALUES (787034,null);</v>
      </c>
    </row>
    <row r="17570" spans="2:7" hidden="1">
      <c r="B17570" s="19" t="s">
        <v>7021</v>
      </c>
      <c r="C17570" s="19">
        <v>787035</v>
      </c>
      <c r="D17570" t="s">
        <v>6450</v>
      </c>
      <c r="G17570" t="str">
        <f t="shared" si="274"/>
        <v>INSERT INTO c_pin_code_m(pin_code,city_id) VALUES (787035,null);</v>
      </c>
    </row>
    <row r="17571" spans="2:7" hidden="1">
      <c r="B17571" s="18" t="s">
        <v>7015</v>
      </c>
      <c r="C17571" s="18">
        <v>787051</v>
      </c>
      <c r="D17571" t="s">
        <v>6450</v>
      </c>
      <c r="G17571" t="str">
        <f t="shared" si="274"/>
        <v>INSERT INTO c_pin_code_m(pin_code,city_id) VALUES (787051,null);</v>
      </c>
    </row>
    <row r="17572" spans="2:7" hidden="1">
      <c r="B17572" s="19" t="s">
        <v>7015</v>
      </c>
      <c r="C17572" s="19">
        <v>787052</v>
      </c>
      <c r="D17572" t="s">
        <v>6450</v>
      </c>
      <c r="G17572" t="str">
        <f t="shared" si="274"/>
        <v>INSERT INTO c_pin_code_m(pin_code,city_id) VALUES (787052,null);</v>
      </c>
    </row>
    <row r="17573" spans="2:7" hidden="1">
      <c r="B17573" s="18" t="s">
        <v>7015</v>
      </c>
      <c r="C17573" s="18">
        <v>787053</v>
      </c>
      <c r="D17573" t="s">
        <v>6450</v>
      </c>
      <c r="G17573" t="str">
        <f t="shared" si="274"/>
        <v>INSERT INTO c_pin_code_m(pin_code,city_id) VALUES (787053,null);</v>
      </c>
    </row>
    <row r="17574" spans="2:7" hidden="1">
      <c r="B17574" s="19" t="s">
        <v>7015</v>
      </c>
      <c r="C17574" s="19">
        <v>787054</v>
      </c>
      <c r="D17574" t="s">
        <v>6450</v>
      </c>
      <c r="G17574" t="str">
        <f t="shared" si="274"/>
        <v>INSERT INTO c_pin_code_m(pin_code,city_id) VALUES (787054,null);</v>
      </c>
    </row>
    <row r="17575" spans="2:7" hidden="1">
      <c r="B17575" s="18" t="s">
        <v>7015</v>
      </c>
      <c r="C17575" s="18">
        <v>787055</v>
      </c>
      <c r="D17575" t="s">
        <v>6450</v>
      </c>
      <c r="G17575" t="str">
        <f t="shared" si="274"/>
        <v>INSERT INTO c_pin_code_m(pin_code,city_id) VALUES (787055,null);</v>
      </c>
    </row>
    <row r="17576" spans="2:7" hidden="1">
      <c r="B17576" s="19" t="s">
        <v>7015</v>
      </c>
      <c r="C17576" s="19">
        <v>787056</v>
      </c>
      <c r="D17576" t="s">
        <v>6450</v>
      </c>
      <c r="G17576" t="str">
        <f t="shared" si="274"/>
        <v>INSERT INTO c_pin_code_m(pin_code,city_id) VALUES (787056,null);</v>
      </c>
    </row>
    <row r="17577" spans="2:7" hidden="1">
      <c r="B17577" s="18" t="s">
        <v>7021</v>
      </c>
      <c r="C17577" s="18">
        <v>787057</v>
      </c>
      <c r="D17577" t="s">
        <v>6450</v>
      </c>
      <c r="G17577" t="str">
        <f t="shared" si="274"/>
        <v>INSERT INTO c_pin_code_m(pin_code,city_id) VALUES (787057,null);</v>
      </c>
    </row>
    <row r="17578" spans="2:7" hidden="1">
      <c r="B17578" s="19" t="s">
        <v>7021</v>
      </c>
      <c r="C17578" s="19">
        <v>787058</v>
      </c>
      <c r="D17578" t="s">
        <v>6450</v>
      </c>
      <c r="G17578" t="str">
        <f t="shared" si="274"/>
        <v>INSERT INTO c_pin_code_m(pin_code,city_id) VALUES (787058,null);</v>
      </c>
    </row>
    <row r="17579" spans="2:7" hidden="1">
      <c r="B17579" s="18" t="s">
        <v>7021</v>
      </c>
      <c r="C17579" s="18">
        <v>787059</v>
      </c>
      <c r="D17579" t="s">
        <v>6450</v>
      </c>
      <c r="G17579" t="str">
        <f t="shared" si="274"/>
        <v>INSERT INTO c_pin_code_m(pin_code,city_id) VALUES (787059,null);</v>
      </c>
    </row>
    <row r="17580" spans="2:7" hidden="1">
      <c r="B17580" s="19" t="s">
        <v>7021</v>
      </c>
      <c r="C17580" s="19">
        <v>787060</v>
      </c>
      <c r="D17580" t="s">
        <v>6450</v>
      </c>
      <c r="G17580" t="str">
        <f t="shared" si="274"/>
        <v>INSERT INTO c_pin_code_m(pin_code,city_id) VALUES (787060,null);</v>
      </c>
    </row>
    <row r="17581" spans="2:7" hidden="1">
      <c r="B17581" s="18" t="s">
        <v>7021</v>
      </c>
      <c r="C17581" s="18">
        <v>787061</v>
      </c>
      <c r="D17581" t="s">
        <v>6450</v>
      </c>
      <c r="G17581" t="str">
        <f t="shared" si="274"/>
        <v>INSERT INTO c_pin_code_m(pin_code,city_id) VALUES (787061,null);</v>
      </c>
    </row>
    <row r="17582" spans="2:7" hidden="1">
      <c r="B17582" s="19" t="s">
        <v>7021</v>
      </c>
      <c r="C17582" s="19">
        <v>787110</v>
      </c>
      <c r="D17582" t="s">
        <v>6450</v>
      </c>
      <c r="G17582" t="str">
        <f t="shared" si="274"/>
        <v>INSERT INTO c_pin_code_m(pin_code,city_id) VALUES (787110,null);</v>
      </c>
    </row>
    <row r="17583" spans="2:7" hidden="1">
      <c r="B17583" s="18" t="s">
        <v>7022</v>
      </c>
      <c r="C17583" s="18">
        <v>788001</v>
      </c>
      <c r="D17583" t="s">
        <v>6450</v>
      </c>
      <c r="G17583" t="str">
        <f t="shared" si="274"/>
        <v>INSERT INTO c_pin_code_m(pin_code,city_id) VALUES (788001,null);</v>
      </c>
    </row>
    <row r="17584" spans="2:7" hidden="1">
      <c r="B17584" s="19" t="s">
        <v>7022</v>
      </c>
      <c r="C17584" s="19">
        <v>788002</v>
      </c>
      <c r="D17584" t="s">
        <v>6450</v>
      </c>
      <c r="G17584" t="str">
        <f t="shared" si="274"/>
        <v>INSERT INTO c_pin_code_m(pin_code,city_id) VALUES (788002,null);</v>
      </c>
    </row>
    <row r="17585" spans="2:7" hidden="1">
      <c r="B17585" s="18" t="s">
        <v>7022</v>
      </c>
      <c r="C17585" s="18">
        <v>788003</v>
      </c>
      <c r="D17585" t="s">
        <v>6450</v>
      </c>
      <c r="G17585" t="str">
        <f t="shared" si="274"/>
        <v>INSERT INTO c_pin_code_m(pin_code,city_id) VALUES (788003,null);</v>
      </c>
    </row>
    <row r="17586" spans="2:7" hidden="1">
      <c r="B17586" s="19" t="s">
        <v>7022</v>
      </c>
      <c r="C17586" s="19">
        <v>788004</v>
      </c>
      <c r="D17586" t="s">
        <v>6450</v>
      </c>
      <c r="G17586" t="str">
        <f t="shared" si="274"/>
        <v>INSERT INTO c_pin_code_m(pin_code,city_id) VALUES (788004,null);</v>
      </c>
    </row>
    <row r="17587" spans="2:7" hidden="1">
      <c r="B17587" s="18" t="s">
        <v>7022</v>
      </c>
      <c r="C17587" s="18">
        <v>788005</v>
      </c>
      <c r="D17587" t="s">
        <v>6450</v>
      </c>
      <c r="G17587" t="str">
        <f t="shared" si="274"/>
        <v>INSERT INTO c_pin_code_m(pin_code,city_id) VALUES (788005,null);</v>
      </c>
    </row>
    <row r="17588" spans="2:7" hidden="1">
      <c r="B17588" s="19" t="s">
        <v>7022</v>
      </c>
      <c r="C17588" s="19">
        <v>788006</v>
      </c>
      <c r="D17588" t="s">
        <v>6450</v>
      </c>
      <c r="G17588" t="str">
        <f t="shared" si="274"/>
        <v>INSERT INTO c_pin_code_m(pin_code,city_id) VALUES (788006,null);</v>
      </c>
    </row>
    <row r="17589" spans="2:7" hidden="1">
      <c r="B17589" s="18" t="s">
        <v>7022</v>
      </c>
      <c r="C17589" s="18">
        <v>788007</v>
      </c>
      <c r="D17589" t="s">
        <v>6450</v>
      </c>
      <c r="G17589" t="str">
        <f t="shared" si="274"/>
        <v>INSERT INTO c_pin_code_m(pin_code,city_id) VALUES (788007,null);</v>
      </c>
    </row>
    <row r="17590" spans="2:7" hidden="1">
      <c r="B17590" s="19" t="s">
        <v>7022</v>
      </c>
      <c r="C17590" s="19">
        <v>788009</v>
      </c>
      <c r="D17590" t="s">
        <v>6450</v>
      </c>
      <c r="G17590" t="str">
        <f t="shared" si="274"/>
        <v>INSERT INTO c_pin_code_m(pin_code,city_id) VALUES (788009,null);</v>
      </c>
    </row>
    <row r="17591" spans="2:7" hidden="1">
      <c r="B17591" s="18" t="s">
        <v>7022</v>
      </c>
      <c r="C17591" s="18">
        <v>788010</v>
      </c>
      <c r="D17591" t="s">
        <v>6450</v>
      </c>
      <c r="G17591" t="str">
        <f t="shared" si="274"/>
        <v>INSERT INTO c_pin_code_m(pin_code,city_id) VALUES (788010,null);</v>
      </c>
    </row>
    <row r="17592" spans="2:7" hidden="1">
      <c r="B17592" s="19" t="s">
        <v>7022</v>
      </c>
      <c r="C17592" s="19">
        <v>788011</v>
      </c>
      <c r="D17592" t="s">
        <v>6450</v>
      </c>
      <c r="G17592" t="str">
        <f t="shared" si="274"/>
        <v>INSERT INTO c_pin_code_m(pin_code,city_id) VALUES (788011,null);</v>
      </c>
    </row>
    <row r="17593" spans="2:7" hidden="1">
      <c r="B17593" s="18" t="s">
        <v>7022</v>
      </c>
      <c r="C17593" s="18">
        <v>788013</v>
      </c>
      <c r="D17593" t="s">
        <v>6450</v>
      </c>
      <c r="G17593" t="str">
        <f t="shared" si="274"/>
        <v>INSERT INTO c_pin_code_m(pin_code,city_id) VALUES (788013,null);</v>
      </c>
    </row>
    <row r="17594" spans="2:7" hidden="1">
      <c r="B17594" s="19" t="s">
        <v>7022</v>
      </c>
      <c r="C17594" s="19">
        <v>788014</v>
      </c>
      <c r="D17594" t="s">
        <v>6450</v>
      </c>
      <c r="G17594" t="str">
        <f t="shared" si="274"/>
        <v>INSERT INTO c_pin_code_m(pin_code,city_id) VALUES (788014,null);</v>
      </c>
    </row>
    <row r="17595" spans="2:7" hidden="1">
      <c r="B17595" s="18" t="s">
        <v>7022</v>
      </c>
      <c r="C17595" s="18">
        <v>788015</v>
      </c>
      <c r="D17595" t="s">
        <v>6450</v>
      </c>
      <c r="G17595" t="str">
        <f t="shared" si="274"/>
        <v>INSERT INTO c_pin_code_m(pin_code,city_id) VALUES (788015,null);</v>
      </c>
    </row>
    <row r="17596" spans="2:7" hidden="1">
      <c r="B17596" s="19" t="s">
        <v>7022</v>
      </c>
      <c r="C17596" s="19">
        <v>788025</v>
      </c>
      <c r="D17596" t="s">
        <v>6450</v>
      </c>
      <c r="G17596" t="str">
        <f t="shared" si="274"/>
        <v>INSERT INTO c_pin_code_m(pin_code,city_id) VALUES (788025,null);</v>
      </c>
    </row>
    <row r="17597" spans="2:7" hidden="1">
      <c r="B17597" s="18" t="s">
        <v>7022</v>
      </c>
      <c r="C17597" s="18">
        <v>788026</v>
      </c>
      <c r="D17597" t="s">
        <v>6450</v>
      </c>
      <c r="G17597" t="str">
        <f t="shared" si="274"/>
        <v>INSERT INTO c_pin_code_m(pin_code,city_id) VALUES (788026,null);</v>
      </c>
    </row>
    <row r="17598" spans="2:7" hidden="1">
      <c r="B17598" s="19" t="s">
        <v>7022</v>
      </c>
      <c r="C17598" s="19">
        <v>788030</v>
      </c>
      <c r="D17598" t="s">
        <v>6450</v>
      </c>
      <c r="G17598" t="str">
        <f t="shared" si="274"/>
        <v>INSERT INTO c_pin_code_m(pin_code,city_id) VALUES (788030,null);</v>
      </c>
    </row>
    <row r="17599" spans="2:7" hidden="1">
      <c r="B17599" s="18" t="s">
        <v>7022</v>
      </c>
      <c r="C17599" s="18">
        <v>788031</v>
      </c>
      <c r="D17599" t="s">
        <v>6450</v>
      </c>
      <c r="G17599" t="str">
        <f t="shared" si="274"/>
        <v>INSERT INTO c_pin_code_m(pin_code,city_id) VALUES (788031,null);</v>
      </c>
    </row>
    <row r="17600" spans="2:7" hidden="1">
      <c r="B17600" s="19" t="s">
        <v>7022</v>
      </c>
      <c r="C17600" s="19">
        <v>788098</v>
      </c>
      <c r="D17600" t="s">
        <v>6450</v>
      </c>
      <c r="G17600" t="str">
        <f t="shared" si="274"/>
        <v>INSERT INTO c_pin_code_m(pin_code,city_id) VALUES (788098,null);</v>
      </c>
    </row>
    <row r="17601" spans="2:7" hidden="1">
      <c r="B17601" s="18" t="s">
        <v>7022</v>
      </c>
      <c r="C17601" s="18">
        <v>788099</v>
      </c>
      <c r="D17601" t="s">
        <v>6450</v>
      </c>
      <c r="G17601" t="str">
        <f t="shared" si="274"/>
        <v>INSERT INTO c_pin_code_m(pin_code,city_id) VALUES (788099,null);</v>
      </c>
    </row>
    <row r="17602" spans="2:7" hidden="1">
      <c r="B17602" s="19" t="s">
        <v>7022</v>
      </c>
      <c r="C17602" s="19">
        <v>788101</v>
      </c>
      <c r="D17602" t="s">
        <v>6450</v>
      </c>
      <c r="G17602" t="str">
        <f t="shared" si="274"/>
        <v>INSERT INTO c_pin_code_m(pin_code,city_id) VALUES (788101,null);</v>
      </c>
    </row>
    <row r="17603" spans="2:7" hidden="1">
      <c r="B17603" s="18" t="s">
        <v>7022</v>
      </c>
      <c r="C17603" s="18">
        <v>788102</v>
      </c>
      <c r="D17603" t="s">
        <v>6450</v>
      </c>
      <c r="G17603" t="str">
        <f t="shared" si="274"/>
        <v>INSERT INTO c_pin_code_m(pin_code,city_id) VALUES (788102,null);</v>
      </c>
    </row>
    <row r="17604" spans="2:7" hidden="1">
      <c r="B17604" s="19" t="s">
        <v>7022</v>
      </c>
      <c r="C17604" s="19">
        <v>788103</v>
      </c>
      <c r="D17604" t="s">
        <v>6450</v>
      </c>
      <c r="G17604" t="str">
        <f t="shared" si="274"/>
        <v>INSERT INTO c_pin_code_m(pin_code,city_id) VALUES (788103,null);</v>
      </c>
    </row>
    <row r="17605" spans="2:7" hidden="1">
      <c r="B17605" s="18" t="s">
        <v>7022</v>
      </c>
      <c r="C17605" s="18">
        <v>788104</v>
      </c>
      <c r="D17605" t="s">
        <v>6450</v>
      </c>
      <c r="G17605" t="str">
        <f t="shared" si="274"/>
        <v>INSERT INTO c_pin_code_m(pin_code,city_id) VALUES (788104,null);</v>
      </c>
    </row>
    <row r="17606" spans="2:7" hidden="1">
      <c r="B17606" s="19" t="s">
        <v>7022</v>
      </c>
      <c r="C17606" s="19">
        <v>788106</v>
      </c>
      <c r="D17606" t="s">
        <v>6450</v>
      </c>
      <c r="G17606" t="str">
        <f t="shared" si="274"/>
        <v>INSERT INTO c_pin_code_m(pin_code,city_id) VALUES (788106,null);</v>
      </c>
    </row>
    <row r="17607" spans="2:7" hidden="1">
      <c r="B17607" s="18" t="s">
        <v>7022</v>
      </c>
      <c r="C17607" s="18">
        <v>788107</v>
      </c>
      <c r="D17607" t="s">
        <v>6450</v>
      </c>
      <c r="G17607" t="str">
        <f t="shared" si="274"/>
        <v>INSERT INTO c_pin_code_m(pin_code,city_id) VALUES (788107,null);</v>
      </c>
    </row>
    <row r="17608" spans="2:7" hidden="1">
      <c r="B17608" s="19" t="s">
        <v>7022</v>
      </c>
      <c r="C17608" s="19">
        <v>788108</v>
      </c>
      <c r="D17608" t="s">
        <v>6450</v>
      </c>
      <c r="G17608" t="str">
        <f t="shared" si="274"/>
        <v>INSERT INTO c_pin_code_m(pin_code,city_id) VALUES (788108,null);</v>
      </c>
    </row>
    <row r="17609" spans="2:7" hidden="1">
      <c r="B17609" s="18" t="s">
        <v>7022</v>
      </c>
      <c r="C17609" s="18">
        <v>788109</v>
      </c>
      <c r="D17609" t="s">
        <v>6450</v>
      </c>
      <c r="G17609" t="str">
        <f t="shared" ref="G17609:G17672" si="275">CONCATENATE("INSERT INTO c_pin_code_m(pin_code,city_id) VALUES (",C17609&amp;","&amp;D17609&amp;");")</f>
        <v>INSERT INTO c_pin_code_m(pin_code,city_id) VALUES (788109,null);</v>
      </c>
    </row>
    <row r="17610" spans="2:7" hidden="1">
      <c r="B17610" s="19" t="s">
        <v>7022</v>
      </c>
      <c r="C17610" s="19">
        <v>788110</v>
      </c>
      <c r="D17610" t="s">
        <v>6450</v>
      </c>
      <c r="G17610" t="str">
        <f t="shared" si="275"/>
        <v>INSERT INTO c_pin_code_m(pin_code,city_id) VALUES (788110,null);</v>
      </c>
    </row>
    <row r="17611" spans="2:7" hidden="1">
      <c r="B17611" s="18" t="s">
        <v>7022</v>
      </c>
      <c r="C17611" s="18">
        <v>788111</v>
      </c>
      <c r="D17611" t="s">
        <v>6450</v>
      </c>
      <c r="G17611" t="str">
        <f t="shared" si="275"/>
        <v>INSERT INTO c_pin_code_m(pin_code,city_id) VALUES (788111,null);</v>
      </c>
    </row>
    <row r="17612" spans="2:7" hidden="1">
      <c r="B17612" s="19" t="s">
        <v>7022</v>
      </c>
      <c r="C17612" s="19">
        <v>788112</v>
      </c>
      <c r="D17612" t="s">
        <v>6450</v>
      </c>
      <c r="G17612" t="str">
        <f t="shared" si="275"/>
        <v>INSERT INTO c_pin_code_m(pin_code,city_id) VALUES (788112,null);</v>
      </c>
    </row>
    <row r="17613" spans="2:7" hidden="1">
      <c r="B17613" s="18" t="s">
        <v>7022</v>
      </c>
      <c r="C17613" s="18">
        <v>788113</v>
      </c>
      <c r="D17613" t="s">
        <v>6450</v>
      </c>
      <c r="G17613" t="str">
        <f t="shared" si="275"/>
        <v>INSERT INTO c_pin_code_m(pin_code,city_id) VALUES (788113,null);</v>
      </c>
    </row>
    <row r="17614" spans="2:7" hidden="1">
      <c r="B17614" s="19" t="s">
        <v>7022</v>
      </c>
      <c r="C17614" s="19">
        <v>788114</v>
      </c>
      <c r="D17614" t="s">
        <v>6450</v>
      </c>
      <c r="G17614" t="str">
        <f t="shared" si="275"/>
        <v>INSERT INTO c_pin_code_m(pin_code,city_id) VALUES (788114,null);</v>
      </c>
    </row>
    <row r="17615" spans="2:7" hidden="1">
      <c r="B17615" s="18" t="s">
        <v>7022</v>
      </c>
      <c r="C17615" s="18">
        <v>788115</v>
      </c>
      <c r="D17615" t="s">
        <v>6450</v>
      </c>
      <c r="G17615" t="str">
        <f t="shared" si="275"/>
        <v>INSERT INTO c_pin_code_m(pin_code,city_id) VALUES (788115,null);</v>
      </c>
    </row>
    <row r="17616" spans="2:7" hidden="1">
      <c r="B17616" s="19" t="s">
        <v>7022</v>
      </c>
      <c r="C17616" s="19">
        <v>788116</v>
      </c>
      <c r="D17616" t="s">
        <v>6450</v>
      </c>
      <c r="G17616" t="str">
        <f t="shared" si="275"/>
        <v>INSERT INTO c_pin_code_m(pin_code,city_id) VALUES (788116,null);</v>
      </c>
    </row>
    <row r="17617" spans="2:7" hidden="1">
      <c r="B17617" s="18" t="s">
        <v>7022</v>
      </c>
      <c r="C17617" s="18">
        <v>788117</v>
      </c>
      <c r="D17617" t="s">
        <v>6450</v>
      </c>
      <c r="G17617" t="str">
        <f t="shared" si="275"/>
        <v>INSERT INTO c_pin_code_m(pin_code,city_id) VALUES (788117,null);</v>
      </c>
    </row>
    <row r="17618" spans="2:7" hidden="1">
      <c r="B17618" s="19" t="s">
        <v>7022</v>
      </c>
      <c r="C17618" s="19">
        <v>788118</v>
      </c>
      <c r="D17618" t="s">
        <v>6450</v>
      </c>
      <c r="G17618" t="str">
        <f t="shared" si="275"/>
        <v>INSERT INTO c_pin_code_m(pin_code,city_id) VALUES (788118,null);</v>
      </c>
    </row>
    <row r="17619" spans="2:7" hidden="1">
      <c r="B17619" s="18" t="s">
        <v>7022</v>
      </c>
      <c r="C17619" s="18">
        <v>788119</v>
      </c>
      <c r="D17619" t="s">
        <v>6450</v>
      </c>
      <c r="G17619" t="str">
        <f t="shared" si="275"/>
        <v>INSERT INTO c_pin_code_m(pin_code,city_id) VALUES (788119,null);</v>
      </c>
    </row>
    <row r="17620" spans="2:7" hidden="1">
      <c r="B17620" s="19" t="s">
        <v>7022</v>
      </c>
      <c r="C17620" s="19">
        <v>788120</v>
      </c>
      <c r="D17620" t="s">
        <v>6450</v>
      </c>
      <c r="G17620" t="str">
        <f t="shared" si="275"/>
        <v>INSERT INTO c_pin_code_m(pin_code,city_id) VALUES (788120,null);</v>
      </c>
    </row>
    <row r="17621" spans="2:7" hidden="1">
      <c r="B17621" s="18" t="s">
        <v>7022</v>
      </c>
      <c r="C17621" s="18">
        <v>788121</v>
      </c>
      <c r="D17621" t="s">
        <v>6450</v>
      </c>
      <c r="G17621" t="str">
        <f t="shared" si="275"/>
        <v>INSERT INTO c_pin_code_m(pin_code,city_id) VALUES (788121,null);</v>
      </c>
    </row>
    <row r="17622" spans="2:7" hidden="1">
      <c r="B17622" s="19" t="s">
        <v>7022</v>
      </c>
      <c r="C17622" s="19">
        <v>788123</v>
      </c>
      <c r="D17622" t="s">
        <v>6450</v>
      </c>
      <c r="G17622" t="str">
        <f t="shared" si="275"/>
        <v>INSERT INTO c_pin_code_m(pin_code,city_id) VALUES (788123,null);</v>
      </c>
    </row>
    <row r="17623" spans="2:7" hidden="1">
      <c r="B17623" s="18" t="s">
        <v>7022</v>
      </c>
      <c r="C17623" s="18">
        <v>788126</v>
      </c>
      <c r="D17623" t="s">
        <v>6450</v>
      </c>
      <c r="G17623" t="str">
        <f t="shared" si="275"/>
        <v>INSERT INTO c_pin_code_m(pin_code,city_id) VALUES (788126,null);</v>
      </c>
    </row>
    <row r="17624" spans="2:7" hidden="1">
      <c r="B17624" s="19" t="s">
        <v>7022</v>
      </c>
      <c r="C17624" s="19">
        <v>788127</v>
      </c>
      <c r="D17624" t="s">
        <v>6450</v>
      </c>
      <c r="G17624" t="str">
        <f t="shared" si="275"/>
        <v>INSERT INTO c_pin_code_m(pin_code,city_id) VALUES (788127,null);</v>
      </c>
    </row>
    <row r="17625" spans="2:7" hidden="1">
      <c r="B17625" s="18" t="s">
        <v>7023</v>
      </c>
      <c r="C17625" s="18">
        <v>788150</v>
      </c>
      <c r="D17625" t="s">
        <v>6450</v>
      </c>
      <c r="G17625" t="str">
        <f t="shared" si="275"/>
        <v>INSERT INTO c_pin_code_m(pin_code,city_id) VALUES (788150,null);</v>
      </c>
    </row>
    <row r="17626" spans="2:7" hidden="1">
      <c r="B17626" s="19" t="s">
        <v>7023</v>
      </c>
      <c r="C17626" s="19">
        <v>788151</v>
      </c>
      <c r="D17626" t="s">
        <v>6450</v>
      </c>
      <c r="G17626" t="str">
        <f t="shared" si="275"/>
        <v>INSERT INTO c_pin_code_m(pin_code,city_id) VALUES (788151,null);</v>
      </c>
    </row>
    <row r="17627" spans="2:7" hidden="1">
      <c r="B17627" s="18" t="s">
        <v>7023</v>
      </c>
      <c r="C17627" s="18">
        <v>788152</v>
      </c>
      <c r="D17627" t="s">
        <v>6450</v>
      </c>
      <c r="G17627" t="str">
        <f t="shared" si="275"/>
        <v>INSERT INTO c_pin_code_m(pin_code,city_id) VALUES (788152,null);</v>
      </c>
    </row>
    <row r="17628" spans="2:7" hidden="1">
      <c r="B17628" s="19" t="s">
        <v>7024</v>
      </c>
      <c r="C17628" s="19">
        <v>788155</v>
      </c>
      <c r="D17628" t="s">
        <v>6450</v>
      </c>
      <c r="G17628" t="str">
        <f t="shared" si="275"/>
        <v>INSERT INTO c_pin_code_m(pin_code,city_id) VALUES (788155,null);</v>
      </c>
    </row>
    <row r="17629" spans="2:7" hidden="1">
      <c r="B17629" s="18" t="s">
        <v>7024</v>
      </c>
      <c r="C17629" s="18">
        <v>788156</v>
      </c>
      <c r="D17629" t="s">
        <v>6450</v>
      </c>
      <c r="G17629" t="str">
        <f t="shared" si="275"/>
        <v>INSERT INTO c_pin_code_m(pin_code,city_id) VALUES (788156,null);</v>
      </c>
    </row>
    <row r="17630" spans="2:7" hidden="1">
      <c r="B17630" s="19" t="s">
        <v>7023</v>
      </c>
      <c r="C17630" s="19">
        <v>788160</v>
      </c>
      <c r="D17630" t="s">
        <v>6450</v>
      </c>
      <c r="G17630" t="str">
        <f t="shared" si="275"/>
        <v>INSERT INTO c_pin_code_m(pin_code,city_id) VALUES (788160,null);</v>
      </c>
    </row>
    <row r="17631" spans="2:7" hidden="1">
      <c r="B17631" s="18" t="s">
        <v>7023</v>
      </c>
      <c r="C17631" s="18">
        <v>788161</v>
      </c>
      <c r="D17631" t="s">
        <v>6450</v>
      </c>
      <c r="G17631" t="str">
        <f t="shared" si="275"/>
        <v>INSERT INTO c_pin_code_m(pin_code,city_id) VALUES (788161,null);</v>
      </c>
    </row>
    <row r="17632" spans="2:7" hidden="1">
      <c r="B17632" s="19" t="s">
        <v>7023</v>
      </c>
      <c r="C17632" s="19">
        <v>788162</v>
      </c>
      <c r="D17632" t="s">
        <v>6450</v>
      </c>
      <c r="G17632" t="str">
        <f t="shared" si="275"/>
        <v>INSERT INTO c_pin_code_m(pin_code,city_id) VALUES (788162,null);</v>
      </c>
    </row>
    <row r="17633" spans="2:7" hidden="1">
      <c r="B17633" s="18" t="s">
        <v>7023</v>
      </c>
      <c r="C17633" s="18">
        <v>788163</v>
      </c>
      <c r="D17633" t="s">
        <v>6450</v>
      </c>
      <c r="G17633" t="str">
        <f t="shared" si="275"/>
        <v>INSERT INTO c_pin_code_m(pin_code,city_id) VALUES (788163,null);</v>
      </c>
    </row>
    <row r="17634" spans="2:7" hidden="1">
      <c r="B17634" s="19" t="s">
        <v>7023</v>
      </c>
      <c r="C17634" s="19">
        <v>788164</v>
      </c>
      <c r="D17634" t="s">
        <v>6450</v>
      </c>
      <c r="G17634" t="str">
        <f t="shared" si="275"/>
        <v>INSERT INTO c_pin_code_m(pin_code,city_id) VALUES (788164,null);</v>
      </c>
    </row>
    <row r="17635" spans="2:7" hidden="1">
      <c r="B17635" s="18" t="s">
        <v>7023</v>
      </c>
      <c r="C17635" s="18">
        <v>788165</v>
      </c>
      <c r="D17635" t="s">
        <v>6450</v>
      </c>
      <c r="G17635" t="str">
        <f t="shared" si="275"/>
        <v>INSERT INTO c_pin_code_m(pin_code,city_id) VALUES (788165,null);</v>
      </c>
    </row>
    <row r="17636" spans="2:7" hidden="1">
      <c r="B17636" s="19" t="s">
        <v>7024</v>
      </c>
      <c r="C17636" s="19">
        <v>788166</v>
      </c>
      <c r="D17636" t="s">
        <v>6450</v>
      </c>
      <c r="G17636" t="str">
        <f t="shared" si="275"/>
        <v>INSERT INTO c_pin_code_m(pin_code,city_id) VALUES (788166,null);</v>
      </c>
    </row>
    <row r="17637" spans="2:7" hidden="1">
      <c r="B17637" s="18" t="s">
        <v>7023</v>
      </c>
      <c r="C17637" s="18">
        <v>788168</v>
      </c>
      <c r="D17637" t="s">
        <v>6450</v>
      </c>
      <c r="G17637" t="str">
        <f t="shared" si="275"/>
        <v>INSERT INTO c_pin_code_m(pin_code,city_id) VALUES (788168,null);</v>
      </c>
    </row>
    <row r="17638" spans="2:7" hidden="1">
      <c r="B17638" s="19" t="s">
        <v>7024</v>
      </c>
      <c r="C17638" s="19">
        <v>788701</v>
      </c>
      <c r="D17638" t="s">
        <v>6450</v>
      </c>
      <c r="G17638" t="str">
        <f t="shared" si="275"/>
        <v>INSERT INTO c_pin_code_m(pin_code,city_id) VALUES (788701,null);</v>
      </c>
    </row>
    <row r="17639" spans="2:7" hidden="1">
      <c r="B17639" s="18" t="s">
        <v>7024</v>
      </c>
      <c r="C17639" s="18">
        <v>788709</v>
      </c>
      <c r="D17639" t="s">
        <v>6450</v>
      </c>
      <c r="G17639" t="str">
        <f t="shared" si="275"/>
        <v>INSERT INTO c_pin_code_m(pin_code,city_id) VALUES (788709,null);</v>
      </c>
    </row>
    <row r="17640" spans="2:7" hidden="1">
      <c r="B17640" s="19" t="s">
        <v>7024</v>
      </c>
      <c r="C17640" s="19">
        <v>788710</v>
      </c>
      <c r="D17640" t="s">
        <v>6450</v>
      </c>
      <c r="G17640" t="str">
        <f t="shared" si="275"/>
        <v>INSERT INTO c_pin_code_m(pin_code,city_id) VALUES (788710,null);</v>
      </c>
    </row>
    <row r="17641" spans="2:7" hidden="1">
      <c r="B17641" s="18" t="s">
        <v>7024</v>
      </c>
      <c r="C17641" s="18">
        <v>788711</v>
      </c>
      <c r="D17641" t="s">
        <v>6450</v>
      </c>
      <c r="G17641" t="str">
        <f t="shared" si="275"/>
        <v>INSERT INTO c_pin_code_m(pin_code,city_id) VALUES (788711,null);</v>
      </c>
    </row>
    <row r="17642" spans="2:7" hidden="1">
      <c r="B17642" s="19" t="s">
        <v>7024</v>
      </c>
      <c r="C17642" s="19">
        <v>788712</v>
      </c>
      <c r="D17642" t="s">
        <v>6450</v>
      </c>
      <c r="G17642" t="str">
        <f t="shared" si="275"/>
        <v>INSERT INTO c_pin_code_m(pin_code,city_id) VALUES (788712,null);</v>
      </c>
    </row>
    <row r="17643" spans="2:7" hidden="1">
      <c r="B17643" s="18" t="s">
        <v>7024</v>
      </c>
      <c r="C17643" s="18">
        <v>788713</v>
      </c>
      <c r="D17643" t="s">
        <v>6450</v>
      </c>
      <c r="G17643" t="str">
        <f t="shared" si="275"/>
        <v>INSERT INTO c_pin_code_m(pin_code,city_id) VALUES (788713,null);</v>
      </c>
    </row>
    <row r="17644" spans="2:7" hidden="1">
      <c r="B17644" s="19" t="s">
        <v>7024</v>
      </c>
      <c r="C17644" s="19">
        <v>788719</v>
      </c>
      <c r="D17644" t="s">
        <v>6450</v>
      </c>
      <c r="G17644" t="str">
        <f t="shared" si="275"/>
        <v>INSERT INTO c_pin_code_m(pin_code,city_id) VALUES (788719,null);</v>
      </c>
    </row>
    <row r="17645" spans="2:7" hidden="1">
      <c r="B17645" s="18" t="s">
        <v>7024</v>
      </c>
      <c r="C17645" s="18">
        <v>788720</v>
      </c>
      <c r="D17645" t="s">
        <v>6450</v>
      </c>
      <c r="G17645" t="str">
        <f t="shared" si="275"/>
        <v>INSERT INTO c_pin_code_m(pin_code,city_id) VALUES (788720,null);</v>
      </c>
    </row>
    <row r="17646" spans="2:7" hidden="1">
      <c r="B17646" s="19" t="s">
        <v>7024</v>
      </c>
      <c r="C17646" s="19">
        <v>788722</v>
      </c>
      <c r="D17646" t="s">
        <v>6450</v>
      </c>
      <c r="G17646" t="str">
        <f t="shared" si="275"/>
        <v>INSERT INTO c_pin_code_m(pin_code,city_id) VALUES (788722,null);</v>
      </c>
    </row>
    <row r="17647" spans="2:7" hidden="1">
      <c r="B17647" s="18" t="s">
        <v>7024</v>
      </c>
      <c r="C17647" s="18">
        <v>788723</v>
      </c>
      <c r="D17647" t="s">
        <v>6450</v>
      </c>
      <c r="G17647" t="str">
        <f t="shared" si="275"/>
        <v>INSERT INTO c_pin_code_m(pin_code,city_id) VALUES (788723,null);</v>
      </c>
    </row>
    <row r="17648" spans="2:7" hidden="1">
      <c r="B17648" s="19" t="s">
        <v>7024</v>
      </c>
      <c r="C17648" s="19">
        <v>788724</v>
      </c>
      <c r="D17648" t="s">
        <v>6450</v>
      </c>
      <c r="G17648" t="str">
        <f t="shared" si="275"/>
        <v>INSERT INTO c_pin_code_m(pin_code,city_id) VALUES (788724,null);</v>
      </c>
    </row>
    <row r="17649" spans="2:7" hidden="1">
      <c r="B17649" s="18" t="s">
        <v>7024</v>
      </c>
      <c r="C17649" s="18">
        <v>788725</v>
      </c>
      <c r="D17649" t="s">
        <v>6450</v>
      </c>
      <c r="G17649" t="str">
        <f t="shared" si="275"/>
        <v>INSERT INTO c_pin_code_m(pin_code,city_id) VALUES (788725,null);</v>
      </c>
    </row>
    <row r="17650" spans="2:7" hidden="1">
      <c r="B17650" s="19" t="s">
        <v>7024</v>
      </c>
      <c r="C17650" s="19">
        <v>788726</v>
      </c>
      <c r="D17650" t="s">
        <v>6450</v>
      </c>
      <c r="G17650" t="str">
        <f t="shared" si="275"/>
        <v>INSERT INTO c_pin_code_m(pin_code,city_id) VALUES (788726,null);</v>
      </c>
    </row>
    <row r="17651" spans="2:7" hidden="1">
      <c r="B17651" s="18" t="s">
        <v>7024</v>
      </c>
      <c r="C17651" s="18">
        <v>788727</v>
      </c>
      <c r="D17651" t="s">
        <v>6450</v>
      </c>
      <c r="G17651" t="str">
        <f t="shared" si="275"/>
        <v>INSERT INTO c_pin_code_m(pin_code,city_id) VALUES (788727,null);</v>
      </c>
    </row>
    <row r="17652" spans="2:7" hidden="1">
      <c r="B17652" s="19" t="s">
        <v>7024</v>
      </c>
      <c r="C17652" s="19">
        <v>788728</v>
      </c>
      <c r="D17652" t="s">
        <v>6450</v>
      </c>
      <c r="G17652" t="str">
        <f t="shared" si="275"/>
        <v>INSERT INTO c_pin_code_m(pin_code,city_id) VALUES (788728,null);</v>
      </c>
    </row>
    <row r="17653" spans="2:7" hidden="1">
      <c r="B17653" s="18" t="s">
        <v>7024</v>
      </c>
      <c r="C17653" s="18">
        <v>788733</v>
      </c>
      <c r="D17653" t="s">
        <v>6450</v>
      </c>
      <c r="G17653" t="str">
        <f t="shared" si="275"/>
        <v>INSERT INTO c_pin_code_m(pin_code,city_id) VALUES (788733,null);</v>
      </c>
    </row>
    <row r="17654" spans="2:7" hidden="1">
      <c r="B17654" s="19" t="s">
        <v>7024</v>
      </c>
      <c r="C17654" s="19">
        <v>788734</v>
      </c>
      <c r="D17654" t="s">
        <v>6450</v>
      </c>
      <c r="G17654" t="str">
        <f t="shared" si="275"/>
        <v>INSERT INTO c_pin_code_m(pin_code,city_id) VALUES (788734,null);</v>
      </c>
    </row>
    <row r="17655" spans="2:7" hidden="1">
      <c r="B17655" s="18" t="s">
        <v>7024</v>
      </c>
      <c r="C17655" s="18">
        <v>788735</v>
      </c>
      <c r="D17655" t="s">
        <v>6450</v>
      </c>
      <c r="G17655" t="str">
        <f t="shared" si="275"/>
        <v>INSERT INTO c_pin_code_m(pin_code,city_id) VALUES (788735,null);</v>
      </c>
    </row>
    <row r="17656" spans="2:7" hidden="1">
      <c r="B17656" s="19" t="s">
        <v>7024</v>
      </c>
      <c r="C17656" s="19">
        <v>788736</v>
      </c>
      <c r="D17656" t="s">
        <v>6450</v>
      </c>
      <c r="G17656" t="str">
        <f t="shared" si="275"/>
        <v>INSERT INTO c_pin_code_m(pin_code,city_id) VALUES (788736,null);</v>
      </c>
    </row>
    <row r="17657" spans="2:7" hidden="1">
      <c r="B17657" s="18" t="s">
        <v>7024</v>
      </c>
      <c r="C17657" s="18">
        <v>788737</v>
      </c>
      <c r="D17657" t="s">
        <v>6450</v>
      </c>
      <c r="G17657" t="str">
        <f t="shared" si="275"/>
        <v>INSERT INTO c_pin_code_m(pin_code,city_id) VALUES (788737,null);</v>
      </c>
    </row>
    <row r="17658" spans="2:7" hidden="1">
      <c r="B17658" s="19" t="s">
        <v>7024</v>
      </c>
      <c r="C17658" s="19">
        <v>788781</v>
      </c>
      <c r="D17658" t="s">
        <v>6450</v>
      </c>
      <c r="G17658" t="str">
        <f t="shared" si="275"/>
        <v>INSERT INTO c_pin_code_m(pin_code,city_id) VALUES (788781,null);</v>
      </c>
    </row>
    <row r="17659" spans="2:7" hidden="1">
      <c r="B17659" s="18" t="s">
        <v>7023</v>
      </c>
      <c r="C17659" s="18">
        <v>788801</v>
      </c>
      <c r="D17659" t="s">
        <v>6450</v>
      </c>
      <c r="G17659" t="str">
        <f t="shared" si="275"/>
        <v>INSERT INTO c_pin_code_m(pin_code,city_id) VALUES (788801,null);</v>
      </c>
    </row>
    <row r="17660" spans="2:7" hidden="1">
      <c r="B17660" s="19" t="s">
        <v>7022</v>
      </c>
      <c r="C17660" s="19">
        <v>788802</v>
      </c>
      <c r="D17660" t="s">
        <v>6450</v>
      </c>
      <c r="G17660" t="str">
        <f t="shared" si="275"/>
        <v>INSERT INTO c_pin_code_m(pin_code,city_id) VALUES (788802,null);</v>
      </c>
    </row>
    <row r="17661" spans="2:7" hidden="1">
      <c r="B17661" s="18" t="s">
        <v>7022</v>
      </c>
      <c r="C17661" s="18">
        <v>788803</v>
      </c>
      <c r="D17661" t="s">
        <v>6450</v>
      </c>
      <c r="G17661" t="str">
        <f t="shared" si="275"/>
        <v>INSERT INTO c_pin_code_m(pin_code,city_id) VALUES (788803,null);</v>
      </c>
    </row>
    <row r="17662" spans="2:7" hidden="1">
      <c r="B17662" s="19" t="s">
        <v>7024</v>
      </c>
      <c r="C17662" s="19">
        <v>788804</v>
      </c>
      <c r="D17662" t="s">
        <v>6450</v>
      </c>
      <c r="G17662" t="str">
        <f t="shared" si="275"/>
        <v>INSERT INTO c_pin_code_m(pin_code,city_id) VALUES (788804,null);</v>
      </c>
    </row>
    <row r="17663" spans="2:7" hidden="1">
      <c r="B17663" s="18" t="s">
        <v>7024</v>
      </c>
      <c r="C17663" s="18">
        <v>788805</v>
      </c>
      <c r="D17663" t="s">
        <v>6450</v>
      </c>
      <c r="G17663" t="str">
        <f t="shared" si="275"/>
        <v>INSERT INTO c_pin_code_m(pin_code,city_id) VALUES (788805,null);</v>
      </c>
    </row>
    <row r="17664" spans="2:7" hidden="1">
      <c r="B17664" s="19" t="s">
        <v>7024</v>
      </c>
      <c r="C17664" s="19">
        <v>788806</v>
      </c>
      <c r="D17664" t="s">
        <v>6450</v>
      </c>
      <c r="G17664" t="str">
        <f t="shared" si="275"/>
        <v>INSERT INTO c_pin_code_m(pin_code,city_id) VALUES (788806,null);</v>
      </c>
    </row>
    <row r="17665" spans="2:7" hidden="1">
      <c r="B17665" s="18" t="s">
        <v>7022</v>
      </c>
      <c r="C17665" s="18">
        <v>788815</v>
      </c>
      <c r="D17665" t="s">
        <v>6450</v>
      </c>
      <c r="G17665" t="str">
        <f t="shared" si="275"/>
        <v>INSERT INTO c_pin_code_m(pin_code,city_id) VALUES (788815,null);</v>
      </c>
    </row>
    <row r="17666" spans="2:7" hidden="1">
      <c r="B17666" s="19" t="s">
        <v>7024</v>
      </c>
      <c r="C17666" s="19">
        <v>788816</v>
      </c>
      <c r="D17666" t="s">
        <v>6450</v>
      </c>
      <c r="G17666" t="str">
        <f t="shared" si="275"/>
        <v>INSERT INTO c_pin_code_m(pin_code,city_id) VALUES (788816,null);</v>
      </c>
    </row>
    <row r="17667" spans="2:7" hidden="1">
      <c r="B17667" s="18" t="s">
        <v>7024</v>
      </c>
      <c r="C17667" s="18">
        <v>788817</v>
      </c>
      <c r="D17667" t="s">
        <v>6450</v>
      </c>
      <c r="G17667" t="str">
        <f t="shared" si="275"/>
        <v>INSERT INTO c_pin_code_m(pin_code,city_id) VALUES (788817,null);</v>
      </c>
    </row>
    <row r="17668" spans="2:7" hidden="1">
      <c r="B17668" s="19" t="s">
        <v>7022</v>
      </c>
      <c r="C17668" s="19">
        <v>788818</v>
      </c>
      <c r="D17668" t="s">
        <v>6450</v>
      </c>
      <c r="G17668" t="str">
        <f t="shared" si="275"/>
        <v>INSERT INTO c_pin_code_m(pin_code,city_id) VALUES (788818,null);</v>
      </c>
    </row>
    <row r="17669" spans="2:7" hidden="1">
      <c r="B17669" s="18" t="s">
        <v>7022</v>
      </c>
      <c r="C17669" s="18">
        <v>788819</v>
      </c>
      <c r="D17669" t="s">
        <v>6450</v>
      </c>
      <c r="G17669" t="str">
        <f t="shared" si="275"/>
        <v>INSERT INTO c_pin_code_m(pin_code,city_id) VALUES (788819,null);</v>
      </c>
    </row>
    <row r="17670" spans="2:7" hidden="1">
      <c r="B17670" s="19" t="s">
        <v>7022</v>
      </c>
      <c r="C17670" s="19">
        <v>788820</v>
      </c>
      <c r="D17670" t="s">
        <v>6450</v>
      </c>
      <c r="G17670" t="str">
        <f t="shared" si="275"/>
        <v>INSERT INTO c_pin_code_m(pin_code,city_id) VALUES (788820,null);</v>
      </c>
    </row>
    <row r="17671" spans="2:7" hidden="1">
      <c r="B17671" s="18" t="s">
        <v>7025</v>
      </c>
      <c r="C17671" s="18">
        <v>788830</v>
      </c>
      <c r="D17671" t="s">
        <v>6450</v>
      </c>
      <c r="G17671" t="str">
        <f t="shared" si="275"/>
        <v>INSERT INTO c_pin_code_m(pin_code,city_id) VALUES (788830,null);</v>
      </c>
    </row>
    <row r="17672" spans="2:7" hidden="1">
      <c r="B17672" s="19" t="s">
        <v>7025</v>
      </c>
      <c r="C17672" s="19">
        <v>788831</v>
      </c>
      <c r="D17672" t="s">
        <v>6450</v>
      </c>
      <c r="G17672" t="str">
        <f t="shared" si="275"/>
        <v>INSERT INTO c_pin_code_m(pin_code,city_id) VALUES (788831,null);</v>
      </c>
    </row>
    <row r="17673" spans="2:7" hidden="1">
      <c r="B17673" s="18" t="s">
        <v>7022</v>
      </c>
      <c r="C17673" s="18">
        <v>788832</v>
      </c>
      <c r="D17673" t="s">
        <v>6450</v>
      </c>
      <c r="G17673" t="str">
        <f t="shared" ref="G17673:G17736" si="276">CONCATENATE("INSERT INTO c_pin_code_m(pin_code,city_id) VALUES (",C17673&amp;","&amp;D17673&amp;");")</f>
        <v>INSERT INTO c_pin_code_m(pin_code,city_id) VALUES (788832,null);</v>
      </c>
    </row>
    <row r="17674" spans="2:7" hidden="1">
      <c r="B17674" s="19" t="s">
        <v>7025</v>
      </c>
      <c r="C17674" s="19">
        <v>788931</v>
      </c>
      <c r="D17674" t="s">
        <v>6450</v>
      </c>
      <c r="G17674" t="str">
        <f t="shared" si="276"/>
        <v>INSERT INTO c_pin_code_m(pin_code,city_id) VALUES (788931,null);</v>
      </c>
    </row>
    <row r="17675" spans="2:7" hidden="1">
      <c r="B17675" s="18" t="s">
        <v>7026</v>
      </c>
      <c r="C17675" s="18">
        <v>790001</v>
      </c>
      <c r="D17675" t="s">
        <v>6450</v>
      </c>
      <c r="G17675" t="str">
        <f t="shared" si="276"/>
        <v>INSERT INTO c_pin_code_m(pin_code,city_id) VALUES (790001,null);</v>
      </c>
    </row>
    <row r="17676" spans="2:7" hidden="1">
      <c r="B17676" s="19" t="s">
        <v>7026</v>
      </c>
      <c r="C17676" s="19">
        <v>790002</v>
      </c>
      <c r="D17676" t="s">
        <v>6450</v>
      </c>
      <c r="G17676" t="str">
        <f t="shared" si="276"/>
        <v>INSERT INTO c_pin_code_m(pin_code,city_id) VALUES (790002,null);</v>
      </c>
    </row>
    <row r="17677" spans="2:7" hidden="1">
      <c r="B17677" s="18" t="s">
        <v>7026</v>
      </c>
      <c r="C17677" s="18">
        <v>790003</v>
      </c>
      <c r="D17677" t="s">
        <v>6450</v>
      </c>
      <c r="G17677" t="str">
        <f t="shared" si="276"/>
        <v>INSERT INTO c_pin_code_m(pin_code,city_id) VALUES (790003,null);</v>
      </c>
    </row>
    <row r="17678" spans="2:7" hidden="1">
      <c r="B17678" s="19" t="s">
        <v>7026</v>
      </c>
      <c r="C17678" s="19">
        <v>790101</v>
      </c>
      <c r="D17678" t="s">
        <v>6450</v>
      </c>
      <c r="G17678" t="str">
        <f t="shared" si="276"/>
        <v>INSERT INTO c_pin_code_m(pin_code,city_id) VALUES (790101,null);</v>
      </c>
    </row>
    <row r="17679" spans="2:7" hidden="1">
      <c r="B17679" s="18" t="s">
        <v>7027</v>
      </c>
      <c r="C17679" s="18">
        <v>790102</v>
      </c>
      <c r="D17679" t="s">
        <v>6450</v>
      </c>
      <c r="G17679" t="str">
        <f t="shared" si="276"/>
        <v>INSERT INTO c_pin_code_m(pin_code,city_id) VALUES (790102,null);</v>
      </c>
    </row>
    <row r="17680" spans="2:7" hidden="1">
      <c r="B17680" s="19" t="s">
        <v>7027</v>
      </c>
      <c r="C17680" s="19">
        <v>790103</v>
      </c>
      <c r="D17680" t="s">
        <v>6450</v>
      </c>
      <c r="G17680" t="str">
        <f t="shared" si="276"/>
        <v>INSERT INTO c_pin_code_m(pin_code,city_id) VALUES (790103,null);</v>
      </c>
    </row>
    <row r="17681" spans="2:7" hidden="1">
      <c r="B17681" s="18" t="s">
        <v>7028</v>
      </c>
      <c r="C17681" s="18">
        <v>790104</v>
      </c>
      <c r="D17681" t="s">
        <v>6450</v>
      </c>
      <c r="G17681" t="str">
        <f t="shared" si="276"/>
        <v>INSERT INTO c_pin_code_m(pin_code,city_id) VALUES (790104,null);</v>
      </c>
    </row>
    <row r="17682" spans="2:7" hidden="1">
      <c r="B17682" s="19" t="s">
        <v>7028</v>
      </c>
      <c r="C17682" s="19">
        <v>790105</v>
      </c>
      <c r="D17682" t="s">
        <v>6450</v>
      </c>
      <c r="G17682" t="str">
        <f t="shared" si="276"/>
        <v>INSERT INTO c_pin_code_m(pin_code,city_id) VALUES (790105,null);</v>
      </c>
    </row>
    <row r="17683" spans="2:7" hidden="1">
      <c r="B17683" s="18" t="s">
        <v>7028</v>
      </c>
      <c r="C17683" s="18">
        <v>790106</v>
      </c>
      <c r="D17683" t="s">
        <v>6450</v>
      </c>
      <c r="G17683" t="str">
        <f t="shared" si="276"/>
        <v>INSERT INTO c_pin_code_m(pin_code,city_id) VALUES (790106,null);</v>
      </c>
    </row>
    <row r="17684" spans="2:7" hidden="1">
      <c r="B17684" s="19" t="s">
        <v>7026</v>
      </c>
      <c r="C17684" s="19">
        <v>790114</v>
      </c>
      <c r="D17684" t="s">
        <v>6450</v>
      </c>
      <c r="G17684" t="str">
        <f t="shared" si="276"/>
        <v>INSERT INTO c_pin_code_m(pin_code,city_id) VALUES (790114,null);</v>
      </c>
    </row>
    <row r="17685" spans="2:7" hidden="1">
      <c r="B17685" s="18" t="s">
        <v>7026</v>
      </c>
      <c r="C17685" s="18">
        <v>790116</v>
      </c>
      <c r="D17685" t="s">
        <v>6450</v>
      </c>
      <c r="G17685" t="str">
        <f t="shared" si="276"/>
        <v>INSERT INTO c_pin_code_m(pin_code,city_id) VALUES (790116,null);</v>
      </c>
    </row>
    <row r="17686" spans="2:7" hidden="1">
      <c r="B17686" s="19" t="s">
        <v>7029</v>
      </c>
      <c r="C17686" s="19">
        <v>791001</v>
      </c>
      <c r="D17686" t="s">
        <v>6450</v>
      </c>
      <c r="G17686" t="str">
        <f t="shared" si="276"/>
        <v>INSERT INTO c_pin_code_m(pin_code,city_id) VALUES (791001,null);</v>
      </c>
    </row>
    <row r="17687" spans="2:7" hidden="1">
      <c r="B17687" s="18" t="s">
        <v>7030</v>
      </c>
      <c r="C17687" s="18">
        <v>791002</v>
      </c>
      <c r="D17687" t="s">
        <v>6450</v>
      </c>
      <c r="G17687" t="str">
        <f t="shared" si="276"/>
        <v>INSERT INTO c_pin_code_m(pin_code,city_id) VALUES (791002,null);</v>
      </c>
    </row>
    <row r="17688" spans="2:7" hidden="1">
      <c r="B17688" s="19" t="s">
        <v>7029</v>
      </c>
      <c r="C17688" s="19">
        <v>791003</v>
      </c>
      <c r="D17688" t="s">
        <v>6450</v>
      </c>
      <c r="G17688" t="str">
        <f t="shared" si="276"/>
        <v>INSERT INTO c_pin_code_m(pin_code,city_id) VALUES (791003,null);</v>
      </c>
    </row>
    <row r="17689" spans="2:7" hidden="1">
      <c r="B17689" s="18" t="s">
        <v>7029</v>
      </c>
      <c r="C17689" s="18">
        <v>791101</v>
      </c>
      <c r="D17689" t="s">
        <v>6450</v>
      </c>
      <c r="G17689" t="str">
        <f t="shared" si="276"/>
        <v>INSERT INTO c_pin_code_m(pin_code,city_id) VALUES (791101,null);</v>
      </c>
    </row>
    <row r="17690" spans="2:7" hidden="1">
      <c r="B17690" s="19" t="s">
        <v>7031</v>
      </c>
      <c r="C17690" s="19">
        <v>791102</v>
      </c>
      <c r="D17690" t="s">
        <v>6450</v>
      </c>
      <c r="G17690" t="str">
        <f t="shared" si="276"/>
        <v>INSERT INTO c_pin_code_m(pin_code,city_id) VALUES (791102,null);</v>
      </c>
    </row>
    <row r="17691" spans="2:7" hidden="1">
      <c r="B17691" s="18" t="s">
        <v>7031</v>
      </c>
      <c r="C17691" s="18">
        <v>791103</v>
      </c>
      <c r="D17691" t="s">
        <v>6450</v>
      </c>
      <c r="G17691" t="str">
        <f t="shared" si="276"/>
        <v>INSERT INTO c_pin_code_m(pin_code,city_id) VALUES (791103,null);</v>
      </c>
    </row>
    <row r="17692" spans="2:7" hidden="1">
      <c r="B17692" s="19" t="s">
        <v>7031</v>
      </c>
      <c r="C17692" s="19">
        <v>791104</v>
      </c>
      <c r="D17692" t="s">
        <v>6450</v>
      </c>
      <c r="G17692" t="str">
        <f t="shared" si="276"/>
        <v>INSERT INTO c_pin_code_m(pin_code,city_id) VALUES (791104,null);</v>
      </c>
    </row>
    <row r="17693" spans="2:7" hidden="1">
      <c r="B17693" s="18" t="s">
        <v>7030</v>
      </c>
      <c r="C17693" s="18">
        <v>791105</v>
      </c>
      <c r="D17693" t="s">
        <v>6450</v>
      </c>
      <c r="G17693" t="str">
        <f t="shared" si="276"/>
        <v>INSERT INTO c_pin_code_m(pin_code,city_id) VALUES (791105,null);</v>
      </c>
    </row>
    <row r="17694" spans="2:7" hidden="1">
      <c r="B17694" s="19" t="s">
        <v>7032</v>
      </c>
      <c r="C17694" s="19">
        <v>791109</v>
      </c>
      <c r="D17694" t="s">
        <v>6450</v>
      </c>
      <c r="G17694" t="str">
        <f t="shared" si="276"/>
        <v>INSERT INTO c_pin_code_m(pin_code,city_id) VALUES (791109,null);</v>
      </c>
    </row>
    <row r="17695" spans="2:7" hidden="1">
      <c r="B17695" s="18" t="s">
        <v>7032</v>
      </c>
      <c r="C17695" s="18">
        <v>791110</v>
      </c>
      <c r="D17695" t="s">
        <v>6450</v>
      </c>
      <c r="G17695" t="str">
        <f t="shared" si="276"/>
        <v>INSERT INTO c_pin_code_m(pin_code,city_id) VALUES (791110,null);</v>
      </c>
    </row>
    <row r="17696" spans="2:7" hidden="1">
      <c r="B17696" s="19" t="s">
        <v>7032</v>
      </c>
      <c r="C17696" s="19">
        <v>791111</v>
      </c>
      <c r="D17696" t="s">
        <v>6450</v>
      </c>
      <c r="G17696" t="str">
        <f t="shared" si="276"/>
        <v>INSERT INTO c_pin_code_m(pin_code,city_id) VALUES (791111,null);</v>
      </c>
    </row>
    <row r="17697" spans="2:7" hidden="1">
      <c r="B17697" s="18" t="s">
        <v>7032</v>
      </c>
      <c r="C17697" s="18">
        <v>791112</v>
      </c>
      <c r="D17697" t="s">
        <v>6450</v>
      </c>
      <c r="G17697" t="str">
        <f t="shared" si="276"/>
        <v>INSERT INTO c_pin_code_m(pin_code,city_id) VALUES (791112,null);</v>
      </c>
    </row>
    <row r="17698" spans="2:7" hidden="1">
      <c r="B17698" s="19" t="s">
        <v>7033</v>
      </c>
      <c r="C17698" s="19">
        <v>791113</v>
      </c>
      <c r="D17698" t="s">
        <v>6450</v>
      </c>
      <c r="G17698" t="str">
        <f t="shared" si="276"/>
        <v>INSERT INTO c_pin_code_m(pin_code,city_id) VALUES (791113,null);</v>
      </c>
    </row>
    <row r="17699" spans="2:7" hidden="1">
      <c r="B17699" s="18" t="s">
        <v>7032</v>
      </c>
      <c r="C17699" s="18">
        <v>791114</v>
      </c>
      <c r="D17699" t="s">
        <v>6450</v>
      </c>
      <c r="G17699" t="str">
        <f t="shared" si="276"/>
        <v>INSERT INTO c_pin_code_m(pin_code,city_id) VALUES (791114,null);</v>
      </c>
    </row>
    <row r="17700" spans="2:7" hidden="1">
      <c r="B17700" s="19" t="s">
        <v>7034</v>
      </c>
      <c r="C17700" s="19">
        <v>791118</v>
      </c>
      <c r="D17700" t="s">
        <v>6450</v>
      </c>
      <c r="G17700" t="str">
        <f t="shared" si="276"/>
        <v>INSERT INTO c_pin_code_m(pin_code,city_id) VALUES (791118,null);</v>
      </c>
    </row>
    <row r="17701" spans="2:7" hidden="1">
      <c r="B17701" s="18" t="s">
        <v>7032</v>
      </c>
      <c r="C17701" s="18">
        <v>791119</v>
      </c>
      <c r="D17701" t="s">
        <v>6450</v>
      </c>
      <c r="G17701" t="str">
        <f t="shared" si="276"/>
        <v>INSERT INTO c_pin_code_m(pin_code,city_id) VALUES (791119,null);</v>
      </c>
    </row>
    <row r="17702" spans="2:7" hidden="1">
      <c r="B17702" s="19" t="s">
        <v>7033</v>
      </c>
      <c r="C17702" s="19">
        <v>791120</v>
      </c>
      <c r="D17702" t="s">
        <v>6450</v>
      </c>
      <c r="G17702" t="str">
        <f t="shared" si="276"/>
        <v>INSERT INTO c_pin_code_m(pin_code,city_id) VALUES (791120,null);</v>
      </c>
    </row>
    <row r="17703" spans="2:7" hidden="1">
      <c r="B17703" s="18" t="s">
        <v>7032</v>
      </c>
      <c r="C17703" s="18">
        <v>791121</v>
      </c>
      <c r="D17703" t="s">
        <v>6450</v>
      </c>
      <c r="G17703" t="str">
        <f t="shared" si="276"/>
        <v>INSERT INTO c_pin_code_m(pin_code,city_id) VALUES (791121,null);</v>
      </c>
    </row>
    <row r="17704" spans="2:7" hidden="1">
      <c r="B17704" s="19" t="s">
        <v>7035</v>
      </c>
      <c r="C17704" s="19">
        <v>791122</v>
      </c>
      <c r="D17704" t="s">
        <v>6450</v>
      </c>
      <c r="G17704" t="str">
        <f t="shared" si="276"/>
        <v>INSERT INTO c_pin_code_m(pin_code,city_id) VALUES (791122,null);</v>
      </c>
    </row>
    <row r="17705" spans="2:7" hidden="1">
      <c r="B17705" s="18" t="s">
        <v>7032</v>
      </c>
      <c r="C17705" s="18">
        <v>791123</v>
      </c>
      <c r="D17705" t="s">
        <v>6450</v>
      </c>
      <c r="G17705" t="str">
        <f t="shared" si="276"/>
        <v>INSERT INTO c_pin_code_m(pin_code,city_id) VALUES (791123,null);</v>
      </c>
    </row>
    <row r="17706" spans="2:7" hidden="1">
      <c r="B17706" s="19" t="s">
        <v>7029</v>
      </c>
      <c r="C17706" s="19">
        <v>791125</v>
      </c>
      <c r="D17706" t="s">
        <v>6450</v>
      </c>
      <c r="G17706" t="str">
        <f t="shared" si="276"/>
        <v>INSERT INTO c_pin_code_m(pin_code,city_id) VALUES (791125,null);</v>
      </c>
    </row>
    <row r="17707" spans="2:7" hidden="1">
      <c r="B17707" s="18" t="s">
        <v>7036</v>
      </c>
      <c r="C17707" s="18">
        <v>792001</v>
      </c>
      <c r="D17707" t="s">
        <v>6450</v>
      </c>
      <c r="G17707" t="str">
        <f t="shared" si="276"/>
        <v>INSERT INTO c_pin_code_m(pin_code,city_id) VALUES (792001,null);</v>
      </c>
    </row>
    <row r="17708" spans="2:7" hidden="1">
      <c r="B17708" s="19" t="s">
        <v>7037</v>
      </c>
      <c r="C17708" s="19">
        <v>792055</v>
      </c>
      <c r="D17708" t="s">
        <v>6450</v>
      </c>
      <c r="G17708" t="str">
        <f t="shared" si="276"/>
        <v>INSERT INTO c_pin_code_m(pin_code,city_id) VALUES (792055,null);</v>
      </c>
    </row>
    <row r="17709" spans="2:7" hidden="1">
      <c r="B17709" s="18" t="s">
        <v>7037</v>
      </c>
      <c r="C17709" s="18">
        <v>792056</v>
      </c>
      <c r="D17709" t="s">
        <v>6450</v>
      </c>
      <c r="G17709" t="str">
        <f t="shared" si="276"/>
        <v>INSERT INTO c_pin_code_m(pin_code,city_id) VALUES (792056,null);</v>
      </c>
    </row>
    <row r="17710" spans="2:7" hidden="1">
      <c r="B17710" s="19" t="s">
        <v>7038</v>
      </c>
      <c r="C17710" s="19">
        <v>792101</v>
      </c>
      <c r="D17710" t="s">
        <v>6450</v>
      </c>
      <c r="G17710" t="str">
        <f t="shared" si="276"/>
        <v>INSERT INTO c_pin_code_m(pin_code,city_id) VALUES (792101,null);</v>
      </c>
    </row>
    <row r="17711" spans="2:7" hidden="1">
      <c r="B17711" s="18" t="s">
        <v>7036</v>
      </c>
      <c r="C17711" s="18">
        <v>792102</v>
      </c>
      <c r="D17711" t="s">
        <v>6450</v>
      </c>
      <c r="G17711" t="str">
        <f t="shared" si="276"/>
        <v>INSERT INTO c_pin_code_m(pin_code,city_id) VALUES (792102,null);</v>
      </c>
    </row>
    <row r="17712" spans="2:7" hidden="1">
      <c r="B17712" s="19" t="s">
        <v>7036</v>
      </c>
      <c r="C17712" s="19">
        <v>792103</v>
      </c>
      <c r="D17712" t="s">
        <v>6450</v>
      </c>
      <c r="G17712" t="str">
        <f t="shared" si="276"/>
        <v>INSERT INTO c_pin_code_m(pin_code,city_id) VALUES (792103,null);</v>
      </c>
    </row>
    <row r="17713" spans="2:7" hidden="1">
      <c r="B17713" s="18" t="s">
        <v>7032</v>
      </c>
      <c r="C17713" s="18">
        <v>792104</v>
      </c>
      <c r="D17713" t="s">
        <v>6450</v>
      </c>
      <c r="G17713" t="str">
        <f t="shared" si="276"/>
        <v>INSERT INTO c_pin_code_m(pin_code,city_id) VALUES (792104,null);</v>
      </c>
    </row>
    <row r="17714" spans="2:7" hidden="1">
      <c r="B17714" s="19" t="s">
        <v>7036</v>
      </c>
      <c r="C17714" s="19">
        <v>792105</v>
      </c>
      <c r="D17714" t="s">
        <v>6450</v>
      </c>
      <c r="G17714" t="str">
        <f t="shared" si="276"/>
        <v>INSERT INTO c_pin_code_m(pin_code,city_id) VALUES (792105,null);</v>
      </c>
    </row>
    <row r="17715" spans="2:7" hidden="1">
      <c r="B17715" s="18" t="s">
        <v>7039</v>
      </c>
      <c r="C17715" s="18">
        <v>792110</v>
      </c>
      <c r="D17715" t="s">
        <v>6450</v>
      </c>
      <c r="G17715" t="str">
        <f t="shared" si="276"/>
        <v>INSERT INTO c_pin_code_m(pin_code,city_id) VALUES (792110,null);</v>
      </c>
    </row>
    <row r="17716" spans="2:7" hidden="1">
      <c r="B17716" s="19" t="s">
        <v>7036</v>
      </c>
      <c r="C17716" s="19">
        <v>792111</v>
      </c>
      <c r="D17716" t="s">
        <v>6450</v>
      </c>
      <c r="G17716" t="str">
        <f t="shared" si="276"/>
        <v>INSERT INTO c_pin_code_m(pin_code,city_id) VALUES (792111,null);</v>
      </c>
    </row>
    <row r="17717" spans="2:7" hidden="1">
      <c r="B17717" s="18" t="s">
        <v>7037</v>
      </c>
      <c r="C17717" s="18">
        <v>792120</v>
      </c>
      <c r="D17717" t="s">
        <v>6450</v>
      </c>
      <c r="G17717" t="str">
        <f t="shared" si="276"/>
        <v>INSERT INTO c_pin_code_m(pin_code,city_id) VALUES (792120,null);</v>
      </c>
    </row>
    <row r="17718" spans="2:7" hidden="1">
      <c r="B17718" s="19" t="s">
        <v>7037</v>
      </c>
      <c r="C17718" s="19">
        <v>792121</v>
      </c>
      <c r="D17718" t="s">
        <v>6450</v>
      </c>
      <c r="G17718" t="str">
        <f t="shared" si="276"/>
        <v>INSERT INTO c_pin_code_m(pin_code,city_id) VALUES (792121,null);</v>
      </c>
    </row>
    <row r="17719" spans="2:7" hidden="1">
      <c r="B17719" s="18" t="s">
        <v>7037</v>
      </c>
      <c r="C17719" s="18">
        <v>792122</v>
      </c>
      <c r="D17719" t="s">
        <v>6450</v>
      </c>
      <c r="G17719" t="str">
        <f t="shared" si="276"/>
        <v>INSERT INTO c_pin_code_m(pin_code,city_id) VALUES (792122,null);</v>
      </c>
    </row>
    <row r="17720" spans="2:7" hidden="1">
      <c r="B17720" s="19" t="s">
        <v>7037</v>
      </c>
      <c r="C17720" s="19">
        <v>792123</v>
      </c>
      <c r="D17720" t="s">
        <v>6450</v>
      </c>
      <c r="G17720" t="str">
        <f t="shared" si="276"/>
        <v>INSERT INTO c_pin_code_m(pin_code,city_id) VALUES (792123,null);</v>
      </c>
    </row>
    <row r="17721" spans="2:7" hidden="1">
      <c r="B17721" s="18" t="s">
        <v>7040</v>
      </c>
      <c r="C17721" s="18">
        <v>792129</v>
      </c>
      <c r="D17721" t="s">
        <v>6450</v>
      </c>
      <c r="G17721" t="str">
        <f t="shared" si="276"/>
        <v>INSERT INTO c_pin_code_m(pin_code,city_id) VALUES (792129,null);</v>
      </c>
    </row>
    <row r="17722" spans="2:7" hidden="1">
      <c r="B17722" s="19" t="s">
        <v>7040</v>
      </c>
      <c r="C17722" s="19">
        <v>792130</v>
      </c>
      <c r="D17722" t="s">
        <v>6450</v>
      </c>
      <c r="G17722" t="str">
        <f t="shared" si="276"/>
        <v>INSERT INTO c_pin_code_m(pin_code,city_id) VALUES (792130,null);</v>
      </c>
    </row>
    <row r="17723" spans="2:7" hidden="1">
      <c r="B17723" s="18" t="s">
        <v>7040</v>
      </c>
      <c r="C17723" s="18">
        <v>792131</v>
      </c>
      <c r="D17723" t="s">
        <v>6450</v>
      </c>
      <c r="G17723" t="str">
        <f t="shared" si="276"/>
        <v>INSERT INTO c_pin_code_m(pin_code,city_id) VALUES (792131,null);</v>
      </c>
    </row>
    <row r="17724" spans="2:7" hidden="1">
      <c r="B17724" s="19" t="s">
        <v>7041</v>
      </c>
      <c r="C17724" s="19">
        <v>793001</v>
      </c>
      <c r="D17724" t="s">
        <v>6450</v>
      </c>
      <c r="G17724" t="str">
        <f t="shared" si="276"/>
        <v>INSERT INTO c_pin_code_m(pin_code,city_id) VALUES (793001,null);</v>
      </c>
    </row>
    <row r="17725" spans="2:7" hidden="1">
      <c r="B17725" s="18" t="s">
        <v>7041</v>
      </c>
      <c r="C17725" s="18">
        <v>793002</v>
      </c>
      <c r="D17725" t="s">
        <v>6450</v>
      </c>
      <c r="G17725" t="str">
        <f t="shared" si="276"/>
        <v>INSERT INTO c_pin_code_m(pin_code,city_id) VALUES (793002,null);</v>
      </c>
    </row>
    <row r="17726" spans="2:7" hidden="1">
      <c r="B17726" s="19" t="s">
        <v>7041</v>
      </c>
      <c r="C17726" s="19">
        <v>793003</v>
      </c>
      <c r="D17726" t="s">
        <v>6450</v>
      </c>
      <c r="G17726" t="str">
        <f t="shared" si="276"/>
        <v>INSERT INTO c_pin_code_m(pin_code,city_id) VALUES (793003,null);</v>
      </c>
    </row>
    <row r="17727" spans="2:7" hidden="1">
      <c r="B17727" s="18" t="s">
        <v>7041</v>
      </c>
      <c r="C17727" s="18">
        <v>793004</v>
      </c>
      <c r="D17727" t="s">
        <v>6450</v>
      </c>
      <c r="G17727" t="str">
        <f t="shared" si="276"/>
        <v>INSERT INTO c_pin_code_m(pin_code,city_id) VALUES (793004,null);</v>
      </c>
    </row>
    <row r="17728" spans="2:7" hidden="1">
      <c r="B17728" s="19" t="s">
        <v>7041</v>
      </c>
      <c r="C17728" s="19">
        <v>793005</v>
      </c>
      <c r="D17728" t="s">
        <v>6450</v>
      </c>
      <c r="G17728" t="str">
        <f t="shared" si="276"/>
        <v>INSERT INTO c_pin_code_m(pin_code,city_id) VALUES (793005,null);</v>
      </c>
    </row>
    <row r="17729" spans="2:7" hidden="1">
      <c r="B17729" s="18" t="s">
        <v>7041</v>
      </c>
      <c r="C17729" s="18">
        <v>793006</v>
      </c>
      <c r="D17729" t="s">
        <v>6450</v>
      </c>
      <c r="G17729" t="str">
        <f t="shared" si="276"/>
        <v>INSERT INTO c_pin_code_m(pin_code,city_id) VALUES (793006,null);</v>
      </c>
    </row>
    <row r="17730" spans="2:7" hidden="1">
      <c r="B17730" s="19" t="s">
        <v>7041</v>
      </c>
      <c r="C17730" s="19">
        <v>793007</v>
      </c>
      <c r="D17730" t="s">
        <v>6450</v>
      </c>
      <c r="G17730" t="str">
        <f t="shared" si="276"/>
        <v>INSERT INTO c_pin_code_m(pin_code,city_id) VALUES (793007,null);</v>
      </c>
    </row>
    <row r="17731" spans="2:7" hidden="1">
      <c r="B17731" s="18" t="s">
        <v>7041</v>
      </c>
      <c r="C17731" s="18">
        <v>793008</v>
      </c>
      <c r="D17731" t="s">
        <v>6450</v>
      </c>
      <c r="G17731" t="str">
        <f t="shared" si="276"/>
        <v>INSERT INTO c_pin_code_m(pin_code,city_id) VALUES (793008,null);</v>
      </c>
    </row>
    <row r="17732" spans="2:7" hidden="1">
      <c r="B17732" s="19" t="s">
        <v>7041</v>
      </c>
      <c r="C17732" s="19">
        <v>793009</v>
      </c>
      <c r="D17732" t="s">
        <v>6450</v>
      </c>
      <c r="G17732" t="str">
        <f t="shared" si="276"/>
        <v>INSERT INTO c_pin_code_m(pin_code,city_id) VALUES (793009,null);</v>
      </c>
    </row>
    <row r="17733" spans="2:7" hidden="1">
      <c r="B17733" s="18" t="s">
        <v>7041</v>
      </c>
      <c r="C17733" s="18">
        <v>793010</v>
      </c>
      <c r="D17733" t="s">
        <v>6450</v>
      </c>
      <c r="G17733" t="str">
        <f t="shared" si="276"/>
        <v>INSERT INTO c_pin_code_m(pin_code,city_id) VALUES (793010,null);</v>
      </c>
    </row>
    <row r="17734" spans="2:7" hidden="1">
      <c r="B17734" s="19" t="s">
        <v>7041</v>
      </c>
      <c r="C17734" s="19">
        <v>793011</v>
      </c>
      <c r="D17734" t="s">
        <v>6450</v>
      </c>
      <c r="G17734" t="str">
        <f t="shared" si="276"/>
        <v>INSERT INTO c_pin_code_m(pin_code,city_id) VALUES (793011,null);</v>
      </c>
    </row>
    <row r="17735" spans="2:7" hidden="1">
      <c r="B17735" s="18" t="s">
        <v>7041</v>
      </c>
      <c r="C17735" s="18">
        <v>793012</v>
      </c>
      <c r="D17735" t="s">
        <v>6450</v>
      </c>
      <c r="G17735" t="str">
        <f t="shared" si="276"/>
        <v>INSERT INTO c_pin_code_m(pin_code,city_id) VALUES (793012,null);</v>
      </c>
    </row>
    <row r="17736" spans="2:7" hidden="1">
      <c r="B17736" s="19" t="s">
        <v>7041</v>
      </c>
      <c r="C17736" s="19">
        <v>793014</v>
      </c>
      <c r="D17736" t="s">
        <v>6450</v>
      </c>
      <c r="G17736" t="str">
        <f t="shared" si="276"/>
        <v>INSERT INTO c_pin_code_m(pin_code,city_id) VALUES (793014,null);</v>
      </c>
    </row>
    <row r="17737" spans="2:7" hidden="1">
      <c r="B17737" s="18" t="s">
        <v>7041</v>
      </c>
      <c r="C17737" s="18">
        <v>793015</v>
      </c>
      <c r="D17737" t="s">
        <v>6450</v>
      </c>
      <c r="G17737" t="str">
        <f t="shared" ref="G17737:G17800" si="277">CONCATENATE("INSERT INTO c_pin_code_m(pin_code,city_id) VALUES (",C17737&amp;","&amp;D17737&amp;");")</f>
        <v>INSERT INTO c_pin_code_m(pin_code,city_id) VALUES (793015,null);</v>
      </c>
    </row>
    <row r="17738" spans="2:7" hidden="1">
      <c r="B17738" s="19" t="s">
        <v>7041</v>
      </c>
      <c r="C17738" s="19">
        <v>793016</v>
      </c>
      <c r="D17738" t="s">
        <v>6450</v>
      </c>
      <c r="G17738" t="str">
        <f t="shared" si="277"/>
        <v>INSERT INTO c_pin_code_m(pin_code,city_id) VALUES (793016,null);</v>
      </c>
    </row>
    <row r="17739" spans="2:7" hidden="1">
      <c r="B17739" s="18" t="s">
        <v>7041</v>
      </c>
      <c r="C17739" s="18">
        <v>793017</v>
      </c>
      <c r="D17739" t="s">
        <v>6450</v>
      </c>
      <c r="G17739" t="str">
        <f t="shared" si="277"/>
        <v>INSERT INTO c_pin_code_m(pin_code,city_id) VALUES (793017,null);</v>
      </c>
    </row>
    <row r="17740" spans="2:7" hidden="1">
      <c r="B17740" s="19" t="s">
        <v>7041</v>
      </c>
      <c r="C17740" s="19">
        <v>793019</v>
      </c>
      <c r="D17740" t="s">
        <v>6450</v>
      </c>
      <c r="G17740" t="str">
        <f t="shared" si="277"/>
        <v>INSERT INTO c_pin_code_m(pin_code,city_id) VALUES (793019,null);</v>
      </c>
    </row>
    <row r="17741" spans="2:7" hidden="1">
      <c r="B17741" s="18" t="s">
        <v>7041</v>
      </c>
      <c r="C17741" s="18">
        <v>793021</v>
      </c>
      <c r="D17741" t="s">
        <v>6450</v>
      </c>
      <c r="G17741" t="str">
        <f t="shared" si="277"/>
        <v>INSERT INTO c_pin_code_m(pin_code,city_id) VALUES (793021,null);</v>
      </c>
    </row>
    <row r="17742" spans="2:7" hidden="1">
      <c r="B17742" s="19" t="s">
        <v>7041</v>
      </c>
      <c r="C17742" s="19">
        <v>793022</v>
      </c>
      <c r="D17742" t="s">
        <v>6450</v>
      </c>
      <c r="G17742" t="str">
        <f t="shared" si="277"/>
        <v>INSERT INTO c_pin_code_m(pin_code,city_id) VALUES (793022,null);</v>
      </c>
    </row>
    <row r="17743" spans="2:7" hidden="1">
      <c r="B17743" s="18" t="s">
        <v>7042</v>
      </c>
      <c r="C17743" s="18">
        <v>793101</v>
      </c>
      <c r="D17743" t="s">
        <v>6450</v>
      </c>
      <c r="G17743" t="str">
        <f t="shared" si="277"/>
        <v>INSERT INTO c_pin_code_m(pin_code,city_id) VALUES (793101,null);</v>
      </c>
    </row>
    <row r="17744" spans="2:7" hidden="1">
      <c r="B17744" s="19" t="s">
        <v>7042</v>
      </c>
      <c r="C17744" s="19">
        <v>793102</v>
      </c>
      <c r="D17744" t="s">
        <v>6450</v>
      </c>
      <c r="G17744" t="str">
        <f t="shared" si="277"/>
        <v>INSERT INTO c_pin_code_m(pin_code,city_id) VALUES (793102,null);</v>
      </c>
    </row>
    <row r="17745" spans="2:7" hidden="1">
      <c r="B17745" s="18" t="s">
        <v>7042</v>
      </c>
      <c r="C17745" s="18">
        <v>793103</v>
      </c>
      <c r="D17745" t="s">
        <v>6450</v>
      </c>
      <c r="G17745" t="str">
        <f t="shared" si="277"/>
        <v>INSERT INTO c_pin_code_m(pin_code,city_id) VALUES (793103,null);</v>
      </c>
    </row>
    <row r="17746" spans="2:7" hidden="1">
      <c r="B17746" s="19" t="s">
        <v>7042</v>
      </c>
      <c r="C17746" s="19">
        <v>793104</v>
      </c>
      <c r="D17746" t="s">
        <v>6450</v>
      </c>
      <c r="G17746" t="str">
        <f t="shared" si="277"/>
        <v>INSERT INTO c_pin_code_m(pin_code,city_id) VALUES (793104,null);</v>
      </c>
    </row>
    <row r="17747" spans="2:7" hidden="1">
      <c r="B17747" s="18" t="s">
        <v>7042</v>
      </c>
      <c r="C17747" s="18">
        <v>793105</v>
      </c>
      <c r="D17747" t="s">
        <v>6450</v>
      </c>
      <c r="G17747" t="str">
        <f t="shared" si="277"/>
        <v>INSERT INTO c_pin_code_m(pin_code,city_id) VALUES (793105,null);</v>
      </c>
    </row>
    <row r="17748" spans="2:7" hidden="1">
      <c r="B17748" s="19" t="s">
        <v>7041</v>
      </c>
      <c r="C17748" s="19">
        <v>793106</v>
      </c>
      <c r="D17748" t="s">
        <v>6450</v>
      </c>
      <c r="G17748" t="str">
        <f t="shared" si="277"/>
        <v>INSERT INTO c_pin_code_m(pin_code,city_id) VALUES (793106,null);</v>
      </c>
    </row>
    <row r="17749" spans="2:7" hidden="1">
      <c r="B17749" s="18" t="s">
        <v>7041</v>
      </c>
      <c r="C17749" s="18">
        <v>793107</v>
      </c>
      <c r="D17749" t="s">
        <v>6450</v>
      </c>
      <c r="G17749" t="str">
        <f t="shared" si="277"/>
        <v>INSERT INTO c_pin_code_m(pin_code,city_id) VALUES (793107,null);</v>
      </c>
    </row>
    <row r="17750" spans="2:7" hidden="1">
      <c r="B17750" s="19" t="s">
        <v>7041</v>
      </c>
      <c r="C17750" s="19">
        <v>793108</v>
      </c>
      <c r="D17750" t="s">
        <v>6450</v>
      </c>
      <c r="G17750" t="str">
        <f t="shared" si="277"/>
        <v>INSERT INTO c_pin_code_m(pin_code,city_id) VALUES (793108,null);</v>
      </c>
    </row>
    <row r="17751" spans="2:7" hidden="1">
      <c r="B17751" s="18" t="s">
        <v>7043</v>
      </c>
      <c r="C17751" s="18">
        <v>793109</v>
      </c>
      <c r="D17751" t="s">
        <v>6450</v>
      </c>
      <c r="G17751" t="str">
        <f t="shared" si="277"/>
        <v>INSERT INTO c_pin_code_m(pin_code,city_id) VALUES (793109,null);</v>
      </c>
    </row>
    <row r="17752" spans="2:7" hidden="1">
      <c r="B17752" s="19" t="s">
        <v>7041</v>
      </c>
      <c r="C17752" s="19">
        <v>793110</v>
      </c>
      <c r="D17752" t="s">
        <v>6450</v>
      </c>
      <c r="G17752" t="str">
        <f t="shared" si="277"/>
        <v>INSERT INTO c_pin_code_m(pin_code,city_id) VALUES (793110,null);</v>
      </c>
    </row>
    <row r="17753" spans="2:7" hidden="1">
      <c r="B17753" s="18" t="s">
        <v>7041</v>
      </c>
      <c r="C17753" s="18">
        <v>793111</v>
      </c>
      <c r="D17753" t="s">
        <v>6450</v>
      </c>
      <c r="G17753" t="str">
        <f t="shared" si="277"/>
        <v>INSERT INTO c_pin_code_m(pin_code,city_id) VALUES (793111,null);</v>
      </c>
    </row>
    <row r="17754" spans="2:7" hidden="1">
      <c r="B17754" s="19" t="s">
        <v>7041</v>
      </c>
      <c r="C17754" s="19">
        <v>793112</v>
      </c>
      <c r="D17754" t="s">
        <v>6450</v>
      </c>
      <c r="G17754" t="str">
        <f t="shared" si="277"/>
        <v>INSERT INTO c_pin_code_m(pin_code,city_id) VALUES (793112,null);</v>
      </c>
    </row>
    <row r="17755" spans="2:7" hidden="1">
      <c r="B17755" s="18" t="s">
        <v>7041</v>
      </c>
      <c r="C17755" s="18">
        <v>793113</v>
      </c>
      <c r="D17755" t="s">
        <v>6450</v>
      </c>
      <c r="G17755" t="str">
        <f t="shared" si="277"/>
        <v>INSERT INTO c_pin_code_m(pin_code,city_id) VALUES (793113,null);</v>
      </c>
    </row>
    <row r="17756" spans="2:7" hidden="1">
      <c r="B17756" s="19" t="s">
        <v>7044</v>
      </c>
      <c r="C17756" s="19">
        <v>793114</v>
      </c>
      <c r="D17756" t="s">
        <v>6450</v>
      </c>
      <c r="G17756" t="str">
        <f t="shared" si="277"/>
        <v>INSERT INTO c_pin_code_m(pin_code,city_id) VALUES (793114,null);</v>
      </c>
    </row>
    <row r="17757" spans="2:7" hidden="1">
      <c r="B17757" s="18" t="s">
        <v>7045</v>
      </c>
      <c r="C17757" s="18">
        <v>793116</v>
      </c>
      <c r="D17757" t="s">
        <v>6450</v>
      </c>
      <c r="G17757" t="str">
        <f t="shared" si="277"/>
        <v>INSERT INTO c_pin_code_m(pin_code,city_id) VALUES (793116,null);</v>
      </c>
    </row>
    <row r="17758" spans="2:7" hidden="1">
      <c r="B17758" s="19" t="s">
        <v>7044</v>
      </c>
      <c r="C17758" s="19">
        <v>793119</v>
      </c>
      <c r="D17758" t="s">
        <v>6450</v>
      </c>
      <c r="G17758" t="str">
        <f t="shared" si="277"/>
        <v>INSERT INTO c_pin_code_m(pin_code,city_id) VALUES (793119,null);</v>
      </c>
    </row>
    <row r="17759" spans="2:7" hidden="1">
      <c r="B17759" s="18" t="s">
        <v>7044</v>
      </c>
      <c r="C17759" s="18">
        <v>793120</v>
      </c>
      <c r="D17759" t="s">
        <v>6450</v>
      </c>
      <c r="G17759" t="str">
        <f t="shared" si="277"/>
        <v>INSERT INTO c_pin_code_m(pin_code,city_id) VALUES (793120,null);</v>
      </c>
    </row>
    <row r="17760" spans="2:7" hidden="1">
      <c r="B17760" s="19" t="s">
        <v>7041</v>
      </c>
      <c r="C17760" s="19">
        <v>793121</v>
      </c>
      <c r="D17760" t="s">
        <v>6450</v>
      </c>
      <c r="G17760" t="str">
        <f t="shared" si="277"/>
        <v>INSERT INTO c_pin_code_m(pin_code,city_id) VALUES (793121,null);</v>
      </c>
    </row>
    <row r="17761" spans="2:7" hidden="1">
      <c r="B17761" s="18" t="s">
        <v>7042</v>
      </c>
      <c r="C17761" s="18">
        <v>793122</v>
      </c>
      <c r="D17761" t="s">
        <v>6450</v>
      </c>
      <c r="G17761" t="str">
        <f t="shared" si="277"/>
        <v>INSERT INTO c_pin_code_m(pin_code,city_id) VALUES (793122,null);</v>
      </c>
    </row>
    <row r="17762" spans="2:7" hidden="1">
      <c r="B17762" s="19" t="s">
        <v>7042</v>
      </c>
      <c r="C17762" s="19">
        <v>793123</v>
      </c>
      <c r="D17762" t="s">
        <v>6450</v>
      </c>
      <c r="G17762" t="str">
        <f t="shared" si="277"/>
        <v>INSERT INTO c_pin_code_m(pin_code,city_id) VALUES (793123,null);</v>
      </c>
    </row>
    <row r="17763" spans="2:7" hidden="1">
      <c r="B17763" s="18" t="s">
        <v>7043</v>
      </c>
      <c r="C17763" s="18">
        <v>793150</v>
      </c>
      <c r="D17763" t="s">
        <v>6450</v>
      </c>
      <c r="G17763" t="str">
        <f t="shared" si="277"/>
        <v>INSERT INTO c_pin_code_m(pin_code,city_id) VALUES (793150,null);</v>
      </c>
    </row>
    <row r="17764" spans="2:7" hidden="1">
      <c r="B17764" s="19" t="s">
        <v>7043</v>
      </c>
      <c r="C17764" s="19">
        <v>793151</v>
      </c>
      <c r="D17764" t="s">
        <v>6450</v>
      </c>
      <c r="G17764" t="str">
        <f t="shared" si="277"/>
        <v>INSERT INTO c_pin_code_m(pin_code,city_id) VALUES (793151,null);</v>
      </c>
    </row>
    <row r="17765" spans="2:7" hidden="1">
      <c r="B17765" s="18" t="s">
        <v>7043</v>
      </c>
      <c r="C17765" s="18">
        <v>793160</v>
      </c>
      <c r="D17765" t="s">
        <v>6450</v>
      </c>
      <c r="G17765" t="str">
        <f t="shared" si="277"/>
        <v>INSERT INTO c_pin_code_m(pin_code,city_id) VALUES (793160,null);</v>
      </c>
    </row>
    <row r="17766" spans="2:7" hidden="1">
      <c r="B17766" s="19" t="s">
        <v>7043</v>
      </c>
      <c r="C17766" s="19">
        <v>793161</v>
      </c>
      <c r="D17766" t="s">
        <v>6450</v>
      </c>
      <c r="G17766" t="str">
        <f t="shared" si="277"/>
        <v>INSERT INTO c_pin_code_m(pin_code,city_id) VALUES (793161,null);</v>
      </c>
    </row>
    <row r="17767" spans="2:7" hidden="1">
      <c r="B17767" s="18" t="s">
        <v>7043</v>
      </c>
      <c r="C17767" s="18">
        <v>793200</v>
      </c>
      <c r="D17767" t="s">
        <v>6450</v>
      </c>
      <c r="G17767" t="str">
        <f t="shared" si="277"/>
        <v>INSERT INTO c_pin_code_m(pin_code,city_id) VALUES (793200,null);</v>
      </c>
    </row>
    <row r="17768" spans="2:7" hidden="1">
      <c r="B17768" s="19" t="s">
        <v>7046</v>
      </c>
      <c r="C17768" s="19">
        <v>794001</v>
      </c>
      <c r="D17768" t="s">
        <v>6450</v>
      </c>
      <c r="G17768" t="str">
        <f t="shared" si="277"/>
        <v>INSERT INTO c_pin_code_m(pin_code,city_id) VALUES (794001,null);</v>
      </c>
    </row>
    <row r="17769" spans="2:7" hidden="1">
      <c r="B17769" s="18" t="s">
        <v>7046</v>
      </c>
      <c r="C17769" s="18">
        <v>794002</v>
      </c>
      <c r="D17769" t="s">
        <v>6450</v>
      </c>
      <c r="G17769" t="str">
        <f t="shared" si="277"/>
        <v>INSERT INTO c_pin_code_m(pin_code,city_id) VALUES (794002,null);</v>
      </c>
    </row>
    <row r="17770" spans="2:7" hidden="1">
      <c r="B17770" s="19" t="s">
        <v>7047</v>
      </c>
      <c r="C17770" s="19">
        <v>794003</v>
      </c>
      <c r="D17770" t="s">
        <v>6450</v>
      </c>
      <c r="G17770" t="str">
        <f t="shared" si="277"/>
        <v>INSERT INTO c_pin_code_m(pin_code,city_id) VALUES (794003,null);</v>
      </c>
    </row>
    <row r="17771" spans="2:7" hidden="1">
      <c r="B17771" s="18" t="s">
        <v>7046</v>
      </c>
      <c r="C17771" s="18">
        <v>794005</v>
      </c>
      <c r="D17771" t="s">
        <v>6450</v>
      </c>
      <c r="G17771" t="str">
        <f t="shared" si="277"/>
        <v>INSERT INTO c_pin_code_m(pin_code,city_id) VALUES (794005,null);</v>
      </c>
    </row>
    <row r="17772" spans="2:7" hidden="1">
      <c r="B17772" s="19" t="s">
        <v>7046</v>
      </c>
      <c r="C17772" s="19">
        <v>794101</v>
      </c>
      <c r="D17772" t="s">
        <v>6450</v>
      </c>
      <c r="G17772" t="str">
        <f t="shared" si="277"/>
        <v>INSERT INTO c_pin_code_m(pin_code,city_id) VALUES (794101,null);</v>
      </c>
    </row>
    <row r="17773" spans="2:7" hidden="1">
      <c r="B17773" s="18" t="s">
        <v>7048</v>
      </c>
      <c r="C17773" s="18">
        <v>794102</v>
      </c>
      <c r="D17773" t="s">
        <v>6450</v>
      </c>
      <c r="G17773" t="str">
        <f t="shared" si="277"/>
        <v>INSERT INTO c_pin_code_m(pin_code,city_id) VALUES (794102,null);</v>
      </c>
    </row>
    <row r="17774" spans="2:7" hidden="1">
      <c r="B17774" s="19" t="s">
        <v>7046</v>
      </c>
      <c r="C17774" s="19">
        <v>794103</v>
      </c>
      <c r="D17774" t="s">
        <v>6450</v>
      </c>
      <c r="G17774" t="str">
        <f t="shared" si="277"/>
        <v>INSERT INTO c_pin_code_m(pin_code,city_id) VALUES (794103,null);</v>
      </c>
    </row>
    <row r="17775" spans="2:7" hidden="1">
      <c r="B17775" s="18" t="s">
        <v>7046</v>
      </c>
      <c r="C17775" s="18">
        <v>794104</v>
      </c>
      <c r="D17775" t="s">
        <v>6450</v>
      </c>
      <c r="G17775" t="str">
        <f t="shared" si="277"/>
        <v>INSERT INTO c_pin_code_m(pin_code,city_id) VALUES (794104,null);</v>
      </c>
    </row>
    <row r="17776" spans="2:7" hidden="1">
      <c r="B17776" s="19" t="s">
        <v>7046</v>
      </c>
      <c r="C17776" s="19">
        <v>794105</v>
      </c>
      <c r="D17776" t="s">
        <v>6450</v>
      </c>
      <c r="G17776" t="str">
        <f t="shared" si="277"/>
        <v>INSERT INTO c_pin_code_m(pin_code,city_id) VALUES (794105,null);</v>
      </c>
    </row>
    <row r="17777" spans="2:7" hidden="1">
      <c r="B17777" s="18" t="s">
        <v>7046</v>
      </c>
      <c r="C17777" s="18">
        <v>794106</v>
      </c>
      <c r="D17777" t="s">
        <v>6450</v>
      </c>
      <c r="G17777" t="str">
        <f t="shared" si="277"/>
        <v>INSERT INTO c_pin_code_m(pin_code,city_id) VALUES (794106,null);</v>
      </c>
    </row>
    <row r="17778" spans="2:7" hidden="1">
      <c r="B17778" s="19" t="s">
        <v>7049</v>
      </c>
      <c r="C17778" s="19">
        <v>794107</v>
      </c>
      <c r="D17778" t="s">
        <v>6450</v>
      </c>
      <c r="G17778" t="str">
        <f t="shared" si="277"/>
        <v>INSERT INTO c_pin_code_m(pin_code,city_id) VALUES (794107,null);</v>
      </c>
    </row>
    <row r="17779" spans="2:7" hidden="1">
      <c r="B17779" s="18" t="s">
        <v>7049</v>
      </c>
      <c r="C17779" s="18">
        <v>794108</v>
      </c>
      <c r="D17779" t="s">
        <v>6450</v>
      </c>
      <c r="G17779" t="str">
        <f t="shared" si="277"/>
        <v>INSERT INTO c_pin_code_m(pin_code,city_id) VALUES (794108,null);</v>
      </c>
    </row>
    <row r="17780" spans="2:7" hidden="1">
      <c r="B17780" s="19" t="s">
        <v>7046</v>
      </c>
      <c r="C17780" s="19">
        <v>794109</v>
      </c>
      <c r="D17780" t="s">
        <v>6450</v>
      </c>
      <c r="G17780" t="str">
        <f t="shared" si="277"/>
        <v>INSERT INTO c_pin_code_m(pin_code,city_id) VALUES (794109,null);</v>
      </c>
    </row>
    <row r="17781" spans="2:7" hidden="1">
      <c r="B17781" s="18" t="s">
        <v>7049</v>
      </c>
      <c r="C17781" s="18">
        <v>794110</v>
      </c>
      <c r="D17781" t="s">
        <v>6450</v>
      </c>
      <c r="G17781" t="str">
        <f t="shared" si="277"/>
        <v>INSERT INTO c_pin_code_m(pin_code,city_id) VALUES (794110,null);</v>
      </c>
    </row>
    <row r="17782" spans="2:7" hidden="1">
      <c r="B17782" s="19" t="s">
        <v>7049</v>
      </c>
      <c r="C17782" s="19">
        <v>794111</v>
      </c>
      <c r="D17782" t="s">
        <v>6450</v>
      </c>
      <c r="G17782" t="str">
        <f t="shared" si="277"/>
        <v>INSERT INTO c_pin_code_m(pin_code,city_id) VALUES (794111,null);</v>
      </c>
    </row>
    <row r="17783" spans="2:7" hidden="1">
      <c r="B17783" s="18" t="s">
        <v>7046</v>
      </c>
      <c r="C17783" s="18">
        <v>794112</v>
      </c>
      <c r="D17783" t="s">
        <v>6450</v>
      </c>
      <c r="G17783" t="str">
        <f t="shared" si="277"/>
        <v>INSERT INTO c_pin_code_m(pin_code,city_id) VALUES (794112,null);</v>
      </c>
    </row>
    <row r="17784" spans="2:7" hidden="1">
      <c r="B17784" s="19" t="s">
        <v>7048</v>
      </c>
      <c r="C17784" s="19">
        <v>794114</v>
      </c>
      <c r="D17784" t="s">
        <v>6450</v>
      </c>
      <c r="G17784" t="str">
        <f t="shared" si="277"/>
        <v>INSERT INTO c_pin_code_m(pin_code,city_id) VALUES (794114,null);</v>
      </c>
    </row>
    <row r="17785" spans="2:7" hidden="1">
      <c r="B17785" s="18" t="s">
        <v>7046</v>
      </c>
      <c r="C17785" s="18">
        <v>794115</v>
      </c>
      <c r="D17785" t="s">
        <v>6450</v>
      </c>
      <c r="G17785" t="str">
        <f t="shared" si="277"/>
        <v>INSERT INTO c_pin_code_m(pin_code,city_id) VALUES (794115,null);</v>
      </c>
    </row>
    <row r="17786" spans="2:7" hidden="1">
      <c r="B17786" s="19" t="s">
        <v>7050</v>
      </c>
      <c r="C17786" s="19">
        <v>795001</v>
      </c>
      <c r="D17786" t="s">
        <v>6450</v>
      </c>
      <c r="G17786" t="str">
        <f t="shared" si="277"/>
        <v>INSERT INTO c_pin_code_m(pin_code,city_id) VALUES (795001,null);</v>
      </c>
    </row>
    <row r="17787" spans="2:7" hidden="1">
      <c r="B17787" s="18" t="s">
        <v>7050</v>
      </c>
      <c r="C17787" s="18">
        <v>795002</v>
      </c>
      <c r="D17787" t="s">
        <v>6450</v>
      </c>
      <c r="G17787" t="str">
        <f t="shared" si="277"/>
        <v>INSERT INTO c_pin_code_m(pin_code,city_id) VALUES (795002,null);</v>
      </c>
    </row>
    <row r="17788" spans="2:7" hidden="1">
      <c r="B17788" s="19" t="s">
        <v>7050</v>
      </c>
      <c r="C17788" s="19">
        <v>795003</v>
      </c>
      <c r="D17788" t="s">
        <v>6450</v>
      </c>
      <c r="G17788" t="str">
        <f t="shared" si="277"/>
        <v>INSERT INTO c_pin_code_m(pin_code,city_id) VALUES (795003,null);</v>
      </c>
    </row>
    <row r="17789" spans="2:7" hidden="1">
      <c r="B17789" s="18" t="s">
        <v>7050</v>
      </c>
      <c r="C17789" s="18">
        <v>795004</v>
      </c>
      <c r="D17789" t="s">
        <v>6450</v>
      </c>
      <c r="G17789" t="str">
        <f t="shared" si="277"/>
        <v>INSERT INTO c_pin_code_m(pin_code,city_id) VALUES (795004,null);</v>
      </c>
    </row>
    <row r="17790" spans="2:7" hidden="1">
      <c r="B17790" s="19" t="s">
        <v>7051</v>
      </c>
      <c r="C17790" s="19">
        <v>795005</v>
      </c>
      <c r="D17790" t="s">
        <v>6450</v>
      </c>
      <c r="G17790" t="str">
        <f t="shared" si="277"/>
        <v>INSERT INTO c_pin_code_m(pin_code,city_id) VALUES (795005,null);</v>
      </c>
    </row>
    <row r="17791" spans="2:7" hidden="1">
      <c r="B17791" s="18" t="s">
        <v>7052</v>
      </c>
      <c r="C17791" s="18">
        <v>795006</v>
      </c>
      <c r="D17791" t="s">
        <v>6450</v>
      </c>
      <c r="G17791" t="str">
        <f t="shared" si="277"/>
        <v>INSERT INTO c_pin_code_m(pin_code,city_id) VALUES (795006,null);</v>
      </c>
    </row>
    <row r="17792" spans="2:7" hidden="1">
      <c r="B17792" s="19" t="s">
        <v>7053</v>
      </c>
      <c r="C17792" s="19">
        <v>795007</v>
      </c>
      <c r="D17792" t="s">
        <v>6450</v>
      </c>
      <c r="G17792" t="str">
        <f t="shared" si="277"/>
        <v>INSERT INTO c_pin_code_m(pin_code,city_id) VALUES (795007,null);</v>
      </c>
    </row>
    <row r="17793" spans="2:7" hidden="1">
      <c r="B17793" s="18" t="s">
        <v>7051</v>
      </c>
      <c r="C17793" s="18">
        <v>795008</v>
      </c>
      <c r="D17793" t="s">
        <v>6450</v>
      </c>
      <c r="G17793" t="str">
        <f t="shared" si="277"/>
        <v>INSERT INTO c_pin_code_m(pin_code,city_id) VALUES (795008,null);</v>
      </c>
    </row>
    <row r="17794" spans="2:7" hidden="1">
      <c r="B17794" s="19" t="s">
        <v>7050</v>
      </c>
      <c r="C17794" s="19">
        <v>795009</v>
      </c>
      <c r="D17794" t="s">
        <v>6450</v>
      </c>
      <c r="G17794" t="str">
        <f t="shared" si="277"/>
        <v>INSERT INTO c_pin_code_m(pin_code,city_id) VALUES (795009,null);</v>
      </c>
    </row>
    <row r="17795" spans="2:7" hidden="1">
      <c r="B17795" s="18" t="s">
        <v>7051</v>
      </c>
      <c r="C17795" s="18">
        <v>795010</v>
      </c>
      <c r="D17795" t="s">
        <v>6450</v>
      </c>
      <c r="G17795" t="str">
        <f t="shared" si="277"/>
        <v>INSERT INTO c_pin_code_m(pin_code,city_id) VALUES (795010,null);</v>
      </c>
    </row>
    <row r="17796" spans="2:7" hidden="1">
      <c r="B17796" s="19" t="s">
        <v>7054</v>
      </c>
      <c r="C17796" s="19">
        <v>795011</v>
      </c>
      <c r="D17796" t="s">
        <v>6450</v>
      </c>
      <c r="G17796" t="str">
        <f t="shared" si="277"/>
        <v>INSERT INTO c_pin_code_m(pin_code,city_id) VALUES (795011,null);</v>
      </c>
    </row>
    <row r="17797" spans="2:7" hidden="1">
      <c r="B17797" s="18" t="s">
        <v>7055</v>
      </c>
      <c r="C17797" s="18">
        <v>795015</v>
      </c>
      <c r="D17797" t="s">
        <v>6450</v>
      </c>
      <c r="G17797" t="str">
        <f t="shared" si="277"/>
        <v>INSERT INTO c_pin_code_m(pin_code,city_id) VALUES (795015,null);</v>
      </c>
    </row>
    <row r="17798" spans="2:7" hidden="1">
      <c r="B17798" s="19" t="s">
        <v>7056</v>
      </c>
      <c r="C17798" s="19">
        <v>795101</v>
      </c>
      <c r="D17798" t="s">
        <v>6450</v>
      </c>
      <c r="G17798" t="str">
        <f t="shared" si="277"/>
        <v>INSERT INTO c_pin_code_m(pin_code,city_id) VALUES (795101,null);</v>
      </c>
    </row>
    <row r="17799" spans="2:7" hidden="1">
      <c r="B17799" s="18" t="s">
        <v>7057</v>
      </c>
      <c r="C17799" s="18">
        <v>795102</v>
      </c>
      <c r="D17799" t="s">
        <v>6450</v>
      </c>
      <c r="G17799" t="str">
        <f t="shared" si="277"/>
        <v>INSERT INTO c_pin_code_m(pin_code,city_id) VALUES (795102,null);</v>
      </c>
    </row>
    <row r="17800" spans="2:7" hidden="1">
      <c r="B17800" s="19" t="s">
        <v>7056</v>
      </c>
      <c r="C17800" s="19">
        <v>795103</v>
      </c>
      <c r="D17800" t="s">
        <v>6450</v>
      </c>
      <c r="G17800" t="str">
        <f t="shared" si="277"/>
        <v>INSERT INTO c_pin_code_m(pin_code,city_id) VALUES (795103,null);</v>
      </c>
    </row>
    <row r="17801" spans="2:7" hidden="1">
      <c r="B17801" s="18" t="s">
        <v>7053</v>
      </c>
      <c r="C17801" s="18">
        <v>795104</v>
      </c>
      <c r="D17801" t="s">
        <v>6450</v>
      </c>
      <c r="G17801" t="str">
        <f t="shared" ref="G17801:G17864" si="278">CONCATENATE("INSERT INTO c_pin_code_m(pin_code,city_id) VALUES (",C17801&amp;","&amp;D17801&amp;");")</f>
        <v>INSERT INTO c_pin_code_m(pin_code,city_id) VALUES (795104,null);</v>
      </c>
    </row>
    <row r="17802" spans="2:7" hidden="1">
      <c r="B17802" s="19" t="s">
        <v>7053</v>
      </c>
      <c r="C17802" s="19">
        <v>795105</v>
      </c>
      <c r="D17802" t="s">
        <v>6450</v>
      </c>
      <c r="G17802" t="str">
        <f t="shared" si="278"/>
        <v>INSERT INTO c_pin_code_m(pin_code,city_id) VALUES (795105,null);</v>
      </c>
    </row>
    <row r="17803" spans="2:7" hidden="1">
      <c r="B17803" s="18" t="s">
        <v>7053</v>
      </c>
      <c r="C17803" s="18">
        <v>795106</v>
      </c>
      <c r="D17803" t="s">
        <v>6450</v>
      </c>
      <c r="G17803" t="str">
        <f t="shared" si="278"/>
        <v>INSERT INTO c_pin_code_m(pin_code,city_id) VALUES (795106,null);</v>
      </c>
    </row>
    <row r="17804" spans="2:7" hidden="1">
      <c r="B17804" s="19" t="s">
        <v>7053</v>
      </c>
      <c r="C17804" s="19">
        <v>795107</v>
      </c>
      <c r="D17804" t="s">
        <v>6450</v>
      </c>
      <c r="G17804" t="str">
        <f t="shared" si="278"/>
        <v>INSERT INTO c_pin_code_m(pin_code,city_id) VALUES (795107,null);</v>
      </c>
    </row>
    <row r="17805" spans="2:7" hidden="1">
      <c r="B17805" s="18" t="s">
        <v>7053</v>
      </c>
      <c r="C17805" s="18">
        <v>795112</v>
      </c>
      <c r="D17805" t="s">
        <v>6450</v>
      </c>
      <c r="G17805" t="str">
        <f t="shared" si="278"/>
        <v>INSERT INTO c_pin_code_m(pin_code,city_id) VALUES (795112,null);</v>
      </c>
    </row>
    <row r="17806" spans="2:7" hidden="1">
      <c r="B17806" s="19" t="s">
        <v>7050</v>
      </c>
      <c r="C17806" s="19">
        <v>795113</v>
      </c>
      <c r="D17806" t="s">
        <v>6450</v>
      </c>
      <c r="G17806" t="str">
        <f t="shared" si="278"/>
        <v>INSERT INTO c_pin_code_m(pin_code,city_id) VALUES (795113,null);</v>
      </c>
    </row>
    <row r="17807" spans="2:7" hidden="1">
      <c r="B17807" s="18" t="s">
        <v>7051</v>
      </c>
      <c r="C17807" s="18">
        <v>795114</v>
      </c>
      <c r="D17807" t="s">
        <v>6450</v>
      </c>
      <c r="G17807" t="str">
        <f t="shared" si="278"/>
        <v>INSERT INTO c_pin_code_m(pin_code,city_id) VALUES (795114,null);</v>
      </c>
    </row>
    <row r="17808" spans="2:7" hidden="1">
      <c r="B17808" s="19" t="s">
        <v>7050</v>
      </c>
      <c r="C17808" s="19">
        <v>795115</v>
      </c>
      <c r="D17808" t="s">
        <v>6450</v>
      </c>
      <c r="G17808" t="str">
        <f t="shared" si="278"/>
        <v>INSERT INTO c_pin_code_m(pin_code,city_id) VALUES (795115,null);</v>
      </c>
    </row>
    <row r="17809" spans="2:7" hidden="1">
      <c r="B17809" s="18" t="s">
        <v>7050</v>
      </c>
      <c r="C17809" s="18">
        <v>795116</v>
      </c>
      <c r="D17809" t="s">
        <v>6450</v>
      </c>
      <c r="G17809" t="str">
        <f t="shared" si="278"/>
        <v>INSERT INTO c_pin_code_m(pin_code,city_id) VALUES (795116,null);</v>
      </c>
    </row>
    <row r="17810" spans="2:7" hidden="1">
      <c r="B17810" s="19" t="s">
        <v>7052</v>
      </c>
      <c r="C17810" s="19">
        <v>795117</v>
      </c>
      <c r="D17810" t="s">
        <v>6450</v>
      </c>
      <c r="G17810" t="str">
        <f t="shared" si="278"/>
        <v>INSERT INTO c_pin_code_m(pin_code,city_id) VALUES (795117,null);</v>
      </c>
    </row>
    <row r="17811" spans="2:7" hidden="1">
      <c r="B17811" s="18" t="s">
        <v>7053</v>
      </c>
      <c r="C17811" s="18">
        <v>795118</v>
      </c>
      <c r="D17811" t="s">
        <v>6450</v>
      </c>
      <c r="G17811" t="str">
        <f t="shared" si="278"/>
        <v>INSERT INTO c_pin_code_m(pin_code,city_id) VALUES (795118,null);</v>
      </c>
    </row>
    <row r="17812" spans="2:7" hidden="1">
      <c r="B17812" s="19" t="s">
        <v>7053</v>
      </c>
      <c r="C17812" s="19">
        <v>795122</v>
      </c>
      <c r="D17812" t="s">
        <v>6450</v>
      </c>
      <c r="G17812" t="str">
        <f t="shared" si="278"/>
        <v>INSERT INTO c_pin_code_m(pin_code,city_id) VALUES (795122,null);</v>
      </c>
    </row>
    <row r="17813" spans="2:7" hidden="1">
      <c r="B17813" s="18" t="s">
        <v>7054</v>
      </c>
      <c r="C17813" s="18">
        <v>795124</v>
      </c>
      <c r="D17813" t="s">
        <v>6450</v>
      </c>
      <c r="G17813" t="str">
        <f t="shared" si="278"/>
        <v>INSERT INTO c_pin_code_m(pin_code,city_id) VALUES (795124,null);</v>
      </c>
    </row>
    <row r="17814" spans="2:7" hidden="1">
      <c r="B17814" s="19" t="s">
        <v>7058</v>
      </c>
      <c r="C17814" s="19">
        <v>795125</v>
      </c>
      <c r="D17814" t="s">
        <v>6450</v>
      </c>
      <c r="G17814" t="str">
        <f t="shared" si="278"/>
        <v>INSERT INTO c_pin_code_m(pin_code,city_id) VALUES (795125,null);</v>
      </c>
    </row>
    <row r="17815" spans="2:7" hidden="1">
      <c r="B17815" s="18" t="s">
        <v>7054</v>
      </c>
      <c r="C17815" s="18">
        <v>795126</v>
      </c>
      <c r="D17815" t="s">
        <v>6450</v>
      </c>
      <c r="G17815" t="str">
        <f t="shared" si="278"/>
        <v>INSERT INTO c_pin_code_m(pin_code,city_id) VALUES (795126,null);</v>
      </c>
    </row>
    <row r="17816" spans="2:7" hidden="1">
      <c r="B17816" s="19" t="s">
        <v>7057</v>
      </c>
      <c r="C17816" s="19">
        <v>795127</v>
      </c>
      <c r="D17816" t="s">
        <v>6450</v>
      </c>
      <c r="G17816" t="str">
        <f t="shared" si="278"/>
        <v>INSERT INTO c_pin_code_m(pin_code,city_id) VALUES (795127,null);</v>
      </c>
    </row>
    <row r="17817" spans="2:7" hidden="1">
      <c r="B17817" s="18" t="s">
        <v>7052</v>
      </c>
      <c r="C17817" s="18">
        <v>795128</v>
      </c>
      <c r="D17817" t="s">
        <v>6450</v>
      </c>
      <c r="G17817" t="str">
        <f t="shared" si="278"/>
        <v>INSERT INTO c_pin_code_m(pin_code,city_id) VALUES (795128,null);</v>
      </c>
    </row>
    <row r="17818" spans="2:7" hidden="1">
      <c r="B17818" s="19" t="s">
        <v>7053</v>
      </c>
      <c r="C17818" s="19">
        <v>795129</v>
      </c>
      <c r="D17818" t="s">
        <v>6450</v>
      </c>
      <c r="G17818" t="str">
        <f t="shared" si="278"/>
        <v>INSERT INTO c_pin_code_m(pin_code,city_id) VALUES (795129,null);</v>
      </c>
    </row>
    <row r="17819" spans="2:7" hidden="1">
      <c r="B17819" s="18" t="s">
        <v>7056</v>
      </c>
      <c r="C17819" s="18">
        <v>795130</v>
      </c>
      <c r="D17819" t="s">
        <v>6450</v>
      </c>
      <c r="G17819" t="str">
        <f t="shared" si="278"/>
        <v>INSERT INTO c_pin_code_m(pin_code,city_id) VALUES (795130,null);</v>
      </c>
    </row>
    <row r="17820" spans="2:7" hidden="1">
      <c r="B17820" s="19" t="s">
        <v>7057</v>
      </c>
      <c r="C17820" s="19">
        <v>795131</v>
      </c>
      <c r="D17820" t="s">
        <v>6450</v>
      </c>
      <c r="G17820" t="str">
        <f t="shared" si="278"/>
        <v>INSERT INTO c_pin_code_m(pin_code,city_id) VALUES (795131,null);</v>
      </c>
    </row>
    <row r="17821" spans="2:7" hidden="1">
      <c r="B17821" s="18" t="s">
        <v>7050</v>
      </c>
      <c r="C17821" s="18">
        <v>795132</v>
      </c>
      <c r="D17821" t="s">
        <v>6450</v>
      </c>
      <c r="G17821" t="str">
        <f t="shared" si="278"/>
        <v>INSERT INTO c_pin_code_m(pin_code,city_id) VALUES (795132,null);</v>
      </c>
    </row>
    <row r="17822" spans="2:7" hidden="1">
      <c r="B17822" s="19" t="s">
        <v>7054</v>
      </c>
      <c r="C17822" s="19">
        <v>795133</v>
      </c>
      <c r="D17822" t="s">
        <v>6450</v>
      </c>
      <c r="G17822" t="str">
        <f t="shared" si="278"/>
        <v>INSERT INTO c_pin_code_m(pin_code,city_id) VALUES (795133,null);</v>
      </c>
    </row>
    <row r="17823" spans="2:7" hidden="1">
      <c r="B17823" s="18" t="s">
        <v>7054</v>
      </c>
      <c r="C17823" s="18">
        <v>795134</v>
      </c>
      <c r="D17823" t="s">
        <v>6450</v>
      </c>
      <c r="G17823" t="str">
        <f t="shared" si="278"/>
        <v>INSERT INTO c_pin_code_m(pin_code,city_id) VALUES (795134,null);</v>
      </c>
    </row>
    <row r="17824" spans="2:7" hidden="1">
      <c r="B17824" s="19" t="s">
        <v>7056</v>
      </c>
      <c r="C17824" s="19">
        <v>795135</v>
      </c>
      <c r="D17824" t="s">
        <v>6450</v>
      </c>
      <c r="G17824" t="str">
        <f t="shared" si="278"/>
        <v>INSERT INTO c_pin_code_m(pin_code,city_id) VALUES (795135,null);</v>
      </c>
    </row>
    <row r="17825" spans="2:7" hidden="1">
      <c r="B17825" s="18" t="s">
        <v>7050</v>
      </c>
      <c r="C17825" s="18">
        <v>795136</v>
      </c>
      <c r="D17825" t="s">
        <v>6450</v>
      </c>
      <c r="G17825" t="str">
        <f t="shared" si="278"/>
        <v>INSERT INTO c_pin_code_m(pin_code,city_id) VALUES (795136,null);</v>
      </c>
    </row>
    <row r="17826" spans="2:7" hidden="1">
      <c r="B17826" s="19" t="s">
        <v>7056</v>
      </c>
      <c r="C17826" s="19">
        <v>795138</v>
      </c>
      <c r="D17826" t="s">
        <v>6450</v>
      </c>
      <c r="G17826" t="str">
        <f t="shared" si="278"/>
        <v>INSERT INTO c_pin_code_m(pin_code,city_id) VALUES (795138,null);</v>
      </c>
    </row>
    <row r="17827" spans="2:7" hidden="1">
      <c r="B17827" s="18" t="s">
        <v>7052</v>
      </c>
      <c r="C17827" s="18">
        <v>795139</v>
      </c>
      <c r="D17827" t="s">
        <v>6450</v>
      </c>
      <c r="G17827" t="str">
        <f t="shared" si="278"/>
        <v>INSERT INTO c_pin_code_m(pin_code,city_id) VALUES (795139,null);</v>
      </c>
    </row>
    <row r="17828" spans="2:7" hidden="1">
      <c r="B17828" s="19" t="s">
        <v>7050</v>
      </c>
      <c r="C17828" s="19">
        <v>795140</v>
      </c>
      <c r="D17828" t="s">
        <v>6450</v>
      </c>
      <c r="G17828" t="str">
        <f t="shared" si="278"/>
        <v>INSERT INTO c_pin_code_m(pin_code,city_id) VALUES (795140,null);</v>
      </c>
    </row>
    <row r="17829" spans="2:7" hidden="1">
      <c r="B17829" s="18" t="s">
        <v>7058</v>
      </c>
      <c r="C17829" s="18">
        <v>795141</v>
      </c>
      <c r="D17829" t="s">
        <v>6450</v>
      </c>
      <c r="G17829" t="str">
        <f t="shared" si="278"/>
        <v>INSERT INTO c_pin_code_m(pin_code,city_id) VALUES (795141,null);</v>
      </c>
    </row>
    <row r="17830" spans="2:7" hidden="1">
      <c r="B17830" s="19" t="s">
        <v>7055</v>
      </c>
      <c r="C17830" s="19">
        <v>795142</v>
      </c>
      <c r="D17830" t="s">
        <v>6450</v>
      </c>
      <c r="G17830" t="str">
        <f t="shared" si="278"/>
        <v>INSERT INTO c_pin_code_m(pin_code,city_id) VALUES (795142,null);</v>
      </c>
    </row>
    <row r="17831" spans="2:7" hidden="1">
      <c r="B17831" s="18" t="s">
        <v>7055</v>
      </c>
      <c r="C17831" s="18">
        <v>795144</v>
      </c>
      <c r="D17831" t="s">
        <v>6450</v>
      </c>
      <c r="G17831" t="str">
        <f t="shared" si="278"/>
        <v>INSERT INTO c_pin_code_m(pin_code,city_id) VALUES (795144,null);</v>
      </c>
    </row>
    <row r="17832" spans="2:7" hidden="1">
      <c r="B17832" s="19" t="s">
        <v>7055</v>
      </c>
      <c r="C17832" s="19">
        <v>795145</v>
      </c>
      <c r="D17832" t="s">
        <v>6450</v>
      </c>
      <c r="G17832" t="str">
        <f t="shared" si="278"/>
        <v>INSERT INTO c_pin_code_m(pin_code,city_id) VALUES (795145,null);</v>
      </c>
    </row>
    <row r="17833" spans="2:7" hidden="1">
      <c r="B17833" s="18" t="s">
        <v>7050</v>
      </c>
      <c r="C17833" s="18">
        <v>795146</v>
      </c>
      <c r="D17833" t="s">
        <v>6450</v>
      </c>
      <c r="G17833" t="str">
        <f t="shared" si="278"/>
        <v>INSERT INTO c_pin_code_m(pin_code,city_id) VALUES (795146,null);</v>
      </c>
    </row>
    <row r="17834" spans="2:7" hidden="1">
      <c r="B17834" s="19" t="s">
        <v>7058</v>
      </c>
      <c r="C17834" s="19">
        <v>795147</v>
      </c>
      <c r="D17834" t="s">
        <v>6450</v>
      </c>
      <c r="G17834" t="str">
        <f t="shared" si="278"/>
        <v>INSERT INTO c_pin_code_m(pin_code,city_id) VALUES (795147,null);</v>
      </c>
    </row>
    <row r="17835" spans="2:7" hidden="1">
      <c r="B17835" s="18" t="s">
        <v>7056</v>
      </c>
      <c r="C17835" s="18">
        <v>795148</v>
      </c>
      <c r="D17835" t="s">
        <v>6450</v>
      </c>
      <c r="G17835" t="str">
        <f t="shared" si="278"/>
        <v>INSERT INTO c_pin_code_m(pin_code,city_id) VALUES (795148,null);</v>
      </c>
    </row>
    <row r="17836" spans="2:7" hidden="1">
      <c r="B17836" s="19" t="s">
        <v>7056</v>
      </c>
      <c r="C17836" s="19">
        <v>795149</v>
      </c>
      <c r="D17836" t="s">
        <v>6450</v>
      </c>
      <c r="G17836" t="str">
        <f t="shared" si="278"/>
        <v>INSERT INTO c_pin_code_m(pin_code,city_id) VALUES (795149,null);</v>
      </c>
    </row>
    <row r="17837" spans="2:7" hidden="1">
      <c r="B17837" s="18" t="s">
        <v>7053</v>
      </c>
      <c r="C17837" s="18">
        <v>795150</v>
      </c>
      <c r="D17837" t="s">
        <v>6450</v>
      </c>
      <c r="G17837" t="str">
        <f t="shared" si="278"/>
        <v>INSERT INTO c_pin_code_m(pin_code,city_id) VALUES (795150,null);</v>
      </c>
    </row>
    <row r="17838" spans="2:7" hidden="1">
      <c r="B17838" s="19" t="s">
        <v>7058</v>
      </c>
      <c r="C17838" s="19">
        <v>795159</v>
      </c>
      <c r="D17838" t="s">
        <v>6450</v>
      </c>
      <c r="G17838" t="str">
        <f t="shared" si="278"/>
        <v>INSERT INTO c_pin_code_m(pin_code,city_id) VALUES (795159,null);</v>
      </c>
    </row>
    <row r="17839" spans="2:7" hidden="1">
      <c r="B17839" s="18" t="s">
        <v>7059</v>
      </c>
      <c r="C17839" s="18">
        <v>796001</v>
      </c>
      <c r="D17839" t="s">
        <v>6450</v>
      </c>
      <c r="G17839" t="str">
        <f t="shared" si="278"/>
        <v>INSERT INTO c_pin_code_m(pin_code,city_id) VALUES (796001,null);</v>
      </c>
    </row>
    <row r="17840" spans="2:7" hidden="1">
      <c r="B17840" s="19" t="s">
        <v>7059</v>
      </c>
      <c r="C17840" s="19">
        <v>796004</v>
      </c>
      <c r="D17840" t="s">
        <v>6450</v>
      </c>
      <c r="G17840" t="str">
        <f t="shared" si="278"/>
        <v>INSERT INTO c_pin_code_m(pin_code,city_id) VALUES (796004,null);</v>
      </c>
    </row>
    <row r="17841" spans="2:7" hidden="1">
      <c r="B17841" s="18" t="s">
        <v>7059</v>
      </c>
      <c r="C17841" s="18">
        <v>796005</v>
      </c>
      <c r="D17841" t="s">
        <v>6450</v>
      </c>
      <c r="G17841" t="str">
        <f t="shared" si="278"/>
        <v>INSERT INTO c_pin_code_m(pin_code,city_id) VALUES (796005,null);</v>
      </c>
    </row>
    <row r="17842" spans="2:7" hidden="1">
      <c r="B17842" s="19" t="s">
        <v>7059</v>
      </c>
      <c r="C17842" s="19">
        <v>796007</v>
      </c>
      <c r="D17842" t="s">
        <v>6450</v>
      </c>
      <c r="G17842" t="str">
        <f t="shared" si="278"/>
        <v>INSERT INTO c_pin_code_m(pin_code,city_id) VALUES (796007,null);</v>
      </c>
    </row>
    <row r="17843" spans="2:7" hidden="1">
      <c r="B17843" s="18" t="s">
        <v>7059</v>
      </c>
      <c r="C17843" s="18">
        <v>796008</v>
      </c>
      <c r="D17843" t="s">
        <v>6450</v>
      </c>
      <c r="G17843" t="str">
        <f t="shared" si="278"/>
        <v>INSERT INTO c_pin_code_m(pin_code,city_id) VALUES (796008,null);</v>
      </c>
    </row>
    <row r="17844" spans="2:7" hidden="1">
      <c r="B17844" s="19" t="s">
        <v>7059</v>
      </c>
      <c r="C17844" s="19">
        <v>796009</v>
      </c>
      <c r="D17844" t="s">
        <v>6450</v>
      </c>
      <c r="G17844" t="str">
        <f t="shared" si="278"/>
        <v>INSERT INTO c_pin_code_m(pin_code,city_id) VALUES (796009,null);</v>
      </c>
    </row>
    <row r="17845" spans="2:7" hidden="1">
      <c r="B17845" s="18" t="s">
        <v>7059</v>
      </c>
      <c r="C17845" s="18">
        <v>796012</v>
      </c>
      <c r="D17845" t="s">
        <v>6450</v>
      </c>
      <c r="G17845" t="str">
        <f t="shared" si="278"/>
        <v>INSERT INTO c_pin_code_m(pin_code,city_id) VALUES (796012,null);</v>
      </c>
    </row>
    <row r="17846" spans="2:7" hidden="1">
      <c r="B17846" s="19" t="s">
        <v>7059</v>
      </c>
      <c r="C17846" s="19">
        <v>796014</v>
      </c>
      <c r="D17846" t="s">
        <v>6450</v>
      </c>
      <c r="G17846" t="str">
        <f t="shared" si="278"/>
        <v>INSERT INTO c_pin_code_m(pin_code,city_id) VALUES (796014,null);</v>
      </c>
    </row>
    <row r="17847" spans="2:7" hidden="1">
      <c r="B17847" s="18" t="s">
        <v>7059</v>
      </c>
      <c r="C17847" s="18">
        <v>796015</v>
      </c>
      <c r="D17847" t="s">
        <v>6450</v>
      </c>
      <c r="G17847" t="str">
        <f t="shared" si="278"/>
        <v>INSERT INTO c_pin_code_m(pin_code,city_id) VALUES (796015,null);</v>
      </c>
    </row>
    <row r="17848" spans="2:7" hidden="1">
      <c r="B17848" s="19" t="s">
        <v>7059</v>
      </c>
      <c r="C17848" s="19">
        <v>796017</v>
      </c>
      <c r="D17848" t="s">
        <v>6450</v>
      </c>
      <c r="G17848" t="str">
        <f t="shared" si="278"/>
        <v>INSERT INTO c_pin_code_m(pin_code,city_id) VALUES (796017,null);</v>
      </c>
    </row>
    <row r="17849" spans="2:7" hidden="1">
      <c r="B17849" s="18" t="s">
        <v>7059</v>
      </c>
      <c r="C17849" s="18">
        <v>796036</v>
      </c>
      <c r="D17849" t="s">
        <v>6450</v>
      </c>
      <c r="G17849" t="str">
        <f t="shared" si="278"/>
        <v>INSERT INTO c_pin_code_m(pin_code,city_id) VALUES (796036,null);</v>
      </c>
    </row>
    <row r="17850" spans="2:7" hidden="1">
      <c r="B17850" s="19" t="s">
        <v>7060</v>
      </c>
      <c r="C17850" s="19">
        <v>796070</v>
      </c>
      <c r="D17850" t="s">
        <v>6450</v>
      </c>
      <c r="G17850" t="str">
        <f t="shared" si="278"/>
        <v>INSERT INTO c_pin_code_m(pin_code,city_id) VALUES (796070,null);</v>
      </c>
    </row>
    <row r="17851" spans="2:7" hidden="1">
      <c r="B17851" s="18" t="s">
        <v>7060</v>
      </c>
      <c r="C17851" s="18">
        <v>796075</v>
      </c>
      <c r="D17851" t="s">
        <v>6450</v>
      </c>
      <c r="G17851" t="str">
        <f t="shared" si="278"/>
        <v>INSERT INTO c_pin_code_m(pin_code,city_id) VALUES (796075,null);</v>
      </c>
    </row>
    <row r="17852" spans="2:7" hidden="1">
      <c r="B17852" s="19" t="s">
        <v>7060</v>
      </c>
      <c r="C17852" s="19">
        <v>796081</v>
      </c>
      <c r="D17852" t="s">
        <v>6450</v>
      </c>
      <c r="G17852" t="str">
        <f t="shared" si="278"/>
        <v>INSERT INTO c_pin_code_m(pin_code,city_id) VALUES (796081,null);</v>
      </c>
    </row>
    <row r="17853" spans="2:7" hidden="1">
      <c r="B17853" s="18" t="s">
        <v>7060</v>
      </c>
      <c r="C17853" s="18">
        <v>796091</v>
      </c>
      <c r="D17853" t="s">
        <v>6450</v>
      </c>
      <c r="G17853" t="str">
        <f t="shared" si="278"/>
        <v>INSERT INTO c_pin_code_m(pin_code,city_id) VALUES (796091,null);</v>
      </c>
    </row>
    <row r="17854" spans="2:7" hidden="1">
      <c r="B17854" s="19" t="s">
        <v>7060</v>
      </c>
      <c r="C17854" s="19">
        <v>796101</v>
      </c>
      <c r="D17854" t="s">
        <v>6450</v>
      </c>
      <c r="G17854" t="str">
        <f t="shared" si="278"/>
        <v>INSERT INTO c_pin_code_m(pin_code,city_id) VALUES (796101,null);</v>
      </c>
    </row>
    <row r="17855" spans="2:7" hidden="1">
      <c r="B17855" s="18" t="s">
        <v>7059</v>
      </c>
      <c r="C17855" s="18">
        <v>796111</v>
      </c>
      <c r="D17855" t="s">
        <v>6450</v>
      </c>
      <c r="G17855" t="str">
        <f t="shared" si="278"/>
        <v>INSERT INTO c_pin_code_m(pin_code,city_id) VALUES (796111,null);</v>
      </c>
    </row>
    <row r="17856" spans="2:7" hidden="1">
      <c r="B17856" s="19" t="s">
        <v>7059</v>
      </c>
      <c r="C17856" s="19">
        <v>796161</v>
      </c>
      <c r="D17856" t="s">
        <v>6450</v>
      </c>
      <c r="G17856" t="str">
        <f t="shared" si="278"/>
        <v>INSERT INTO c_pin_code_m(pin_code,city_id) VALUES (796161,null);</v>
      </c>
    </row>
    <row r="17857" spans="2:7" hidden="1">
      <c r="B17857" s="18" t="s">
        <v>7061</v>
      </c>
      <c r="C17857" s="18">
        <v>796181</v>
      </c>
      <c r="D17857" t="s">
        <v>6450</v>
      </c>
      <c r="G17857" t="str">
        <f t="shared" si="278"/>
        <v>INSERT INTO c_pin_code_m(pin_code,city_id) VALUES (796181,null);</v>
      </c>
    </row>
    <row r="17858" spans="2:7" hidden="1">
      <c r="B17858" s="19" t="s">
        <v>7061</v>
      </c>
      <c r="C17858" s="19">
        <v>796184</v>
      </c>
      <c r="D17858" t="s">
        <v>6450</v>
      </c>
      <c r="G17858" t="str">
        <f t="shared" si="278"/>
        <v>INSERT INTO c_pin_code_m(pin_code,city_id) VALUES (796184,null);</v>
      </c>
    </row>
    <row r="17859" spans="2:7" hidden="1">
      <c r="B17859" s="18" t="s">
        <v>7059</v>
      </c>
      <c r="C17859" s="18">
        <v>796190</v>
      </c>
      <c r="D17859" t="s">
        <v>6450</v>
      </c>
      <c r="G17859" t="str">
        <f t="shared" si="278"/>
        <v>INSERT INTO c_pin_code_m(pin_code,city_id) VALUES (796190,null);</v>
      </c>
    </row>
    <row r="17860" spans="2:7" hidden="1">
      <c r="B17860" s="19" t="s">
        <v>7059</v>
      </c>
      <c r="C17860" s="19">
        <v>796230</v>
      </c>
      <c r="D17860" t="s">
        <v>6450</v>
      </c>
      <c r="G17860" t="str">
        <f t="shared" si="278"/>
        <v>INSERT INTO c_pin_code_m(pin_code,city_id) VALUES (796230,null);</v>
      </c>
    </row>
    <row r="17861" spans="2:7" hidden="1">
      <c r="B17861" s="18" t="s">
        <v>7059</v>
      </c>
      <c r="C17861" s="18">
        <v>796261</v>
      </c>
      <c r="D17861" t="s">
        <v>6450</v>
      </c>
      <c r="G17861" t="str">
        <f t="shared" si="278"/>
        <v>INSERT INTO c_pin_code_m(pin_code,city_id) VALUES (796261,null);</v>
      </c>
    </row>
    <row r="17862" spans="2:7" hidden="1">
      <c r="B17862" s="19" t="s">
        <v>7062</v>
      </c>
      <c r="C17862" s="19">
        <v>796290</v>
      </c>
      <c r="D17862" t="s">
        <v>6450</v>
      </c>
      <c r="G17862" t="str">
        <f t="shared" si="278"/>
        <v>INSERT INTO c_pin_code_m(pin_code,city_id) VALUES (796290,null);</v>
      </c>
    </row>
    <row r="17863" spans="2:7" hidden="1">
      <c r="B17863" s="18" t="s">
        <v>7062</v>
      </c>
      <c r="C17863" s="18">
        <v>796310</v>
      </c>
      <c r="D17863" t="s">
        <v>6450</v>
      </c>
      <c r="G17863" t="str">
        <f t="shared" si="278"/>
        <v>INSERT INTO c_pin_code_m(pin_code,city_id) VALUES (796310,null);</v>
      </c>
    </row>
    <row r="17864" spans="2:7" hidden="1">
      <c r="B17864" s="19" t="s">
        <v>7062</v>
      </c>
      <c r="C17864" s="19">
        <v>796320</v>
      </c>
      <c r="D17864" t="s">
        <v>6450</v>
      </c>
      <c r="G17864" t="str">
        <f t="shared" si="278"/>
        <v>INSERT INTO c_pin_code_m(pin_code,city_id) VALUES (796320,null);</v>
      </c>
    </row>
    <row r="17865" spans="2:7" hidden="1">
      <c r="B17865" s="18" t="s">
        <v>7062</v>
      </c>
      <c r="C17865" s="18">
        <v>796321</v>
      </c>
      <c r="D17865" t="s">
        <v>6450</v>
      </c>
      <c r="G17865" t="str">
        <f t="shared" ref="G17865:G17928" si="279">CONCATENATE("INSERT INTO c_pin_code_m(pin_code,city_id) VALUES (",C17865&amp;","&amp;D17865&amp;");")</f>
        <v>INSERT INTO c_pin_code_m(pin_code,city_id) VALUES (796321,null);</v>
      </c>
    </row>
    <row r="17866" spans="2:7" hidden="1">
      <c r="B17866" s="19" t="s">
        <v>7062</v>
      </c>
      <c r="C17866" s="19">
        <v>796370</v>
      </c>
      <c r="D17866" t="s">
        <v>6450</v>
      </c>
      <c r="G17866" t="str">
        <f t="shared" si="279"/>
        <v>INSERT INTO c_pin_code_m(pin_code,city_id) VALUES (796370,null);</v>
      </c>
    </row>
    <row r="17867" spans="2:7" hidden="1">
      <c r="B17867" s="18" t="s">
        <v>7063</v>
      </c>
      <c r="C17867" s="18">
        <v>796410</v>
      </c>
      <c r="D17867" t="s">
        <v>6450</v>
      </c>
      <c r="G17867" t="str">
        <f t="shared" si="279"/>
        <v>INSERT INTO c_pin_code_m(pin_code,city_id) VALUES (796410,null);</v>
      </c>
    </row>
    <row r="17868" spans="2:7" hidden="1">
      <c r="B17868" s="19" t="s">
        <v>7059</v>
      </c>
      <c r="C17868" s="19">
        <v>796421</v>
      </c>
      <c r="D17868" t="s">
        <v>6450</v>
      </c>
      <c r="G17868" t="str">
        <f t="shared" si="279"/>
        <v>INSERT INTO c_pin_code_m(pin_code,city_id) VALUES (796421,null);</v>
      </c>
    </row>
    <row r="17869" spans="2:7" hidden="1">
      <c r="B17869" s="18" t="s">
        <v>7063</v>
      </c>
      <c r="C17869" s="18">
        <v>796431</v>
      </c>
      <c r="D17869" t="s">
        <v>6450</v>
      </c>
      <c r="G17869" t="str">
        <f t="shared" si="279"/>
        <v>INSERT INTO c_pin_code_m(pin_code,city_id) VALUES (796431,null);</v>
      </c>
    </row>
    <row r="17870" spans="2:7" hidden="1">
      <c r="B17870" s="19" t="s">
        <v>7063</v>
      </c>
      <c r="C17870" s="19">
        <v>796441</v>
      </c>
      <c r="D17870" t="s">
        <v>6450</v>
      </c>
      <c r="G17870" t="str">
        <f t="shared" si="279"/>
        <v>INSERT INTO c_pin_code_m(pin_code,city_id) VALUES (796441,null);</v>
      </c>
    </row>
    <row r="17871" spans="2:7" hidden="1">
      <c r="B17871" s="18" t="s">
        <v>7063</v>
      </c>
      <c r="C17871" s="18">
        <v>796470</v>
      </c>
      <c r="D17871" t="s">
        <v>6450</v>
      </c>
      <c r="G17871" t="str">
        <f t="shared" si="279"/>
        <v>INSERT INTO c_pin_code_m(pin_code,city_id) VALUES (796470,null);</v>
      </c>
    </row>
    <row r="17872" spans="2:7" hidden="1">
      <c r="B17872" s="19" t="s">
        <v>7059</v>
      </c>
      <c r="C17872" s="19">
        <v>796471</v>
      </c>
      <c r="D17872" t="s">
        <v>6450</v>
      </c>
      <c r="G17872" t="str">
        <f t="shared" si="279"/>
        <v>INSERT INTO c_pin_code_m(pin_code,city_id) VALUES (796471,null);</v>
      </c>
    </row>
    <row r="17873" spans="2:7" hidden="1">
      <c r="B17873" s="18" t="s">
        <v>7063</v>
      </c>
      <c r="C17873" s="18">
        <v>796501</v>
      </c>
      <c r="D17873" t="s">
        <v>6450</v>
      </c>
      <c r="G17873" t="str">
        <f t="shared" si="279"/>
        <v>INSERT INTO c_pin_code_m(pin_code,city_id) VALUES (796501,null);</v>
      </c>
    </row>
    <row r="17874" spans="2:7" hidden="1">
      <c r="B17874" s="19" t="s">
        <v>7064</v>
      </c>
      <c r="C17874" s="19">
        <v>796571</v>
      </c>
      <c r="D17874" t="s">
        <v>6450</v>
      </c>
      <c r="G17874" t="str">
        <f t="shared" si="279"/>
        <v>INSERT INTO c_pin_code_m(pin_code,city_id) VALUES (796571,null);</v>
      </c>
    </row>
    <row r="17875" spans="2:7" hidden="1">
      <c r="B17875" s="18" t="s">
        <v>7064</v>
      </c>
      <c r="C17875" s="18">
        <v>796581</v>
      </c>
      <c r="D17875" t="s">
        <v>6450</v>
      </c>
      <c r="G17875" t="str">
        <f t="shared" si="279"/>
        <v>INSERT INTO c_pin_code_m(pin_code,city_id) VALUES (796581,null);</v>
      </c>
    </row>
    <row r="17876" spans="2:7" hidden="1">
      <c r="B17876" s="19" t="s">
        <v>7064</v>
      </c>
      <c r="C17876" s="19">
        <v>796691</v>
      </c>
      <c r="D17876" t="s">
        <v>6450</v>
      </c>
      <c r="G17876" t="str">
        <f t="shared" si="279"/>
        <v>INSERT INTO c_pin_code_m(pin_code,city_id) VALUES (796691,null);</v>
      </c>
    </row>
    <row r="17877" spans="2:7" hidden="1">
      <c r="B17877" s="18" t="s">
        <v>7064</v>
      </c>
      <c r="C17877" s="18">
        <v>796710</v>
      </c>
      <c r="D17877" t="s">
        <v>6450</v>
      </c>
      <c r="G17877" t="str">
        <f t="shared" si="279"/>
        <v>INSERT INTO c_pin_code_m(pin_code,city_id) VALUES (796710,null);</v>
      </c>
    </row>
    <row r="17878" spans="2:7" hidden="1">
      <c r="B17878" s="19" t="s">
        <v>7064</v>
      </c>
      <c r="C17878" s="19">
        <v>796751</v>
      </c>
      <c r="D17878" t="s">
        <v>6450</v>
      </c>
      <c r="G17878" t="str">
        <f t="shared" si="279"/>
        <v>INSERT INTO c_pin_code_m(pin_code,city_id) VALUES (796751,null);</v>
      </c>
    </row>
    <row r="17879" spans="2:7" hidden="1">
      <c r="B17879" s="18" t="s">
        <v>7064</v>
      </c>
      <c r="C17879" s="18">
        <v>796770</v>
      </c>
      <c r="D17879" t="s">
        <v>6450</v>
      </c>
      <c r="G17879" t="str">
        <f t="shared" si="279"/>
        <v>INSERT INTO c_pin_code_m(pin_code,city_id) VALUES (796770,null);</v>
      </c>
    </row>
    <row r="17880" spans="2:7" hidden="1">
      <c r="B17880" s="19" t="s">
        <v>7065</v>
      </c>
      <c r="C17880" s="19">
        <v>796772</v>
      </c>
      <c r="D17880" t="s">
        <v>6450</v>
      </c>
      <c r="G17880" t="str">
        <f t="shared" si="279"/>
        <v>INSERT INTO c_pin_code_m(pin_code,city_id) VALUES (796772,null);</v>
      </c>
    </row>
    <row r="17881" spans="2:7" hidden="1">
      <c r="B17881" s="18" t="s">
        <v>7065</v>
      </c>
      <c r="C17881" s="18">
        <v>796810</v>
      </c>
      <c r="D17881" t="s">
        <v>6450</v>
      </c>
      <c r="G17881" t="str">
        <f t="shared" si="279"/>
        <v>INSERT INTO c_pin_code_m(pin_code,city_id) VALUES (796810,null);</v>
      </c>
    </row>
    <row r="17882" spans="2:7" hidden="1">
      <c r="B17882" s="19" t="s">
        <v>7065</v>
      </c>
      <c r="C17882" s="19">
        <v>796891</v>
      </c>
      <c r="D17882" t="s">
        <v>6450</v>
      </c>
      <c r="G17882" t="str">
        <f t="shared" si="279"/>
        <v>INSERT INTO c_pin_code_m(pin_code,city_id) VALUES (796891,null);</v>
      </c>
    </row>
    <row r="17883" spans="2:7" hidden="1">
      <c r="B17883" s="18" t="s">
        <v>7066</v>
      </c>
      <c r="C17883" s="18">
        <v>796901</v>
      </c>
      <c r="D17883" t="s">
        <v>6450</v>
      </c>
      <c r="G17883" t="str">
        <f t="shared" si="279"/>
        <v>INSERT INTO c_pin_code_m(pin_code,city_id) VALUES (796901,null);</v>
      </c>
    </row>
    <row r="17884" spans="2:7" hidden="1">
      <c r="B17884" s="19" t="s">
        <v>6947</v>
      </c>
      <c r="C17884" s="19">
        <v>797001</v>
      </c>
      <c r="D17884" t="s">
        <v>6450</v>
      </c>
      <c r="G17884" t="str">
        <f t="shared" si="279"/>
        <v>INSERT INTO c_pin_code_m(pin_code,city_id) VALUES (797001,null);</v>
      </c>
    </row>
    <row r="17885" spans="2:7" hidden="1">
      <c r="B17885" s="18" t="s">
        <v>6947</v>
      </c>
      <c r="C17885" s="18">
        <v>797002</v>
      </c>
      <c r="D17885" t="s">
        <v>6450</v>
      </c>
      <c r="G17885" t="str">
        <f t="shared" si="279"/>
        <v>INSERT INTO c_pin_code_m(pin_code,city_id) VALUES (797002,null);</v>
      </c>
    </row>
    <row r="17886" spans="2:7" hidden="1">
      <c r="B17886" s="19" t="s">
        <v>6947</v>
      </c>
      <c r="C17886" s="19">
        <v>797003</v>
      </c>
      <c r="D17886" t="s">
        <v>6450</v>
      </c>
      <c r="G17886" t="str">
        <f t="shared" si="279"/>
        <v>INSERT INTO c_pin_code_m(pin_code,city_id) VALUES (797003,null);</v>
      </c>
    </row>
    <row r="17887" spans="2:7" hidden="1">
      <c r="B17887" s="18" t="s">
        <v>6947</v>
      </c>
      <c r="C17887" s="18">
        <v>797004</v>
      </c>
      <c r="D17887" t="s">
        <v>6450</v>
      </c>
      <c r="G17887" t="str">
        <f t="shared" si="279"/>
        <v>INSERT INTO c_pin_code_m(pin_code,city_id) VALUES (797004,null);</v>
      </c>
    </row>
    <row r="17888" spans="2:7" hidden="1">
      <c r="B17888" s="19" t="s">
        <v>6947</v>
      </c>
      <c r="C17888" s="19">
        <v>797006</v>
      </c>
      <c r="D17888" t="s">
        <v>6450</v>
      </c>
      <c r="G17888" t="str">
        <f t="shared" si="279"/>
        <v>INSERT INTO c_pin_code_m(pin_code,city_id) VALUES (797006,null);</v>
      </c>
    </row>
    <row r="17889" spans="2:7" hidden="1">
      <c r="B17889" s="18" t="s">
        <v>7067</v>
      </c>
      <c r="C17889" s="18">
        <v>797099</v>
      </c>
      <c r="D17889" t="s">
        <v>6450</v>
      </c>
      <c r="G17889" t="str">
        <f t="shared" si="279"/>
        <v>INSERT INTO c_pin_code_m(pin_code,city_id) VALUES (797099,null);</v>
      </c>
    </row>
    <row r="17890" spans="2:7" hidden="1">
      <c r="B17890" s="19" t="s">
        <v>7068</v>
      </c>
      <c r="C17890" s="19">
        <v>797101</v>
      </c>
      <c r="D17890" t="s">
        <v>6450</v>
      </c>
      <c r="G17890" t="str">
        <f t="shared" si="279"/>
        <v>INSERT INTO c_pin_code_m(pin_code,city_id) VALUES (797101,null);</v>
      </c>
    </row>
    <row r="17891" spans="2:7" hidden="1">
      <c r="B17891" s="18" t="s">
        <v>7069</v>
      </c>
      <c r="C17891" s="18">
        <v>797103</v>
      </c>
      <c r="D17891" t="s">
        <v>6450</v>
      </c>
      <c r="G17891" t="str">
        <f t="shared" si="279"/>
        <v>INSERT INTO c_pin_code_m(pin_code,city_id) VALUES (797103,null);</v>
      </c>
    </row>
    <row r="17892" spans="2:7" hidden="1">
      <c r="B17892" s="19" t="s">
        <v>7070</v>
      </c>
      <c r="C17892" s="19">
        <v>797104</v>
      </c>
      <c r="D17892" t="s">
        <v>6450</v>
      </c>
      <c r="G17892" t="str">
        <f t="shared" si="279"/>
        <v>INSERT INTO c_pin_code_m(pin_code,city_id) VALUES (797104,null);</v>
      </c>
    </row>
    <row r="17893" spans="2:7" hidden="1">
      <c r="B17893" s="18" t="s">
        <v>6947</v>
      </c>
      <c r="C17893" s="18">
        <v>797105</v>
      </c>
      <c r="D17893" t="s">
        <v>6450</v>
      </c>
      <c r="G17893" t="str">
        <f t="shared" si="279"/>
        <v>INSERT INTO c_pin_code_m(pin_code,city_id) VALUES (797105,null);</v>
      </c>
    </row>
    <row r="17894" spans="2:7" hidden="1">
      <c r="B17894" s="19" t="s">
        <v>7069</v>
      </c>
      <c r="C17894" s="19">
        <v>797106</v>
      </c>
      <c r="D17894" t="s">
        <v>6450</v>
      </c>
      <c r="G17894" t="str">
        <f t="shared" si="279"/>
        <v>INSERT INTO c_pin_code_m(pin_code,city_id) VALUES (797106,null);</v>
      </c>
    </row>
    <row r="17895" spans="2:7" hidden="1">
      <c r="B17895" s="18" t="s">
        <v>7070</v>
      </c>
      <c r="C17895" s="18">
        <v>797108</v>
      </c>
      <c r="D17895" t="s">
        <v>6450</v>
      </c>
      <c r="G17895" t="str">
        <f t="shared" si="279"/>
        <v>INSERT INTO c_pin_code_m(pin_code,city_id) VALUES (797108,null);</v>
      </c>
    </row>
    <row r="17896" spans="2:7" hidden="1">
      <c r="B17896" s="19" t="s">
        <v>6947</v>
      </c>
      <c r="C17896" s="19">
        <v>797109</v>
      </c>
      <c r="D17896" t="s">
        <v>6450</v>
      </c>
      <c r="G17896" t="str">
        <f t="shared" si="279"/>
        <v>INSERT INTO c_pin_code_m(pin_code,city_id) VALUES (797109,null);</v>
      </c>
    </row>
    <row r="17897" spans="2:7" hidden="1">
      <c r="B17897" s="18" t="s">
        <v>7068</v>
      </c>
      <c r="C17897" s="18">
        <v>797110</v>
      </c>
      <c r="D17897" t="s">
        <v>6450</v>
      </c>
      <c r="G17897" t="str">
        <f t="shared" si="279"/>
        <v>INSERT INTO c_pin_code_m(pin_code,city_id) VALUES (797110,null);</v>
      </c>
    </row>
    <row r="17898" spans="2:7" hidden="1">
      <c r="B17898" s="19" t="s">
        <v>7067</v>
      </c>
      <c r="C17898" s="19">
        <v>797111</v>
      </c>
      <c r="D17898" t="s">
        <v>6450</v>
      </c>
      <c r="G17898" t="str">
        <f t="shared" si="279"/>
        <v>INSERT INTO c_pin_code_m(pin_code,city_id) VALUES (797111,null);</v>
      </c>
    </row>
    <row r="17899" spans="2:7" hidden="1">
      <c r="B17899" s="18" t="s">
        <v>7069</v>
      </c>
      <c r="C17899" s="18">
        <v>797112</v>
      </c>
      <c r="D17899" t="s">
        <v>6450</v>
      </c>
      <c r="G17899" t="str">
        <f t="shared" si="279"/>
        <v>INSERT INTO c_pin_code_m(pin_code,city_id) VALUES (797112,null);</v>
      </c>
    </row>
    <row r="17900" spans="2:7" hidden="1">
      <c r="B17900" s="19" t="s">
        <v>7069</v>
      </c>
      <c r="C17900" s="19">
        <v>797113</v>
      </c>
      <c r="D17900" t="s">
        <v>6450</v>
      </c>
      <c r="G17900" t="str">
        <f t="shared" si="279"/>
        <v>INSERT INTO c_pin_code_m(pin_code,city_id) VALUES (797113,null);</v>
      </c>
    </row>
    <row r="17901" spans="2:7" hidden="1">
      <c r="B17901" s="18" t="s">
        <v>7070</v>
      </c>
      <c r="C17901" s="18">
        <v>797114</v>
      </c>
      <c r="D17901" t="s">
        <v>6450</v>
      </c>
      <c r="G17901" t="str">
        <f t="shared" si="279"/>
        <v>INSERT INTO c_pin_code_m(pin_code,city_id) VALUES (797114,null);</v>
      </c>
    </row>
    <row r="17902" spans="2:7" hidden="1">
      <c r="B17902" s="19" t="s">
        <v>7069</v>
      </c>
      <c r="C17902" s="19">
        <v>797115</v>
      </c>
      <c r="D17902" t="s">
        <v>6450</v>
      </c>
      <c r="G17902" t="str">
        <f t="shared" si="279"/>
        <v>INSERT INTO c_pin_code_m(pin_code,city_id) VALUES (797115,null);</v>
      </c>
    </row>
    <row r="17903" spans="2:7" hidden="1">
      <c r="B17903" s="18" t="s">
        <v>7069</v>
      </c>
      <c r="C17903" s="18">
        <v>797116</v>
      </c>
      <c r="D17903" t="s">
        <v>6450</v>
      </c>
      <c r="G17903" t="str">
        <f t="shared" si="279"/>
        <v>INSERT INTO c_pin_code_m(pin_code,city_id) VALUES (797116,null);</v>
      </c>
    </row>
    <row r="17904" spans="2:7" hidden="1">
      <c r="B17904" s="19" t="s">
        <v>7069</v>
      </c>
      <c r="C17904" s="19">
        <v>797117</v>
      </c>
      <c r="D17904" t="s">
        <v>6450</v>
      </c>
      <c r="G17904" t="str">
        <f t="shared" si="279"/>
        <v>INSERT INTO c_pin_code_m(pin_code,city_id) VALUES (797117,null);</v>
      </c>
    </row>
    <row r="17905" spans="2:7" hidden="1">
      <c r="B17905" s="18" t="s">
        <v>7069</v>
      </c>
      <c r="C17905" s="18">
        <v>797118</v>
      </c>
      <c r="D17905" t="s">
        <v>6450</v>
      </c>
      <c r="G17905" t="str">
        <f t="shared" si="279"/>
        <v>INSERT INTO c_pin_code_m(pin_code,city_id) VALUES (797118,null);</v>
      </c>
    </row>
    <row r="17906" spans="2:7" hidden="1">
      <c r="B17906" s="19" t="s">
        <v>6947</v>
      </c>
      <c r="C17906" s="19">
        <v>797120</v>
      </c>
      <c r="D17906" t="s">
        <v>6450</v>
      </c>
      <c r="G17906" t="str">
        <f t="shared" si="279"/>
        <v>INSERT INTO c_pin_code_m(pin_code,city_id) VALUES (797120,null);</v>
      </c>
    </row>
    <row r="17907" spans="2:7" hidden="1">
      <c r="B17907" s="18" t="s">
        <v>6947</v>
      </c>
      <c r="C17907" s="18">
        <v>797121</v>
      </c>
      <c r="D17907" t="s">
        <v>6450</v>
      </c>
      <c r="G17907" t="str">
        <f t="shared" si="279"/>
        <v>INSERT INTO c_pin_code_m(pin_code,city_id) VALUES (797121,null);</v>
      </c>
    </row>
    <row r="17908" spans="2:7" hidden="1">
      <c r="B17908" s="19" t="s">
        <v>7071</v>
      </c>
      <c r="C17908" s="19">
        <v>798601</v>
      </c>
      <c r="D17908" t="s">
        <v>6450</v>
      </c>
      <c r="G17908" t="str">
        <f t="shared" si="279"/>
        <v>INSERT INTO c_pin_code_m(pin_code,city_id) VALUES (798601,null);</v>
      </c>
    </row>
    <row r="17909" spans="2:7" hidden="1">
      <c r="B17909" s="18" t="s">
        <v>7072</v>
      </c>
      <c r="C17909" s="18">
        <v>798602</v>
      </c>
      <c r="D17909" t="s">
        <v>6450</v>
      </c>
      <c r="G17909" t="str">
        <f t="shared" si="279"/>
        <v>INSERT INTO c_pin_code_m(pin_code,city_id) VALUES (798602,null);</v>
      </c>
    </row>
    <row r="17910" spans="2:7" hidden="1">
      <c r="B17910" s="19" t="s">
        <v>7072</v>
      </c>
      <c r="C17910" s="19">
        <v>798603</v>
      </c>
      <c r="D17910" t="s">
        <v>6450</v>
      </c>
      <c r="G17910" t="str">
        <f t="shared" si="279"/>
        <v>INSERT INTO c_pin_code_m(pin_code,city_id) VALUES (798603,null);</v>
      </c>
    </row>
    <row r="17911" spans="2:7" hidden="1">
      <c r="B17911" s="18" t="s">
        <v>7071</v>
      </c>
      <c r="C17911" s="18">
        <v>798604</v>
      </c>
      <c r="D17911" t="s">
        <v>6450</v>
      </c>
      <c r="G17911" t="str">
        <f t="shared" si="279"/>
        <v>INSERT INTO c_pin_code_m(pin_code,city_id) VALUES (798604,null);</v>
      </c>
    </row>
    <row r="17912" spans="2:7" hidden="1">
      <c r="B17912" s="19" t="s">
        <v>7071</v>
      </c>
      <c r="C17912" s="19">
        <v>798607</v>
      </c>
      <c r="D17912" t="s">
        <v>6450</v>
      </c>
      <c r="G17912" t="str">
        <f t="shared" si="279"/>
        <v>INSERT INTO c_pin_code_m(pin_code,city_id) VALUES (798607,null);</v>
      </c>
    </row>
    <row r="17913" spans="2:7" hidden="1">
      <c r="B17913" s="18" t="s">
        <v>7073</v>
      </c>
      <c r="C17913" s="18">
        <v>798611</v>
      </c>
      <c r="D17913" t="s">
        <v>6450</v>
      </c>
      <c r="G17913" t="str">
        <f t="shared" si="279"/>
        <v>INSERT INTO c_pin_code_m(pin_code,city_id) VALUES (798611,null);</v>
      </c>
    </row>
    <row r="17914" spans="2:7" hidden="1">
      <c r="B17914" s="19" t="s">
        <v>7074</v>
      </c>
      <c r="C17914" s="19">
        <v>798612</v>
      </c>
      <c r="D17914" t="s">
        <v>6450</v>
      </c>
      <c r="G17914" t="str">
        <f t="shared" si="279"/>
        <v>INSERT INTO c_pin_code_m(pin_code,city_id) VALUES (798612,null);</v>
      </c>
    </row>
    <row r="17915" spans="2:7" hidden="1">
      <c r="B17915" s="18" t="s">
        <v>7071</v>
      </c>
      <c r="C17915" s="18">
        <v>798613</v>
      </c>
      <c r="D17915" t="s">
        <v>6450</v>
      </c>
      <c r="G17915" t="str">
        <f t="shared" si="279"/>
        <v>INSERT INTO c_pin_code_m(pin_code,city_id) VALUES (798613,null);</v>
      </c>
    </row>
    <row r="17916" spans="2:7" hidden="1">
      <c r="B17916" s="19" t="s">
        <v>7071</v>
      </c>
      <c r="C17916" s="19">
        <v>798614</v>
      </c>
      <c r="D17916" t="s">
        <v>6450</v>
      </c>
      <c r="G17916" t="str">
        <f t="shared" si="279"/>
        <v>INSERT INTO c_pin_code_m(pin_code,city_id) VALUES (798614,null);</v>
      </c>
    </row>
    <row r="17917" spans="2:7" hidden="1">
      <c r="B17917" s="18" t="s">
        <v>7071</v>
      </c>
      <c r="C17917" s="18">
        <v>798615</v>
      </c>
      <c r="D17917" t="s">
        <v>6450</v>
      </c>
      <c r="G17917" t="str">
        <f t="shared" si="279"/>
        <v>INSERT INTO c_pin_code_m(pin_code,city_id) VALUES (798615,null);</v>
      </c>
    </row>
    <row r="17918" spans="2:7" hidden="1">
      <c r="B17918" s="19" t="s">
        <v>7074</v>
      </c>
      <c r="C17918" s="19">
        <v>798616</v>
      </c>
      <c r="D17918" t="s">
        <v>6450</v>
      </c>
      <c r="G17918" t="str">
        <f t="shared" si="279"/>
        <v>INSERT INTO c_pin_code_m(pin_code,city_id) VALUES (798616,null);</v>
      </c>
    </row>
    <row r="17919" spans="2:7" hidden="1">
      <c r="B17919" s="18" t="s">
        <v>7071</v>
      </c>
      <c r="C17919" s="18">
        <v>798618</v>
      </c>
      <c r="D17919" t="s">
        <v>6450</v>
      </c>
      <c r="G17919" t="str">
        <f t="shared" si="279"/>
        <v>INSERT INTO c_pin_code_m(pin_code,city_id) VALUES (798618,null);</v>
      </c>
    </row>
    <row r="17920" spans="2:7" hidden="1">
      <c r="B17920" s="19" t="s">
        <v>7075</v>
      </c>
      <c r="C17920" s="19">
        <v>798619</v>
      </c>
      <c r="D17920" t="s">
        <v>6450</v>
      </c>
      <c r="G17920" t="str">
        <f t="shared" si="279"/>
        <v>INSERT INTO c_pin_code_m(pin_code,city_id) VALUES (798619,null);</v>
      </c>
    </row>
    <row r="17921" spans="2:7" hidden="1">
      <c r="B17921" s="18" t="s">
        <v>7075</v>
      </c>
      <c r="C17921" s="18">
        <v>798620</v>
      </c>
      <c r="D17921" t="s">
        <v>6450</v>
      </c>
      <c r="G17921" t="str">
        <f t="shared" si="279"/>
        <v>INSERT INTO c_pin_code_m(pin_code,city_id) VALUES (798620,null);</v>
      </c>
    </row>
    <row r="17922" spans="2:7" hidden="1">
      <c r="B17922" s="19" t="s">
        <v>7072</v>
      </c>
      <c r="C17922" s="19">
        <v>798621</v>
      </c>
      <c r="D17922" t="s">
        <v>6450</v>
      </c>
      <c r="G17922" t="str">
        <f t="shared" si="279"/>
        <v>INSERT INTO c_pin_code_m(pin_code,city_id) VALUES (798621,null);</v>
      </c>
    </row>
    <row r="17923" spans="2:7" hidden="1">
      <c r="B17923" s="18" t="s">
        <v>7072</v>
      </c>
      <c r="C17923" s="18">
        <v>798622</v>
      </c>
      <c r="D17923" t="s">
        <v>6450</v>
      </c>
      <c r="G17923" t="str">
        <f t="shared" si="279"/>
        <v>INSERT INTO c_pin_code_m(pin_code,city_id) VALUES (798622,null);</v>
      </c>
    </row>
    <row r="17924" spans="2:7" hidden="1">
      <c r="B17924" s="19" t="s">
        <v>7071</v>
      </c>
      <c r="C17924" s="19">
        <v>798623</v>
      </c>
      <c r="D17924" t="s">
        <v>6450</v>
      </c>
      <c r="G17924" t="str">
        <f t="shared" si="279"/>
        <v>INSERT INTO c_pin_code_m(pin_code,city_id) VALUES (798623,null);</v>
      </c>
    </row>
    <row r="17925" spans="2:7" hidden="1">
      <c r="B17925" s="18" t="s">
        <v>7076</v>
      </c>
      <c r="C17925" s="18">
        <v>798625</v>
      </c>
      <c r="D17925" t="s">
        <v>6450</v>
      </c>
      <c r="G17925" t="str">
        <f t="shared" si="279"/>
        <v>INSERT INTO c_pin_code_m(pin_code,city_id) VALUES (798625,null);</v>
      </c>
    </row>
    <row r="17926" spans="2:7" hidden="1">
      <c r="B17926" s="19" t="s">
        <v>7075</v>
      </c>
      <c r="C17926" s="19">
        <v>798627</v>
      </c>
      <c r="D17926" t="s">
        <v>6450</v>
      </c>
      <c r="G17926" t="str">
        <f t="shared" si="279"/>
        <v>INSERT INTO c_pin_code_m(pin_code,city_id) VALUES (798627,null);</v>
      </c>
    </row>
    <row r="17927" spans="2:7" hidden="1">
      <c r="B17927" s="18" t="s">
        <v>7077</v>
      </c>
      <c r="C17927" s="18">
        <v>799001</v>
      </c>
      <c r="D17927" t="s">
        <v>6450</v>
      </c>
      <c r="G17927" t="str">
        <f t="shared" si="279"/>
        <v>INSERT INTO c_pin_code_m(pin_code,city_id) VALUES (799001,null);</v>
      </c>
    </row>
    <row r="17928" spans="2:7" hidden="1">
      <c r="B17928" s="19" t="s">
        <v>7077</v>
      </c>
      <c r="C17928" s="19">
        <v>799002</v>
      </c>
      <c r="D17928" t="s">
        <v>6450</v>
      </c>
      <c r="G17928" t="str">
        <f t="shared" si="279"/>
        <v>INSERT INTO c_pin_code_m(pin_code,city_id) VALUES (799002,null);</v>
      </c>
    </row>
    <row r="17929" spans="2:7" hidden="1">
      <c r="B17929" s="18" t="s">
        <v>7077</v>
      </c>
      <c r="C17929" s="18">
        <v>799003</v>
      </c>
      <c r="D17929" t="s">
        <v>6450</v>
      </c>
      <c r="G17929" t="str">
        <f t="shared" ref="G17929:G17992" si="280">CONCATENATE("INSERT INTO c_pin_code_m(pin_code,city_id) VALUES (",C17929&amp;","&amp;D17929&amp;");")</f>
        <v>INSERT INTO c_pin_code_m(pin_code,city_id) VALUES (799003,null);</v>
      </c>
    </row>
    <row r="17930" spans="2:7" hidden="1">
      <c r="B17930" s="19" t="s">
        <v>7077</v>
      </c>
      <c r="C17930" s="19">
        <v>799004</v>
      </c>
      <c r="D17930" t="s">
        <v>6450</v>
      </c>
      <c r="G17930" t="str">
        <f t="shared" si="280"/>
        <v>INSERT INTO c_pin_code_m(pin_code,city_id) VALUES (799004,null);</v>
      </c>
    </row>
    <row r="17931" spans="2:7" hidden="1">
      <c r="B17931" s="18" t="s">
        <v>7077</v>
      </c>
      <c r="C17931" s="18">
        <v>799005</v>
      </c>
      <c r="D17931" t="s">
        <v>6450</v>
      </c>
      <c r="G17931" t="str">
        <f t="shared" si="280"/>
        <v>INSERT INTO c_pin_code_m(pin_code,city_id) VALUES (799005,null);</v>
      </c>
    </row>
    <row r="17932" spans="2:7" hidden="1">
      <c r="B17932" s="19" t="s">
        <v>7077</v>
      </c>
      <c r="C17932" s="19">
        <v>799006</v>
      </c>
      <c r="D17932" t="s">
        <v>6450</v>
      </c>
      <c r="G17932" t="str">
        <f t="shared" si="280"/>
        <v>INSERT INTO c_pin_code_m(pin_code,city_id) VALUES (799006,null);</v>
      </c>
    </row>
    <row r="17933" spans="2:7" hidden="1">
      <c r="B17933" s="18" t="s">
        <v>7077</v>
      </c>
      <c r="C17933" s="18">
        <v>799007</v>
      </c>
      <c r="D17933" t="s">
        <v>6450</v>
      </c>
      <c r="G17933" t="str">
        <f t="shared" si="280"/>
        <v>INSERT INTO c_pin_code_m(pin_code,city_id) VALUES (799007,null);</v>
      </c>
    </row>
    <row r="17934" spans="2:7" hidden="1">
      <c r="B17934" s="19" t="s">
        <v>7077</v>
      </c>
      <c r="C17934" s="19">
        <v>799008</v>
      </c>
      <c r="D17934" t="s">
        <v>6450</v>
      </c>
      <c r="G17934" t="str">
        <f t="shared" si="280"/>
        <v>INSERT INTO c_pin_code_m(pin_code,city_id) VALUES (799008,null);</v>
      </c>
    </row>
    <row r="17935" spans="2:7" hidden="1">
      <c r="B17935" s="18" t="s">
        <v>7077</v>
      </c>
      <c r="C17935" s="18">
        <v>799009</v>
      </c>
      <c r="D17935" t="s">
        <v>6450</v>
      </c>
      <c r="G17935" t="str">
        <f t="shared" si="280"/>
        <v>INSERT INTO c_pin_code_m(pin_code,city_id) VALUES (799009,null);</v>
      </c>
    </row>
    <row r="17936" spans="2:7" hidden="1">
      <c r="B17936" s="19" t="s">
        <v>7077</v>
      </c>
      <c r="C17936" s="19">
        <v>799010</v>
      </c>
      <c r="D17936" t="s">
        <v>6450</v>
      </c>
      <c r="G17936" t="str">
        <f t="shared" si="280"/>
        <v>INSERT INTO c_pin_code_m(pin_code,city_id) VALUES (799010,null);</v>
      </c>
    </row>
    <row r="17937" spans="2:7" hidden="1">
      <c r="B17937" s="18" t="s">
        <v>7078</v>
      </c>
      <c r="C17937" s="18">
        <v>799011</v>
      </c>
      <c r="D17937" t="s">
        <v>6450</v>
      </c>
      <c r="G17937" t="str">
        <f t="shared" si="280"/>
        <v>INSERT INTO c_pin_code_m(pin_code,city_id) VALUES (799011,null);</v>
      </c>
    </row>
    <row r="17938" spans="2:7" hidden="1">
      <c r="B17938" s="19" t="s">
        <v>7077</v>
      </c>
      <c r="C17938" s="19">
        <v>799012</v>
      </c>
      <c r="D17938" t="s">
        <v>6450</v>
      </c>
      <c r="G17938" t="str">
        <f t="shared" si="280"/>
        <v>INSERT INTO c_pin_code_m(pin_code,city_id) VALUES (799012,null);</v>
      </c>
    </row>
    <row r="17939" spans="2:7" hidden="1">
      <c r="B17939" s="18" t="s">
        <v>7079</v>
      </c>
      <c r="C17939" s="18">
        <v>799013</v>
      </c>
      <c r="D17939" t="s">
        <v>6450</v>
      </c>
      <c r="G17939" t="str">
        <f t="shared" si="280"/>
        <v>INSERT INTO c_pin_code_m(pin_code,city_id) VALUES (799013,null);</v>
      </c>
    </row>
    <row r="17940" spans="2:7" hidden="1">
      <c r="B17940" s="19" t="s">
        <v>7077</v>
      </c>
      <c r="C17940" s="19">
        <v>799014</v>
      </c>
      <c r="D17940" t="s">
        <v>6450</v>
      </c>
      <c r="G17940" t="str">
        <f t="shared" si="280"/>
        <v>INSERT INTO c_pin_code_m(pin_code,city_id) VALUES (799014,null);</v>
      </c>
    </row>
    <row r="17941" spans="2:7" hidden="1">
      <c r="B17941" s="18" t="s">
        <v>7077</v>
      </c>
      <c r="C17941" s="18">
        <v>799015</v>
      </c>
      <c r="D17941" t="s">
        <v>6450</v>
      </c>
      <c r="G17941" t="str">
        <f t="shared" si="280"/>
        <v>INSERT INTO c_pin_code_m(pin_code,city_id) VALUES (799015,null);</v>
      </c>
    </row>
    <row r="17942" spans="2:7" hidden="1">
      <c r="B17942" s="19" t="s">
        <v>7077</v>
      </c>
      <c r="C17942" s="19">
        <v>799022</v>
      </c>
      <c r="D17942" t="s">
        <v>6450</v>
      </c>
      <c r="G17942" t="str">
        <f t="shared" si="280"/>
        <v>INSERT INTO c_pin_code_m(pin_code,city_id) VALUES (799022,null);</v>
      </c>
    </row>
    <row r="17943" spans="2:7" hidden="1">
      <c r="B17943" s="18" t="s">
        <v>7077</v>
      </c>
      <c r="C17943" s="18">
        <v>799035</v>
      </c>
      <c r="D17943" t="s">
        <v>6450</v>
      </c>
      <c r="G17943" t="str">
        <f t="shared" si="280"/>
        <v>INSERT INTO c_pin_code_m(pin_code,city_id) VALUES (799035,null);</v>
      </c>
    </row>
    <row r="17944" spans="2:7" hidden="1">
      <c r="B17944" s="19" t="s">
        <v>7077</v>
      </c>
      <c r="C17944" s="19">
        <v>799045</v>
      </c>
      <c r="D17944" t="s">
        <v>6450</v>
      </c>
      <c r="G17944" t="str">
        <f t="shared" si="280"/>
        <v>INSERT INTO c_pin_code_m(pin_code,city_id) VALUES (799045,null);</v>
      </c>
    </row>
    <row r="17945" spans="2:7" hidden="1">
      <c r="B17945" s="18" t="s">
        <v>7077</v>
      </c>
      <c r="C17945" s="18">
        <v>799046</v>
      </c>
      <c r="D17945" t="s">
        <v>6450</v>
      </c>
      <c r="G17945" t="str">
        <f t="shared" si="280"/>
        <v>INSERT INTO c_pin_code_m(pin_code,city_id) VALUES (799046,null);</v>
      </c>
    </row>
    <row r="17946" spans="2:7" hidden="1">
      <c r="B17946" s="19" t="s">
        <v>7079</v>
      </c>
      <c r="C17946" s="19">
        <v>799101</v>
      </c>
      <c r="D17946" t="s">
        <v>6450</v>
      </c>
      <c r="G17946" t="str">
        <f t="shared" si="280"/>
        <v>INSERT INTO c_pin_code_m(pin_code,city_id) VALUES (799101,null);</v>
      </c>
    </row>
    <row r="17947" spans="2:7" hidden="1">
      <c r="B17947" s="18" t="s">
        <v>7077</v>
      </c>
      <c r="C17947" s="18">
        <v>799102</v>
      </c>
      <c r="D17947" t="s">
        <v>6450</v>
      </c>
      <c r="G17947" t="str">
        <f t="shared" si="280"/>
        <v>INSERT INTO c_pin_code_m(pin_code,city_id) VALUES (799102,null);</v>
      </c>
    </row>
    <row r="17948" spans="2:7" hidden="1">
      <c r="B17948" s="19" t="s">
        <v>7077</v>
      </c>
      <c r="C17948" s="19">
        <v>799103</v>
      </c>
      <c r="D17948" t="s">
        <v>6450</v>
      </c>
      <c r="G17948" t="str">
        <f t="shared" si="280"/>
        <v>INSERT INTO c_pin_code_m(pin_code,city_id) VALUES (799103,null);</v>
      </c>
    </row>
    <row r="17949" spans="2:7" hidden="1">
      <c r="B17949" s="18" t="s">
        <v>7079</v>
      </c>
      <c r="C17949" s="18">
        <v>799104</v>
      </c>
      <c r="D17949" t="s">
        <v>6450</v>
      </c>
      <c r="G17949" t="str">
        <f t="shared" si="280"/>
        <v>INSERT INTO c_pin_code_m(pin_code,city_id) VALUES (799104,null);</v>
      </c>
    </row>
    <row r="17950" spans="2:7" hidden="1">
      <c r="B17950" s="19" t="s">
        <v>7079</v>
      </c>
      <c r="C17950" s="19">
        <v>799105</v>
      </c>
      <c r="D17950" t="s">
        <v>6450</v>
      </c>
      <c r="G17950" t="str">
        <f t="shared" si="280"/>
        <v>INSERT INTO c_pin_code_m(pin_code,city_id) VALUES (799105,null);</v>
      </c>
    </row>
    <row r="17951" spans="2:7" hidden="1">
      <c r="B17951" s="18" t="s">
        <v>7080</v>
      </c>
      <c r="C17951" s="18">
        <v>799113</v>
      </c>
      <c r="D17951" t="s">
        <v>6450</v>
      </c>
      <c r="G17951" t="str">
        <f t="shared" si="280"/>
        <v>INSERT INTO c_pin_code_m(pin_code,city_id) VALUES (799113,null);</v>
      </c>
    </row>
    <row r="17952" spans="2:7" hidden="1">
      <c r="B17952" s="19" t="s">
        <v>7079</v>
      </c>
      <c r="C17952" s="19">
        <v>799114</v>
      </c>
      <c r="D17952" t="s">
        <v>6450</v>
      </c>
      <c r="G17952" t="str">
        <f t="shared" si="280"/>
        <v>INSERT INTO c_pin_code_m(pin_code,city_id) VALUES (799114,null);</v>
      </c>
    </row>
    <row r="17953" spans="2:7" hidden="1">
      <c r="B17953" s="18" t="s">
        <v>7079</v>
      </c>
      <c r="C17953" s="18">
        <v>799115</v>
      </c>
      <c r="D17953" t="s">
        <v>6450</v>
      </c>
      <c r="G17953" t="str">
        <f t="shared" si="280"/>
        <v>INSERT INTO c_pin_code_m(pin_code,city_id) VALUES (799115,null);</v>
      </c>
    </row>
    <row r="17954" spans="2:7" hidden="1">
      <c r="B17954" s="19" t="s">
        <v>7079</v>
      </c>
      <c r="C17954" s="19">
        <v>799120</v>
      </c>
      <c r="D17954" t="s">
        <v>6450</v>
      </c>
      <c r="G17954" t="str">
        <f t="shared" si="280"/>
        <v>INSERT INTO c_pin_code_m(pin_code,city_id) VALUES (799120,null);</v>
      </c>
    </row>
    <row r="17955" spans="2:7" hidden="1">
      <c r="B17955" s="18" t="s">
        <v>7079</v>
      </c>
      <c r="C17955" s="18">
        <v>799125</v>
      </c>
      <c r="D17955" t="s">
        <v>6450</v>
      </c>
      <c r="G17955" t="str">
        <f t="shared" si="280"/>
        <v>INSERT INTO c_pin_code_m(pin_code,city_id) VALUES (799125,null);</v>
      </c>
    </row>
    <row r="17956" spans="2:7" hidden="1">
      <c r="B17956" s="19" t="s">
        <v>7077</v>
      </c>
      <c r="C17956" s="19">
        <v>799130</v>
      </c>
      <c r="D17956" t="s">
        <v>6450</v>
      </c>
      <c r="G17956" t="str">
        <f t="shared" si="280"/>
        <v>INSERT INTO c_pin_code_m(pin_code,city_id) VALUES (799130,null);</v>
      </c>
    </row>
    <row r="17957" spans="2:7" hidden="1">
      <c r="B17957" s="18" t="s">
        <v>7077</v>
      </c>
      <c r="C17957" s="18">
        <v>799131</v>
      </c>
      <c r="D17957" t="s">
        <v>6450</v>
      </c>
      <c r="G17957" t="str">
        <f t="shared" si="280"/>
        <v>INSERT INTO c_pin_code_m(pin_code,city_id) VALUES (799131,null);</v>
      </c>
    </row>
    <row r="17958" spans="2:7" hidden="1">
      <c r="B17958" s="19" t="s">
        <v>7081</v>
      </c>
      <c r="C17958" s="19">
        <v>799132</v>
      </c>
      <c r="D17958" t="s">
        <v>6450</v>
      </c>
      <c r="G17958" t="str">
        <f t="shared" si="280"/>
        <v>INSERT INTO c_pin_code_m(pin_code,city_id) VALUES (799132,null);</v>
      </c>
    </row>
    <row r="17959" spans="2:7" hidden="1">
      <c r="B17959" s="18" t="s">
        <v>7079</v>
      </c>
      <c r="C17959" s="18">
        <v>799141</v>
      </c>
      <c r="D17959" t="s">
        <v>6450</v>
      </c>
      <c r="G17959" t="str">
        <f t="shared" si="280"/>
        <v>INSERT INTO c_pin_code_m(pin_code,city_id) VALUES (799141,null);</v>
      </c>
    </row>
    <row r="17960" spans="2:7" hidden="1">
      <c r="B17960" s="19" t="s">
        <v>7079</v>
      </c>
      <c r="C17960" s="19">
        <v>799142</v>
      </c>
      <c r="D17960" t="s">
        <v>6450</v>
      </c>
      <c r="G17960" t="str">
        <f t="shared" si="280"/>
        <v>INSERT INTO c_pin_code_m(pin_code,city_id) VALUES (799142,null);</v>
      </c>
    </row>
    <row r="17961" spans="2:7" hidden="1">
      <c r="B17961" s="18" t="s">
        <v>7079</v>
      </c>
      <c r="C17961" s="18">
        <v>799143</v>
      </c>
      <c r="D17961" t="s">
        <v>6450</v>
      </c>
      <c r="G17961" t="str">
        <f t="shared" si="280"/>
        <v>INSERT INTO c_pin_code_m(pin_code,city_id) VALUES (799143,null);</v>
      </c>
    </row>
    <row r="17962" spans="2:7" hidden="1">
      <c r="B17962" s="19" t="s">
        <v>7079</v>
      </c>
      <c r="C17962" s="19">
        <v>799144</v>
      </c>
      <c r="D17962" t="s">
        <v>6450</v>
      </c>
      <c r="G17962" t="str">
        <f t="shared" si="280"/>
        <v>INSERT INTO c_pin_code_m(pin_code,city_id) VALUES (799144,null);</v>
      </c>
    </row>
    <row r="17963" spans="2:7" hidden="1">
      <c r="B17963" s="18" t="s">
        <v>7079</v>
      </c>
      <c r="C17963" s="18">
        <v>799145</v>
      </c>
      <c r="D17963" t="s">
        <v>6450</v>
      </c>
      <c r="G17963" t="str">
        <f t="shared" si="280"/>
        <v>INSERT INTO c_pin_code_m(pin_code,city_id) VALUES (799145,null);</v>
      </c>
    </row>
    <row r="17964" spans="2:7" hidden="1">
      <c r="B17964" s="19" t="s">
        <v>7079</v>
      </c>
      <c r="C17964" s="19">
        <v>799150</v>
      </c>
      <c r="D17964" t="s">
        <v>6450</v>
      </c>
      <c r="G17964" t="str">
        <f t="shared" si="280"/>
        <v>INSERT INTO c_pin_code_m(pin_code,city_id) VALUES (799150,null);</v>
      </c>
    </row>
    <row r="17965" spans="2:7" hidden="1">
      <c r="B17965" s="18" t="s">
        <v>7077</v>
      </c>
      <c r="C17965" s="18">
        <v>799153</v>
      </c>
      <c r="D17965" t="s">
        <v>6450</v>
      </c>
      <c r="G17965" t="str">
        <f t="shared" si="280"/>
        <v>INSERT INTO c_pin_code_m(pin_code,city_id) VALUES (799153,null);</v>
      </c>
    </row>
    <row r="17966" spans="2:7" hidden="1">
      <c r="B17966" s="19" t="s">
        <v>7079</v>
      </c>
      <c r="C17966" s="19">
        <v>799155</v>
      </c>
      <c r="D17966" t="s">
        <v>6450</v>
      </c>
      <c r="G17966" t="str">
        <f t="shared" si="280"/>
        <v>INSERT INTO c_pin_code_m(pin_code,city_id) VALUES (799155,null);</v>
      </c>
    </row>
    <row r="17967" spans="2:7" hidden="1">
      <c r="B17967" s="18" t="s">
        <v>7079</v>
      </c>
      <c r="C17967" s="18">
        <v>799156</v>
      </c>
      <c r="D17967" t="s">
        <v>6450</v>
      </c>
      <c r="G17967" t="str">
        <f t="shared" si="280"/>
        <v>INSERT INTO c_pin_code_m(pin_code,city_id) VALUES (799156,null);</v>
      </c>
    </row>
    <row r="17968" spans="2:7" hidden="1">
      <c r="B17968" s="19" t="s">
        <v>7079</v>
      </c>
      <c r="C17968" s="19">
        <v>799157</v>
      </c>
      <c r="D17968" t="s">
        <v>6450</v>
      </c>
      <c r="G17968" t="str">
        <f t="shared" si="280"/>
        <v>INSERT INTO c_pin_code_m(pin_code,city_id) VALUES (799157,null);</v>
      </c>
    </row>
    <row r="17969" spans="2:7" hidden="1">
      <c r="B17969" s="18" t="s">
        <v>7077</v>
      </c>
      <c r="C17969" s="18">
        <v>799201</v>
      </c>
      <c r="D17969" t="s">
        <v>6450</v>
      </c>
      <c r="G17969" t="str">
        <f t="shared" si="280"/>
        <v>INSERT INTO c_pin_code_m(pin_code,city_id) VALUES (799201,null);</v>
      </c>
    </row>
    <row r="17970" spans="2:7" hidden="1">
      <c r="B17970" s="19" t="s">
        <v>7077</v>
      </c>
      <c r="C17970" s="19">
        <v>799202</v>
      </c>
      <c r="D17970" t="s">
        <v>6450</v>
      </c>
      <c r="G17970" t="str">
        <f t="shared" si="280"/>
        <v>INSERT INTO c_pin_code_m(pin_code,city_id) VALUES (799202,null);</v>
      </c>
    </row>
    <row r="17971" spans="2:7" hidden="1">
      <c r="B17971" s="18" t="s">
        <v>7077</v>
      </c>
      <c r="C17971" s="18">
        <v>799203</v>
      </c>
      <c r="D17971" t="s">
        <v>6450</v>
      </c>
      <c r="G17971" t="str">
        <f t="shared" si="280"/>
        <v>INSERT INTO c_pin_code_m(pin_code,city_id) VALUES (799203,null);</v>
      </c>
    </row>
    <row r="17972" spans="2:7" hidden="1">
      <c r="B17972" s="19" t="s">
        <v>7082</v>
      </c>
      <c r="C17972" s="19">
        <v>799204</v>
      </c>
      <c r="D17972" t="s">
        <v>6450</v>
      </c>
      <c r="G17972" t="str">
        <f t="shared" si="280"/>
        <v>INSERT INTO c_pin_code_m(pin_code,city_id) VALUES (799204,null);</v>
      </c>
    </row>
    <row r="17973" spans="2:7" hidden="1">
      <c r="B17973" s="18" t="s">
        <v>7077</v>
      </c>
      <c r="C17973" s="18">
        <v>799205</v>
      </c>
      <c r="D17973" t="s">
        <v>6450</v>
      </c>
      <c r="G17973" t="str">
        <f t="shared" si="280"/>
        <v>INSERT INTO c_pin_code_m(pin_code,city_id) VALUES (799205,null);</v>
      </c>
    </row>
    <row r="17974" spans="2:7" hidden="1">
      <c r="B17974" s="19" t="s">
        <v>7077</v>
      </c>
      <c r="C17974" s="19">
        <v>799207</v>
      </c>
      <c r="D17974" t="s">
        <v>6450</v>
      </c>
      <c r="G17974" t="str">
        <f t="shared" si="280"/>
        <v>INSERT INTO c_pin_code_m(pin_code,city_id) VALUES (799207,null);</v>
      </c>
    </row>
    <row r="17975" spans="2:7" hidden="1">
      <c r="B17975" s="18" t="s">
        <v>7077</v>
      </c>
      <c r="C17975" s="18">
        <v>799210</v>
      </c>
      <c r="D17975" t="s">
        <v>6450</v>
      </c>
      <c r="G17975" t="str">
        <f t="shared" si="280"/>
        <v>INSERT INTO c_pin_code_m(pin_code,city_id) VALUES (799210,null);</v>
      </c>
    </row>
    <row r="17976" spans="2:7" hidden="1">
      <c r="B17976" s="19" t="s">
        <v>7077</v>
      </c>
      <c r="C17976" s="19">
        <v>799211</v>
      </c>
      <c r="D17976" t="s">
        <v>6450</v>
      </c>
      <c r="G17976" t="str">
        <f t="shared" si="280"/>
        <v>INSERT INTO c_pin_code_m(pin_code,city_id) VALUES (799211,null);</v>
      </c>
    </row>
    <row r="17977" spans="2:7" hidden="1">
      <c r="B17977" s="18" t="s">
        <v>7077</v>
      </c>
      <c r="C17977" s="18">
        <v>799212</v>
      </c>
      <c r="D17977" t="s">
        <v>6450</v>
      </c>
      <c r="G17977" t="str">
        <f t="shared" si="280"/>
        <v>INSERT INTO c_pin_code_m(pin_code,city_id) VALUES (799212,null);</v>
      </c>
    </row>
    <row r="17978" spans="2:7" hidden="1">
      <c r="B17978" s="19" t="s">
        <v>7083</v>
      </c>
      <c r="C17978" s="19">
        <v>799250</v>
      </c>
      <c r="D17978" t="s">
        <v>6450</v>
      </c>
      <c r="G17978" t="str">
        <f t="shared" si="280"/>
        <v>INSERT INTO c_pin_code_m(pin_code,city_id) VALUES (799250,null);</v>
      </c>
    </row>
    <row r="17979" spans="2:7" hidden="1">
      <c r="B17979" s="18" t="s">
        <v>7083</v>
      </c>
      <c r="C17979" s="18">
        <v>799251</v>
      </c>
      <c r="D17979" t="s">
        <v>6450</v>
      </c>
      <c r="G17979" t="str">
        <f t="shared" si="280"/>
        <v>INSERT INTO c_pin_code_m(pin_code,city_id) VALUES (799251,null);</v>
      </c>
    </row>
    <row r="17980" spans="2:7" hidden="1">
      <c r="B17980" s="19" t="s">
        <v>7083</v>
      </c>
      <c r="C17980" s="19">
        <v>799253</v>
      </c>
      <c r="D17980" t="s">
        <v>6450</v>
      </c>
      <c r="G17980" t="str">
        <f t="shared" si="280"/>
        <v>INSERT INTO c_pin_code_m(pin_code,city_id) VALUES (799253,null);</v>
      </c>
    </row>
    <row r="17981" spans="2:7" hidden="1">
      <c r="B17981" s="18" t="s">
        <v>7083</v>
      </c>
      <c r="C17981" s="18">
        <v>799254</v>
      </c>
      <c r="D17981" t="s">
        <v>6450</v>
      </c>
      <c r="G17981" t="str">
        <f t="shared" si="280"/>
        <v>INSERT INTO c_pin_code_m(pin_code,city_id) VALUES (799254,null);</v>
      </c>
    </row>
    <row r="17982" spans="2:7" hidden="1">
      <c r="B17982" s="19" t="s">
        <v>7083</v>
      </c>
      <c r="C17982" s="19">
        <v>799256</v>
      </c>
      <c r="D17982" t="s">
        <v>6450</v>
      </c>
      <c r="G17982" t="str">
        <f t="shared" si="280"/>
        <v>INSERT INTO c_pin_code_m(pin_code,city_id) VALUES (799256,null);</v>
      </c>
    </row>
    <row r="17983" spans="2:7" hidden="1">
      <c r="B17983" s="18" t="s">
        <v>7083</v>
      </c>
      <c r="C17983" s="18">
        <v>799260</v>
      </c>
      <c r="D17983" t="s">
        <v>6450</v>
      </c>
      <c r="G17983" t="str">
        <f t="shared" si="280"/>
        <v>INSERT INTO c_pin_code_m(pin_code,city_id) VALUES (799260,null);</v>
      </c>
    </row>
    <row r="17984" spans="2:7" hidden="1">
      <c r="B17984" s="19" t="s">
        <v>7083</v>
      </c>
      <c r="C17984" s="19">
        <v>799261</v>
      </c>
      <c r="D17984" t="s">
        <v>6450</v>
      </c>
      <c r="G17984" t="str">
        <f t="shared" si="280"/>
        <v>INSERT INTO c_pin_code_m(pin_code,city_id) VALUES (799261,null);</v>
      </c>
    </row>
    <row r="17985" spans="2:7" hidden="1">
      <c r="B17985" s="18" t="s">
        <v>7083</v>
      </c>
      <c r="C17985" s="18">
        <v>799262</v>
      </c>
      <c r="D17985" t="s">
        <v>6450</v>
      </c>
      <c r="G17985" t="str">
        <f t="shared" si="280"/>
        <v>INSERT INTO c_pin_code_m(pin_code,city_id) VALUES (799262,null);</v>
      </c>
    </row>
    <row r="17986" spans="2:7" hidden="1">
      <c r="B17986" s="19" t="s">
        <v>7083</v>
      </c>
      <c r="C17986" s="19">
        <v>799263</v>
      </c>
      <c r="D17986" t="s">
        <v>6450</v>
      </c>
      <c r="G17986" t="str">
        <f t="shared" si="280"/>
        <v>INSERT INTO c_pin_code_m(pin_code,city_id) VALUES (799263,null);</v>
      </c>
    </row>
    <row r="17987" spans="2:7" hidden="1">
      <c r="B17987" s="18" t="s">
        <v>7083</v>
      </c>
      <c r="C17987" s="18">
        <v>799264</v>
      </c>
      <c r="D17987" t="s">
        <v>6450</v>
      </c>
      <c r="G17987" t="str">
        <f t="shared" si="280"/>
        <v>INSERT INTO c_pin_code_m(pin_code,city_id) VALUES (799264,null);</v>
      </c>
    </row>
    <row r="17988" spans="2:7" hidden="1">
      <c r="B17988" s="19" t="s">
        <v>7084</v>
      </c>
      <c r="C17988" s="19">
        <v>799266</v>
      </c>
      <c r="D17988" t="s">
        <v>6450</v>
      </c>
      <c r="G17988" t="str">
        <f t="shared" si="280"/>
        <v>INSERT INTO c_pin_code_m(pin_code,city_id) VALUES (799266,null);</v>
      </c>
    </row>
    <row r="17989" spans="2:7" hidden="1">
      <c r="B17989" s="18" t="s">
        <v>7083</v>
      </c>
      <c r="C17989" s="18">
        <v>799269</v>
      </c>
      <c r="D17989" t="s">
        <v>6450</v>
      </c>
      <c r="G17989" t="str">
        <f t="shared" si="280"/>
        <v>INSERT INTO c_pin_code_m(pin_code,city_id) VALUES (799269,null);</v>
      </c>
    </row>
    <row r="17990" spans="2:7" hidden="1">
      <c r="B17990" s="19" t="s">
        <v>7083</v>
      </c>
      <c r="C17990" s="19">
        <v>799270</v>
      </c>
      <c r="D17990" t="s">
        <v>6450</v>
      </c>
      <c r="G17990" t="str">
        <f t="shared" si="280"/>
        <v>INSERT INTO c_pin_code_m(pin_code,city_id) VALUES (799270,null);</v>
      </c>
    </row>
    <row r="17991" spans="2:7" hidden="1">
      <c r="B17991" s="18" t="s">
        <v>7083</v>
      </c>
      <c r="C17991" s="18">
        <v>799271</v>
      </c>
      <c r="D17991" t="s">
        <v>6450</v>
      </c>
      <c r="G17991" t="str">
        <f t="shared" si="280"/>
        <v>INSERT INTO c_pin_code_m(pin_code,city_id) VALUES (799271,null);</v>
      </c>
    </row>
    <row r="17992" spans="2:7" hidden="1">
      <c r="B17992" s="19" t="s">
        <v>7083</v>
      </c>
      <c r="C17992" s="19">
        <v>799273</v>
      </c>
      <c r="D17992" t="s">
        <v>6450</v>
      </c>
      <c r="G17992" t="str">
        <f t="shared" si="280"/>
        <v>INSERT INTO c_pin_code_m(pin_code,city_id) VALUES (799273,null);</v>
      </c>
    </row>
    <row r="17993" spans="2:7" hidden="1">
      <c r="B17993" s="18" t="s">
        <v>7082</v>
      </c>
      <c r="C17993" s="18">
        <v>799275</v>
      </c>
      <c r="D17993" t="s">
        <v>6450</v>
      </c>
      <c r="G17993" t="str">
        <f t="shared" ref="G17993:G18056" si="281">CONCATENATE("INSERT INTO c_pin_code_m(pin_code,city_id) VALUES (",C17993&amp;","&amp;D17993&amp;");")</f>
        <v>INSERT INTO c_pin_code_m(pin_code,city_id) VALUES (799275,null);</v>
      </c>
    </row>
    <row r="17994" spans="2:7" hidden="1">
      <c r="B17994" s="19" t="s">
        <v>7083</v>
      </c>
      <c r="C17994" s="19">
        <v>799277</v>
      </c>
      <c r="D17994" t="s">
        <v>6450</v>
      </c>
      <c r="G17994" t="str">
        <f t="shared" si="281"/>
        <v>INSERT INTO c_pin_code_m(pin_code,city_id) VALUES (799277,null);</v>
      </c>
    </row>
    <row r="17995" spans="2:7" hidden="1">
      <c r="B17995" s="18" t="s">
        <v>7082</v>
      </c>
      <c r="C17995" s="18">
        <v>799278</v>
      </c>
      <c r="D17995" t="s">
        <v>6450</v>
      </c>
      <c r="G17995" t="str">
        <f t="shared" si="281"/>
        <v>INSERT INTO c_pin_code_m(pin_code,city_id) VALUES (799278,null);</v>
      </c>
    </row>
    <row r="17996" spans="2:7" hidden="1">
      <c r="B17996" s="19" t="s">
        <v>7083</v>
      </c>
      <c r="C17996" s="19">
        <v>799279</v>
      </c>
      <c r="D17996" t="s">
        <v>6450</v>
      </c>
      <c r="G17996" t="str">
        <f t="shared" si="281"/>
        <v>INSERT INTO c_pin_code_m(pin_code,city_id) VALUES (799279,null);</v>
      </c>
    </row>
    <row r="17997" spans="2:7" hidden="1">
      <c r="B17997" s="18" t="s">
        <v>7083</v>
      </c>
      <c r="C17997" s="18">
        <v>799280</v>
      </c>
      <c r="D17997" t="s">
        <v>6450</v>
      </c>
      <c r="G17997" t="str">
        <f t="shared" si="281"/>
        <v>INSERT INTO c_pin_code_m(pin_code,city_id) VALUES (799280,null);</v>
      </c>
    </row>
    <row r="17998" spans="2:7" hidden="1">
      <c r="B17998" s="19" t="s">
        <v>7083</v>
      </c>
      <c r="C17998" s="19">
        <v>799281</v>
      </c>
      <c r="D17998" t="s">
        <v>6450</v>
      </c>
      <c r="G17998" t="str">
        <f t="shared" si="281"/>
        <v>INSERT INTO c_pin_code_m(pin_code,city_id) VALUES (799281,null);</v>
      </c>
    </row>
    <row r="17999" spans="2:7" hidden="1">
      <c r="B17999" s="18" t="s">
        <v>7084</v>
      </c>
      <c r="C17999" s="18">
        <v>799282</v>
      </c>
      <c r="D17999" t="s">
        <v>6450</v>
      </c>
      <c r="G17999" t="str">
        <f t="shared" si="281"/>
        <v>INSERT INTO c_pin_code_m(pin_code,city_id) VALUES (799282,null);</v>
      </c>
    </row>
    <row r="18000" spans="2:7" hidden="1">
      <c r="B18000" s="19" t="s">
        <v>7082</v>
      </c>
      <c r="C18000" s="19">
        <v>799284</v>
      </c>
      <c r="D18000" t="s">
        <v>6450</v>
      </c>
      <c r="G18000" t="str">
        <f t="shared" si="281"/>
        <v>INSERT INTO c_pin_code_m(pin_code,city_id) VALUES (799284,null);</v>
      </c>
    </row>
    <row r="18001" spans="2:7" hidden="1">
      <c r="B18001" s="18" t="s">
        <v>7082</v>
      </c>
      <c r="C18001" s="18">
        <v>799285</v>
      </c>
      <c r="D18001" t="s">
        <v>6450</v>
      </c>
      <c r="G18001" t="str">
        <f t="shared" si="281"/>
        <v>INSERT INTO c_pin_code_m(pin_code,city_id) VALUES (799285,null);</v>
      </c>
    </row>
    <row r="18002" spans="2:7" hidden="1">
      <c r="B18002" s="19" t="s">
        <v>7082</v>
      </c>
      <c r="C18002" s="19">
        <v>799286</v>
      </c>
      <c r="D18002" t="s">
        <v>6450</v>
      </c>
      <c r="G18002" t="str">
        <f t="shared" si="281"/>
        <v>INSERT INTO c_pin_code_m(pin_code,city_id) VALUES (799286,null);</v>
      </c>
    </row>
    <row r="18003" spans="2:7" hidden="1">
      <c r="B18003" s="18" t="s">
        <v>7082</v>
      </c>
      <c r="C18003" s="18">
        <v>799287</v>
      </c>
      <c r="D18003" t="s">
        <v>6450</v>
      </c>
      <c r="G18003" t="str">
        <f t="shared" si="281"/>
        <v>INSERT INTO c_pin_code_m(pin_code,city_id) VALUES (799287,null);</v>
      </c>
    </row>
    <row r="18004" spans="2:7" hidden="1">
      <c r="B18004" s="19" t="s">
        <v>7083</v>
      </c>
      <c r="C18004" s="19">
        <v>799288</v>
      </c>
      <c r="D18004" t="s">
        <v>6450</v>
      </c>
      <c r="G18004" t="str">
        <f t="shared" si="281"/>
        <v>INSERT INTO c_pin_code_m(pin_code,city_id) VALUES (799288,null);</v>
      </c>
    </row>
    <row r="18005" spans="2:7" hidden="1">
      <c r="B18005" s="18" t="s">
        <v>7082</v>
      </c>
      <c r="C18005" s="18">
        <v>799289</v>
      </c>
      <c r="D18005" t="s">
        <v>6450</v>
      </c>
      <c r="G18005" t="str">
        <f t="shared" si="281"/>
        <v>INSERT INTO c_pin_code_m(pin_code,city_id) VALUES (799289,null);</v>
      </c>
    </row>
    <row r="18006" spans="2:7" hidden="1">
      <c r="B18006" s="19" t="s">
        <v>7083</v>
      </c>
      <c r="C18006" s="19">
        <v>799290</v>
      </c>
      <c r="D18006" t="s">
        <v>6450</v>
      </c>
      <c r="G18006" t="str">
        <f t="shared" si="281"/>
        <v>INSERT INTO c_pin_code_m(pin_code,city_id) VALUES (799290,null);</v>
      </c>
    </row>
    <row r="18007" spans="2:7" hidden="1">
      <c r="B18007" s="18" t="s">
        <v>7085</v>
      </c>
      <c r="C18007" s="18">
        <v>800001</v>
      </c>
      <c r="D18007" t="s">
        <v>6450</v>
      </c>
      <c r="G18007" t="str">
        <f t="shared" si="281"/>
        <v>INSERT INTO c_pin_code_m(pin_code,city_id) VALUES (800001,null);</v>
      </c>
    </row>
    <row r="18008" spans="2:7" hidden="1">
      <c r="B18008" s="19" t="s">
        <v>7085</v>
      </c>
      <c r="C18008" s="19">
        <v>800002</v>
      </c>
      <c r="D18008" t="s">
        <v>6450</v>
      </c>
      <c r="G18008" t="str">
        <f t="shared" si="281"/>
        <v>INSERT INTO c_pin_code_m(pin_code,city_id) VALUES (800002,null);</v>
      </c>
    </row>
    <row r="18009" spans="2:7" hidden="1">
      <c r="B18009" s="18" t="s">
        <v>7085</v>
      </c>
      <c r="C18009" s="18">
        <v>800003</v>
      </c>
      <c r="D18009" t="s">
        <v>6450</v>
      </c>
      <c r="G18009" t="str">
        <f t="shared" si="281"/>
        <v>INSERT INTO c_pin_code_m(pin_code,city_id) VALUES (800003,null);</v>
      </c>
    </row>
    <row r="18010" spans="2:7" hidden="1">
      <c r="B18010" s="19" t="s">
        <v>7085</v>
      </c>
      <c r="C18010" s="19">
        <v>800004</v>
      </c>
      <c r="D18010" t="s">
        <v>6450</v>
      </c>
      <c r="G18010" t="str">
        <f t="shared" si="281"/>
        <v>INSERT INTO c_pin_code_m(pin_code,city_id) VALUES (800004,null);</v>
      </c>
    </row>
    <row r="18011" spans="2:7" hidden="1">
      <c r="B18011" s="18" t="s">
        <v>7085</v>
      </c>
      <c r="C18011" s="18">
        <v>800005</v>
      </c>
      <c r="D18011" t="s">
        <v>6450</v>
      </c>
      <c r="G18011" t="str">
        <f t="shared" si="281"/>
        <v>INSERT INTO c_pin_code_m(pin_code,city_id) VALUES (800005,null);</v>
      </c>
    </row>
    <row r="18012" spans="2:7" hidden="1">
      <c r="B18012" s="19" t="s">
        <v>7085</v>
      </c>
      <c r="C18012" s="19">
        <v>800006</v>
      </c>
      <c r="D18012" t="s">
        <v>6450</v>
      </c>
      <c r="G18012" t="str">
        <f t="shared" si="281"/>
        <v>INSERT INTO c_pin_code_m(pin_code,city_id) VALUES (800006,null);</v>
      </c>
    </row>
    <row r="18013" spans="2:7" hidden="1">
      <c r="B18013" s="18" t="s">
        <v>7085</v>
      </c>
      <c r="C18013" s="18">
        <v>800007</v>
      </c>
      <c r="D18013" t="s">
        <v>6450</v>
      </c>
      <c r="G18013" t="str">
        <f t="shared" si="281"/>
        <v>INSERT INTO c_pin_code_m(pin_code,city_id) VALUES (800007,null);</v>
      </c>
    </row>
    <row r="18014" spans="2:7" hidden="1">
      <c r="B18014" s="19" t="s">
        <v>7085</v>
      </c>
      <c r="C18014" s="19">
        <v>800008</v>
      </c>
      <c r="D18014" t="s">
        <v>6450</v>
      </c>
      <c r="G18014" t="str">
        <f t="shared" si="281"/>
        <v>INSERT INTO c_pin_code_m(pin_code,city_id) VALUES (800008,null);</v>
      </c>
    </row>
    <row r="18015" spans="2:7" hidden="1">
      <c r="B18015" s="18" t="s">
        <v>7085</v>
      </c>
      <c r="C18015" s="18">
        <v>800009</v>
      </c>
      <c r="D18015" t="s">
        <v>6450</v>
      </c>
      <c r="G18015" t="str">
        <f t="shared" si="281"/>
        <v>INSERT INTO c_pin_code_m(pin_code,city_id) VALUES (800009,null);</v>
      </c>
    </row>
    <row r="18016" spans="2:7" hidden="1">
      <c r="B18016" s="19" t="s">
        <v>7085</v>
      </c>
      <c r="C18016" s="19">
        <v>800010</v>
      </c>
      <c r="D18016" t="s">
        <v>6450</v>
      </c>
      <c r="G18016" t="str">
        <f t="shared" si="281"/>
        <v>INSERT INTO c_pin_code_m(pin_code,city_id) VALUES (800010,null);</v>
      </c>
    </row>
    <row r="18017" spans="2:7" hidden="1">
      <c r="B18017" s="18" t="s">
        <v>7085</v>
      </c>
      <c r="C18017" s="18">
        <v>800011</v>
      </c>
      <c r="D18017" t="s">
        <v>6450</v>
      </c>
      <c r="G18017" t="str">
        <f t="shared" si="281"/>
        <v>INSERT INTO c_pin_code_m(pin_code,city_id) VALUES (800011,null);</v>
      </c>
    </row>
    <row r="18018" spans="2:7" hidden="1">
      <c r="B18018" s="19" t="s">
        <v>7085</v>
      </c>
      <c r="C18018" s="19">
        <v>800012</v>
      </c>
      <c r="D18018" t="s">
        <v>6450</v>
      </c>
      <c r="G18018" t="str">
        <f t="shared" si="281"/>
        <v>INSERT INTO c_pin_code_m(pin_code,city_id) VALUES (800012,null);</v>
      </c>
    </row>
    <row r="18019" spans="2:7" hidden="1">
      <c r="B18019" s="18" t="s">
        <v>7085</v>
      </c>
      <c r="C18019" s="18">
        <v>800013</v>
      </c>
      <c r="D18019" t="s">
        <v>6450</v>
      </c>
      <c r="G18019" t="str">
        <f t="shared" si="281"/>
        <v>INSERT INTO c_pin_code_m(pin_code,city_id) VALUES (800013,null);</v>
      </c>
    </row>
    <row r="18020" spans="2:7" hidden="1">
      <c r="B18020" s="19" t="s">
        <v>7085</v>
      </c>
      <c r="C18020" s="19">
        <v>800014</v>
      </c>
      <c r="D18020" t="s">
        <v>6450</v>
      </c>
      <c r="G18020" t="str">
        <f t="shared" si="281"/>
        <v>INSERT INTO c_pin_code_m(pin_code,city_id) VALUES (800014,null);</v>
      </c>
    </row>
    <row r="18021" spans="2:7" hidden="1">
      <c r="B18021" s="18" t="s">
        <v>7085</v>
      </c>
      <c r="C18021" s="18">
        <v>800015</v>
      </c>
      <c r="D18021" t="s">
        <v>6450</v>
      </c>
      <c r="G18021" t="str">
        <f t="shared" si="281"/>
        <v>INSERT INTO c_pin_code_m(pin_code,city_id) VALUES (800015,null);</v>
      </c>
    </row>
    <row r="18022" spans="2:7" hidden="1">
      <c r="B18022" s="19" t="s">
        <v>7085</v>
      </c>
      <c r="C18022" s="19">
        <v>800016</v>
      </c>
      <c r="D18022" t="s">
        <v>6450</v>
      </c>
      <c r="G18022" t="str">
        <f t="shared" si="281"/>
        <v>INSERT INTO c_pin_code_m(pin_code,city_id) VALUES (800016,null);</v>
      </c>
    </row>
    <row r="18023" spans="2:7" hidden="1">
      <c r="B18023" s="18" t="s">
        <v>7085</v>
      </c>
      <c r="C18023" s="18">
        <v>800017</v>
      </c>
      <c r="D18023" t="s">
        <v>6450</v>
      </c>
      <c r="G18023" t="str">
        <f t="shared" si="281"/>
        <v>INSERT INTO c_pin_code_m(pin_code,city_id) VALUES (800017,null);</v>
      </c>
    </row>
    <row r="18024" spans="2:7" hidden="1">
      <c r="B18024" s="19" t="s">
        <v>7085</v>
      </c>
      <c r="C18024" s="19">
        <v>800018</v>
      </c>
      <c r="D18024" t="s">
        <v>6450</v>
      </c>
      <c r="G18024" t="str">
        <f t="shared" si="281"/>
        <v>INSERT INTO c_pin_code_m(pin_code,city_id) VALUES (800018,null);</v>
      </c>
    </row>
    <row r="18025" spans="2:7" hidden="1">
      <c r="B18025" s="18" t="s">
        <v>7085</v>
      </c>
      <c r="C18025" s="18">
        <v>800019</v>
      </c>
      <c r="D18025" t="s">
        <v>6450</v>
      </c>
      <c r="G18025" t="str">
        <f t="shared" si="281"/>
        <v>INSERT INTO c_pin_code_m(pin_code,city_id) VALUES (800019,null);</v>
      </c>
    </row>
    <row r="18026" spans="2:7" hidden="1">
      <c r="B18026" s="19" t="s">
        <v>7085</v>
      </c>
      <c r="C18026" s="19">
        <v>800020</v>
      </c>
      <c r="D18026" t="s">
        <v>6450</v>
      </c>
      <c r="G18026" t="str">
        <f t="shared" si="281"/>
        <v>INSERT INTO c_pin_code_m(pin_code,city_id) VALUES (800020,null);</v>
      </c>
    </row>
    <row r="18027" spans="2:7" hidden="1">
      <c r="B18027" s="18" t="s">
        <v>7085</v>
      </c>
      <c r="C18027" s="18">
        <v>800021</v>
      </c>
      <c r="D18027" t="s">
        <v>6450</v>
      </c>
      <c r="G18027" t="str">
        <f t="shared" si="281"/>
        <v>INSERT INTO c_pin_code_m(pin_code,city_id) VALUES (800021,null);</v>
      </c>
    </row>
    <row r="18028" spans="2:7" hidden="1">
      <c r="B18028" s="19" t="s">
        <v>7085</v>
      </c>
      <c r="C18028" s="19">
        <v>800022</v>
      </c>
      <c r="D18028" t="s">
        <v>6450</v>
      </c>
      <c r="G18028" t="str">
        <f t="shared" si="281"/>
        <v>INSERT INTO c_pin_code_m(pin_code,city_id) VALUES (800022,null);</v>
      </c>
    </row>
    <row r="18029" spans="2:7" hidden="1">
      <c r="B18029" s="18" t="s">
        <v>7085</v>
      </c>
      <c r="C18029" s="18">
        <v>800023</v>
      </c>
      <c r="D18029" t="s">
        <v>6450</v>
      </c>
      <c r="G18029" t="str">
        <f t="shared" si="281"/>
        <v>INSERT INTO c_pin_code_m(pin_code,city_id) VALUES (800023,null);</v>
      </c>
    </row>
    <row r="18030" spans="2:7" hidden="1">
      <c r="B18030" s="19" t="s">
        <v>7085</v>
      </c>
      <c r="C18030" s="19">
        <v>800024</v>
      </c>
      <c r="D18030" t="s">
        <v>6450</v>
      </c>
      <c r="G18030" t="str">
        <f t="shared" si="281"/>
        <v>INSERT INTO c_pin_code_m(pin_code,city_id) VALUES (800024,null);</v>
      </c>
    </row>
    <row r="18031" spans="2:7" hidden="1">
      <c r="B18031" s="18" t="s">
        <v>7085</v>
      </c>
      <c r="C18031" s="18">
        <v>800025</v>
      </c>
      <c r="D18031" t="s">
        <v>6450</v>
      </c>
      <c r="G18031" t="str">
        <f t="shared" si="281"/>
        <v>INSERT INTO c_pin_code_m(pin_code,city_id) VALUES (800025,null);</v>
      </c>
    </row>
    <row r="18032" spans="2:7" hidden="1">
      <c r="B18032" s="19" t="s">
        <v>7085</v>
      </c>
      <c r="C18032" s="19">
        <v>800026</v>
      </c>
      <c r="D18032" t="s">
        <v>6450</v>
      </c>
      <c r="G18032" t="str">
        <f t="shared" si="281"/>
        <v>INSERT INTO c_pin_code_m(pin_code,city_id) VALUES (800026,null);</v>
      </c>
    </row>
    <row r="18033" spans="2:7" hidden="1">
      <c r="B18033" s="18" t="s">
        <v>7085</v>
      </c>
      <c r="C18033" s="18">
        <v>800027</v>
      </c>
      <c r="D18033" t="s">
        <v>6450</v>
      </c>
      <c r="G18033" t="str">
        <f t="shared" si="281"/>
        <v>INSERT INTO c_pin_code_m(pin_code,city_id) VALUES (800027,null);</v>
      </c>
    </row>
    <row r="18034" spans="2:7" hidden="1">
      <c r="B18034" s="19" t="s">
        <v>7085</v>
      </c>
      <c r="C18034" s="19">
        <v>800028</v>
      </c>
      <c r="D18034" t="s">
        <v>6450</v>
      </c>
      <c r="G18034" t="str">
        <f t="shared" si="281"/>
        <v>INSERT INTO c_pin_code_m(pin_code,city_id) VALUES (800028,null);</v>
      </c>
    </row>
    <row r="18035" spans="2:7" hidden="1">
      <c r="B18035" s="18" t="s">
        <v>7086</v>
      </c>
      <c r="C18035" s="18">
        <v>800030</v>
      </c>
      <c r="D18035" t="s">
        <v>6450</v>
      </c>
      <c r="G18035" t="str">
        <f t="shared" si="281"/>
        <v>INSERT INTO c_pin_code_m(pin_code,city_id) VALUES (800030,null);</v>
      </c>
    </row>
    <row r="18036" spans="2:7" hidden="1">
      <c r="B18036" s="19" t="s">
        <v>7085</v>
      </c>
      <c r="C18036" s="19">
        <v>801102</v>
      </c>
      <c r="D18036" t="s">
        <v>6450</v>
      </c>
      <c r="G18036" t="str">
        <f t="shared" si="281"/>
        <v>INSERT INTO c_pin_code_m(pin_code,city_id) VALUES (801102,null);</v>
      </c>
    </row>
    <row r="18037" spans="2:7" hidden="1">
      <c r="B18037" s="18" t="s">
        <v>7085</v>
      </c>
      <c r="C18037" s="18">
        <v>801103</v>
      </c>
      <c r="D18037" t="s">
        <v>6450</v>
      </c>
      <c r="G18037" t="str">
        <f t="shared" si="281"/>
        <v>INSERT INTO c_pin_code_m(pin_code,city_id) VALUES (801103,null);</v>
      </c>
    </row>
    <row r="18038" spans="2:7" hidden="1">
      <c r="B18038" s="19" t="s">
        <v>7085</v>
      </c>
      <c r="C18038" s="19">
        <v>801104</v>
      </c>
      <c r="D18038" t="s">
        <v>6450</v>
      </c>
      <c r="G18038" t="str">
        <f t="shared" si="281"/>
        <v>INSERT INTO c_pin_code_m(pin_code,city_id) VALUES (801104,null);</v>
      </c>
    </row>
    <row r="18039" spans="2:7" hidden="1">
      <c r="B18039" s="18" t="s">
        <v>7085</v>
      </c>
      <c r="C18039" s="18">
        <v>801105</v>
      </c>
      <c r="D18039" t="s">
        <v>6450</v>
      </c>
      <c r="G18039" t="str">
        <f t="shared" si="281"/>
        <v>INSERT INTO c_pin_code_m(pin_code,city_id) VALUES (801105,null);</v>
      </c>
    </row>
    <row r="18040" spans="2:7" hidden="1">
      <c r="B18040" s="19" t="s">
        <v>7085</v>
      </c>
      <c r="C18040" s="19">
        <v>801106</v>
      </c>
      <c r="D18040" t="s">
        <v>6450</v>
      </c>
      <c r="G18040" t="str">
        <f t="shared" si="281"/>
        <v>INSERT INTO c_pin_code_m(pin_code,city_id) VALUES (801106,null);</v>
      </c>
    </row>
    <row r="18041" spans="2:7" hidden="1">
      <c r="B18041" s="18" t="s">
        <v>7085</v>
      </c>
      <c r="C18041" s="18">
        <v>801108</v>
      </c>
      <c r="D18041" t="s">
        <v>6450</v>
      </c>
      <c r="G18041" t="str">
        <f t="shared" si="281"/>
        <v>INSERT INTO c_pin_code_m(pin_code,city_id) VALUES (801108,null);</v>
      </c>
    </row>
    <row r="18042" spans="2:7" hidden="1">
      <c r="B18042" s="19" t="s">
        <v>7085</v>
      </c>
      <c r="C18042" s="19">
        <v>801109</v>
      </c>
      <c r="D18042" t="s">
        <v>6450</v>
      </c>
      <c r="G18042" t="str">
        <f t="shared" si="281"/>
        <v>INSERT INTO c_pin_code_m(pin_code,city_id) VALUES (801109,null);</v>
      </c>
    </row>
    <row r="18043" spans="2:7" hidden="1">
      <c r="B18043" s="18" t="s">
        <v>7085</v>
      </c>
      <c r="C18043" s="18">
        <v>801110</v>
      </c>
      <c r="D18043" t="s">
        <v>6450</v>
      </c>
      <c r="G18043" t="str">
        <f t="shared" si="281"/>
        <v>INSERT INTO c_pin_code_m(pin_code,city_id) VALUES (801110,null);</v>
      </c>
    </row>
    <row r="18044" spans="2:7" hidden="1">
      <c r="B18044" s="19" t="s">
        <v>7085</v>
      </c>
      <c r="C18044" s="19">
        <v>801111</v>
      </c>
      <c r="D18044" t="s">
        <v>6450</v>
      </c>
      <c r="G18044" t="str">
        <f t="shared" si="281"/>
        <v>INSERT INTO c_pin_code_m(pin_code,city_id) VALUES (801111,null);</v>
      </c>
    </row>
    <row r="18045" spans="2:7" hidden="1">
      <c r="B18045" s="18" t="s">
        <v>7085</v>
      </c>
      <c r="C18045" s="18">
        <v>801112</v>
      </c>
      <c r="D18045" t="s">
        <v>6450</v>
      </c>
      <c r="G18045" t="str">
        <f t="shared" si="281"/>
        <v>INSERT INTO c_pin_code_m(pin_code,city_id) VALUES (801112,null);</v>
      </c>
    </row>
    <row r="18046" spans="2:7" hidden="1">
      <c r="B18046" s="19" t="s">
        <v>7085</v>
      </c>
      <c r="C18046" s="19">
        <v>801113</v>
      </c>
      <c r="D18046" t="s">
        <v>6450</v>
      </c>
      <c r="G18046" t="str">
        <f t="shared" si="281"/>
        <v>INSERT INTO c_pin_code_m(pin_code,city_id) VALUES (801113,null);</v>
      </c>
    </row>
    <row r="18047" spans="2:7" hidden="1">
      <c r="B18047" s="18" t="s">
        <v>7087</v>
      </c>
      <c r="C18047" s="18">
        <v>801301</v>
      </c>
      <c r="D18047" t="s">
        <v>6450</v>
      </c>
      <c r="G18047" t="str">
        <f t="shared" si="281"/>
        <v>INSERT INTO c_pin_code_m(pin_code,city_id) VALUES (801301,null);</v>
      </c>
    </row>
    <row r="18048" spans="2:7" hidden="1">
      <c r="B18048" s="19" t="s">
        <v>7087</v>
      </c>
      <c r="C18048" s="19">
        <v>801302</v>
      </c>
      <c r="D18048" t="s">
        <v>6450</v>
      </c>
      <c r="G18048" t="str">
        <f t="shared" si="281"/>
        <v>INSERT INTO c_pin_code_m(pin_code,city_id) VALUES (801302,null);</v>
      </c>
    </row>
    <row r="18049" spans="2:7" hidden="1">
      <c r="B18049" s="18" t="s">
        <v>7087</v>
      </c>
      <c r="C18049" s="18">
        <v>801303</v>
      </c>
      <c r="D18049" t="s">
        <v>6450</v>
      </c>
      <c r="G18049" t="str">
        <f t="shared" si="281"/>
        <v>INSERT INTO c_pin_code_m(pin_code,city_id) VALUES (801303,null);</v>
      </c>
    </row>
    <row r="18050" spans="2:7" hidden="1">
      <c r="B18050" s="19" t="s">
        <v>7087</v>
      </c>
      <c r="C18050" s="19">
        <v>801304</v>
      </c>
      <c r="D18050" t="s">
        <v>6450</v>
      </c>
      <c r="G18050" t="str">
        <f t="shared" si="281"/>
        <v>INSERT INTO c_pin_code_m(pin_code,city_id) VALUES (801304,null);</v>
      </c>
    </row>
    <row r="18051" spans="2:7" hidden="1">
      <c r="B18051" s="18" t="s">
        <v>7087</v>
      </c>
      <c r="C18051" s="18">
        <v>801305</v>
      </c>
      <c r="D18051" t="s">
        <v>6450</v>
      </c>
      <c r="G18051" t="str">
        <f t="shared" si="281"/>
        <v>INSERT INTO c_pin_code_m(pin_code,city_id) VALUES (801305,null);</v>
      </c>
    </row>
    <row r="18052" spans="2:7" hidden="1">
      <c r="B18052" s="19" t="s">
        <v>7087</v>
      </c>
      <c r="C18052" s="19">
        <v>801306</v>
      </c>
      <c r="D18052" t="s">
        <v>6450</v>
      </c>
      <c r="G18052" t="str">
        <f t="shared" si="281"/>
        <v>INSERT INTO c_pin_code_m(pin_code,city_id) VALUES (801306,null);</v>
      </c>
    </row>
    <row r="18053" spans="2:7" hidden="1">
      <c r="B18053" s="18" t="s">
        <v>7087</v>
      </c>
      <c r="C18053" s="18">
        <v>801307</v>
      </c>
      <c r="D18053" t="s">
        <v>6450</v>
      </c>
      <c r="G18053" t="str">
        <f t="shared" si="281"/>
        <v>INSERT INTO c_pin_code_m(pin_code,city_id) VALUES (801307,null);</v>
      </c>
    </row>
    <row r="18054" spans="2:7" hidden="1">
      <c r="B18054" s="19" t="s">
        <v>7085</v>
      </c>
      <c r="C18054" s="19">
        <v>801503</v>
      </c>
      <c r="D18054" t="s">
        <v>6450</v>
      </c>
      <c r="G18054" t="str">
        <f t="shared" si="281"/>
        <v>INSERT INTO c_pin_code_m(pin_code,city_id) VALUES (801503,null);</v>
      </c>
    </row>
    <row r="18055" spans="2:7" hidden="1">
      <c r="B18055" s="18" t="s">
        <v>7088</v>
      </c>
      <c r="C18055" s="18">
        <v>801505</v>
      </c>
      <c r="D18055" t="s">
        <v>6450</v>
      </c>
      <c r="G18055" t="str">
        <f t="shared" si="281"/>
        <v>INSERT INTO c_pin_code_m(pin_code,city_id) VALUES (801505,null);</v>
      </c>
    </row>
    <row r="18056" spans="2:7" hidden="1">
      <c r="B18056" s="19" t="s">
        <v>7085</v>
      </c>
      <c r="C18056" s="19">
        <v>801506</v>
      </c>
      <c r="D18056" t="s">
        <v>6450</v>
      </c>
      <c r="G18056" t="str">
        <f t="shared" si="281"/>
        <v>INSERT INTO c_pin_code_m(pin_code,city_id) VALUES (801506,null);</v>
      </c>
    </row>
    <row r="18057" spans="2:7" hidden="1">
      <c r="B18057" s="18" t="s">
        <v>7085</v>
      </c>
      <c r="C18057" s="18">
        <v>801507</v>
      </c>
      <c r="D18057" t="s">
        <v>6450</v>
      </c>
      <c r="G18057" t="str">
        <f t="shared" ref="G18057:G18094" si="282">CONCATENATE("INSERT INTO c_pin_code_m(pin_code,city_id) VALUES (",C18057&amp;","&amp;D18057&amp;");")</f>
        <v>INSERT INTO c_pin_code_m(pin_code,city_id) VALUES (801507,null);</v>
      </c>
    </row>
    <row r="18058" spans="2:7" hidden="1">
      <c r="B18058" s="19" t="s">
        <v>7089</v>
      </c>
      <c r="C18058" s="19">
        <v>802101</v>
      </c>
      <c r="D18058" t="s">
        <v>6450</v>
      </c>
      <c r="G18058" t="str">
        <f t="shared" si="282"/>
        <v>INSERT INTO c_pin_code_m(pin_code,city_id) VALUES (802101,null);</v>
      </c>
    </row>
    <row r="18059" spans="2:7" hidden="1">
      <c r="B18059" s="18" t="s">
        <v>7089</v>
      </c>
      <c r="C18059" s="18">
        <v>802102</v>
      </c>
      <c r="D18059" t="s">
        <v>6450</v>
      </c>
      <c r="G18059" t="str">
        <f t="shared" si="282"/>
        <v>INSERT INTO c_pin_code_m(pin_code,city_id) VALUES (802102,null);</v>
      </c>
    </row>
    <row r="18060" spans="2:7" hidden="1">
      <c r="B18060" s="19" t="s">
        <v>7090</v>
      </c>
      <c r="C18060" s="19">
        <v>802103</v>
      </c>
      <c r="D18060" t="s">
        <v>6450</v>
      </c>
      <c r="G18060" t="str">
        <f t="shared" si="282"/>
        <v>INSERT INTO c_pin_code_m(pin_code,city_id) VALUES (802103,null);</v>
      </c>
    </row>
    <row r="18061" spans="2:7" hidden="1">
      <c r="B18061" s="18" t="s">
        <v>7090</v>
      </c>
      <c r="C18061" s="18">
        <v>802111</v>
      </c>
      <c r="D18061" t="s">
        <v>6450</v>
      </c>
      <c r="G18061" t="str">
        <f t="shared" si="282"/>
        <v>INSERT INTO c_pin_code_m(pin_code,city_id) VALUES (802111,null);</v>
      </c>
    </row>
    <row r="18062" spans="2:7" hidden="1">
      <c r="B18062" s="19" t="s">
        <v>7089</v>
      </c>
      <c r="C18062" s="19">
        <v>802112</v>
      </c>
      <c r="D18062" t="s">
        <v>6450</v>
      </c>
      <c r="G18062" t="str">
        <f t="shared" si="282"/>
        <v>INSERT INTO c_pin_code_m(pin_code,city_id) VALUES (802112,null);</v>
      </c>
    </row>
    <row r="18063" spans="2:7" hidden="1">
      <c r="B18063" s="18" t="s">
        <v>7089</v>
      </c>
      <c r="C18063" s="18">
        <v>802113</v>
      </c>
      <c r="D18063" t="s">
        <v>6450</v>
      </c>
      <c r="G18063" t="str">
        <f t="shared" si="282"/>
        <v>INSERT INTO c_pin_code_m(pin_code,city_id) VALUES (802113,null);</v>
      </c>
    </row>
    <row r="18064" spans="2:7" hidden="1">
      <c r="B18064" s="19" t="s">
        <v>7089</v>
      </c>
      <c r="C18064" s="19">
        <v>802114</v>
      </c>
      <c r="D18064" t="s">
        <v>6450</v>
      </c>
      <c r="G18064" t="str">
        <f t="shared" si="282"/>
        <v>INSERT INTO c_pin_code_m(pin_code,city_id) VALUES (802114,null);</v>
      </c>
    </row>
    <row r="18065" spans="2:7" hidden="1">
      <c r="B18065" s="18" t="s">
        <v>7090</v>
      </c>
      <c r="C18065" s="18">
        <v>802115</v>
      </c>
      <c r="D18065" t="s">
        <v>6450</v>
      </c>
      <c r="G18065" t="str">
        <f t="shared" si="282"/>
        <v>INSERT INTO c_pin_code_m(pin_code,city_id) VALUES (802115,null);</v>
      </c>
    </row>
    <row r="18066" spans="2:7" hidden="1">
      <c r="B18066" s="19" t="s">
        <v>7089</v>
      </c>
      <c r="C18066" s="19">
        <v>802116</v>
      </c>
      <c r="D18066" t="s">
        <v>6450</v>
      </c>
      <c r="G18066" t="str">
        <f t="shared" si="282"/>
        <v>INSERT INTO c_pin_code_m(pin_code,city_id) VALUES (802116,null);</v>
      </c>
    </row>
    <row r="18067" spans="2:7" hidden="1">
      <c r="B18067" s="18" t="s">
        <v>7089</v>
      </c>
      <c r="C18067" s="18">
        <v>802117</v>
      </c>
      <c r="D18067" t="s">
        <v>6450</v>
      </c>
      <c r="G18067" t="str">
        <f t="shared" si="282"/>
        <v>INSERT INTO c_pin_code_m(pin_code,city_id) VALUES (802117,null);</v>
      </c>
    </row>
    <row r="18068" spans="2:7" hidden="1">
      <c r="B18068" s="19" t="s">
        <v>7090</v>
      </c>
      <c r="C18068" s="19">
        <v>802118</v>
      </c>
      <c r="D18068" t="s">
        <v>6450</v>
      </c>
      <c r="G18068" t="str">
        <f t="shared" si="282"/>
        <v>INSERT INTO c_pin_code_m(pin_code,city_id) VALUES (802118,null);</v>
      </c>
    </row>
    <row r="18069" spans="2:7" hidden="1">
      <c r="B18069" s="18" t="s">
        <v>7089</v>
      </c>
      <c r="C18069" s="18">
        <v>802119</v>
      </c>
      <c r="D18069" t="s">
        <v>6450</v>
      </c>
      <c r="G18069" t="str">
        <f t="shared" si="282"/>
        <v>INSERT INTO c_pin_code_m(pin_code,city_id) VALUES (802119,null);</v>
      </c>
    </row>
    <row r="18070" spans="2:7" hidden="1">
      <c r="B18070" s="19" t="s">
        <v>7089</v>
      </c>
      <c r="C18070" s="19">
        <v>802120</v>
      </c>
      <c r="D18070" t="s">
        <v>6450</v>
      </c>
      <c r="G18070" t="str">
        <f t="shared" si="282"/>
        <v>INSERT INTO c_pin_code_m(pin_code,city_id) VALUES (802120,null);</v>
      </c>
    </row>
    <row r="18071" spans="2:7" hidden="1">
      <c r="B18071" s="18" t="s">
        <v>7089</v>
      </c>
      <c r="C18071" s="18">
        <v>802122</v>
      </c>
      <c r="D18071" t="s">
        <v>6450</v>
      </c>
      <c r="G18071" t="str">
        <f t="shared" si="282"/>
        <v>INSERT INTO c_pin_code_m(pin_code,city_id) VALUES (802122,null);</v>
      </c>
    </row>
    <row r="18072" spans="2:7" hidden="1">
      <c r="B18072" s="19" t="s">
        <v>7089</v>
      </c>
      <c r="C18072" s="19">
        <v>802123</v>
      </c>
      <c r="D18072" t="s">
        <v>6450</v>
      </c>
      <c r="G18072" t="str">
        <f t="shared" si="282"/>
        <v>INSERT INTO c_pin_code_m(pin_code,city_id) VALUES (802123,null);</v>
      </c>
    </row>
    <row r="18073" spans="2:7" hidden="1">
      <c r="B18073" s="18" t="s">
        <v>7089</v>
      </c>
      <c r="C18073" s="18">
        <v>802125</v>
      </c>
      <c r="D18073" t="s">
        <v>6450</v>
      </c>
      <c r="G18073" t="str">
        <f t="shared" si="282"/>
        <v>INSERT INTO c_pin_code_m(pin_code,city_id) VALUES (802125,null);</v>
      </c>
    </row>
    <row r="18074" spans="2:7" hidden="1">
      <c r="B18074" s="19" t="s">
        <v>7089</v>
      </c>
      <c r="C18074" s="19">
        <v>802126</v>
      </c>
      <c r="D18074" t="s">
        <v>6450</v>
      </c>
      <c r="G18074" t="str">
        <f t="shared" si="282"/>
        <v>INSERT INTO c_pin_code_m(pin_code,city_id) VALUES (802126,null);</v>
      </c>
    </row>
    <row r="18075" spans="2:7" hidden="1">
      <c r="B18075" s="18" t="s">
        <v>7089</v>
      </c>
      <c r="C18075" s="18">
        <v>802127</v>
      </c>
      <c r="D18075" t="s">
        <v>6450</v>
      </c>
      <c r="G18075" t="str">
        <f t="shared" si="282"/>
        <v>INSERT INTO c_pin_code_m(pin_code,city_id) VALUES (802127,null);</v>
      </c>
    </row>
    <row r="18076" spans="2:7" hidden="1">
      <c r="B18076" s="19" t="s">
        <v>7089</v>
      </c>
      <c r="C18076" s="19">
        <v>802128</v>
      </c>
      <c r="D18076" t="s">
        <v>6450</v>
      </c>
      <c r="G18076" t="str">
        <f t="shared" si="282"/>
        <v>INSERT INTO c_pin_code_m(pin_code,city_id) VALUES (802128,null);</v>
      </c>
    </row>
    <row r="18077" spans="2:7" hidden="1">
      <c r="B18077" s="18" t="s">
        <v>7089</v>
      </c>
      <c r="C18077" s="18">
        <v>802129</v>
      </c>
      <c r="D18077" t="s">
        <v>6450</v>
      </c>
      <c r="G18077" t="str">
        <f t="shared" si="282"/>
        <v>INSERT INTO c_pin_code_m(pin_code,city_id) VALUES (802129,null);</v>
      </c>
    </row>
    <row r="18078" spans="2:7" hidden="1">
      <c r="B18078" s="19" t="s">
        <v>7089</v>
      </c>
      <c r="C18078" s="19">
        <v>802130</v>
      </c>
      <c r="D18078" t="s">
        <v>6450</v>
      </c>
      <c r="G18078" t="str">
        <f t="shared" si="282"/>
        <v>INSERT INTO c_pin_code_m(pin_code,city_id) VALUES (802130,null);</v>
      </c>
    </row>
    <row r="18079" spans="2:7" hidden="1">
      <c r="B18079" s="18" t="s">
        <v>7089</v>
      </c>
      <c r="C18079" s="18">
        <v>802131</v>
      </c>
      <c r="D18079" t="s">
        <v>6450</v>
      </c>
      <c r="G18079" t="str">
        <f t="shared" si="282"/>
        <v>INSERT INTO c_pin_code_m(pin_code,city_id) VALUES (802131,null);</v>
      </c>
    </row>
    <row r="18080" spans="2:7" hidden="1">
      <c r="B18080" s="19" t="s">
        <v>7091</v>
      </c>
      <c r="C18080" s="19">
        <v>802132</v>
      </c>
      <c r="D18080" t="s">
        <v>6450</v>
      </c>
      <c r="G18080" t="str">
        <f t="shared" si="282"/>
        <v>INSERT INTO c_pin_code_m(pin_code,city_id) VALUES (802132,null);</v>
      </c>
    </row>
    <row r="18081" spans="2:7" hidden="1">
      <c r="B18081" s="18" t="s">
        <v>7090</v>
      </c>
      <c r="C18081" s="18">
        <v>802133</v>
      </c>
      <c r="D18081" t="s">
        <v>6450</v>
      </c>
      <c r="G18081" t="str">
        <f t="shared" si="282"/>
        <v>INSERT INTO c_pin_code_m(pin_code,city_id) VALUES (802133,null);</v>
      </c>
    </row>
    <row r="18082" spans="2:7" hidden="1">
      <c r="B18082" s="19" t="s">
        <v>7089</v>
      </c>
      <c r="C18082" s="19">
        <v>802134</v>
      </c>
      <c r="D18082" t="s">
        <v>6450</v>
      </c>
      <c r="G18082" t="str">
        <f t="shared" si="282"/>
        <v>INSERT INTO c_pin_code_m(pin_code,city_id) VALUES (802134,null);</v>
      </c>
    </row>
    <row r="18083" spans="2:7" hidden="1">
      <c r="B18083" s="18" t="s">
        <v>7089</v>
      </c>
      <c r="C18083" s="18">
        <v>802135</v>
      </c>
      <c r="D18083" t="s">
        <v>6450</v>
      </c>
      <c r="G18083" t="str">
        <f t="shared" si="282"/>
        <v>INSERT INTO c_pin_code_m(pin_code,city_id) VALUES (802135,null);</v>
      </c>
    </row>
    <row r="18084" spans="2:7" hidden="1">
      <c r="B18084" s="19" t="s">
        <v>7090</v>
      </c>
      <c r="C18084" s="19">
        <v>802136</v>
      </c>
      <c r="D18084" t="s">
        <v>6450</v>
      </c>
      <c r="G18084" t="str">
        <f t="shared" si="282"/>
        <v>INSERT INTO c_pin_code_m(pin_code,city_id) VALUES (802136,null);</v>
      </c>
    </row>
    <row r="18085" spans="2:7" hidden="1">
      <c r="B18085" s="18" t="s">
        <v>7090</v>
      </c>
      <c r="C18085" s="18">
        <v>802152</v>
      </c>
      <c r="D18085" t="s">
        <v>6450</v>
      </c>
      <c r="G18085" t="str">
        <f t="shared" si="282"/>
        <v>INSERT INTO c_pin_code_m(pin_code,city_id) VALUES (802152,null);</v>
      </c>
    </row>
    <row r="18086" spans="2:7" hidden="1">
      <c r="B18086" s="19" t="s">
        <v>7090</v>
      </c>
      <c r="C18086" s="19">
        <v>802154</v>
      </c>
      <c r="D18086" t="s">
        <v>6450</v>
      </c>
      <c r="G18086" t="str">
        <f t="shared" si="282"/>
        <v>INSERT INTO c_pin_code_m(pin_code,city_id) VALUES (802154,null);</v>
      </c>
    </row>
    <row r="18087" spans="2:7" hidden="1">
      <c r="B18087" s="18" t="s">
        <v>7090</v>
      </c>
      <c r="C18087" s="18">
        <v>802155</v>
      </c>
      <c r="D18087" t="s">
        <v>6450</v>
      </c>
      <c r="G18087" t="str">
        <f t="shared" si="282"/>
        <v>INSERT INTO c_pin_code_m(pin_code,city_id) VALUES (802155,null);</v>
      </c>
    </row>
    <row r="18088" spans="2:7" hidden="1">
      <c r="B18088" s="19" t="s">
        <v>7090</v>
      </c>
      <c r="C18088" s="19">
        <v>802156</v>
      </c>
      <c r="D18088" t="s">
        <v>6450</v>
      </c>
      <c r="G18088" t="str">
        <f t="shared" si="282"/>
        <v>INSERT INTO c_pin_code_m(pin_code,city_id) VALUES (802156,null);</v>
      </c>
    </row>
    <row r="18089" spans="2:7" hidden="1">
      <c r="B18089" s="18" t="s">
        <v>7090</v>
      </c>
      <c r="C18089" s="18">
        <v>802157</v>
      </c>
      <c r="D18089" t="s">
        <v>6450</v>
      </c>
      <c r="G18089" t="str">
        <f t="shared" si="282"/>
        <v>INSERT INTO c_pin_code_m(pin_code,city_id) VALUES (802157,null);</v>
      </c>
    </row>
    <row r="18090" spans="2:7" hidden="1">
      <c r="B18090" s="19" t="s">
        <v>7090</v>
      </c>
      <c r="C18090" s="19">
        <v>802158</v>
      </c>
      <c r="D18090" t="s">
        <v>6450</v>
      </c>
      <c r="G18090" t="str">
        <f t="shared" si="282"/>
        <v>INSERT INTO c_pin_code_m(pin_code,city_id) VALUES (802158,null);</v>
      </c>
    </row>
    <row r="18091" spans="2:7" hidden="1">
      <c r="B18091" s="18" t="s">
        <v>7090</v>
      </c>
      <c r="C18091" s="18">
        <v>802159</v>
      </c>
      <c r="D18091" t="s">
        <v>6450</v>
      </c>
      <c r="G18091" t="str">
        <f t="shared" si="282"/>
        <v>INSERT INTO c_pin_code_m(pin_code,city_id) VALUES (802159,null);</v>
      </c>
    </row>
    <row r="18092" spans="2:7" hidden="1">
      <c r="B18092" s="19" t="s">
        <v>7090</v>
      </c>
      <c r="C18092" s="19">
        <v>802160</v>
      </c>
      <c r="D18092" t="s">
        <v>6450</v>
      </c>
      <c r="G18092" t="str">
        <f t="shared" si="282"/>
        <v>INSERT INTO c_pin_code_m(pin_code,city_id) VALUES (802160,null);</v>
      </c>
    </row>
    <row r="18093" spans="2:7" hidden="1">
      <c r="B18093" s="18" t="s">
        <v>7090</v>
      </c>
      <c r="C18093" s="18">
        <v>802161</v>
      </c>
      <c r="D18093" t="s">
        <v>6450</v>
      </c>
      <c r="G18093" t="str">
        <f t="shared" si="282"/>
        <v>INSERT INTO c_pin_code_m(pin_code,city_id) VALUES (802161,null);</v>
      </c>
    </row>
    <row r="18094" spans="2:7" hidden="1">
      <c r="B18094" s="19" t="s">
        <v>7090</v>
      </c>
      <c r="C18094" s="19">
        <v>802162</v>
      </c>
      <c r="D18094" t="s">
        <v>6450</v>
      </c>
      <c r="F18094">
        <v>0</v>
      </c>
      <c r="G18094" t="str">
        <f t="shared" si="282"/>
        <v>INSERT INTO c_pin_code_m(pin_code,city_id) VALUES (802162,null);</v>
      </c>
    </row>
    <row r="18095" spans="2:7" hidden="1">
      <c r="B18095" s="18" t="s">
        <v>7090</v>
      </c>
      <c r="C18095" s="18">
        <v>802163</v>
      </c>
    </row>
    <row r="18096" spans="2:7" hidden="1">
      <c r="B18096" s="19" t="s">
        <v>7090</v>
      </c>
      <c r="C18096" s="19">
        <v>802164</v>
      </c>
    </row>
    <row r="18097" spans="2:3" hidden="1">
      <c r="B18097" s="18" t="s">
        <v>7090</v>
      </c>
      <c r="C18097" s="18">
        <v>802165</v>
      </c>
    </row>
    <row r="18098" spans="2:3" hidden="1">
      <c r="B18098" s="19" t="s">
        <v>7090</v>
      </c>
      <c r="C18098" s="19">
        <v>802166</v>
      </c>
    </row>
    <row r="18099" spans="2:3" hidden="1">
      <c r="B18099" s="18" t="s">
        <v>7090</v>
      </c>
      <c r="C18099" s="18">
        <v>802183</v>
      </c>
    </row>
    <row r="18100" spans="2:3" hidden="1">
      <c r="B18100" s="19" t="s">
        <v>7090</v>
      </c>
      <c r="C18100" s="19">
        <v>802201</v>
      </c>
    </row>
    <row r="18101" spans="2:3" hidden="1">
      <c r="B18101" s="18" t="s">
        <v>7090</v>
      </c>
      <c r="C18101" s="18">
        <v>802202</v>
      </c>
    </row>
    <row r="18102" spans="2:3" hidden="1">
      <c r="B18102" s="19" t="s">
        <v>7090</v>
      </c>
      <c r="C18102" s="19">
        <v>802203</v>
      </c>
    </row>
    <row r="18103" spans="2:3" hidden="1">
      <c r="B18103" s="18" t="s">
        <v>7090</v>
      </c>
      <c r="C18103" s="18">
        <v>802204</v>
      </c>
    </row>
    <row r="18104" spans="2:3" hidden="1">
      <c r="B18104" s="19" t="s">
        <v>7090</v>
      </c>
      <c r="C18104" s="19">
        <v>802205</v>
      </c>
    </row>
    <row r="18105" spans="2:3" hidden="1">
      <c r="B18105" s="18" t="s">
        <v>7090</v>
      </c>
      <c r="C18105" s="18">
        <v>802206</v>
      </c>
    </row>
    <row r="18106" spans="2:3" hidden="1">
      <c r="B18106" s="19" t="s">
        <v>7090</v>
      </c>
      <c r="C18106" s="19">
        <v>802207</v>
      </c>
    </row>
    <row r="18107" spans="2:3" hidden="1">
      <c r="B18107" s="18" t="s">
        <v>7090</v>
      </c>
      <c r="C18107" s="18">
        <v>802208</v>
      </c>
    </row>
    <row r="18108" spans="2:3" hidden="1">
      <c r="B18108" s="19" t="s">
        <v>7090</v>
      </c>
      <c r="C18108" s="19">
        <v>802209</v>
      </c>
    </row>
    <row r="18109" spans="2:3" hidden="1">
      <c r="B18109" s="18" t="s">
        <v>7090</v>
      </c>
      <c r="C18109" s="18">
        <v>802210</v>
      </c>
    </row>
    <row r="18110" spans="2:3" hidden="1">
      <c r="B18110" s="19" t="s">
        <v>7091</v>
      </c>
      <c r="C18110" s="19">
        <v>802211</v>
      </c>
    </row>
    <row r="18111" spans="2:3" hidden="1">
      <c r="B18111" s="18" t="s">
        <v>7091</v>
      </c>
      <c r="C18111" s="18">
        <v>802212</v>
      </c>
    </row>
    <row r="18112" spans="2:3" hidden="1">
      <c r="B18112" s="19" t="s">
        <v>7091</v>
      </c>
      <c r="C18112" s="19">
        <v>802213</v>
      </c>
    </row>
    <row r="18113" spans="2:3" hidden="1">
      <c r="B18113" s="18" t="s">
        <v>7091</v>
      </c>
      <c r="C18113" s="18">
        <v>802214</v>
      </c>
    </row>
    <row r="18114" spans="2:3" hidden="1">
      <c r="B18114" s="19" t="s">
        <v>7091</v>
      </c>
      <c r="C18114" s="19">
        <v>802215</v>
      </c>
    </row>
    <row r="18115" spans="2:3" hidden="1">
      <c r="B18115" s="18" t="s">
        <v>7091</v>
      </c>
      <c r="C18115" s="18">
        <v>802216</v>
      </c>
    </row>
    <row r="18116" spans="2:3" hidden="1">
      <c r="B18116" s="19" t="s">
        <v>7091</v>
      </c>
      <c r="C18116" s="19">
        <v>802217</v>
      </c>
    </row>
    <row r="18117" spans="2:3" hidden="1">
      <c r="B18117" s="18" t="s">
        <v>7091</v>
      </c>
      <c r="C18117" s="18">
        <v>802218</v>
      </c>
    </row>
    <row r="18118" spans="2:3" hidden="1">
      <c r="B18118" s="19" t="s">
        <v>7091</v>
      </c>
      <c r="C18118" s="19">
        <v>802219</v>
      </c>
    </row>
    <row r="18119" spans="2:3" hidden="1">
      <c r="B18119" s="18" t="s">
        <v>7091</v>
      </c>
      <c r="C18119" s="18">
        <v>802220</v>
      </c>
    </row>
    <row r="18120" spans="2:3" hidden="1">
      <c r="B18120" s="19" t="s">
        <v>7091</v>
      </c>
      <c r="C18120" s="19">
        <v>802221</v>
      </c>
    </row>
    <row r="18121" spans="2:3" hidden="1">
      <c r="B18121" s="18" t="s">
        <v>7090</v>
      </c>
      <c r="C18121" s="18">
        <v>802222</v>
      </c>
    </row>
    <row r="18122" spans="2:3" hidden="1">
      <c r="B18122" s="19" t="s">
        <v>7090</v>
      </c>
      <c r="C18122" s="19">
        <v>802223</v>
      </c>
    </row>
    <row r="18123" spans="2:3" hidden="1">
      <c r="B18123" s="18" t="s">
        <v>7091</v>
      </c>
      <c r="C18123" s="18">
        <v>802226</v>
      </c>
    </row>
    <row r="18124" spans="2:3" hidden="1">
      <c r="B18124" s="19" t="s">
        <v>7090</v>
      </c>
      <c r="C18124" s="19">
        <v>802301</v>
      </c>
    </row>
    <row r="18125" spans="2:3" hidden="1">
      <c r="B18125" s="18" t="s">
        <v>7090</v>
      </c>
      <c r="C18125" s="18">
        <v>802302</v>
      </c>
    </row>
    <row r="18126" spans="2:3" hidden="1">
      <c r="B18126" s="19" t="s">
        <v>7090</v>
      </c>
      <c r="C18126" s="19">
        <v>802311</v>
      </c>
    </row>
    <row r="18127" spans="2:3" hidden="1">
      <c r="B18127" s="18" t="s">
        <v>7090</v>
      </c>
      <c r="C18127" s="18">
        <v>802312</v>
      </c>
    </row>
    <row r="18128" spans="2:3" hidden="1">
      <c r="B18128" s="19" t="s">
        <v>7090</v>
      </c>
      <c r="C18128" s="19">
        <v>802313</v>
      </c>
    </row>
    <row r="18129" spans="2:3" hidden="1">
      <c r="B18129" s="18" t="s">
        <v>7090</v>
      </c>
      <c r="C18129" s="18">
        <v>802314</v>
      </c>
    </row>
    <row r="18130" spans="2:3" hidden="1">
      <c r="B18130" s="19" t="s">
        <v>7090</v>
      </c>
      <c r="C18130" s="19">
        <v>802316</v>
      </c>
    </row>
    <row r="18131" spans="2:3" hidden="1">
      <c r="B18131" s="18" t="s">
        <v>7090</v>
      </c>
      <c r="C18131" s="18">
        <v>802351</v>
      </c>
    </row>
    <row r="18132" spans="2:3" hidden="1">
      <c r="B18132" s="19" t="s">
        <v>7090</v>
      </c>
      <c r="C18132" s="19">
        <v>802352</v>
      </c>
    </row>
    <row r="18133" spans="2:3" hidden="1">
      <c r="B18133" s="18" t="s">
        <v>7087</v>
      </c>
      <c r="C18133" s="18">
        <v>803101</v>
      </c>
    </row>
    <row r="18134" spans="2:3" hidden="1">
      <c r="B18134" s="19" t="s">
        <v>7087</v>
      </c>
      <c r="C18134" s="19">
        <v>803107</v>
      </c>
    </row>
    <row r="18135" spans="2:3" hidden="1">
      <c r="B18135" s="18" t="s">
        <v>7087</v>
      </c>
      <c r="C18135" s="18">
        <v>803108</v>
      </c>
    </row>
    <row r="18136" spans="2:3" hidden="1">
      <c r="B18136" s="19" t="s">
        <v>7092</v>
      </c>
      <c r="C18136" s="19">
        <v>803109</v>
      </c>
    </row>
    <row r="18137" spans="2:3" hidden="1">
      <c r="B18137" s="18" t="s">
        <v>7087</v>
      </c>
      <c r="C18137" s="18">
        <v>803110</v>
      </c>
    </row>
    <row r="18138" spans="2:3" hidden="1">
      <c r="B18138" s="19" t="s">
        <v>7087</v>
      </c>
      <c r="C18138" s="19">
        <v>803111</v>
      </c>
    </row>
    <row r="18139" spans="2:3" hidden="1">
      <c r="B18139" s="18" t="s">
        <v>7087</v>
      </c>
      <c r="C18139" s="18">
        <v>803113</v>
      </c>
    </row>
    <row r="18140" spans="2:3" hidden="1">
      <c r="B18140" s="19" t="s">
        <v>7087</v>
      </c>
      <c r="C18140" s="19">
        <v>803114</v>
      </c>
    </row>
    <row r="18141" spans="2:3" hidden="1">
      <c r="B18141" s="18" t="s">
        <v>7087</v>
      </c>
      <c r="C18141" s="18">
        <v>803115</v>
      </c>
    </row>
    <row r="18142" spans="2:3" hidden="1">
      <c r="B18142" s="19" t="s">
        <v>7087</v>
      </c>
      <c r="C18142" s="19">
        <v>803116</v>
      </c>
    </row>
    <row r="18143" spans="2:3" hidden="1">
      <c r="B18143" s="18" t="s">
        <v>7087</v>
      </c>
      <c r="C18143" s="18">
        <v>803117</v>
      </c>
    </row>
    <row r="18144" spans="2:3" hidden="1">
      <c r="B18144" s="19" t="s">
        <v>7087</v>
      </c>
      <c r="C18144" s="19">
        <v>803118</v>
      </c>
    </row>
    <row r="18145" spans="2:3" hidden="1">
      <c r="B18145" s="18" t="s">
        <v>7087</v>
      </c>
      <c r="C18145" s="18">
        <v>803119</v>
      </c>
    </row>
    <row r="18146" spans="2:3" hidden="1">
      <c r="B18146" s="19" t="s">
        <v>7087</v>
      </c>
      <c r="C18146" s="19">
        <v>803120</v>
      </c>
    </row>
    <row r="18147" spans="2:3" hidden="1">
      <c r="B18147" s="18" t="s">
        <v>7087</v>
      </c>
      <c r="C18147" s="18">
        <v>803121</v>
      </c>
    </row>
    <row r="18148" spans="2:3" hidden="1">
      <c r="B18148" s="19" t="s">
        <v>7085</v>
      </c>
      <c r="C18148" s="19">
        <v>803201</v>
      </c>
    </row>
    <row r="18149" spans="2:3" hidden="1">
      <c r="B18149" s="18" t="s">
        <v>7085</v>
      </c>
      <c r="C18149" s="18">
        <v>803202</v>
      </c>
    </row>
    <row r="18150" spans="2:3" hidden="1">
      <c r="B18150" s="19" t="s">
        <v>7085</v>
      </c>
      <c r="C18150" s="19">
        <v>803203</v>
      </c>
    </row>
    <row r="18151" spans="2:3" hidden="1">
      <c r="B18151" s="18" t="s">
        <v>7085</v>
      </c>
      <c r="C18151" s="18">
        <v>803211</v>
      </c>
    </row>
    <row r="18152" spans="2:3" hidden="1">
      <c r="B18152" s="19" t="s">
        <v>7085</v>
      </c>
      <c r="C18152" s="19">
        <v>803212</v>
      </c>
    </row>
    <row r="18153" spans="2:3" hidden="1">
      <c r="B18153" s="18" t="s">
        <v>7085</v>
      </c>
      <c r="C18153" s="18">
        <v>803213</v>
      </c>
    </row>
    <row r="18154" spans="2:3" hidden="1">
      <c r="B18154" s="19" t="s">
        <v>7085</v>
      </c>
      <c r="C18154" s="19">
        <v>803214</v>
      </c>
    </row>
    <row r="18155" spans="2:3" hidden="1">
      <c r="B18155" s="18" t="s">
        <v>7087</v>
      </c>
      <c r="C18155" s="18">
        <v>803215</v>
      </c>
    </row>
    <row r="18156" spans="2:3" hidden="1">
      <c r="B18156" s="19" t="s">
        <v>7087</v>
      </c>
      <c r="C18156" s="19">
        <v>803216</v>
      </c>
    </row>
    <row r="18157" spans="2:3" hidden="1">
      <c r="B18157" s="18" t="s">
        <v>7085</v>
      </c>
      <c r="C18157" s="18">
        <v>803221</v>
      </c>
    </row>
    <row r="18158" spans="2:3" hidden="1">
      <c r="B18158" s="19" t="s">
        <v>7085</v>
      </c>
      <c r="C18158" s="19">
        <v>803301</v>
      </c>
    </row>
    <row r="18159" spans="2:3" hidden="1">
      <c r="B18159" s="18" t="s">
        <v>7087</v>
      </c>
      <c r="C18159" s="18">
        <v>803302</v>
      </c>
    </row>
    <row r="18160" spans="2:3" hidden="1">
      <c r="B18160" s="19" t="s">
        <v>7087</v>
      </c>
      <c r="C18160" s="19">
        <v>803303</v>
      </c>
    </row>
    <row r="18161" spans="2:3" hidden="1">
      <c r="B18161" s="18" t="s">
        <v>7087</v>
      </c>
      <c r="C18161" s="18">
        <v>803306</v>
      </c>
    </row>
    <row r="18162" spans="2:3" hidden="1">
      <c r="B18162" s="19" t="s">
        <v>7087</v>
      </c>
      <c r="C18162" s="19">
        <v>803307</v>
      </c>
    </row>
    <row r="18163" spans="2:3" hidden="1">
      <c r="B18163" s="18" t="s">
        <v>6716</v>
      </c>
      <c r="C18163" s="18">
        <v>804401</v>
      </c>
    </row>
    <row r="18164" spans="2:3" hidden="1">
      <c r="B18164" s="19" t="s">
        <v>7093</v>
      </c>
      <c r="C18164" s="19">
        <v>804402</v>
      </c>
    </row>
    <row r="18165" spans="2:3" hidden="1">
      <c r="B18165" s="18" t="s">
        <v>7094</v>
      </c>
      <c r="C18165" s="18">
        <v>804403</v>
      </c>
    </row>
    <row r="18166" spans="2:3" hidden="1">
      <c r="B18166" s="19" t="s">
        <v>7094</v>
      </c>
      <c r="C18166" s="19">
        <v>804404</v>
      </c>
    </row>
    <row r="18167" spans="2:3" hidden="1">
      <c r="B18167" s="18" t="s">
        <v>7094</v>
      </c>
      <c r="C18167" s="18">
        <v>804405</v>
      </c>
    </row>
    <row r="18168" spans="2:3" hidden="1">
      <c r="B18168" s="19" t="s">
        <v>7094</v>
      </c>
      <c r="C18168" s="19">
        <v>804406</v>
      </c>
    </row>
    <row r="18169" spans="2:3" hidden="1">
      <c r="B18169" s="18" t="s">
        <v>7095</v>
      </c>
      <c r="C18169" s="18">
        <v>804407</v>
      </c>
    </row>
    <row r="18170" spans="2:3" hidden="1">
      <c r="B18170" s="19" t="s">
        <v>7095</v>
      </c>
      <c r="C18170" s="19">
        <v>804408</v>
      </c>
    </row>
    <row r="18171" spans="2:3" hidden="1">
      <c r="B18171" s="18" t="s">
        <v>7094</v>
      </c>
      <c r="C18171" s="18">
        <v>804417</v>
      </c>
    </row>
    <row r="18172" spans="2:3" hidden="1">
      <c r="B18172" s="19" t="s">
        <v>7094</v>
      </c>
      <c r="C18172" s="19">
        <v>804418</v>
      </c>
    </row>
    <row r="18173" spans="2:3" hidden="1">
      <c r="B18173" s="18" t="s">
        <v>7093</v>
      </c>
      <c r="C18173" s="18">
        <v>804419</v>
      </c>
    </row>
    <row r="18174" spans="2:3" hidden="1">
      <c r="B18174" s="19" t="s">
        <v>7094</v>
      </c>
      <c r="C18174" s="19">
        <v>804420</v>
      </c>
    </row>
    <row r="18175" spans="2:3" hidden="1">
      <c r="B18175" s="18" t="s">
        <v>7094</v>
      </c>
      <c r="C18175" s="18">
        <v>804421</v>
      </c>
    </row>
    <row r="18176" spans="2:3" hidden="1">
      <c r="B18176" s="19" t="s">
        <v>7094</v>
      </c>
      <c r="C18176" s="19">
        <v>804422</v>
      </c>
    </row>
    <row r="18177" spans="2:3" hidden="1">
      <c r="B18177" s="18" t="s">
        <v>7094</v>
      </c>
      <c r="C18177" s="18">
        <v>804423</v>
      </c>
    </row>
    <row r="18178" spans="2:3" hidden="1">
      <c r="B18178" s="19" t="s">
        <v>7094</v>
      </c>
      <c r="C18178" s="19">
        <v>804424</v>
      </c>
    </row>
    <row r="18179" spans="2:3" hidden="1">
      <c r="B18179" s="18" t="s">
        <v>7094</v>
      </c>
      <c r="C18179" s="18">
        <v>804425</v>
      </c>
    </row>
    <row r="18180" spans="2:3" hidden="1">
      <c r="B18180" s="19" t="s">
        <v>7094</v>
      </c>
      <c r="C18180" s="19">
        <v>804426</v>
      </c>
    </row>
    <row r="18181" spans="2:3" hidden="1">
      <c r="B18181" s="18" t="s">
        <v>7095</v>
      </c>
      <c r="C18181" s="18">
        <v>804427</v>
      </c>
    </row>
    <row r="18182" spans="2:3" hidden="1">
      <c r="B18182" s="19" t="s">
        <v>7095</v>
      </c>
      <c r="C18182" s="19">
        <v>804428</v>
      </c>
    </row>
    <row r="18183" spans="2:3" hidden="1">
      <c r="B18183" s="18" t="s">
        <v>7094</v>
      </c>
      <c r="C18183" s="18">
        <v>804429</v>
      </c>
    </row>
    <row r="18184" spans="2:3" hidden="1">
      <c r="B18184" s="19" t="s">
        <v>7094</v>
      </c>
      <c r="C18184" s="19">
        <v>804432</v>
      </c>
    </row>
    <row r="18185" spans="2:3" hidden="1">
      <c r="B18185" s="18" t="s">
        <v>7094</v>
      </c>
      <c r="C18185" s="18">
        <v>804435</v>
      </c>
    </row>
    <row r="18186" spans="2:3" hidden="1">
      <c r="B18186" s="19" t="s">
        <v>7085</v>
      </c>
      <c r="C18186" s="19">
        <v>804451</v>
      </c>
    </row>
    <row r="18187" spans="2:3" hidden="1">
      <c r="B18187" s="18" t="s">
        <v>7085</v>
      </c>
      <c r="C18187" s="18">
        <v>804452</v>
      </c>
    </row>
    <row r="18188" spans="2:3" hidden="1">
      <c r="B18188" s="19" t="s">
        <v>7085</v>
      </c>
      <c r="C18188" s="19">
        <v>804453</v>
      </c>
    </row>
    <row r="18189" spans="2:3" hidden="1">
      <c r="B18189" s="18" t="s">
        <v>7085</v>
      </c>
      <c r="C18189" s="18">
        <v>804454</v>
      </c>
    </row>
    <row r="18190" spans="2:3" hidden="1">
      <c r="B18190" s="19" t="s">
        <v>7092</v>
      </c>
      <c r="C18190" s="19">
        <v>805101</v>
      </c>
    </row>
    <row r="18191" spans="2:3" hidden="1">
      <c r="B18191" s="18" t="s">
        <v>7092</v>
      </c>
      <c r="C18191" s="18">
        <v>805102</v>
      </c>
    </row>
    <row r="18192" spans="2:3" hidden="1">
      <c r="B18192" s="19" t="s">
        <v>7092</v>
      </c>
      <c r="C18192" s="19">
        <v>805103</v>
      </c>
    </row>
    <row r="18193" spans="2:3" hidden="1">
      <c r="B18193" s="18" t="s">
        <v>7092</v>
      </c>
      <c r="C18193" s="18">
        <v>805104</v>
      </c>
    </row>
    <row r="18194" spans="2:3" hidden="1">
      <c r="B18194" s="19" t="s">
        <v>7092</v>
      </c>
      <c r="C18194" s="19">
        <v>805105</v>
      </c>
    </row>
    <row r="18195" spans="2:3" hidden="1">
      <c r="B18195" s="18" t="s">
        <v>7092</v>
      </c>
      <c r="C18195" s="18">
        <v>805106</v>
      </c>
    </row>
    <row r="18196" spans="2:3" hidden="1">
      <c r="B18196" s="19" t="s">
        <v>7092</v>
      </c>
      <c r="C18196" s="19">
        <v>805107</v>
      </c>
    </row>
    <row r="18197" spans="2:3" hidden="1">
      <c r="B18197" s="18" t="s">
        <v>7092</v>
      </c>
      <c r="C18197" s="18">
        <v>805108</v>
      </c>
    </row>
    <row r="18198" spans="2:3" hidden="1">
      <c r="B18198" s="19" t="s">
        <v>7092</v>
      </c>
      <c r="C18198" s="19">
        <v>805109</v>
      </c>
    </row>
    <row r="18199" spans="2:3" hidden="1">
      <c r="B18199" s="18" t="s">
        <v>7092</v>
      </c>
      <c r="C18199" s="18">
        <v>805110</v>
      </c>
    </row>
    <row r="18200" spans="2:3" hidden="1">
      <c r="B18200" s="19" t="s">
        <v>7092</v>
      </c>
      <c r="C18200" s="19">
        <v>805111</v>
      </c>
    </row>
    <row r="18201" spans="2:3" hidden="1">
      <c r="B18201" s="18" t="s">
        <v>7092</v>
      </c>
      <c r="C18201" s="18">
        <v>805112</v>
      </c>
    </row>
    <row r="18202" spans="2:3" hidden="1">
      <c r="B18202" s="19" t="s">
        <v>7092</v>
      </c>
      <c r="C18202" s="19">
        <v>805113</v>
      </c>
    </row>
    <row r="18203" spans="2:3" hidden="1">
      <c r="B18203" s="18" t="s">
        <v>7092</v>
      </c>
      <c r="C18203" s="18">
        <v>805121</v>
      </c>
    </row>
    <row r="18204" spans="2:3" hidden="1">
      <c r="B18204" s="19" t="s">
        <v>7092</v>
      </c>
      <c r="C18204" s="19">
        <v>805122</v>
      </c>
    </row>
    <row r="18205" spans="2:3" hidden="1">
      <c r="B18205" s="18" t="s">
        <v>7092</v>
      </c>
      <c r="C18205" s="18">
        <v>805123</v>
      </c>
    </row>
    <row r="18206" spans="2:3" hidden="1">
      <c r="B18206" s="19" t="s">
        <v>7092</v>
      </c>
      <c r="C18206" s="19">
        <v>805124</v>
      </c>
    </row>
    <row r="18207" spans="2:3" hidden="1">
      <c r="B18207" s="18" t="s">
        <v>7092</v>
      </c>
      <c r="C18207" s="18">
        <v>805125</v>
      </c>
    </row>
    <row r="18208" spans="2:3" hidden="1">
      <c r="B18208" s="19" t="s">
        <v>7092</v>
      </c>
      <c r="C18208" s="19">
        <v>805126</v>
      </c>
    </row>
    <row r="18209" spans="2:3" hidden="1">
      <c r="B18209" s="18" t="s">
        <v>7092</v>
      </c>
      <c r="C18209" s="18">
        <v>805127</v>
      </c>
    </row>
    <row r="18210" spans="2:3" hidden="1">
      <c r="B18210" s="19" t="s">
        <v>7092</v>
      </c>
      <c r="C18210" s="19">
        <v>805128</v>
      </c>
    </row>
    <row r="18211" spans="2:3" hidden="1">
      <c r="B18211" s="18" t="s">
        <v>7092</v>
      </c>
      <c r="C18211" s="18">
        <v>805129</v>
      </c>
    </row>
    <row r="18212" spans="2:3" hidden="1">
      <c r="B18212" s="19" t="s">
        <v>7092</v>
      </c>
      <c r="C18212" s="19">
        <v>805130</v>
      </c>
    </row>
    <row r="18213" spans="2:3" hidden="1">
      <c r="B18213" s="18" t="s">
        <v>7094</v>
      </c>
      <c r="C18213" s="18">
        <v>805131</v>
      </c>
    </row>
    <row r="18214" spans="2:3" hidden="1">
      <c r="B18214" s="19" t="s">
        <v>7092</v>
      </c>
      <c r="C18214" s="19">
        <v>805132</v>
      </c>
    </row>
    <row r="18215" spans="2:3" hidden="1">
      <c r="B18215" s="18" t="s">
        <v>7087</v>
      </c>
      <c r="C18215" s="18">
        <v>811101</v>
      </c>
    </row>
    <row r="18216" spans="2:3" hidden="1">
      <c r="B18216" s="19" t="s">
        <v>7096</v>
      </c>
      <c r="C18216" s="19">
        <v>811102</v>
      </c>
    </row>
    <row r="18217" spans="2:3" hidden="1">
      <c r="B18217" s="18" t="s">
        <v>7096</v>
      </c>
      <c r="C18217" s="18">
        <v>811103</v>
      </c>
    </row>
    <row r="18218" spans="2:3" hidden="1">
      <c r="B18218" s="19" t="s">
        <v>7087</v>
      </c>
      <c r="C18218" s="19">
        <v>811104</v>
      </c>
    </row>
    <row r="18219" spans="2:3" hidden="1">
      <c r="B18219" s="18" t="s">
        <v>7096</v>
      </c>
      <c r="C18219" s="18">
        <v>811105</v>
      </c>
    </row>
    <row r="18220" spans="2:3" hidden="1">
      <c r="B18220" s="19" t="s">
        <v>7097</v>
      </c>
      <c r="C18220" s="19">
        <v>811106</v>
      </c>
    </row>
    <row r="18221" spans="2:3" hidden="1">
      <c r="B18221" s="18" t="s">
        <v>7098</v>
      </c>
      <c r="C18221" s="18">
        <v>811107</v>
      </c>
    </row>
    <row r="18222" spans="2:3" hidden="1">
      <c r="B18222" s="19" t="s">
        <v>7098</v>
      </c>
      <c r="C18222" s="19">
        <v>811112</v>
      </c>
    </row>
    <row r="18223" spans="2:3" hidden="1">
      <c r="B18223" s="18" t="s">
        <v>7099</v>
      </c>
      <c r="C18223" s="18">
        <v>811201</v>
      </c>
    </row>
    <row r="18224" spans="2:3" hidden="1">
      <c r="B18224" s="19" t="s">
        <v>7099</v>
      </c>
      <c r="C18224" s="19">
        <v>811202</v>
      </c>
    </row>
    <row r="18225" spans="2:3" hidden="1">
      <c r="B18225" s="18" t="s">
        <v>7099</v>
      </c>
      <c r="C18225" s="18">
        <v>811211</v>
      </c>
    </row>
    <row r="18226" spans="2:3" hidden="1">
      <c r="B18226" s="19" t="s">
        <v>7099</v>
      </c>
      <c r="C18226" s="19">
        <v>811212</v>
      </c>
    </row>
    <row r="18227" spans="2:3" hidden="1">
      <c r="B18227" s="18" t="s">
        <v>7099</v>
      </c>
      <c r="C18227" s="18">
        <v>811213</v>
      </c>
    </row>
    <row r="18228" spans="2:3" hidden="1">
      <c r="B18228" s="19" t="s">
        <v>7099</v>
      </c>
      <c r="C18228" s="19">
        <v>811214</v>
      </c>
    </row>
    <row r="18229" spans="2:3" hidden="1">
      <c r="B18229" s="18" t="s">
        <v>7088</v>
      </c>
      <c r="C18229" s="18">
        <v>811301</v>
      </c>
    </row>
    <row r="18230" spans="2:3" hidden="1">
      <c r="B18230" s="19" t="s">
        <v>7098</v>
      </c>
      <c r="C18230" s="19">
        <v>811302</v>
      </c>
    </row>
    <row r="18231" spans="2:3" hidden="1">
      <c r="B18231" s="18" t="s">
        <v>7088</v>
      </c>
      <c r="C18231" s="18">
        <v>811303</v>
      </c>
    </row>
    <row r="18232" spans="2:3" hidden="1">
      <c r="B18232" s="19" t="s">
        <v>7096</v>
      </c>
      <c r="C18232" s="19">
        <v>811304</v>
      </c>
    </row>
    <row r="18233" spans="2:3" hidden="1">
      <c r="B18233" s="18" t="s">
        <v>7088</v>
      </c>
      <c r="C18233" s="18">
        <v>811305</v>
      </c>
    </row>
    <row r="18234" spans="2:3" hidden="1">
      <c r="B18234" s="19" t="s">
        <v>7088</v>
      </c>
      <c r="C18234" s="19">
        <v>811307</v>
      </c>
    </row>
    <row r="18235" spans="2:3" hidden="1">
      <c r="B18235" s="18" t="s">
        <v>7088</v>
      </c>
      <c r="C18235" s="18">
        <v>811308</v>
      </c>
    </row>
    <row r="18236" spans="2:3" hidden="1">
      <c r="B18236" s="19" t="s">
        <v>7098</v>
      </c>
      <c r="C18236" s="19">
        <v>811309</v>
      </c>
    </row>
    <row r="18237" spans="2:3" hidden="1">
      <c r="B18237" s="18" t="s">
        <v>7098</v>
      </c>
      <c r="C18237" s="18">
        <v>811310</v>
      </c>
    </row>
    <row r="18238" spans="2:3" hidden="1">
      <c r="B18238" s="19" t="s">
        <v>7098</v>
      </c>
      <c r="C18238" s="19">
        <v>811311</v>
      </c>
    </row>
    <row r="18239" spans="2:3" hidden="1">
      <c r="B18239" s="18" t="s">
        <v>7088</v>
      </c>
      <c r="C18239" s="18">
        <v>811312</v>
      </c>
    </row>
    <row r="18240" spans="2:3" hidden="1">
      <c r="B18240" s="19" t="s">
        <v>7088</v>
      </c>
      <c r="C18240" s="19">
        <v>811313</v>
      </c>
    </row>
    <row r="18241" spans="2:3" hidden="1">
      <c r="B18241" s="18" t="s">
        <v>7088</v>
      </c>
      <c r="C18241" s="18">
        <v>811314</v>
      </c>
    </row>
    <row r="18242" spans="2:3" hidden="1">
      <c r="B18242" s="19" t="s">
        <v>7088</v>
      </c>
      <c r="C18242" s="19">
        <v>811315</v>
      </c>
    </row>
    <row r="18243" spans="2:3" hidden="1">
      <c r="B18243" s="18" t="s">
        <v>7088</v>
      </c>
      <c r="C18243" s="18">
        <v>811316</v>
      </c>
    </row>
    <row r="18244" spans="2:3" hidden="1">
      <c r="B18244" s="19" t="s">
        <v>7088</v>
      </c>
      <c r="C18244" s="19">
        <v>811317</v>
      </c>
    </row>
    <row r="18245" spans="2:3" hidden="1">
      <c r="B18245" s="18" t="s">
        <v>7100</v>
      </c>
      <c r="C18245" s="18">
        <v>812001</v>
      </c>
    </row>
    <row r="18246" spans="2:3" hidden="1">
      <c r="B18246" s="19" t="s">
        <v>7100</v>
      </c>
      <c r="C18246" s="19">
        <v>812002</v>
      </c>
    </row>
    <row r="18247" spans="2:3" hidden="1">
      <c r="B18247" s="18" t="s">
        <v>7100</v>
      </c>
      <c r="C18247" s="18">
        <v>812003</v>
      </c>
    </row>
    <row r="18248" spans="2:3" hidden="1">
      <c r="B18248" s="19" t="s">
        <v>7100</v>
      </c>
      <c r="C18248" s="19">
        <v>812004</v>
      </c>
    </row>
    <row r="18249" spans="2:3" hidden="1">
      <c r="B18249" s="18" t="s">
        <v>7100</v>
      </c>
      <c r="C18249" s="18">
        <v>812005</v>
      </c>
    </row>
    <row r="18250" spans="2:3" hidden="1">
      <c r="B18250" s="19" t="s">
        <v>7100</v>
      </c>
      <c r="C18250" s="19">
        <v>812006</v>
      </c>
    </row>
    <row r="18251" spans="2:3" hidden="1">
      <c r="B18251" s="18" t="s">
        <v>7100</v>
      </c>
      <c r="C18251" s="18">
        <v>812007</v>
      </c>
    </row>
    <row r="18252" spans="2:3" hidden="1">
      <c r="B18252" s="19" t="s">
        <v>7101</v>
      </c>
      <c r="C18252" s="19">
        <v>813101</v>
      </c>
    </row>
    <row r="18253" spans="2:3" hidden="1">
      <c r="B18253" s="18" t="s">
        <v>7101</v>
      </c>
      <c r="C18253" s="18">
        <v>813102</v>
      </c>
    </row>
    <row r="18254" spans="2:3" hidden="1">
      <c r="B18254" s="19" t="s">
        <v>7101</v>
      </c>
      <c r="C18254" s="19">
        <v>813103</v>
      </c>
    </row>
    <row r="18255" spans="2:3" hidden="1">
      <c r="B18255" s="18" t="s">
        <v>7100</v>
      </c>
      <c r="C18255" s="18">
        <v>813104</v>
      </c>
    </row>
    <row r="18256" spans="2:3" hidden="1">
      <c r="B18256" s="19" t="s">
        <v>7100</v>
      </c>
      <c r="C18256" s="19">
        <v>813105</v>
      </c>
    </row>
    <row r="18257" spans="2:3" hidden="1">
      <c r="B18257" s="18" t="s">
        <v>7101</v>
      </c>
      <c r="C18257" s="18">
        <v>813106</v>
      </c>
    </row>
    <row r="18258" spans="2:3" hidden="1">
      <c r="B18258" s="19" t="s">
        <v>7101</v>
      </c>
      <c r="C18258" s="19">
        <v>813107</v>
      </c>
    </row>
    <row r="18259" spans="2:3" hidden="1">
      <c r="B18259" s="18" t="s">
        <v>7100</v>
      </c>
      <c r="C18259" s="18">
        <v>813108</v>
      </c>
    </row>
    <row r="18260" spans="2:3" hidden="1">
      <c r="B18260" s="19" t="s">
        <v>7101</v>
      </c>
      <c r="C18260" s="19">
        <v>813109</v>
      </c>
    </row>
    <row r="18261" spans="2:3" hidden="1">
      <c r="B18261" s="18" t="s">
        <v>7101</v>
      </c>
      <c r="C18261" s="18">
        <v>813110</v>
      </c>
    </row>
    <row r="18262" spans="2:3" hidden="1">
      <c r="B18262" s="19" t="s">
        <v>7100</v>
      </c>
      <c r="C18262" s="19">
        <v>813201</v>
      </c>
    </row>
    <row r="18263" spans="2:3" hidden="1">
      <c r="B18263" s="18" t="s">
        <v>7101</v>
      </c>
      <c r="C18263" s="18">
        <v>813202</v>
      </c>
    </row>
    <row r="18264" spans="2:3" hidden="1">
      <c r="B18264" s="19" t="s">
        <v>7100</v>
      </c>
      <c r="C18264" s="19">
        <v>813203</v>
      </c>
    </row>
    <row r="18265" spans="2:3" hidden="1">
      <c r="B18265" s="18" t="s">
        <v>7100</v>
      </c>
      <c r="C18265" s="18">
        <v>813204</v>
      </c>
    </row>
    <row r="18266" spans="2:3" hidden="1">
      <c r="B18266" s="19" t="s">
        <v>7100</v>
      </c>
      <c r="C18266" s="19">
        <v>813205</v>
      </c>
    </row>
    <row r="18267" spans="2:3" hidden="1">
      <c r="B18267" s="18" t="s">
        <v>7100</v>
      </c>
      <c r="C18267" s="18">
        <v>813206</v>
      </c>
    </row>
    <row r="18268" spans="2:3" hidden="1">
      <c r="B18268" s="19" t="s">
        <v>7101</v>
      </c>
      <c r="C18268" s="19">
        <v>813207</v>
      </c>
    </row>
    <row r="18269" spans="2:3" hidden="1">
      <c r="B18269" s="18" t="s">
        <v>7102</v>
      </c>
      <c r="C18269" s="18">
        <v>813208</v>
      </c>
    </row>
    <row r="18270" spans="2:3" hidden="1">
      <c r="B18270" s="19" t="s">
        <v>7100</v>
      </c>
      <c r="C18270" s="19">
        <v>813209</v>
      </c>
    </row>
    <row r="18271" spans="2:3" hidden="1">
      <c r="B18271" s="18" t="s">
        <v>7100</v>
      </c>
      <c r="C18271" s="18">
        <v>813210</v>
      </c>
    </row>
    <row r="18272" spans="2:3" hidden="1">
      <c r="B18272" s="19" t="s">
        <v>7101</v>
      </c>
      <c r="C18272" s="19">
        <v>813211</v>
      </c>
    </row>
    <row r="18273" spans="2:3" hidden="1">
      <c r="B18273" s="18" t="s">
        <v>7100</v>
      </c>
      <c r="C18273" s="18">
        <v>813212</v>
      </c>
    </row>
    <row r="18274" spans="2:3" hidden="1">
      <c r="B18274" s="19" t="s">
        <v>7100</v>
      </c>
      <c r="C18274" s="19">
        <v>813213</v>
      </c>
    </row>
    <row r="18275" spans="2:3" hidden="1">
      <c r="B18275" s="18" t="s">
        <v>7100</v>
      </c>
      <c r="C18275" s="18">
        <v>813214</v>
      </c>
    </row>
    <row r="18276" spans="2:3" hidden="1">
      <c r="B18276" s="19" t="s">
        <v>7100</v>
      </c>
      <c r="C18276" s="19">
        <v>813221</v>
      </c>
    </row>
    <row r="18277" spans="2:3" hidden="1">
      <c r="B18277" s="18" t="s">
        <v>7100</v>
      </c>
      <c r="C18277" s="18">
        <v>813222</v>
      </c>
    </row>
    <row r="18278" spans="2:3" hidden="1">
      <c r="B18278" s="19" t="s">
        <v>7103</v>
      </c>
      <c r="C18278" s="19">
        <v>814101</v>
      </c>
    </row>
    <row r="18279" spans="2:3" hidden="1">
      <c r="B18279" s="18" t="s">
        <v>7103</v>
      </c>
      <c r="C18279" s="18">
        <v>814102</v>
      </c>
    </row>
    <row r="18280" spans="2:3" hidden="1">
      <c r="B18280" s="19" t="s">
        <v>7103</v>
      </c>
      <c r="C18280" s="19">
        <v>814103</v>
      </c>
    </row>
    <row r="18281" spans="2:3" hidden="1">
      <c r="B18281" s="18" t="s">
        <v>7103</v>
      </c>
      <c r="C18281" s="18">
        <v>814110</v>
      </c>
    </row>
    <row r="18282" spans="2:3" hidden="1">
      <c r="B18282" s="19" t="s">
        <v>7104</v>
      </c>
      <c r="C18282" s="19">
        <v>814111</v>
      </c>
    </row>
    <row r="18283" spans="2:3" hidden="1">
      <c r="B18283" s="18" t="s">
        <v>7105</v>
      </c>
      <c r="C18283" s="18">
        <v>814112</v>
      </c>
    </row>
    <row r="18284" spans="2:3" hidden="1">
      <c r="B18284" s="19" t="s">
        <v>7105</v>
      </c>
      <c r="C18284" s="19">
        <v>814113</v>
      </c>
    </row>
    <row r="18285" spans="2:3" hidden="1">
      <c r="B18285" s="18" t="s">
        <v>7105</v>
      </c>
      <c r="C18285" s="18">
        <v>814114</v>
      </c>
    </row>
    <row r="18286" spans="2:3" hidden="1">
      <c r="B18286" s="19" t="s">
        <v>7105</v>
      </c>
      <c r="C18286" s="19">
        <v>814115</v>
      </c>
    </row>
    <row r="18287" spans="2:3" hidden="1">
      <c r="B18287" s="18" t="s">
        <v>7105</v>
      </c>
      <c r="C18287" s="18">
        <v>814116</v>
      </c>
    </row>
    <row r="18288" spans="2:3" hidden="1">
      <c r="B18288" s="19" t="s">
        <v>7103</v>
      </c>
      <c r="C18288" s="19">
        <v>814118</v>
      </c>
    </row>
    <row r="18289" spans="2:3" hidden="1">
      <c r="B18289" s="18" t="s">
        <v>7103</v>
      </c>
      <c r="C18289" s="18">
        <v>814119</v>
      </c>
    </row>
    <row r="18290" spans="2:3" hidden="1">
      <c r="B18290" s="19" t="s">
        <v>7105</v>
      </c>
      <c r="C18290" s="19">
        <v>814120</v>
      </c>
    </row>
    <row r="18291" spans="2:3" hidden="1">
      <c r="B18291" s="18" t="s">
        <v>7101</v>
      </c>
      <c r="C18291" s="18">
        <v>814131</v>
      </c>
    </row>
    <row r="18292" spans="2:3" hidden="1">
      <c r="B18292" s="19" t="s">
        <v>7106</v>
      </c>
      <c r="C18292" s="19">
        <v>814133</v>
      </c>
    </row>
    <row r="18293" spans="2:3" hidden="1">
      <c r="B18293" s="18" t="s">
        <v>7103</v>
      </c>
      <c r="C18293" s="18">
        <v>814141</v>
      </c>
    </row>
    <row r="18294" spans="2:3" hidden="1">
      <c r="B18294" s="19" t="s">
        <v>7105</v>
      </c>
      <c r="C18294" s="19">
        <v>814142</v>
      </c>
    </row>
    <row r="18295" spans="2:3" hidden="1">
      <c r="B18295" s="18" t="s">
        <v>7105</v>
      </c>
      <c r="C18295" s="18">
        <v>814143</v>
      </c>
    </row>
    <row r="18296" spans="2:3" hidden="1">
      <c r="B18296" s="19" t="s">
        <v>7103</v>
      </c>
      <c r="C18296" s="19">
        <v>814144</v>
      </c>
    </row>
    <row r="18297" spans="2:3" hidden="1">
      <c r="B18297" s="18" t="s">
        <v>7106</v>
      </c>
      <c r="C18297" s="18">
        <v>814145</v>
      </c>
    </row>
    <row r="18298" spans="2:3" hidden="1">
      <c r="B18298" s="19" t="s">
        <v>7105</v>
      </c>
      <c r="C18298" s="19">
        <v>814146</v>
      </c>
    </row>
    <row r="18299" spans="2:3" hidden="1">
      <c r="B18299" s="18" t="s">
        <v>7106</v>
      </c>
      <c r="C18299" s="18">
        <v>814147</v>
      </c>
    </row>
    <row r="18300" spans="2:3" hidden="1">
      <c r="B18300" s="19" t="s">
        <v>7103</v>
      </c>
      <c r="C18300" s="19">
        <v>814148</v>
      </c>
    </row>
    <row r="18301" spans="2:3" hidden="1">
      <c r="B18301" s="18" t="s">
        <v>7105</v>
      </c>
      <c r="C18301" s="18">
        <v>814149</v>
      </c>
    </row>
    <row r="18302" spans="2:3" hidden="1">
      <c r="B18302" s="19" t="s">
        <v>7105</v>
      </c>
      <c r="C18302" s="19">
        <v>814150</v>
      </c>
    </row>
    <row r="18303" spans="2:3" hidden="1">
      <c r="B18303" s="18" t="s">
        <v>7103</v>
      </c>
      <c r="C18303" s="18">
        <v>814151</v>
      </c>
    </row>
    <row r="18304" spans="2:3" hidden="1">
      <c r="B18304" s="19" t="s">
        <v>7105</v>
      </c>
      <c r="C18304" s="19">
        <v>814152</v>
      </c>
    </row>
    <row r="18305" spans="2:3" hidden="1">
      <c r="B18305" s="18" t="s">
        <v>7106</v>
      </c>
      <c r="C18305" s="18">
        <v>814153</v>
      </c>
    </row>
    <row r="18306" spans="2:3" hidden="1">
      <c r="B18306" s="19" t="s">
        <v>7106</v>
      </c>
      <c r="C18306" s="19">
        <v>814154</v>
      </c>
    </row>
    <row r="18307" spans="2:3" hidden="1">
      <c r="B18307" s="18" t="s">
        <v>7106</v>
      </c>
      <c r="C18307" s="18">
        <v>814155</v>
      </c>
    </row>
    <row r="18308" spans="2:3" hidden="1">
      <c r="B18308" s="19" t="s">
        <v>7106</v>
      </c>
      <c r="C18308" s="19">
        <v>814156</v>
      </c>
    </row>
    <row r="18309" spans="2:3" hidden="1">
      <c r="B18309" s="18" t="s">
        <v>7105</v>
      </c>
      <c r="C18309" s="18">
        <v>814157</v>
      </c>
    </row>
    <row r="18310" spans="2:3" hidden="1">
      <c r="B18310" s="19" t="s">
        <v>7103</v>
      </c>
      <c r="C18310" s="19">
        <v>814158</v>
      </c>
    </row>
    <row r="18311" spans="2:3" hidden="1">
      <c r="B18311" s="18" t="s">
        <v>7106</v>
      </c>
      <c r="C18311" s="18">
        <v>814160</v>
      </c>
    </row>
    <row r="18312" spans="2:3" hidden="1">
      <c r="B18312" s="19" t="s">
        <v>7106</v>
      </c>
      <c r="C18312" s="19">
        <v>814165</v>
      </c>
    </row>
    <row r="18313" spans="2:3" hidden="1">
      <c r="B18313" s="18" t="s">
        <v>7107</v>
      </c>
      <c r="C18313" s="18">
        <v>814166</v>
      </c>
    </row>
    <row r="18314" spans="2:3" hidden="1">
      <c r="B18314" s="19" t="s">
        <v>7103</v>
      </c>
      <c r="C18314" s="19">
        <v>814167</v>
      </c>
    </row>
    <row r="18315" spans="2:3" hidden="1">
      <c r="B18315" s="18" t="s">
        <v>7108</v>
      </c>
      <c r="C18315" s="18">
        <v>815301</v>
      </c>
    </row>
    <row r="18316" spans="2:3" hidden="1">
      <c r="B18316" s="19" t="s">
        <v>7108</v>
      </c>
      <c r="C18316" s="19">
        <v>815302</v>
      </c>
    </row>
    <row r="18317" spans="2:3" hidden="1">
      <c r="B18317" s="18" t="s">
        <v>7108</v>
      </c>
      <c r="C18317" s="18">
        <v>815311</v>
      </c>
    </row>
    <row r="18318" spans="2:3" hidden="1">
      <c r="B18318" s="19" t="s">
        <v>7108</v>
      </c>
      <c r="C18318" s="19">
        <v>815312</v>
      </c>
    </row>
    <row r="18319" spans="2:3" hidden="1">
      <c r="B18319" s="18" t="s">
        <v>7108</v>
      </c>
      <c r="C18319" s="18">
        <v>815313</v>
      </c>
    </row>
    <row r="18320" spans="2:3" hidden="1">
      <c r="B18320" s="19" t="s">
        <v>7108</v>
      </c>
      <c r="C18320" s="19">
        <v>815314</v>
      </c>
    </row>
    <row r="18321" spans="2:3" hidden="1">
      <c r="B18321" s="18" t="s">
        <v>7108</v>
      </c>
      <c r="C18321" s="18">
        <v>815315</v>
      </c>
    </row>
    <row r="18322" spans="2:3" hidden="1">
      <c r="B18322" s="19" t="s">
        <v>7108</v>
      </c>
      <c r="C18322" s="19">
        <v>815316</v>
      </c>
    </row>
    <row r="18323" spans="2:3" hidden="1">
      <c r="B18323" s="18" t="s">
        <v>7108</v>
      </c>
      <c r="C18323" s="18">
        <v>815317</v>
      </c>
    </row>
    <row r="18324" spans="2:3" hidden="1">
      <c r="B18324" s="19" t="s">
        <v>7108</v>
      </c>
      <c r="C18324" s="19">
        <v>815318</v>
      </c>
    </row>
    <row r="18325" spans="2:3" hidden="1">
      <c r="B18325" s="18" t="s">
        <v>7107</v>
      </c>
      <c r="C18325" s="18">
        <v>815351</v>
      </c>
    </row>
    <row r="18326" spans="2:3" hidden="1">
      <c r="B18326" s="19" t="s">
        <v>7107</v>
      </c>
      <c r="C18326" s="19">
        <v>815352</v>
      </c>
    </row>
    <row r="18327" spans="2:3" hidden="1">
      <c r="B18327" s="18" t="s">
        <v>7105</v>
      </c>
      <c r="C18327" s="18">
        <v>815353</v>
      </c>
    </row>
    <row r="18328" spans="2:3" hidden="1">
      <c r="B18328" s="19" t="s">
        <v>7107</v>
      </c>
      <c r="C18328" s="19">
        <v>815354</v>
      </c>
    </row>
    <row r="18329" spans="2:3" hidden="1">
      <c r="B18329" s="18" t="s">
        <v>7107</v>
      </c>
      <c r="C18329" s="18">
        <v>815355</v>
      </c>
    </row>
    <row r="18330" spans="2:3" hidden="1">
      <c r="B18330" s="19" t="s">
        <v>7105</v>
      </c>
      <c r="C18330" s="19">
        <v>815357</v>
      </c>
    </row>
    <row r="18331" spans="2:3" hidden="1">
      <c r="B18331" s="18" t="s">
        <v>7107</v>
      </c>
      <c r="C18331" s="18">
        <v>815359</v>
      </c>
    </row>
    <row r="18332" spans="2:3" hidden="1">
      <c r="B18332" s="19" t="s">
        <v>7102</v>
      </c>
      <c r="C18332" s="19">
        <v>816101</v>
      </c>
    </row>
    <row r="18333" spans="2:3" hidden="1">
      <c r="B18333" s="18" t="s">
        <v>7102</v>
      </c>
      <c r="C18333" s="18">
        <v>816102</v>
      </c>
    </row>
    <row r="18334" spans="2:3" hidden="1">
      <c r="B18334" s="19" t="s">
        <v>7103</v>
      </c>
      <c r="C18334" s="19">
        <v>816103</v>
      </c>
    </row>
    <row r="18335" spans="2:3" hidden="1">
      <c r="B18335" s="18" t="s">
        <v>7104</v>
      </c>
      <c r="C18335" s="18">
        <v>816104</v>
      </c>
    </row>
    <row r="18336" spans="2:3" hidden="1">
      <c r="B18336" s="19" t="s">
        <v>7102</v>
      </c>
      <c r="C18336" s="19">
        <v>816105</v>
      </c>
    </row>
    <row r="18337" spans="2:3" hidden="1">
      <c r="B18337" s="18" t="s">
        <v>7104</v>
      </c>
      <c r="C18337" s="18">
        <v>816106</v>
      </c>
    </row>
    <row r="18338" spans="2:3" hidden="1">
      <c r="B18338" s="19" t="s">
        <v>7104</v>
      </c>
      <c r="C18338" s="19">
        <v>816107</v>
      </c>
    </row>
    <row r="18339" spans="2:3" hidden="1">
      <c r="B18339" s="18" t="s">
        <v>7102</v>
      </c>
      <c r="C18339" s="18">
        <v>816108</v>
      </c>
    </row>
    <row r="18340" spans="2:3" hidden="1">
      <c r="B18340" s="19" t="s">
        <v>7102</v>
      </c>
      <c r="C18340" s="19">
        <v>816109</v>
      </c>
    </row>
    <row r="18341" spans="2:3" hidden="1">
      <c r="B18341" s="18" t="s">
        <v>7102</v>
      </c>
      <c r="C18341" s="18">
        <v>816110</v>
      </c>
    </row>
    <row r="18342" spans="2:3" hidden="1">
      <c r="B18342" s="19" t="s">
        <v>7102</v>
      </c>
      <c r="C18342" s="19">
        <v>816115</v>
      </c>
    </row>
    <row r="18343" spans="2:3" hidden="1">
      <c r="B18343" s="18" t="s">
        <v>7102</v>
      </c>
      <c r="C18343" s="18">
        <v>816116</v>
      </c>
    </row>
    <row r="18344" spans="2:3" hidden="1">
      <c r="B18344" s="19" t="s">
        <v>7104</v>
      </c>
      <c r="C18344" s="19">
        <v>816117</v>
      </c>
    </row>
    <row r="18345" spans="2:3" hidden="1">
      <c r="B18345" s="18" t="s">
        <v>7103</v>
      </c>
      <c r="C18345" s="18">
        <v>816118</v>
      </c>
    </row>
    <row r="18346" spans="2:3" hidden="1">
      <c r="B18346" s="19" t="s">
        <v>7102</v>
      </c>
      <c r="C18346" s="19">
        <v>816120</v>
      </c>
    </row>
    <row r="18347" spans="2:3" hidden="1">
      <c r="B18347" s="18" t="s">
        <v>7103</v>
      </c>
      <c r="C18347" s="18">
        <v>816129</v>
      </c>
    </row>
    <row r="18348" spans="2:3" hidden="1">
      <c r="B18348" s="19" t="s">
        <v>7109</v>
      </c>
      <c r="C18348" s="19">
        <v>818142</v>
      </c>
    </row>
    <row r="18349" spans="2:3" hidden="1">
      <c r="B18349" s="18" t="s">
        <v>7091</v>
      </c>
      <c r="C18349" s="18">
        <v>821101</v>
      </c>
    </row>
    <row r="18350" spans="2:3" hidden="1">
      <c r="B18350" s="19" t="s">
        <v>7091</v>
      </c>
      <c r="C18350" s="19">
        <v>821102</v>
      </c>
    </row>
    <row r="18351" spans="2:3" hidden="1">
      <c r="B18351" s="18" t="s">
        <v>7091</v>
      </c>
      <c r="C18351" s="18">
        <v>821103</v>
      </c>
    </row>
    <row r="18352" spans="2:3" hidden="1">
      <c r="B18352" s="19" t="s">
        <v>7091</v>
      </c>
      <c r="C18352" s="19">
        <v>821104</v>
      </c>
    </row>
    <row r="18353" spans="2:3" hidden="1">
      <c r="B18353" s="18" t="s">
        <v>7091</v>
      </c>
      <c r="C18353" s="18">
        <v>821105</v>
      </c>
    </row>
    <row r="18354" spans="2:3" hidden="1">
      <c r="B18354" s="19" t="s">
        <v>7091</v>
      </c>
      <c r="C18354" s="19">
        <v>821106</v>
      </c>
    </row>
    <row r="18355" spans="2:3" hidden="1">
      <c r="B18355" s="18" t="s">
        <v>7091</v>
      </c>
      <c r="C18355" s="18">
        <v>821107</v>
      </c>
    </row>
    <row r="18356" spans="2:3" hidden="1">
      <c r="B18356" s="19" t="s">
        <v>7091</v>
      </c>
      <c r="C18356" s="19">
        <v>821108</v>
      </c>
    </row>
    <row r="18357" spans="2:3" hidden="1">
      <c r="B18357" s="18" t="s">
        <v>7110</v>
      </c>
      <c r="C18357" s="18">
        <v>821109</v>
      </c>
    </row>
    <row r="18358" spans="2:3" hidden="1">
      <c r="B18358" s="19" t="s">
        <v>7110</v>
      </c>
      <c r="C18358" s="19">
        <v>821110</v>
      </c>
    </row>
    <row r="18359" spans="2:3" hidden="1">
      <c r="B18359" s="18" t="s">
        <v>7091</v>
      </c>
      <c r="C18359" s="18">
        <v>821111</v>
      </c>
    </row>
    <row r="18360" spans="2:3" hidden="1">
      <c r="B18360" s="19" t="s">
        <v>7091</v>
      </c>
      <c r="C18360" s="19">
        <v>821112</v>
      </c>
    </row>
    <row r="18361" spans="2:3" hidden="1">
      <c r="B18361" s="18" t="s">
        <v>7091</v>
      </c>
      <c r="C18361" s="18">
        <v>821113</v>
      </c>
    </row>
    <row r="18362" spans="2:3" hidden="1">
      <c r="B18362" s="19" t="s">
        <v>7085</v>
      </c>
      <c r="C18362" s="19">
        <v>821115</v>
      </c>
    </row>
    <row r="18363" spans="2:3" hidden="1">
      <c r="B18363" s="18" t="s">
        <v>7091</v>
      </c>
      <c r="C18363" s="18">
        <v>821301</v>
      </c>
    </row>
    <row r="18364" spans="2:3" hidden="1">
      <c r="B18364" s="19" t="s">
        <v>7091</v>
      </c>
      <c r="C18364" s="19">
        <v>821302</v>
      </c>
    </row>
    <row r="18365" spans="2:3" hidden="1">
      <c r="B18365" s="18" t="s">
        <v>7091</v>
      </c>
      <c r="C18365" s="18">
        <v>821303</v>
      </c>
    </row>
    <row r="18366" spans="2:3" hidden="1">
      <c r="B18366" s="19" t="s">
        <v>7091</v>
      </c>
      <c r="C18366" s="19">
        <v>821304</v>
      </c>
    </row>
    <row r="18367" spans="2:3" hidden="1">
      <c r="B18367" s="18" t="s">
        <v>7091</v>
      </c>
      <c r="C18367" s="18">
        <v>821305</v>
      </c>
    </row>
    <row r="18368" spans="2:3" hidden="1">
      <c r="B18368" s="19" t="s">
        <v>7091</v>
      </c>
      <c r="C18368" s="19">
        <v>821306</v>
      </c>
    </row>
    <row r="18369" spans="2:3" hidden="1">
      <c r="B18369" s="18" t="s">
        <v>7091</v>
      </c>
      <c r="C18369" s="18">
        <v>821307</v>
      </c>
    </row>
    <row r="18370" spans="2:3" hidden="1">
      <c r="B18370" s="19" t="s">
        <v>7091</v>
      </c>
      <c r="C18370" s="19">
        <v>821308</v>
      </c>
    </row>
    <row r="18371" spans="2:3" hidden="1">
      <c r="B18371" s="18" t="s">
        <v>7091</v>
      </c>
      <c r="C18371" s="18">
        <v>821309</v>
      </c>
    </row>
    <row r="18372" spans="2:3" hidden="1">
      <c r="B18372" s="19" t="s">
        <v>7091</v>
      </c>
      <c r="C18372" s="19">
        <v>821310</v>
      </c>
    </row>
    <row r="18373" spans="2:3" hidden="1">
      <c r="B18373" s="18" t="s">
        <v>7091</v>
      </c>
      <c r="C18373" s="18">
        <v>821311</v>
      </c>
    </row>
    <row r="18374" spans="2:3" hidden="1">
      <c r="B18374" s="19" t="s">
        <v>7091</v>
      </c>
      <c r="C18374" s="19">
        <v>821312</v>
      </c>
    </row>
    <row r="18375" spans="2:3" hidden="1">
      <c r="B18375" s="18" t="s">
        <v>7111</v>
      </c>
      <c r="C18375" s="18">
        <v>822101</v>
      </c>
    </row>
    <row r="18376" spans="2:3" hidden="1">
      <c r="B18376" s="19" t="s">
        <v>7111</v>
      </c>
      <c r="C18376" s="19">
        <v>822102</v>
      </c>
    </row>
    <row r="18377" spans="2:3" hidden="1">
      <c r="B18377" s="18" t="s">
        <v>7111</v>
      </c>
      <c r="C18377" s="18">
        <v>822110</v>
      </c>
    </row>
    <row r="18378" spans="2:3" hidden="1">
      <c r="B18378" s="19" t="s">
        <v>7112</v>
      </c>
      <c r="C18378" s="19">
        <v>822111</v>
      </c>
    </row>
    <row r="18379" spans="2:3" hidden="1">
      <c r="B18379" s="18" t="s">
        <v>7113</v>
      </c>
      <c r="C18379" s="18">
        <v>822112</v>
      </c>
    </row>
    <row r="18380" spans="2:3" hidden="1">
      <c r="B18380" s="19" t="s">
        <v>7111</v>
      </c>
      <c r="C18380" s="19">
        <v>822113</v>
      </c>
    </row>
    <row r="18381" spans="2:3" hidden="1">
      <c r="B18381" s="18" t="s">
        <v>7113</v>
      </c>
      <c r="C18381" s="18">
        <v>822114</v>
      </c>
    </row>
    <row r="18382" spans="2:3" hidden="1">
      <c r="B18382" s="19" t="s">
        <v>7111</v>
      </c>
      <c r="C18382" s="19">
        <v>822115</v>
      </c>
    </row>
    <row r="18383" spans="2:3" hidden="1">
      <c r="B18383" s="18" t="s">
        <v>7104</v>
      </c>
      <c r="C18383" s="18">
        <v>822116</v>
      </c>
    </row>
    <row r="18384" spans="2:3" hidden="1">
      <c r="B18384" s="19" t="s">
        <v>7111</v>
      </c>
      <c r="C18384" s="19">
        <v>822117</v>
      </c>
    </row>
    <row r="18385" spans="2:3" hidden="1">
      <c r="B18385" s="18" t="s">
        <v>7111</v>
      </c>
      <c r="C18385" s="18">
        <v>822118</v>
      </c>
    </row>
    <row r="18386" spans="2:3" hidden="1">
      <c r="B18386" s="19" t="s">
        <v>7112</v>
      </c>
      <c r="C18386" s="19">
        <v>822119</v>
      </c>
    </row>
    <row r="18387" spans="2:3" hidden="1">
      <c r="B18387" s="18" t="s">
        <v>7111</v>
      </c>
      <c r="C18387" s="18">
        <v>822120</v>
      </c>
    </row>
    <row r="18388" spans="2:3" hidden="1">
      <c r="B18388" s="19" t="s">
        <v>7113</v>
      </c>
      <c r="C18388" s="19">
        <v>822121</v>
      </c>
    </row>
    <row r="18389" spans="2:3" hidden="1">
      <c r="B18389" s="18" t="s">
        <v>7111</v>
      </c>
      <c r="C18389" s="18">
        <v>822122</v>
      </c>
    </row>
    <row r="18390" spans="2:3" hidden="1">
      <c r="B18390" s="19" t="s">
        <v>7111</v>
      </c>
      <c r="C18390" s="19">
        <v>822123</v>
      </c>
    </row>
    <row r="18391" spans="2:3" hidden="1">
      <c r="B18391" s="18" t="s">
        <v>7113</v>
      </c>
      <c r="C18391" s="18">
        <v>822124</v>
      </c>
    </row>
    <row r="18392" spans="2:3" hidden="1">
      <c r="B18392" s="19" t="s">
        <v>7113</v>
      </c>
      <c r="C18392" s="19">
        <v>822125</v>
      </c>
    </row>
    <row r="18393" spans="2:3" hidden="1">
      <c r="B18393" s="18" t="s">
        <v>7111</v>
      </c>
      <c r="C18393" s="18">
        <v>822126</v>
      </c>
    </row>
    <row r="18394" spans="2:3" hidden="1">
      <c r="B18394" s="19" t="s">
        <v>7113</v>
      </c>
      <c r="C18394" s="19">
        <v>822128</v>
      </c>
    </row>
    <row r="18395" spans="2:3" hidden="1">
      <c r="B18395" s="18" t="s">
        <v>7113</v>
      </c>
      <c r="C18395" s="18">
        <v>822129</v>
      </c>
    </row>
    <row r="18396" spans="2:3" hidden="1">
      <c r="B18396" s="19" t="s">
        <v>7111</v>
      </c>
      <c r="C18396" s="19">
        <v>822131</v>
      </c>
    </row>
    <row r="18397" spans="2:3" hidden="1">
      <c r="B18397" s="18" t="s">
        <v>7111</v>
      </c>
      <c r="C18397" s="18">
        <v>822132</v>
      </c>
    </row>
    <row r="18398" spans="2:3" hidden="1">
      <c r="B18398" s="19" t="s">
        <v>7113</v>
      </c>
      <c r="C18398" s="19">
        <v>822133</v>
      </c>
    </row>
    <row r="18399" spans="2:3" hidden="1">
      <c r="B18399" s="18" t="s">
        <v>7113</v>
      </c>
      <c r="C18399" s="18">
        <v>822134</v>
      </c>
    </row>
    <row r="18400" spans="2:3" hidden="1">
      <c r="B18400" s="19" t="s">
        <v>7094</v>
      </c>
      <c r="C18400" s="19">
        <v>823001</v>
      </c>
    </row>
    <row r="18401" spans="2:3" hidden="1">
      <c r="B18401" s="18" t="s">
        <v>7094</v>
      </c>
      <c r="C18401" s="18">
        <v>823002</v>
      </c>
    </row>
    <row r="18402" spans="2:3" hidden="1">
      <c r="B18402" s="19" t="s">
        <v>7094</v>
      </c>
      <c r="C18402" s="19">
        <v>823003</v>
      </c>
    </row>
    <row r="18403" spans="2:3" hidden="1">
      <c r="B18403" s="18" t="s">
        <v>7094</v>
      </c>
      <c r="C18403" s="18">
        <v>823004</v>
      </c>
    </row>
    <row r="18404" spans="2:3" hidden="1">
      <c r="B18404" s="19" t="s">
        <v>7094</v>
      </c>
      <c r="C18404" s="19">
        <v>823005</v>
      </c>
    </row>
    <row r="18405" spans="2:3" hidden="1">
      <c r="B18405" s="18" t="s">
        <v>7094</v>
      </c>
      <c r="C18405" s="18">
        <v>823311</v>
      </c>
    </row>
    <row r="18406" spans="2:3" hidden="1">
      <c r="B18406" s="19" t="s">
        <v>6716</v>
      </c>
      <c r="C18406" s="19">
        <v>824101</v>
      </c>
    </row>
    <row r="18407" spans="2:3" hidden="1">
      <c r="B18407" s="18" t="s">
        <v>6716</v>
      </c>
      <c r="C18407" s="18">
        <v>824102</v>
      </c>
    </row>
    <row r="18408" spans="2:3" hidden="1">
      <c r="B18408" s="19" t="s">
        <v>6716</v>
      </c>
      <c r="C18408" s="19">
        <v>824103</v>
      </c>
    </row>
    <row r="18409" spans="2:3" hidden="1">
      <c r="B18409" s="18" t="s">
        <v>6716</v>
      </c>
      <c r="C18409" s="18">
        <v>824111</v>
      </c>
    </row>
    <row r="18410" spans="2:3" hidden="1">
      <c r="B18410" s="19" t="s">
        <v>6716</v>
      </c>
      <c r="C18410" s="19">
        <v>824112</v>
      </c>
    </row>
    <row r="18411" spans="2:3" hidden="1">
      <c r="B18411" s="18" t="s">
        <v>6716</v>
      </c>
      <c r="C18411" s="18">
        <v>824113</v>
      </c>
    </row>
    <row r="18412" spans="2:3" hidden="1">
      <c r="B18412" s="19" t="s">
        <v>6716</v>
      </c>
      <c r="C18412" s="19">
        <v>824114</v>
      </c>
    </row>
    <row r="18413" spans="2:3" hidden="1">
      <c r="B18413" s="18" t="s">
        <v>6716</v>
      </c>
      <c r="C18413" s="18">
        <v>824115</v>
      </c>
    </row>
    <row r="18414" spans="2:3" hidden="1">
      <c r="B18414" s="19" t="s">
        <v>7094</v>
      </c>
      <c r="C18414" s="19">
        <v>824116</v>
      </c>
    </row>
    <row r="18415" spans="2:3" hidden="1">
      <c r="B18415" s="18" t="s">
        <v>7094</v>
      </c>
      <c r="C18415" s="18">
        <v>824118</v>
      </c>
    </row>
    <row r="18416" spans="2:3" hidden="1">
      <c r="B18416" s="19" t="s">
        <v>6716</v>
      </c>
      <c r="C18416" s="19">
        <v>824120</v>
      </c>
    </row>
    <row r="18417" spans="2:3" hidden="1">
      <c r="B18417" s="18" t="s">
        <v>6716</v>
      </c>
      <c r="C18417" s="18">
        <v>824121</v>
      </c>
    </row>
    <row r="18418" spans="2:3" hidden="1">
      <c r="B18418" s="19" t="s">
        <v>6716</v>
      </c>
      <c r="C18418" s="19">
        <v>824122</v>
      </c>
    </row>
    <row r="18419" spans="2:3" hidden="1">
      <c r="B18419" s="18" t="s">
        <v>6716</v>
      </c>
      <c r="C18419" s="18">
        <v>824123</v>
      </c>
    </row>
    <row r="18420" spans="2:3" hidden="1">
      <c r="B18420" s="19" t="s">
        <v>6716</v>
      </c>
      <c r="C18420" s="19">
        <v>824124</v>
      </c>
    </row>
    <row r="18421" spans="2:3" hidden="1">
      <c r="B18421" s="18" t="s">
        <v>6716</v>
      </c>
      <c r="C18421" s="18">
        <v>824125</v>
      </c>
    </row>
    <row r="18422" spans="2:3" hidden="1">
      <c r="B18422" s="19" t="s">
        <v>6716</v>
      </c>
      <c r="C18422" s="19">
        <v>824127</v>
      </c>
    </row>
    <row r="18423" spans="2:3" hidden="1">
      <c r="B18423" s="18" t="s">
        <v>6716</v>
      </c>
      <c r="C18423" s="18">
        <v>824129</v>
      </c>
    </row>
    <row r="18424" spans="2:3" hidden="1">
      <c r="B18424" s="19" t="s">
        <v>6716</v>
      </c>
      <c r="C18424" s="19">
        <v>824143</v>
      </c>
    </row>
    <row r="18425" spans="2:3" hidden="1">
      <c r="B18425" s="18" t="s">
        <v>7094</v>
      </c>
      <c r="C18425" s="18">
        <v>824201</v>
      </c>
    </row>
    <row r="18426" spans="2:3" hidden="1">
      <c r="B18426" s="19" t="s">
        <v>6716</v>
      </c>
      <c r="C18426" s="19">
        <v>824202</v>
      </c>
    </row>
    <row r="18427" spans="2:3" hidden="1">
      <c r="B18427" s="18" t="s">
        <v>6716</v>
      </c>
      <c r="C18427" s="18">
        <v>824203</v>
      </c>
    </row>
    <row r="18428" spans="2:3" hidden="1">
      <c r="B18428" s="19" t="s">
        <v>7094</v>
      </c>
      <c r="C18428" s="19">
        <v>824205</v>
      </c>
    </row>
    <row r="18429" spans="2:3" hidden="1">
      <c r="B18429" s="18" t="s">
        <v>7094</v>
      </c>
      <c r="C18429" s="18">
        <v>824206</v>
      </c>
    </row>
    <row r="18430" spans="2:3" hidden="1">
      <c r="B18430" s="19" t="s">
        <v>7094</v>
      </c>
      <c r="C18430" s="19">
        <v>824207</v>
      </c>
    </row>
    <row r="18431" spans="2:3" hidden="1">
      <c r="B18431" s="18" t="s">
        <v>6716</v>
      </c>
      <c r="C18431" s="18">
        <v>824208</v>
      </c>
    </row>
    <row r="18432" spans="2:3" hidden="1">
      <c r="B18432" s="19" t="s">
        <v>7094</v>
      </c>
      <c r="C18432" s="19">
        <v>824209</v>
      </c>
    </row>
    <row r="18433" spans="2:3" hidden="1">
      <c r="B18433" s="18" t="s">
        <v>7094</v>
      </c>
      <c r="C18433" s="18">
        <v>824210</v>
      </c>
    </row>
    <row r="18434" spans="2:3" hidden="1">
      <c r="B18434" s="19" t="s">
        <v>6716</v>
      </c>
      <c r="C18434" s="19">
        <v>824211</v>
      </c>
    </row>
    <row r="18435" spans="2:3" hidden="1">
      <c r="B18435" s="18" t="s">
        <v>7094</v>
      </c>
      <c r="C18435" s="18">
        <v>824217</v>
      </c>
    </row>
    <row r="18436" spans="2:3" hidden="1">
      <c r="B18436" s="19" t="s">
        <v>7094</v>
      </c>
      <c r="C18436" s="19">
        <v>824219</v>
      </c>
    </row>
    <row r="18437" spans="2:3" hidden="1">
      <c r="B18437" s="18" t="s">
        <v>6716</v>
      </c>
      <c r="C18437" s="18">
        <v>824220</v>
      </c>
    </row>
    <row r="18438" spans="2:3" hidden="1">
      <c r="B18438" s="19" t="s">
        <v>6716</v>
      </c>
      <c r="C18438" s="19">
        <v>824221</v>
      </c>
    </row>
    <row r="18439" spans="2:3" hidden="1">
      <c r="B18439" s="18" t="s">
        <v>7094</v>
      </c>
      <c r="C18439" s="18">
        <v>824231</v>
      </c>
    </row>
    <row r="18440" spans="2:3" hidden="1">
      <c r="B18440" s="19" t="s">
        <v>7094</v>
      </c>
      <c r="C18440" s="19">
        <v>824232</v>
      </c>
    </row>
    <row r="18441" spans="2:3" hidden="1">
      <c r="B18441" s="18" t="s">
        <v>7094</v>
      </c>
      <c r="C18441" s="18">
        <v>824233</v>
      </c>
    </row>
    <row r="18442" spans="2:3" hidden="1">
      <c r="B18442" s="19" t="s">
        <v>7094</v>
      </c>
      <c r="C18442" s="19">
        <v>824234</v>
      </c>
    </row>
    <row r="18443" spans="2:3" hidden="1">
      <c r="B18443" s="18" t="s">
        <v>7094</v>
      </c>
      <c r="C18443" s="18">
        <v>824235</v>
      </c>
    </row>
    <row r="18444" spans="2:3" hidden="1">
      <c r="B18444" s="19" t="s">
        <v>7094</v>
      </c>
      <c r="C18444" s="19">
        <v>824236</v>
      </c>
    </row>
    <row r="18445" spans="2:3" hidden="1">
      <c r="B18445" s="18" t="s">
        <v>7094</v>
      </c>
      <c r="C18445" s="18">
        <v>824237</v>
      </c>
    </row>
    <row r="18446" spans="2:3" hidden="1">
      <c r="B18446" s="19" t="s">
        <v>6716</v>
      </c>
      <c r="C18446" s="19">
        <v>824301</v>
      </c>
    </row>
    <row r="18447" spans="2:3" hidden="1">
      <c r="B18447" s="18" t="s">
        <v>6716</v>
      </c>
      <c r="C18447" s="18">
        <v>824302</v>
      </c>
    </row>
    <row r="18448" spans="2:3" hidden="1">
      <c r="B18448" s="19" t="s">
        <v>6716</v>
      </c>
      <c r="C18448" s="19">
        <v>824303</v>
      </c>
    </row>
    <row r="18449" spans="2:3" hidden="1">
      <c r="B18449" s="18" t="s">
        <v>7114</v>
      </c>
      <c r="C18449" s="18">
        <v>825101</v>
      </c>
    </row>
    <row r="18450" spans="2:3" hidden="1">
      <c r="B18450" s="19" t="s">
        <v>7115</v>
      </c>
      <c r="C18450" s="19">
        <v>825102</v>
      </c>
    </row>
    <row r="18451" spans="2:3" hidden="1">
      <c r="B18451" s="18" t="s">
        <v>7116</v>
      </c>
      <c r="C18451" s="18">
        <v>825103</v>
      </c>
    </row>
    <row r="18452" spans="2:3" hidden="1">
      <c r="B18452" s="19" t="s">
        <v>7108</v>
      </c>
      <c r="C18452" s="19">
        <v>825106</v>
      </c>
    </row>
    <row r="18453" spans="2:3" hidden="1">
      <c r="B18453" s="18" t="s">
        <v>7108</v>
      </c>
      <c r="C18453" s="18">
        <v>825108</v>
      </c>
    </row>
    <row r="18454" spans="2:3" hidden="1">
      <c r="B18454" s="19" t="s">
        <v>7117</v>
      </c>
      <c r="C18454" s="19">
        <v>825109</v>
      </c>
    </row>
    <row r="18455" spans="2:3" hidden="1">
      <c r="B18455" s="18" t="s">
        <v>7117</v>
      </c>
      <c r="C18455" s="18">
        <v>825132</v>
      </c>
    </row>
    <row r="18456" spans="2:3" hidden="1">
      <c r="B18456" s="19" t="s">
        <v>7108</v>
      </c>
      <c r="C18456" s="19">
        <v>825167</v>
      </c>
    </row>
    <row r="18457" spans="2:3" hidden="1">
      <c r="B18457" s="18" t="s">
        <v>7118</v>
      </c>
      <c r="C18457" s="18">
        <v>825301</v>
      </c>
    </row>
    <row r="18458" spans="2:3" hidden="1">
      <c r="B18458" s="19" t="s">
        <v>7118</v>
      </c>
      <c r="C18458" s="19">
        <v>825302</v>
      </c>
    </row>
    <row r="18459" spans="2:3" hidden="1">
      <c r="B18459" s="18" t="s">
        <v>7118</v>
      </c>
      <c r="C18459" s="18">
        <v>825303</v>
      </c>
    </row>
    <row r="18460" spans="2:3" hidden="1">
      <c r="B18460" s="19" t="s">
        <v>7118</v>
      </c>
      <c r="C18460" s="19">
        <v>825311</v>
      </c>
    </row>
    <row r="18461" spans="2:3" hidden="1">
      <c r="B18461" s="18" t="s">
        <v>7118</v>
      </c>
      <c r="C18461" s="18">
        <v>825312</v>
      </c>
    </row>
    <row r="18462" spans="2:3" hidden="1">
      <c r="B18462" s="19" t="s">
        <v>7118</v>
      </c>
      <c r="C18462" s="19">
        <v>825313</v>
      </c>
    </row>
    <row r="18463" spans="2:3" hidden="1">
      <c r="B18463" s="18" t="s">
        <v>7118</v>
      </c>
      <c r="C18463" s="18">
        <v>825314</v>
      </c>
    </row>
    <row r="18464" spans="2:3" hidden="1">
      <c r="B18464" s="19" t="s">
        <v>7115</v>
      </c>
      <c r="C18464" s="19">
        <v>825315</v>
      </c>
    </row>
    <row r="18465" spans="2:3" hidden="1">
      <c r="B18465" s="18" t="s">
        <v>7114</v>
      </c>
      <c r="C18465" s="18">
        <v>825316</v>
      </c>
    </row>
    <row r="18466" spans="2:3" hidden="1">
      <c r="B18466" s="19" t="s">
        <v>7118</v>
      </c>
      <c r="C18466" s="19">
        <v>825317</v>
      </c>
    </row>
    <row r="18467" spans="2:3" hidden="1">
      <c r="B18467" s="18" t="s">
        <v>7117</v>
      </c>
      <c r="C18467" s="18">
        <v>825318</v>
      </c>
    </row>
    <row r="18468" spans="2:3" hidden="1">
      <c r="B18468" s="19" t="s">
        <v>7118</v>
      </c>
      <c r="C18468" s="19">
        <v>825319</v>
      </c>
    </row>
    <row r="18469" spans="2:3" hidden="1">
      <c r="B18469" s="18" t="s">
        <v>7108</v>
      </c>
      <c r="C18469" s="18">
        <v>825320</v>
      </c>
    </row>
    <row r="18470" spans="2:3" hidden="1">
      <c r="B18470" s="19" t="s">
        <v>7116</v>
      </c>
      <c r="C18470" s="19">
        <v>825321</v>
      </c>
    </row>
    <row r="18471" spans="2:3" hidden="1">
      <c r="B18471" s="18" t="s">
        <v>7108</v>
      </c>
      <c r="C18471" s="18">
        <v>825322</v>
      </c>
    </row>
    <row r="18472" spans="2:3" hidden="1">
      <c r="B18472" s="19" t="s">
        <v>7118</v>
      </c>
      <c r="C18472" s="19">
        <v>825323</v>
      </c>
    </row>
    <row r="18473" spans="2:3" hidden="1">
      <c r="B18473" s="18" t="s">
        <v>7108</v>
      </c>
      <c r="C18473" s="18">
        <v>825324</v>
      </c>
    </row>
    <row r="18474" spans="2:3" hidden="1">
      <c r="B18474" s="19" t="s">
        <v>7118</v>
      </c>
      <c r="C18474" s="19">
        <v>825325</v>
      </c>
    </row>
    <row r="18475" spans="2:3" hidden="1">
      <c r="B18475" s="18" t="s">
        <v>7118</v>
      </c>
      <c r="C18475" s="18">
        <v>825326</v>
      </c>
    </row>
    <row r="18476" spans="2:3" hidden="1">
      <c r="B18476" s="19" t="s">
        <v>7108</v>
      </c>
      <c r="C18476" s="19">
        <v>825329</v>
      </c>
    </row>
    <row r="18477" spans="2:3" hidden="1">
      <c r="B18477" s="18" t="s">
        <v>7114</v>
      </c>
      <c r="C18477" s="18">
        <v>825330</v>
      </c>
    </row>
    <row r="18478" spans="2:3" hidden="1">
      <c r="B18478" s="19" t="s">
        <v>7118</v>
      </c>
      <c r="C18478" s="19">
        <v>825336</v>
      </c>
    </row>
    <row r="18479" spans="2:3" hidden="1">
      <c r="B18479" s="18" t="s">
        <v>7116</v>
      </c>
      <c r="C18479" s="18">
        <v>825401</v>
      </c>
    </row>
    <row r="18480" spans="2:3" hidden="1">
      <c r="B18480" s="19" t="s">
        <v>7118</v>
      </c>
      <c r="C18480" s="19">
        <v>825402</v>
      </c>
    </row>
    <row r="18481" spans="2:3" hidden="1">
      <c r="B18481" s="18" t="s">
        <v>7117</v>
      </c>
      <c r="C18481" s="18">
        <v>825403</v>
      </c>
    </row>
    <row r="18482" spans="2:3" hidden="1">
      <c r="B18482" s="19" t="s">
        <v>7116</v>
      </c>
      <c r="C18482" s="19">
        <v>825404</v>
      </c>
    </row>
    <row r="18483" spans="2:3" hidden="1">
      <c r="B18483" s="18" t="s">
        <v>7118</v>
      </c>
      <c r="C18483" s="18">
        <v>825405</v>
      </c>
    </row>
    <row r="18484" spans="2:3" hidden="1">
      <c r="B18484" s="19" t="s">
        <v>7118</v>
      </c>
      <c r="C18484" s="19">
        <v>825406</v>
      </c>
    </row>
    <row r="18485" spans="2:3" hidden="1">
      <c r="B18485" s="18" t="s">
        <v>7117</v>
      </c>
      <c r="C18485" s="18">
        <v>825407</v>
      </c>
    </row>
    <row r="18486" spans="2:3" hidden="1">
      <c r="B18486" s="19" t="s">
        <v>7116</v>
      </c>
      <c r="C18486" s="19">
        <v>825408</v>
      </c>
    </row>
    <row r="18487" spans="2:3" hidden="1">
      <c r="B18487" s="18" t="s">
        <v>7117</v>
      </c>
      <c r="C18487" s="18">
        <v>825409</v>
      </c>
    </row>
    <row r="18488" spans="2:3" hidden="1">
      <c r="B18488" s="19" t="s">
        <v>7117</v>
      </c>
      <c r="C18488" s="19">
        <v>825410</v>
      </c>
    </row>
    <row r="18489" spans="2:3" hidden="1">
      <c r="B18489" s="18" t="s">
        <v>7118</v>
      </c>
      <c r="C18489" s="18">
        <v>825411</v>
      </c>
    </row>
    <row r="18490" spans="2:3" hidden="1">
      <c r="B18490" s="19" t="s">
        <v>7108</v>
      </c>
      <c r="C18490" s="19">
        <v>825412</v>
      </c>
    </row>
    <row r="18491" spans="2:3" hidden="1">
      <c r="B18491" s="18" t="s">
        <v>7117</v>
      </c>
      <c r="C18491" s="18">
        <v>825413</v>
      </c>
    </row>
    <row r="18492" spans="2:3" hidden="1">
      <c r="B18492" s="19" t="s">
        <v>7116</v>
      </c>
      <c r="C18492" s="19">
        <v>825414</v>
      </c>
    </row>
    <row r="18493" spans="2:3" hidden="1">
      <c r="B18493" s="18" t="s">
        <v>7117</v>
      </c>
      <c r="C18493" s="18">
        <v>825418</v>
      </c>
    </row>
    <row r="18494" spans="2:3" hidden="1">
      <c r="B18494" s="19" t="s">
        <v>7117</v>
      </c>
      <c r="C18494" s="19">
        <v>825421</v>
      </c>
    </row>
    <row r="18495" spans="2:3" hidden="1">
      <c r="B18495" s="18" t="s">
        <v>7109</v>
      </c>
      <c r="C18495" s="18">
        <v>826001</v>
      </c>
    </row>
    <row r="18496" spans="2:3" hidden="1">
      <c r="B18496" s="19" t="s">
        <v>7109</v>
      </c>
      <c r="C18496" s="19">
        <v>826003</v>
      </c>
    </row>
    <row r="18497" spans="2:3" hidden="1">
      <c r="B18497" s="18" t="s">
        <v>7109</v>
      </c>
      <c r="C18497" s="18">
        <v>826004</v>
      </c>
    </row>
    <row r="18498" spans="2:3" hidden="1">
      <c r="B18498" s="19" t="s">
        <v>7109</v>
      </c>
      <c r="C18498" s="19">
        <v>826005</v>
      </c>
    </row>
    <row r="18499" spans="2:3" hidden="1">
      <c r="B18499" s="18" t="s">
        <v>7109</v>
      </c>
      <c r="C18499" s="18">
        <v>826006</v>
      </c>
    </row>
    <row r="18500" spans="2:3" hidden="1">
      <c r="B18500" s="19" t="s">
        <v>7109</v>
      </c>
      <c r="C18500" s="19">
        <v>826007</v>
      </c>
    </row>
    <row r="18501" spans="2:3" hidden="1">
      <c r="B18501" s="18" t="s">
        <v>7109</v>
      </c>
      <c r="C18501" s="18">
        <v>826008</v>
      </c>
    </row>
    <row r="18502" spans="2:3" hidden="1">
      <c r="B18502" s="19" t="s">
        <v>7109</v>
      </c>
      <c r="C18502" s="19">
        <v>826009</v>
      </c>
    </row>
    <row r="18503" spans="2:3" hidden="1">
      <c r="B18503" s="18" t="s">
        <v>7109</v>
      </c>
      <c r="C18503" s="18">
        <v>826010</v>
      </c>
    </row>
    <row r="18504" spans="2:3" hidden="1">
      <c r="B18504" s="19" t="s">
        <v>7115</v>
      </c>
      <c r="C18504" s="19">
        <v>827001</v>
      </c>
    </row>
    <row r="18505" spans="2:3" hidden="1">
      <c r="B18505" s="18" t="s">
        <v>7115</v>
      </c>
      <c r="C18505" s="18">
        <v>827003</v>
      </c>
    </row>
    <row r="18506" spans="2:3" hidden="1">
      <c r="B18506" s="19" t="s">
        <v>7115</v>
      </c>
      <c r="C18506" s="19">
        <v>827004</v>
      </c>
    </row>
    <row r="18507" spans="2:3" hidden="1">
      <c r="B18507" s="18" t="s">
        <v>7115</v>
      </c>
      <c r="C18507" s="18">
        <v>827006</v>
      </c>
    </row>
    <row r="18508" spans="2:3" hidden="1">
      <c r="B18508" s="19" t="s">
        <v>7115</v>
      </c>
      <c r="C18508" s="19">
        <v>827009</v>
      </c>
    </row>
    <row r="18509" spans="2:3" hidden="1">
      <c r="B18509" s="18" t="s">
        <v>7115</v>
      </c>
      <c r="C18509" s="18">
        <v>827010</v>
      </c>
    </row>
    <row r="18510" spans="2:3" hidden="1">
      <c r="B18510" s="19" t="s">
        <v>7115</v>
      </c>
      <c r="C18510" s="19">
        <v>827012</v>
      </c>
    </row>
    <row r="18511" spans="2:3" hidden="1">
      <c r="B18511" s="18" t="s">
        <v>7115</v>
      </c>
      <c r="C18511" s="18">
        <v>827013</v>
      </c>
    </row>
    <row r="18512" spans="2:3" hidden="1">
      <c r="B18512" s="19" t="s">
        <v>7115</v>
      </c>
      <c r="C18512" s="19">
        <v>827014</v>
      </c>
    </row>
    <row r="18513" spans="2:3" hidden="1">
      <c r="B18513" s="18" t="s">
        <v>7115</v>
      </c>
      <c r="C18513" s="18">
        <v>827015</v>
      </c>
    </row>
    <row r="18514" spans="2:3" hidden="1">
      <c r="B18514" s="19" t="s">
        <v>7115</v>
      </c>
      <c r="C18514" s="19">
        <v>827302</v>
      </c>
    </row>
    <row r="18515" spans="2:3" hidden="1">
      <c r="B18515" s="18" t="s">
        <v>7109</v>
      </c>
      <c r="C18515" s="18">
        <v>828101</v>
      </c>
    </row>
    <row r="18516" spans="2:3" hidden="1">
      <c r="B18516" s="19" t="s">
        <v>7109</v>
      </c>
      <c r="C18516" s="19">
        <v>828103</v>
      </c>
    </row>
    <row r="18517" spans="2:3" hidden="1">
      <c r="B18517" s="18" t="s">
        <v>7109</v>
      </c>
      <c r="C18517" s="18">
        <v>828104</v>
      </c>
    </row>
    <row r="18518" spans="2:3" hidden="1">
      <c r="B18518" s="19" t="s">
        <v>7109</v>
      </c>
      <c r="C18518" s="19">
        <v>828105</v>
      </c>
    </row>
    <row r="18519" spans="2:3" hidden="1">
      <c r="B18519" s="18" t="s">
        <v>7109</v>
      </c>
      <c r="C18519" s="18">
        <v>828106</v>
      </c>
    </row>
    <row r="18520" spans="2:3" hidden="1">
      <c r="B18520" s="19" t="s">
        <v>7109</v>
      </c>
      <c r="C18520" s="19">
        <v>828107</v>
      </c>
    </row>
    <row r="18521" spans="2:3" hidden="1">
      <c r="B18521" s="18" t="s">
        <v>7109</v>
      </c>
      <c r="C18521" s="18">
        <v>828108</v>
      </c>
    </row>
    <row r="18522" spans="2:3" hidden="1">
      <c r="B18522" s="19" t="s">
        <v>7109</v>
      </c>
      <c r="C18522" s="19">
        <v>828109</v>
      </c>
    </row>
    <row r="18523" spans="2:3" hidden="1">
      <c r="B18523" s="18" t="s">
        <v>7109</v>
      </c>
      <c r="C18523" s="18">
        <v>828110</v>
      </c>
    </row>
    <row r="18524" spans="2:3" hidden="1">
      <c r="B18524" s="19" t="s">
        <v>7109</v>
      </c>
      <c r="C18524" s="19">
        <v>828111</v>
      </c>
    </row>
    <row r="18525" spans="2:3" hidden="1">
      <c r="B18525" s="18" t="s">
        <v>7109</v>
      </c>
      <c r="C18525" s="18">
        <v>828112</v>
      </c>
    </row>
    <row r="18526" spans="2:3" hidden="1">
      <c r="B18526" s="19" t="s">
        <v>7109</v>
      </c>
      <c r="C18526" s="19">
        <v>828113</v>
      </c>
    </row>
    <row r="18527" spans="2:3" hidden="1">
      <c r="B18527" s="18" t="s">
        <v>7109</v>
      </c>
      <c r="C18527" s="18">
        <v>828114</v>
      </c>
    </row>
    <row r="18528" spans="2:3" hidden="1">
      <c r="B18528" s="19" t="s">
        <v>7109</v>
      </c>
      <c r="C18528" s="19">
        <v>828115</v>
      </c>
    </row>
    <row r="18529" spans="2:3" hidden="1">
      <c r="B18529" s="18" t="s">
        <v>7109</v>
      </c>
      <c r="C18529" s="18">
        <v>828116</v>
      </c>
    </row>
    <row r="18530" spans="2:3" hidden="1">
      <c r="B18530" s="19" t="s">
        <v>7109</v>
      </c>
      <c r="C18530" s="19">
        <v>828117</v>
      </c>
    </row>
    <row r="18531" spans="2:3" hidden="1">
      <c r="B18531" s="18" t="s">
        <v>7109</v>
      </c>
      <c r="C18531" s="18">
        <v>828119</v>
      </c>
    </row>
    <row r="18532" spans="2:3" hidden="1">
      <c r="B18532" s="19" t="s">
        <v>7109</v>
      </c>
      <c r="C18532" s="19">
        <v>828120</v>
      </c>
    </row>
    <row r="18533" spans="2:3" hidden="1">
      <c r="B18533" s="18" t="s">
        <v>7109</v>
      </c>
      <c r="C18533" s="18">
        <v>828121</v>
      </c>
    </row>
    <row r="18534" spans="2:3" hidden="1">
      <c r="B18534" s="19" t="s">
        <v>7109</v>
      </c>
      <c r="C18534" s="19">
        <v>828122</v>
      </c>
    </row>
    <row r="18535" spans="2:3" hidden="1">
      <c r="B18535" s="18" t="s">
        <v>7109</v>
      </c>
      <c r="C18535" s="18">
        <v>828123</v>
      </c>
    </row>
    <row r="18536" spans="2:3" hidden="1">
      <c r="B18536" s="19" t="s">
        <v>7109</v>
      </c>
      <c r="C18536" s="19">
        <v>828124</v>
      </c>
    </row>
    <row r="18537" spans="2:3" hidden="1">
      <c r="B18537" s="18" t="s">
        <v>7115</v>
      </c>
      <c r="C18537" s="18">
        <v>828125</v>
      </c>
    </row>
    <row r="18538" spans="2:3" hidden="1">
      <c r="B18538" s="19" t="s">
        <v>7109</v>
      </c>
      <c r="C18538" s="19">
        <v>828126</v>
      </c>
    </row>
    <row r="18539" spans="2:3" hidden="1">
      <c r="B18539" s="18" t="s">
        <v>7109</v>
      </c>
      <c r="C18539" s="18">
        <v>828127</v>
      </c>
    </row>
    <row r="18540" spans="2:3" hidden="1">
      <c r="B18540" s="19" t="s">
        <v>7109</v>
      </c>
      <c r="C18540" s="19">
        <v>828128</v>
      </c>
    </row>
    <row r="18541" spans="2:3" hidden="1">
      <c r="B18541" s="18" t="s">
        <v>7109</v>
      </c>
      <c r="C18541" s="18">
        <v>828129</v>
      </c>
    </row>
    <row r="18542" spans="2:3" hidden="1">
      <c r="B18542" s="19" t="s">
        <v>7109</v>
      </c>
      <c r="C18542" s="19">
        <v>828130</v>
      </c>
    </row>
    <row r="18543" spans="2:3" hidden="1">
      <c r="B18543" s="18" t="s">
        <v>7109</v>
      </c>
      <c r="C18543" s="18">
        <v>828131</v>
      </c>
    </row>
    <row r="18544" spans="2:3" hidden="1">
      <c r="B18544" s="19" t="s">
        <v>7109</v>
      </c>
      <c r="C18544" s="19">
        <v>828132</v>
      </c>
    </row>
    <row r="18545" spans="2:3" hidden="1">
      <c r="B18545" s="18" t="s">
        <v>7109</v>
      </c>
      <c r="C18545" s="18">
        <v>828133</v>
      </c>
    </row>
    <row r="18546" spans="2:3" hidden="1">
      <c r="B18546" s="19" t="s">
        <v>7115</v>
      </c>
      <c r="C18546" s="19">
        <v>828134</v>
      </c>
    </row>
    <row r="18547" spans="2:3" hidden="1">
      <c r="B18547" s="18" t="s">
        <v>7109</v>
      </c>
      <c r="C18547" s="18">
        <v>828135</v>
      </c>
    </row>
    <row r="18548" spans="2:3" hidden="1">
      <c r="B18548" s="19" t="s">
        <v>7109</v>
      </c>
      <c r="C18548" s="19">
        <v>828142</v>
      </c>
    </row>
    <row r="18549" spans="2:3" hidden="1">
      <c r="B18549" s="18" t="s">
        <v>7109</v>
      </c>
      <c r="C18549" s="18">
        <v>828201</v>
      </c>
    </row>
    <row r="18550" spans="2:3" hidden="1">
      <c r="B18550" s="19" t="s">
        <v>7109</v>
      </c>
      <c r="C18550" s="19">
        <v>828202</v>
      </c>
    </row>
    <row r="18551" spans="2:3" hidden="1">
      <c r="B18551" s="18" t="s">
        <v>7109</v>
      </c>
      <c r="C18551" s="18">
        <v>828203</v>
      </c>
    </row>
    <row r="18552" spans="2:3" hidden="1">
      <c r="B18552" s="19" t="s">
        <v>7109</v>
      </c>
      <c r="C18552" s="19">
        <v>828204</v>
      </c>
    </row>
    <row r="18553" spans="2:3" hidden="1">
      <c r="B18553" s="18" t="s">
        <v>7109</v>
      </c>
      <c r="C18553" s="18">
        <v>828205</v>
      </c>
    </row>
    <row r="18554" spans="2:3" hidden="1">
      <c r="B18554" s="19" t="s">
        <v>7109</v>
      </c>
      <c r="C18554" s="19">
        <v>828206</v>
      </c>
    </row>
    <row r="18555" spans="2:3" hidden="1">
      <c r="B18555" s="18" t="s">
        <v>7109</v>
      </c>
      <c r="C18555" s="18">
        <v>828207</v>
      </c>
    </row>
    <row r="18556" spans="2:3" hidden="1">
      <c r="B18556" s="19" t="s">
        <v>7109</v>
      </c>
      <c r="C18556" s="19">
        <v>828301</v>
      </c>
    </row>
    <row r="18557" spans="2:3" hidden="1">
      <c r="B18557" s="18" t="s">
        <v>7115</v>
      </c>
      <c r="C18557" s="18">
        <v>828302</v>
      </c>
    </row>
    <row r="18558" spans="2:3" hidden="1">
      <c r="B18558" s="19" t="s">
        <v>7115</v>
      </c>
      <c r="C18558" s="19">
        <v>828303</v>
      </c>
    </row>
    <row r="18559" spans="2:3" hidden="1">
      <c r="B18559" s="18" t="s">
        <v>7109</v>
      </c>
      <c r="C18559" s="18">
        <v>828304</v>
      </c>
    </row>
    <row r="18560" spans="2:3" hidden="1">
      <c r="B18560" s="19" t="s">
        <v>7109</v>
      </c>
      <c r="C18560" s="19">
        <v>828305</v>
      </c>
    </row>
    <row r="18561" spans="2:3" hidden="1">
      <c r="B18561" s="18" t="s">
        <v>7109</v>
      </c>
      <c r="C18561" s="18">
        <v>828306</v>
      </c>
    </row>
    <row r="18562" spans="2:3" hidden="1">
      <c r="B18562" s="19" t="s">
        <v>7115</v>
      </c>
      <c r="C18562" s="19">
        <v>828307</v>
      </c>
    </row>
    <row r="18563" spans="2:3" hidden="1">
      <c r="B18563" s="18" t="s">
        <v>7109</v>
      </c>
      <c r="C18563" s="18">
        <v>828309</v>
      </c>
    </row>
    <row r="18564" spans="2:3" hidden="1">
      <c r="B18564" s="19" t="s">
        <v>7109</v>
      </c>
      <c r="C18564" s="19">
        <v>828401</v>
      </c>
    </row>
    <row r="18565" spans="2:3" hidden="1">
      <c r="B18565" s="18" t="s">
        <v>7109</v>
      </c>
      <c r="C18565" s="18">
        <v>828402</v>
      </c>
    </row>
    <row r="18566" spans="2:3" hidden="1">
      <c r="B18566" s="19" t="s">
        <v>7115</v>
      </c>
      <c r="C18566" s="19">
        <v>828403</v>
      </c>
    </row>
    <row r="18567" spans="2:3" hidden="1">
      <c r="B18567" s="18" t="s">
        <v>7115</v>
      </c>
      <c r="C18567" s="18">
        <v>828404</v>
      </c>
    </row>
    <row r="18568" spans="2:3" hidden="1">
      <c r="B18568" s="19" t="s">
        <v>7114</v>
      </c>
      <c r="C18568" s="19">
        <v>829101</v>
      </c>
    </row>
    <row r="18569" spans="2:3" hidden="1">
      <c r="B18569" s="18" t="s">
        <v>7114</v>
      </c>
      <c r="C18569" s="18">
        <v>829102</v>
      </c>
    </row>
    <row r="18570" spans="2:3" hidden="1">
      <c r="B18570" s="19" t="s">
        <v>7114</v>
      </c>
      <c r="C18570" s="19">
        <v>829103</v>
      </c>
    </row>
    <row r="18571" spans="2:3" hidden="1">
      <c r="B18571" s="18" t="s">
        <v>7115</v>
      </c>
      <c r="C18571" s="18">
        <v>829104</v>
      </c>
    </row>
    <row r="18572" spans="2:3" hidden="1">
      <c r="B18572" s="19" t="s">
        <v>7114</v>
      </c>
      <c r="C18572" s="19">
        <v>829105</v>
      </c>
    </row>
    <row r="18573" spans="2:3" hidden="1">
      <c r="B18573" s="18" t="s">
        <v>7114</v>
      </c>
      <c r="C18573" s="18">
        <v>829106</v>
      </c>
    </row>
    <row r="18574" spans="2:3" hidden="1">
      <c r="B18574" s="19" t="s">
        <v>7115</v>
      </c>
      <c r="C18574" s="19">
        <v>829107</v>
      </c>
    </row>
    <row r="18575" spans="2:3" hidden="1">
      <c r="B18575" s="18" t="s">
        <v>7114</v>
      </c>
      <c r="C18575" s="18">
        <v>829108</v>
      </c>
    </row>
    <row r="18576" spans="2:3" hidden="1">
      <c r="B18576" s="19" t="s">
        <v>7114</v>
      </c>
      <c r="C18576" s="19">
        <v>829109</v>
      </c>
    </row>
    <row r="18577" spans="2:3" hidden="1">
      <c r="B18577" s="18" t="s">
        <v>7114</v>
      </c>
      <c r="C18577" s="18">
        <v>829110</v>
      </c>
    </row>
    <row r="18578" spans="2:3" hidden="1">
      <c r="B18578" s="19" t="s">
        <v>7115</v>
      </c>
      <c r="C18578" s="19">
        <v>829111</v>
      </c>
    </row>
    <row r="18579" spans="2:3" hidden="1">
      <c r="B18579" s="18" t="s">
        <v>7115</v>
      </c>
      <c r="C18579" s="18">
        <v>829112</v>
      </c>
    </row>
    <row r="18580" spans="2:3" hidden="1">
      <c r="B18580" s="19" t="s">
        <v>7115</v>
      </c>
      <c r="C18580" s="19">
        <v>829113</v>
      </c>
    </row>
    <row r="18581" spans="2:3" hidden="1">
      <c r="B18581" s="18" t="s">
        <v>7115</v>
      </c>
      <c r="C18581" s="18">
        <v>829114</v>
      </c>
    </row>
    <row r="18582" spans="2:3" hidden="1">
      <c r="B18582" s="19" t="s">
        <v>7115</v>
      </c>
      <c r="C18582" s="19">
        <v>829115</v>
      </c>
    </row>
    <row r="18583" spans="2:3" hidden="1">
      <c r="B18583" s="18" t="s">
        <v>7115</v>
      </c>
      <c r="C18583" s="18">
        <v>829116</v>
      </c>
    </row>
    <row r="18584" spans="2:3" hidden="1">
      <c r="B18584" s="19" t="s">
        <v>7114</v>
      </c>
      <c r="C18584" s="19">
        <v>829117</v>
      </c>
    </row>
    <row r="18585" spans="2:3" hidden="1">
      <c r="B18585" s="18" t="s">
        <v>7114</v>
      </c>
      <c r="C18585" s="18">
        <v>829118</v>
      </c>
    </row>
    <row r="18586" spans="2:3" hidden="1">
      <c r="B18586" s="19" t="s">
        <v>7114</v>
      </c>
      <c r="C18586" s="19">
        <v>829119</v>
      </c>
    </row>
    <row r="18587" spans="2:3" hidden="1">
      <c r="B18587" s="18" t="s">
        <v>7115</v>
      </c>
      <c r="C18587" s="18">
        <v>829121</v>
      </c>
    </row>
    <row r="18588" spans="2:3" hidden="1">
      <c r="B18588" s="19" t="s">
        <v>7114</v>
      </c>
      <c r="C18588" s="19">
        <v>829122</v>
      </c>
    </row>
    <row r="18589" spans="2:3" hidden="1">
      <c r="B18589" s="18" t="s">
        <v>7115</v>
      </c>
      <c r="C18589" s="18">
        <v>829123</v>
      </c>
    </row>
    <row r="18590" spans="2:3" hidden="1">
      <c r="B18590" s="19" t="s">
        <v>7114</v>
      </c>
      <c r="C18590" s="19">
        <v>829125</v>
      </c>
    </row>
    <row r="18591" spans="2:3" hidden="1">
      <c r="B18591" s="18" t="s">
        <v>7114</v>
      </c>
      <c r="C18591" s="18">
        <v>829126</v>
      </c>
    </row>
    <row r="18592" spans="2:3" hidden="1">
      <c r="B18592" s="19" t="s">
        <v>7115</v>
      </c>
      <c r="C18592" s="19">
        <v>829127</v>
      </c>
    </row>
    <row r="18593" spans="2:3" hidden="1">
      <c r="B18593" s="18" t="s">
        <v>7115</v>
      </c>
      <c r="C18593" s="18">
        <v>829128</v>
      </c>
    </row>
    <row r="18594" spans="2:3" hidden="1">
      <c r="B18594" s="19" t="s">
        <v>7115</v>
      </c>
      <c r="C18594" s="19">
        <v>829129</v>
      </c>
    </row>
    <row r="18595" spans="2:3" hidden="1">
      <c r="B18595" s="18" t="s">
        <v>7114</v>
      </c>
      <c r="C18595" s="18">
        <v>829130</v>
      </c>
    </row>
    <row r="18596" spans="2:3" hidden="1">
      <c r="B18596" s="19" t="s">
        <v>7114</v>
      </c>
      <c r="C18596" s="19">
        <v>829131</v>
      </c>
    </row>
    <row r="18597" spans="2:3" hidden="1">
      <c r="B18597" s="18" t="s">
        <v>7115</v>
      </c>
      <c r="C18597" s="18">
        <v>829132</v>
      </c>
    </row>
    <row r="18598" spans="2:3" hidden="1">
      <c r="B18598" s="19" t="s">
        <v>7114</v>
      </c>
      <c r="C18598" s="19">
        <v>829133</v>
      </c>
    </row>
    <row r="18599" spans="2:3" hidden="1">
      <c r="B18599" s="18" t="s">
        <v>7114</v>
      </c>
      <c r="C18599" s="18">
        <v>829134</v>
      </c>
    </row>
    <row r="18600" spans="2:3" hidden="1">
      <c r="B18600" s="19" t="s">
        <v>7114</v>
      </c>
      <c r="C18600" s="19">
        <v>829135</v>
      </c>
    </row>
    <row r="18601" spans="2:3" hidden="1">
      <c r="B18601" s="18" t="s">
        <v>7114</v>
      </c>
      <c r="C18601" s="18">
        <v>829143</v>
      </c>
    </row>
    <row r="18602" spans="2:3" hidden="1">
      <c r="B18602" s="19" t="s">
        <v>7115</v>
      </c>
      <c r="C18602" s="19">
        <v>829144</v>
      </c>
    </row>
    <row r="18603" spans="2:3" hidden="1">
      <c r="B18603" s="18" t="s">
        <v>7115</v>
      </c>
      <c r="C18603" s="18">
        <v>829149</v>
      </c>
    </row>
    <row r="18604" spans="2:3" hidden="1">
      <c r="B18604" s="19" t="s">
        <v>7114</v>
      </c>
      <c r="C18604" s="19">
        <v>829150</v>
      </c>
    </row>
    <row r="18605" spans="2:3" hidden="1">
      <c r="B18605" s="18" t="s">
        <v>7116</v>
      </c>
      <c r="C18605" s="18">
        <v>829201</v>
      </c>
    </row>
    <row r="18606" spans="2:3" hidden="1">
      <c r="B18606" s="19" t="s">
        <v>7112</v>
      </c>
      <c r="C18606" s="19">
        <v>829202</v>
      </c>
    </row>
    <row r="18607" spans="2:3" hidden="1">
      <c r="B18607" s="18" t="s">
        <v>7112</v>
      </c>
      <c r="C18607" s="18">
        <v>829203</v>
      </c>
    </row>
    <row r="18608" spans="2:3" hidden="1">
      <c r="B18608" s="19" t="s">
        <v>7112</v>
      </c>
      <c r="C18608" s="19">
        <v>829204</v>
      </c>
    </row>
    <row r="18609" spans="2:3" hidden="1">
      <c r="B18609" s="18" t="s">
        <v>7119</v>
      </c>
      <c r="C18609" s="18">
        <v>829205</v>
      </c>
    </row>
    <row r="18610" spans="2:3" hidden="1">
      <c r="B18610" s="19" t="s">
        <v>7112</v>
      </c>
      <c r="C18610" s="19">
        <v>829206</v>
      </c>
    </row>
    <row r="18611" spans="2:3" hidden="1">
      <c r="B18611" s="18" t="s">
        <v>7112</v>
      </c>
      <c r="C18611" s="18">
        <v>829207</v>
      </c>
    </row>
    <row r="18612" spans="2:3" hidden="1">
      <c r="B18612" s="19" t="s">
        <v>7112</v>
      </c>
      <c r="C18612" s="19">
        <v>829208</v>
      </c>
    </row>
    <row r="18613" spans="2:3" hidden="1">
      <c r="B18613" s="18" t="s">
        <v>7119</v>
      </c>
      <c r="C18613" s="18">
        <v>829209</v>
      </c>
    </row>
    <row r="18614" spans="2:3" hidden="1">
      <c r="B18614" s="19" t="s">
        <v>7119</v>
      </c>
      <c r="C18614" s="19">
        <v>829210</v>
      </c>
    </row>
    <row r="18615" spans="2:3" hidden="1">
      <c r="B18615" s="18" t="s">
        <v>7115</v>
      </c>
      <c r="C18615" s="18">
        <v>829301</v>
      </c>
    </row>
    <row r="18616" spans="2:3" hidden="1">
      <c r="B18616" s="19" t="s">
        <v>7120</v>
      </c>
      <c r="C18616" s="19">
        <v>831001</v>
      </c>
    </row>
    <row r="18617" spans="2:3" hidden="1">
      <c r="B18617" s="18" t="s">
        <v>7120</v>
      </c>
      <c r="C18617" s="18">
        <v>831002</v>
      </c>
    </row>
    <row r="18618" spans="2:3" hidden="1">
      <c r="B18618" s="19" t="s">
        <v>7120</v>
      </c>
      <c r="C18618" s="19">
        <v>831003</v>
      </c>
    </row>
    <row r="18619" spans="2:3" hidden="1">
      <c r="B18619" s="18" t="s">
        <v>7120</v>
      </c>
      <c r="C18619" s="18">
        <v>831004</v>
      </c>
    </row>
    <row r="18620" spans="2:3" hidden="1">
      <c r="B18620" s="19" t="s">
        <v>7120</v>
      </c>
      <c r="C18620" s="19">
        <v>831005</v>
      </c>
    </row>
    <row r="18621" spans="2:3" hidden="1">
      <c r="B18621" s="18" t="s">
        <v>7120</v>
      </c>
      <c r="C18621" s="18">
        <v>831006</v>
      </c>
    </row>
    <row r="18622" spans="2:3" hidden="1">
      <c r="B18622" s="19" t="s">
        <v>7120</v>
      </c>
      <c r="C18622" s="19">
        <v>831007</v>
      </c>
    </row>
    <row r="18623" spans="2:3" hidden="1">
      <c r="B18623" s="18" t="s">
        <v>7120</v>
      </c>
      <c r="C18623" s="18">
        <v>831009</v>
      </c>
    </row>
    <row r="18624" spans="2:3" hidden="1">
      <c r="B18624" s="19" t="s">
        <v>7120</v>
      </c>
      <c r="C18624" s="19">
        <v>831011</v>
      </c>
    </row>
    <row r="18625" spans="2:3" hidden="1">
      <c r="B18625" s="18" t="s">
        <v>7120</v>
      </c>
      <c r="C18625" s="18">
        <v>831012</v>
      </c>
    </row>
    <row r="18626" spans="2:3" hidden="1">
      <c r="B18626" s="19" t="s">
        <v>7121</v>
      </c>
      <c r="C18626" s="19">
        <v>831013</v>
      </c>
    </row>
    <row r="18627" spans="2:3" hidden="1">
      <c r="B18627" s="18" t="s">
        <v>7121</v>
      </c>
      <c r="C18627" s="18">
        <v>831014</v>
      </c>
    </row>
    <row r="18628" spans="2:3" hidden="1">
      <c r="B18628" s="19" t="s">
        <v>7120</v>
      </c>
      <c r="C18628" s="19">
        <v>831015</v>
      </c>
    </row>
    <row r="18629" spans="2:3" hidden="1">
      <c r="B18629" s="18" t="s">
        <v>7120</v>
      </c>
      <c r="C18629" s="18">
        <v>831016</v>
      </c>
    </row>
    <row r="18630" spans="2:3" hidden="1">
      <c r="B18630" s="19" t="s">
        <v>7120</v>
      </c>
      <c r="C18630" s="19">
        <v>831017</v>
      </c>
    </row>
    <row r="18631" spans="2:3" hidden="1">
      <c r="B18631" s="18" t="s">
        <v>7120</v>
      </c>
      <c r="C18631" s="18">
        <v>831019</v>
      </c>
    </row>
    <row r="18632" spans="2:3" hidden="1">
      <c r="B18632" s="19" t="s">
        <v>7120</v>
      </c>
      <c r="C18632" s="19">
        <v>831020</v>
      </c>
    </row>
    <row r="18633" spans="2:3" hidden="1">
      <c r="B18633" s="18" t="s">
        <v>7120</v>
      </c>
      <c r="C18633" s="18">
        <v>831021</v>
      </c>
    </row>
    <row r="18634" spans="2:3" hidden="1">
      <c r="B18634" s="19" t="s">
        <v>7120</v>
      </c>
      <c r="C18634" s="19">
        <v>832101</v>
      </c>
    </row>
    <row r="18635" spans="2:3" hidden="1">
      <c r="B18635" s="18" t="s">
        <v>7120</v>
      </c>
      <c r="C18635" s="18">
        <v>832102</v>
      </c>
    </row>
    <row r="18636" spans="2:3" hidden="1">
      <c r="B18636" s="19" t="s">
        <v>7120</v>
      </c>
      <c r="C18636" s="19">
        <v>832103</v>
      </c>
    </row>
    <row r="18637" spans="2:3" hidden="1">
      <c r="B18637" s="18" t="s">
        <v>7120</v>
      </c>
      <c r="C18637" s="18">
        <v>832104</v>
      </c>
    </row>
    <row r="18638" spans="2:3" hidden="1">
      <c r="B18638" s="19" t="s">
        <v>7120</v>
      </c>
      <c r="C18638" s="19">
        <v>832105</v>
      </c>
    </row>
    <row r="18639" spans="2:3" hidden="1">
      <c r="B18639" s="18" t="s">
        <v>7120</v>
      </c>
      <c r="C18639" s="18">
        <v>832106</v>
      </c>
    </row>
    <row r="18640" spans="2:3" hidden="1">
      <c r="B18640" s="19" t="s">
        <v>7120</v>
      </c>
      <c r="C18640" s="19">
        <v>832107</v>
      </c>
    </row>
    <row r="18641" spans="2:3" hidden="1">
      <c r="B18641" s="18" t="s">
        <v>7121</v>
      </c>
      <c r="C18641" s="18">
        <v>832108</v>
      </c>
    </row>
    <row r="18642" spans="2:3" hidden="1">
      <c r="B18642" s="19" t="s">
        <v>7121</v>
      </c>
      <c r="C18642" s="19">
        <v>832109</v>
      </c>
    </row>
    <row r="18643" spans="2:3" hidden="1">
      <c r="B18643" s="18" t="s">
        <v>7120</v>
      </c>
      <c r="C18643" s="18">
        <v>832111</v>
      </c>
    </row>
    <row r="18644" spans="2:3" hidden="1">
      <c r="B18644" s="19" t="s">
        <v>7120</v>
      </c>
      <c r="C18644" s="19">
        <v>832112</v>
      </c>
    </row>
    <row r="18645" spans="2:3" hidden="1">
      <c r="B18645" s="18" t="s">
        <v>7120</v>
      </c>
      <c r="C18645" s="18">
        <v>832113</v>
      </c>
    </row>
    <row r="18646" spans="2:3" hidden="1">
      <c r="B18646" s="19" t="s">
        <v>7120</v>
      </c>
      <c r="C18646" s="19">
        <v>832301</v>
      </c>
    </row>
    <row r="18647" spans="2:3" hidden="1">
      <c r="B18647" s="18" t="s">
        <v>7120</v>
      </c>
      <c r="C18647" s="18">
        <v>832302</v>
      </c>
    </row>
    <row r="18648" spans="2:3" hidden="1">
      <c r="B18648" s="19" t="s">
        <v>7120</v>
      </c>
      <c r="C18648" s="19">
        <v>832303</v>
      </c>
    </row>
    <row r="18649" spans="2:3" hidden="1">
      <c r="B18649" s="18" t="s">
        <v>7120</v>
      </c>
      <c r="C18649" s="18">
        <v>832304</v>
      </c>
    </row>
    <row r="18650" spans="2:3" hidden="1">
      <c r="B18650" s="19" t="s">
        <v>7121</v>
      </c>
      <c r="C18650" s="19">
        <v>832401</v>
      </c>
    </row>
    <row r="18651" spans="2:3" hidden="1">
      <c r="B18651" s="18" t="s">
        <v>7121</v>
      </c>
      <c r="C18651" s="18">
        <v>832402</v>
      </c>
    </row>
    <row r="18652" spans="2:3" hidden="1">
      <c r="B18652" s="19" t="s">
        <v>7120</v>
      </c>
      <c r="C18652" s="19">
        <v>832403</v>
      </c>
    </row>
    <row r="18653" spans="2:3" hidden="1">
      <c r="B18653" s="18" t="s">
        <v>7121</v>
      </c>
      <c r="C18653" s="18">
        <v>832404</v>
      </c>
    </row>
    <row r="18654" spans="2:3" hidden="1">
      <c r="B18654" s="19" t="s">
        <v>7121</v>
      </c>
      <c r="C18654" s="19">
        <v>833101</v>
      </c>
    </row>
    <row r="18655" spans="2:3" hidden="1">
      <c r="B18655" s="18" t="s">
        <v>7122</v>
      </c>
      <c r="C18655" s="18">
        <v>833102</v>
      </c>
    </row>
    <row r="18656" spans="2:3" hidden="1">
      <c r="B18656" s="19" t="s">
        <v>7122</v>
      </c>
      <c r="C18656" s="19">
        <v>833103</v>
      </c>
    </row>
    <row r="18657" spans="2:3" hidden="1">
      <c r="B18657" s="18" t="s">
        <v>7122</v>
      </c>
      <c r="C18657" s="18">
        <v>833104</v>
      </c>
    </row>
    <row r="18658" spans="2:3" hidden="1">
      <c r="B18658" s="19" t="s">
        <v>7122</v>
      </c>
      <c r="C18658" s="19">
        <v>833105</v>
      </c>
    </row>
    <row r="18659" spans="2:3" hidden="1">
      <c r="B18659" s="18" t="s">
        <v>7122</v>
      </c>
      <c r="C18659" s="18">
        <v>833106</v>
      </c>
    </row>
    <row r="18660" spans="2:3" hidden="1">
      <c r="B18660" s="19" t="s">
        <v>7122</v>
      </c>
      <c r="C18660" s="19">
        <v>833201</v>
      </c>
    </row>
    <row r="18661" spans="2:3" hidden="1">
      <c r="B18661" s="18" t="s">
        <v>7122</v>
      </c>
      <c r="C18661" s="18">
        <v>833202</v>
      </c>
    </row>
    <row r="18662" spans="2:3" hidden="1">
      <c r="B18662" s="19" t="s">
        <v>7122</v>
      </c>
      <c r="C18662" s="19">
        <v>833203</v>
      </c>
    </row>
    <row r="18663" spans="2:3" hidden="1">
      <c r="B18663" s="18" t="s">
        <v>7122</v>
      </c>
      <c r="C18663" s="18">
        <v>833204</v>
      </c>
    </row>
    <row r="18664" spans="2:3" hidden="1">
      <c r="B18664" s="19" t="s">
        <v>7122</v>
      </c>
      <c r="C18664" s="19">
        <v>833212</v>
      </c>
    </row>
    <row r="18665" spans="2:3" hidden="1">
      <c r="B18665" s="18" t="s">
        <v>7122</v>
      </c>
      <c r="C18665" s="18">
        <v>833213</v>
      </c>
    </row>
    <row r="18666" spans="2:3" hidden="1">
      <c r="B18666" s="19" t="s">
        <v>7122</v>
      </c>
      <c r="C18666" s="19">
        <v>833214</v>
      </c>
    </row>
    <row r="18667" spans="2:3" hidden="1">
      <c r="B18667" s="18" t="s">
        <v>7122</v>
      </c>
      <c r="C18667" s="18">
        <v>833215</v>
      </c>
    </row>
    <row r="18668" spans="2:3" hidden="1">
      <c r="B18668" s="19" t="s">
        <v>7121</v>
      </c>
      <c r="C18668" s="19">
        <v>833216</v>
      </c>
    </row>
    <row r="18669" spans="2:3" hidden="1">
      <c r="B18669" s="18" t="s">
        <v>7122</v>
      </c>
      <c r="C18669" s="18">
        <v>833217</v>
      </c>
    </row>
    <row r="18670" spans="2:3" hidden="1">
      <c r="B18670" s="19" t="s">
        <v>7122</v>
      </c>
      <c r="C18670" s="19">
        <v>833218</v>
      </c>
    </row>
    <row r="18671" spans="2:3" hidden="1">
      <c r="B18671" s="18" t="s">
        <v>7121</v>
      </c>
      <c r="C18671" s="18">
        <v>833219</v>
      </c>
    </row>
    <row r="18672" spans="2:3" hidden="1">
      <c r="B18672" s="19" t="s">
        <v>7121</v>
      </c>
      <c r="C18672" s="19">
        <v>833220</v>
      </c>
    </row>
    <row r="18673" spans="2:3" hidden="1">
      <c r="B18673" s="18" t="s">
        <v>7122</v>
      </c>
      <c r="C18673" s="18">
        <v>833221</v>
      </c>
    </row>
    <row r="18674" spans="2:3" hidden="1">
      <c r="B18674" s="19" t="s">
        <v>7122</v>
      </c>
      <c r="C18674" s="19">
        <v>833222</v>
      </c>
    </row>
    <row r="18675" spans="2:3" hidden="1">
      <c r="B18675" s="18" t="s">
        <v>7122</v>
      </c>
      <c r="C18675" s="18">
        <v>833223</v>
      </c>
    </row>
    <row r="18676" spans="2:3" hidden="1">
      <c r="B18676" s="19" t="s">
        <v>7119</v>
      </c>
      <c r="C18676" s="19">
        <v>834001</v>
      </c>
    </row>
    <row r="18677" spans="2:3" hidden="1">
      <c r="B18677" s="18" t="s">
        <v>7119</v>
      </c>
      <c r="C18677" s="18">
        <v>834002</v>
      </c>
    </row>
    <row r="18678" spans="2:3" hidden="1">
      <c r="B18678" s="19" t="s">
        <v>7119</v>
      </c>
      <c r="C18678" s="19">
        <v>834003</v>
      </c>
    </row>
    <row r="18679" spans="2:3" hidden="1">
      <c r="B18679" s="18" t="s">
        <v>7119</v>
      </c>
      <c r="C18679" s="18">
        <v>834004</v>
      </c>
    </row>
    <row r="18680" spans="2:3" hidden="1">
      <c r="B18680" s="19" t="s">
        <v>7119</v>
      </c>
      <c r="C18680" s="19">
        <v>834005</v>
      </c>
    </row>
    <row r="18681" spans="2:3" hidden="1">
      <c r="B18681" s="18" t="s">
        <v>7119</v>
      </c>
      <c r="C18681" s="18">
        <v>834006</v>
      </c>
    </row>
    <row r="18682" spans="2:3" hidden="1">
      <c r="B18682" s="19" t="s">
        <v>7119</v>
      </c>
      <c r="C18682" s="19">
        <v>834008</v>
      </c>
    </row>
    <row r="18683" spans="2:3" hidden="1">
      <c r="B18683" s="18" t="s">
        <v>7119</v>
      </c>
      <c r="C18683" s="18">
        <v>834009</v>
      </c>
    </row>
    <row r="18684" spans="2:3" hidden="1">
      <c r="B18684" s="19" t="s">
        <v>7119</v>
      </c>
      <c r="C18684" s="19">
        <v>834010</v>
      </c>
    </row>
    <row r="18685" spans="2:3" hidden="1">
      <c r="B18685" s="18" t="s">
        <v>7119</v>
      </c>
      <c r="C18685" s="18">
        <v>834011</v>
      </c>
    </row>
    <row r="18686" spans="2:3" hidden="1">
      <c r="B18686" s="19" t="s">
        <v>7119</v>
      </c>
      <c r="C18686" s="19">
        <v>834012</v>
      </c>
    </row>
    <row r="18687" spans="2:3" hidden="1">
      <c r="B18687" s="18" t="s">
        <v>7119</v>
      </c>
      <c r="C18687" s="18">
        <v>834013</v>
      </c>
    </row>
    <row r="18688" spans="2:3" hidden="1">
      <c r="B18688" s="19" t="s">
        <v>7119</v>
      </c>
      <c r="C18688" s="19">
        <v>835101</v>
      </c>
    </row>
    <row r="18689" spans="2:3" hidden="1">
      <c r="B18689" s="18" t="s">
        <v>7119</v>
      </c>
      <c r="C18689" s="18">
        <v>835102</v>
      </c>
    </row>
    <row r="18690" spans="2:3" hidden="1">
      <c r="B18690" s="19" t="s">
        <v>7119</v>
      </c>
      <c r="C18690" s="19">
        <v>835103</v>
      </c>
    </row>
    <row r="18691" spans="2:3" hidden="1">
      <c r="B18691" s="18" t="s">
        <v>7123</v>
      </c>
      <c r="C18691" s="18">
        <v>835201</v>
      </c>
    </row>
    <row r="18692" spans="2:3" hidden="1">
      <c r="B18692" s="19" t="s">
        <v>7119</v>
      </c>
      <c r="C18692" s="19">
        <v>835202</v>
      </c>
    </row>
    <row r="18693" spans="2:3" hidden="1">
      <c r="B18693" s="18" t="s">
        <v>7124</v>
      </c>
      <c r="C18693" s="18">
        <v>835203</v>
      </c>
    </row>
    <row r="18694" spans="2:3" hidden="1">
      <c r="B18694" s="19" t="s">
        <v>7119</v>
      </c>
      <c r="C18694" s="19">
        <v>835204</v>
      </c>
    </row>
    <row r="18695" spans="2:3" hidden="1">
      <c r="B18695" s="18" t="s">
        <v>7119</v>
      </c>
      <c r="C18695" s="18">
        <v>835205</v>
      </c>
    </row>
    <row r="18696" spans="2:3" hidden="1">
      <c r="B18696" s="19" t="s">
        <v>7124</v>
      </c>
      <c r="C18696" s="19">
        <v>835206</v>
      </c>
    </row>
    <row r="18697" spans="2:3" hidden="1">
      <c r="B18697" s="18" t="s">
        <v>7124</v>
      </c>
      <c r="C18697" s="18">
        <v>835207</v>
      </c>
    </row>
    <row r="18698" spans="2:3" hidden="1">
      <c r="B18698" s="19" t="s">
        <v>7124</v>
      </c>
      <c r="C18698" s="19">
        <v>835208</v>
      </c>
    </row>
    <row r="18699" spans="2:3" hidden="1">
      <c r="B18699" s="18" t="s">
        <v>7125</v>
      </c>
      <c r="C18699" s="18">
        <v>835209</v>
      </c>
    </row>
    <row r="18700" spans="2:3" hidden="1">
      <c r="B18700" s="19" t="s">
        <v>7125</v>
      </c>
      <c r="C18700" s="19">
        <v>835210</v>
      </c>
    </row>
    <row r="18701" spans="2:3" hidden="1">
      <c r="B18701" s="18" t="s">
        <v>7123</v>
      </c>
      <c r="C18701" s="18">
        <v>835211</v>
      </c>
    </row>
    <row r="18702" spans="2:3" hidden="1">
      <c r="B18702" s="19" t="s">
        <v>7123</v>
      </c>
      <c r="C18702" s="19">
        <v>835212</v>
      </c>
    </row>
    <row r="18703" spans="2:3" hidden="1">
      <c r="B18703" s="18" t="s">
        <v>7126</v>
      </c>
      <c r="C18703" s="18">
        <v>835213</v>
      </c>
    </row>
    <row r="18704" spans="2:3" hidden="1">
      <c r="B18704" s="19" t="s">
        <v>7119</v>
      </c>
      <c r="C18704" s="19">
        <v>835214</v>
      </c>
    </row>
    <row r="18705" spans="2:3" hidden="1">
      <c r="B18705" s="18" t="s">
        <v>7119</v>
      </c>
      <c r="C18705" s="18">
        <v>835215</v>
      </c>
    </row>
    <row r="18706" spans="2:3" hidden="1">
      <c r="B18706" s="19" t="s">
        <v>7125</v>
      </c>
      <c r="C18706" s="19">
        <v>835216</v>
      </c>
    </row>
    <row r="18707" spans="2:3" hidden="1">
      <c r="B18707" s="18" t="s">
        <v>7119</v>
      </c>
      <c r="C18707" s="18">
        <v>835217</v>
      </c>
    </row>
    <row r="18708" spans="2:3" hidden="1">
      <c r="B18708" s="19" t="s">
        <v>7112</v>
      </c>
      <c r="C18708" s="19">
        <v>835218</v>
      </c>
    </row>
    <row r="18709" spans="2:3" hidden="1">
      <c r="B18709" s="18" t="s">
        <v>7119</v>
      </c>
      <c r="C18709" s="18">
        <v>835219</v>
      </c>
    </row>
    <row r="18710" spans="2:3" hidden="1">
      <c r="B18710" s="19" t="s">
        <v>7124</v>
      </c>
      <c r="C18710" s="19">
        <v>835220</v>
      </c>
    </row>
    <row r="18711" spans="2:3" hidden="1">
      <c r="B18711" s="18" t="s">
        <v>7119</v>
      </c>
      <c r="C18711" s="18">
        <v>835221</v>
      </c>
    </row>
    <row r="18712" spans="2:3" hidden="1">
      <c r="B18712" s="19" t="s">
        <v>7119</v>
      </c>
      <c r="C18712" s="19">
        <v>835222</v>
      </c>
    </row>
    <row r="18713" spans="2:3" hidden="1">
      <c r="B18713" s="18" t="s">
        <v>7123</v>
      </c>
      <c r="C18713" s="18">
        <v>835223</v>
      </c>
    </row>
    <row r="18714" spans="2:3" hidden="1">
      <c r="B18714" s="19" t="s">
        <v>7124</v>
      </c>
      <c r="C18714" s="19">
        <v>835224</v>
      </c>
    </row>
    <row r="18715" spans="2:3" hidden="1">
      <c r="B18715" s="18" t="s">
        <v>7119</v>
      </c>
      <c r="C18715" s="18">
        <v>835225</v>
      </c>
    </row>
    <row r="18716" spans="2:3" hidden="1">
      <c r="B18716" s="19" t="s">
        <v>7123</v>
      </c>
      <c r="C18716" s="19">
        <v>835226</v>
      </c>
    </row>
    <row r="18717" spans="2:3" hidden="1">
      <c r="B18717" s="18" t="s">
        <v>7119</v>
      </c>
      <c r="C18717" s="18">
        <v>835227</v>
      </c>
    </row>
    <row r="18718" spans="2:3" hidden="1">
      <c r="B18718" s="19" t="s">
        <v>7123</v>
      </c>
      <c r="C18718" s="19">
        <v>835228</v>
      </c>
    </row>
    <row r="18719" spans="2:3" hidden="1">
      <c r="B18719" s="18" t="s">
        <v>7124</v>
      </c>
      <c r="C18719" s="18">
        <v>835229</v>
      </c>
    </row>
    <row r="18720" spans="2:3" hidden="1">
      <c r="B18720" s="19" t="s">
        <v>7124</v>
      </c>
      <c r="C18720" s="19">
        <v>835230</v>
      </c>
    </row>
    <row r="18721" spans="2:3" hidden="1">
      <c r="B18721" s="18" t="s">
        <v>7124</v>
      </c>
      <c r="C18721" s="18">
        <v>835231</v>
      </c>
    </row>
    <row r="18722" spans="2:3" hidden="1">
      <c r="B18722" s="19" t="s">
        <v>7124</v>
      </c>
      <c r="C18722" s="19">
        <v>835232</v>
      </c>
    </row>
    <row r="18723" spans="2:3" hidden="1">
      <c r="B18723" s="18" t="s">
        <v>7124</v>
      </c>
      <c r="C18723" s="18">
        <v>835233</v>
      </c>
    </row>
    <row r="18724" spans="2:3" hidden="1">
      <c r="B18724" s="19" t="s">
        <v>7125</v>
      </c>
      <c r="C18724" s="19">
        <v>835234</v>
      </c>
    </row>
    <row r="18725" spans="2:3" hidden="1">
      <c r="B18725" s="18" t="s">
        <v>7123</v>
      </c>
      <c r="C18725" s="18">
        <v>835235</v>
      </c>
    </row>
    <row r="18726" spans="2:3" hidden="1">
      <c r="B18726" s="19" t="s">
        <v>7119</v>
      </c>
      <c r="C18726" s="19">
        <v>835301</v>
      </c>
    </row>
    <row r="18727" spans="2:3" hidden="1">
      <c r="B18727" s="18" t="s">
        <v>7126</v>
      </c>
      <c r="C18727" s="18">
        <v>835302</v>
      </c>
    </row>
    <row r="18728" spans="2:3" hidden="1">
      <c r="B18728" s="19" t="s">
        <v>7119</v>
      </c>
      <c r="C18728" s="19">
        <v>835303</v>
      </c>
    </row>
    <row r="18729" spans="2:3" hidden="1">
      <c r="B18729" s="18" t="s">
        <v>7119</v>
      </c>
      <c r="C18729" s="18">
        <v>835325</v>
      </c>
    </row>
    <row r="18730" spans="2:3" hidden="1">
      <c r="B18730" s="19" t="s">
        <v>7127</v>
      </c>
      <c r="C18730" s="19">
        <v>841101</v>
      </c>
    </row>
    <row r="18731" spans="2:3" hidden="1">
      <c r="B18731" s="18" t="s">
        <v>7127</v>
      </c>
      <c r="C18731" s="18">
        <v>841201</v>
      </c>
    </row>
    <row r="18732" spans="2:3" hidden="1">
      <c r="B18732" s="19" t="s">
        <v>7127</v>
      </c>
      <c r="C18732" s="19">
        <v>841202</v>
      </c>
    </row>
    <row r="18733" spans="2:3" hidden="1">
      <c r="B18733" s="18" t="s">
        <v>7128</v>
      </c>
      <c r="C18733" s="18">
        <v>841203</v>
      </c>
    </row>
    <row r="18734" spans="2:3" hidden="1">
      <c r="B18734" s="19" t="s">
        <v>7127</v>
      </c>
      <c r="C18734" s="19">
        <v>841204</v>
      </c>
    </row>
    <row r="18735" spans="2:3" hidden="1">
      <c r="B18735" s="18" t="s">
        <v>7127</v>
      </c>
      <c r="C18735" s="18">
        <v>841205</v>
      </c>
    </row>
    <row r="18736" spans="2:3" hidden="1">
      <c r="B18736" s="19" t="s">
        <v>7127</v>
      </c>
      <c r="C18736" s="19">
        <v>841206</v>
      </c>
    </row>
    <row r="18737" spans="2:3" hidden="1">
      <c r="B18737" s="18" t="s">
        <v>7127</v>
      </c>
      <c r="C18737" s="18">
        <v>841207</v>
      </c>
    </row>
    <row r="18738" spans="2:3" hidden="1">
      <c r="B18738" s="19" t="s">
        <v>7127</v>
      </c>
      <c r="C18738" s="19">
        <v>841208</v>
      </c>
    </row>
    <row r="18739" spans="2:3" hidden="1">
      <c r="B18739" s="18" t="s">
        <v>7127</v>
      </c>
      <c r="C18739" s="18">
        <v>841209</v>
      </c>
    </row>
    <row r="18740" spans="2:3" hidden="1">
      <c r="B18740" s="19" t="s">
        <v>7128</v>
      </c>
      <c r="C18740" s="19">
        <v>841210</v>
      </c>
    </row>
    <row r="18741" spans="2:3" hidden="1">
      <c r="B18741" s="18" t="s">
        <v>7127</v>
      </c>
      <c r="C18741" s="18">
        <v>841211</v>
      </c>
    </row>
    <row r="18742" spans="2:3" hidden="1">
      <c r="B18742" s="19" t="s">
        <v>7127</v>
      </c>
      <c r="C18742" s="19">
        <v>841212</v>
      </c>
    </row>
    <row r="18743" spans="2:3" hidden="1">
      <c r="B18743" s="18" t="s">
        <v>7127</v>
      </c>
      <c r="C18743" s="18">
        <v>841213</v>
      </c>
    </row>
    <row r="18744" spans="2:3" hidden="1">
      <c r="B18744" s="19" t="s">
        <v>7127</v>
      </c>
      <c r="C18744" s="19">
        <v>841214</v>
      </c>
    </row>
    <row r="18745" spans="2:3" hidden="1">
      <c r="B18745" s="18" t="s">
        <v>7127</v>
      </c>
      <c r="C18745" s="18">
        <v>841215</v>
      </c>
    </row>
    <row r="18746" spans="2:3" hidden="1">
      <c r="B18746" s="19" t="s">
        <v>7127</v>
      </c>
      <c r="C18746" s="19">
        <v>841216</v>
      </c>
    </row>
    <row r="18747" spans="2:3" hidden="1">
      <c r="B18747" s="18" t="s">
        <v>7127</v>
      </c>
      <c r="C18747" s="18">
        <v>841217</v>
      </c>
    </row>
    <row r="18748" spans="2:3" hidden="1">
      <c r="B18748" s="19" t="s">
        <v>7127</v>
      </c>
      <c r="C18748" s="19">
        <v>841218</v>
      </c>
    </row>
    <row r="18749" spans="2:3" hidden="1">
      <c r="B18749" s="18" t="s">
        <v>7127</v>
      </c>
      <c r="C18749" s="18">
        <v>841219</v>
      </c>
    </row>
    <row r="18750" spans="2:3" hidden="1">
      <c r="B18750" s="19" t="s">
        <v>7127</v>
      </c>
      <c r="C18750" s="19">
        <v>841220</v>
      </c>
    </row>
    <row r="18751" spans="2:3" hidden="1">
      <c r="B18751" s="18" t="s">
        <v>7127</v>
      </c>
      <c r="C18751" s="18">
        <v>841221</v>
      </c>
    </row>
    <row r="18752" spans="2:3" hidden="1">
      <c r="B18752" s="19" t="s">
        <v>7127</v>
      </c>
      <c r="C18752" s="19">
        <v>841222</v>
      </c>
    </row>
    <row r="18753" spans="2:3" hidden="1">
      <c r="B18753" s="18" t="s">
        <v>7127</v>
      </c>
      <c r="C18753" s="18">
        <v>841223</v>
      </c>
    </row>
    <row r="18754" spans="2:3" hidden="1">
      <c r="B18754" s="19" t="s">
        <v>7127</v>
      </c>
      <c r="C18754" s="19">
        <v>841224</v>
      </c>
    </row>
    <row r="18755" spans="2:3" hidden="1">
      <c r="B18755" s="18" t="s">
        <v>7129</v>
      </c>
      <c r="C18755" s="18">
        <v>841225</v>
      </c>
    </row>
    <row r="18756" spans="2:3" hidden="1">
      <c r="B18756" s="19" t="s">
        <v>7128</v>
      </c>
      <c r="C18756" s="19">
        <v>841226</v>
      </c>
    </row>
    <row r="18757" spans="2:3" hidden="1">
      <c r="B18757" s="18" t="s">
        <v>7128</v>
      </c>
      <c r="C18757" s="18">
        <v>841227</v>
      </c>
    </row>
    <row r="18758" spans="2:3" hidden="1">
      <c r="B18758" s="19" t="s">
        <v>7128</v>
      </c>
      <c r="C18758" s="19">
        <v>841231</v>
      </c>
    </row>
    <row r="18759" spans="2:3" hidden="1">
      <c r="B18759" s="18" t="s">
        <v>7128</v>
      </c>
      <c r="C18759" s="18">
        <v>841232</v>
      </c>
    </row>
    <row r="18760" spans="2:3" hidden="1">
      <c r="B18760" s="19" t="s">
        <v>7128</v>
      </c>
      <c r="C18760" s="19">
        <v>841233</v>
      </c>
    </row>
    <row r="18761" spans="2:3" hidden="1">
      <c r="B18761" s="18" t="s">
        <v>7128</v>
      </c>
      <c r="C18761" s="18">
        <v>841234</v>
      </c>
    </row>
    <row r="18762" spans="2:3" hidden="1">
      <c r="B18762" s="19" t="s">
        <v>7128</v>
      </c>
      <c r="C18762" s="19">
        <v>841235</v>
      </c>
    </row>
    <row r="18763" spans="2:3" hidden="1">
      <c r="B18763" s="18" t="s">
        <v>7128</v>
      </c>
      <c r="C18763" s="18">
        <v>841236</v>
      </c>
    </row>
    <row r="18764" spans="2:3" hidden="1">
      <c r="B18764" s="19" t="s">
        <v>7128</v>
      </c>
      <c r="C18764" s="19">
        <v>841237</v>
      </c>
    </row>
    <row r="18765" spans="2:3" hidden="1">
      <c r="B18765" s="18" t="s">
        <v>7128</v>
      </c>
      <c r="C18765" s="18">
        <v>841238</v>
      </c>
    </row>
    <row r="18766" spans="2:3" hidden="1">
      <c r="B18766" s="19" t="s">
        <v>7128</v>
      </c>
      <c r="C18766" s="19">
        <v>841239</v>
      </c>
    </row>
    <row r="18767" spans="2:3" hidden="1">
      <c r="B18767" s="18" t="s">
        <v>7128</v>
      </c>
      <c r="C18767" s="18">
        <v>841240</v>
      </c>
    </row>
    <row r="18768" spans="2:3" hidden="1">
      <c r="B18768" s="19" t="s">
        <v>7128</v>
      </c>
      <c r="C18768" s="19">
        <v>841241</v>
      </c>
    </row>
    <row r="18769" spans="2:3" hidden="1">
      <c r="B18769" s="18" t="s">
        <v>7128</v>
      </c>
      <c r="C18769" s="18">
        <v>841242</v>
      </c>
    </row>
    <row r="18770" spans="2:3" hidden="1">
      <c r="B18770" s="19" t="s">
        <v>7128</v>
      </c>
      <c r="C18770" s="19">
        <v>841243</v>
      </c>
    </row>
    <row r="18771" spans="2:3" hidden="1">
      <c r="B18771" s="18" t="s">
        <v>7128</v>
      </c>
      <c r="C18771" s="18">
        <v>841244</v>
      </c>
    </row>
    <row r="18772" spans="2:3" hidden="1">
      <c r="B18772" s="19" t="s">
        <v>7130</v>
      </c>
      <c r="C18772" s="19">
        <v>841245</v>
      </c>
    </row>
    <row r="18773" spans="2:3" hidden="1">
      <c r="B18773" s="18" t="s">
        <v>7128</v>
      </c>
      <c r="C18773" s="18">
        <v>841286</v>
      </c>
    </row>
    <row r="18774" spans="2:3" hidden="1">
      <c r="B18774" s="19" t="s">
        <v>7128</v>
      </c>
      <c r="C18774" s="19">
        <v>841287</v>
      </c>
    </row>
    <row r="18775" spans="2:3" hidden="1">
      <c r="B18775" s="18" t="s">
        <v>7127</v>
      </c>
      <c r="C18775" s="18">
        <v>841301</v>
      </c>
    </row>
    <row r="18776" spans="2:3" hidden="1">
      <c r="B18776" s="19" t="s">
        <v>7127</v>
      </c>
      <c r="C18776" s="19">
        <v>841302</v>
      </c>
    </row>
    <row r="18777" spans="2:3" hidden="1">
      <c r="B18777" s="18" t="s">
        <v>7127</v>
      </c>
      <c r="C18777" s="18">
        <v>841305</v>
      </c>
    </row>
    <row r="18778" spans="2:3" hidden="1">
      <c r="B18778" s="19" t="s">
        <v>7127</v>
      </c>
      <c r="C18778" s="19">
        <v>841311</v>
      </c>
    </row>
    <row r="18779" spans="2:3" hidden="1">
      <c r="B18779" s="18" t="s">
        <v>7127</v>
      </c>
      <c r="C18779" s="18">
        <v>841312</v>
      </c>
    </row>
    <row r="18780" spans="2:3" hidden="1">
      <c r="B18780" s="19" t="s">
        <v>7127</v>
      </c>
      <c r="C18780" s="19">
        <v>841313</v>
      </c>
    </row>
    <row r="18781" spans="2:3" hidden="1">
      <c r="B18781" s="18" t="s">
        <v>7127</v>
      </c>
      <c r="C18781" s="18">
        <v>841316</v>
      </c>
    </row>
    <row r="18782" spans="2:3" hidden="1">
      <c r="B18782" s="19" t="s">
        <v>7127</v>
      </c>
      <c r="C18782" s="19">
        <v>841401</v>
      </c>
    </row>
    <row r="18783" spans="2:3" hidden="1">
      <c r="B18783" s="18" t="s">
        <v>7127</v>
      </c>
      <c r="C18783" s="18">
        <v>841402</v>
      </c>
    </row>
    <row r="18784" spans="2:3" hidden="1">
      <c r="B18784" s="19" t="s">
        <v>7127</v>
      </c>
      <c r="C18784" s="19">
        <v>841403</v>
      </c>
    </row>
    <row r="18785" spans="2:3" hidden="1">
      <c r="B18785" s="18" t="s">
        <v>7128</v>
      </c>
      <c r="C18785" s="18">
        <v>841404</v>
      </c>
    </row>
    <row r="18786" spans="2:3" hidden="1">
      <c r="B18786" s="19" t="s">
        <v>7131</v>
      </c>
      <c r="C18786" s="19">
        <v>841405</v>
      </c>
    </row>
    <row r="18787" spans="2:3" hidden="1">
      <c r="B18787" s="18" t="s">
        <v>7128</v>
      </c>
      <c r="C18787" s="18">
        <v>841406</v>
      </c>
    </row>
    <row r="18788" spans="2:3" hidden="1">
      <c r="B18788" s="19" t="s">
        <v>7131</v>
      </c>
      <c r="C18788" s="19">
        <v>841407</v>
      </c>
    </row>
    <row r="18789" spans="2:3" hidden="1">
      <c r="B18789" s="18" t="s">
        <v>7128</v>
      </c>
      <c r="C18789" s="18">
        <v>841408</v>
      </c>
    </row>
    <row r="18790" spans="2:3" hidden="1">
      <c r="B18790" s="19" t="s">
        <v>7131</v>
      </c>
      <c r="C18790" s="19">
        <v>841409</v>
      </c>
    </row>
    <row r="18791" spans="2:3" hidden="1">
      <c r="B18791" s="18" t="s">
        <v>7127</v>
      </c>
      <c r="C18791" s="18">
        <v>841410</v>
      </c>
    </row>
    <row r="18792" spans="2:3" hidden="1">
      <c r="B18792" s="19" t="s">
        <v>7127</v>
      </c>
      <c r="C18792" s="19">
        <v>841411</v>
      </c>
    </row>
    <row r="18793" spans="2:3" hidden="1">
      <c r="B18793" s="18" t="s">
        <v>7127</v>
      </c>
      <c r="C18793" s="18">
        <v>841412</v>
      </c>
    </row>
    <row r="18794" spans="2:3" hidden="1">
      <c r="B18794" s="19" t="s">
        <v>7131</v>
      </c>
      <c r="C18794" s="19">
        <v>841413</v>
      </c>
    </row>
    <row r="18795" spans="2:3" hidden="1">
      <c r="B18795" s="18" t="s">
        <v>7127</v>
      </c>
      <c r="C18795" s="18">
        <v>841414</v>
      </c>
    </row>
    <row r="18796" spans="2:3" hidden="1">
      <c r="B18796" s="19" t="s">
        <v>7127</v>
      </c>
      <c r="C18796" s="19">
        <v>841415</v>
      </c>
    </row>
    <row r="18797" spans="2:3" hidden="1">
      <c r="B18797" s="18" t="s">
        <v>7128</v>
      </c>
      <c r="C18797" s="18">
        <v>841416</v>
      </c>
    </row>
    <row r="18798" spans="2:3" hidden="1">
      <c r="B18798" s="19" t="s">
        <v>7127</v>
      </c>
      <c r="C18798" s="19">
        <v>841417</v>
      </c>
    </row>
    <row r="18799" spans="2:3" hidden="1">
      <c r="B18799" s="18" t="s">
        <v>7127</v>
      </c>
      <c r="C18799" s="18">
        <v>841418</v>
      </c>
    </row>
    <row r="18800" spans="2:3" hidden="1">
      <c r="B18800" s="19" t="s">
        <v>7127</v>
      </c>
      <c r="C18800" s="19">
        <v>841419</v>
      </c>
    </row>
    <row r="18801" spans="2:3" hidden="1">
      <c r="B18801" s="18" t="s">
        <v>7131</v>
      </c>
      <c r="C18801" s="18">
        <v>841420</v>
      </c>
    </row>
    <row r="18802" spans="2:3" hidden="1">
      <c r="B18802" s="19" t="s">
        <v>7127</v>
      </c>
      <c r="C18802" s="19">
        <v>841421</v>
      </c>
    </row>
    <row r="18803" spans="2:3" hidden="1">
      <c r="B18803" s="18" t="s">
        <v>7127</v>
      </c>
      <c r="C18803" s="18">
        <v>841422</v>
      </c>
    </row>
    <row r="18804" spans="2:3" hidden="1">
      <c r="B18804" s="19" t="s">
        <v>7128</v>
      </c>
      <c r="C18804" s="19">
        <v>841423</v>
      </c>
    </row>
    <row r="18805" spans="2:3" hidden="1">
      <c r="B18805" s="18" t="s">
        <v>7127</v>
      </c>
      <c r="C18805" s="18">
        <v>841424</v>
      </c>
    </row>
    <row r="18806" spans="2:3" hidden="1">
      <c r="B18806" s="19" t="s">
        <v>7131</v>
      </c>
      <c r="C18806" s="19">
        <v>841425</v>
      </c>
    </row>
    <row r="18807" spans="2:3" hidden="1">
      <c r="B18807" s="18" t="s">
        <v>7131</v>
      </c>
      <c r="C18807" s="18">
        <v>841426</v>
      </c>
    </row>
    <row r="18808" spans="2:3" hidden="1">
      <c r="B18808" s="19" t="s">
        <v>7131</v>
      </c>
      <c r="C18808" s="19">
        <v>841427</v>
      </c>
    </row>
    <row r="18809" spans="2:3" hidden="1">
      <c r="B18809" s="18" t="s">
        <v>7131</v>
      </c>
      <c r="C18809" s="18">
        <v>841428</v>
      </c>
    </row>
    <row r="18810" spans="2:3" hidden="1">
      <c r="B18810" s="19" t="s">
        <v>7128</v>
      </c>
      <c r="C18810" s="19">
        <v>841434</v>
      </c>
    </row>
    <row r="18811" spans="2:3" hidden="1">
      <c r="B18811" s="18" t="s">
        <v>7128</v>
      </c>
      <c r="C18811" s="18">
        <v>841435</v>
      </c>
    </row>
    <row r="18812" spans="2:3" hidden="1">
      <c r="B18812" s="19" t="s">
        <v>7131</v>
      </c>
      <c r="C18812" s="19">
        <v>841436</v>
      </c>
    </row>
    <row r="18813" spans="2:3" hidden="1">
      <c r="B18813" s="18" t="s">
        <v>7131</v>
      </c>
      <c r="C18813" s="18">
        <v>841437</v>
      </c>
    </row>
    <row r="18814" spans="2:3" hidden="1">
      <c r="B18814" s="19" t="s">
        <v>7131</v>
      </c>
      <c r="C18814" s="19">
        <v>841438</v>
      </c>
    </row>
    <row r="18815" spans="2:3" hidden="1">
      <c r="B18815" s="18" t="s">
        <v>7128</v>
      </c>
      <c r="C18815" s="18">
        <v>841439</v>
      </c>
    </row>
    <row r="18816" spans="2:3" hidden="1">
      <c r="B18816" s="19" t="s">
        <v>7131</v>
      </c>
      <c r="C18816" s="19">
        <v>841440</v>
      </c>
    </row>
    <row r="18817" spans="2:3" hidden="1">
      <c r="B18817" s="18" t="s">
        <v>7131</v>
      </c>
      <c r="C18817" s="18">
        <v>841441</v>
      </c>
    </row>
    <row r="18818" spans="2:3" hidden="1">
      <c r="B18818" s="19" t="s">
        <v>7127</v>
      </c>
      <c r="C18818" s="19">
        <v>841442</v>
      </c>
    </row>
    <row r="18819" spans="2:3" hidden="1">
      <c r="B18819" s="18" t="s">
        <v>7127</v>
      </c>
      <c r="C18819" s="18">
        <v>841443</v>
      </c>
    </row>
    <row r="18820" spans="2:3" hidden="1">
      <c r="B18820" s="19" t="s">
        <v>7128</v>
      </c>
      <c r="C18820" s="19">
        <v>841446</v>
      </c>
    </row>
    <row r="18821" spans="2:3" hidden="1">
      <c r="B18821" s="18" t="s">
        <v>7127</v>
      </c>
      <c r="C18821" s="18">
        <v>841460</v>
      </c>
    </row>
    <row r="18822" spans="2:3" hidden="1">
      <c r="B18822" s="19" t="s">
        <v>7131</v>
      </c>
      <c r="C18822" s="19">
        <v>841501</v>
      </c>
    </row>
    <row r="18823" spans="2:3" hidden="1">
      <c r="B18823" s="18" t="s">
        <v>7128</v>
      </c>
      <c r="C18823" s="18">
        <v>841502</v>
      </c>
    </row>
    <row r="18824" spans="2:3" hidden="1">
      <c r="B18824" s="19" t="s">
        <v>7131</v>
      </c>
      <c r="C18824" s="19">
        <v>841503</v>
      </c>
    </row>
    <row r="18825" spans="2:3" hidden="1">
      <c r="B18825" s="18" t="s">
        <v>7128</v>
      </c>
      <c r="C18825" s="18">
        <v>841504</v>
      </c>
    </row>
    <row r="18826" spans="2:3" hidden="1">
      <c r="B18826" s="19" t="s">
        <v>7131</v>
      </c>
      <c r="C18826" s="19">
        <v>841505</v>
      </c>
    </row>
    <row r="18827" spans="2:3" hidden="1">
      <c r="B18827" s="18" t="s">
        <v>7128</v>
      </c>
      <c r="C18827" s="18">
        <v>841506</v>
      </c>
    </row>
    <row r="18828" spans="2:3" hidden="1">
      <c r="B18828" s="19" t="s">
        <v>7128</v>
      </c>
      <c r="C18828" s="19">
        <v>841507</v>
      </c>
    </row>
    <row r="18829" spans="2:3" hidden="1">
      <c r="B18829" s="18" t="s">
        <v>7131</v>
      </c>
      <c r="C18829" s="18">
        <v>841508</v>
      </c>
    </row>
    <row r="18830" spans="2:3" hidden="1">
      <c r="B18830" s="19" t="s">
        <v>7128</v>
      </c>
      <c r="C18830" s="19">
        <v>841509</v>
      </c>
    </row>
    <row r="18831" spans="2:3" hidden="1">
      <c r="B18831" s="18" t="s">
        <v>7132</v>
      </c>
      <c r="C18831" s="18">
        <v>842001</v>
      </c>
    </row>
    <row r="18832" spans="2:3" hidden="1">
      <c r="B18832" s="19" t="s">
        <v>7132</v>
      </c>
      <c r="C18832" s="19">
        <v>842002</v>
      </c>
    </row>
    <row r="18833" spans="2:3" hidden="1">
      <c r="B18833" s="18" t="s">
        <v>7132</v>
      </c>
      <c r="C18833" s="18">
        <v>842003</v>
      </c>
    </row>
    <row r="18834" spans="2:3" hidden="1">
      <c r="B18834" s="19" t="s">
        <v>7132</v>
      </c>
      <c r="C18834" s="19">
        <v>842004</v>
      </c>
    </row>
    <row r="18835" spans="2:3" hidden="1">
      <c r="B18835" s="18" t="s">
        <v>7132</v>
      </c>
      <c r="C18835" s="18">
        <v>842005</v>
      </c>
    </row>
    <row r="18836" spans="2:3" hidden="1">
      <c r="B18836" s="19" t="s">
        <v>7132</v>
      </c>
      <c r="C18836" s="19">
        <v>842006</v>
      </c>
    </row>
    <row r="18837" spans="2:3" hidden="1">
      <c r="B18837" s="18" t="s">
        <v>7132</v>
      </c>
      <c r="C18837" s="18">
        <v>843101</v>
      </c>
    </row>
    <row r="18838" spans="2:3" hidden="1">
      <c r="B18838" s="19" t="s">
        <v>7132</v>
      </c>
      <c r="C18838" s="19">
        <v>843102</v>
      </c>
    </row>
    <row r="18839" spans="2:3" hidden="1">
      <c r="B18839" s="18" t="s">
        <v>7132</v>
      </c>
      <c r="C18839" s="18">
        <v>843103</v>
      </c>
    </row>
    <row r="18840" spans="2:3" hidden="1">
      <c r="B18840" s="19" t="s">
        <v>7132</v>
      </c>
      <c r="C18840" s="19">
        <v>843104</v>
      </c>
    </row>
    <row r="18841" spans="2:3" hidden="1">
      <c r="B18841" s="18" t="s">
        <v>7132</v>
      </c>
      <c r="C18841" s="18">
        <v>843105</v>
      </c>
    </row>
    <row r="18842" spans="2:3" hidden="1">
      <c r="B18842" s="19" t="s">
        <v>7132</v>
      </c>
      <c r="C18842" s="19">
        <v>843106</v>
      </c>
    </row>
    <row r="18843" spans="2:3" hidden="1">
      <c r="B18843" s="18" t="s">
        <v>7132</v>
      </c>
      <c r="C18843" s="18">
        <v>843107</v>
      </c>
    </row>
    <row r="18844" spans="2:3" hidden="1">
      <c r="B18844" s="19" t="s">
        <v>7132</v>
      </c>
      <c r="C18844" s="19">
        <v>843108</v>
      </c>
    </row>
    <row r="18845" spans="2:3" hidden="1">
      <c r="B18845" s="18" t="s">
        <v>7132</v>
      </c>
      <c r="C18845" s="18">
        <v>843109</v>
      </c>
    </row>
    <row r="18846" spans="2:3" hidden="1">
      <c r="B18846" s="19" t="s">
        <v>7133</v>
      </c>
      <c r="C18846" s="19">
        <v>843110</v>
      </c>
    </row>
    <row r="18847" spans="2:3" hidden="1">
      <c r="B18847" s="18" t="s">
        <v>7132</v>
      </c>
      <c r="C18847" s="18">
        <v>843111</v>
      </c>
    </row>
    <row r="18848" spans="2:3" hidden="1">
      <c r="B18848" s="19" t="s">
        <v>7132</v>
      </c>
      <c r="C18848" s="19">
        <v>843112</v>
      </c>
    </row>
    <row r="18849" spans="2:3" hidden="1">
      <c r="B18849" s="18" t="s">
        <v>7132</v>
      </c>
      <c r="C18849" s="18">
        <v>843113</v>
      </c>
    </row>
    <row r="18850" spans="2:3" hidden="1">
      <c r="B18850" s="19" t="s">
        <v>7133</v>
      </c>
      <c r="C18850" s="19">
        <v>843114</v>
      </c>
    </row>
    <row r="18851" spans="2:3" hidden="1">
      <c r="B18851" s="18" t="s">
        <v>7132</v>
      </c>
      <c r="C18851" s="18">
        <v>843115</v>
      </c>
    </row>
    <row r="18852" spans="2:3" hidden="1">
      <c r="B18852" s="19" t="s">
        <v>7132</v>
      </c>
      <c r="C18852" s="19">
        <v>843116</v>
      </c>
    </row>
    <row r="18853" spans="2:3" hidden="1">
      <c r="B18853" s="18" t="s">
        <v>7132</v>
      </c>
      <c r="C18853" s="18">
        <v>843117</v>
      </c>
    </row>
    <row r="18854" spans="2:3" hidden="1">
      <c r="B18854" s="19" t="s">
        <v>7132</v>
      </c>
      <c r="C18854" s="19">
        <v>843118</v>
      </c>
    </row>
    <row r="18855" spans="2:3" hidden="1">
      <c r="B18855" s="18" t="s">
        <v>7132</v>
      </c>
      <c r="C18855" s="18">
        <v>843119</v>
      </c>
    </row>
    <row r="18856" spans="2:3" hidden="1">
      <c r="B18856" s="19" t="s">
        <v>7132</v>
      </c>
      <c r="C18856" s="19">
        <v>843120</v>
      </c>
    </row>
    <row r="18857" spans="2:3" hidden="1">
      <c r="B18857" s="18" t="s">
        <v>7132</v>
      </c>
      <c r="C18857" s="18">
        <v>843121</v>
      </c>
    </row>
    <row r="18858" spans="2:3" hidden="1">
      <c r="B18858" s="19" t="s">
        <v>7132</v>
      </c>
      <c r="C18858" s="19">
        <v>843122</v>
      </c>
    </row>
    <row r="18859" spans="2:3" hidden="1">
      <c r="B18859" s="18" t="s">
        <v>7132</v>
      </c>
      <c r="C18859" s="18">
        <v>843123</v>
      </c>
    </row>
    <row r="18860" spans="2:3" hidden="1">
      <c r="B18860" s="19" t="s">
        <v>7132</v>
      </c>
      <c r="C18860" s="19">
        <v>843124</v>
      </c>
    </row>
    <row r="18861" spans="2:3" hidden="1">
      <c r="B18861" s="18" t="s">
        <v>7132</v>
      </c>
      <c r="C18861" s="18">
        <v>843125</v>
      </c>
    </row>
    <row r="18862" spans="2:3" hidden="1">
      <c r="B18862" s="19" t="s">
        <v>7132</v>
      </c>
      <c r="C18862" s="19">
        <v>843126</v>
      </c>
    </row>
    <row r="18863" spans="2:3" hidden="1">
      <c r="B18863" s="18" t="s">
        <v>7132</v>
      </c>
      <c r="C18863" s="18">
        <v>843127</v>
      </c>
    </row>
    <row r="18864" spans="2:3" hidden="1">
      <c r="B18864" s="19" t="s">
        <v>7132</v>
      </c>
      <c r="C18864" s="19">
        <v>843128</v>
      </c>
    </row>
    <row r="18865" spans="2:3" hidden="1">
      <c r="B18865" s="18" t="s">
        <v>7132</v>
      </c>
      <c r="C18865" s="18">
        <v>843129</v>
      </c>
    </row>
    <row r="18866" spans="2:3" hidden="1">
      <c r="B18866" s="19" t="s">
        <v>7132</v>
      </c>
      <c r="C18866" s="19">
        <v>843130</v>
      </c>
    </row>
    <row r="18867" spans="2:3" hidden="1">
      <c r="B18867" s="18" t="s">
        <v>7132</v>
      </c>
      <c r="C18867" s="18">
        <v>843131</v>
      </c>
    </row>
    <row r="18868" spans="2:3" hidden="1">
      <c r="B18868" s="19" t="s">
        <v>7134</v>
      </c>
      <c r="C18868" s="19">
        <v>843301</v>
      </c>
    </row>
    <row r="18869" spans="2:3" hidden="1">
      <c r="B18869" s="18" t="s">
        <v>7134</v>
      </c>
      <c r="C18869" s="18">
        <v>843302</v>
      </c>
    </row>
    <row r="18870" spans="2:3" hidden="1">
      <c r="B18870" s="19" t="s">
        <v>7134</v>
      </c>
      <c r="C18870" s="19">
        <v>843311</v>
      </c>
    </row>
    <row r="18871" spans="2:3" hidden="1">
      <c r="B18871" s="18" t="s">
        <v>7132</v>
      </c>
      <c r="C18871" s="18">
        <v>843312</v>
      </c>
    </row>
    <row r="18872" spans="2:3" hidden="1">
      <c r="B18872" s="19" t="s">
        <v>7134</v>
      </c>
      <c r="C18872" s="19">
        <v>843313</v>
      </c>
    </row>
    <row r="18873" spans="2:3" hidden="1">
      <c r="B18873" s="18" t="s">
        <v>7134</v>
      </c>
      <c r="C18873" s="18">
        <v>843314</v>
      </c>
    </row>
    <row r="18874" spans="2:3" hidden="1">
      <c r="B18874" s="19" t="s">
        <v>7134</v>
      </c>
      <c r="C18874" s="19">
        <v>843315</v>
      </c>
    </row>
    <row r="18875" spans="2:3" hidden="1">
      <c r="B18875" s="18" t="s">
        <v>7134</v>
      </c>
      <c r="C18875" s="18">
        <v>843316</v>
      </c>
    </row>
    <row r="18876" spans="2:3" hidden="1">
      <c r="B18876" s="19" t="s">
        <v>7134</v>
      </c>
      <c r="C18876" s="19">
        <v>843317</v>
      </c>
    </row>
    <row r="18877" spans="2:3" hidden="1">
      <c r="B18877" s="18" t="s">
        <v>7134</v>
      </c>
      <c r="C18877" s="18">
        <v>843318</v>
      </c>
    </row>
    <row r="18878" spans="2:3" hidden="1">
      <c r="B18878" s="19" t="s">
        <v>7134</v>
      </c>
      <c r="C18878" s="19">
        <v>843319</v>
      </c>
    </row>
    <row r="18879" spans="2:3" hidden="1">
      <c r="B18879" s="18" t="s">
        <v>7134</v>
      </c>
      <c r="C18879" s="18">
        <v>843320</v>
      </c>
    </row>
    <row r="18880" spans="2:3" hidden="1">
      <c r="B18880" s="19" t="s">
        <v>7132</v>
      </c>
      <c r="C18880" s="19">
        <v>843321</v>
      </c>
    </row>
    <row r="18881" spans="2:3" hidden="1">
      <c r="B18881" s="18" t="s">
        <v>7134</v>
      </c>
      <c r="C18881" s="18">
        <v>843322</v>
      </c>
    </row>
    <row r="18882" spans="2:3" hidden="1">
      <c r="B18882" s="19" t="s">
        <v>7134</v>
      </c>
      <c r="C18882" s="19">
        <v>843323</v>
      </c>
    </row>
    <row r="18883" spans="2:3" hidden="1">
      <c r="B18883" s="18" t="s">
        <v>7134</v>
      </c>
      <c r="C18883" s="18">
        <v>843324</v>
      </c>
    </row>
    <row r="18884" spans="2:3" hidden="1">
      <c r="B18884" s="19" t="s">
        <v>7134</v>
      </c>
      <c r="C18884" s="19">
        <v>843325</v>
      </c>
    </row>
    <row r="18885" spans="2:3" hidden="1">
      <c r="B18885" s="18" t="s">
        <v>7134</v>
      </c>
      <c r="C18885" s="18">
        <v>843326</v>
      </c>
    </row>
    <row r="18886" spans="2:3" hidden="1">
      <c r="B18886" s="19" t="s">
        <v>7134</v>
      </c>
      <c r="C18886" s="19">
        <v>843327</v>
      </c>
    </row>
    <row r="18887" spans="2:3" hidden="1">
      <c r="B18887" s="18" t="s">
        <v>7134</v>
      </c>
      <c r="C18887" s="18">
        <v>843328</v>
      </c>
    </row>
    <row r="18888" spans="2:3" hidden="1">
      <c r="B18888" s="19" t="s">
        <v>7135</v>
      </c>
      <c r="C18888" s="19">
        <v>843329</v>
      </c>
    </row>
    <row r="18889" spans="2:3" hidden="1">
      <c r="B18889" s="18" t="s">
        <v>7134</v>
      </c>
      <c r="C18889" s="18">
        <v>843330</v>
      </c>
    </row>
    <row r="18890" spans="2:3" hidden="1">
      <c r="B18890" s="19" t="s">
        <v>7134</v>
      </c>
      <c r="C18890" s="19">
        <v>843331</v>
      </c>
    </row>
    <row r="18891" spans="2:3" hidden="1">
      <c r="B18891" s="18" t="s">
        <v>7134</v>
      </c>
      <c r="C18891" s="18">
        <v>843332</v>
      </c>
    </row>
    <row r="18892" spans="2:3" hidden="1">
      <c r="B18892" s="19" t="s">
        <v>7134</v>
      </c>
      <c r="C18892" s="19">
        <v>843333</v>
      </c>
    </row>
    <row r="18893" spans="2:3" hidden="1">
      <c r="B18893" s="18" t="s">
        <v>7134</v>
      </c>
      <c r="C18893" s="18">
        <v>843334</v>
      </c>
    </row>
    <row r="18894" spans="2:3" hidden="1">
      <c r="B18894" s="19" t="s">
        <v>7135</v>
      </c>
      <c r="C18894" s="19">
        <v>843335</v>
      </c>
    </row>
    <row r="18895" spans="2:3" hidden="1">
      <c r="B18895" s="18" t="s">
        <v>7132</v>
      </c>
      <c r="C18895" s="18">
        <v>843360</v>
      </c>
    </row>
    <row r="18896" spans="2:3" hidden="1">
      <c r="B18896" s="19" t="s">
        <v>7133</v>
      </c>
      <c r="C18896" s="19">
        <v>844101</v>
      </c>
    </row>
    <row r="18897" spans="2:3" hidden="1">
      <c r="B18897" s="18" t="s">
        <v>7133</v>
      </c>
      <c r="C18897" s="18">
        <v>844102</v>
      </c>
    </row>
    <row r="18898" spans="2:3" hidden="1">
      <c r="B18898" s="19" t="s">
        <v>7133</v>
      </c>
      <c r="C18898" s="19">
        <v>844103</v>
      </c>
    </row>
    <row r="18899" spans="2:3" hidden="1">
      <c r="B18899" s="18" t="s">
        <v>7133</v>
      </c>
      <c r="C18899" s="18">
        <v>844111</v>
      </c>
    </row>
    <row r="18900" spans="2:3" hidden="1">
      <c r="B18900" s="19" t="s">
        <v>7132</v>
      </c>
      <c r="C18900" s="19">
        <v>844112</v>
      </c>
    </row>
    <row r="18901" spans="2:3" hidden="1">
      <c r="B18901" s="18" t="s">
        <v>7133</v>
      </c>
      <c r="C18901" s="18">
        <v>844113</v>
      </c>
    </row>
    <row r="18902" spans="2:3" hidden="1">
      <c r="B18902" s="19" t="s">
        <v>7133</v>
      </c>
      <c r="C18902" s="19">
        <v>844114</v>
      </c>
    </row>
    <row r="18903" spans="2:3" hidden="1">
      <c r="B18903" s="18" t="s">
        <v>7133</v>
      </c>
      <c r="C18903" s="18">
        <v>844115</v>
      </c>
    </row>
    <row r="18904" spans="2:3" hidden="1">
      <c r="B18904" s="19" t="s">
        <v>7133</v>
      </c>
      <c r="C18904" s="19">
        <v>844116</v>
      </c>
    </row>
    <row r="18905" spans="2:3" hidden="1">
      <c r="B18905" s="18" t="s">
        <v>7133</v>
      </c>
      <c r="C18905" s="18">
        <v>844117</v>
      </c>
    </row>
    <row r="18906" spans="2:3" hidden="1">
      <c r="B18906" s="19" t="s">
        <v>7133</v>
      </c>
      <c r="C18906" s="19">
        <v>844118</v>
      </c>
    </row>
    <row r="18907" spans="2:3" hidden="1">
      <c r="B18907" s="18" t="s">
        <v>7133</v>
      </c>
      <c r="C18907" s="18">
        <v>844119</v>
      </c>
    </row>
    <row r="18908" spans="2:3" hidden="1">
      <c r="B18908" s="19" t="s">
        <v>7132</v>
      </c>
      <c r="C18908" s="19">
        <v>844120</v>
      </c>
    </row>
    <row r="18909" spans="2:3" hidden="1">
      <c r="B18909" s="18" t="s">
        <v>7133</v>
      </c>
      <c r="C18909" s="18">
        <v>844121</v>
      </c>
    </row>
    <row r="18910" spans="2:3" hidden="1">
      <c r="B18910" s="19" t="s">
        <v>7133</v>
      </c>
      <c r="C18910" s="19">
        <v>844122</v>
      </c>
    </row>
    <row r="18911" spans="2:3" hidden="1">
      <c r="B18911" s="18" t="s">
        <v>7133</v>
      </c>
      <c r="C18911" s="18">
        <v>844123</v>
      </c>
    </row>
    <row r="18912" spans="2:3" hidden="1">
      <c r="B18912" s="19" t="s">
        <v>7133</v>
      </c>
      <c r="C18912" s="19">
        <v>844124</v>
      </c>
    </row>
    <row r="18913" spans="2:3" hidden="1">
      <c r="B18913" s="18" t="s">
        <v>7133</v>
      </c>
      <c r="C18913" s="18">
        <v>844125</v>
      </c>
    </row>
    <row r="18914" spans="2:3" hidden="1">
      <c r="B18914" s="19" t="s">
        <v>7133</v>
      </c>
      <c r="C18914" s="19">
        <v>844126</v>
      </c>
    </row>
    <row r="18915" spans="2:3" hidden="1">
      <c r="B18915" s="18" t="s">
        <v>7132</v>
      </c>
      <c r="C18915" s="18">
        <v>844127</v>
      </c>
    </row>
    <row r="18916" spans="2:3" hidden="1">
      <c r="B18916" s="19" t="s">
        <v>7133</v>
      </c>
      <c r="C18916" s="19">
        <v>844128</v>
      </c>
    </row>
    <row r="18917" spans="2:3" hidden="1">
      <c r="B18917" s="18" t="s">
        <v>7133</v>
      </c>
      <c r="C18917" s="18">
        <v>844501</v>
      </c>
    </row>
    <row r="18918" spans="2:3" hidden="1">
      <c r="B18918" s="19" t="s">
        <v>7133</v>
      </c>
      <c r="C18918" s="19">
        <v>844502</v>
      </c>
    </row>
    <row r="18919" spans="2:3" hidden="1">
      <c r="B18919" s="18" t="s">
        <v>7133</v>
      </c>
      <c r="C18919" s="18">
        <v>844503</v>
      </c>
    </row>
    <row r="18920" spans="2:3" hidden="1">
      <c r="B18920" s="19" t="s">
        <v>7133</v>
      </c>
      <c r="C18920" s="19">
        <v>844504</v>
      </c>
    </row>
    <row r="18921" spans="2:3" hidden="1">
      <c r="B18921" s="18" t="s">
        <v>7133</v>
      </c>
      <c r="C18921" s="18">
        <v>844505</v>
      </c>
    </row>
    <row r="18922" spans="2:3" hidden="1">
      <c r="B18922" s="19" t="s">
        <v>7133</v>
      </c>
      <c r="C18922" s="19">
        <v>844506</v>
      </c>
    </row>
    <row r="18923" spans="2:3" hidden="1">
      <c r="B18923" s="18" t="s">
        <v>7133</v>
      </c>
      <c r="C18923" s="18">
        <v>844507</v>
      </c>
    </row>
    <row r="18924" spans="2:3" hidden="1">
      <c r="B18924" s="19" t="s">
        <v>7133</v>
      </c>
      <c r="C18924" s="19">
        <v>844508</v>
      </c>
    </row>
    <row r="18925" spans="2:3" hidden="1">
      <c r="B18925" s="18" t="s">
        <v>7133</v>
      </c>
      <c r="C18925" s="18">
        <v>844509</v>
      </c>
    </row>
    <row r="18926" spans="2:3" hidden="1">
      <c r="B18926" s="19" t="s">
        <v>7136</v>
      </c>
      <c r="C18926" s="19">
        <v>845101</v>
      </c>
    </row>
    <row r="18927" spans="2:3" hidden="1">
      <c r="B18927" s="18" t="s">
        <v>7136</v>
      </c>
      <c r="C18927" s="18">
        <v>845103</v>
      </c>
    </row>
    <row r="18928" spans="2:3" hidden="1">
      <c r="B18928" s="19" t="s">
        <v>7136</v>
      </c>
      <c r="C18928" s="19">
        <v>845104</v>
      </c>
    </row>
    <row r="18929" spans="2:3" hidden="1">
      <c r="B18929" s="18" t="s">
        <v>7136</v>
      </c>
      <c r="C18929" s="18">
        <v>845105</v>
      </c>
    </row>
    <row r="18930" spans="2:3" hidden="1">
      <c r="B18930" s="19" t="s">
        <v>7136</v>
      </c>
      <c r="C18930" s="19">
        <v>845106</v>
      </c>
    </row>
    <row r="18931" spans="2:3" hidden="1">
      <c r="B18931" s="18" t="s">
        <v>7136</v>
      </c>
      <c r="C18931" s="18">
        <v>845107</v>
      </c>
    </row>
    <row r="18932" spans="2:3" hidden="1">
      <c r="B18932" s="19" t="s">
        <v>7137</v>
      </c>
      <c r="C18932" s="19">
        <v>845301</v>
      </c>
    </row>
    <row r="18933" spans="2:3" hidden="1">
      <c r="B18933" s="18" t="s">
        <v>7137</v>
      </c>
      <c r="C18933" s="18">
        <v>845302</v>
      </c>
    </row>
    <row r="18934" spans="2:3" hidden="1">
      <c r="B18934" s="19" t="s">
        <v>7137</v>
      </c>
      <c r="C18934" s="19">
        <v>845303</v>
      </c>
    </row>
    <row r="18935" spans="2:3" hidden="1">
      <c r="B18935" s="18" t="s">
        <v>7137</v>
      </c>
      <c r="C18935" s="18">
        <v>845304</v>
      </c>
    </row>
    <row r="18936" spans="2:3" hidden="1">
      <c r="B18936" s="19" t="s">
        <v>7137</v>
      </c>
      <c r="C18936" s="19">
        <v>845305</v>
      </c>
    </row>
    <row r="18937" spans="2:3" hidden="1">
      <c r="B18937" s="18" t="s">
        <v>7136</v>
      </c>
      <c r="C18937" s="18">
        <v>845306</v>
      </c>
    </row>
    <row r="18938" spans="2:3" hidden="1">
      <c r="B18938" s="19" t="s">
        <v>7136</v>
      </c>
      <c r="C18938" s="19">
        <v>845307</v>
      </c>
    </row>
    <row r="18939" spans="2:3" hidden="1">
      <c r="B18939" s="18" t="s">
        <v>7137</v>
      </c>
      <c r="C18939" s="18">
        <v>845315</v>
      </c>
    </row>
    <row r="18940" spans="2:3" hidden="1">
      <c r="B18940" s="19" t="s">
        <v>7137</v>
      </c>
      <c r="C18940" s="19">
        <v>845401</v>
      </c>
    </row>
    <row r="18941" spans="2:3" hidden="1">
      <c r="B18941" s="18" t="s">
        <v>7136</v>
      </c>
      <c r="C18941" s="18">
        <v>845404</v>
      </c>
    </row>
    <row r="18942" spans="2:3" hidden="1">
      <c r="B18942" s="19" t="s">
        <v>7137</v>
      </c>
      <c r="C18942" s="19">
        <v>845406</v>
      </c>
    </row>
    <row r="18943" spans="2:3" hidden="1">
      <c r="B18943" s="18" t="s">
        <v>7137</v>
      </c>
      <c r="C18943" s="18">
        <v>845411</v>
      </c>
    </row>
    <row r="18944" spans="2:3" hidden="1">
      <c r="B18944" s="19" t="s">
        <v>7137</v>
      </c>
      <c r="C18944" s="19">
        <v>845412</v>
      </c>
    </row>
    <row r="18945" spans="2:3" hidden="1">
      <c r="B18945" s="18" t="s">
        <v>7137</v>
      </c>
      <c r="C18945" s="18">
        <v>845413</v>
      </c>
    </row>
    <row r="18946" spans="2:3" hidden="1">
      <c r="B18946" s="19" t="s">
        <v>7137</v>
      </c>
      <c r="C18946" s="19">
        <v>845414</v>
      </c>
    </row>
    <row r="18947" spans="2:3" hidden="1">
      <c r="B18947" s="18" t="s">
        <v>7137</v>
      </c>
      <c r="C18947" s="18">
        <v>845415</v>
      </c>
    </row>
    <row r="18948" spans="2:3" hidden="1">
      <c r="B18948" s="19" t="s">
        <v>7137</v>
      </c>
      <c r="C18948" s="19">
        <v>845416</v>
      </c>
    </row>
    <row r="18949" spans="2:3" hidden="1">
      <c r="B18949" s="18" t="s">
        <v>7137</v>
      </c>
      <c r="C18949" s="18">
        <v>845417</v>
      </c>
    </row>
    <row r="18950" spans="2:3" hidden="1">
      <c r="B18950" s="19" t="s">
        <v>7137</v>
      </c>
      <c r="C18950" s="19">
        <v>845418</v>
      </c>
    </row>
    <row r="18951" spans="2:3" hidden="1">
      <c r="B18951" s="18" t="s">
        <v>7137</v>
      </c>
      <c r="C18951" s="18">
        <v>845419</v>
      </c>
    </row>
    <row r="18952" spans="2:3" hidden="1">
      <c r="B18952" s="19" t="s">
        <v>7137</v>
      </c>
      <c r="C18952" s="19">
        <v>845420</v>
      </c>
    </row>
    <row r="18953" spans="2:3" hidden="1">
      <c r="B18953" s="18" t="s">
        <v>7137</v>
      </c>
      <c r="C18953" s="18">
        <v>845422</v>
      </c>
    </row>
    <row r="18954" spans="2:3" hidden="1">
      <c r="B18954" s="19" t="s">
        <v>7137</v>
      </c>
      <c r="C18954" s="19">
        <v>845423</v>
      </c>
    </row>
    <row r="18955" spans="2:3" hidden="1">
      <c r="B18955" s="18" t="s">
        <v>7137</v>
      </c>
      <c r="C18955" s="18">
        <v>845424</v>
      </c>
    </row>
    <row r="18956" spans="2:3" hidden="1">
      <c r="B18956" s="19" t="s">
        <v>7137</v>
      </c>
      <c r="C18956" s="19">
        <v>845425</v>
      </c>
    </row>
    <row r="18957" spans="2:3" hidden="1">
      <c r="B18957" s="18" t="s">
        <v>7138</v>
      </c>
      <c r="C18957" s="18">
        <v>845426</v>
      </c>
    </row>
    <row r="18958" spans="2:3" hidden="1">
      <c r="B18958" s="19" t="s">
        <v>7137</v>
      </c>
      <c r="C18958" s="19">
        <v>845427</v>
      </c>
    </row>
    <row r="18959" spans="2:3" hidden="1">
      <c r="B18959" s="18" t="s">
        <v>7137</v>
      </c>
      <c r="C18959" s="18">
        <v>845428</v>
      </c>
    </row>
    <row r="18960" spans="2:3" hidden="1">
      <c r="B18960" s="19" t="s">
        <v>7137</v>
      </c>
      <c r="C18960" s="19">
        <v>845429</v>
      </c>
    </row>
    <row r="18961" spans="2:3" hidden="1">
      <c r="B18961" s="18" t="s">
        <v>7137</v>
      </c>
      <c r="C18961" s="18">
        <v>845430</v>
      </c>
    </row>
    <row r="18962" spans="2:3" hidden="1">
      <c r="B18962" s="19" t="s">
        <v>7137</v>
      </c>
      <c r="C18962" s="19">
        <v>845431</v>
      </c>
    </row>
    <row r="18963" spans="2:3" hidden="1">
      <c r="B18963" s="18" t="s">
        <v>7137</v>
      </c>
      <c r="C18963" s="18">
        <v>845432</v>
      </c>
    </row>
    <row r="18964" spans="2:3" hidden="1">
      <c r="B18964" s="19" t="s">
        <v>7137</v>
      </c>
      <c r="C18964" s="19">
        <v>845433</v>
      </c>
    </row>
    <row r="18965" spans="2:3" hidden="1">
      <c r="B18965" s="18" t="s">
        <v>7137</v>
      </c>
      <c r="C18965" s="18">
        <v>845434</v>
      </c>
    </row>
    <row r="18966" spans="2:3" hidden="1">
      <c r="B18966" s="19" t="s">
        <v>7137</v>
      </c>
      <c r="C18966" s="19">
        <v>845435</v>
      </c>
    </row>
    <row r="18967" spans="2:3" hidden="1">
      <c r="B18967" s="18" t="s">
        <v>7137</v>
      </c>
      <c r="C18967" s="18">
        <v>845436</v>
      </c>
    </row>
    <row r="18968" spans="2:3" hidden="1">
      <c r="B18968" s="19" t="s">
        <v>7137</v>
      </c>
      <c r="C18968" s="19">
        <v>845437</v>
      </c>
    </row>
    <row r="18969" spans="2:3" hidden="1">
      <c r="B18969" s="18" t="s">
        <v>7136</v>
      </c>
      <c r="C18969" s="18">
        <v>845438</v>
      </c>
    </row>
    <row r="18970" spans="2:3" hidden="1">
      <c r="B18970" s="19" t="s">
        <v>7137</v>
      </c>
      <c r="C18970" s="19">
        <v>845440</v>
      </c>
    </row>
    <row r="18971" spans="2:3" hidden="1">
      <c r="B18971" s="18" t="s">
        <v>7136</v>
      </c>
      <c r="C18971" s="18">
        <v>845449</v>
      </c>
    </row>
    <row r="18972" spans="2:3" hidden="1">
      <c r="B18972" s="19" t="s">
        <v>7136</v>
      </c>
      <c r="C18972" s="19">
        <v>845450</v>
      </c>
    </row>
    <row r="18973" spans="2:3" hidden="1">
      <c r="B18973" s="18" t="s">
        <v>7136</v>
      </c>
      <c r="C18973" s="18">
        <v>845451</v>
      </c>
    </row>
    <row r="18974" spans="2:3" hidden="1">
      <c r="B18974" s="19" t="s">
        <v>7136</v>
      </c>
      <c r="C18974" s="19">
        <v>845452</v>
      </c>
    </row>
    <row r="18975" spans="2:3" hidden="1">
      <c r="B18975" s="18" t="s">
        <v>7136</v>
      </c>
      <c r="C18975" s="18">
        <v>845453</v>
      </c>
    </row>
    <row r="18976" spans="2:3" hidden="1">
      <c r="B18976" s="19" t="s">
        <v>7136</v>
      </c>
      <c r="C18976" s="19">
        <v>845454</v>
      </c>
    </row>
    <row r="18977" spans="2:3" hidden="1">
      <c r="B18977" s="18" t="s">
        <v>7136</v>
      </c>
      <c r="C18977" s="18">
        <v>845455</v>
      </c>
    </row>
    <row r="18978" spans="2:3" hidden="1">
      <c r="B18978" s="19" t="s">
        <v>7137</v>
      </c>
      <c r="C18978" s="19">
        <v>845456</v>
      </c>
    </row>
    <row r="18979" spans="2:3" hidden="1">
      <c r="B18979" s="18" t="s">
        <v>7137</v>
      </c>
      <c r="C18979" s="18">
        <v>845457</v>
      </c>
    </row>
    <row r="18980" spans="2:3" hidden="1">
      <c r="B18980" s="19" t="s">
        <v>7137</v>
      </c>
      <c r="C18980" s="19">
        <v>845458</v>
      </c>
    </row>
    <row r="18981" spans="2:3" hidden="1">
      <c r="B18981" s="18" t="s">
        <v>7136</v>
      </c>
      <c r="C18981" s="18">
        <v>845459</v>
      </c>
    </row>
    <row r="18982" spans="2:3" hidden="1">
      <c r="B18982" s="19" t="s">
        <v>7138</v>
      </c>
      <c r="C18982" s="19">
        <v>846001</v>
      </c>
    </row>
    <row r="18983" spans="2:3" hidden="1">
      <c r="B18983" s="18" t="s">
        <v>7138</v>
      </c>
      <c r="C18983" s="18">
        <v>846002</v>
      </c>
    </row>
    <row r="18984" spans="2:3" hidden="1">
      <c r="B18984" s="19" t="s">
        <v>7138</v>
      </c>
      <c r="C18984" s="19">
        <v>846003</v>
      </c>
    </row>
    <row r="18985" spans="2:3" hidden="1">
      <c r="B18985" s="18" t="s">
        <v>7138</v>
      </c>
      <c r="C18985" s="18">
        <v>846004</v>
      </c>
    </row>
    <row r="18986" spans="2:3" hidden="1">
      <c r="B18986" s="19" t="s">
        <v>7138</v>
      </c>
      <c r="C18986" s="19">
        <v>846005</v>
      </c>
    </row>
    <row r="18987" spans="2:3" hidden="1">
      <c r="B18987" s="18" t="s">
        <v>7138</v>
      </c>
      <c r="C18987" s="18">
        <v>846006</v>
      </c>
    </row>
    <row r="18988" spans="2:3" hidden="1">
      <c r="B18988" s="19" t="s">
        <v>7138</v>
      </c>
      <c r="C18988" s="19">
        <v>846007</v>
      </c>
    </row>
    <row r="18989" spans="2:3" hidden="1">
      <c r="B18989" s="18" t="s">
        <v>7138</v>
      </c>
      <c r="C18989" s="18">
        <v>846008</v>
      </c>
    </row>
    <row r="18990" spans="2:3" hidden="1">
      <c r="B18990" s="19" t="s">
        <v>7138</v>
      </c>
      <c r="C18990" s="19">
        <v>846009</v>
      </c>
    </row>
    <row r="18991" spans="2:3" hidden="1">
      <c r="B18991" s="18" t="s">
        <v>7138</v>
      </c>
      <c r="C18991" s="18">
        <v>847101</v>
      </c>
    </row>
    <row r="18992" spans="2:3" hidden="1">
      <c r="B18992" s="19" t="s">
        <v>7139</v>
      </c>
      <c r="C18992" s="19">
        <v>847102</v>
      </c>
    </row>
    <row r="18993" spans="2:3" hidden="1">
      <c r="B18993" s="18" t="s">
        <v>7138</v>
      </c>
      <c r="C18993" s="18">
        <v>847103</v>
      </c>
    </row>
    <row r="18994" spans="2:3" hidden="1">
      <c r="B18994" s="19" t="s">
        <v>7138</v>
      </c>
      <c r="C18994" s="19">
        <v>847104</v>
      </c>
    </row>
    <row r="18995" spans="2:3" hidden="1">
      <c r="B18995" s="18" t="s">
        <v>7138</v>
      </c>
      <c r="C18995" s="18">
        <v>847105</v>
      </c>
    </row>
    <row r="18996" spans="2:3" hidden="1">
      <c r="B18996" s="19" t="s">
        <v>7138</v>
      </c>
      <c r="C18996" s="19">
        <v>847106</v>
      </c>
    </row>
    <row r="18997" spans="2:3" hidden="1">
      <c r="B18997" s="18" t="s">
        <v>7132</v>
      </c>
      <c r="C18997" s="18">
        <v>847107</v>
      </c>
    </row>
    <row r="18998" spans="2:3" hidden="1">
      <c r="B18998" s="19" t="s">
        <v>7139</v>
      </c>
      <c r="C18998" s="19">
        <v>847108</v>
      </c>
    </row>
    <row r="18999" spans="2:3" hidden="1">
      <c r="B18999" s="18" t="s">
        <v>7139</v>
      </c>
      <c r="C18999" s="18">
        <v>847109</v>
      </c>
    </row>
    <row r="19000" spans="2:3" hidden="1">
      <c r="B19000" s="19" t="s">
        <v>7138</v>
      </c>
      <c r="C19000" s="19">
        <v>847115</v>
      </c>
    </row>
    <row r="19001" spans="2:3" hidden="1">
      <c r="B19001" s="18" t="s">
        <v>7138</v>
      </c>
      <c r="C19001" s="18">
        <v>847121</v>
      </c>
    </row>
    <row r="19002" spans="2:3" hidden="1">
      <c r="B19002" s="19" t="s">
        <v>7138</v>
      </c>
      <c r="C19002" s="19">
        <v>847122</v>
      </c>
    </row>
    <row r="19003" spans="2:3" hidden="1">
      <c r="B19003" s="18" t="s">
        <v>7138</v>
      </c>
      <c r="C19003" s="18">
        <v>847123</v>
      </c>
    </row>
    <row r="19004" spans="2:3" hidden="1">
      <c r="B19004" s="19" t="s">
        <v>7138</v>
      </c>
      <c r="C19004" s="19">
        <v>847201</v>
      </c>
    </row>
    <row r="19005" spans="2:3" hidden="1">
      <c r="B19005" s="18" t="s">
        <v>7138</v>
      </c>
      <c r="C19005" s="18">
        <v>847203</v>
      </c>
    </row>
    <row r="19006" spans="2:3" hidden="1">
      <c r="B19006" s="19" t="s">
        <v>7138</v>
      </c>
      <c r="C19006" s="19">
        <v>847204</v>
      </c>
    </row>
    <row r="19007" spans="2:3" hidden="1">
      <c r="B19007" s="18" t="s">
        <v>7139</v>
      </c>
      <c r="C19007" s="18">
        <v>847211</v>
      </c>
    </row>
    <row r="19008" spans="2:3" hidden="1">
      <c r="B19008" s="19" t="s">
        <v>7139</v>
      </c>
      <c r="C19008" s="19">
        <v>847212</v>
      </c>
    </row>
    <row r="19009" spans="2:3" hidden="1">
      <c r="B19009" s="18" t="s">
        <v>7139</v>
      </c>
      <c r="C19009" s="18">
        <v>847213</v>
      </c>
    </row>
    <row r="19010" spans="2:3" hidden="1">
      <c r="B19010" s="19" t="s">
        <v>7139</v>
      </c>
      <c r="C19010" s="19">
        <v>847214</v>
      </c>
    </row>
    <row r="19011" spans="2:3" hidden="1">
      <c r="B19011" s="18" t="s">
        <v>7139</v>
      </c>
      <c r="C19011" s="18">
        <v>847215</v>
      </c>
    </row>
    <row r="19012" spans="2:3" hidden="1">
      <c r="B19012" s="19" t="s">
        <v>7139</v>
      </c>
      <c r="C19012" s="19">
        <v>847222</v>
      </c>
    </row>
    <row r="19013" spans="2:3" hidden="1">
      <c r="B19013" s="18" t="s">
        <v>7139</v>
      </c>
      <c r="C19013" s="18">
        <v>847223</v>
      </c>
    </row>
    <row r="19014" spans="2:3" hidden="1">
      <c r="B19014" s="19" t="s">
        <v>7139</v>
      </c>
      <c r="C19014" s="19">
        <v>847224</v>
      </c>
    </row>
    <row r="19015" spans="2:3" hidden="1">
      <c r="B19015" s="18" t="s">
        <v>7139</v>
      </c>
      <c r="C19015" s="18">
        <v>847225</v>
      </c>
    </row>
    <row r="19016" spans="2:3" hidden="1">
      <c r="B19016" s="19" t="s">
        <v>7139</v>
      </c>
      <c r="C19016" s="19">
        <v>847226</v>
      </c>
    </row>
    <row r="19017" spans="2:3" hidden="1">
      <c r="B19017" s="18" t="s">
        <v>7139</v>
      </c>
      <c r="C19017" s="18">
        <v>847227</v>
      </c>
    </row>
    <row r="19018" spans="2:3" hidden="1">
      <c r="B19018" s="19" t="s">
        <v>7139</v>
      </c>
      <c r="C19018" s="19">
        <v>847228</v>
      </c>
    </row>
    <row r="19019" spans="2:3" hidden="1">
      <c r="B19019" s="18" t="s">
        <v>7139</v>
      </c>
      <c r="C19019" s="18">
        <v>847229</v>
      </c>
    </row>
    <row r="19020" spans="2:3" hidden="1">
      <c r="B19020" s="19" t="s">
        <v>7139</v>
      </c>
      <c r="C19020" s="19">
        <v>847230</v>
      </c>
    </row>
    <row r="19021" spans="2:3" hidden="1">
      <c r="B19021" s="18" t="s">
        <v>7139</v>
      </c>
      <c r="C19021" s="18">
        <v>847231</v>
      </c>
    </row>
    <row r="19022" spans="2:3" hidden="1">
      <c r="B19022" s="19" t="s">
        <v>7139</v>
      </c>
      <c r="C19022" s="19">
        <v>847232</v>
      </c>
    </row>
    <row r="19023" spans="2:3" hidden="1">
      <c r="B19023" s="18" t="s">
        <v>7138</v>
      </c>
      <c r="C19023" s="18">
        <v>847233</v>
      </c>
    </row>
    <row r="19024" spans="2:3" hidden="1">
      <c r="B19024" s="19" t="s">
        <v>7139</v>
      </c>
      <c r="C19024" s="19">
        <v>847234</v>
      </c>
    </row>
    <row r="19025" spans="2:3" hidden="1">
      <c r="B19025" s="18" t="s">
        <v>7139</v>
      </c>
      <c r="C19025" s="18">
        <v>847235</v>
      </c>
    </row>
    <row r="19026" spans="2:3" hidden="1">
      <c r="B19026" s="19" t="s">
        <v>7139</v>
      </c>
      <c r="C19026" s="19">
        <v>847236</v>
      </c>
    </row>
    <row r="19027" spans="2:3" hidden="1">
      <c r="B19027" s="18" t="s">
        <v>7138</v>
      </c>
      <c r="C19027" s="18">
        <v>847237</v>
      </c>
    </row>
    <row r="19028" spans="2:3" hidden="1">
      <c r="B19028" s="19" t="s">
        <v>7139</v>
      </c>
      <c r="C19028" s="19">
        <v>847238</v>
      </c>
    </row>
    <row r="19029" spans="2:3" hidden="1">
      <c r="B19029" s="18" t="s">
        <v>7139</v>
      </c>
      <c r="C19029" s="18">
        <v>847239</v>
      </c>
    </row>
    <row r="19030" spans="2:3" hidden="1">
      <c r="B19030" s="19" t="s">
        <v>7139</v>
      </c>
      <c r="C19030" s="19">
        <v>847240</v>
      </c>
    </row>
    <row r="19031" spans="2:3" hidden="1">
      <c r="B19031" s="18" t="s">
        <v>7129</v>
      </c>
      <c r="C19031" s="18">
        <v>847301</v>
      </c>
    </row>
    <row r="19032" spans="2:3" hidden="1">
      <c r="B19032" s="19" t="s">
        <v>7138</v>
      </c>
      <c r="C19032" s="19">
        <v>847302</v>
      </c>
    </row>
    <row r="19033" spans="2:3" hidden="1">
      <c r="B19033" s="18" t="s">
        <v>7138</v>
      </c>
      <c r="C19033" s="18">
        <v>847303</v>
      </c>
    </row>
    <row r="19034" spans="2:3" hidden="1">
      <c r="B19034" s="19" t="s">
        <v>7138</v>
      </c>
      <c r="C19034" s="19">
        <v>847304</v>
      </c>
    </row>
    <row r="19035" spans="2:3" hidden="1">
      <c r="B19035" s="18" t="s">
        <v>7139</v>
      </c>
      <c r="C19035" s="18">
        <v>847305</v>
      </c>
    </row>
    <row r="19036" spans="2:3" hidden="1">
      <c r="B19036" s="19" t="s">
        <v>7138</v>
      </c>
      <c r="C19036" s="19">
        <v>847306</v>
      </c>
    </row>
    <row r="19037" spans="2:3" hidden="1">
      <c r="B19037" s="18" t="s">
        <v>7138</v>
      </c>
      <c r="C19037" s="18">
        <v>847307</v>
      </c>
    </row>
    <row r="19038" spans="2:3" hidden="1">
      <c r="B19038" s="19" t="s">
        <v>7139</v>
      </c>
      <c r="C19038" s="19">
        <v>847308</v>
      </c>
    </row>
    <row r="19039" spans="2:3" hidden="1">
      <c r="B19039" s="18" t="s">
        <v>7138</v>
      </c>
      <c r="C19039" s="18">
        <v>847337</v>
      </c>
    </row>
    <row r="19040" spans="2:3" hidden="1">
      <c r="B19040" s="19" t="s">
        <v>7139</v>
      </c>
      <c r="C19040" s="19">
        <v>847401</v>
      </c>
    </row>
    <row r="19041" spans="2:3" hidden="1">
      <c r="B19041" s="18" t="s">
        <v>7139</v>
      </c>
      <c r="C19041" s="18">
        <v>847402</v>
      </c>
    </row>
    <row r="19042" spans="2:3" hidden="1">
      <c r="B19042" s="19" t="s">
        <v>7139</v>
      </c>
      <c r="C19042" s="19">
        <v>847403</v>
      </c>
    </row>
    <row r="19043" spans="2:3" hidden="1">
      <c r="B19043" s="18" t="s">
        <v>7139</v>
      </c>
      <c r="C19043" s="18">
        <v>847404</v>
      </c>
    </row>
    <row r="19044" spans="2:3" hidden="1">
      <c r="B19044" s="19" t="s">
        <v>7138</v>
      </c>
      <c r="C19044" s="19">
        <v>847405</v>
      </c>
    </row>
    <row r="19045" spans="2:3" hidden="1">
      <c r="B19045" s="18" t="s">
        <v>7138</v>
      </c>
      <c r="C19045" s="18">
        <v>847407</v>
      </c>
    </row>
    <row r="19046" spans="2:3" hidden="1">
      <c r="B19046" s="19" t="s">
        <v>7139</v>
      </c>
      <c r="C19046" s="19">
        <v>847408</v>
      </c>
    </row>
    <row r="19047" spans="2:3" hidden="1">
      <c r="B19047" s="18" t="s">
        <v>7139</v>
      </c>
      <c r="C19047" s="18">
        <v>847409</v>
      </c>
    </row>
    <row r="19048" spans="2:3" hidden="1">
      <c r="B19048" s="19" t="s">
        <v>7139</v>
      </c>
      <c r="C19048" s="19">
        <v>847410</v>
      </c>
    </row>
    <row r="19049" spans="2:3" hidden="1">
      <c r="B19049" s="18" t="s">
        <v>7139</v>
      </c>
      <c r="C19049" s="18">
        <v>847411</v>
      </c>
    </row>
    <row r="19050" spans="2:3" hidden="1">
      <c r="B19050" s="19" t="s">
        <v>7139</v>
      </c>
      <c r="C19050" s="19">
        <v>847421</v>
      </c>
    </row>
    <row r="19051" spans="2:3" hidden="1">
      <c r="B19051" s="18" t="s">
        <v>7138</v>
      </c>
      <c r="C19051" s="18">
        <v>847422</v>
      </c>
    </row>
    <row r="19052" spans="2:3" hidden="1">
      <c r="B19052" s="19" t="s">
        <v>7138</v>
      </c>
      <c r="C19052" s="19">
        <v>847423</v>
      </c>
    </row>
    <row r="19053" spans="2:3" hidden="1">
      <c r="B19053" s="18" t="s">
        <v>7139</v>
      </c>
      <c r="C19053" s="18">
        <v>847424</v>
      </c>
    </row>
    <row r="19054" spans="2:3" hidden="1">
      <c r="B19054" s="19" t="s">
        <v>7138</v>
      </c>
      <c r="C19054" s="19">
        <v>847427</v>
      </c>
    </row>
    <row r="19055" spans="2:3" hidden="1">
      <c r="B19055" s="18" t="s">
        <v>7138</v>
      </c>
      <c r="C19055" s="18">
        <v>847428</v>
      </c>
    </row>
    <row r="19056" spans="2:3" hidden="1">
      <c r="B19056" s="19" t="s">
        <v>7138</v>
      </c>
      <c r="C19056" s="19">
        <v>847429</v>
      </c>
    </row>
    <row r="19057" spans="2:3" hidden="1">
      <c r="B19057" s="18" t="s">
        <v>7140</v>
      </c>
      <c r="C19057" s="18">
        <v>847451</v>
      </c>
    </row>
    <row r="19058" spans="2:3" hidden="1">
      <c r="B19058" s="19" t="s">
        <v>7140</v>
      </c>
      <c r="C19058" s="19">
        <v>847452</v>
      </c>
    </row>
    <row r="19059" spans="2:3" hidden="1">
      <c r="B19059" s="18" t="s">
        <v>7129</v>
      </c>
      <c r="C19059" s="18">
        <v>848101</v>
      </c>
    </row>
    <row r="19060" spans="2:3" hidden="1">
      <c r="B19060" s="19" t="s">
        <v>7129</v>
      </c>
      <c r="C19060" s="19">
        <v>848102</v>
      </c>
    </row>
    <row r="19061" spans="2:3" hidden="1">
      <c r="B19061" s="18" t="s">
        <v>7129</v>
      </c>
      <c r="C19061" s="18">
        <v>848113</v>
      </c>
    </row>
    <row r="19062" spans="2:3" hidden="1">
      <c r="B19062" s="19" t="s">
        <v>7129</v>
      </c>
      <c r="C19062" s="19">
        <v>848114</v>
      </c>
    </row>
    <row r="19063" spans="2:3" hidden="1">
      <c r="B19063" s="18" t="s">
        <v>7129</v>
      </c>
      <c r="C19063" s="18">
        <v>848115</v>
      </c>
    </row>
    <row r="19064" spans="2:3" hidden="1">
      <c r="B19064" s="19" t="s">
        <v>7129</v>
      </c>
      <c r="C19064" s="19">
        <v>848117</v>
      </c>
    </row>
    <row r="19065" spans="2:3" hidden="1">
      <c r="B19065" s="18" t="s">
        <v>7129</v>
      </c>
      <c r="C19065" s="18">
        <v>848121</v>
      </c>
    </row>
    <row r="19066" spans="2:3" hidden="1">
      <c r="B19066" s="19" t="s">
        <v>7129</v>
      </c>
      <c r="C19066" s="19">
        <v>848122</v>
      </c>
    </row>
    <row r="19067" spans="2:3" hidden="1">
      <c r="B19067" s="18" t="s">
        <v>7129</v>
      </c>
      <c r="C19067" s="18">
        <v>848125</v>
      </c>
    </row>
    <row r="19068" spans="2:3" hidden="1">
      <c r="B19068" s="19" t="s">
        <v>7129</v>
      </c>
      <c r="C19068" s="19">
        <v>848127</v>
      </c>
    </row>
    <row r="19069" spans="2:3" hidden="1">
      <c r="B19069" s="18" t="s">
        <v>7129</v>
      </c>
      <c r="C19069" s="18">
        <v>848129</v>
      </c>
    </row>
    <row r="19070" spans="2:3" hidden="1">
      <c r="B19070" s="19" t="s">
        <v>7129</v>
      </c>
      <c r="C19070" s="19">
        <v>848130</v>
      </c>
    </row>
    <row r="19071" spans="2:3" hidden="1">
      <c r="B19071" s="18" t="s">
        <v>7129</v>
      </c>
      <c r="C19071" s="18">
        <v>848131</v>
      </c>
    </row>
    <row r="19072" spans="2:3" hidden="1">
      <c r="B19072" s="19" t="s">
        <v>7129</v>
      </c>
      <c r="C19072" s="19">
        <v>848132</v>
      </c>
    </row>
    <row r="19073" spans="2:3" hidden="1">
      <c r="B19073" s="18" t="s">
        <v>7129</v>
      </c>
      <c r="C19073" s="18">
        <v>848133</v>
      </c>
    </row>
    <row r="19074" spans="2:3" hidden="1">
      <c r="B19074" s="19" t="s">
        <v>7129</v>
      </c>
      <c r="C19074" s="19">
        <v>848134</v>
      </c>
    </row>
    <row r="19075" spans="2:3" hidden="1">
      <c r="B19075" s="18" t="s">
        <v>7129</v>
      </c>
      <c r="C19075" s="18">
        <v>848160</v>
      </c>
    </row>
    <row r="19076" spans="2:3" hidden="1">
      <c r="B19076" s="19" t="s">
        <v>7097</v>
      </c>
      <c r="C19076" s="19">
        <v>848201</v>
      </c>
    </row>
    <row r="19077" spans="2:3" hidden="1">
      <c r="B19077" s="18" t="s">
        <v>7097</v>
      </c>
      <c r="C19077" s="18">
        <v>848202</v>
      </c>
    </row>
    <row r="19078" spans="2:3" hidden="1">
      <c r="B19078" s="19" t="s">
        <v>7130</v>
      </c>
      <c r="C19078" s="19">
        <v>848203</v>
      </c>
    </row>
    <row r="19079" spans="2:3" hidden="1">
      <c r="B19079" s="18" t="s">
        <v>7097</v>
      </c>
      <c r="C19079" s="18">
        <v>848204</v>
      </c>
    </row>
    <row r="19080" spans="2:3" hidden="1">
      <c r="B19080" s="19" t="s">
        <v>7129</v>
      </c>
      <c r="C19080" s="19">
        <v>848205</v>
      </c>
    </row>
    <row r="19081" spans="2:3" hidden="1">
      <c r="B19081" s="18" t="s">
        <v>7129</v>
      </c>
      <c r="C19081" s="18">
        <v>848206</v>
      </c>
    </row>
    <row r="19082" spans="2:3" hidden="1">
      <c r="B19082" s="19" t="s">
        <v>7129</v>
      </c>
      <c r="C19082" s="19">
        <v>848207</v>
      </c>
    </row>
    <row r="19083" spans="2:3" hidden="1">
      <c r="B19083" s="18" t="s">
        <v>7129</v>
      </c>
      <c r="C19083" s="18">
        <v>848208</v>
      </c>
    </row>
    <row r="19084" spans="2:3" hidden="1">
      <c r="B19084" s="19" t="s">
        <v>7129</v>
      </c>
      <c r="C19084" s="19">
        <v>848209</v>
      </c>
    </row>
    <row r="19085" spans="2:3" hidden="1">
      <c r="B19085" s="18" t="s">
        <v>7129</v>
      </c>
      <c r="C19085" s="18">
        <v>848210</v>
      </c>
    </row>
    <row r="19086" spans="2:3" hidden="1">
      <c r="B19086" s="19" t="s">
        <v>7129</v>
      </c>
      <c r="C19086" s="19">
        <v>848211</v>
      </c>
    </row>
    <row r="19087" spans="2:3" hidden="1">
      <c r="B19087" s="18" t="s">
        <v>7129</v>
      </c>
      <c r="C19087" s="18">
        <v>848213</v>
      </c>
    </row>
    <row r="19088" spans="2:3" hidden="1">
      <c r="B19088" s="19" t="s">
        <v>7129</v>
      </c>
      <c r="C19088" s="19">
        <v>848216</v>
      </c>
    </row>
    <row r="19089" spans="2:3" hidden="1">
      <c r="B19089" s="18" t="s">
        <v>7129</v>
      </c>
      <c r="C19089" s="18">
        <v>848236</v>
      </c>
    </row>
    <row r="19090" spans="2:3" hidden="1">
      <c r="B19090" s="19" t="s">
        <v>7129</v>
      </c>
      <c r="C19090" s="19">
        <v>848301</v>
      </c>
    </row>
    <row r="19091" spans="2:3" hidden="1">
      <c r="B19091" s="18" t="s">
        <v>7129</v>
      </c>
      <c r="C19091" s="18">
        <v>848302</v>
      </c>
    </row>
    <row r="19092" spans="2:3" hidden="1">
      <c r="B19092" s="19" t="s">
        <v>7129</v>
      </c>
      <c r="C19092" s="19">
        <v>848501</v>
      </c>
    </row>
    <row r="19093" spans="2:3" hidden="1">
      <c r="B19093" s="18" t="s">
        <v>7129</v>
      </c>
      <c r="C19093" s="18">
        <v>848502</v>
      </c>
    </row>
    <row r="19094" spans="2:3" hidden="1">
      <c r="B19094" s="19" t="s">
        <v>7129</v>
      </c>
      <c r="C19094" s="19">
        <v>848503</v>
      </c>
    </row>
    <row r="19095" spans="2:3" hidden="1">
      <c r="B19095" s="18" t="s">
        <v>7129</v>
      </c>
      <c r="C19095" s="18">
        <v>848504</v>
      </c>
    </row>
    <row r="19096" spans="2:3" hidden="1">
      <c r="B19096" s="19" t="s">
        <v>7129</v>
      </c>
      <c r="C19096" s="19">
        <v>848505</v>
      </c>
    </row>
    <row r="19097" spans="2:3" hidden="1">
      <c r="B19097" s="18" t="s">
        <v>7129</v>
      </c>
      <c r="C19097" s="18">
        <v>848506</v>
      </c>
    </row>
    <row r="19098" spans="2:3" hidden="1">
      <c r="B19098" s="19" t="s">
        <v>7097</v>
      </c>
      <c r="C19098" s="19">
        <v>851101</v>
      </c>
    </row>
    <row r="19099" spans="2:3" hidden="1">
      <c r="B19099" s="18" t="s">
        <v>7097</v>
      </c>
      <c r="C19099" s="18">
        <v>851111</v>
      </c>
    </row>
    <row r="19100" spans="2:3" hidden="1">
      <c r="B19100" s="19" t="s">
        <v>7097</v>
      </c>
      <c r="C19100" s="19">
        <v>851112</v>
      </c>
    </row>
    <row r="19101" spans="2:3" hidden="1">
      <c r="B19101" s="18" t="s">
        <v>7097</v>
      </c>
      <c r="C19101" s="18">
        <v>851113</v>
      </c>
    </row>
    <row r="19102" spans="2:3" hidden="1">
      <c r="B19102" s="19" t="s">
        <v>7097</v>
      </c>
      <c r="C19102" s="19">
        <v>851114</v>
      </c>
    </row>
    <row r="19103" spans="2:3" hidden="1">
      <c r="B19103" s="18" t="s">
        <v>7097</v>
      </c>
      <c r="C19103" s="18">
        <v>851115</v>
      </c>
    </row>
    <row r="19104" spans="2:3" hidden="1">
      <c r="B19104" s="19" t="s">
        <v>7097</v>
      </c>
      <c r="C19104" s="19">
        <v>851116</v>
      </c>
    </row>
    <row r="19105" spans="2:3" hidden="1">
      <c r="B19105" s="18" t="s">
        <v>7097</v>
      </c>
      <c r="C19105" s="18">
        <v>851117</v>
      </c>
    </row>
    <row r="19106" spans="2:3" hidden="1">
      <c r="B19106" s="19" t="s">
        <v>7097</v>
      </c>
      <c r="C19106" s="19">
        <v>851118</v>
      </c>
    </row>
    <row r="19107" spans="2:3" hidden="1">
      <c r="B19107" s="18" t="s">
        <v>7097</v>
      </c>
      <c r="C19107" s="18">
        <v>851120</v>
      </c>
    </row>
    <row r="19108" spans="2:3" hidden="1">
      <c r="B19108" s="19" t="s">
        <v>7097</v>
      </c>
      <c r="C19108" s="19">
        <v>851126</v>
      </c>
    </row>
    <row r="19109" spans="2:3" hidden="1">
      <c r="B19109" s="18" t="s">
        <v>7097</v>
      </c>
      <c r="C19109" s="18">
        <v>851127</v>
      </c>
    </row>
    <row r="19110" spans="2:3" hidden="1">
      <c r="B19110" s="19" t="s">
        <v>7097</v>
      </c>
      <c r="C19110" s="19">
        <v>851128</v>
      </c>
    </row>
    <row r="19111" spans="2:3" hidden="1">
      <c r="B19111" s="18" t="s">
        <v>7097</v>
      </c>
      <c r="C19111" s="18">
        <v>851129</v>
      </c>
    </row>
    <row r="19112" spans="2:3" hidden="1">
      <c r="B19112" s="19" t="s">
        <v>7097</v>
      </c>
      <c r="C19112" s="19">
        <v>851130</v>
      </c>
    </row>
    <row r="19113" spans="2:3" hidden="1">
      <c r="B19113" s="18" t="s">
        <v>7097</v>
      </c>
      <c r="C19113" s="18">
        <v>851131</v>
      </c>
    </row>
    <row r="19114" spans="2:3" hidden="1">
      <c r="B19114" s="19" t="s">
        <v>7097</v>
      </c>
      <c r="C19114" s="19">
        <v>851132</v>
      </c>
    </row>
    <row r="19115" spans="2:3" hidden="1">
      <c r="B19115" s="18" t="s">
        <v>7097</v>
      </c>
      <c r="C19115" s="18">
        <v>851133</v>
      </c>
    </row>
    <row r="19116" spans="2:3" hidden="1">
      <c r="B19116" s="19" t="s">
        <v>7097</v>
      </c>
      <c r="C19116" s="19">
        <v>851134</v>
      </c>
    </row>
    <row r="19117" spans="2:3" hidden="1">
      <c r="B19117" s="18" t="s">
        <v>7097</v>
      </c>
      <c r="C19117" s="18">
        <v>851135</v>
      </c>
    </row>
    <row r="19118" spans="2:3" hidden="1">
      <c r="B19118" s="19" t="s">
        <v>7130</v>
      </c>
      <c r="C19118" s="19">
        <v>851201</v>
      </c>
    </row>
    <row r="19119" spans="2:3" hidden="1">
      <c r="B19119" s="18" t="s">
        <v>7130</v>
      </c>
      <c r="C19119" s="18">
        <v>851202</v>
      </c>
    </row>
    <row r="19120" spans="2:3" hidden="1">
      <c r="B19120" s="19" t="s">
        <v>7130</v>
      </c>
      <c r="C19120" s="19">
        <v>851203</v>
      </c>
    </row>
    <row r="19121" spans="2:3" hidden="1">
      <c r="B19121" s="18" t="s">
        <v>7130</v>
      </c>
      <c r="C19121" s="18">
        <v>851204</v>
      </c>
    </row>
    <row r="19122" spans="2:3" hidden="1">
      <c r="B19122" s="19" t="s">
        <v>7130</v>
      </c>
      <c r="C19122" s="19">
        <v>851205</v>
      </c>
    </row>
    <row r="19123" spans="2:3" hidden="1">
      <c r="B19123" s="18" t="s">
        <v>7130</v>
      </c>
      <c r="C19123" s="18">
        <v>851206</v>
      </c>
    </row>
    <row r="19124" spans="2:3" hidden="1">
      <c r="B19124" s="19" t="s">
        <v>7097</v>
      </c>
      <c r="C19124" s="19">
        <v>851210</v>
      </c>
    </row>
    <row r="19125" spans="2:3" hidden="1">
      <c r="B19125" s="18" t="s">
        <v>7097</v>
      </c>
      <c r="C19125" s="18">
        <v>851211</v>
      </c>
    </row>
    <row r="19126" spans="2:3" hidden="1">
      <c r="B19126" s="19" t="s">
        <v>7130</v>
      </c>
      <c r="C19126" s="19">
        <v>851212</v>
      </c>
    </row>
    <row r="19127" spans="2:3" hidden="1">
      <c r="B19127" s="18" t="s">
        <v>7130</v>
      </c>
      <c r="C19127" s="18">
        <v>851213</v>
      </c>
    </row>
    <row r="19128" spans="2:3" hidden="1">
      <c r="B19128" s="19" t="s">
        <v>7130</v>
      </c>
      <c r="C19128" s="19">
        <v>851214</v>
      </c>
    </row>
    <row r="19129" spans="2:3" hidden="1">
      <c r="B19129" s="18" t="s">
        <v>7130</v>
      </c>
      <c r="C19129" s="18">
        <v>851215</v>
      </c>
    </row>
    <row r="19130" spans="2:3" hidden="1">
      <c r="B19130" s="19" t="s">
        <v>7130</v>
      </c>
      <c r="C19130" s="19">
        <v>851216</v>
      </c>
    </row>
    <row r="19131" spans="2:3" hidden="1">
      <c r="B19131" s="18" t="s">
        <v>7097</v>
      </c>
      <c r="C19131" s="18">
        <v>851217</v>
      </c>
    </row>
    <row r="19132" spans="2:3" hidden="1">
      <c r="B19132" s="19" t="s">
        <v>7097</v>
      </c>
      <c r="C19132" s="19">
        <v>851218</v>
      </c>
    </row>
    <row r="19133" spans="2:3" hidden="1">
      <c r="B19133" s="18" t="s">
        <v>7141</v>
      </c>
      <c r="C19133" s="18">
        <v>852101</v>
      </c>
    </row>
    <row r="19134" spans="2:3" hidden="1">
      <c r="B19134" s="19" t="s">
        <v>7140</v>
      </c>
      <c r="C19134" s="19">
        <v>852105</v>
      </c>
    </row>
    <row r="19135" spans="2:3" hidden="1">
      <c r="B19135" s="18" t="s">
        <v>7142</v>
      </c>
      <c r="C19135" s="18">
        <v>852106</v>
      </c>
    </row>
    <row r="19136" spans="2:3" hidden="1">
      <c r="B19136" s="19" t="s">
        <v>7142</v>
      </c>
      <c r="C19136" s="19">
        <v>852107</v>
      </c>
    </row>
    <row r="19137" spans="2:3" hidden="1">
      <c r="B19137" s="18" t="s">
        <v>7140</v>
      </c>
      <c r="C19137" s="18">
        <v>852108</v>
      </c>
    </row>
    <row r="19138" spans="2:3" hidden="1">
      <c r="B19138" s="19" t="s">
        <v>7140</v>
      </c>
      <c r="C19138" s="19">
        <v>852109</v>
      </c>
    </row>
    <row r="19139" spans="2:3" hidden="1">
      <c r="B19139" s="18" t="s">
        <v>7140</v>
      </c>
      <c r="C19139" s="18">
        <v>852110</v>
      </c>
    </row>
    <row r="19140" spans="2:3" hidden="1">
      <c r="B19140" s="19" t="s">
        <v>7140</v>
      </c>
      <c r="C19140" s="19">
        <v>852111</v>
      </c>
    </row>
    <row r="19141" spans="2:3" hidden="1">
      <c r="B19141" s="18" t="s">
        <v>7141</v>
      </c>
      <c r="C19141" s="18">
        <v>852112</v>
      </c>
    </row>
    <row r="19142" spans="2:3" hidden="1">
      <c r="B19142" s="19" t="s">
        <v>7141</v>
      </c>
      <c r="C19142" s="19">
        <v>852113</v>
      </c>
    </row>
    <row r="19143" spans="2:3" hidden="1">
      <c r="B19143" s="18" t="s">
        <v>7141</v>
      </c>
      <c r="C19143" s="18">
        <v>852114</v>
      </c>
    </row>
    <row r="19144" spans="2:3" hidden="1">
      <c r="B19144" s="19" t="s">
        <v>7141</v>
      </c>
      <c r="C19144" s="19">
        <v>852115</v>
      </c>
    </row>
    <row r="19145" spans="2:3" hidden="1">
      <c r="B19145" s="18" t="s">
        <v>7141</v>
      </c>
      <c r="C19145" s="18">
        <v>852116</v>
      </c>
    </row>
    <row r="19146" spans="2:3" hidden="1">
      <c r="B19146" s="19" t="s">
        <v>7141</v>
      </c>
      <c r="C19146" s="19">
        <v>852121</v>
      </c>
    </row>
    <row r="19147" spans="2:3" hidden="1">
      <c r="B19147" s="18" t="s">
        <v>7141</v>
      </c>
      <c r="C19147" s="18">
        <v>852122</v>
      </c>
    </row>
    <row r="19148" spans="2:3" hidden="1">
      <c r="B19148" s="19" t="s">
        <v>7142</v>
      </c>
      <c r="C19148" s="19">
        <v>852123</v>
      </c>
    </row>
    <row r="19149" spans="2:3" hidden="1">
      <c r="B19149" s="18" t="s">
        <v>7142</v>
      </c>
      <c r="C19149" s="18">
        <v>852124</v>
      </c>
    </row>
    <row r="19150" spans="2:3" hidden="1">
      <c r="B19150" s="19" t="s">
        <v>7140</v>
      </c>
      <c r="C19150" s="19">
        <v>852125</v>
      </c>
    </row>
    <row r="19151" spans="2:3" hidden="1">
      <c r="B19151" s="18" t="s">
        <v>7142</v>
      </c>
      <c r="C19151" s="18">
        <v>852126</v>
      </c>
    </row>
    <row r="19152" spans="2:3" hidden="1">
      <c r="B19152" s="19" t="s">
        <v>7142</v>
      </c>
      <c r="C19152" s="19">
        <v>852127</v>
      </c>
    </row>
    <row r="19153" spans="2:3" hidden="1">
      <c r="B19153" s="18" t="s">
        <v>7141</v>
      </c>
      <c r="C19153" s="18">
        <v>852128</v>
      </c>
    </row>
    <row r="19154" spans="2:3" hidden="1">
      <c r="B19154" s="19" t="s">
        <v>7142</v>
      </c>
      <c r="C19154" s="19">
        <v>852129</v>
      </c>
    </row>
    <row r="19155" spans="2:3" hidden="1">
      <c r="B19155" s="18" t="s">
        <v>7140</v>
      </c>
      <c r="C19155" s="18">
        <v>852130</v>
      </c>
    </row>
    <row r="19156" spans="2:3" hidden="1">
      <c r="B19156" s="19" t="s">
        <v>7140</v>
      </c>
      <c r="C19156" s="19">
        <v>852131</v>
      </c>
    </row>
    <row r="19157" spans="2:3" hidden="1">
      <c r="B19157" s="18" t="s">
        <v>7141</v>
      </c>
      <c r="C19157" s="18">
        <v>852132</v>
      </c>
    </row>
    <row r="19158" spans="2:3" hidden="1">
      <c r="B19158" s="19" t="s">
        <v>7140</v>
      </c>
      <c r="C19158" s="19">
        <v>852133</v>
      </c>
    </row>
    <row r="19159" spans="2:3" hidden="1">
      <c r="B19159" s="18" t="s">
        <v>7140</v>
      </c>
      <c r="C19159" s="18">
        <v>852137</v>
      </c>
    </row>
    <row r="19160" spans="2:3" hidden="1">
      <c r="B19160" s="19" t="s">
        <v>7140</v>
      </c>
      <c r="C19160" s="19">
        <v>852138</v>
      </c>
    </row>
    <row r="19161" spans="2:3" hidden="1">
      <c r="B19161" s="18" t="s">
        <v>7140</v>
      </c>
      <c r="C19161" s="18">
        <v>852139</v>
      </c>
    </row>
    <row r="19162" spans="2:3" hidden="1">
      <c r="B19162" s="19" t="s">
        <v>7130</v>
      </c>
      <c r="C19162" s="19">
        <v>852161</v>
      </c>
    </row>
    <row r="19163" spans="2:3" hidden="1">
      <c r="B19163" s="18" t="s">
        <v>7142</v>
      </c>
      <c r="C19163" s="18">
        <v>852201</v>
      </c>
    </row>
    <row r="19164" spans="2:3" hidden="1">
      <c r="B19164" s="19" t="s">
        <v>7142</v>
      </c>
      <c r="C19164" s="19">
        <v>852202</v>
      </c>
    </row>
    <row r="19165" spans="2:3" hidden="1">
      <c r="B19165" s="18" t="s">
        <v>7142</v>
      </c>
      <c r="C19165" s="18">
        <v>852212</v>
      </c>
    </row>
    <row r="19166" spans="2:3" hidden="1">
      <c r="B19166" s="19" t="s">
        <v>7141</v>
      </c>
      <c r="C19166" s="19">
        <v>852213</v>
      </c>
    </row>
    <row r="19167" spans="2:3" hidden="1">
      <c r="B19167" s="18" t="s">
        <v>7140</v>
      </c>
      <c r="C19167" s="18">
        <v>852214</v>
      </c>
    </row>
    <row r="19168" spans="2:3" hidden="1">
      <c r="B19168" s="19" t="s">
        <v>7140</v>
      </c>
      <c r="C19168" s="19">
        <v>852215</v>
      </c>
    </row>
    <row r="19169" spans="2:3" hidden="1">
      <c r="B19169" s="18" t="s">
        <v>7142</v>
      </c>
      <c r="C19169" s="18">
        <v>852216</v>
      </c>
    </row>
    <row r="19170" spans="2:3" hidden="1">
      <c r="B19170" s="19" t="s">
        <v>7142</v>
      </c>
      <c r="C19170" s="19">
        <v>852217</v>
      </c>
    </row>
    <row r="19171" spans="2:3" hidden="1">
      <c r="B19171" s="18" t="s">
        <v>7140</v>
      </c>
      <c r="C19171" s="18">
        <v>852218</v>
      </c>
    </row>
    <row r="19172" spans="2:3" hidden="1">
      <c r="B19172" s="19" t="s">
        <v>7141</v>
      </c>
      <c r="C19172" s="19">
        <v>852219</v>
      </c>
    </row>
    <row r="19173" spans="2:3" hidden="1">
      <c r="B19173" s="18" t="s">
        <v>7141</v>
      </c>
      <c r="C19173" s="18">
        <v>852220</v>
      </c>
    </row>
    <row r="19174" spans="2:3" hidden="1">
      <c r="B19174" s="19" t="s">
        <v>7142</v>
      </c>
      <c r="C19174" s="19">
        <v>852221</v>
      </c>
    </row>
    <row r="19175" spans="2:3" hidden="1">
      <c r="B19175" s="18" t="s">
        <v>7100</v>
      </c>
      <c r="C19175" s="18">
        <v>853201</v>
      </c>
    </row>
    <row r="19176" spans="2:3" hidden="1">
      <c r="B19176" s="19" t="s">
        <v>7100</v>
      </c>
      <c r="C19176" s="19">
        <v>853202</v>
      </c>
    </row>
    <row r="19177" spans="2:3" hidden="1">
      <c r="B19177" s="18" t="s">
        <v>7100</v>
      </c>
      <c r="C19177" s="18">
        <v>853203</v>
      </c>
    </row>
    <row r="19178" spans="2:3" hidden="1">
      <c r="B19178" s="19" t="s">
        <v>7100</v>
      </c>
      <c r="C19178" s="19">
        <v>853204</v>
      </c>
    </row>
    <row r="19179" spans="2:3" hidden="1">
      <c r="B19179" s="18" t="s">
        <v>7100</v>
      </c>
      <c r="C19179" s="18">
        <v>853205</v>
      </c>
    </row>
    <row r="19180" spans="2:3" hidden="1">
      <c r="B19180" s="19" t="s">
        <v>7143</v>
      </c>
      <c r="C19180" s="19">
        <v>854101</v>
      </c>
    </row>
    <row r="19181" spans="2:3" hidden="1">
      <c r="B19181" s="18" t="s">
        <v>7086</v>
      </c>
      <c r="C19181" s="18">
        <v>854102</v>
      </c>
    </row>
    <row r="19182" spans="2:3" hidden="1">
      <c r="B19182" s="19" t="s">
        <v>7143</v>
      </c>
      <c r="C19182" s="19">
        <v>854103</v>
      </c>
    </row>
    <row r="19183" spans="2:3" hidden="1">
      <c r="B19183" s="18" t="s">
        <v>7143</v>
      </c>
      <c r="C19183" s="18">
        <v>854104</v>
      </c>
    </row>
    <row r="19184" spans="2:3" hidden="1">
      <c r="B19184" s="19" t="s">
        <v>7143</v>
      </c>
      <c r="C19184" s="19">
        <v>854105</v>
      </c>
    </row>
    <row r="19185" spans="2:3" hidden="1">
      <c r="B19185" s="18" t="s">
        <v>7143</v>
      </c>
      <c r="C19185" s="18">
        <v>854106</v>
      </c>
    </row>
    <row r="19186" spans="2:3" hidden="1">
      <c r="B19186" s="19" t="s">
        <v>7143</v>
      </c>
      <c r="C19186" s="19">
        <v>854107</v>
      </c>
    </row>
    <row r="19187" spans="2:3" hidden="1">
      <c r="B19187" s="18" t="s">
        <v>7143</v>
      </c>
      <c r="C19187" s="18">
        <v>854108</v>
      </c>
    </row>
    <row r="19188" spans="2:3" hidden="1">
      <c r="B19188" s="19" t="s">
        <v>7143</v>
      </c>
      <c r="C19188" s="19">
        <v>854109</v>
      </c>
    </row>
    <row r="19189" spans="2:3" hidden="1">
      <c r="B19189" s="18" t="s">
        <v>7143</v>
      </c>
      <c r="C19189" s="18">
        <v>854112</v>
      </c>
    </row>
    <row r="19190" spans="2:3" hidden="1">
      <c r="B19190" s="19" t="s">
        <v>7143</v>
      </c>
      <c r="C19190" s="19">
        <v>854113</v>
      </c>
    </row>
    <row r="19191" spans="2:3" hidden="1">
      <c r="B19191" s="18" t="s">
        <v>7143</v>
      </c>
      <c r="C19191" s="18">
        <v>854114</v>
      </c>
    </row>
    <row r="19192" spans="2:3" hidden="1">
      <c r="B19192" s="19" t="s">
        <v>7143</v>
      </c>
      <c r="C19192" s="19">
        <v>854115</v>
      </c>
    </row>
    <row r="19193" spans="2:3" hidden="1">
      <c r="B19193" s="18" t="s">
        <v>7143</v>
      </c>
      <c r="C19193" s="18">
        <v>854116</v>
      </c>
    </row>
    <row r="19194" spans="2:3" hidden="1">
      <c r="B19194" s="19" t="s">
        <v>7143</v>
      </c>
      <c r="C19194" s="19">
        <v>854117</v>
      </c>
    </row>
    <row r="19195" spans="2:3" hidden="1">
      <c r="B19195" s="18" t="s">
        <v>7086</v>
      </c>
      <c r="C19195" s="18">
        <v>854201</v>
      </c>
    </row>
    <row r="19196" spans="2:3" hidden="1">
      <c r="B19196" s="19" t="s">
        <v>7086</v>
      </c>
      <c r="C19196" s="19">
        <v>854202</v>
      </c>
    </row>
    <row r="19197" spans="2:3" hidden="1">
      <c r="B19197" s="18" t="s">
        <v>7086</v>
      </c>
      <c r="C19197" s="18">
        <v>854203</v>
      </c>
    </row>
    <row r="19198" spans="2:3" hidden="1">
      <c r="B19198" s="19" t="s">
        <v>7086</v>
      </c>
      <c r="C19198" s="19">
        <v>854204</v>
      </c>
    </row>
    <row r="19199" spans="2:3" hidden="1">
      <c r="B19199" s="18" t="s">
        <v>7086</v>
      </c>
      <c r="C19199" s="18">
        <v>854205</v>
      </c>
    </row>
    <row r="19200" spans="2:3" hidden="1">
      <c r="B19200" s="19" t="s">
        <v>7086</v>
      </c>
      <c r="C19200" s="19">
        <v>854301</v>
      </c>
    </row>
    <row r="19201" spans="2:3" hidden="1">
      <c r="B19201" s="18" t="s">
        <v>7086</v>
      </c>
      <c r="C19201" s="18">
        <v>854302</v>
      </c>
    </row>
    <row r="19202" spans="2:3" hidden="1">
      <c r="B19202" s="19" t="s">
        <v>7086</v>
      </c>
      <c r="C19202" s="19">
        <v>854303</v>
      </c>
    </row>
    <row r="19203" spans="2:3" hidden="1">
      <c r="B19203" s="18" t="s">
        <v>7086</v>
      </c>
      <c r="C19203" s="18">
        <v>854304</v>
      </c>
    </row>
    <row r="19204" spans="2:3" hidden="1">
      <c r="B19204" s="19" t="s">
        <v>7086</v>
      </c>
      <c r="C19204" s="19">
        <v>854305</v>
      </c>
    </row>
    <row r="19205" spans="2:3" hidden="1">
      <c r="B19205" s="18" t="s">
        <v>7086</v>
      </c>
      <c r="C19205" s="18">
        <v>854306</v>
      </c>
    </row>
    <row r="19206" spans="2:3" hidden="1">
      <c r="B19206" s="19" t="s">
        <v>7144</v>
      </c>
      <c r="C19206" s="19">
        <v>854311</v>
      </c>
    </row>
    <row r="19207" spans="2:3" hidden="1">
      <c r="B19207" s="18" t="s">
        <v>7144</v>
      </c>
      <c r="C19207" s="18">
        <v>854312</v>
      </c>
    </row>
    <row r="19208" spans="2:3" hidden="1">
      <c r="B19208" s="19" t="s">
        <v>7086</v>
      </c>
      <c r="C19208" s="19">
        <v>854315</v>
      </c>
    </row>
    <row r="19209" spans="2:3" hidden="1">
      <c r="B19209" s="18" t="s">
        <v>7144</v>
      </c>
      <c r="C19209" s="18">
        <v>854316</v>
      </c>
    </row>
    <row r="19210" spans="2:3" hidden="1">
      <c r="B19210" s="19" t="s">
        <v>7143</v>
      </c>
      <c r="C19210" s="19">
        <v>854317</v>
      </c>
    </row>
    <row r="19211" spans="2:3" hidden="1">
      <c r="B19211" s="18" t="s">
        <v>7144</v>
      </c>
      <c r="C19211" s="18">
        <v>854318</v>
      </c>
    </row>
    <row r="19212" spans="2:3" hidden="1">
      <c r="B19212" s="19" t="s">
        <v>7086</v>
      </c>
      <c r="C19212" s="19">
        <v>854325</v>
      </c>
    </row>
    <row r="19213" spans="2:3" hidden="1">
      <c r="B19213" s="18" t="s">
        <v>7086</v>
      </c>
      <c r="C19213" s="18">
        <v>854326</v>
      </c>
    </row>
    <row r="19214" spans="2:3" hidden="1">
      <c r="B19214" s="19" t="s">
        <v>7086</v>
      </c>
      <c r="C19214" s="19">
        <v>854327</v>
      </c>
    </row>
    <row r="19215" spans="2:3" hidden="1">
      <c r="B19215" s="18" t="s">
        <v>7144</v>
      </c>
      <c r="C19215" s="18">
        <v>854328</v>
      </c>
    </row>
    <row r="19216" spans="2:3" hidden="1">
      <c r="B19216" s="19" t="s">
        <v>7144</v>
      </c>
      <c r="C19216" s="19">
        <v>854329</v>
      </c>
    </row>
    <row r="19217" spans="2:3" hidden="1">
      <c r="B19217" s="18" t="s">
        <v>7086</v>
      </c>
      <c r="C19217" s="18">
        <v>854330</v>
      </c>
    </row>
    <row r="19218" spans="2:3" hidden="1">
      <c r="B19218" s="19" t="s">
        <v>7144</v>
      </c>
      <c r="C19218" s="19">
        <v>854331</v>
      </c>
    </row>
    <row r="19219" spans="2:3" hidden="1">
      <c r="B19219" s="18" t="s">
        <v>7144</v>
      </c>
      <c r="C19219" s="18">
        <v>854332</v>
      </c>
    </row>
    <row r="19220" spans="2:3" hidden="1">
      <c r="B19220" s="19" t="s">
        <v>7144</v>
      </c>
      <c r="C19220" s="19">
        <v>854333</v>
      </c>
    </row>
    <row r="19221" spans="2:3" hidden="1">
      <c r="B19221" s="18" t="s">
        <v>7144</v>
      </c>
      <c r="C19221" s="18">
        <v>854334</v>
      </c>
    </row>
    <row r="19222" spans="2:3" hidden="1">
      <c r="B19222" s="19" t="s">
        <v>7144</v>
      </c>
      <c r="C19222" s="19">
        <v>854335</v>
      </c>
    </row>
    <row r="19223" spans="2:3" hidden="1">
      <c r="B19223" s="18" t="s">
        <v>7144</v>
      </c>
      <c r="C19223" s="18">
        <v>854336</v>
      </c>
    </row>
    <row r="19224" spans="2:3" hidden="1">
      <c r="B19224" s="19" t="s">
        <v>7086</v>
      </c>
      <c r="C19224" s="19">
        <v>854337</v>
      </c>
    </row>
    <row r="19225" spans="2:3" hidden="1">
      <c r="B19225" s="18" t="s">
        <v>7140</v>
      </c>
      <c r="C19225" s="18">
        <v>854338</v>
      </c>
    </row>
    <row r="19226" spans="2:3" hidden="1">
      <c r="B19226" s="19" t="s">
        <v>7140</v>
      </c>
      <c r="C19226" s="19">
        <v>854339</v>
      </c>
    </row>
    <row r="19227" spans="2:3" hidden="1">
      <c r="B19227" s="18" t="s">
        <v>7140</v>
      </c>
      <c r="C19227" s="18">
        <v>854340</v>
      </c>
    </row>
    <row r="19228" spans="2:3" hidden="1">
      <c r="B19228" s="19" t="s">
        <v>7145</v>
      </c>
      <c r="C19228" s="19">
        <v>855101</v>
      </c>
    </row>
    <row r="19229" spans="2:3" hidden="1">
      <c r="B19229" s="18" t="s">
        <v>7143</v>
      </c>
      <c r="C19229" s="18">
        <v>855102</v>
      </c>
    </row>
    <row r="19230" spans="2:3" hidden="1">
      <c r="B19230" s="19" t="s">
        <v>7143</v>
      </c>
      <c r="C19230" s="19">
        <v>855105</v>
      </c>
    </row>
    <row r="19231" spans="2:3" hidden="1">
      <c r="B19231" s="18" t="s">
        <v>7145</v>
      </c>
      <c r="C19231" s="18">
        <v>855106</v>
      </c>
    </row>
    <row r="19232" spans="2:3" hidden="1">
      <c r="B19232" s="19" t="s">
        <v>7145</v>
      </c>
      <c r="C19232" s="19">
        <v>855107</v>
      </c>
    </row>
    <row r="19233" spans="2:3" hidden="1">
      <c r="B19233" s="18" t="s">
        <v>7145</v>
      </c>
      <c r="C19233" s="18">
        <v>855108</v>
      </c>
    </row>
    <row r="19234" spans="2:3" hidden="1">
      <c r="B19234" s="19" t="s">
        <v>7143</v>
      </c>
      <c r="C19234" s="19">
        <v>855113</v>
      </c>
    </row>
    <row r="19235" spans="2:3" hidden="1">
      <c r="B19235" s="18" t="s">
        <v>7143</v>
      </c>
      <c r="C19235" s="18">
        <v>855114</v>
      </c>
    </row>
    <row r="19236" spans="2:3" hidden="1">
      <c r="B19236" s="19" t="s">
        <v>7145</v>
      </c>
      <c r="C19236" s="19">
        <v>855115</v>
      </c>
    </row>
    <row r="19237" spans="2:3" hidden="1">
      <c r="B19237" s="18" t="s">
        <v>7145</v>
      </c>
      <c r="C19237" s="18">
        <v>855116</v>
      </c>
    </row>
    <row r="19238" spans="2:3" hidden="1">
      <c r="B19238" s="19" t="s">
        <v>7145</v>
      </c>
      <c r="C19238" s="19">
        <v>855117</v>
      </c>
    </row>
  </sheetData>
  <autoFilter ref="B8:D19238" xr:uid="{00000000-0009-0000-0000-000003000000}">
    <filterColumn colId="0">
      <filters>
        <filter val="Pune"/>
        <filter val="Solapur"/>
      </filters>
    </filterColumn>
  </autoFilter>
  <conditionalFormatting sqref="C9:C19238">
    <cfRule type="duplicateValues" dxfId="0" priority="2"/>
  </conditionalFormatting>
  <pageMargins left="0.7" right="0.7" top="0.75" bottom="0.75" header="0.51180555555555496" footer="0.51180555555555496"/>
  <pageSetup paperSize="9"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CCA63-6946-465F-843D-09579E5AE812}">
  <dimension ref="A1:J406"/>
  <sheetViews>
    <sheetView topLeftCell="B1" workbookViewId="0">
      <pane ySplit="1" topLeftCell="A361" activePane="bottomLeft" state="frozen"/>
      <selection pane="bottomLeft" activeCell="J361" sqref="J361"/>
    </sheetView>
  </sheetViews>
  <sheetFormatPr defaultColWidth="8.5703125" defaultRowHeight="15"/>
  <cols>
    <col min="1" max="1" width="25" customWidth="1"/>
    <col min="2" max="2" width="13.140625" customWidth="1"/>
    <col min="3" max="3" width="56" bestFit="1" customWidth="1"/>
    <col min="4" max="4" width="25.7109375" customWidth="1"/>
    <col min="5" max="5" width="17.5703125" customWidth="1"/>
    <col min="6" max="7" width="15.5703125" customWidth="1"/>
    <col min="8" max="8" width="13.28515625" style="169" bestFit="1" customWidth="1"/>
    <col min="9" max="9" width="40.28515625" bestFit="1" customWidth="1"/>
    <col min="10" max="10" width="28.5703125" bestFit="1" customWidth="1"/>
  </cols>
  <sheetData>
    <row r="1" spans="1:10" ht="15" customHeight="1">
      <c r="A1" s="41" t="s">
        <v>7146</v>
      </c>
      <c r="B1" s="41" t="s">
        <v>7147</v>
      </c>
      <c r="C1" s="41" t="s">
        <v>7148</v>
      </c>
      <c r="E1" s="223" t="s">
        <v>7149</v>
      </c>
      <c r="F1" s="223" t="s">
        <v>7146</v>
      </c>
      <c r="G1" s="223" t="s">
        <v>7147</v>
      </c>
      <c r="H1" s="224" t="s">
        <v>7150</v>
      </c>
      <c r="J1" s="223" t="s">
        <v>7151</v>
      </c>
    </row>
    <row r="2" spans="1:10">
      <c r="A2" s="132">
        <v>65</v>
      </c>
      <c r="B2" s="132">
        <v>2001</v>
      </c>
      <c r="C2" s="156" t="s">
        <v>7152</v>
      </c>
    </row>
    <row r="3" spans="1:10">
      <c r="A3">
        <v>65</v>
      </c>
      <c r="B3">
        <v>2001</v>
      </c>
      <c r="C3" s="14" t="s">
        <v>7153</v>
      </c>
      <c r="D3" t="s">
        <v>7154</v>
      </c>
      <c r="E3">
        <v>1</v>
      </c>
      <c r="F3">
        <v>65</v>
      </c>
      <c r="G3">
        <v>2001</v>
      </c>
      <c r="H3" s="169">
        <v>11</v>
      </c>
      <c r="J3" t="str">
        <f>CONCATENATE("INSERT INTO c_all_ref_map_d(map_type_id,ref_type_id,ref_id,ref_map_code) VALUES (",E3&amp;","&amp;F3&amp;","&amp;G3&amp;",'"&amp;H3&amp;"');")</f>
        <v>INSERT INTO c_all_ref_map_d(map_type_id,ref_type_id,ref_id,ref_map_code) VALUES (1,65,2001,'11');</v>
      </c>
    </row>
    <row r="4" spans="1:10">
      <c r="A4">
        <v>65</v>
      </c>
      <c r="B4">
        <v>2002</v>
      </c>
      <c r="C4" t="s">
        <v>7155</v>
      </c>
      <c r="D4" t="s">
        <v>7154</v>
      </c>
      <c r="E4">
        <v>1</v>
      </c>
      <c r="F4">
        <v>65</v>
      </c>
      <c r="G4">
        <v>2002</v>
      </c>
      <c r="H4" s="169">
        <v>30</v>
      </c>
      <c r="J4" t="str">
        <f t="shared" ref="J4:J17" si="0">CONCATENATE("INSERT INTO c_all_ref_map_d(map_type_id,ref_type_id,ref_id,ref_map_code) VALUES (",E4&amp;","&amp;F4&amp;","&amp;G4&amp;",'"&amp;H4&amp;"');")</f>
        <v>INSERT INTO c_all_ref_map_d(map_type_id,ref_type_id,ref_id,ref_map_code) VALUES (1,65,2002,'30');</v>
      </c>
    </row>
    <row r="5" spans="1:10">
      <c r="A5">
        <v>65</v>
      </c>
      <c r="B5">
        <v>2003</v>
      </c>
      <c r="C5" t="s">
        <v>7156</v>
      </c>
      <c r="D5" t="s">
        <v>7154</v>
      </c>
      <c r="E5">
        <v>1</v>
      </c>
      <c r="F5">
        <v>65</v>
      </c>
      <c r="G5">
        <v>2003</v>
      </c>
      <c r="H5" s="169">
        <v>40</v>
      </c>
      <c r="J5" t="str">
        <f t="shared" si="0"/>
        <v>INSERT INTO c_all_ref_map_d(map_type_id,ref_type_id,ref_id,ref_map_code) VALUES (1,65,2003,'40');</v>
      </c>
    </row>
    <row r="6" spans="1:10">
      <c r="A6">
        <v>65</v>
      </c>
      <c r="B6">
        <v>2004</v>
      </c>
      <c r="C6" t="s">
        <v>7157</v>
      </c>
      <c r="D6" t="s">
        <v>7154</v>
      </c>
      <c r="E6">
        <v>1</v>
      </c>
      <c r="F6">
        <v>65</v>
      </c>
      <c r="G6">
        <v>2004</v>
      </c>
      <c r="H6" s="169">
        <v>12</v>
      </c>
      <c r="J6" t="str">
        <f t="shared" si="0"/>
        <v>INSERT INTO c_all_ref_map_d(map_type_id,ref_type_id,ref_id,ref_map_code) VALUES (1,65,2004,'12');</v>
      </c>
    </row>
    <row r="7" spans="1:10">
      <c r="A7">
        <v>65</v>
      </c>
      <c r="B7">
        <v>2005</v>
      </c>
      <c r="C7" t="s">
        <v>7158</v>
      </c>
      <c r="D7" t="s">
        <v>7154</v>
      </c>
      <c r="E7">
        <v>1</v>
      </c>
      <c r="F7">
        <v>65</v>
      </c>
      <c r="G7">
        <v>2005</v>
      </c>
      <c r="H7" s="169">
        <v>50</v>
      </c>
      <c r="J7" t="str">
        <f t="shared" si="0"/>
        <v>INSERT INTO c_all_ref_map_d(map_type_id,ref_type_id,ref_id,ref_map_code) VALUES (1,65,2005,'50');</v>
      </c>
    </row>
    <row r="8" spans="1:10">
      <c r="A8">
        <v>65</v>
      </c>
      <c r="B8">
        <v>2006</v>
      </c>
      <c r="C8" t="s">
        <v>7159</v>
      </c>
      <c r="D8" t="s">
        <v>7154</v>
      </c>
      <c r="E8">
        <v>1</v>
      </c>
      <c r="F8">
        <v>65</v>
      </c>
      <c r="G8">
        <v>2006</v>
      </c>
      <c r="H8" s="169">
        <v>60</v>
      </c>
      <c r="J8" t="str">
        <f t="shared" si="0"/>
        <v>INSERT INTO c_all_ref_map_d(map_type_id,ref_type_id,ref_id,ref_map_code) VALUES (1,65,2006,'60');</v>
      </c>
    </row>
    <row r="9" spans="1:10">
      <c r="A9">
        <v>65</v>
      </c>
      <c r="B9">
        <v>2007</v>
      </c>
      <c r="C9" t="s">
        <v>7160</v>
      </c>
      <c r="D9" t="s">
        <v>7154</v>
      </c>
      <c r="E9">
        <v>1</v>
      </c>
      <c r="F9">
        <v>65</v>
      </c>
      <c r="G9">
        <v>2007</v>
      </c>
      <c r="H9" s="169">
        <v>70</v>
      </c>
      <c r="J9" t="str">
        <f t="shared" si="0"/>
        <v>INSERT INTO c_all_ref_map_d(map_type_id,ref_type_id,ref_id,ref_map_code) VALUES (1,65,2007,'70');</v>
      </c>
    </row>
    <row r="10" spans="1:10">
      <c r="A10">
        <v>65</v>
      </c>
      <c r="B10">
        <v>2008</v>
      </c>
      <c r="C10" t="s">
        <v>7161</v>
      </c>
      <c r="D10" t="s">
        <v>7154</v>
      </c>
      <c r="E10">
        <v>1</v>
      </c>
      <c r="F10">
        <v>65</v>
      </c>
      <c r="G10">
        <v>2008</v>
      </c>
      <c r="H10" s="169">
        <v>85</v>
      </c>
      <c r="J10" t="str">
        <f t="shared" si="0"/>
        <v>INSERT INTO c_all_ref_map_d(map_type_id,ref_type_id,ref_id,ref_map_code) VALUES (1,65,2008,'85');</v>
      </c>
    </row>
    <row r="11" spans="1:10">
      <c r="A11">
        <v>65</v>
      </c>
      <c r="B11">
        <v>2009</v>
      </c>
      <c r="C11" t="s">
        <v>7162</v>
      </c>
      <c r="D11" t="s">
        <v>7154</v>
      </c>
      <c r="E11">
        <v>1</v>
      </c>
      <c r="F11">
        <v>65</v>
      </c>
      <c r="G11">
        <v>2009</v>
      </c>
      <c r="H11" s="169">
        <v>55</v>
      </c>
      <c r="J11" t="str">
        <f t="shared" si="0"/>
        <v>INSERT INTO c_all_ref_map_d(map_type_id,ref_type_id,ref_id,ref_map_code) VALUES (1,65,2009,'55');</v>
      </c>
    </row>
    <row r="12" spans="1:10">
      <c r="A12">
        <v>65</v>
      </c>
      <c r="B12">
        <v>2010</v>
      </c>
      <c r="C12" t="s">
        <v>7163</v>
      </c>
      <c r="D12" t="s">
        <v>7154</v>
      </c>
      <c r="E12">
        <v>1</v>
      </c>
      <c r="F12">
        <v>65</v>
      </c>
      <c r="G12">
        <v>2010</v>
      </c>
    </row>
    <row r="13" spans="1:10">
      <c r="A13">
        <v>65</v>
      </c>
      <c r="B13">
        <v>2011</v>
      </c>
      <c r="C13" t="s">
        <v>7164</v>
      </c>
      <c r="D13" t="s">
        <v>7154</v>
      </c>
      <c r="E13">
        <v>1</v>
      </c>
      <c r="F13">
        <v>65</v>
      </c>
      <c r="G13">
        <v>2011</v>
      </c>
    </row>
    <row r="14" spans="1:10">
      <c r="A14">
        <v>65</v>
      </c>
      <c r="B14">
        <v>2012</v>
      </c>
      <c r="C14" t="s">
        <v>7165</v>
      </c>
      <c r="D14" t="s">
        <v>7154</v>
      </c>
      <c r="E14">
        <v>1</v>
      </c>
      <c r="F14">
        <v>65</v>
      </c>
      <c r="G14">
        <v>2012</v>
      </c>
    </row>
    <row r="15" spans="1:10">
      <c r="A15">
        <v>65</v>
      </c>
      <c r="B15">
        <v>2013</v>
      </c>
      <c r="C15" t="s">
        <v>7166</v>
      </c>
      <c r="D15" t="s">
        <v>7154</v>
      </c>
      <c r="E15">
        <v>1</v>
      </c>
      <c r="F15">
        <v>65</v>
      </c>
      <c r="G15">
        <v>2013</v>
      </c>
    </row>
    <row r="16" spans="1:10">
      <c r="A16">
        <v>65</v>
      </c>
      <c r="B16">
        <v>2014</v>
      </c>
      <c r="C16" t="s">
        <v>7167</v>
      </c>
      <c r="D16" t="s">
        <v>7154</v>
      </c>
      <c r="E16">
        <v>1</v>
      </c>
      <c r="F16">
        <v>65</v>
      </c>
      <c r="G16">
        <v>2014</v>
      </c>
      <c r="H16" s="169">
        <v>80</v>
      </c>
      <c r="J16" t="str">
        <f t="shared" si="0"/>
        <v>INSERT INTO c_all_ref_map_d(map_type_id,ref_type_id,ref_id,ref_map_code) VALUES (1,65,2014,'80');</v>
      </c>
    </row>
    <row r="17" spans="1:10">
      <c r="A17">
        <v>65</v>
      </c>
      <c r="B17">
        <v>2015</v>
      </c>
      <c r="C17" t="s">
        <v>7168</v>
      </c>
      <c r="D17" t="s">
        <v>7154</v>
      </c>
      <c r="E17">
        <v>1</v>
      </c>
      <c r="F17">
        <v>65</v>
      </c>
      <c r="G17">
        <v>2015</v>
      </c>
      <c r="H17" s="169">
        <v>20</v>
      </c>
      <c r="J17" t="str">
        <f t="shared" si="0"/>
        <v>INSERT INTO c_all_ref_map_d(map_type_id,ref_type_id,ref_id,ref_map_code) VALUES (1,65,2015,'20');</v>
      </c>
    </row>
    <row r="18" spans="1:10">
      <c r="A18" s="132">
        <v>65</v>
      </c>
      <c r="B18" s="132">
        <v>2017</v>
      </c>
      <c r="C18" s="132" t="s">
        <v>7169</v>
      </c>
      <c r="D18" t="s">
        <v>7154</v>
      </c>
    </row>
    <row r="19" spans="1:10">
      <c r="A19">
        <v>65</v>
      </c>
      <c r="B19">
        <v>2018</v>
      </c>
      <c r="C19" t="s">
        <v>7170</v>
      </c>
      <c r="D19" t="s">
        <v>7154</v>
      </c>
      <c r="E19">
        <v>1</v>
      </c>
      <c r="F19">
        <v>65</v>
      </c>
      <c r="G19">
        <v>2018</v>
      </c>
    </row>
    <row r="23" spans="1:10">
      <c r="A23">
        <v>34</v>
      </c>
      <c r="B23">
        <v>1</v>
      </c>
      <c r="C23" t="s">
        <v>7171</v>
      </c>
      <c r="D23" t="s">
        <v>7154</v>
      </c>
      <c r="E23">
        <v>1</v>
      </c>
      <c r="F23">
        <v>34</v>
      </c>
      <c r="G23">
        <v>1</v>
      </c>
      <c r="H23" s="169" t="s">
        <v>7172</v>
      </c>
      <c r="J23" t="str">
        <f t="shared" ref="J23" si="1">CONCATENATE("INSERT INTO c_all_ref_map_d(map_type_id,ref_type_id,ref_id,ref_map_code) VALUES (",E23&amp;","&amp;F23&amp;","&amp;G23&amp;",'"&amp;H23&amp;"');")</f>
        <v>INSERT INTO c_all_ref_map_d(map_type_id,ref_type_id,ref_id,ref_map_code) VALUES (1,34,1,'01');</v>
      </c>
    </row>
    <row r="24" spans="1:10">
      <c r="A24">
        <v>34</v>
      </c>
      <c r="B24">
        <v>2</v>
      </c>
      <c r="C24" t="s">
        <v>7173</v>
      </c>
      <c r="D24" t="s">
        <v>7154</v>
      </c>
      <c r="E24">
        <v>1</v>
      </c>
      <c r="F24">
        <v>34</v>
      </c>
      <c r="G24">
        <v>2</v>
      </c>
    </row>
    <row r="25" spans="1:10">
      <c r="A25">
        <v>34</v>
      </c>
      <c r="B25">
        <v>3</v>
      </c>
      <c r="C25" t="s">
        <v>7174</v>
      </c>
      <c r="D25" t="s">
        <v>7154</v>
      </c>
      <c r="E25">
        <v>1</v>
      </c>
      <c r="F25">
        <v>34</v>
      </c>
      <c r="G25">
        <v>3</v>
      </c>
    </row>
    <row r="26" spans="1:10">
      <c r="A26">
        <v>34</v>
      </c>
      <c r="B26">
        <v>4</v>
      </c>
      <c r="C26" t="s">
        <v>7175</v>
      </c>
      <c r="D26" t="s">
        <v>7154</v>
      </c>
      <c r="E26">
        <v>1</v>
      </c>
      <c r="F26">
        <v>34</v>
      </c>
      <c r="G26">
        <v>4</v>
      </c>
    </row>
    <row r="27" spans="1:10">
      <c r="A27">
        <v>34</v>
      </c>
      <c r="B27">
        <v>5</v>
      </c>
      <c r="C27" t="s">
        <v>7176</v>
      </c>
      <c r="D27" t="s">
        <v>7154</v>
      </c>
      <c r="E27">
        <v>1</v>
      </c>
      <c r="F27">
        <v>34</v>
      </c>
      <c r="G27">
        <v>5</v>
      </c>
      <c r="H27" s="169" t="s">
        <v>7177</v>
      </c>
      <c r="J27" t="str">
        <f t="shared" ref="J27:J32" si="2">CONCATENATE("INSERT INTO c_all_ref_map_d(map_type_id,ref_type_id,ref_id,ref_map_code) VALUES (",E27&amp;","&amp;F27&amp;","&amp;G27&amp;",'"&amp;H27&amp;"');")</f>
        <v>INSERT INTO c_all_ref_map_d(map_type_id,ref_type_id,ref_id,ref_map_code) VALUES (1,34,5,'02');</v>
      </c>
    </row>
    <row r="28" spans="1:10">
      <c r="A28">
        <v>34</v>
      </c>
      <c r="B28">
        <v>6</v>
      </c>
      <c r="C28" t="s">
        <v>7178</v>
      </c>
      <c r="D28" t="s">
        <v>7154</v>
      </c>
      <c r="E28">
        <v>1</v>
      </c>
      <c r="F28">
        <v>34</v>
      </c>
      <c r="G28">
        <v>6</v>
      </c>
      <c r="H28" s="169" t="s">
        <v>7179</v>
      </c>
      <c r="J28" t="str">
        <f t="shared" si="2"/>
        <v>INSERT INTO c_all_ref_map_d(map_type_id,ref_type_id,ref_id,ref_map_code) VALUES (1,34,6,'03');</v>
      </c>
    </row>
    <row r="29" spans="1:10">
      <c r="A29">
        <v>34</v>
      </c>
      <c r="B29">
        <v>7</v>
      </c>
      <c r="C29" t="s">
        <v>7180</v>
      </c>
      <c r="D29" t="s">
        <v>7154</v>
      </c>
      <c r="E29">
        <v>1</v>
      </c>
      <c r="F29">
        <v>34</v>
      </c>
      <c r="G29">
        <v>7</v>
      </c>
      <c r="H29" s="169" t="s">
        <v>7181</v>
      </c>
      <c r="J29" t="str">
        <f t="shared" si="2"/>
        <v>INSERT INTO c_all_ref_map_d(map_type_id,ref_type_id,ref_id,ref_map_code) VALUES (1,34,7,'04');</v>
      </c>
    </row>
    <row r="30" spans="1:10">
      <c r="A30">
        <v>34</v>
      </c>
      <c r="B30">
        <v>8</v>
      </c>
      <c r="C30" t="s">
        <v>7182</v>
      </c>
      <c r="D30" t="s">
        <v>7154</v>
      </c>
      <c r="E30">
        <v>1</v>
      </c>
      <c r="F30">
        <v>34</v>
      </c>
      <c r="G30">
        <v>8</v>
      </c>
      <c r="H30" s="169" t="s">
        <v>7183</v>
      </c>
      <c r="J30" t="str">
        <f t="shared" si="2"/>
        <v>INSERT INTO c_all_ref_map_d(map_type_id,ref_type_id,ref_id,ref_map_code) VALUES (1,34,8,'05');</v>
      </c>
    </row>
    <row r="31" spans="1:10">
      <c r="A31">
        <v>34</v>
      </c>
      <c r="B31">
        <v>9</v>
      </c>
      <c r="C31" t="s">
        <v>7184</v>
      </c>
      <c r="D31" t="s">
        <v>7154</v>
      </c>
      <c r="E31">
        <v>1</v>
      </c>
      <c r="F31">
        <v>34</v>
      </c>
      <c r="G31">
        <v>9</v>
      </c>
      <c r="H31" s="169" t="s">
        <v>7185</v>
      </c>
      <c r="J31" t="str">
        <f t="shared" si="2"/>
        <v>INSERT INTO c_all_ref_map_d(map_type_id,ref_type_id,ref_id,ref_map_code) VALUES (1,34,9,'06');</v>
      </c>
    </row>
    <row r="32" spans="1:10">
      <c r="A32">
        <v>34</v>
      </c>
      <c r="B32">
        <v>10</v>
      </c>
      <c r="C32" t="s">
        <v>7186</v>
      </c>
      <c r="D32" t="s">
        <v>7154</v>
      </c>
      <c r="E32">
        <v>1</v>
      </c>
      <c r="F32">
        <v>34</v>
      </c>
      <c r="G32">
        <v>10</v>
      </c>
      <c r="H32" s="169" t="s">
        <v>7187</v>
      </c>
      <c r="J32" t="str">
        <f t="shared" si="2"/>
        <v>INSERT INTO c_all_ref_map_d(map_type_id,ref_type_id,ref_id,ref_map_code) VALUES (1,34,10,'07');</v>
      </c>
    </row>
    <row r="36" spans="1:10">
      <c r="A36">
        <v>35</v>
      </c>
      <c r="B36">
        <v>1</v>
      </c>
      <c r="C36" t="s">
        <v>7188</v>
      </c>
      <c r="D36" t="s">
        <v>7154</v>
      </c>
      <c r="E36">
        <v>1</v>
      </c>
      <c r="F36">
        <v>35</v>
      </c>
      <c r="G36">
        <v>1</v>
      </c>
      <c r="H36" s="169" t="s">
        <v>7172</v>
      </c>
      <c r="J36" t="str">
        <f t="shared" ref="J36:J38" si="3">CONCATENATE("INSERT INTO c_all_ref_map_d(map_type_id,ref_type_id,ref_id,ref_map_code) VALUES (",E36&amp;","&amp;F36&amp;","&amp;G36&amp;",'"&amp;H36&amp;"');")</f>
        <v>INSERT INTO c_all_ref_map_d(map_type_id,ref_type_id,ref_id,ref_map_code) VALUES (1,35,1,'01');</v>
      </c>
    </row>
    <row r="37" spans="1:10">
      <c r="A37">
        <v>35</v>
      </c>
      <c r="B37">
        <v>2</v>
      </c>
      <c r="C37" t="s">
        <v>7189</v>
      </c>
      <c r="D37" t="s">
        <v>7154</v>
      </c>
      <c r="E37">
        <v>1</v>
      </c>
      <c r="F37">
        <v>35</v>
      </c>
      <c r="G37">
        <v>2</v>
      </c>
    </row>
    <row r="38" spans="1:10">
      <c r="A38">
        <v>35</v>
      </c>
      <c r="B38">
        <v>3</v>
      </c>
      <c r="C38" t="s">
        <v>7190</v>
      </c>
      <c r="D38" t="s">
        <v>7154</v>
      </c>
      <c r="E38">
        <v>1</v>
      </c>
      <c r="F38">
        <v>35</v>
      </c>
      <c r="G38">
        <v>3</v>
      </c>
      <c r="H38" s="169" t="s">
        <v>7181</v>
      </c>
      <c r="J38" t="str">
        <f t="shared" si="3"/>
        <v>INSERT INTO c_all_ref_map_d(map_type_id,ref_type_id,ref_id,ref_map_code) VALUES (1,35,3,'04');</v>
      </c>
    </row>
    <row r="39" spans="1:10">
      <c r="A39">
        <v>35</v>
      </c>
      <c r="B39">
        <v>4</v>
      </c>
      <c r="C39" t="s">
        <v>7191</v>
      </c>
      <c r="D39" t="s">
        <v>7154</v>
      </c>
      <c r="E39">
        <v>1</v>
      </c>
      <c r="F39">
        <v>35</v>
      </c>
      <c r="G39">
        <v>4</v>
      </c>
    </row>
    <row r="40" spans="1:10">
      <c r="A40">
        <v>35</v>
      </c>
      <c r="B40">
        <v>5</v>
      </c>
      <c r="C40" t="s">
        <v>7192</v>
      </c>
      <c r="D40" t="s">
        <v>7154</v>
      </c>
      <c r="E40">
        <v>1</v>
      </c>
      <c r="F40">
        <v>35</v>
      </c>
      <c r="G40">
        <v>5</v>
      </c>
    </row>
    <row r="41" spans="1:10">
      <c r="A41">
        <v>35</v>
      </c>
      <c r="B41">
        <v>6</v>
      </c>
      <c r="C41" t="s">
        <v>7193</v>
      </c>
      <c r="D41" t="s">
        <v>7154</v>
      </c>
      <c r="E41">
        <v>1</v>
      </c>
      <c r="F41">
        <v>35</v>
      </c>
      <c r="G41">
        <v>6</v>
      </c>
      <c r="H41" s="169" t="s">
        <v>7185</v>
      </c>
      <c r="J41" t="str">
        <f t="shared" ref="J41:J46" si="4">CONCATENATE("INSERT INTO c_all_ref_map_d(map_type_id,ref_type_id,ref_id,ref_map_code) VALUES (",E41&amp;","&amp;F41&amp;","&amp;G41&amp;",'"&amp;H41&amp;"');")</f>
        <v>INSERT INTO c_all_ref_map_d(map_type_id,ref_type_id,ref_id,ref_map_code) VALUES (1,35,6,'06');</v>
      </c>
    </row>
    <row r="42" spans="1:10">
      <c r="A42">
        <v>35</v>
      </c>
      <c r="B42">
        <v>7</v>
      </c>
      <c r="C42" t="s">
        <v>7194</v>
      </c>
      <c r="D42" t="s">
        <v>7154</v>
      </c>
      <c r="E42">
        <v>1</v>
      </c>
      <c r="F42">
        <v>35</v>
      </c>
      <c r="G42">
        <v>7</v>
      </c>
      <c r="H42" s="169" t="s">
        <v>7187</v>
      </c>
      <c r="J42" t="str">
        <f t="shared" si="4"/>
        <v>INSERT INTO c_all_ref_map_d(map_type_id,ref_type_id,ref_id,ref_map_code) VALUES (1,35,7,'07');</v>
      </c>
    </row>
    <row r="43" spans="1:10">
      <c r="A43">
        <v>35</v>
      </c>
      <c r="B43">
        <v>8</v>
      </c>
      <c r="C43" t="s">
        <v>7195</v>
      </c>
      <c r="D43" t="s">
        <v>7154</v>
      </c>
      <c r="E43">
        <v>1</v>
      </c>
      <c r="F43">
        <v>35</v>
      </c>
      <c r="G43">
        <v>8</v>
      </c>
      <c r="H43" s="169" t="s">
        <v>7196</v>
      </c>
      <c r="J43" t="str">
        <f t="shared" si="4"/>
        <v>INSERT INTO c_all_ref_map_d(map_type_id,ref_type_id,ref_id,ref_map_code) VALUES (1,35,8,'08');</v>
      </c>
    </row>
    <row r="44" spans="1:10">
      <c r="A44">
        <v>35</v>
      </c>
      <c r="B44">
        <v>9</v>
      </c>
      <c r="C44" t="s">
        <v>7197</v>
      </c>
      <c r="D44" t="s">
        <v>7154</v>
      </c>
      <c r="E44">
        <v>1</v>
      </c>
      <c r="F44">
        <v>35</v>
      </c>
      <c r="G44">
        <v>9</v>
      </c>
      <c r="H44" s="169" t="s">
        <v>7198</v>
      </c>
      <c r="J44" t="str">
        <f t="shared" si="4"/>
        <v>INSERT INTO c_all_ref_map_d(map_type_id,ref_type_id,ref_id,ref_map_code) VALUES (1,35,9,'09');</v>
      </c>
    </row>
    <row r="45" spans="1:10">
      <c r="A45">
        <v>35</v>
      </c>
      <c r="B45">
        <v>10</v>
      </c>
      <c r="C45" t="s">
        <v>7199</v>
      </c>
      <c r="D45" t="s">
        <v>7154</v>
      </c>
      <c r="E45">
        <v>1</v>
      </c>
      <c r="F45">
        <v>35</v>
      </c>
      <c r="G45">
        <v>10</v>
      </c>
      <c r="H45" s="169" t="s">
        <v>7200</v>
      </c>
      <c r="J45" t="str">
        <f t="shared" si="4"/>
        <v>INSERT INTO c_all_ref_map_d(map_type_id,ref_type_id,ref_id,ref_map_code) VALUES (1,35,10,'10');</v>
      </c>
    </row>
    <row r="46" spans="1:10">
      <c r="A46">
        <v>35</v>
      </c>
      <c r="B46">
        <v>11</v>
      </c>
      <c r="C46" t="s">
        <v>7186</v>
      </c>
      <c r="D46" t="s">
        <v>7154</v>
      </c>
      <c r="E46">
        <v>1</v>
      </c>
      <c r="F46">
        <v>35</v>
      </c>
      <c r="G46">
        <v>11</v>
      </c>
      <c r="H46" s="169" t="s">
        <v>7201</v>
      </c>
      <c r="J46" t="str">
        <f t="shared" si="4"/>
        <v>INSERT INTO c_all_ref_map_d(map_type_id,ref_type_id,ref_id,ref_map_code) VALUES (1,35,11,'11');</v>
      </c>
    </row>
    <row r="47" spans="1:10">
      <c r="A47">
        <v>35</v>
      </c>
      <c r="B47">
        <v>12</v>
      </c>
      <c r="C47" t="s">
        <v>7202</v>
      </c>
      <c r="D47" t="s">
        <v>7154</v>
      </c>
      <c r="E47">
        <v>1</v>
      </c>
      <c r="F47">
        <v>35</v>
      </c>
      <c r="G47">
        <v>12</v>
      </c>
    </row>
    <row r="48" spans="1:10">
      <c r="A48">
        <v>35</v>
      </c>
      <c r="B48">
        <v>13</v>
      </c>
      <c r="C48" t="s">
        <v>7203</v>
      </c>
      <c r="D48" t="s">
        <v>7154</v>
      </c>
      <c r="E48">
        <v>1</v>
      </c>
      <c r="F48">
        <v>35</v>
      </c>
      <c r="G48">
        <v>13</v>
      </c>
    </row>
    <row r="49" spans="1:10">
      <c r="A49">
        <v>35</v>
      </c>
      <c r="B49">
        <v>14</v>
      </c>
      <c r="C49" t="s">
        <v>7204</v>
      </c>
      <c r="D49" t="s">
        <v>7154</v>
      </c>
      <c r="E49">
        <v>1</v>
      </c>
      <c r="F49">
        <v>35</v>
      </c>
      <c r="G49">
        <v>14</v>
      </c>
    </row>
    <row r="50" spans="1:10">
      <c r="A50">
        <v>35</v>
      </c>
      <c r="B50">
        <v>15</v>
      </c>
      <c r="C50" t="s">
        <v>7205</v>
      </c>
      <c r="D50" t="s">
        <v>7154</v>
      </c>
      <c r="E50">
        <v>1</v>
      </c>
      <c r="F50">
        <v>35</v>
      </c>
      <c r="G50">
        <v>15</v>
      </c>
    </row>
    <row r="51" spans="1:10">
      <c r="A51">
        <v>35</v>
      </c>
      <c r="B51">
        <v>16</v>
      </c>
      <c r="C51" t="s">
        <v>7206</v>
      </c>
      <c r="D51" t="s">
        <v>7154</v>
      </c>
      <c r="E51">
        <v>1</v>
      </c>
      <c r="F51">
        <v>35</v>
      </c>
      <c r="G51">
        <v>16</v>
      </c>
    </row>
    <row r="52" spans="1:10">
      <c r="A52">
        <v>35</v>
      </c>
      <c r="B52">
        <v>17</v>
      </c>
      <c r="C52" t="s">
        <v>7207</v>
      </c>
      <c r="D52" t="s">
        <v>7154</v>
      </c>
      <c r="E52">
        <v>1</v>
      </c>
      <c r="F52">
        <v>35</v>
      </c>
      <c r="G52">
        <v>17</v>
      </c>
    </row>
    <row r="53" spans="1:10">
      <c r="A53">
        <v>35</v>
      </c>
      <c r="B53">
        <v>18</v>
      </c>
      <c r="C53" t="s">
        <v>7208</v>
      </c>
      <c r="D53" t="s">
        <v>7154</v>
      </c>
      <c r="E53">
        <v>1</v>
      </c>
      <c r="F53">
        <v>35</v>
      </c>
      <c r="G53">
        <v>18</v>
      </c>
    </row>
    <row r="54" spans="1:10">
      <c r="A54">
        <v>35</v>
      </c>
      <c r="B54">
        <v>19</v>
      </c>
      <c r="C54" t="s">
        <v>7209</v>
      </c>
      <c r="D54" t="s">
        <v>7154</v>
      </c>
      <c r="E54">
        <v>1</v>
      </c>
      <c r="F54">
        <v>35</v>
      </c>
      <c r="G54">
        <v>19</v>
      </c>
    </row>
    <row r="55" spans="1:10">
      <c r="A55">
        <v>35</v>
      </c>
      <c r="B55">
        <v>20</v>
      </c>
      <c r="C55" t="s">
        <v>7210</v>
      </c>
      <c r="D55" t="s">
        <v>7154</v>
      </c>
      <c r="E55">
        <v>1</v>
      </c>
      <c r="F55">
        <v>35</v>
      </c>
      <c r="G55">
        <v>20</v>
      </c>
    </row>
    <row r="56" spans="1:10">
      <c r="A56">
        <v>35</v>
      </c>
      <c r="B56">
        <v>21</v>
      </c>
      <c r="C56" t="s">
        <v>7211</v>
      </c>
      <c r="D56" t="s">
        <v>7154</v>
      </c>
      <c r="E56">
        <v>1</v>
      </c>
      <c r="F56">
        <v>35</v>
      </c>
      <c r="G56">
        <v>21</v>
      </c>
      <c r="H56" s="169" t="s">
        <v>7177</v>
      </c>
      <c r="J56" t="str">
        <f t="shared" ref="J56:J58" si="5">CONCATENATE("INSERT INTO c_all_ref_map_d(map_type_id,ref_type_id,ref_id,ref_map_code) VALUES (",E56&amp;","&amp;F56&amp;","&amp;G56&amp;",'"&amp;H56&amp;"');")</f>
        <v>INSERT INTO c_all_ref_map_d(map_type_id,ref_type_id,ref_id,ref_map_code) VALUES (1,35,21,'02');</v>
      </c>
    </row>
    <row r="57" spans="1:10">
      <c r="A57">
        <v>35</v>
      </c>
      <c r="B57">
        <v>22</v>
      </c>
      <c r="C57" t="s">
        <v>7212</v>
      </c>
      <c r="D57" t="s">
        <v>7154</v>
      </c>
      <c r="E57">
        <v>1</v>
      </c>
      <c r="F57">
        <v>35</v>
      </c>
      <c r="G57">
        <v>22</v>
      </c>
      <c r="H57" s="169" t="s">
        <v>7179</v>
      </c>
      <c r="J57" t="str">
        <f t="shared" si="5"/>
        <v>INSERT INTO c_all_ref_map_d(map_type_id,ref_type_id,ref_id,ref_map_code) VALUES (1,35,22,'03');</v>
      </c>
    </row>
    <row r="58" spans="1:10">
      <c r="A58">
        <v>35</v>
      </c>
      <c r="B58">
        <v>23</v>
      </c>
      <c r="C58" t="s">
        <v>7213</v>
      </c>
      <c r="D58" t="s">
        <v>7154</v>
      </c>
      <c r="E58">
        <v>1</v>
      </c>
      <c r="F58">
        <v>35</v>
      </c>
      <c r="G58">
        <v>23</v>
      </c>
      <c r="H58" s="169" t="s">
        <v>7183</v>
      </c>
      <c r="J58" t="str">
        <f t="shared" si="5"/>
        <v>INSERT INTO c_all_ref_map_d(map_type_id,ref_type_id,ref_id,ref_map_code) VALUES (1,35,23,'05');</v>
      </c>
    </row>
    <row r="63" spans="1:10">
      <c r="A63">
        <v>151</v>
      </c>
      <c r="B63">
        <v>1</v>
      </c>
      <c r="C63" s="14" t="s">
        <v>7214</v>
      </c>
      <c r="D63" t="s">
        <v>7154</v>
      </c>
      <c r="E63">
        <v>1</v>
      </c>
      <c r="F63">
        <v>151</v>
      </c>
      <c r="G63">
        <v>1</v>
      </c>
    </row>
    <row r="64" spans="1:10">
      <c r="A64">
        <v>151</v>
      </c>
      <c r="B64">
        <v>2</v>
      </c>
      <c r="C64" s="14" t="s">
        <v>7215</v>
      </c>
      <c r="D64" t="s">
        <v>7154</v>
      </c>
      <c r="E64">
        <v>1</v>
      </c>
      <c r="F64">
        <v>151</v>
      </c>
      <c r="G64">
        <v>2</v>
      </c>
    </row>
    <row r="65" spans="1:10">
      <c r="A65">
        <v>151</v>
      </c>
      <c r="B65">
        <v>3</v>
      </c>
      <c r="C65" s="14" t="s">
        <v>7216</v>
      </c>
      <c r="D65" t="s">
        <v>7154</v>
      </c>
      <c r="E65">
        <v>1</v>
      </c>
      <c r="F65">
        <v>151</v>
      </c>
      <c r="G65">
        <v>3</v>
      </c>
    </row>
    <row r="66" spans="1:10">
      <c r="A66">
        <v>151</v>
      </c>
      <c r="B66">
        <v>4</v>
      </c>
      <c r="C66" s="14" t="s">
        <v>7217</v>
      </c>
      <c r="D66" t="s">
        <v>7154</v>
      </c>
      <c r="E66">
        <v>1</v>
      </c>
      <c r="F66">
        <v>151</v>
      </c>
      <c r="G66">
        <v>4</v>
      </c>
    </row>
    <row r="67" spans="1:10">
      <c r="A67">
        <v>151</v>
      </c>
      <c r="B67">
        <v>5</v>
      </c>
      <c r="C67" s="14" t="s">
        <v>7218</v>
      </c>
      <c r="D67" t="s">
        <v>7154</v>
      </c>
      <c r="E67">
        <v>1</v>
      </c>
      <c r="F67">
        <v>151</v>
      </c>
      <c r="G67">
        <v>5</v>
      </c>
    </row>
    <row r="68" spans="1:10">
      <c r="A68">
        <v>151</v>
      </c>
      <c r="B68">
        <v>6</v>
      </c>
      <c r="C68" s="14" t="s">
        <v>7219</v>
      </c>
      <c r="D68" t="s">
        <v>7154</v>
      </c>
      <c r="E68">
        <v>1</v>
      </c>
      <c r="F68">
        <v>151</v>
      </c>
      <c r="G68">
        <v>6</v>
      </c>
    </row>
    <row r="69" spans="1:10">
      <c r="A69">
        <v>151</v>
      </c>
      <c r="B69">
        <v>7</v>
      </c>
      <c r="C69" s="14" t="s">
        <v>7220</v>
      </c>
      <c r="D69" t="s">
        <v>7154</v>
      </c>
      <c r="E69">
        <v>1</v>
      </c>
      <c r="F69">
        <v>151</v>
      </c>
      <c r="G69">
        <v>7</v>
      </c>
    </row>
    <row r="70" spans="1:10">
      <c r="A70">
        <v>151</v>
      </c>
      <c r="B70">
        <v>8</v>
      </c>
      <c r="C70" s="14" t="s">
        <v>7221</v>
      </c>
      <c r="D70" t="s">
        <v>7154</v>
      </c>
      <c r="E70">
        <v>1</v>
      </c>
      <c r="F70">
        <v>151</v>
      </c>
      <c r="G70">
        <v>8</v>
      </c>
      <c r="H70" s="169" t="s">
        <v>7222</v>
      </c>
      <c r="J70" t="str">
        <f t="shared" ref="J70" si="6">CONCATENATE("INSERT INTO c_all_ref_map_d(map_type_id,ref_type_id,ref_id,ref_map_code) VALUES (",E70&amp;","&amp;F70&amp;","&amp;G70&amp;",'"&amp;H70&amp;"');")</f>
        <v>INSERT INTO c_all_ref_map_d(map_type_id,ref_type_id,ref_id,ref_map_code) VALUES (1,151,8,'51');</v>
      </c>
    </row>
    <row r="71" spans="1:10">
      <c r="A71">
        <v>151</v>
      </c>
      <c r="B71">
        <v>9</v>
      </c>
      <c r="C71" s="14" t="s">
        <v>7223</v>
      </c>
      <c r="D71" t="s">
        <v>7154</v>
      </c>
      <c r="E71">
        <v>1</v>
      </c>
      <c r="F71">
        <v>151</v>
      </c>
      <c r="G71">
        <v>9</v>
      </c>
    </row>
    <row r="72" spans="1:10">
      <c r="A72">
        <v>151</v>
      </c>
      <c r="B72">
        <v>10</v>
      </c>
      <c r="C72" s="14" t="s">
        <v>7224</v>
      </c>
      <c r="D72" t="s">
        <v>7154</v>
      </c>
      <c r="E72">
        <v>1</v>
      </c>
      <c r="F72">
        <v>151</v>
      </c>
      <c r="G72">
        <v>10</v>
      </c>
    </row>
    <row r="73" spans="1:10">
      <c r="A73">
        <v>151</v>
      </c>
      <c r="B73">
        <v>11</v>
      </c>
      <c r="C73" s="14" t="s">
        <v>7225</v>
      </c>
      <c r="D73" t="s">
        <v>7154</v>
      </c>
      <c r="E73">
        <v>1</v>
      </c>
      <c r="F73">
        <v>151</v>
      </c>
      <c r="G73">
        <v>11</v>
      </c>
    </row>
    <row r="74" spans="1:10">
      <c r="A74">
        <v>151</v>
      </c>
      <c r="B74">
        <v>12</v>
      </c>
      <c r="C74" s="14" t="s">
        <v>7226</v>
      </c>
      <c r="D74" t="s">
        <v>7154</v>
      </c>
      <c r="E74">
        <v>1</v>
      </c>
      <c r="F74">
        <v>151</v>
      </c>
      <c r="G74">
        <v>12</v>
      </c>
      <c r="H74" s="169" t="s">
        <v>7227</v>
      </c>
      <c r="J74" t="str">
        <f t="shared" ref="J74:J77" si="7">CONCATENATE("INSERT INTO c_all_ref_map_d(map_type_id,ref_type_id,ref_id,ref_map_code) VALUES (",E74&amp;","&amp;F74&amp;","&amp;G74&amp;",'"&amp;H74&amp;"');")</f>
        <v>INSERT INTO c_all_ref_map_d(map_type_id,ref_type_id,ref_id,ref_map_code) VALUES (1,151,12,'52');</v>
      </c>
    </row>
    <row r="75" spans="1:10">
      <c r="A75">
        <v>151</v>
      </c>
      <c r="B75">
        <v>13</v>
      </c>
      <c r="C75" s="14" t="s">
        <v>7228</v>
      </c>
      <c r="D75" t="s">
        <v>7154</v>
      </c>
      <c r="E75">
        <v>1</v>
      </c>
      <c r="F75">
        <v>151</v>
      </c>
      <c r="G75">
        <v>13</v>
      </c>
      <c r="H75" s="169" t="s">
        <v>7229</v>
      </c>
      <c r="J75" t="str">
        <f t="shared" si="7"/>
        <v>INSERT INTO c_all_ref_map_d(map_type_id,ref_type_id,ref_id,ref_map_code) VALUES (1,151,13,'53');</v>
      </c>
    </row>
    <row r="76" spans="1:10">
      <c r="A76">
        <v>151</v>
      </c>
      <c r="B76">
        <v>14</v>
      </c>
      <c r="C76" s="14" t="s">
        <v>7230</v>
      </c>
      <c r="D76" t="s">
        <v>7154</v>
      </c>
      <c r="E76">
        <v>1</v>
      </c>
      <c r="F76">
        <v>151</v>
      </c>
      <c r="G76">
        <v>14</v>
      </c>
      <c r="H76" s="169" t="s">
        <v>7231</v>
      </c>
      <c r="J76" t="str">
        <f t="shared" si="7"/>
        <v>INSERT INTO c_all_ref_map_d(map_type_id,ref_type_id,ref_id,ref_map_code) VALUES (1,151,14,'54');</v>
      </c>
    </row>
    <row r="77" spans="1:10">
      <c r="A77">
        <v>151</v>
      </c>
      <c r="B77">
        <v>15</v>
      </c>
      <c r="C77" s="14" t="s">
        <v>7232</v>
      </c>
      <c r="D77" t="s">
        <v>7154</v>
      </c>
      <c r="E77">
        <v>1</v>
      </c>
      <c r="F77">
        <v>151</v>
      </c>
      <c r="G77">
        <v>15</v>
      </c>
      <c r="H77" s="169" t="s">
        <v>7200</v>
      </c>
      <c r="J77" t="str">
        <f t="shared" si="7"/>
        <v>INSERT INTO c_all_ref_map_d(map_type_id,ref_type_id,ref_id,ref_map_code) VALUES (1,151,15,'10');</v>
      </c>
    </row>
    <row r="78" spans="1:10">
      <c r="A78">
        <v>151</v>
      </c>
      <c r="B78">
        <v>16</v>
      </c>
      <c r="C78" s="14" t="s">
        <v>7233</v>
      </c>
      <c r="D78" t="s">
        <v>7154</v>
      </c>
      <c r="E78">
        <v>1</v>
      </c>
      <c r="F78">
        <v>151</v>
      </c>
      <c r="G78">
        <v>16</v>
      </c>
    </row>
    <row r="79" spans="1:10">
      <c r="A79">
        <v>151</v>
      </c>
      <c r="B79">
        <v>17</v>
      </c>
      <c r="C79" s="14" t="s">
        <v>7234</v>
      </c>
      <c r="D79" t="s">
        <v>7154</v>
      </c>
      <c r="E79">
        <v>1</v>
      </c>
      <c r="F79">
        <v>151</v>
      </c>
      <c r="G79">
        <v>17</v>
      </c>
    </row>
    <row r="80" spans="1:10">
      <c r="A80">
        <v>151</v>
      </c>
      <c r="B80">
        <v>18</v>
      </c>
      <c r="C80" s="14" t="s">
        <v>7235</v>
      </c>
      <c r="D80" t="s">
        <v>7154</v>
      </c>
      <c r="E80">
        <v>1</v>
      </c>
      <c r="F80">
        <v>151</v>
      </c>
      <c r="G80">
        <v>18</v>
      </c>
    </row>
    <row r="81" spans="1:10">
      <c r="A81">
        <v>151</v>
      </c>
      <c r="B81">
        <v>19</v>
      </c>
      <c r="C81" s="14" t="s">
        <v>7236</v>
      </c>
      <c r="D81" t="s">
        <v>7154</v>
      </c>
      <c r="E81">
        <v>1</v>
      </c>
      <c r="F81">
        <v>151</v>
      </c>
      <c r="G81">
        <v>19</v>
      </c>
      <c r="H81" s="169" t="s">
        <v>7237</v>
      </c>
      <c r="J81" t="str">
        <f t="shared" ref="J81:J91" si="8">CONCATENATE("INSERT INTO c_all_ref_map_d(map_type_id,ref_type_id,ref_id,ref_map_code) VALUES (",E81&amp;","&amp;F81&amp;","&amp;G81&amp;",'"&amp;H81&amp;"');")</f>
        <v>INSERT INTO c_all_ref_map_d(map_type_id,ref_type_id,ref_id,ref_map_code) VALUES (1,151,19,'70');</v>
      </c>
    </row>
    <row r="82" spans="1:10">
      <c r="A82">
        <v>151</v>
      </c>
      <c r="B82">
        <v>20</v>
      </c>
      <c r="C82" s="14" t="s">
        <v>7238</v>
      </c>
      <c r="D82" t="s">
        <v>7154</v>
      </c>
      <c r="E82">
        <v>1</v>
      </c>
      <c r="F82">
        <v>151</v>
      </c>
      <c r="G82">
        <v>20</v>
      </c>
      <c r="H82" s="169" t="s">
        <v>7239</v>
      </c>
      <c r="J82" t="str">
        <f t="shared" si="8"/>
        <v>INSERT INTO c_all_ref_map_d(map_type_id,ref_type_id,ref_id,ref_map_code) VALUES (1,151,20,'30');</v>
      </c>
    </row>
    <row r="83" spans="1:10">
      <c r="A83">
        <v>151</v>
      </c>
      <c r="B83">
        <v>21</v>
      </c>
      <c r="C83" s="14" t="s">
        <v>7169</v>
      </c>
      <c r="D83" t="s">
        <v>7154</v>
      </c>
      <c r="E83">
        <v>1</v>
      </c>
      <c r="F83">
        <v>151</v>
      </c>
      <c r="G83">
        <v>21</v>
      </c>
      <c r="H83" s="169" t="s">
        <v>7240</v>
      </c>
      <c r="J83" t="str">
        <f t="shared" si="8"/>
        <v>INSERT INTO c_all_ref_map_d(map_type_id,ref_type_id,ref_id,ref_map_code) VALUES (1,151,21,'20');</v>
      </c>
    </row>
    <row r="84" spans="1:10">
      <c r="A84">
        <v>151</v>
      </c>
      <c r="B84">
        <v>22</v>
      </c>
      <c r="C84" s="14" t="s">
        <v>7241</v>
      </c>
      <c r="D84" t="s">
        <v>7154</v>
      </c>
      <c r="E84">
        <v>1</v>
      </c>
      <c r="F84">
        <v>151</v>
      </c>
      <c r="G84">
        <v>22</v>
      </c>
    </row>
    <row r="85" spans="1:10">
      <c r="A85">
        <v>151</v>
      </c>
      <c r="B85">
        <v>23</v>
      </c>
      <c r="C85" s="14" t="s">
        <v>7242</v>
      </c>
      <c r="D85" t="s">
        <v>7154</v>
      </c>
      <c r="E85">
        <v>1</v>
      </c>
      <c r="F85">
        <v>151</v>
      </c>
      <c r="G85">
        <v>23</v>
      </c>
      <c r="H85" s="169" t="s">
        <v>7243</v>
      </c>
      <c r="J85" t="str">
        <f t="shared" si="8"/>
        <v>INSERT INTO c_all_ref_map_d(map_type_id,ref_type_id,ref_id,ref_map_code) VALUES (1,151,23,'40');</v>
      </c>
    </row>
    <row r="86" spans="1:10">
      <c r="A86">
        <v>151</v>
      </c>
      <c r="B86">
        <v>24</v>
      </c>
      <c r="C86" s="14" t="s">
        <v>7244</v>
      </c>
      <c r="D86" t="s">
        <v>7154</v>
      </c>
      <c r="E86">
        <v>1</v>
      </c>
      <c r="F86">
        <v>151</v>
      </c>
      <c r="G86">
        <v>24</v>
      </c>
    </row>
    <row r="87" spans="1:10">
      <c r="A87">
        <v>151</v>
      </c>
      <c r="B87">
        <v>25</v>
      </c>
      <c r="C87" s="14" t="s">
        <v>7245</v>
      </c>
      <c r="D87" t="s">
        <v>7154</v>
      </c>
      <c r="E87">
        <v>1</v>
      </c>
      <c r="F87">
        <v>151</v>
      </c>
      <c r="G87">
        <v>25</v>
      </c>
      <c r="H87" s="169" t="s">
        <v>7201</v>
      </c>
      <c r="J87" t="str">
        <f t="shared" si="8"/>
        <v>INSERT INTO c_all_ref_map_d(map_type_id,ref_type_id,ref_id,ref_map_code) VALUES (1,151,25,'11');</v>
      </c>
    </row>
    <row r="88" spans="1:10">
      <c r="A88">
        <v>151</v>
      </c>
      <c r="B88">
        <v>26</v>
      </c>
      <c r="C88" s="14" t="s">
        <v>7246</v>
      </c>
      <c r="D88" t="s">
        <v>7154</v>
      </c>
      <c r="E88">
        <v>1</v>
      </c>
      <c r="F88">
        <v>151</v>
      </c>
      <c r="G88">
        <v>26</v>
      </c>
      <c r="H88" s="169" t="s">
        <v>7247</v>
      </c>
      <c r="J88" t="str">
        <f t="shared" si="8"/>
        <v>INSERT INTO c_all_ref_map_d(map_type_id,ref_type_id,ref_id,ref_map_code) VALUES (1,151,26,'12');</v>
      </c>
    </row>
    <row r="89" spans="1:10">
      <c r="A89">
        <v>151</v>
      </c>
      <c r="B89">
        <v>27</v>
      </c>
      <c r="C89" s="14" t="s">
        <v>7248</v>
      </c>
      <c r="D89" t="s">
        <v>7154</v>
      </c>
      <c r="E89">
        <v>1</v>
      </c>
      <c r="F89">
        <v>151</v>
      </c>
      <c r="G89">
        <v>27</v>
      </c>
      <c r="H89" s="169" t="s">
        <v>7249</v>
      </c>
      <c r="J89" t="str">
        <f t="shared" si="8"/>
        <v>INSERT INTO c_all_ref_map_d(map_type_id,ref_type_id,ref_id,ref_map_code) VALUES (1,151,27,'55');</v>
      </c>
    </row>
    <row r="90" spans="1:10">
      <c r="A90">
        <v>151</v>
      </c>
      <c r="B90">
        <v>28</v>
      </c>
      <c r="C90" s="14" t="s">
        <v>7250</v>
      </c>
      <c r="D90" t="s">
        <v>7154</v>
      </c>
      <c r="E90">
        <v>1</v>
      </c>
      <c r="F90">
        <v>151</v>
      </c>
      <c r="G90">
        <v>28</v>
      </c>
      <c r="H90" s="169" t="s">
        <v>7251</v>
      </c>
      <c r="J90" t="str">
        <f t="shared" si="8"/>
        <v>INSERT INTO c_all_ref_map_d(map_type_id,ref_type_id,ref_id,ref_map_code) VALUES (1,151,28,'56');</v>
      </c>
    </row>
    <row r="91" spans="1:10">
      <c r="A91">
        <v>151</v>
      </c>
      <c r="B91">
        <v>29</v>
      </c>
      <c r="C91" s="14" t="s">
        <v>7186</v>
      </c>
      <c r="D91" t="s">
        <v>7154</v>
      </c>
      <c r="E91">
        <v>1</v>
      </c>
      <c r="F91">
        <v>151</v>
      </c>
      <c r="G91">
        <v>29</v>
      </c>
      <c r="H91" s="169" t="s">
        <v>7252</v>
      </c>
      <c r="J91" t="str">
        <f t="shared" si="8"/>
        <v>INSERT INTO c_all_ref_map_d(map_type_id,ref_type_id,ref_id,ref_map_code) VALUES (1,151,29,'60');</v>
      </c>
    </row>
    <row r="95" spans="1:10">
      <c r="A95" s="89">
        <v>221</v>
      </c>
      <c r="B95">
        <v>1</v>
      </c>
      <c r="C95" t="s">
        <v>7253</v>
      </c>
      <c r="D95" t="s">
        <v>7154</v>
      </c>
      <c r="E95">
        <v>1</v>
      </c>
      <c r="F95" s="89">
        <v>221</v>
      </c>
      <c r="G95">
        <v>1</v>
      </c>
      <c r="H95" s="169" t="s">
        <v>7254</v>
      </c>
      <c r="J95" t="str">
        <f t="shared" ref="J95:J96" si="9">CONCATENATE("INSERT INTO c_all_ref_map_d(map_type_id,ref_type_id,ref_id,ref_map_code) VALUES (",E95&amp;","&amp;F95&amp;","&amp;G95&amp;",'"&amp;H95&amp;"');")</f>
        <v>INSERT INTO c_all_ref_map_d(map_type_id,ref_type_id,ref_id,ref_map_code) VALUES (1,221,1,'1');</v>
      </c>
    </row>
    <row r="96" spans="1:10">
      <c r="A96" s="89">
        <v>221</v>
      </c>
      <c r="B96">
        <v>2</v>
      </c>
      <c r="C96" t="s">
        <v>7255</v>
      </c>
      <c r="D96" t="s">
        <v>7154</v>
      </c>
      <c r="E96">
        <v>1</v>
      </c>
      <c r="F96" s="89">
        <v>221</v>
      </c>
      <c r="G96">
        <v>2</v>
      </c>
      <c r="H96" s="169" t="s">
        <v>7256</v>
      </c>
      <c r="J96" t="str">
        <f t="shared" si="9"/>
        <v>INSERT INTO c_all_ref_map_d(map_type_id,ref_type_id,ref_id,ref_map_code) VALUES (1,221,2,'4');</v>
      </c>
    </row>
    <row r="97" spans="1:10">
      <c r="A97" s="89">
        <v>221</v>
      </c>
      <c r="B97">
        <v>3</v>
      </c>
      <c r="C97" t="s">
        <v>7257</v>
      </c>
      <c r="D97" t="s">
        <v>7154</v>
      </c>
      <c r="E97">
        <v>1</v>
      </c>
      <c r="F97" s="89">
        <v>221</v>
      </c>
      <c r="G97">
        <v>3</v>
      </c>
    </row>
    <row r="98" spans="1:10">
      <c r="A98" s="89">
        <v>221</v>
      </c>
      <c r="B98">
        <v>4</v>
      </c>
      <c r="C98" t="s">
        <v>7258</v>
      </c>
      <c r="D98" t="s">
        <v>7154</v>
      </c>
      <c r="E98">
        <v>1</v>
      </c>
      <c r="F98" s="89">
        <v>221</v>
      </c>
      <c r="G98">
        <v>4</v>
      </c>
    </row>
    <row r="99" spans="1:10">
      <c r="A99" s="89">
        <v>221</v>
      </c>
      <c r="B99">
        <v>5</v>
      </c>
      <c r="C99" t="s">
        <v>7259</v>
      </c>
      <c r="D99" t="s">
        <v>7154</v>
      </c>
      <c r="E99">
        <v>1</v>
      </c>
      <c r="F99" s="89">
        <v>221</v>
      </c>
      <c r="G99">
        <v>5</v>
      </c>
      <c r="H99" s="169" t="s">
        <v>7256</v>
      </c>
      <c r="J99" t="str">
        <f t="shared" ref="J99:J102" si="10">CONCATENATE("INSERT INTO c_all_ref_map_d(map_type_id,ref_type_id,ref_id,ref_map_code) VALUES (",E99&amp;","&amp;F99&amp;","&amp;G99&amp;",'"&amp;H99&amp;"');")</f>
        <v>INSERT INTO c_all_ref_map_d(map_type_id,ref_type_id,ref_id,ref_map_code) VALUES (1,221,5,'4');</v>
      </c>
    </row>
    <row r="101" spans="1:10">
      <c r="A101">
        <v>78</v>
      </c>
      <c r="B101">
        <v>1</v>
      </c>
      <c r="C101" t="s">
        <v>7260</v>
      </c>
      <c r="D101" t="s">
        <v>7154</v>
      </c>
      <c r="E101">
        <v>1</v>
      </c>
      <c r="F101">
        <v>78</v>
      </c>
      <c r="G101">
        <v>1</v>
      </c>
      <c r="H101" s="169" t="s">
        <v>7254</v>
      </c>
      <c r="J101" t="str">
        <f t="shared" si="10"/>
        <v>INSERT INTO c_all_ref_map_d(map_type_id,ref_type_id,ref_id,ref_map_code) VALUES (1,78,1,'1');</v>
      </c>
    </row>
    <row r="102" spans="1:10">
      <c r="A102">
        <v>78</v>
      </c>
      <c r="B102">
        <v>2</v>
      </c>
      <c r="C102" t="s">
        <v>7261</v>
      </c>
      <c r="D102" t="s">
        <v>7154</v>
      </c>
      <c r="E102">
        <v>1</v>
      </c>
      <c r="F102">
        <v>78</v>
      </c>
      <c r="G102">
        <v>2</v>
      </c>
      <c r="H102" s="169" t="s">
        <v>7262</v>
      </c>
      <c r="J102" t="str">
        <f t="shared" si="10"/>
        <v>INSERT INTO c_all_ref_map_d(map_type_id,ref_type_id,ref_id,ref_map_code) VALUES (1,78,2,'3');</v>
      </c>
    </row>
    <row r="105" spans="1:10">
      <c r="A105">
        <v>81</v>
      </c>
      <c r="B105">
        <v>13331</v>
      </c>
      <c r="C105" t="s">
        <v>7263</v>
      </c>
      <c r="D105" t="s">
        <v>7154</v>
      </c>
      <c r="E105">
        <v>1</v>
      </c>
      <c r="F105">
        <v>81</v>
      </c>
      <c r="G105">
        <v>13331</v>
      </c>
      <c r="H105" s="169" t="s">
        <v>7264</v>
      </c>
      <c r="J105" t="str">
        <f t="shared" ref="J105:J137" si="11">CONCATENATE("INSERT INTO c_all_ref_map_d(map_type_id,ref_type_id,ref_id,ref_map_code) VALUES (",E105&amp;","&amp;F105&amp;","&amp;G105&amp;",'"&amp;H105&amp;"');")</f>
        <v>INSERT INTO c_all_ref_map_d(map_type_id,ref_type_id,ref_id,ref_map_code) VALUES (1,81,13331,'9001');</v>
      </c>
    </row>
    <row r="106" spans="1:10">
      <c r="A106">
        <v>81</v>
      </c>
      <c r="B106">
        <v>13332</v>
      </c>
      <c r="C106" t="s">
        <v>7265</v>
      </c>
      <c r="D106" t="s">
        <v>7154</v>
      </c>
      <c r="E106">
        <v>1</v>
      </c>
      <c r="F106">
        <v>81</v>
      </c>
      <c r="G106">
        <v>13332</v>
      </c>
      <c r="H106" s="169" t="s">
        <v>7266</v>
      </c>
      <c r="J106" t="str">
        <f t="shared" si="11"/>
        <v>INSERT INTO c_all_ref_map_d(map_type_id,ref_type_id,ref_id,ref_map_code) VALUES (1,81,13332,'9999');</v>
      </c>
    </row>
    <row r="107" spans="1:10">
      <c r="A107">
        <v>81</v>
      </c>
      <c r="B107">
        <v>13333</v>
      </c>
      <c r="C107" t="s">
        <v>7267</v>
      </c>
      <c r="D107" t="s">
        <v>7154</v>
      </c>
      <c r="E107">
        <v>1</v>
      </c>
      <c r="F107">
        <v>81</v>
      </c>
      <c r="G107">
        <v>13333</v>
      </c>
      <c r="H107" s="169" t="s">
        <v>7268</v>
      </c>
      <c r="J107" t="str">
        <f t="shared" si="11"/>
        <v>INSERT INTO c_all_ref_map_d(map_type_id,ref_type_id,ref_id,ref_map_code) VALUES (1,81,13333,'9002');</v>
      </c>
    </row>
    <row r="108" spans="1:10">
      <c r="A108">
        <v>81</v>
      </c>
      <c r="B108">
        <v>13334</v>
      </c>
      <c r="C108" t="s">
        <v>7269</v>
      </c>
      <c r="D108" t="s">
        <v>7154</v>
      </c>
      <c r="E108">
        <v>1</v>
      </c>
      <c r="F108">
        <v>81</v>
      </c>
      <c r="G108">
        <v>13334</v>
      </c>
      <c r="H108" s="169" t="s">
        <v>7270</v>
      </c>
      <c r="J108" t="str">
        <f t="shared" si="11"/>
        <v>INSERT INTO c_all_ref_map_d(map_type_id,ref_type_id,ref_id,ref_map_code) VALUES (1,81,13334,'9004');</v>
      </c>
    </row>
    <row r="109" spans="1:10">
      <c r="A109">
        <v>81</v>
      </c>
      <c r="B109">
        <v>13335</v>
      </c>
      <c r="C109" t="s">
        <v>7271</v>
      </c>
      <c r="D109" t="s">
        <v>7154</v>
      </c>
      <c r="E109">
        <v>1</v>
      </c>
      <c r="F109">
        <v>81</v>
      </c>
      <c r="G109">
        <v>13335</v>
      </c>
      <c r="H109" s="169" t="s">
        <v>7266</v>
      </c>
      <c r="J109" t="str">
        <f t="shared" si="11"/>
        <v>INSERT INTO c_all_ref_map_d(map_type_id,ref_type_id,ref_id,ref_map_code) VALUES (1,81,13335,'9999');</v>
      </c>
    </row>
    <row r="110" spans="1:10">
      <c r="A110">
        <v>81</v>
      </c>
      <c r="B110">
        <v>13336</v>
      </c>
      <c r="C110" t="s">
        <v>7272</v>
      </c>
      <c r="D110" t="s">
        <v>7154</v>
      </c>
      <c r="E110">
        <v>1</v>
      </c>
      <c r="F110">
        <v>81</v>
      </c>
      <c r="G110">
        <v>13336</v>
      </c>
      <c r="H110" s="169" t="s">
        <v>7266</v>
      </c>
      <c r="J110" t="str">
        <f t="shared" si="11"/>
        <v>INSERT INTO c_all_ref_map_d(map_type_id,ref_type_id,ref_id,ref_map_code) VALUES (1,81,13336,'9999');</v>
      </c>
    </row>
    <row r="111" spans="1:10">
      <c r="A111">
        <v>81</v>
      </c>
      <c r="B111">
        <v>13337</v>
      </c>
      <c r="C111" t="s">
        <v>7273</v>
      </c>
      <c r="D111" t="s">
        <v>7154</v>
      </c>
      <c r="E111">
        <v>1</v>
      </c>
      <c r="F111">
        <v>81</v>
      </c>
      <c r="G111">
        <v>13337</v>
      </c>
      <c r="H111" s="169" t="s">
        <v>7274</v>
      </c>
      <c r="J111" t="str">
        <f t="shared" si="11"/>
        <v>INSERT INTO c_all_ref_map_d(map_type_id,ref_type_id,ref_id,ref_map_code) VALUES (1,81,13337,'9003');</v>
      </c>
    </row>
    <row r="112" spans="1:10">
      <c r="A112">
        <v>81</v>
      </c>
      <c r="B112">
        <v>13338</v>
      </c>
      <c r="C112" t="s">
        <v>7275</v>
      </c>
      <c r="D112" t="s">
        <v>7154</v>
      </c>
      <c r="E112">
        <v>1</v>
      </c>
      <c r="F112">
        <v>81</v>
      </c>
      <c r="G112">
        <v>13338</v>
      </c>
      <c r="H112" s="169" t="s">
        <v>7266</v>
      </c>
      <c r="J112" t="str">
        <f t="shared" si="11"/>
        <v>INSERT INTO c_all_ref_map_d(map_type_id,ref_type_id,ref_id,ref_map_code) VALUES (1,81,13338,'9999');</v>
      </c>
    </row>
    <row r="113" spans="1:10">
      <c r="A113">
        <v>81</v>
      </c>
      <c r="B113">
        <v>13339</v>
      </c>
      <c r="C113" t="s">
        <v>7276</v>
      </c>
      <c r="D113" t="s">
        <v>7154</v>
      </c>
      <c r="E113">
        <v>1</v>
      </c>
      <c r="F113">
        <v>81</v>
      </c>
      <c r="G113">
        <v>13339</v>
      </c>
      <c r="H113" s="169" t="s">
        <v>7266</v>
      </c>
      <c r="J113" t="str">
        <f t="shared" si="11"/>
        <v>INSERT INTO c_all_ref_map_d(map_type_id,ref_type_id,ref_id,ref_map_code) VALUES (1,81,13339,'9999');</v>
      </c>
    </row>
    <row r="114" spans="1:10">
      <c r="A114">
        <v>81</v>
      </c>
      <c r="B114">
        <v>13340</v>
      </c>
      <c r="C114" t="s">
        <v>7277</v>
      </c>
      <c r="D114" t="s">
        <v>7154</v>
      </c>
      <c r="E114">
        <v>1</v>
      </c>
      <c r="F114">
        <v>81</v>
      </c>
      <c r="G114">
        <v>13340</v>
      </c>
      <c r="H114" s="169" t="s">
        <v>7278</v>
      </c>
      <c r="J114" t="str">
        <f t="shared" si="11"/>
        <v>INSERT INTO c_all_ref_map_d(map_type_id,ref_type_id,ref_id,ref_map_code) VALUES (1,81,13340,'0310');</v>
      </c>
    </row>
    <row r="115" spans="1:10">
      <c r="A115">
        <v>81</v>
      </c>
      <c r="B115">
        <v>13341</v>
      </c>
      <c r="C115" t="s">
        <v>7279</v>
      </c>
      <c r="D115" t="s">
        <v>7154</v>
      </c>
      <c r="E115">
        <v>1</v>
      </c>
      <c r="F115">
        <v>81</v>
      </c>
      <c r="G115">
        <v>13341</v>
      </c>
      <c r="H115" s="169" t="s">
        <v>7280</v>
      </c>
      <c r="J115" t="str">
        <f t="shared" si="11"/>
        <v>INSERT INTO c_all_ref_map_d(map_type_id,ref_type_id,ref_id,ref_map_code) VALUES (1,81,13341,'1000');</v>
      </c>
    </row>
    <row r="116" spans="1:10">
      <c r="A116">
        <v>81</v>
      </c>
      <c r="B116">
        <v>13342</v>
      </c>
      <c r="C116" t="s">
        <v>7281</v>
      </c>
      <c r="D116" t="s">
        <v>7154</v>
      </c>
      <c r="E116">
        <v>1</v>
      </c>
      <c r="F116">
        <v>81</v>
      </c>
      <c r="G116">
        <v>13342</v>
      </c>
      <c r="H116" s="169" t="s">
        <v>7282</v>
      </c>
      <c r="J116" t="str">
        <f t="shared" si="11"/>
        <v>INSERT INTO c_all_ref_map_d(map_type_id,ref_type_id,ref_id,ref_map_code) VALUES (1,81,13342,'0200');</v>
      </c>
    </row>
    <row r="117" spans="1:10">
      <c r="A117">
        <v>81</v>
      </c>
      <c r="B117">
        <v>13343</v>
      </c>
      <c r="C117" t="s">
        <v>7283</v>
      </c>
      <c r="D117" t="s">
        <v>7154</v>
      </c>
      <c r="E117">
        <v>1</v>
      </c>
      <c r="F117">
        <v>81</v>
      </c>
      <c r="G117">
        <v>13343</v>
      </c>
      <c r="H117" s="169" t="s">
        <v>7266</v>
      </c>
      <c r="J117" t="str">
        <f t="shared" si="11"/>
        <v>INSERT INTO c_all_ref_map_d(map_type_id,ref_type_id,ref_id,ref_map_code) VALUES (1,81,13343,'9999');</v>
      </c>
    </row>
    <row r="118" spans="1:10">
      <c r="A118">
        <v>81</v>
      </c>
      <c r="B118">
        <v>13344</v>
      </c>
      <c r="C118" t="s">
        <v>7284</v>
      </c>
      <c r="D118" t="s">
        <v>7154</v>
      </c>
      <c r="E118">
        <v>1</v>
      </c>
      <c r="F118">
        <v>81</v>
      </c>
      <c r="G118">
        <v>13344</v>
      </c>
      <c r="H118" s="169" t="s">
        <v>7266</v>
      </c>
      <c r="J118" t="str">
        <f t="shared" si="11"/>
        <v>INSERT INTO c_all_ref_map_d(map_type_id,ref_type_id,ref_id,ref_map_code) VALUES (1,81,13344,'9999');</v>
      </c>
    </row>
    <row r="119" spans="1:10">
      <c r="A119">
        <v>81</v>
      </c>
      <c r="B119">
        <v>13345</v>
      </c>
      <c r="C119" t="s">
        <v>7285</v>
      </c>
      <c r="D119" t="s">
        <v>7154</v>
      </c>
      <c r="E119">
        <v>1</v>
      </c>
      <c r="F119">
        <v>81</v>
      </c>
      <c r="G119">
        <v>13345</v>
      </c>
      <c r="H119" s="169" t="s">
        <v>7286</v>
      </c>
      <c r="J119" t="str">
        <f t="shared" si="11"/>
        <v>INSERT INTO c_all_ref_map_d(map_type_id,ref_type_id,ref_id,ref_map_code) VALUES (1,81,13345,'4000');</v>
      </c>
    </row>
    <row r="120" spans="1:10">
      <c r="A120">
        <v>81</v>
      </c>
      <c r="B120">
        <v>13346</v>
      </c>
      <c r="C120" t="s">
        <v>7287</v>
      </c>
      <c r="D120" t="s">
        <v>7154</v>
      </c>
      <c r="E120">
        <v>1</v>
      </c>
      <c r="F120">
        <v>81</v>
      </c>
      <c r="G120">
        <v>13346</v>
      </c>
      <c r="H120" s="169" t="s">
        <v>7266</v>
      </c>
      <c r="J120" t="str">
        <f t="shared" si="11"/>
        <v>INSERT INTO c_all_ref_map_d(map_type_id,ref_type_id,ref_id,ref_map_code) VALUES (1,81,13346,'9999');</v>
      </c>
    </row>
    <row r="121" spans="1:10">
      <c r="A121">
        <v>81</v>
      </c>
      <c r="B121">
        <v>13347</v>
      </c>
      <c r="C121" t="s">
        <v>7288</v>
      </c>
      <c r="D121" t="s">
        <v>7154</v>
      </c>
      <c r="E121">
        <v>1</v>
      </c>
      <c r="F121">
        <v>81</v>
      </c>
      <c r="G121">
        <v>13347</v>
      </c>
      <c r="H121" s="169" t="s">
        <v>7266</v>
      </c>
      <c r="J121" t="str">
        <f t="shared" si="11"/>
        <v>INSERT INTO c_all_ref_map_d(map_type_id,ref_type_id,ref_id,ref_map_code) VALUES (1,81,13347,'9999');</v>
      </c>
    </row>
    <row r="122" spans="1:10">
      <c r="A122">
        <v>81</v>
      </c>
      <c r="B122">
        <v>13348</v>
      </c>
      <c r="C122" t="s">
        <v>7289</v>
      </c>
      <c r="D122" t="s">
        <v>7154</v>
      </c>
      <c r="E122">
        <v>1</v>
      </c>
      <c r="F122">
        <v>81</v>
      </c>
      <c r="G122">
        <v>13348</v>
      </c>
      <c r="H122" s="169" t="s">
        <v>7266</v>
      </c>
      <c r="J122" t="str">
        <f t="shared" si="11"/>
        <v>INSERT INTO c_all_ref_map_d(map_type_id,ref_type_id,ref_id,ref_map_code) VALUES (1,81,13348,'9999');</v>
      </c>
    </row>
    <row r="123" spans="1:10">
      <c r="A123">
        <v>81</v>
      </c>
      <c r="B123">
        <v>13349</v>
      </c>
      <c r="C123" t="s">
        <v>7290</v>
      </c>
      <c r="D123" t="s">
        <v>7154</v>
      </c>
      <c r="E123">
        <v>1</v>
      </c>
      <c r="F123">
        <v>81</v>
      </c>
      <c r="G123">
        <v>13349</v>
      </c>
      <c r="H123" s="169" t="s">
        <v>7266</v>
      </c>
      <c r="J123" t="str">
        <f t="shared" si="11"/>
        <v>INSERT INTO c_all_ref_map_d(map_type_id,ref_type_id,ref_id,ref_map_code) VALUES (1,81,13349,'9999');</v>
      </c>
    </row>
    <row r="124" spans="1:10">
      <c r="A124">
        <v>81</v>
      </c>
      <c r="B124">
        <v>13350</v>
      </c>
      <c r="C124" t="s">
        <v>7291</v>
      </c>
      <c r="D124" t="s">
        <v>7154</v>
      </c>
      <c r="E124">
        <v>1</v>
      </c>
      <c r="F124">
        <v>81</v>
      </c>
      <c r="G124">
        <v>13350</v>
      </c>
      <c r="H124" s="169" t="s">
        <v>7266</v>
      </c>
      <c r="J124" t="str">
        <f t="shared" si="11"/>
        <v>INSERT INTO c_all_ref_map_d(map_type_id,ref_type_id,ref_id,ref_map_code) VALUES (1,81,13350,'9999');</v>
      </c>
    </row>
    <row r="125" spans="1:10">
      <c r="A125">
        <v>81</v>
      </c>
      <c r="B125">
        <v>13351</v>
      </c>
      <c r="C125" t="s">
        <v>7292</v>
      </c>
      <c r="D125" t="s">
        <v>7154</v>
      </c>
      <c r="E125">
        <v>1</v>
      </c>
      <c r="F125">
        <v>81</v>
      </c>
      <c r="G125">
        <v>13351</v>
      </c>
      <c r="H125" s="169" t="s">
        <v>7266</v>
      </c>
      <c r="J125" t="str">
        <f t="shared" si="11"/>
        <v>INSERT INTO c_all_ref_map_d(map_type_id,ref_type_id,ref_id,ref_map_code) VALUES (1,81,13351,'9999');</v>
      </c>
    </row>
    <row r="126" spans="1:10">
      <c r="A126">
        <v>81</v>
      </c>
      <c r="B126">
        <v>13352</v>
      </c>
      <c r="C126" t="s">
        <v>7293</v>
      </c>
      <c r="D126" t="s">
        <v>7154</v>
      </c>
      <c r="E126">
        <v>1</v>
      </c>
      <c r="F126">
        <v>81</v>
      </c>
      <c r="G126">
        <v>13352</v>
      </c>
      <c r="H126" s="169" t="s">
        <v>7266</v>
      </c>
      <c r="J126" t="str">
        <f t="shared" si="11"/>
        <v>INSERT INTO c_all_ref_map_d(map_type_id,ref_type_id,ref_id,ref_map_code) VALUES (1,81,13352,'9999');</v>
      </c>
    </row>
    <row r="127" spans="1:10">
      <c r="A127">
        <v>81</v>
      </c>
      <c r="B127">
        <v>13353</v>
      </c>
      <c r="C127" t="s">
        <v>7294</v>
      </c>
      <c r="D127" t="s">
        <v>7154</v>
      </c>
      <c r="E127">
        <v>1</v>
      </c>
      <c r="F127">
        <v>81</v>
      </c>
      <c r="G127">
        <v>13353</v>
      </c>
      <c r="H127" s="169" t="s">
        <v>7266</v>
      </c>
      <c r="J127" t="str">
        <f t="shared" si="11"/>
        <v>INSERT INTO c_all_ref_map_d(map_type_id,ref_type_id,ref_id,ref_map_code) VALUES (1,81,13353,'9999');</v>
      </c>
    </row>
    <row r="128" spans="1:10">
      <c r="A128">
        <v>81</v>
      </c>
      <c r="B128">
        <v>13354</v>
      </c>
      <c r="C128" t="s">
        <v>7295</v>
      </c>
      <c r="D128" t="s">
        <v>7154</v>
      </c>
      <c r="E128">
        <v>1</v>
      </c>
      <c r="F128">
        <v>81</v>
      </c>
      <c r="G128">
        <v>13354</v>
      </c>
      <c r="H128" s="169" t="s">
        <v>7266</v>
      </c>
      <c r="J128" t="str">
        <f t="shared" si="11"/>
        <v>INSERT INTO c_all_ref_map_d(map_type_id,ref_type_id,ref_id,ref_map_code) VALUES (1,81,13354,'9999');</v>
      </c>
    </row>
    <row r="129" spans="1:10">
      <c r="A129">
        <v>81</v>
      </c>
      <c r="B129">
        <v>13355</v>
      </c>
      <c r="C129" t="s">
        <v>7296</v>
      </c>
      <c r="D129" t="s">
        <v>7154</v>
      </c>
      <c r="E129">
        <v>1</v>
      </c>
      <c r="F129">
        <v>81</v>
      </c>
      <c r="G129">
        <v>13355</v>
      </c>
      <c r="H129" s="169" t="s">
        <v>7266</v>
      </c>
      <c r="J129" t="str">
        <f t="shared" si="11"/>
        <v>INSERT INTO c_all_ref_map_d(map_type_id,ref_type_id,ref_id,ref_map_code) VALUES (1,81,13355,'9999');</v>
      </c>
    </row>
    <row r="130" spans="1:10">
      <c r="A130">
        <v>81</v>
      </c>
      <c r="B130">
        <v>13356</v>
      </c>
      <c r="C130" t="s">
        <v>7297</v>
      </c>
      <c r="D130" t="s">
        <v>7154</v>
      </c>
      <c r="E130">
        <v>1</v>
      </c>
      <c r="F130">
        <v>81</v>
      </c>
      <c r="G130">
        <v>13356</v>
      </c>
      <c r="H130" s="169" t="s">
        <v>7266</v>
      </c>
      <c r="J130" t="str">
        <f t="shared" si="11"/>
        <v>INSERT INTO c_all_ref_map_d(map_type_id,ref_type_id,ref_id,ref_map_code) VALUES (1,81,13356,'9999');</v>
      </c>
    </row>
    <row r="131" spans="1:10">
      <c r="A131">
        <v>81</v>
      </c>
      <c r="B131">
        <v>13357</v>
      </c>
      <c r="C131" t="s">
        <v>7298</v>
      </c>
      <c r="D131" t="s">
        <v>7154</v>
      </c>
      <c r="E131">
        <v>1</v>
      </c>
      <c r="F131">
        <v>81</v>
      </c>
      <c r="G131">
        <v>13357</v>
      </c>
      <c r="H131" s="169" t="s">
        <v>7266</v>
      </c>
      <c r="J131" t="str">
        <f t="shared" si="11"/>
        <v>INSERT INTO c_all_ref_map_d(map_type_id,ref_type_id,ref_id,ref_map_code) VALUES (1,81,13357,'9999');</v>
      </c>
    </row>
    <row r="132" spans="1:10">
      <c r="A132">
        <v>81</v>
      </c>
      <c r="B132">
        <v>13358</v>
      </c>
      <c r="C132" t="s">
        <v>7299</v>
      </c>
      <c r="D132" t="s">
        <v>7154</v>
      </c>
      <c r="E132">
        <v>1</v>
      </c>
      <c r="F132">
        <v>81</v>
      </c>
      <c r="G132">
        <v>13358</v>
      </c>
      <c r="H132" s="169" t="s">
        <v>7266</v>
      </c>
      <c r="J132" t="str">
        <f t="shared" si="11"/>
        <v>INSERT INTO c_all_ref_map_d(map_type_id,ref_type_id,ref_id,ref_map_code) VALUES (1,81,13358,'9999');</v>
      </c>
    </row>
    <row r="133" spans="1:10">
      <c r="A133">
        <v>81</v>
      </c>
      <c r="B133">
        <v>13359</v>
      </c>
      <c r="C133" t="s">
        <v>7300</v>
      </c>
      <c r="D133" t="s">
        <v>7154</v>
      </c>
      <c r="E133">
        <v>1</v>
      </c>
      <c r="F133">
        <v>81</v>
      </c>
      <c r="G133">
        <v>13359</v>
      </c>
      <c r="H133" s="169" t="s">
        <v>7266</v>
      </c>
      <c r="J133" t="str">
        <f t="shared" si="11"/>
        <v>INSERT INTO c_all_ref_map_d(map_type_id,ref_type_id,ref_id,ref_map_code) VALUES (1,81,13359,'9999');</v>
      </c>
    </row>
    <row r="134" spans="1:10">
      <c r="A134">
        <v>81</v>
      </c>
      <c r="B134">
        <v>13360</v>
      </c>
      <c r="C134" t="s">
        <v>7301</v>
      </c>
      <c r="D134" t="s">
        <v>7154</v>
      </c>
      <c r="E134">
        <v>1</v>
      </c>
      <c r="F134">
        <v>81</v>
      </c>
      <c r="G134">
        <v>13360</v>
      </c>
      <c r="H134" s="169" t="s">
        <v>7302</v>
      </c>
      <c r="J134" t="str">
        <f t="shared" si="11"/>
        <v>INSERT INTO c_all_ref_map_d(map_type_id,ref_type_id,ref_id,ref_map_code) VALUES (1,81,13360,'5000');</v>
      </c>
    </row>
    <row r="135" spans="1:10">
      <c r="A135">
        <v>81</v>
      </c>
      <c r="B135">
        <v>13361</v>
      </c>
      <c r="C135" t="s">
        <v>7168</v>
      </c>
      <c r="D135" t="s">
        <v>7154</v>
      </c>
      <c r="E135">
        <v>1</v>
      </c>
      <c r="F135">
        <v>81</v>
      </c>
      <c r="G135">
        <v>13361</v>
      </c>
      <c r="H135" s="169" t="s">
        <v>7266</v>
      </c>
      <c r="J135" t="str">
        <f t="shared" si="11"/>
        <v>INSERT INTO c_all_ref_map_d(map_type_id,ref_type_id,ref_id,ref_map_code) VALUES (1,81,13361,'9999');</v>
      </c>
    </row>
    <row r="136" spans="1:10">
      <c r="A136">
        <v>81</v>
      </c>
      <c r="B136">
        <v>100</v>
      </c>
      <c r="C136" t="s">
        <v>7303</v>
      </c>
      <c r="D136" t="s">
        <v>7154</v>
      </c>
      <c r="E136">
        <v>1</v>
      </c>
      <c r="F136">
        <v>81</v>
      </c>
      <c r="G136">
        <v>100</v>
      </c>
      <c r="H136" s="169" t="s">
        <v>7304</v>
      </c>
      <c r="J136" t="str">
        <f t="shared" si="11"/>
        <v>INSERT INTO c_all_ref_map_d(map_type_id,ref_type_id,ref_id,ref_map_code) VALUES (1,81,100,'0100');</v>
      </c>
    </row>
    <row r="137" spans="1:10">
      <c r="A137">
        <v>81</v>
      </c>
      <c r="B137">
        <v>300</v>
      </c>
      <c r="C137" t="s">
        <v>7305</v>
      </c>
      <c r="D137" t="s">
        <v>7154</v>
      </c>
      <c r="E137">
        <v>1</v>
      </c>
      <c r="F137">
        <v>81</v>
      </c>
      <c r="G137">
        <v>300</v>
      </c>
      <c r="H137" s="169" t="s">
        <v>7306</v>
      </c>
      <c r="J137" t="str">
        <f t="shared" si="11"/>
        <v>INSERT INTO c_all_ref_map_d(map_type_id,ref_type_id,ref_id,ref_map_code) VALUES (1,81,300,'0300');</v>
      </c>
    </row>
    <row r="140" spans="1:10">
      <c r="A140" s="89">
        <v>223</v>
      </c>
      <c r="B140">
        <v>1</v>
      </c>
      <c r="C140" t="s">
        <v>7307</v>
      </c>
      <c r="D140" t="s">
        <v>7154</v>
      </c>
      <c r="E140">
        <v>1</v>
      </c>
      <c r="F140" s="89">
        <v>223</v>
      </c>
      <c r="G140">
        <v>1</v>
      </c>
      <c r="H140" s="169" t="s">
        <v>7308</v>
      </c>
      <c r="J140" t="str">
        <f t="shared" ref="J140:J145" si="12">CONCATENATE("INSERT INTO c_all_ref_map_d(map_type_id,ref_type_id,ref_id,ref_map_code) VALUES (",E140&amp;","&amp;F140&amp;","&amp;G140&amp;",'"&amp;H140&amp;"');")</f>
        <v>INSERT INTO c_all_ref_map_d(map_type_id,ref_type_id,ref_id,ref_map_code) VALUES (1,223,1,'0001');</v>
      </c>
    </row>
    <row r="141" spans="1:10">
      <c r="A141" s="89">
        <v>223</v>
      </c>
      <c r="B141">
        <v>2</v>
      </c>
      <c r="C141" t="s">
        <v>7309</v>
      </c>
      <c r="D141" t="s">
        <v>7154</v>
      </c>
      <c r="E141">
        <v>1</v>
      </c>
      <c r="F141" s="89">
        <v>223</v>
      </c>
      <c r="G141">
        <v>2</v>
      </c>
      <c r="H141" s="169" t="s">
        <v>7310</v>
      </c>
      <c r="J141" t="str">
        <f t="shared" si="12"/>
        <v>INSERT INTO c_all_ref_map_d(map_type_id,ref_type_id,ref_id,ref_map_code) VALUES (1,223,2,'0002');</v>
      </c>
    </row>
    <row r="142" spans="1:10">
      <c r="A142" s="89">
        <v>223</v>
      </c>
      <c r="B142">
        <v>3</v>
      </c>
      <c r="C142" t="s">
        <v>7311</v>
      </c>
      <c r="D142" t="s">
        <v>7154</v>
      </c>
      <c r="E142">
        <v>1</v>
      </c>
      <c r="F142" s="89">
        <v>223</v>
      </c>
      <c r="G142">
        <v>3</v>
      </c>
      <c r="H142" s="169" t="s">
        <v>7312</v>
      </c>
      <c r="J142" t="str">
        <f t="shared" si="12"/>
        <v>INSERT INTO c_all_ref_map_d(map_type_id,ref_type_id,ref_id,ref_map_code) VALUES (1,223,3,'0009');</v>
      </c>
    </row>
    <row r="143" spans="1:10">
      <c r="A143" s="89">
        <v>223</v>
      </c>
      <c r="B143">
        <v>4</v>
      </c>
      <c r="C143" t="s">
        <v>7313</v>
      </c>
      <c r="D143" t="s">
        <v>7154</v>
      </c>
      <c r="E143">
        <v>1</v>
      </c>
      <c r="F143" s="89">
        <v>223</v>
      </c>
      <c r="G143">
        <v>4</v>
      </c>
      <c r="H143" s="169" t="s">
        <v>7314</v>
      </c>
      <c r="J143" t="str">
        <f t="shared" si="12"/>
        <v>INSERT INTO c_all_ref_map_d(map_type_id,ref_type_id,ref_id,ref_map_code) VALUES (1,223,4,'0010');</v>
      </c>
    </row>
    <row r="144" spans="1:10">
      <c r="A144" s="89">
        <v>223</v>
      </c>
      <c r="B144">
        <v>5</v>
      </c>
      <c r="C144" t="s">
        <v>7315</v>
      </c>
      <c r="D144" t="s">
        <v>7154</v>
      </c>
      <c r="E144">
        <v>1</v>
      </c>
      <c r="F144" s="89">
        <v>223</v>
      </c>
      <c r="G144">
        <v>5</v>
      </c>
      <c r="H144" s="169" t="s">
        <v>7316</v>
      </c>
      <c r="J144" t="str">
        <f t="shared" si="12"/>
        <v>INSERT INTO c_all_ref_map_d(map_type_id,ref_type_id,ref_id,ref_map_code) VALUES (1,223,5,'0011');</v>
      </c>
    </row>
    <row r="145" spans="1:10">
      <c r="A145" s="89">
        <v>223</v>
      </c>
      <c r="B145">
        <v>6</v>
      </c>
      <c r="C145" t="s">
        <v>7317</v>
      </c>
      <c r="D145" t="s">
        <v>7154</v>
      </c>
      <c r="E145">
        <v>1</v>
      </c>
      <c r="F145" s="89">
        <v>223</v>
      </c>
      <c r="G145">
        <v>6</v>
      </c>
      <c r="H145" s="169" t="s">
        <v>7318</v>
      </c>
      <c r="J145" t="str">
        <f t="shared" si="12"/>
        <v>INSERT INTO c_all_ref_map_d(map_type_id,ref_type_id,ref_id,ref_map_code) VALUES (1,223,6,'0004');</v>
      </c>
    </row>
    <row r="148" spans="1:10">
      <c r="A148">
        <v>83</v>
      </c>
      <c r="B148">
        <v>1</v>
      </c>
      <c r="C148" t="s">
        <v>7319</v>
      </c>
      <c r="D148" t="s">
        <v>7154</v>
      </c>
      <c r="E148">
        <v>1</v>
      </c>
      <c r="F148">
        <v>83</v>
      </c>
      <c r="G148">
        <v>1</v>
      </c>
      <c r="H148" s="169" t="s">
        <v>7320</v>
      </c>
      <c r="J148" t="str">
        <f t="shared" ref="J148:J175" si="13">CONCATENATE("INSERT INTO c_all_ref_map_d(map_type_id,ref_type_id,ref_id,ref_map_code) VALUES (",E148&amp;","&amp;F148&amp;","&amp;G148&amp;",'"&amp;H148&amp;"');")</f>
        <v>INSERT INTO c_all_ref_map_d(map_type_id,ref_type_id,ref_id,ref_map_code) VALUES (1,83,1,'001');</v>
      </c>
    </row>
    <row r="149" spans="1:10">
      <c r="A149">
        <v>83</v>
      </c>
      <c r="B149">
        <v>2</v>
      </c>
      <c r="C149" t="s">
        <v>7321</v>
      </c>
      <c r="D149" t="s">
        <v>7154</v>
      </c>
      <c r="E149">
        <v>1</v>
      </c>
      <c r="F149">
        <v>83</v>
      </c>
      <c r="G149">
        <v>2</v>
      </c>
      <c r="H149" s="169" t="s">
        <v>7322</v>
      </c>
      <c r="J149" t="str">
        <f t="shared" si="13"/>
        <v>INSERT INTO c_all_ref_map_d(map_type_id,ref_type_id,ref_id,ref_map_code) VALUES (1,83,2,'002');</v>
      </c>
    </row>
    <row r="150" spans="1:10">
      <c r="A150">
        <v>83</v>
      </c>
      <c r="B150">
        <v>3</v>
      </c>
      <c r="C150" t="s">
        <v>7323</v>
      </c>
      <c r="D150" t="s">
        <v>7154</v>
      </c>
      <c r="E150">
        <v>1</v>
      </c>
      <c r="F150">
        <v>83</v>
      </c>
      <c r="G150">
        <v>3</v>
      </c>
      <c r="H150" s="169" t="s">
        <v>7324</v>
      </c>
      <c r="J150" t="str">
        <f t="shared" si="13"/>
        <v>INSERT INTO c_all_ref_map_d(map_type_id,ref_type_id,ref_id,ref_map_code) VALUES (1,83,3,'009');</v>
      </c>
    </row>
    <row r="151" spans="1:10">
      <c r="A151">
        <v>83</v>
      </c>
      <c r="B151">
        <v>4</v>
      </c>
      <c r="C151" t="s">
        <v>7325</v>
      </c>
      <c r="D151" t="s">
        <v>7154</v>
      </c>
      <c r="E151">
        <v>1</v>
      </c>
      <c r="F151">
        <v>83</v>
      </c>
      <c r="G151">
        <v>4</v>
      </c>
      <c r="H151" s="169" t="s">
        <v>7326</v>
      </c>
      <c r="J151" t="str">
        <f t="shared" si="13"/>
        <v>INSERT INTO c_all_ref_map_d(map_type_id,ref_type_id,ref_id,ref_map_code) VALUES (1,83,4,'004');</v>
      </c>
    </row>
    <row r="152" spans="1:10">
      <c r="A152">
        <v>83</v>
      </c>
      <c r="B152">
        <v>5</v>
      </c>
      <c r="C152" t="s">
        <v>7327</v>
      </c>
      <c r="D152" t="s">
        <v>7154</v>
      </c>
      <c r="E152">
        <v>1</v>
      </c>
      <c r="F152">
        <v>83</v>
      </c>
      <c r="G152">
        <v>5</v>
      </c>
      <c r="H152" s="169" t="s">
        <v>7324</v>
      </c>
      <c r="J152" t="str">
        <f t="shared" si="13"/>
        <v>INSERT INTO c_all_ref_map_d(map_type_id,ref_type_id,ref_id,ref_map_code) VALUES (1,83,5,'009');</v>
      </c>
    </row>
    <row r="153" spans="1:10">
      <c r="A153">
        <v>83</v>
      </c>
      <c r="B153">
        <v>6</v>
      </c>
      <c r="C153" t="s">
        <v>7328</v>
      </c>
      <c r="D153" t="s">
        <v>7154</v>
      </c>
      <c r="E153">
        <v>1</v>
      </c>
      <c r="F153">
        <v>83</v>
      </c>
      <c r="G153">
        <v>6</v>
      </c>
      <c r="H153" s="169" t="s">
        <v>7324</v>
      </c>
      <c r="J153" t="str">
        <f t="shared" si="13"/>
        <v>INSERT INTO c_all_ref_map_d(map_type_id,ref_type_id,ref_id,ref_map_code) VALUES (1,83,6,'009');</v>
      </c>
    </row>
    <row r="154" spans="1:10">
      <c r="A154">
        <v>83</v>
      </c>
      <c r="B154">
        <v>7</v>
      </c>
      <c r="C154" t="s">
        <v>7329</v>
      </c>
      <c r="D154" t="s">
        <v>7154</v>
      </c>
      <c r="E154">
        <v>1</v>
      </c>
      <c r="F154">
        <v>83</v>
      </c>
      <c r="G154">
        <v>7</v>
      </c>
      <c r="H154" s="169" t="s">
        <v>7324</v>
      </c>
      <c r="J154" t="str">
        <f t="shared" si="13"/>
        <v>INSERT INTO c_all_ref_map_d(map_type_id,ref_type_id,ref_id,ref_map_code) VALUES (1,83,7,'009');</v>
      </c>
    </row>
    <row r="155" spans="1:10">
      <c r="A155">
        <v>83</v>
      </c>
      <c r="B155">
        <v>8</v>
      </c>
      <c r="C155" t="s">
        <v>7330</v>
      </c>
      <c r="D155" t="s">
        <v>7154</v>
      </c>
      <c r="E155">
        <v>1</v>
      </c>
      <c r="F155">
        <v>83</v>
      </c>
      <c r="G155">
        <v>8</v>
      </c>
      <c r="H155" s="169" t="s">
        <v>7331</v>
      </c>
      <c r="J155" t="str">
        <f t="shared" si="13"/>
        <v>INSERT INTO c_all_ref_map_d(map_type_id,ref_type_id,ref_id,ref_map_code) VALUES (1,83,8,'006');</v>
      </c>
    </row>
    <row r="156" spans="1:10">
      <c r="A156">
        <v>83</v>
      </c>
      <c r="B156">
        <v>9</v>
      </c>
      <c r="C156" t="s">
        <v>7332</v>
      </c>
      <c r="D156" t="s">
        <v>7154</v>
      </c>
      <c r="E156">
        <v>1</v>
      </c>
      <c r="F156">
        <v>83</v>
      </c>
      <c r="G156">
        <v>9</v>
      </c>
      <c r="H156" s="169" t="s">
        <v>7333</v>
      </c>
      <c r="J156" t="str">
        <f t="shared" si="13"/>
        <v>INSERT INTO c_all_ref_map_d(map_type_id,ref_type_id,ref_id,ref_map_code) VALUES (1,83,9,'007');</v>
      </c>
    </row>
    <row r="157" spans="1:10">
      <c r="A157">
        <v>83</v>
      </c>
      <c r="B157">
        <v>10</v>
      </c>
      <c r="C157" t="s">
        <v>7334</v>
      </c>
      <c r="D157" t="s">
        <v>7154</v>
      </c>
      <c r="E157">
        <v>1</v>
      </c>
      <c r="F157">
        <v>83</v>
      </c>
      <c r="G157">
        <v>10</v>
      </c>
      <c r="H157" s="169" t="s">
        <v>7324</v>
      </c>
      <c r="J157" t="str">
        <f t="shared" si="13"/>
        <v>INSERT INTO c_all_ref_map_d(map_type_id,ref_type_id,ref_id,ref_map_code) VALUES (1,83,10,'009');</v>
      </c>
    </row>
    <row r="158" spans="1:10">
      <c r="A158">
        <v>83</v>
      </c>
      <c r="B158">
        <v>11</v>
      </c>
      <c r="C158" t="s">
        <v>7335</v>
      </c>
      <c r="D158" t="s">
        <v>7154</v>
      </c>
      <c r="E158">
        <v>1</v>
      </c>
      <c r="F158">
        <v>83</v>
      </c>
      <c r="G158">
        <v>11</v>
      </c>
      <c r="H158" s="169" t="s">
        <v>7322</v>
      </c>
      <c r="J158" t="str">
        <f t="shared" si="13"/>
        <v>INSERT INTO c_all_ref_map_d(map_type_id,ref_type_id,ref_id,ref_map_code) VALUES (1,83,11,'002');</v>
      </c>
    </row>
    <row r="159" spans="1:10">
      <c r="A159">
        <v>83</v>
      </c>
      <c r="B159">
        <v>12</v>
      </c>
      <c r="C159" t="s">
        <v>7336</v>
      </c>
      <c r="D159" t="s">
        <v>7154</v>
      </c>
      <c r="E159">
        <v>1</v>
      </c>
      <c r="F159">
        <v>83</v>
      </c>
      <c r="G159">
        <v>12</v>
      </c>
      <c r="H159" s="169" t="s">
        <v>7324</v>
      </c>
      <c r="J159" t="str">
        <f t="shared" si="13"/>
        <v>INSERT INTO c_all_ref_map_d(map_type_id,ref_type_id,ref_id,ref_map_code) VALUES (1,83,12,'009');</v>
      </c>
    </row>
    <row r="160" spans="1:10">
      <c r="A160">
        <v>83</v>
      </c>
      <c r="B160">
        <v>13</v>
      </c>
      <c r="C160" t="s">
        <v>7337</v>
      </c>
      <c r="D160" t="s">
        <v>7154</v>
      </c>
      <c r="E160">
        <v>1</v>
      </c>
      <c r="F160">
        <v>83</v>
      </c>
      <c r="G160">
        <v>13</v>
      </c>
      <c r="H160" s="169" t="s">
        <v>7324</v>
      </c>
      <c r="J160" t="str">
        <f t="shared" si="13"/>
        <v>INSERT INTO c_all_ref_map_d(map_type_id,ref_type_id,ref_id,ref_map_code) VALUES (1,83,13,'009');</v>
      </c>
    </row>
    <row r="161" spans="1:10">
      <c r="A161">
        <v>83</v>
      </c>
      <c r="B161">
        <v>14</v>
      </c>
      <c r="C161" t="s">
        <v>7338</v>
      </c>
      <c r="D161" t="s">
        <v>7154</v>
      </c>
      <c r="E161">
        <v>1</v>
      </c>
      <c r="F161">
        <v>83</v>
      </c>
      <c r="G161">
        <v>14</v>
      </c>
      <c r="H161" s="169" t="s">
        <v>7320</v>
      </c>
      <c r="J161" t="str">
        <f t="shared" si="13"/>
        <v>INSERT INTO c_all_ref_map_d(map_type_id,ref_type_id,ref_id,ref_map_code) VALUES (1,83,14,'001');</v>
      </c>
    </row>
    <row r="162" spans="1:10">
      <c r="A162">
        <v>83</v>
      </c>
      <c r="B162">
        <v>15</v>
      </c>
      <c r="C162" t="s">
        <v>7339</v>
      </c>
      <c r="D162" t="s">
        <v>7154</v>
      </c>
      <c r="E162">
        <v>1</v>
      </c>
      <c r="F162">
        <v>83</v>
      </c>
      <c r="G162">
        <v>15</v>
      </c>
      <c r="H162" s="169" t="s">
        <v>7324</v>
      </c>
      <c r="J162" t="str">
        <f t="shared" si="13"/>
        <v>INSERT INTO c_all_ref_map_d(map_type_id,ref_type_id,ref_id,ref_map_code) VALUES (1,83,15,'009');</v>
      </c>
    </row>
    <row r="163" spans="1:10">
      <c r="A163">
        <v>83</v>
      </c>
      <c r="B163">
        <v>16</v>
      </c>
      <c r="C163" t="s">
        <v>7340</v>
      </c>
      <c r="D163" t="s">
        <v>7154</v>
      </c>
      <c r="E163">
        <v>1</v>
      </c>
      <c r="F163">
        <v>83</v>
      </c>
      <c r="G163">
        <v>16</v>
      </c>
      <c r="H163" s="169" t="s">
        <v>7324</v>
      </c>
      <c r="J163" t="str">
        <f t="shared" si="13"/>
        <v>INSERT INTO c_all_ref_map_d(map_type_id,ref_type_id,ref_id,ref_map_code) VALUES (1,83,16,'009');</v>
      </c>
    </row>
    <row r="164" spans="1:10">
      <c r="A164">
        <v>83</v>
      </c>
      <c r="B164">
        <v>17</v>
      </c>
      <c r="C164" t="s">
        <v>7341</v>
      </c>
      <c r="D164" t="s">
        <v>7154</v>
      </c>
      <c r="E164">
        <v>1</v>
      </c>
      <c r="F164">
        <v>83</v>
      </c>
      <c r="G164">
        <v>17</v>
      </c>
      <c r="H164" s="169" t="s">
        <v>7324</v>
      </c>
      <c r="J164" t="str">
        <f t="shared" si="13"/>
        <v>INSERT INTO c_all_ref_map_d(map_type_id,ref_type_id,ref_id,ref_map_code) VALUES (1,83,17,'009');</v>
      </c>
    </row>
    <row r="165" spans="1:10">
      <c r="A165">
        <v>83</v>
      </c>
      <c r="B165">
        <v>18</v>
      </c>
      <c r="C165" t="s">
        <v>7342</v>
      </c>
      <c r="D165" t="s">
        <v>7154</v>
      </c>
      <c r="E165">
        <v>1</v>
      </c>
      <c r="F165">
        <v>83</v>
      </c>
      <c r="G165">
        <v>18</v>
      </c>
      <c r="H165" s="169" t="s">
        <v>7324</v>
      </c>
      <c r="J165" t="str">
        <f t="shared" si="13"/>
        <v>INSERT INTO c_all_ref_map_d(map_type_id,ref_type_id,ref_id,ref_map_code) VALUES (1,83,18,'009');</v>
      </c>
    </row>
    <row r="166" spans="1:10">
      <c r="A166">
        <v>83</v>
      </c>
      <c r="B166">
        <v>19</v>
      </c>
      <c r="C166" t="s">
        <v>7343</v>
      </c>
      <c r="D166" t="s">
        <v>7154</v>
      </c>
      <c r="E166">
        <v>1</v>
      </c>
      <c r="F166">
        <v>83</v>
      </c>
      <c r="G166">
        <v>19</v>
      </c>
      <c r="H166" s="169" t="s">
        <v>7324</v>
      </c>
      <c r="J166" t="str">
        <f t="shared" si="13"/>
        <v>INSERT INTO c_all_ref_map_d(map_type_id,ref_type_id,ref_id,ref_map_code) VALUES (1,83,19,'009');</v>
      </c>
    </row>
    <row r="167" spans="1:10">
      <c r="A167">
        <v>83</v>
      </c>
      <c r="B167">
        <v>20</v>
      </c>
      <c r="C167" t="s">
        <v>7344</v>
      </c>
      <c r="D167" t="s">
        <v>7154</v>
      </c>
      <c r="E167">
        <v>1</v>
      </c>
      <c r="F167">
        <v>83</v>
      </c>
      <c r="G167">
        <v>20</v>
      </c>
      <c r="H167" s="169" t="s">
        <v>7324</v>
      </c>
      <c r="J167" t="str">
        <f t="shared" si="13"/>
        <v>INSERT INTO c_all_ref_map_d(map_type_id,ref_type_id,ref_id,ref_map_code) VALUES (1,83,20,'009');</v>
      </c>
    </row>
    <row r="168" spans="1:10">
      <c r="A168">
        <v>83</v>
      </c>
      <c r="B168">
        <v>21</v>
      </c>
      <c r="C168" t="s">
        <v>7345</v>
      </c>
      <c r="D168" t="s">
        <v>7154</v>
      </c>
      <c r="E168">
        <v>1</v>
      </c>
      <c r="F168">
        <v>83</v>
      </c>
      <c r="G168">
        <v>21</v>
      </c>
      <c r="H168" s="169" t="s">
        <v>7322</v>
      </c>
      <c r="J168" t="str">
        <f t="shared" si="13"/>
        <v>INSERT INTO c_all_ref_map_d(map_type_id,ref_type_id,ref_id,ref_map_code) VALUES (1,83,21,'002');</v>
      </c>
    </row>
    <row r="169" spans="1:10">
      <c r="A169">
        <v>83</v>
      </c>
      <c r="B169">
        <v>22</v>
      </c>
      <c r="C169" t="s">
        <v>7346</v>
      </c>
      <c r="D169" t="s">
        <v>7154</v>
      </c>
      <c r="E169">
        <v>1</v>
      </c>
      <c r="F169">
        <v>83</v>
      </c>
      <c r="G169">
        <v>22</v>
      </c>
      <c r="H169" s="169" t="s">
        <v>7324</v>
      </c>
      <c r="J169" t="str">
        <f t="shared" si="13"/>
        <v>INSERT INTO c_all_ref_map_d(map_type_id,ref_type_id,ref_id,ref_map_code) VALUES (1,83,22,'009');</v>
      </c>
    </row>
    <row r="170" spans="1:10">
      <c r="A170">
        <v>83</v>
      </c>
      <c r="B170">
        <v>23</v>
      </c>
      <c r="C170" t="s">
        <v>7347</v>
      </c>
      <c r="D170" t="s">
        <v>7154</v>
      </c>
      <c r="E170">
        <v>1</v>
      </c>
      <c r="F170">
        <v>83</v>
      </c>
      <c r="G170">
        <v>23</v>
      </c>
      <c r="H170" s="169" t="s">
        <v>7324</v>
      </c>
      <c r="J170" t="str">
        <f t="shared" si="13"/>
        <v>INSERT INTO c_all_ref_map_d(map_type_id,ref_type_id,ref_id,ref_map_code) VALUES (1,83,23,'009');</v>
      </c>
    </row>
    <row r="171" spans="1:10">
      <c r="A171">
        <v>83</v>
      </c>
      <c r="B171">
        <v>24</v>
      </c>
      <c r="C171" t="s">
        <v>7348</v>
      </c>
      <c r="D171" t="s">
        <v>7154</v>
      </c>
      <c r="E171">
        <v>1</v>
      </c>
      <c r="F171">
        <v>83</v>
      </c>
      <c r="G171">
        <v>24</v>
      </c>
      <c r="H171" s="169" t="s">
        <v>7324</v>
      </c>
      <c r="J171" t="str">
        <f t="shared" si="13"/>
        <v>INSERT INTO c_all_ref_map_d(map_type_id,ref_type_id,ref_id,ref_map_code) VALUES (1,83,24,'009');</v>
      </c>
    </row>
    <row r="172" spans="1:10">
      <c r="A172">
        <v>83</v>
      </c>
      <c r="B172">
        <v>25</v>
      </c>
      <c r="C172" t="s">
        <v>7349</v>
      </c>
      <c r="D172" t="s">
        <v>7154</v>
      </c>
      <c r="E172">
        <v>1</v>
      </c>
      <c r="F172">
        <v>83</v>
      </c>
      <c r="G172">
        <v>25</v>
      </c>
      <c r="H172" s="169" t="s">
        <v>7324</v>
      </c>
      <c r="J172" t="str">
        <f t="shared" si="13"/>
        <v>INSERT INTO c_all_ref_map_d(map_type_id,ref_type_id,ref_id,ref_map_code) VALUES (1,83,25,'009');</v>
      </c>
    </row>
    <row r="173" spans="1:10">
      <c r="A173">
        <v>83</v>
      </c>
      <c r="B173">
        <v>26</v>
      </c>
      <c r="C173" t="s">
        <v>7186</v>
      </c>
      <c r="D173" t="s">
        <v>7154</v>
      </c>
      <c r="E173">
        <v>1</v>
      </c>
      <c r="F173">
        <v>83</v>
      </c>
      <c r="G173">
        <v>26</v>
      </c>
      <c r="H173" s="169" t="s">
        <v>7324</v>
      </c>
      <c r="J173" t="str">
        <f t="shared" si="13"/>
        <v>INSERT INTO c_all_ref_map_d(map_type_id,ref_type_id,ref_id,ref_map_code) VALUES (1,83,26,'009');</v>
      </c>
    </row>
    <row r="174" spans="1:10">
      <c r="A174">
        <v>83</v>
      </c>
      <c r="B174">
        <v>27</v>
      </c>
      <c r="C174" t="s">
        <v>7350</v>
      </c>
      <c r="D174" t="s">
        <v>7154</v>
      </c>
      <c r="E174">
        <v>1</v>
      </c>
      <c r="F174">
        <v>83</v>
      </c>
      <c r="G174">
        <v>27</v>
      </c>
      <c r="H174" s="169" t="s">
        <v>7324</v>
      </c>
      <c r="J174" t="str">
        <f t="shared" si="13"/>
        <v>INSERT INTO c_all_ref_map_d(map_type_id,ref_type_id,ref_id,ref_map_code) VALUES (1,83,27,'009');</v>
      </c>
    </row>
    <row r="175" spans="1:10">
      <c r="A175">
        <v>83</v>
      </c>
      <c r="B175">
        <v>28</v>
      </c>
      <c r="C175" t="s">
        <v>7351</v>
      </c>
      <c r="D175" t="s">
        <v>7154</v>
      </c>
      <c r="E175">
        <v>1</v>
      </c>
      <c r="F175">
        <v>83</v>
      </c>
      <c r="G175">
        <v>28</v>
      </c>
      <c r="H175" s="169" t="s">
        <v>7324</v>
      </c>
      <c r="J175" t="str">
        <f t="shared" si="13"/>
        <v>INSERT INTO c_all_ref_map_d(map_type_id,ref_type_id,ref_id,ref_map_code) VALUES (1,83,28,'009');</v>
      </c>
    </row>
    <row r="178" spans="1:10">
      <c r="A178">
        <v>45</v>
      </c>
      <c r="B178">
        <v>1</v>
      </c>
      <c r="C178" s="14" t="s">
        <v>7214</v>
      </c>
      <c r="D178" t="s">
        <v>7154</v>
      </c>
      <c r="E178">
        <v>1</v>
      </c>
      <c r="F178">
        <v>45</v>
      </c>
      <c r="G178">
        <v>1</v>
      </c>
      <c r="H178" s="169" t="s">
        <v>7172</v>
      </c>
      <c r="I178" s="169"/>
      <c r="J178" t="str">
        <f t="shared" ref="J178:J179" si="14">CONCATENATE("INSERT INTO c_all_ref_map_d(map_type_id,ref_type_id,ref_id,ref_map_code) VALUES (",E178&amp;","&amp;F178&amp;","&amp;G178&amp;",'"&amp;H178&amp;"');")</f>
        <v>INSERT INTO c_all_ref_map_d(map_type_id,ref_type_id,ref_id,ref_map_code) VALUES (1,45,1,'01');</v>
      </c>
    </row>
    <row r="179" spans="1:10">
      <c r="A179">
        <v>45</v>
      </c>
      <c r="B179">
        <v>2</v>
      </c>
      <c r="C179" s="14" t="s">
        <v>7352</v>
      </c>
      <c r="D179" t="s">
        <v>7154</v>
      </c>
      <c r="E179">
        <v>1</v>
      </c>
      <c r="F179">
        <v>45</v>
      </c>
      <c r="G179">
        <v>2</v>
      </c>
      <c r="H179" s="169" t="s">
        <v>7353</v>
      </c>
      <c r="I179" s="169"/>
      <c r="J179" t="str">
        <f t="shared" si="14"/>
        <v>INSERT INTO c_all_ref_map_d(map_type_id,ref_type_id,ref_id,ref_map_code) VALUES (1,45,2,'21');</v>
      </c>
    </row>
    <row r="183" spans="1:10">
      <c r="A183">
        <v>82</v>
      </c>
      <c r="B183">
        <v>0</v>
      </c>
      <c r="C183" t="s">
        <v>7354</v>
      </c>
      <c r="D183" t="s">
        <v>7154</v>
      </c>
      <c r="E183">
        <v>1</v>
      </c>
      <c r="F183">
        <v>82</v>
      </c>
      <c r="G183">
        <v>0</v>
      </c>
      <c r="H183" s="169" t="s">
        <v>7183</v>
      </c>
      <c r="J183" t="str">
        <f t="shared" ref="J183:J187" si="15">CONCATENATE("INSERT INTO c_all_ref_map_d(map_type_id,ref_type_id,ref_id,ref_map_code) VALUES (",E183&amp;","&amp;F183&amp;","&amp;G183&amp;",'"&amp;H183&amp;"');")</f>
        <v>INSERT INTO c_all_ref_map_d(map_type_id,ref_type_id,ref_id,ref_map_code) VALUES (1,82,0,'05');</v>
      </c>
    </row>
    <row r="184" spans="1:10">
      <c r="A184">
        <v>82</v>
      </c>
      <c r="B184">
        <v>1</v>
      </c>
      <c r="C184" s="14" t="s">
        <v>7355</v>
      </c>
      <c r="D184" t="s">
        <v>7154</v>
      </c>
      <c r="E184">
        <v>1</v>
      </c>
      <c r="F184">
        <v>82</v>
      </c>
      <c r="G184">
        <v>1</v>
      </c>
      <c r="H184" s="169" t="s">
        <v>7172</v>
      </c>
      <c r="J184" t="str">
        <f t="shared" si="15"/>
        <v>INSERT INTO c_all_ref_map_d(map_type_id,ref_type_id,ref_id,ref_map_code) VALUES (1,82,1,'01');</v>
      </c>
    </row>
    <row r="185" spans="1:10">
      <c r="A185">
        <v>82</v>
      </c>
      <c r="B185">
        <v>3</v>
      </c>
      <c r="C185" s="14" t="s">
        <v>7356</v>
      </c>
      <c r="D185" t="s">
        <v>7154</v>
      </c>
      <c r="E185">
        <v>1</v>
      </c>
      <c r="F185">
        <v>82</v>
      </c>
      <c r="G185">
        <v>3</v>
      </c>
      <c r="H185" s="169" t="s">
        <v>7177</v>
      </c>
      <c r="J185" t="str">
        <f t="shared" si="15"/>
        <v>INSERT INTO c_all_ref_map_d(map_type_id,ref_type_id,ref_id,ref_map_code) VALUES (1,82,3,'02');</v>
      </c>
    </row>
    <row r="186" spans="1:10">
      <c r="A186">
        <v>82</v>
      </c>
      <c r="B186">
        <v>6</v>
      </c>
      <c r="C186" s="14" t="s">
        <v>7357</v>
      </c>
      <c r="D186" t="s">
        <v>7154</v>
      </c>
      <c r="E186">
        <v>1</v>
      </c>
      <c r="F186">
        <v>82</v>
      </c>
      <c r="G186">
        <v>6</v>
      </c>
      <c r="H186" s="169" t="s">
        <v>7179</v>
      </c>
      <c r="J186" t="str">
        <f t="shared" si="15"/>
        <v>INSERT INTO c_all_ref_map_d(map_type_id,ref_type_id,ref_id,ref_map_code) VALUES (1,82,6,'03');</v>
      </c>
    </row>
    <row r="187" spans="1:10">
      <c r="A187">
        <v>82</v>
      </c>
      <c r="B187">
        <v>12</v>
      </c>
      <c r="C187" s="14" t="s">
        <v>7358</v>
      </c>
      <c r="D187" t="s">
        <v>7154</v>
      </c>
      <c r="E187">
        <v>1</v>
      </c>
      <c r="F187">
        <v>82</v>
      </c>
      <c r="G187">
        <v>12</v>
      </c>
      <c r="H187" s="169" t="s">
        <v>7181</v>
      </c>
      <c r="J187" t="str">
        <f t="shared" si="15"/>
        <v>INSERT INTO c_all_ref_map_d(map_type_id,ref_type_id,ref_id,ref_map_code) VALUES (1,82,12,'04');</v>
      </c>
    </row>
    <row r="190" spans="1:10">
      <c r="H190" s="169" t="s">
        <v>7359</v>
      </c>
    </row>
    <row r="191" spans="1:10">
      <c r="A191">
        <v>35</v>
      </c>
      <c r="B191">
        <v>1</v>
      </c>
      <c r="C191" t="s">
        <v>7188</v>
      </c>
      <c r="D191" t="s">
        <v>7360</v>
      </c>
      <c r="E191">
        <v>2</v>
      </c>
      <c r="F191">
        <v>35</v>
      </c>
      <c r="G191">
        <v>1</v>
      </c>
      <c r="H191" s="169" t="s">
        <v>7361</v>
      </c>
      <c r="J191" t="str">
        <f t="shared" ref="J191:J213" si="16">CONCATENATE("INSERT INTO c_all_ref_map_d(map_type_id,ref_type_id,ref_id,ref_map_code) VALUES (",E191&amp;","&amp;F191&amp;","&amp;G191&amp;",'"&amp;H191&amp;"');")</f>
        <v>INSERT INTO c_all_ref_map_d(map_type_id,ref_type_id,ref_id,ref_map_code) VALUES (2,35,1,'18');</v>
      </c>
    </row>
    <row r="192" spans="1:10">
      <c r="A192">
        <v>35</v>
      </c>
      <c r="B192">
        <v>2</v>
      </c>
      <c r="C192" t="s">
        <v>7189</v>
      </c>
      <c r="D192" t="s">
        <v>7360</v>
      </c>
      <c r="E192">
        <v>2</v>
      </c>
      <c r="F192">
        <v>35</v>
      </c>
      <c r="G192">
        <v>2</v>
      </c>
      <c r="H192" s="169" t="s">
        <v>7361</v>
      </c>
      <c r="J192" t="str">
        <f t="shared" si="16"/>
        <v>INSERT INTO c_all_ref_map_d(map_type_id,ref_type_id,ref_id,ref_map_code) VALUES (2,35,2,'18');</v>
      </c>
    </row>
    <row r="193" spans="1:10">
      <c r="A193">
        <v>35</v>
      </c>
      <c r="B193">
        <v>3</v>
      </c>
      <c r="C193" t="s">
        <v>7190</v>
      </c>
      <c r="D193" t="s">
        <v>7360</v>
      </c>
      <c r="E193">
        <v>2</v>
      </c>
      <c r="F193">
        <v>35</v>
      </c>
      <c r="G193">
        <v>3</v>
      </c>
      <c r="H193" s="169" t="s">
        <v>7361</v>
      </c>
      <c r="J193" t="str">
        <f t="shared" si="16"/>
        <v>INSERT INTO c_all_ref_map_d(map_type_id,ref_type_id,ref_id,ref_map_code) VALUES (2,35,3,'18');</v>
      </c>
    </row>
    <row r="194" spans="1:10">
      <c r="A194">
        <v>35</v>
      </c>
      <c r="B194">
        <v>4</v>
      </c>
      <c r="C194" t="s">
        <v>7191</v>
      </c>
      <c r="D194" t="s">
        <v>7360</v>
      </c>
      <c r="E194">
        <v>2</v>
      </c>
      <c r="F194">
        <v>35</v>
      </c>
      <c r="G194">
        <v>4</v>
      </c>
      <c r="H194" s="169" t="s">
        <v>7361</v>
      </c>
      <c r="J194" t="str">
        <f t="shared" si="16"/>
        <v>INSERT INTO c_all_ref_map_d(map_type_id,ref_type_id,ref_id,ref_map_code) VALUES (2,35,4,'18');</v>
      </c>
    </row>
    <row r="195" spans="1:10">
      <c r="A195">
        <v>35</v>
      </c>
      <c r="B195">
        <v>5</v>
      </c>
      <c r="C195" t="s">
        <v>7192</v>
      </c>
      <c r="D195" t="s">
        <v>7360</v>
      </c>
      <c r="E195">
        <v>2</v>
      </c>
      <c r="F195">
        <v>35</v>
      </c>
      <c r="G195">
        <v>5</v>
      </c>
      <c r="H195" s="169" t="s">
        <v>7361</v>
      </c>
      <c r="J195" t="str">
        <f t="shared" si="16"/>
        <v>INSERT INTO c_all_ref_map_d(map_type_id,ref_type_id,ref_id,ref_map_code) VALUES (2,35,5,'18');</v>
      </c>
    </row>
    <row r="196" spans="1:10">
      <c r="A196">
        <v>35</v>
      </c>
      <c r="B196">
        <v>6</v>
      </c>
      <c r="C196" t="s">
        <v>7193</v>
      </c>
      <c r="D196" t="s">
        <v>7360</v>
      </c>
      <c r="E196">
        <v>2</v>
      </c>
      <c r="F196">
        <v>35</v>
      </c>
      <c r="G196">
        <v>6</v>
      </c>
      <c r="H196" s="169" t="s">
        <v>7361</v>
      </c>
      <c r="J196" t="str">
        <f t="shared" si="16"/>
        <v>INSERT INTO c_all_ref_map_d(map_type_id,ref_type_id,ref_id,ref_map_code) VALUES (2,35,6,'18');</v>
      </c>
    </row>
    <row r="197" spans="1:10">
      <c r="A197">
        <v>35</v>
      </c>
      <c r="B197">
        <v>7</v>
      </c>
      <c r="C197" t="s">
        <v>7194</v>
      </c>
      <c r="D197" t="s">
        <v>7360</v>
      </c>
      <c r="E197">
        <v>2</v>
      </c>
      <c r="F197">
        <v>35</v>
      </c>
      <c r="G197">
        <v>7</v>
      </c>
      <c r="H197" s="169" t="s">
        <v>7361</v>
      </c>
      <c r="J197" t="str">
        <f t="shared" si="16"/>
        <v>INSERT INTO c_all_ref_map_d(map_type_id,ref_type_id,ref_id,ref_map_code) VALUES (2,35,7,'18');</v>
      </c>
    </row>
    <row r="198" spans="1:10">
      <c r="A198">
        <v>35</v>
      </c>
      <c r="B198">
        <v>8</v>
      </c>
      <c r="C198" t="s">
        <v>7195</v>
      </c>
      <c r="D198" t="s">
        <v>7360</v>
      </c>
      <c r="E198">
        <v>2</v>
      </c>
      <c r="F198">
        <v>35</v>
      </c>
      <c r="G198">
        <v>8</v>
      </c>
      <c r="H198" s="169" t="s">
        <v>7361</v>
      </c>
      <c r="J198" t="str">
        <f t="shared" si="16"/>
        <v>INSERT INTO c_all_ref_map_d(map_type_id,ref_type_id,ref_id,ref_map_code) VALUES (2,35,8,'18');</v>
      </c>
    </row>
    <row r="199" spans="1:10">
      <c r="A199">
        <v>35</v>
      </c>
      <c r="B199">
        <v>9</v>
      </c>
      <c r="C199" t="s">
        <v>7197</v>
      </c>
      <c r="D199" t="s">
        <v>7360</v>
      </c>
      <c r="E199">
        <v>2</v>
      </c>
      <c r="F199">
        <v>35</v>
      </c>
      <c r="G199">
        <v>9</v>
      </c>
      <c r="H199" s="169" t="s">
        <v>7361</v>
      </c>
      <c r="J199" t="str">
        <f t="shared" si="16"/>
        <v>INSERT INTO c_all_ref_map_d(map_type_id,ref_type_id,ref_id,ref_map_code) VALUES (2,35,9,'18');</v>
      </c>
    </row>
    <row r="200" spans="1:10">
      <c r="A200">
        <v>35</v>
      </c>
      <c r="B200">
        <v>10</v>
      </c>
      <c r="C200" t="s">
        <v>7199</v>
      </c>
      <c r="D200" t="s">
        <v>7360</v>
      </c>
      <c r="E200">
        <v>2</v>
      </c>
      <c r="F200">
        <v>35</v>
      </c>
      <c r="G200">
        <v>10</v>
      </c>
      <c r="H200" s="169" t="s">
        <v>7361</v>
      </c>
      <c r="J200" t="str">
        <f t="shared" si="16"/>
        <v>INSERT INTO c_all_ref_map_d(map_type_id,ref_type_id,ref_id,ref_map_code) VALUES (2,35,10,'18');</v>
      </c>
    </row>
    <row r="201" spans="1:10">
      <c r="A201">
        <v>35</v>
      </c>
      <c r="B201">
        <v>11</v>
      </c>
      <c r="C201" t="s">
        <v>7186</v>
      </c>
      <c r="D201" t="s">
        <v>7360</v>
      </c>
      <c r="E201">
        <v>2</v>
      </c>
      <c r="F201">
        <v>35</v>
      </c>
      <c r="G201">
        <v>11</v>
      </c>
      <c r="H201" s="169" t="s">
        <v>7361</v>
      </c>
      <c r="J201" t="str">
        <f t="shared" si="16"/>
        <v>INSERT INTO c_all_ref_map_d(map_type_id,ref_type_id,ref_id,ref_map_code) VALUES (2,35,11,'18');</v>
      </c>
    </row>
    <row r="202" spans="1:10">
      <c r="A202">
        <v>35</v>
      </c>
      <c r="B202">
        <v>12</v>
      </c>
      <c r="C202" t="s">
        <v>7202</v>
      </c>
      <c r="D202" t="s">
        <v>7360</v>
      </c>
      <c r="E202">
        <v>2</v>
      </c>
      <c r="F202">
        <v>35</v>
      </c>
      <c r="G202">
        <v>12</v>
      </c>
      <c r="H202" s="169" t="s">
        <v>7362</v>
      </c>
      <c r="J202" t="str">
        <f t="shared" si="16"/>
        <v>INSERT INTO c_all_ref_map_d(map_type_id,ref_type_id,ref_id,ref_map_code) VALUES (2,35,12,'13');</v>
      </c>
    </row>
    <row r="203" spans="1:10">
      <c r="A203">
        <v>35</v>
      </c>
      <c r="B203">
        <v>13</v>
      </c>
      <c r="C203" t="s">
        <v>7203</v>
      </c>
      <c r="D203" t="s">
        <v>7360</v>
      </c>
      <c r="E203">
        <v>2</v>
      </c>
      <c r="F203">
        <v>35</v>
      </c>
      <c r="G203">
        <v>13</v>
      </c>
      <c r="H203" s="169" t="s">
        <v>7363</v>
      </c>
      <c r="J203" t="str">
        <f t="shared" si="16"/>
        <v>INSERT INTO c_all_ref_map_d(map_type_id,ref_type_id,ref_id,ref_map_code) VALUES (2,35,13,'14');</v>
      </c>
    </row>
    <row r="204" spans="1:10">
      <c r="A204">
        <v>35</v>
      </c>
      <c r="B204">
        <v>14</v>
      </c>
      <c r="C204" t="s">
        <v>7204</v>
      </c>
      <c r="D204" t="s">
        <v>7360</v>
      </c>
      <c r="E204">
        <v>2</v>
      </c>
      <c r="F204">
        <v>35</v>
      </c>
      <c r="G204">
        <v>14</v>
      </c>
      <c r="H204" s="169" t="s">
        <v>7364</v>
      </c>
      <c r="J204" t="str">
        <f t="shared" si="16"/>
        <v>INSERT INTO c_all_ref_map_d(map_type_id,ref_type_id,ref_id,ref_map_code) VALUES (2,35,14,'15');</v>
      </c>
    </row>
    <row r="205" spans="1:10">
      <c r="A205">
        <v>35</v>
      </c>
      <c r="B205">
        <v>15</v>
      </c>
      <c r="C205" t="s">
        <v>7205</v>
      </c>
      <c r="D205" t="s">
        <v>7360</v>
      </c>
      <c r="E205">
        <v>2</v>
      </c>
      <c r="F205">
        <v>35</v>
      </c>
      <c r="G205">
        <v>15</v>
      </c>
      <c r="H205" s="169" t="s">
        <v>7365</v>
      </c>
      <c r="J205" t="str">
        <f t="shared" si="16"/>
        <v>INSERT INTO c_all_ref_map_d(map_type_id,ref_type_id,ref_id,ref_map_code) VALUES (2,35,15,'16');</v>
      </c>
    </row>
    <row r="206" spans="1:10">
      <c r="A206">
        <v>35</v>
      </c>
      <c r="B206">
        <v>16</v>
      </c>
      <c r="C206" t="s">
        <v>7206</v>
      </c>
      <c r="D206" t="s">
        <v>7360</v>
      </c>
      <c r="E206">
        <v>2</v>
      </c>
      <c r="F206">
        <v>35</v>
      </c>
      <c r="G206">
        <v>16</v>
      </c>
      <c r="H206" s="169" t="s">
        <v>7361</v>
      </c>
      <c r="J206" t="str">
        <f t="shared" si="16"/>
        <v>INSERT INTO c_all_ref_map_d(map_type_id,ref_type_id,ref_id,ref_map_code) VALUES (2,35,16,'18');</v>
      </c>
    </row>
    <row r="207" spans="1:10">
      <c r="A207">
        <v>35</v>
      </c>
      <c r="B207">
        <v>17</v>
      </c>
      <c r="C207" t="s">
        <v>7207</v>
      </c>
      <c r="D207" t="s">
        <v>7360</v>
      </c>
      <c r="E207">
        <v>2</v>
      </c>
      <c r="F207">
        <v>35</v>
      </c>
      <c r="G207">
        <v>17</v>
      </c>
      <c r="H207" s="169" t="s">
        <v>7361</v>
      </c>
      <c r="J207" t="str">
        <f t="shared" si="16"/>
        <v>INSERT INTO c_all_ref_map_d(map_type_id,ref_type_id,ref_id,ref_map_code) VALUES (2,35,17,'18');</v>
      </c>
    </row>
    <row r="208" spans="1:10">
      <c r="A208">
        <v>35</v>
      </c>
      <c r="B208">
        <v>18</v>
      </c>
      <c r="C208" t="s">
        <v>7208</v>
      </c>
      <c r="D208" t="s">
        <v>7360</v>
      </c>
      <c r="E208">
        <v>2</v>
      </c>
      <c r="F208">
        <v>35</v>
      </c>
      <c r="G208">
        <v>18</v>
      </c>
      <c r="H208" s="169" t="s">
        <v>7361</v>
      </c>
      <c r="J208" t="str">
        <f t="shared" si="16"/>
        <v>INSERT INTO c_all_ref_map_d(map_type_id,ref_type_id,ref_id,ref_map_code) VALUES (2,35,18,'18');</v>
      </c>
    </row>
    <row r="209" spans="1:10">
      <c r="A209">
        <v>35</v>
      </c>
      <c r="B209">
        <v>19</v>
      </c>
      <c r="C209" t="s">
        <v>7209</v>
      </c>
      <c r="D209" t="s">
        <v>7360</v>
      </c>
      <c r="E209">
        <v>2</v>
      </c>
      <c r="F209">
        <v>35</v>
      </c>
      <c r="G209">
        <v>19</v>
      </c>
      <c r="H209" s="14">
        <v>18</v>
      </c>
      <c r="J209" t="str">
        <f t="shared" si="16"/>
        <v>INSERT INTO c_all_ref_map_d(map_type_id,ref_type_id,ref_id,ref_map_code) VALUES (2,35,19,'18');</v>
      </c>
    </row>
    <row r="210" spans="1:10">
      <c r="A210">
        <v>35</v>
      </c>
      <c r="B210">
        <v>20</v>
      </c>
      <c r="C210" t="s">
        <v>7210</v>
      </c>
      <c r="D210" t="s">
        <v>7360</v>
      </c>
      <c r="E210">
        <v>2</v>
      </c>
      <c r="F210">
        <v>35</v>
      </c>
      <c r="G210">
        <v>20</v>
      </c>
      <c r="H210" s="14">
        <v>18</v>
      </c>
      <c r="J210" t="str">
        <f t="shared" si="16"/>
        <v>INSERT INTO c_all_ref_map_d(map_type_id,ref_type_id,ref_id,ref_map_code) VALUES (2,35,20,'18');</v>
      </c>
    </row>
    <row r="211" spans="1:10">
      <c r="A211">
        <v>35</v>
      </c>
      <c r="B211">
        <v>21</v>
      </c>
      <c r="C211" t="s">
        <v>7211</v>
      </c>
      <c r="D211" t="s">
        <v>7360</v>
      </c>
      <c r="E211">
        <v>2</v>
      </c>
      <c r="F211">
        <v>35</v>
      </c>
      <c r="G211">
        <v>21</v>
      </c>
      <c r="H211" s="14">
        <v>18</v>
      </c>
      <c r="J211" t="str">
        <f t="shared" si="16"/>
        <v>INSERT INTO c_all_ref_map_d(map_type_id,ref_type_id,ref_id,ref_map_code) VALUES (2,35,21,'18');</v>
      </c>
    </row>
    <row r="212" spans="1:10">
      <c r="A212">
        <v>35</v>
      </c>
      <c r="B212">
        <v>22</v>
      </c>
      <c r="C212" t="s">
        <v>7212</v>
      </c>
      <c r="D212" t="s">
        <v>7360</v>
      </c>
      <c r="E212">
        <v>2</v>
      </c>
      <c r="F212">
        <v>35</v>
      </c>
      <c r="G212">
        <v>22</v>
      </c>
      <c r="H212" s="14">
        <v>18</v>
      </c>
      <c r="J212" t="str">
        <f t="shared" si="16"/>
        <v>INSERT INTO c_all_ref_map_d(map_type_id,ref_type_id,ref_id,ref_map_code) VALUES (2,35,22,'18');</v>
      </c>
    </row>
    <row r="213" spans="1:10">
      <c r="A213">
        <v>35</v>
      </c>
      <c r="B213">
        <v>23</v>
      </c>
      <c r="C213" t="s">
        <v>7213</v>
      </c>
      <c r="D213" t="s">
        <v>7360</v>
      </c>
      <c r="E213">
        <v>2</v>
      </c>
      <c r="F213">
        <v>35</v>
      </c>
      <c r="G213">
        <v>23</v>
      </c>
      <c r="H213" s="14">
        <v>18</v>
      </c>
      <c r="J213" t="str">
        <f t="shared" si="16"/>
        <v>INSERT INTO c_all_ref_map_d(map_type_id,ref_type_id,ref_id,ref_map_code) VALUES (2,35,23,'18');</v>
      </c>
    </row>
    <row r="217" spans="1:10">
      <c r="H217" s="169" t="s">
        <v>7366</v>
      </c>
      <c r="I217" s="14"/>
    </row>
    <row r="218" spans="1:10">
      <c r="A218">
        <v>38</v>
      </c>
      <c r="B218">
        <v>1</v>
      </c>
      <c r="C218" t="s">
        <v>7197</v>
      </c>
      <c r="D218" t="s">
        <v>7360</v>
      </c>
      <c r="E218">
        <v>2</v>
      </c>
      <c r="F218">
        <v>38</v>
      </c>
      <c r="G218">
        <v>1</v>
      </c>
      <c r="H218">
        <v>5</v>
      </c>
      <c r="I218" s="14"/>
      <c r="J218" t="str">
        <f t="shared" ref="J218:J225" si="17">CONCATENATE("INSERT INTO c_all_ref_map_d(map_type_id,ref_type_id,ref_id,ref_map_code) VALUES (",E218&amp;","&amp;F218&amp;","&amp;G218&amp;",'"&amp;H218&amp;"');")</f>
        <v>INSERT INTO c_all_ref_map_d(map_type_id,ref_type_id,ref_id,ref_map_code) VALUES (2,38,1,'5');</v>
      </c>
    </row>
    <row r="219" spans="1:10">
      <c r="A219">
        <v>38</v>
      </c>
      <c r="B219">
        <v>2</v>
      </c>
      <c r="C219" s="73" t="s">
        <v>7367</v>
      </c>
      <c r="D219" t="s">
        <v>7360</v>
      </c>
      <c r="E219">
        <v>2</v>
      </c>
      <c r="F219">
        <v>38</v>
      </c>
      <c r="G219">
        <v>2</v>
      </c>
      <c r="H219">
        <v>2</v>
      </c>
      <c r="I219" s="14"/>
      <c r="J219" t="str">
        <f t="shared" si="17"/>
        <v>INSERT INTO c_all_ref_map_d(map_type_id,ref_type_id,ref_id,ref_map_code) VALUES (2,38,2,'2');</v>
      </c>
    </row>
    <row r="220" spans="1:10">
      <c r="A220">
        <v>38</v>
      </c>
      <c r="B220">
        <v>3</v>
      </c>
      <c r="C220" s="73" t="s">
        <v>7368</v>
      </c>
      <c r="D220" t="s">
        <v>7360</v>
      </c>
      <c r="E220">
        <v>2</v>
      </c>
      <c r="F220">
        <v>38</v>
      </c>
      <c r="G220">
        <v>3</v>
      </c>
      <c r="H220">
        <v>9</v>
      </c>
      <c r="I220" s="14"/>
      <c r="J220" t="str">
        <f t="shared" si="17"/>
        <v>INSERT INTO c_all_ref_map_d(map_type_id,ref_type_id,ref_id,ref_map_code) VALUES (2,38,3,'9');</v>
      </c>
    </row>
    <row r="221" spans="1:10">
      <c r="A221">
        <v>38</v>
      </c>
      <c r="B221">
        <v>4</v>
      </c>
      <c r="C221" s="73" t="s">
        <v>7369</v>
      </c>
      <c r="D221" t="s">
        <v>7360</v>
      </c>
      <c r="E221">
        <v>2</v>
      </c>
      <c r="F221">
        <v>38</v>
      </c>
      <c r="G221">
        <v>4</v>
      </c>
      <c r="H221">
        <v>8</v>
      </c>
      <c r="I221" s="14"/>
      <c r="J221" t="str">
        <f t="shared" si="17"/>
        <v>INSERT INTO c_all_ref_map_d(map_type_id,ref_type_id,ref_id,ref_map_code) VALUES (2,38,4,'8');</v>
      </c>
    </row>
    <row r="222" spans="1:10">
      <c r="A222">
        <v>38</v>
      </c>
      <c r="B222">
        <v>5</v>
      </c>
      <c r="C222" s="73" t="s">
        <v>7370</v>
      </c>
      <c r="D222" t="s">
        <v>7360</v>
      </c>
      <c r="E222">
        <v>2</v>
      </c>
      <c r="F222">
        <v>38</v>
      </c>
      <c r="G222">
        <v>5</v>
      </c>
      <c r="H222">
        <v>9</v>
      </c>
      <c r="I222" s="14"/>
      <c r="J222" t="str">
        <f t="shared" si="17"/>
        <v>INSERT INTO c_all_ref_map_d(map_type_id,ref_type_id,ref_id,ref_map_code) VALUES (2,38,5,'9');</v>
      </c>
    </row>
    <row r="223" spans="1:10">
      <c r="A223">
        <v>38</v>
      </c>
      <c r="B223">
        <v>6</v>
      </c>
      <c r="C223" s="73" t="s">
        <v>7371</v>
      </c>
      <c r="D223" t="s">
        <v>7360</v>
      </c>
      <c r="E223">
        <v>2</v>
      </c>
      <c r="F223">
        <v>38</v>
      </c>
      <c r="G223">
        <v>6</v>
      </c>
      <c r="H223">
        <v>9</v>
      </c>
      <c r="I223" s="14"/>
      <c r="J223" t="str">
        <f t="shared" si="17"/>
        <v>INSERT INTO c_all_ref_map_d(map_type_id,ref_type_id,ref_id,ref_map_code) VALUES (2,38,6,'9');</v>
      </c>
    </row>
    <row r="224" spans="1:10">
      <c r="A224">
        <v>38</v>
      </c>
      <c r="B224">
        <v>7</v>
      </c>
      <c r="C224" t="s">
        <v>7372</v>
      </c>
      <c r="D224" t="s">
        <v>7360</v>
      </c>
      <c r="E224">
        <v>2</v>
      </c>
      <c r="F224">
        <v>38</v>
      </c>
      <c r="G224">
        <v>7</v>
      </c>
      <c r="H224">
        <v>4</v>
      </c>
      <c r="I224" s="14"/>
      <c r="J224" t="str">
        <f t="shared" si="17"/>
        <v>INSERT INTO c_all_ref_map_d(map_type_id,ref_type_id,ref_id,ref_map_code) VALUES (2,38,7,'4');</v>
      </c>
    </row>
    <row r="225" spans="1:10">
      <c r="A225">
        <v>38</v>
      </c>
      <c r="B225">
        <v>8</v>
      </c>
      <c r="C225" t="s">
        <v>7186</v>
      </c>
      <c r="D225" t="s">
        <v>7360</v>
      </c>
      <c r="E225">
        <v>2</v>
      </c>
      <c r="F225">
        <v>38</v>
      </c>
      <c r="G225">
        <v>8</v>
      </c>
      <c r="H225">
        <v>9</v>
      </c>
      <c r="I225" s="14"/>
      <c r="J225" t="str">
        <f t="shared" si="17"/>
        <v>INSERT INTO c_all_ref_map_d(map_type_id,ref_type_id,ref_id,ref_map_code) VALUES (2,38,8,'9');</v>
      </c>
    </row>
    <row r="228" spans="1:10">
      <c r="H228" s="169" t="s">
        <v>7373</v>
      </c>
    </row>
    <row r="229" spans="1:10">
      <c r="A229">
        <v>199</v>
      </c>
      <c r="B229">
        <v>1</v>
      </c>
      <c r="C229" s="73" t="s">
        <v>7374</v>
      </c>
      <c r="D229" t="s">
        <v>7360</v>
      </c>
      <c r="E229">
        <v>2</v>
      </c>
      <c r="F229">
        <v>199</v>
      </c>
      <c r="G229">
        <v>1</v>
      </c>
      <c r="H229" s="169" t="s">
        <v>7375</v>
      </c>
      <c r="J229" t="str">
        <f t="shared" ref="J229:J234" si="18">CONCATENATE("INSERT INTO c_all_ref_map_d(map_type_id,ref_type_id,ref_id,ref_map_code) VALUES (",E229&amp;","&amp;F229&amp;","&amp;G229&amp;",'"&amp;H229&amp;"');")</f>
        <v>INSERT INTO c_all_ref_map_d(map_type_id,ref_type_id,ref_id,ref_map_code) VALUES (2,199,1,'9');</v>
      </c>
    </row>
    <row r="230" spans="1:10">
      <c r="A230">
        <v>199</v>
      </c>
      <c r="B230">
        <v>2</v>
      </c>
      <c r="C230" s="73" t="s">
        <v>7376</v>
      </c>
      <c r="D230" t="s">
        <v>7360</v>
      </c>
      <c r="E230">
        <v>2</v>
      </c>
      <c r="F230">
        <v>199</v>
      </c>
      <c r="G230">
        <v>2</v>
      </c>
      <c r="H230" s="169" t="s">
        <v>7254</v>
      </c>
      <c r="J230" t="str">
        <f t="shared" si="18"/>
        <v>INSERT INTO c_all_ref_map_d(map_type_id,ref_type_id,ref_id,ref_map_code) VALUES (2,199,2,'1');</v>
      </c>
    </row>
    <row r="231" spans="1:10">
      <c r="A231">
        <v>199</v>
      </c>
      <c r="B231">
        <v>3</v>
      </c>
      <c r="C231" s="73" t="s">
        <v>7377</v>
      </c>
      <c r="D231" t="s">
        <v>7360</v>
      </c>
      <c r="E231">
        <v>2</v>
      </c>
      <c r="F231">
        <v>199</v>
      </c>
      <c r="G231">
        <v>3</v>
      </c>
      <c r="H231" s="169" t="s">
        <v>7375</v>
      </c>
      <c r="J231" t="str">
        <f t="shared" si="18"/>
        <v>INSERT INTO c_all_ref_map_d(map_type_id,ref_type_id,ref_id,ref_map_code) VALUES (2,199,3,'9');</v>
      </c>
    </row>
    <row r="232" spans="1:10">
      <c r="A232">
        <v>199</v>
      </c>
      <c r="B232">
        <v>4</v>
      </c>
      <c r="C232" s="73" t="s">
        <v>7378</v>
      </c>
      <c r="D232" t="s">
        <v>7360</v>
      </c>
      <c r="E232">
        <v>2</v>
      </c>
      <c r="F232">
        <v>199</v>
      </c>
      <c r="G232">
        <v>4</v>
      </c>
      <c r="H232" s="169" t="s">
        <v>7375</v>
      </c>
      <c r="J232" t="str">
        <f t="shared" si="18"/>
        <v>INSERT INTO c_all_ref_map_d(map_type_id,ref_type_id,ref_id,ref_map_code) VALUES (2,199,4,'9');</v>
      </c>
    </row>
    <row r="233" spans="1:10">
      <c r="A233">
        <v>199</v>
      </c>
      <c r="B233">
        <v>5</v>
      </c>
      <c r="C233" s="73" t="s">
        <v>7379</v>
      </c>
      <c r="D233" t="s">
        <v>7360</v>
      </c>
      <c r="E233">
        <v>2</v>
      </c>
      <c r="F233">
        <v>199</v>
      </c>
      <c r="G233">
        <v>5</v>
      </c>
      <c r="H233" s="169" t="s">
        <v>7375</v>
      </c>
      <c r="J233" t="str">
        <f t="shared" si="18"/>
        <v>INSERT INTO c_all_ref_map_d(map_type_id,ref_type_id,ref_id,ref_map_code) VALUES (2,199,5,'9');</v>
      </c>
    </row>
    <row r="234" spans="1:10">
      <c r="A234">
        <v>199</v>
      </c>
      <c r="B234">
        <v>6</v>
      </c>
      <c r="C234" s="73" t="s">
        <v>7380</v>
      </c>
      <c r="D234" t="s">
        <v>7360</v>
      </c>
      <c r="E234">
        <v>2</v>
      </c>
      <c r="F234">
        <v>199</v>
      </c>
      <c r="G234">
        <v>6</v>
      </c>
      <c r="H234" s="169" t="s">
        <v>7375</v>
      </c>
      <c r="J234" t="str">
        <f t="shared" si="18"/>
        <v>INSERT INTO c_all_ref_map_d(map_type_id,ref_type_id,ref_id,ref_map_code) VALUES (2,199,6,'9');</v>
      </c>
    </row>
    <row r="235" spans="1:10">
      <c r="J235" s="14"/>
    </row>
    <row r="236" spans="1:10">
      <c r="J236" s="14"/>
    </row>
    <row r="237" spans="1:10">
      <c r="A237">
        <v>35</v>
      </c>
      <c r="B237">
        <v>1</v>
      </c>
      <c r="C237" t="s">
        <v>7188</v>
      </c>
      <c r="D237" t="s">
        <v>7381</v>
      </c>
      <c r="E237">
        <v>3</v>
      </c>
      <c r="F237">
        <v>35</v>
      </c>
      <c r="G237">
        <v>1</v>
      </c>
      <c r="H237" s="169" t="s">
        <v>7262</v>
      </c>
      <c r="J237" t="str">
        <f t="shared" ref="J237:J259" si="19">CONCATENATE("INSERT INTO c_all_ref_map_d(map_type_id,ref_type_id,ref_id,ref_map_code) VALUES (",E237&amp;","&amp;F237&amp;","&amp;G237&amp;",'"&amp;H237&amp;"');")</f>
        <v>INSERT INTO c_all_ref_map_d(map_type_id,ref_type_id,ref_id,ref_map_code) VALUES (3,35,1,'3');</v>
      </c>
    </row>
    <row r="238" spans="1:10">
      <c r="A238">
        <v>35</v>
      </c>
      <c r="B238">
        <v>2</v>
      </c>
      <c r="C238" t="s">
        <v>7189</v>
      </c>
      <c r="D238" t="s">
        <v>7381</v>
      </c>
      <c r="E238">
        <v>3</v>
      </c>
      <c r="F238">
        <v>35</v>
      </c>
      <c r="G238">
        <v>2</v>
      </c>
      <c r="H238" s="169" t="s">
        <v>7382</v>
      </c>
      <c r="J238" t="str">
        <f t="shared" si="19"/>
        <v>INSERT INTO c_all_ref_map_d(map_type_id,ref_type_id,ref_id,ref_map_code) VALUES (3,35,2,'6');</v>
      </c>
    </row>
    <row r="239" spans="1:10">
      <c r="A239">
        <v>35</v>
      </c>
      <c r="B239">
        <v>3</v>
      </c>
      <c r="C239" t="s">
        <v>7190</v>
      </c>
      <c r="D239" t="s">
        <v>7381</v>
      </c>
      <c r="E239">
        <v>3</v>
      </c>
      <c r="F239">
        <v>35</v>
      </c>
      <c r="G239">
        <v>3</v>
      </c>
      <c r="H239" s="169" t="s">
        <v>7254</v>
      </c>
      <c r="J239" t="str">
        <f t="shared" si="19"/>
        <v>INSERT INTO c_all_ref_map_d(map_type_id,ref_type_id,ref_id,ref_map_code) VALUES (3,35,3,'1');</v>
      </c>
    </row>
    <row r="240" spans="1:10">
      <c r="A240">
        <v>35</v>
      </c>
      <c r="B240">
        <v>4</v>
      </c>
      <c r="C240" t="s">
        <v>7191</v>
      </c>
      <c r="D240" t="s">
        <v>7381</v>
      </c>
      <c r="E240">
        <v>3</v>
      </c>
      <c r="F240">
        <v>35</v>
      </c>
      <c r="G240">
        <v>4</v>
      </c>
      <c r="H240" s="169" t="s">
        <v>7375</v>
      </c>
      <c r="J240" t="str">
        <f t="shared" si="19"/>
        <v>INSERT INTO c_all_ref_map_d(map_type_id,ref_type_id,ref_id,ref_map_code) VALUES (3,35,4,'9');</v>
      </c>
    </row>
    <row r="241" spans="1:10">
      <c r="A241">
        <v>35</v>
      </c>
      <c r="B241">
        <v>5</v>
      </c>
      <c r="C241" t="s">
        <v>7192</v>
      </c>
      <c r="D241" t="s">
        <v>7381</v>
      </c>
      <c r="E241">
        <v>3</v>
      </c>
      <c r="F241">
        <v>35</v>
      </c>
      <c r="G241">
        <v>5</v>
      </c>
      <c r="H241" s="169" t="s">
        <v>7375</v>
      </c>
      <c r="J241" t="str">
        <f t="shared" si="19"/>
        <v>INSERT INTO c_all_ref_map_d(map_type_id,ref_type_id,ref_id,ref_map_code) VALUES (3,35,5,'9');</v>
      </c>
    </row>
    <row r="242" spans="1:10">
      <c r="A242">
        <v>35</v>
      </c>
      <c r="B242">
        <v>6</v>
      </c>
      <c r="C242" t="s">
        <v>7193</v>
      </c>
      <c r="D242" t="s">
        <v>7381</v>
      </c>
      <c r="E242">
        <v>3</v>
      </c>
      <c r="F242">
        <v>35</v>
      </c>
      <c r="G242">
        <v>6</v>
      </c>
      <c r="H242" s="169" t="s">
        <v>7375</v>
      </c>
      <c r="J242" t="str">
        <f t="shared" si="19"/>
        <v>INSERT INTO c_all_ref_map_d(map_type_id,ref_type_id,ref_id,ref_map_code) VALUES (3,35,6,'9');</v>
      </c>
    </row>
    <row r="243" spans="1:10">
      <c r="A243">
        <v>35</v>
      </c>
      <c r="B243">
        <v>7</v>
      </c>
      <c r="C243" t="s">
        <v>7194</v>
      </c>
      <c r="D243" t="s">
        <v>7381</v>
      </c>
      <c r="E243">
        <v>3</v>
      </c>
      <c r="F243">
        <v>35</v>
      </c>
      <c r="G243">
        <v>7</v>
      </c>
      <c r="H243" s="169" t="s">
        <v>7375</v>
      </c>
      <c r="J243" t="str">
        <f t="shared" si="19"/>
        <v>INSERT INTO c_all_ref_map_d(map_type_id,ref_type_id,ref_id,ref_map_code) VALUES (3,35,7,'9');</v>
      </c>
    </row>
    <row r="244" spans="1:10">
      <c r="A244">
        <v>35</v>
      </c>
      <c r="B244">
        <v>8</v>
      </c>
      <c r="C244" t="s">
        <v>7195</v>
      </c>
      <c r="D244" t="s">
        <v>7381</v>
      </c>
      <c r="E244">
        <v>3</v>
      </c>
      <c r="F244">
        <v>35</v>
      </c>
      <c r="G244">
        <v>8</v>
      </c>
      <c r="H244" s="169" t="s">
        <v>7375</v>
      </c>
      <c r="J244" t="str">
        <f t="shared" si="19"/>
        <v>INSERT INTO c_all_ref_map_d(map_type_id,ref_type_id,ref_id,ref_map_code) VALUES (3,35,8,'9');</v>
      </c>
    </row>
    <row r="245" spans="1:10">
      <c r="A245">
        <v>35</v>
      </c>
      <c r="B245">
        <v>9</v>
      </c>
      <c r="C245" t="s">
        <v>7197</v>
      </c>
      <c r="D245" t="s">
        <v>7381</v>
      </c>
      <c r="E245">
        <v>3</v>
      </c>
      <c r="F245">
        <v>35</v>
      </c>
      <c r="G245">
        <v>9</v>
      </c>
      <c r="H245" s="169" t="s">
        <v>7383</v>
      </c>
      <c r="J245" t="str">
        <f t="shared" si="19"/>
        <v>INSERT INTO c_all_ref_map_d(map_type_id,ref_type_id,ref_id,ref_map_code) VALUES (3,35,9,'5');</v>
      </c>
    </row>
    <row r="246" spans="1:10">
      <c r="A246">
        <v>35</v>
      </c>
      <c r="B246">
        <v>10</v>
      </c>
      <c r="C246" t="s">
        <v>7199</v>
      </c>
      <c r="D246" t="s">
        <v>7381</v>
      </c>
      <c r="E246">
        <v>3</v>
      </c>
      <c r="F246">
        <v>35</v>
      </c>
      <c r="G246">
        <v>10</v>
      </c>
      <c r="H246" s="169" t="s">
        <v>7375</v>
      </c>
      <c r="J246" t="str">
        <f t="shared" si="19"/>
        <v>INSERT INTO c_all_ref_map_d(map_type_id,ref_type_id,ref_id,ref_map_code) VALUES (3,35,10,'9');</v>
      </c>
    </row>
    <row r="247" spans="1:10">
      <c r="A247">
        <v>35</v>
      </c>
      <c r="B247">
        <v>11</v>
      </c>
      <c r="C247" t="s">
        <v>7186</v>
      </c>
      <c r="D247" t="s">
        <v>7381</v>
      </c>
      <c r="E247">
        <v>3</v>
      </c>
      <c r="F247">
        <v>35</v>
      </c>
      <c r="G247">
        <v>11</v>
      </c>
      <c r="H247" s="169" t="s">
        <v>7375</v>
      </c>
      <c r="J247" t="str">
        <f t="shared" si="19"/>
        <v>INSERT INTO c_all_ref_map_d(map_type_id,ref_type_id,ref_id,ref_map_code) VALUES (3,35,11,'9');</v>
      </c>
    </row>
    <row r="248" spans="1:10">
      <c r="A248">
        <v>35</v>
      </c>
      <c r="B248">
        <v>12</v>
      </c>
      <c r="C248" t="s">
        <v>7202</v>
      </c>
      <c r="D248" t="s">
        <v>7381</v>
      </c>
      <c r="E248">
        <v>3</v>
      </c>
      <c r="F248">
        <v>35</v>
      </c>
      <c r="G248">
        <v>12</v>
      </c>
      <c r="H248" s="169" t="s">
        <v>7375</v>
      </c>
      <c r="J248" t="str">
        <f t="shared" si="19"/>
        <v>INSERT INTO c_all_ref_map_d(map_type_id,ref_type_id,ref_id,ref_map_code) VALUES (3,35,12,'9');</v>
      </c>
    </row>
    <row r="249" spans="1:10">
      <c r="A249">
        <v>35</v>
      </c>
      <c r="B249">
        <v>13</v>
      </c>
      <c r="C249" t="s">
        <v>7203</v>
      </c>
      <c r="D249" t="s">
        <v>7381</v>
      </c>
      <c r="E249">
        <v>3</v>
      </c>
      <c r="F249">
        <v>35</v>
      </c>
      <c r="G249">
        <v>13</v>
      </c>
      <c r="H249" s="169" t="s">
        <v>7375</v>
      </c>
      <c r="J249" t="str">
        <f t="shared" si="19"/>
        <v>INSERT INTO c_all_ref_map_d(map_type_id,ref_type_id,ref_id,ref_map_code) VALUES (3,35,13,'9');</v>
      </c>
    </row>
    <row r="250" spans="1:10">
      <c r="A250">
        <v>35</v>
      </c>
      <c r="B250">
        <v>14</v>
      </c>
      <c r="C250" t="s">
        <v>7204</v>
      </c>
      <c r="D250" t="s">
        <v>7381</v>
      </c>
      <c r="E250">
        <v>3</v>
      </c>
      <c r="F250">
        <v>35</v>
      </c>
      <c r="G250">
        <v>14</v>
      </c>
      <c r="H250" s="169" t="s">
        <v>7375</v>
      </c>
      <c r="J250" t="str">
        <f t="shared" si="19"/>
        <v>INSERT INTO c_all_ref_map_d(map_type_id,ref_type_id,ref_id,ref_map_code) VALUES (3,35,14,'9');</v>
      </c>
    </row>
    <row r="251" spans="1:10">
      <c r="A251">
        <v>35</v>
      </c>
      <c r="B251">
        <v>15</v>
      </c>
      <c r="C251" t="s">
        <v>7205</v>
      </c>
      <c r="D251" t="s">
        <v>7381</v>
      </c>
      <c r="E251">
        <v>3</v>
      </c>
      <c r="F251">
        <v>35</v>
      </c>
      <c r="G251">
        <v>15</v>
      </c>
      <c r="H251" s="169" t="s">
        <v>7375</v>
      </c>
      <c r="J251" t="str">
        <f t="shared" si="19"/>
        <v>INSERT INTO c_all_ref_map_d(map_type_id,ref_type_id,ref_id,ref_map_code) VALUES (3,35,15,'9');</v>
      </c>
    </row>
    <row r="252" spans="1:10">
      <c r="A252">
        <v>35</v>
      </c>
      <c r="B252">
        <v>16</v>
      </c>
      <c r="C252" t="s">
        <v>7206</v>
      </c>
      <c r="D252" t="s">
        <v>7381</v>
      </c>
      <c r="E252">
        <v>3</v>
      </c>
      <c r="F252">
        <v>35</v>
      </c>
      <c r="G252">
        <v>16</v>
      </c>
      <c r="H252" s="169" t="s">
        <v>7375</v>
      </c>
      <c r="J252" t="str">
        <f t="shared" si="19"/>
        <v>INSERT INTO c_all_ref_map_d(map_type_id,ref_type_id,ref_id,ref_map_code) VALUES (3,35,16,'9');</v>
      </c>
    </row>
    <row r="253" spans="1:10">
      <c r="A253">
        <v>35</v>
      </c>
      <c r="B253">
        <v>17</v>
      </c>
      <c r="C253" t="s">
        <v>7207</v>
      </c>
      <c r="D253" t="s">
        <v>7381</v>
      </c>
      <c r="E253">
        <v>3</v>
      </c>
      <c r="F253">
        <v>35</v>
      </c>
      <c r="G253">
        <v>17</v>
      </c>
      <c r="H253" s="169" t="s">
        <v>7262</v>
      </c>
      <c r="J253" t="str">
        <f t="shared" si="19"/>
        <v>INSERT INTO c_all_ref_map_d(map_type_id,ref_type_id,ref_id,ref_map_code) VALUES (3,35,17,'3');</v>
      </c>
    </row>
    <row r="254" spans="1:10">
      <c r="A254">
        <v>35</v>
      </c>
      <c r="B254">
        <v>18</v>
      </c>
      <c r="C254" t="s">
        <v>7208</v>
      </c>
      <c r="D254" t="s">
        <v>7381</v>
      </c>
      <c r="E254">
        <v>3</v>
      </c>
      <c r="F254">
        <v>35</v>
      </c>
      <c r="G254">
        <v>18</v>
      </c>
      <c r="H254" s="169" t="s">
        <v>7375</v>
      </c>
      <c r="J254" t="str">
        <f t="shared" si="19"/>
        <v>INSERT INTO c_all_ref_map_d(map_type_id,ref_type_id,ref_id,ref_map_code) VALUES (3,35,18,'9');</v>
      </c>
    </row>
    <row r="255" spans="1:10">
      <c r="A255">
        <v>35</v>
      </c>
      <c r="B255">
        <v>19</v>
      </c>
      <c r="C255" t="s">
        <v>7209</v>
      </c>
      <c r="D255" t="s">
        <v>7381</v>
      </c>
      <c r="E255">
        <v>3</v>
      </c>
      <c r="F255">
        <v>35</v>
      </c>
      <c r="G255">
        <v>19</v>
      </c>
      <c r="H255" s="169" t="s">
        <v>7262</v>
      </c>
      <c r="J255" t="str">
        <f t="shared" si="19"/>
        <v>INSERT INTO c_all_ref_map_d(map_type_id,ref_type_id,ref_id,ref_map_code) VALUES (3,35,19,'3');</v>
      </c>
    </row>
    <row r="256" spans="1:10">
      <c r="A256">
        <v>35</v>
      </c>
      <c r="B256">
        <v>20</v>
      </c>
      <c r="C256" t="s">
        <v>7210</v>
      </c>
      <c r="D256" t="s">
        <v>7381</v>
      </c>
      <c r="E256">
        <v>3</v>
      </c>
      <c r="F256">
        <v>35</v>
      </c>
      <c r="G256">
        <v>20</v>
      </c>
      <c r="H256" s="169" t="s">
        <v>7384</v>
      </c>
      <c r="J256" t="str">
        <f t="shared" si="19"/>
        <v>INSERT INTO c_all_ref_map_d(map_type_id,ref_type_id,ref_id,ref_map_code) VALUES (3,35,20,'2');</v>
      </c>
    </row>
    <row r="257" spans="1:10">
      <c r="A257">
        <v>35</v>
      </c>
      <c r="B257">
        <v>21</v>
      </c>
      <c r="C257" t="s">
        <v>7211</v>
      </c>
      <c r="D257" t="s">
        <v>7381</v>
      </c>
      <c r="E257">
        <v>3</v>
      </c>
      <c r="F257">
        <v>35</v>
      </c>
      <c r="G257">
        <v>21</v>
      </c>
      <c r="H257" s="169" t="s">
        <v>7375</v>
      </c>
      <c r="J257" t="str">
        <f t="shared" si="19"/>
        <v>INSERT INTO c_all_ref_map_d(map_type_id,ref_type_id,ref_id,ref_map_code) VALUES (3,35,21,'9');</v>
      </c>
    </row>
    <row r="258" spans="1:10">
      <c r="A258">
        <v>35</v>
      </c>
      <c r="B258">
        <v>22</v>
      </c>
      <c r="C258" t="s">
        <v>7212</v>
      </c>
      <c r="D258" t="s">
        <v>7381</v>
      </c>
      <c r="E258">
        <v>3</v>
      </c>
      <c r="F258">
        <v>35</v>
      </c>
      <c r="G258">
        <v>22</v>
      </c>
      <c r="H258" s="169" t="s">
        <v>7375</v>
      </c>
      <c r="J258" t="str">
        <f t="shared" si="19"/>
        <v>INSERT INTO c_all_ref_map_d(map_type_id,ref_type_id,ref_id,ref_map_code) VALUES (3,35,22,'9');</v>
      </c>
    </row>
    <row r="259" spans="1:10">
      <c r="A259">
        <v>35</v>
      </c>
      <c r="B259">
        <v>23</v>
      </c>
      <c r="C259" t="s">
        <v>7213</v>
      </c>
      <c r="D259" t="s">
        <v>7381</v>
      </c>
      <c r="E259">
        <v>3</v>
      </c>
      <c r="F259">
        <v>35</v>
      </c>
      <c r="G259">
        <v>23</v>
      </c>
      <c r="H259" s="169" t="s">
        <v>7375</v>
      </c>
      <c r="J259" t="str">
        <f t="shared" si="19"/>
        <v>INSERT INTO c_all_ref_map_d(map_type_id,ref_type_id,ref_id,ref_map_code) VALUES (3,35,23,'9');</v>
      </c>
    </row>
    <row r="263" spans="1:10">
      <c r="D263" t="s">
        <v>7385</v>
      </c>
    </row>
    <row r="264" spans="1:10">
      <c r="A264">
        <v>35</v>
      </c>
      <c r="B264">
        <v>1</v>
      </c>
      <c r="C264" t="s">
        <v>7188</v>
      </c>
      <c r="D264" t="s">
        <v>7386</v>
      </c>
      <c r="E264">
        <v>4</v>
      </c>
      <c r="F264">
        <v>35</v>
      </c>
      <c r="G264">
        <v>1</v>
      </c>
      <c r="H264" s="169" t="s">
        <v>7375</v>
      </c>
      <c r="J264" t="str">
        <f t="shared" ref="J264:J286" si="20">CONCATENATE("INSERT INTO c_all_ref_map_d(map_type_id,ref_type_id,ref_id,ref_map_code) VALUES (",E264&amp;","&amp;F264&amp;","&amp;G264&amp;",'"&amp;H264&amp;"');")</f>
        <v>INSERT INTO c_all_ref_map_d(map_type_id,ref_type_id,ref_id,ref_map_code) VALUES (4,35,1,'9');</v>
      </c>
    </row>
    <row r="265" spans="1:10">
      <c r="A265">
        <v>35</v>
      </c>
      <c r="B265">
        <v>2</v>
      </c>
      <c r="C265" t="s">
        <v>7189</v>
      </c>
      <c r="D265" t="s">
        <v>7386</v>
      </c>
      <c r="E265">
        <v>4</v>
      </c>
      <c r="F265">
        <v>35</v>
      </c>
      <c r="G265">
        <v>2</v>
      </c>
      <c r="H265" s="169" t="s">
        <v>7375</v>
      </c>
      <c r="J265" t="str">
        <f t="shared" si="20"/>
        <v>INSERT INTO c_all_ref_map_d(map_type_id,ref_type_id,ref_id,ref_map_code) VALUES (4,35,2,'9');</v>
      </c>
    </row>
    <row r="266" spans="1:10">
      <c r="A266">
        <v>35</v>
      </c>
      <c r="B266">
        <v>3</v>
      </c>
      <c r="C266" t="s">
        <v>7190</v>
      </c>
      <c r="D266" t="s">
        <v>7386</v>
      </c>
      <c r="E266">
        <v>4</v>
      </c>
      <c r="F266">
        <v>35</v>
      </c>
      <c r="G266">
        <v>3</v>
      </c>
      <c r="H266" s="169" t="s">
        <v>7254</v>
      </c>
      <c r="J266" t="str">
        <f t="shared" si="20"/>
        <v>INSERT INTO c_all_ref_map_d(map_type_id,ref_type_id,ref_id,ref_map_code) VALUES (4,35,3,'1');</v>
      </c>
    </row>
    <row r="267" spans="1:10">
      <c r="A267">
        <v>35</v>
      </c>
      <c r="B267">
        <v>4</v>
      </c>
      <c r="C267" t="s">
        <v>7191</v>
      </c>
      <c r="D267" t="s">
        <v>7386</v>
      </c>
      <c r="E267">
        <v>4</v>
      </c>
      <c r="F267">
        <v>35</v>
      </c>
      <c r="G267">
        <v>4</v>
      </c>
      <c r="H267" s="169" t="s">
        <v>7375</v>
      </c>
      <c r="J267" t="str">
        <f t="shared" si="20"/>
        <v>INSERT INTO c_all_ref_map_d(map_type_id,ref_type_id,ref_id,ref_map_code) VALUES (4,35,4,'9');</v>
      </c>
    </row>
    <row r="268" spans="1:10">
      <c r="A268">
        <v>35</v>
      </c>
      <c r="B268">
        <v>5</v>
      </c>
      <c r="C268" t="s">
        <v>7192</v>
      </c>
      <c r="D268" t="s">
        <v>7386</v>
      </c>
      <c r="E268">
        <v>4</v>
      </c>
      <c r="F268">
        <v>35</v>
      </c>
      <c r="G268">
        <v>5</v>
      </c>
      <c r="H268" s="169" t="s">
        <v>7375</v>
      </c>
      <c r="J268" t="str">
        <f t="shared" si="20"/>
        <v>INSERT INTO c_all_ref_map_d(map_type_id,ref_type_id,ref_id,ref_map_code) VALUES (4,35,5,'9');</v>
      </c>
    </row>
    <row r="269" spans="1:10">
      <c r="A269">
        <v>35</v>
      </c>
      <c r="B269">
        <v>6</v>
      </c>
      <c r="C269" t="s">
        <v>7193</v>
      </c>
      <c r="D269" t="s">
        <v>7386</v>
      </c>
      <c r="E269">
        <v>4</v>
      </c>
      <c r="F269">
        <v>35</v>
      </c>
      <c r="G269">
        <v>6</v>
      </c>
      <c r="H269" s="169" t="s">
        <v>7375</v>
      </c>
      <c r="J269" t="str">
        <f t="shared" si="20"/>
        <v>INSERT INTO c_all_ref_map_d(map_type_id,ref_type_id,ref_id,ref_map_code) VALUES (4,35,6,'9');</v>
      </c>
    </row>
    <row r="270" spans="1:10">
      <c r="A270">
        <v>35</v>
      </c>
      <c r="B270">
        <v>7</v>
      </c>
      <c r="C270" t="s">
        <v>7194</v>
      </c>
      <c r="D270" t="s">
        <v>7386</v>
      </c>
      <c r="E270">
        <v>4</v>
      </c>
      <c r="F270">
        <v>35</v>
      </c>
      <c r="G270">
        <v>7</v>
      </c>
      <c r="H270" s="169" t="s">
        <v>7375</v>
      </c>
      <c r="J270" t="str">
        <f t="shared" si="20"/>
        <v>INSERT INTO c_all_ref_map_d(map_type_id,ref_type_id,ref_id,ref_map_code) VALUES (4,35,7,'9');</v>
      </c>
    </row>
    <row r="271" spans="1:10">
      <c r="A271">
        <v>35</v>
      </c>
      <c r="B271">
        <v>8</v>
      </c>
      <c r="C271" t="s">
        <v>7195</v>
      </c>
      <c r="D271" t="s">
        <v>7386</v>
      </c>
      <c r="E271">
        <v>4</v>
      </c>
      <c r="F271">
        <v>35</v>
      </c>
      <c r="G271">
        <v>8</v>
      </c>
      <c r="H271" s="169" t="s">
        <v>7384</v>
      </c>
      <c r="J271" t="str">
        <f t="shared" si="20"/>
        <v>INSERT INTO c_all_ref_map_d(map_type_id,ref_type_id,ref_id,ref_map_code) VALUES (4,35,8,'2');</v>
      </c>
    </row>
    <row r="272" spans="1:10">
      <c r="A272">
        <v>35</v>
      </c>
      <c r="B272">
        <v>9</v>
      </c>
      <c r="C272" t="s">
        <v>7197</v>
      </c>
      <c r="D272" t="s">
        <v>7386</v>
      </c>
      <c r="E272">
        <v>4</v>
      </c>
      <c r="F272">
        <v>35</v>
      </c>
      <c r="G272">
        <v>9</v>
      </c>
      <c r="H272" s="169" t="s">
        <v>7375</v>
      </c>
      <c r="J272" t="str">
        <f t="shared" si="20"/>
        <v>INSERT INTO c_all_ref_map_d(map_type_id,ref_type_id,ref_id,ref_map_code) VALUES (4,35,9,'9');</v>
      </c>
    </row>
    <row r="273" spans="1:10">
      <c r="A273">
        <v>35</v>
      </c>
      <c r="B273">
        <v>10</v>
      </c>
      <c r="C273" t="s">
        <v>7199</v>
      </c>
      <c r="D273" t="s">
        <v>7386</v>
      </c>
      <c r="E273">
        <v>4</v>
      </c>
      <c r="F273">
        <v>35</v>
      </c>
      <c r="G273">
        <v>10</v>
      </c>
      <c r="H273" s="169" t="s">
        <v>7375</v>
      </c>
      <c r="J273" t="str">
        <f t="shared" si="20"/>
        <v>INSERT INTO c_all_ref_map_d(map_type_id,ref_type_id,ref_id,ref_map_code) VALUES (4,35,10,'9');</v>
      </c>
    </row>
    <row r="274" spans="1:10">
      <c r="A274">
        <v>35</v>
      </c>
      <c r="B274">
        <v>11</v>
      </c>
      <c r="C274" t="s">
        <v>7186</v>
      </c>
      <c r="D274" t="s">
        <v>7386</v>
      </c>
      <c r="E274">
        <v>4</v>
      </c>
      <c r="F274">
        <v>35</v>
      </c>
      <c r="G274">
        <v>11</v>
      </c>
      <c r="H274" s="169" t="s">
        <v>7375</v>
      </c>
      <c r="J274" t="str">
        <f t="shared" si="20"/>
        <v>INSERT INTO c_all_ref_map_d(map_type_id,ref_type_id,ref_id,ref_map_code) VALUES (4,35,11,'9');</v>
      </c>
    </row>
    <row r="275" spans="1:10">
      <c r="A275">
        <v>35</v>
      </c>
      <c r="B275">
        <v>12</v>
      </c>
      <c r="C275" t="s">
        <v>7202</v>
      </c>
      <c r="D275" t="s">
        <v>7386</v>
      </c>
      <c r="E275">
        <v>4</v>
      </c>
      <c r="F275">
        <v>35</v>
      </c>
      <c r="G275">
        <v>12</v>
      </c>
      <c r="H275" s="169" t="s">
        <v>7375</v>
      </c>
      <c r="J275" t="str">
        <f t="shared" si="20"/>
        <v>INSERT INTO c_all_ref_map_d(map_type_id,ref_type_id,ref_id,ref_map_code) VALUES (4,35,12,'9');</v>
      </c>
    </row>
    <row r="276" spans="1:10">
      <c r="A276">
        <v>35</v>
      </c>
      <c r="B276">
        <v>13</v>
      </c>
      <c r="C276" t="s">
        <v>7203</v>
      </c>
      <c r="D276" t="s">
        <v>7386</v>
      </c>
      <c r="E276">
        <v>4</v>
      </c>
      <c r="F276">
        <v>35</v>
      </c>
      <c r="G276">
        <v>13</v>
      </c>
      <c r="H276" s="169" t="s">
        <v>7375</v>
      </c>
      <c r="J276" t="str">
        <f t="shared" si="20"/>
        <v>INSERT INTO c_all_ref_map_d(map_type_id,ref_type_id,ref_id,ref_map_code) VALUES (4,35,13,'9');</v>
      </c>
    </row>
    <row r="277" spans="1:10">
      <c r="A277">
        <v>35</v>
      </c>
      <c r="B277">
        <v>14</v>
      </c>
      <c r="C277" t="s">
        <v>7204</v>
      </c>
      <c r="D277" t="s">
        <v>7386</v>
      </c>
      <c r="E277">
        <v>4</v>
      </c>
      <c r="F277">
        <v>35</v>
      </c>
      <c r="G277">
        <v>14</v>
      </c>
      <c r="H277" s="169" t="s">
        <v>7375</v>
      </c>
      <c r="J277" t="str">
        <f t="shared" si="20"/>
        <v>INSERT INTO c_all_ref_map_d(map_type_id,ref_type_id,ref_id,ref_map_code) VALUES (4,35,14,'9');</v>
      </c>
    </row>
    <row r="278" spans="1:10">
      <c r="A278">
        <v>35</v>
      </c>
      <c r="B278">
        <v>15</v>
      </c>
      <c r="C278" t="s">
        <v>7205</v>
      </c>
      <c r="D278" t="s">
        <v>7386</v>
      </c>
      <c r="E278">
        <v>4</v>
      </c>
      <c r="F278">
        <v>35</v>
      </c>
      <c r="G278">
        <v>15</v>
      </c>
      <c r="H278" s="169" t="s">
        <v>7375</v>
      </c>
      <c r="J278" t="str">
        <f t="shared" si="20"/>
        <v>INSERT INTO c_all_ref_map_d(map_type_id,ref_type_id,ref_id,ref_map_code) VALUES (4,35,15,'9');</v>
      </c>
    </row>
    <row r="279" spans="1:10">
      <c r="A279">
        <v>35</v>
      </c>
      <c r="B279">
        <v>16</v>
      </c>
      <c r="C279" t="s">
        <v>7206</v>
      </c>
      <c r="D279" t="s">
        <v>7386</v>
      </c>
      <c r="E279">
        <v>4</v>
      </c>
      <c r="F279">
        <v>35</v>
      </c>
      <c r="G279">
        <v>16</v>
      </c>
      <c r="H279" s="169" t="s">
        <v>7254</v>
      </c>
      <c r="J279" t="str">
        <f t="shared" si="20"/>
        <v>INSERT INTO c_all_ref_map_d(map_type_id,ref_type_id,ref_id,ref_map_code) VALUES (4,35,16,'1');</v>
      </c>
    </row>
    <row r="280" spans="1:10">
      <c r="A280">
        <v>35</v>
      </c>
      <c r="B280">
        <v>17</v>
      </c>
      <c r="C280" t="s">
        <v>7207</v>
      </c>
      <c r="D280" t="s">
        <v>7386</v>
      </c>
      <c r="E280">
        <v>4</v>
      </c>
      <c r="F280">
        <v>35</v>
      </c>
      <c r="G280">
        <v>17</v>
      </c>
      <c r="H280" s="169" t="s">
        <v>7254</v>
      </c>
      <c r="J280" t="str">
        <f t="shared" si="20"/>
        <v>INSERT INTO c_all_ref_map_d(map_type_id,ref_type_id,ref_id,ref_map_code) VALUES (4,35,17,'1');</v>
      </c>
    </row>
    <row r="281" spans="1:10">
      <c r="A281">
        <v>35</v>
      </c>
      <c r="B281">
        <v>18</v>
      </c>
      <c r="C281" t="s">
        <v>7208</v>
      </c>
      <c r="D281" t="s">
        <v>7386</v>
      </c>
      <c r="E281">
        <v>4</v>
      </c>
      <c r="F281">
        <v>35</v>
      </c>
      <c r="G281">
        <v>18</v>
      </c>
      <c r="H281" s="169" t="s">
        <v>7387</v>
      </c>
      <c r="J281" t="str">
        <f t="shared" si="20"/>
        <v>INSERT INTO c_all_ref_map_d(map_type_id,ref_type_id,ref_id,ref_map_code) VALUES (4,35,18,'7');</v>
      </c>
    </row>
    <row r="282" spans="1:10">
      <c r="A282">
        <v>35</v>
      </c>
      <c r="B282">
        <v>19</v>
      </c>
      <c r="C282" t="s">
        <v>7209</v>
      </c>
      <c r="D282" t="s">
        <v>7386</v>
      </c>
      <c r="E282">
        <v>4</v>
      </c>
      <c r="F282">
        <v>35</v>
      </c>
      <c r="G282">
        <v>19</v>
      </c>
      <c r="H282" s="169" t="s">
        <v>7254</v>
      </c>
      <c r="J282" t="str">
        <f t="shared" si="20"/>
        <v>INSERT INTO c_all_ref_map_d(map_type_id,ref_type_id,ref_id,ref_map_code) VALUES (4,35,19,'1');</v>
      </c>
    </row>
    <row r="283" spans="1:10">
      <c r="A283">
        <v>35</v>
      </c>
      <c r="B283">
        <v>20</v>
      </c>
      <c r="C283" t="s">
        <v>7210</v>
      </c>
      <c r="D283" t="s">
        <v>7386</v>
      </c>
      <c r="E283">
        <v>4</v>
      </c>
      <c r="F283">
        <v>35</v>
      </c>
      <c r="G283">
        <v>20</v>
      </c>
      <c r="H283" s="169" t="s">
        <v>7254</v>
      </c>
      <c r="J283" t="str">
        <f t="shared" si="20"/>
        <v>INSERT INTO c_all_ref_map_d(map_type_id,ref_type_id,ref_id,ref_map_code) VALUES (4,35,20,'1');</v>
      </c>
    </row>
    <row r="284" spans="1:10">
      <c r="A284">
        <v>35</v>
      </c>
      <c r="B284">
        <v>21</v>
      </c>
      <c r="C284" t="s">
        <v>7211</v>
      </c>
      <c r="D284" t="s">
        <v>7386</v>
      </c>
      <c r="E284">
        <v>4</v>
      </c>
      <c r="F284">
        <v>35</v>
      </c>
      <c r="G284">
        <v>21</v>
      </c>
      <c r="H284" s="169" t="s">
        <v>7375</v>
      </c>
      <c r="J284" t="str">
        <f t="shared" si="20"/>
        <v>INSERT INTO c_all_ref_map_d(map_type_id,ref_type_id,ref_id,ref_map_code) VALUES (4,35,21,'9');</v>
      </c>
    </row>
    <row r="285" spans="1:10">
      <c r="A285">
        <v>35</v>
      </c>
      <c r="B285">
        <v>22</v>
      </c>
      <c r="C285" t="s">
        <v>7212</v>
      </c>
      <c r="D285" t="s">
        <v>7386</v>
      </c>
      <c r="E285">
        <v>4</v>
      </c>
      <c r="F285">
        <v>35</v>
      </c>
      <c r="G285">
        <v>22</v>
      </c>
      <c r="H285" s="169" t="s">
        <v>7375</v>
      </c>
      <c r="J285" t="str">
        <f t="shared" si="20"/>
        <v>INSERT INTO c_all_ref_map_d(map_type_id,ref_type_id,ref_id,ref_map_code) VALUES (4,35,22,'9');</v>
      </c>
    </row>
    <row r="286" spans="1:10">
      <c r="A286">
        <v>35</v>
      </c>
      <c r="B286">
        <v>23</v>
      </c>
      <c r="C286" t="s">
        <v>7213</v>
      </c>
      <c r="D286" t="s">
        <v>7386</v>
      </c>
      <c r="E286">
        <v>4</v>
      </c>
      <c r="F286">
        <v>35</v>
      </c>
      <c r="G286">
        <v>23</v>
      </c>
      <c r="H286" s="169" t="s">
        <v>7375</v>
      </c>
      <c r="J286" t="str">
        <f t="shared" si="20"/>
        <v>INSERT INTO c_all_ref_map_d(map_type_id,ref_type_id,ref_id,ref_map_code) VALUES (4,35,23,'9');</v>
      </c>
    </row>
    <row r="291" spans="1:10">
      <c r="A291">
        <v>159</v>
      </c>
      <c r="B291">
        <v>1</v>
      </c>
      <c r="C291" t="s">
        <v>7372</v>
      </c>
      <c r="D291" t="s">
        <v>7388</v>
      </c>
      <c r="E291">
        <v>5</v>
      </c>
      <c r="F291">
        <v>159</v>
      </c>
      <c r="G291">
        <v>1</v>
      </c>
      <c r="H291" s="169" t="s">
        <v>7177</v>
      </c>
      <c r="J291" t="str">
        <f t="shared" ref="J291:J304" si="21">CONCATENATE("INSERT INTO c_all_ref_map_d(map_type_id,ref_type_id,ref_id,ref_map_code) VALUES (",E291&amp;","&amp;F291&amp;","&amp;G291&amp;",'"&amp;H291&amp;"');")</f>
        <v>INSERT INTO c_all_ref_map_d(map_type_id,ref_type_id,ref_id,ref_map_code) VALUES (5,159,1,'02');</v>
      </c>
    </row>
    <row r="292" spans="1:10">
      <c r="A292">
        <v>159</v>
      </c>
      <c r="B292">
        <v>2</v>
      </c>
      <c r="C292" t="s">
        <v>7389</v>
      </c>
      <c r="D292" t="s">
        <v>7388</v>
      </c>
      <c r="E292">
        <v>5</v>
      </c>
      <c r="F292">
        <v>159</v>
      </c>
      <c r="G292">
        <v>2</v>
      </c>
      <c r="J292" t="str">
        <f t="shared" si="21"/>
        <v>INSERT INTO c_all_ref_map_d(map_type_id,ref_type_id,ref_id,ref_map_code) VALUES (5,159,2,'');</v>
      </c>
    </row>
    <row r="293" spans="1:10">
      <c r="A293">
        <v>159</v>
      </c>
      <c r="B293">
        <v>3</v>
      </c>
      <c r="C293" t="s">
        <v>7390</v>
      </c>
      <c r="D293" t="s">
        <v>7388</v>
      </c>
      <c r="E293">
        <v>5</v>
      </c>
      <c r="F293">
        <v>159</v>
      </c>
      <c r="G293">
        <v>3</v>
      </c>
      <c r="H293" s="169" t="s">
        <v>7179</v>
      </c>
      <c r="J293" t="str">
        <f t="shared" si="21"/>
        <v>INSERT INTO c_all_ref_map_d(map_type_id,ref_type_id,ref_id,ref_map_code) VALUES (5,159,3,'03');</v>
      </c>
    </row>
    <row r="294" spans="1:10">
      <c r="A294">
        <v>159</v>
      </c>
      <c r="B294">
        <v>4</v>
      </c>
      <c r="C294" t="s">
        <v>7337</v>
      </c>
      <c r="D294" t="s">
        <v>7388</v>
      </c>
      <c r="E294">
        <v>5</v>
      </c>
      <c r="F294">
        <v>159</v>
      </c>
      <c r="G294">
        <v>4</v>
      </c>
      <c r="H294" s="169" t="s">
        <v>7179</v>
      </c>
      <c r="J294" t="str">
        <f t="shared" si="21"/>
        <v>INSERT INTO c_all_ref_map_d(map_type_id,ref_type_id,ref_id,ref_map_code) VALUES (5,159,4,'03');</v>
      </c>
    </row>
    <row r="295" spans="1:10">
      <c r="A295">
        <v>159</v>
      </c>
      <c r="B295">
        <v>5</v>
      </c>
      <c r="C295" t="s">
        <v>7391</v>
      </c>
      <c r="D295" t="s">
        <v>7388</v>
      </c>
      <c r="E295">
        <v>5</v>
      </c>
      <c r="F295">
        <v>159</v>
      </c>
      <c r="G295">
        <v>5</v>
      </c>
      <c r="J295" t="str">
        <f t="shared" si="21"/>
        <v>INSERT INTO c_all_ref_map_d(map_type_id,ref_type_id,ref_id,ref_map_code) VALUES (5,159,5,'');</v>
      </c>
    </row>
    <row r="296" spans="1:10">
      <c r="A296">
        <v>159</v>
      </c>
      <c r="B296">
        <v>6</v>
      </c>
      <c r="C296" t="s">
        <v>7392</v>
      </c>
      <c r="D296" t="s">
        <v>7388</v>
      </c>
      <c r="E296">
        <v>5</v>
      </c>
      <c r="F296">
        <v>159</v>
      </c>
      <c r="G296">
        <v>6</v>
      </c>
      <c r="J296" t="str">
        <f t="shared" si="21"/>
        <v>INSERT INTO c_all_ref_map_d(map_type_id,ref_type_id,ref_id,ref_map_code) VALUES (5,159,6,'');</v>
      </c>
    </row>
    <row r="297" spans="1:10">
      <c r="A297">
        <v>159</v>
      </c>
      <c r="B297">
        <v>7</v>
      </c>
      <c r="C297" t="s">
        <v>7369</v>
      </c>
      <c r="D297" t="s">
        <v>7388</v>
      </c>
      <c r="E297">
        <v>5</v>
      </c>
      <c r="F297">
        <v>159</v>
      </c>
      <c r="G297">
        <v>7</v>
      </c>
      <c r="H297" s="169" t="s">
        <v>7196</v>
      </c>
      <c r="J297" t="str">
        <f t="shared" si="21"/>
        <v>INSERT INTO c_all_ref_map_d(map_type_id,ref_type_id,ref_id,ref_map_code) VALUES (5,159,7,'08');</v>
      </c>
    </row>
    <row r="298" spans="1:10">
      <c r="A298">
        <v>159</v>
      </c>
      <c r="B298">
        <v>8</v>
      </c>
      <c r="C298" t="s">
        <v>7393</v>
      </c>
      <c r="D298" t="s">
        <v>7388</v>
      </c>
      <c r="E298">
        <v>5</v>
      </c>
      <c r="F298">
        <v>159</v>
      </c>
      <c r="G298">
        <v>8</v>
      </c>
      <c r="J298" t="str">
        <f t="shared" si="21"/>
        <v>INSERT INTO c_all_ref_map_d(map_type_id,ref_type_id,ref_id,ref_map_code) VALUES (5,159,8,'');</v>
      </c>
    </row>
    <row r="299" spans="1:10">
      <c r="A299">
        <v>159</v>
      </c>
      <c r="B299">
        <v>9</v>
      </c>
      <c r="C299" t="s">
        <v>7394</v>
      </c>
      <c r="D299" t="s">
        <v>7388</v>
      </c>
      <c r="E299">
        <v>5</v>
      </c>
      <c r="F299">
        <v>159</v>
      </c>
      <c r="G299">
        <v>9</v>
      </c>
      <c r="J299" t="str">
        <f t="shared" si="21"/>
        <v>INSERT INTO c_all_ref_map_d(map_type_id,ref_type_id,ref_id,ref_map_code) VALUES (5,159,9,'');</v>
      </c>
    </row>
    <row r="300" spans="1:10">
      <c r="A300">
        <v>159</v>
      </c>
      <c r="B300">
        <v>10</v>
      </c>
      <c r="C300" t="s">
        <v>7395</v>
      </c>
      <c r="D300" t="s">
        <v>7388</v>
      </c>
      <c r="E300">
        <v>5</v>
      </c>
      <c r="F300">
        <v>159</v>
      </c>
      <c r="G300">
        <v>10</v>
      </c>
      <c r="J300" t="str">
        <f t="shared" si="21"/>
        <v>INSERT INTO c_all_ref_map_d(map_type_id,ref_type_id,ref_id,ref_map_code) VALUES (5,159,10,'');</v>
      </c>
    </row>
    <row r="301" spans="1:10">
      <c r="A301">
        <v>159</v>
      </c>
      <c r="B301">
        <v>11</v>
      </c>
      <c r="C301" t="s">
        <v>7396</v>
      </c>
      <c r="D301" t="s">
        <v>7388</v>
      </c>
      <c r="E301">
        <v>5</v>
      </c>
      <c r="F301">
        <v>159</v>
      </c>
      <c r="G301">
        <v>11</v>
      </c>
      <c r="J301" t="str">
        <f t="shared" si="21"/>
        <v>INSERT INTO c_all_ref_map_d(map_type_id,ref_type_id,ref_id,ref_map_code) VALUES (5,159,11,'');</v>
      </c>
    </row>
    <row r="302" spans="1:10">
      <c r="A302">
        <v>159</v>
      </c>
      <c r="B302">
        <v>12</v>
      </c>
      <c r="C302" t="s">
        <v>7397</v>
      </c>
      <c r="D302" t="s">
        <v>7388</v>
      </c>
      <c r="E302">
        <v>5</v>
      </c>
      <c r="F302">
        <v>159</v>
      </c>
      <c r="G302">
        <v>12</v>
      </c>
      <c r="J302" t="str">
        <f t="shared" si="21"/>
        <v>INSERT INTO c_all_ref_map_d(map_type_id,ref_type_id,ref_id,ref_map_code) VALUES (5,159,12,'');</v>
      </c>
    </row>
    <row r="303" spans="1:10">
      <c r="A303">
        <v>159</v>
      </c>
      <c r="B303">
        <v>13</v>
      </c>
      <c r="C303" t="s">
        <v>7398</v>
      </c>
      <c r="D303" t="s">
        <v>7388</v>
      </c>
      <c r="E303">
        <v>5</v>
      </c>
      <c r="F303">
        <v>159</v>
      </c>
      <c r="G303">
        <v>13</v>
      </c>
      <c r="J303" t="str">
        <f t="shared" si="21"/>
        <v>INSERT INTO c_all_ref_map_d(map_type_id,ref_type_id,ref_id,ref_map_code) VALUES (5,159,13,'');</v>
      </c>
    </row>
    <row r="304" spans="1:10">
      <c r="A304">
        <v>159</v>
      </c>
      <c r="B304">
        <v>14</v>
      </c>
      <c r="C304" t="s">
        <v>7186</v>
      </c>
      <c r="D304" t="s">
        <v>7388</v>
      </c>
      <c r="E304">
        <v>5</v>
      </c>
      <c r="F304">
        <v>159</v>
      </c>
      <c r="G304">
        <v>14</v>
      </c>
      <c r="H304" s="169" t="s">
        <v>7399</v>
      </c>
      <c r="J304" t="str">
        <f t="shared" si="21"/>
        <v>INSERT INTO c_all_ref_map_d(map_type_id,ref_type_id,ref_id,ref_map_code) VALUES (5,159,14,'00');</v>
      </c>
    </row>
    <row r="310" spans="1:10">
      <c r="A310">
        <v>65</v>
      </c>
      <c r="B310">
        <v>2001</v>
      </c>
      <c r="C310" s="14" t="s">
        <v>7153</v>
      </c>
      <c r="D310" t="s">
        <v>7400</v>
      </c>
      <c r="E310">
        <v>6</v>
      </c>
      <c r="F310">
        <v>65</v>
      </c>
      <c r="G310">
        <v>2001</v>
      </c>
      <c r="H310" s="170">
        <v>13</v>
      </c>
      <c r="J310" t="str">
        <f t="shared" ref="J310:J326" si="22">CONCATENATE("INSERT INTO c_all_ref_map_d(map_type_id,ref_type_id,ref_id,ref_map_code) VALUES (",E310&amp;","&amp;F310&amp;","&amp;G310&amp;",'"&amp;H310&amp;"');")</f>
        <v>INSERT INTO c_all_ref_map_d(map_type_id,ref_type_id,ref_id,ref_map_code) VALUES (6,65,2001,'13');</v>
      </c>
    </row>
    <row r="311" spans="1:10">
      <c r="A311">
        <v>65</v>
      </c>
      <c r="B311">
        <v>2002</v>
      </c>
      <c r="C311" t="s">
        <v>7155</v>
      </c>
      <c r="D311" t="s">
        <v>7400</v>
      </c>
      <c r="E311">
        <v>6</v>
      </c>
      <c r="F311">
        <v>65</v>
      </c>
      <c r="G311">
        <v>2002</v>
      </c>
      <c r="H311" s="170">
        <v>17</v>
      </c>
      <c r="J311" t="str">
        <f t="shared" si="22"/>
        <v>INSERT INTO c_all_ref_map_d(map_type_id,ref_type_id,ref_id,ref_map_code) VALUES (6,65,2002,'17');</v>
      </c>
    </row>
    <row r="312" spans="1:10">
      <c r="A312">
        <v>65</v>
      </c>
      <c r="B312">
        <v>2003</v>
      </c>
      <c r="C312" t="s">
        <v>7156</v>
      </c>
      <c r="D312" t="s">
        <v>7400</v>
      </c>
      <c r="E312">
        <v>6</v>
      </c>
      <c r="F312">
        <v>65</v>
      </c>
      <c r="G312">
        <v>2003</v>
      </c>
      <c r="H312" s="170">
        <v>12</v>
      </c>
      <c r="J312" t="str">
        <f t="shared" si="22"/>
        <v>INSERT INTO c_all_ref_map_d(map_type_id,ref_type_id,ref_id,ref_map_code) VALUES (6,65,2003,'12');</v>
      </c>
    </row>
    <row r="313" spans="1:10">
      <c r="A313">
        <v>65</v>
      </c>
      <c r="B313">
        <v>2004</v>
      </c>
      <c r="C313" t="s">
        <v>7157</v>
      </c>
      <c r="D313" t="s">
        <v>7400</v>
      </c>
      <c r="E313">
        <v>6</v>
      </c>
      <c r="F313">
        <v>65</v>
      </c>
      <c r="G313">
        <v>2004</v>
      </c>
      <c r="H313" s="170">
        <v>14</v>
      </c>
      <c r="J313" t="str">
        <f t="shared" si="22"/>
        <v>INSERT INTO c_all_ref_map_d(map_type_id,ref_type_id,ref_id,ref_map_code) VALUES (6,65,2004,'14');</v>
      </c>
    </row>
    <row r="314" spans="1:10">
      <c r="A314">
        <v>65</v>
      </c>
      <c r="B314">
        <v>2005</v>
      </c>
      <c r="C314" t="s">
        <v>7158</v>
      </c>
      <c r="D314" t="s">
        <v>7400</v>
      </c>
      <c r="E314">
        <v>6</v>
      </c>
      <c r="F314">
        <v>65</v>
      </c>
      <c r="G314">
        <v>2005</v>
      </c>
      <c r="H314" s="170">
        <v>18</v>
      </c>
      <c r="J314" t="str">
        <f t="shared" si="22"/>
        <v>INSERT INTO c_all_ref_map_d(map_type_id,ref_type_id,ref_id,ref_map_code) VALUES (6,65,2005,'18');</v>
      </c>
    </row>
    <row r="315" spans="1:10">
      <c r="A315">
        <v>65</v>
      </c>
      <c r="B315">
        <v>2006</v>
      </c>
      <c r="C315" t="s">
        <v>7159</v>
      </c>
      <c r="D315" t="s">
        <v>7400</v>
      </c>
      <c r="E315">
        <v>6</v>
      </c>
      <c r="F315">
        <v>65</v>
      </c>
      <c r="G315">
        <v>2006</v>
      </c>
      <c r="H315" s="170">
        <v>16</v>
      </c>
      <c r="J315" t="str">
        <f t="shared" si="22"/>
        <v>INSERT INTO c_all_ref_map_d(map_type_id,ref_type_id,ref_id,ref_map_code) VALUES (6,65,2006,'16');</v>
      </c>
    </row>
    <row r="316" spans="1:10">
      <c r="A316">
        <v>65</v>
      </c>
      <c r="B316">
        <v>2007</v>
      </c>
      <c r="C316" t="s">
        <v>7160</v>
      </c>
      <c r="D316" t="s">
        <v>7400</v>
      </c>
      <c r="E316">
        <v>6</v>
      </c>
      <c r="F316">
        <v>65</v>
      </c>
      <c r="G316">
        <v>2007</v>
      </c>
      <c r="H316" s="170">
        <v>1</v>
      </c>
      <c r="J316" t="str">
        <f t="shared" si="22"/>
        <v>INSERT INTO c_all_ref_map_d(map_type_id,ref_type_id,ref_id,ref_map_code) VALUES (6,65,2007,'1');</v>
      </c>
    </row>
    <row r="317" spans="1:10">
      <c r="A317">
        <v>65</v>
      </c>
      <c r="B317">
        <v>2008</v>
      </c>
      <c r="C317" t="s">
        <v>7161</v>
      </c>
      <c r="D317" t="s">
        <v>7400</v>
      </c>
      <c r="E317">
        <v>6</v>
      </c>
      <c r="F317">
        <v>65</v>
      </c>
      <c r="G317">
        <v>2008</v>
      </c>
      <c r="H317" s="170">
        <v>9</v>
      </c>
      <c r="J317" t="str">
        <f t="shared" si="22"/>
        <v>INSERT INTO c_all_ref_map_d(map_type_id,ref_type_id,ref_id,ref_map_code) VALUES (6,65,2008,'9');</v>
      </c>
    </row>
    <row r="318" spans="1:10">
      <c r="A318">
        <v>65</v>
      </c>
      <c r="B318">
        <v>2009</v>
      </c>
      <c r="C318" t="s">
        <v>7162</v>
      </c>
      <c r="D318" t="s">
        <v>7400</v>
      </c>
      <c r="E318">
        <v>6</v>
      </c>
      <c r="F318">
        <v>65</v>
      </c>
      <c r="G318">
        <v>2009</v>
      </c>
      <c r="H318" s="170">
        <v>4</v>
      </c>
      <c r="J318" t="str">
        <f t="shared" si="22"/>
        <v>INSERT INTO c_all_ref_map_d(map_type_id,ref_type_id,ref_id,ref_map_code) VALUES (6,65,2009,'4');</v>
      </c>
    </row>
    <row r="319" spans="1:10">
      <c r="A319">
        <v>65</v>
      </c>
      <c r="B319">
        <v>2010</v>
      </c>
      <c r="C319" t="s">
        <v>7163</v>
      </c>
      <c r="D319" t="s">
        <v>7400</v>
      </c>
      <c r="E319">
        <v>6</v>
      </c>
      <c r="F319">
        <v>65</v>
      </c>
      <c r="G319">
        <v>2010</v>
      </c>
      <c r="H319" s="170">
        <v>10</v>
      </c>
      <c r="J319" t="str">
        <f t="shared" si="22"/>
        <v>INSERT INTO c_all_ref_map_d(map_type_id,ref_type_id,ref_id,ref_map_code) VALUES (6,65,2010,'10');</v>
      </c>
    </row>
    <row r="320" spans="1:10">
      <c r="A320">
        <v>65</v>
      </c>
      <c r="B320">
        <v>2011</v>
      </c>
      <c r="C320" t="s">
        <v>7164</v>
      </c>
      <c r="D320" t="s">
        <v>7400</v>
      </c>
      <c r="E320">
        <v>6</v>
      </c>
      <c r="F320">
        <v>65</v>
      </c>
      <c r="G320">
        <v>2011</v>
      </c>
      <c r="H320" s="170">
        <v>10</v>
      </c>
      <c r="J320" t="str">
        <f t="shared" si="22"/>
        <v>INSERT INTO c_all_ref_map_d(map_type_id,ref_type_id,ref_id,ref_map_code) VALUES (6,65,2011,'10');</v>
      </c>
    </row>
    <row r="321" spans="1:10">
      <c r="A321">
        <v>65</v>
      </c>
      <c r="B321">
        <v>2012</v>
      </c>
      <c r="C321" t="s">
        <v>7165</v>
      </c>
      <c r="D321" t="s">
        <v>7400</v>
      </c>
      <c r="E321">
        <v>6</v>
      </c>
      <c r="F321">
        <v>65</v>
      </c>
      <c r="G321">
        <v>2012</v>
      </c>
      <c r="H321" s="170">
        <v>10</v>
      </c>
      <c r="J321" t="str">
        <f t="shared" si="22"/>
        <v>INSERT INTO c_all_ref_map_d(map_type_id,ref_type_id,ref_id,ref_map_code) VALUES (6,65,2012,'10');</v>
      </c>
    </row>
    <row r="322" spans="1:10">
      <c r="A322">
        <v>65</v>
      </c>
      <c r="B322">
        <v>2013</v>
      </c>
      <c r="C322" t="s">
        <v>7166</v>
      </c>
      <c r="D322" t="s">
        <v>7400</v>
      </c>
      <c r="E322">
        <v>6</v>
      </c>
      <c r="F322">
        <v>65</v>
      </c>
      <c r="G322">
        <v>2013</v>
      </c>
      <c r="H322" s="170">
        <v>8</v>
      </c>
      <c r="J322" t="str">
        <f t="shared" si="22"/>
        <v>INSERT INTO c_all_ref_map_d(map_type_id,ref_type_id,ref_id,ref_map_code) VALUES (6,65,2013,'8');</v>
      </c>
    </row>
    <row r="323" spans="1:10">
      <c r="A323">
        <v>65</v>
      </c>
      <c r="B323">
        <v>2014</v>
      </c>
      <c r="C323" t="s">
        <v>7167</v>
      </c>
      <c r="D323" t="s">
        <v>7400</v>
      </c>
      <c r="E323">
        <v>6</v>
      </c>
      <c r="F323">
        <v>65</v>
      </c>
      <c r="G323">
        <v>2014</v>
      </c>
      <c r="H323" s="170">
        <v>2</v>
      </c>
      <c r="J323" t="str">
        <f t="shared" si="22"/>
        <v>INSERT INTO c_all_ref_map_d(map_type_id,ref_type_id,ref_id,ref_map_code) VALUES (6,65,2014,'2');</v>
      </c>
    </row>
    <row r="324" spans="1:10">
      <c r="A324">
        <v>65</v>
      </c>
      <c r="B324">
        <v>2015</v>
      </c>
      <c r="C324" t="s">
        <v>7168</v>
      </c>
      <c r="D324" t="s">
        <v>7400</v>
      </c>
      <c r="E324">
        <v>6</v>
      </c>
      <c r="F324">
        <v>65</v>
      </c>
      <c r="G324">
        <v>2015</v>
      </c>
      <c r="H324" s="170">
        <v>10</v>
      </c>
      <c r="J324" t="str">
        <f t="shared" si="22"/>
        <v>INSERT INTO c_all_ref_map_d(map_type_id,ref_type_id,ref_id,ref_map_code) VALUES (6,65,2015,'10');</v>
      </c>
    </row>
    <row r="325" spans="1:10">
      <c r="A325" s="132">
        <v>65</v>
      </c>
      <c r="B325" s="132">
        <v>2017</v>
      </c>
      <c r="C325" s="132" t="s">
        <v>7169</v>
      </c>
      <c r="F325" s="132">
        <v>65</v>
      </c>
      <c r="G325" s="132">
        <v>2017</v>
      </c>
      <c r="H325" s="170"/>
    </row>
    <row r="326" spans="1:10">
      <c r="A326">
        <v>65</v>
      </c>
      <c r="B326">
        <v>2018</v>
      </c>
      <c r="C326" t="s">
        <v>7170</v>
      </c>
      <c r="D326" t="s">
        <v>7400</v>
      </c>
      <c r="E326">
        <v>6</v>
      </c>
      <c r="F326">
        <v>65</v>
      </c>
      <c r="G326">
        <v>2018</v>
      </c>
      <c r="H326" s="170">
        <v>7</v>
      </c>
      <c r="J326" t="str">
        <f t="shared" si="22"/>
        <v>INSERT INTO c_all_ref_map_d(map_type_id,ref_type_id,ref_id,ref_map_code) VALUES (6,65,2018,'7');</v>
      </c>
    </row>
    <row r="330" spans="1:10">
      <c r="A330" s="170">
        <v>151</v>
      </c>
      <c r="B330" s="170">
        <v>1</v>
      </c>
      <c r="C330" s="170" t="s">
        <v>7214</v>
      </c>
      <c r="D330" t="s">
        <v>7400</v>
      </c>
      <c r="E330">
        <v>6</v>
      </c>
      <c r="F330" s="170">
        <v>151</v>
      </c>
      <c r="G330" s="170">
        <v>1</v>
      </c>
      <c r="H330" s="170">
        <v>1</v>
      </c>
      <c r="J330" t="str">
        <f t="shared" ref="J330:J358" si="23">CONCATENATE("INSERT INTO c_all_ref_map_d(map_type_id,ref_type_id,ref_id,ref_map_code) VALUES (",E330&amp;","&amp;F330&amp;","&amp;G330&amp;",'"&amp;H330&amp;"');")</f>
        <v>INSERT INTO c_all_ref_map_d(map_type_id,ref_type_id,ref_id,ref_map_code) VALUES (6,151,1,'1');</v>
      </c>
    </row>
    <row r="331" spans="1:10">
      <c r="A331" s="170">
        <v>151</v>
      </c>
      <c r="B331" s="170">
        <v>2</v>
      </c>
      <c r="C331" s="170" t="s">
        <v>7215</v>
      </c>
      <c r="D331" t="s">
        <v>7400</v>
      </c>
      <c r="E331">
        <v>6</v>
      </c>
      <c r="F331" s="170">
        <v>151</v>
      </c>
      <c r="G331" s="170">
        <v>2</v>
      </c>
      <c r="H331" s="170">
        <v>8</v>
      </c>
      <c r="J331" t="str">
        <f t="shared" si="23"/>
        <v>INSERT INTO c_all_ref_map_d(map_type_id,ref_type_id,ref_id,ref_map_code) VALUES (6,151,2,'8');</v>
      </c>
    </row>
    <row r="332" spans="1:10">
      <c r="A332" s="170">
        <v>151</v>
      </c>
      <c r="B332" s="170">
        <v>3</v>
      </c>
      <c r="C332" s="170" t="s">
        <v>7216</v>
      </c>
      <c r="D332" t="s">
        <v>7400</v>
      </c>
      <c r="E332">
        <v>6</v>
      </c>
      <c r="F332" s="170">
        <v>151</v>
      </c>
      <c r="G332" s="170">
        <v>3</v>
      </c>
      <c r="H332" s="170">
        <v>218</v>
      </c>
      <c r="J332" t="str">
        <f t="shared" si="23"/>
        <v>INSERT INTO c_all_ref_map_d(map_type_id,ref_type_id,ref_id,ref_map_code) VALUES (6,151,3,'218');</v>
      </c>
    </row>
    <row r="333" spans="1:10">
      <c r="A333" s="170">
        <v>151</v>
      </c>
      <c r="B333" s="170">
        <v>4</v>
      </c>
      <c r="C333" s="170" t="s">
        <v>7217</v>
      </c>
      <c r="D333" t="s">
        <v>7400</v>
      </c>
      <c r="E333">
        <v>6</v>
      </c>
      <c r="F333" s="170">
        <v>151</v>
      </c>
      <c r="G333" s="170">
        <v>4</v>
      </c>
      <c r="H333" s="170">
        <v>15</v>
      </c>
      <c r="J333" t="str">
        <f t="shared" si="23"/>
        <v>INSERT INTO c_all_ref_map_d(map_type_id,ref_type_id,ref_id,ref_map_code) VALUES (6,151,4,'15');</v>
      </c>
    </row>
    <row r="334" spans="1:10">
      <c r="A334" s="170">
        <v>151</v>
      </c>
      <c r="B334" s="170">
        <v>5</v>
      </c>
      <c r="C334" s="170" t="s">
        <v>7218</v>
      </c>
      <c r="D334" t="s">
        <v>7400</v>
      </c>
      <c r="E334">
        <v>6</v>
      </c>
      <c r="F334" s="170">
        <v>151</v>
      </c>
      <c r="G334" s="170">
        <v>5</v>
      </c>
      <c r="H334" s="170">
        <v>13</v>
      </c>
      <c r="J334" t="str">
        <f t="shared" si="23"/>
        <v>INSERT INTO c_all_ref_map_d(map_type_id,ref_type_id,ref_id,ref_map_code) VALUES (6,151,5,'13');</v>
      </c>
    </row>
    <row r="335" spans="1:10">
      <c r="A335" s="170">
        <v>151</v>
      </c>
      <c r="B335" s="170">
        <v>6</v>
      </c>
      <c r="C335" s="170" t="s">
        <v>7219</v>
      </c>
      <c r="D335" t="s">
        <v>7400</v>
      </c>
      <c r="E335">
        <v>6</v>
      </c>
      <c r="F335" s="170">
        <v>151</v>
      </c>
      <c r="G335" s="170">
        <v>6</v>
      </c>
      <c r="H335" s="170">
        <v>13</v>
      </c>
      <c r="J335" t="str">
        <f t="shared" si="23"/>
        <v>INSERT INTO c_all_ref_map_d(map_type_id,ref_type_id,ref_id,ref_map_code) VALUES (6,151,6,'13');</v>
      </c>
    </row>
    <row r="336" spans="1:10">
      <c r="A336" s="170">
        <v>151</v>
      </c>
      <c r="B336" s="170">
        <v>7</v>
      </c>
      <c r="C336" s="170" t="s">
        <v>7220</v>
      </c>
      <c r="D336" t="s">
        <v>7400</v>
      </c>
      <c r="E336">
        <v>6</v>
      </c>
      <c r="F336" s="170">
        <v>151</v>
      </c>
      <c r="G336" s="170">
        <v>7</v>
      </c>
      <c r="H336" s="170">
        <v>6</v>
      </c>
      <c r="J336" t="str">
        <f t="shared" si="23"/>
        <v>INSERT INTO c_all_ref_map_d(map_type_id,ref_type_id,ref_id,ref_map_code) VALUES (6,151,7,'6');</v>
      </c>
    </row>
    <row r="337" spans="1:10">
      <c r="A337" s="170">
        <v>151</v>
      </c>
      <c r="B337" s="170">
        <v>8</v>
      </c>
      <c r="C337" s="170" t="s">
        <v>7221</v>
      </c>
      <c r="D337" t="s">
        <v>7400</v>
      </c>
      <c r="E337">
        <v>6</v>
      </c>
      <c r="F337" s="170">
        <v>151</v>
      </c>
      <c r="G337" s="170">
        <v>8</v>
      </c>
      <c r="H337" s="170">
        <v>6</v>
      </c>
      <c r="J337" t="str">
        <f t="shared" si="23"/>
        <v>INSERT INTO c_all_ref_map_d(map_type_id,ref_type_id,ref_id,ref_map_code) VALUES (6,151,8,'6');</v>
      </c>
    </row>
    <row r="338" spans="1:10">
      <c r="A338" s="170">
        <v>151</v>
      </c>
      <c r="B338" s="170">
        <v>9</v>
      </c>
      <c r="C338" s="170" t="s">
        <v>7223</v>
      </c>
      <c r="D338" t="s">
        <v>7400</v>
      </c>
      <c r="E338">
        <v>6</v>
      </c>
      <c r="F338" s="170">
        <v>151</v>
      </c>
      <c r="G338" s="170">
        <v>9</v>
      </c>
      <c r="H338" s="170">
        <v>13</v>
      </c>
      <c r="J338" t="str">
        <f t="shared" si="23"/>
        <v>INSERT INTO c_all_ref_map_d(map_type_id,ref_type_id,ref_id,ref_map_code) VALUES (6,151,9,'13');</v>
      </c>
    </row>
    <row r="339" spans="1:10">
      <c r="A339" s="170">
        <v>151</v>
      </c>
      <c r="B339" s="170">
        <v>10</v>
      </c>
      <c r="C339" s="170" t="s">
        <v>7224</v>
      </c>
      <c r="D339" t="s">
        <v>7400</v>
      </c>
      <c r="E339">
        <v>6</v>
      </c>
      <c r="F339" s="170">
        <v>151</v>
      </c>
      <c r="G339" s="170">
        <v>10</v>
      </c>
      <c r="H339" s="170">
        <v>118</v>
      </c>
      <c r="J339" t="str">
        <f t="shared" si="23"/>
        <v>INSERT INTO c_all_ref_map_d(map_type_id,ref_type_id,ref_id,ref_map_code) VALUES (6,151,10,'118');</v>
      </c>
    </row>
    <row r="340" spans="1:10">
      <c r="A340" s="170">
        <v>151</v>
      </c>
      <c r="B340" s="170">
        <v>11</v>
      </c>
      <c r="C340" s="170" t="s">
        <v>7225</v>
      </c>
      <c r="D340" t="s">
        <v>7400</v>
      </c>
      <c r="E340">
        <v>6</v>
      </c>
      <c r="F340" s="170">
        <v>151</v>
      </c>
      <c r="G340" s="170">
        <v>11</v>
      </c>
      <c r="H340" s="170">
        <v>3</v>
      </c>
      <c r="J340" t="str">
        <f t="shared" si="23"/>
        <v>INSERT INTO c_all_ref_map_d(map_type_id,ref_type_id,ref_id,ref_map_code) VALUES (6,151,11,'3');</v>
      </c>
    </row>
    <row r="341" spans="1:10">
      <c r="A341" s="170">
        <v>151</v>
      </c>
      <c r="B341" s="170">
        <v>12</v>
      </c>
      <c r="C341" s="170" t="s">
        <v>7226</v>
      </c>
      <c r="D341" t="s">
        <v>7400</v>
      </c>
      <c r="E341">
        <v>6</v>
      </c>
      <c r="F341" s="170">
        <v>151</v>
      </c>
      <c r="G341" s="170">
        <v>12</v>
      </c>
      <c r="H341" s="170">
        <v>6</v>
      </c>
      <c r="J341" t="str">
        <f t="shared" si="23"/>
        <v>INSERT INTO c_all_ref_map_d(map_type_id,ref_type_id,ref_id,ref_map_code) VALUES (6,151,12,'6');</v>
      </c>
    </row>
    <row r="342" spans="1:10">
      <c r="A342" s="170">
        <v>151</v>
      </c>
      <c r="B342" s="170">
        <v>13</v>
      </c>
      <c r="C342" s="170" t="s">
        <v>7228</v>
      </c>
      <c r="D342" t="s">
        <v>7400</v>
      </c>
      <c r="E342">
        <v>6</v>
      </c>
      <c r="F342" s="170">
        <v>151</v>
      </c>
      <c r="G342" s="170">
        <v>13</v>
      </c>
      <c r="H342" s="170">
        <v>6</v>
      </c>
      <c r="J342" t="str">
        <f t="shared" si="23"/>
        <v>INSERT INTO c_all_ref_map_d(map_type_id,ref_type_id,ref_id,ref_map_code) VALUES (6,151,13,'6');</v>
      </c>
    </row>
    <row r="343" spans="1:10">
      <c r="A343" s="170">
        <v>151</v>
      </c>
      <c r="B343" s="170">
        <v>14</v>
      </c>
      <c r="C343" s="170" t="s">
        <v>7230</v>
      </c>
      <c r="D343" t="s">
        <v>7400</v>
      </c>
      <c r="E343">
        <v>6</v>
      </c>
      <c r="F343" s="170">
        <v>151</v>
      </c>
      <c r="G343" s="170">
        <v>14</v>
      </c>
      <c r="H343" s="170">
        <v>6</v>
      </c>
      <c r="J343" t="str">
        <f t="shared" si="23"/>
        <v>INSERT INTO c_all_ref_map_d(map_type_id,ref_type_id,ref_id,ref_map_code) VALUES (6,151,14,'6');</v>
      </c>
    </row>
    <row r="344" spans="1:10">
      <c r="A344" s="170">
        <v>151</v>
      </c>
      <c r="B344" s="170">
        <v>15</v>
      </c>
      <c r="C344" s="170" t="s">
        <v>7232</v>
      </c>
      <c r="D344" t="s">
        <v>7400</v>
      </c>
      <c r="E344">
        <v>6</v>
      </c>
      <c r="F344" s="170">
        <v>151</v>
      </c>
      <c r="G344" s="170">
        <v>15</v>
      </c>
      <c r="H344" s="170">
        <v>13</v>
      </c>
      <c r="J344" t="str">
        <f t="shared" si="23"/>
        <v>INSERT INTO c_all_ref_map_d(map_type_id,ref_type_id,ref_id,ref_map_code) VALUES (6,151,15,'13');</v>
      </c>
    </row>
    <row r="345" spans="1:10">
      <c r="A345" s="170">
        <v>151</v>
      </c>
      <c r="B345" s="170">
        <v>16</v>
      </c>
      <c r="C345" s="170" t="s">
        <v>7233</v>
      </c>
      <c r="D345" t="s">
        <v>7400</v>
      </c>
      <c r="E345">
        <v>6</v>
      </c>
      <c r="F345" s="170">
        <v>151</v>
      </c>
      <c r="G345" s="170">
        <v>16</v>
      </c>
      <c r="H345" s="170">
        <v>13</v>
      </c>
      <c r="J345" t="str">
        <f t="shared" si="23"/>
        <v>INSERT INTO c_all_ref_map_d(map_type_id,ref_type_id,ref_id,ref_map_code) VALUES (6,151,16,'13');</v>
      </c>
    </row>
    <row r="346" spans="1:10">
      <c r="A346" s="170">
        <v>151</v>
      </c>
      <c r="B346" s="170">
        <v>17</v>
      </c>
      <c r="C346" s="170" t="s">
        <v>7234</v>
      </c>
      <c r="D346" t="s">
        <v>7400</v>
      </c>
      <c r="E346">
        <v>6</v>
      </c>
      <c r="F346" s="170">
        <v>151</v>
      </c>
      <c r="G346" s="170">
        <v>17</v>
      </c>
      <c r="H346" s="170">
        <v>13</v>
      </c>
      <c r="J346" t="str">
        <f t="shared" si="23"/>
        <v>INSERT INTO c_all_ref_map_d(map_type_id,ref_type_id,ref_id,ref_map_code) VALUES (6,151,17,'13');</v>
      </c>
    </row>
    <row r="347" spans="1:10">
      <c r="A347" s="170">
        <v>151</v>
      </c>
      <c r="B347" s="170">
        <v>18</v>
      </c>
      <c r="C347" s="170" t="s">
        <v>7235</v>
      </c>
      <c r="D347" t="s">
        <v>7400</v>
      </c>
      <c r="E347">
        <v>6</v>
      </c>
      <c r="F347" s="170">
        <v>151</v>
      </c>
      <c r="G347" s="170">
        <v>18</v>
      </c>
      <c r="H347" s="170">
        <v>13</v>
      </c>
      <c r="J347" t="str">
        <f t="shared" si="23"/>
        <v>INSERT INTO c_all_ref_map_d(map_type_id,ref_type_id,ref_id,ref_map_code) VALUES (6,151,18,'13');</v>
      </c>
    </row>
    <row r="348" spans="1:10">
      <c r="A348" s="170">
        <v>151</v>
      </c>
      <c r="B348" s="170">
        <v>19</v>
      </c>
      <c r="C348" s="170" t="s">
        <v>7236</v>
      </c>
      <c r="D348" t="s">
        <v>7400</v>
      </c>
      <c r="E348">
        <v>6</v>
      </c>
      <c r="F348" s="170">
        <v>151</v>
      </c>
      <c r="G348" s="170">
        <v>19</v>
      </c>
      <c r="H348" s="170">
        <v>13</v>
      </c>
      <c r="J348" t="str">
        <f t="shared" si="23"/>
        <v>INSERT INTO c_all_ref_map_d(map_type_id,ref_type_id,ref_id,ref_map_code) VALUES (6,151,19,'13');</v>
      </c>
    </row>
    <row r="349" spans="1:10">
      <c r="A349" s="170">
        <v>151</v>
      </c>
      <c r="B349" s="170">
        <v>20</v>
      </c>
      <c r="C349" s="170" t="s">
        <v>7238</v>
      </c>
      <c r="D349" t="s">
        <v>7400</v>
      </c>
      <c r="E349">
        <v>6</v>
      </c>
      <c r="F349" s="170">
        <v>151</v>
      </c>
      <c r="G349" s="170">
        <v>20</v>
      </c>
      <c r="H349" s="170">
        <v>14</v>
      </c>
      <c r="J349" t="str">
        <f t="shared" si="23"/>
        <v>INSERT INTO c_all_ref_map_d(map_type_id,ref_type_id,ref_id,ref_map_code) VALUES (6,151,20,'14');</v>
      </c>
    </row>
    <row r="350" spans="1:10">
      <c r="A350" s="170">
        <v>151</v>
      </c>
      <c r="B350" s="170">
        <v>21</v>
      </c>
      <c r="C350" s="170" t="s">
        <v>7169</v>
      </c>
      <c r="D350" t="s">
        <v>7400</v>
      </c>
      <c r="E350">
        <v>6</v>
      </c>
      <c r="F350" s="170">
        <v>151</v>
      </c>
      <c r="G350" s="170">
        <v>21</v>
      </c>
      <c r="H350" s="170">
        <v>17</v>
      </c>
      <c r="J350" t="str">
        <f t="shared" si="23"/>
        <v>INSERT INTO c_all_ref_map_d(map_type_id,ref_type_id,ref_id,ref_map_code) VALUES (6,151,21,'17');</v>
      </c>
    </row>
    <row r="351" spans="1:10">
      <c r="A351" s="170">
        <v>151</v>
      </c>
      <c r="B351" s="170">
        <v>22</v>
      </c>
      <c r="C351" s="170" t="s">
        <v>7241</v>
      </c>
      <c r="D351" t="s">
        <v>7400</v>
      </c>
      <c r="E351">
        <v>6</v>
      </c>
      <c r="F351" s="170">
        <v>151</v>
      </c>
      <c r="G351" s="170">
        <v>22</v>
      </c>
      <c r="H351" s="170">
        <v>3</v>
      </c>
      <c r="J351" t="str">
        <f t="shared" si="23"/>
        <v>INSERT INTO c_all_ref_map_d(map_type_id,ref_type_id,ref_id,ref_map_code) VALUES (6,151,22,'3');</v>
      </c>
    </row>
    <row r="352" spans="1:10">
      <c r="A352" s="170">
        <v>151</v>
      </c>
      <c r="B352" s="170">
        <v>23</v>
      </c>
      <c r="C352" s="170" t="s">
        <v>7242</v>
      </c>
      <c r="D352" t="s">
        <v>7400</v>
      </c>
      <c r="E352">
        <v>6</v>
      </c>
      <c r="F352" s="170">
        <v>151</v>
      </c>
      <c r="G352" s="170">
        <v>23</v>
      </c>
      <c r="H352" s="170">
        <v>13</v>
      </c>
      <c r="J352" t="str">
        <f t="shared" si="23"/>
        <v>INSERT INTO c_all_ref_map_d(map_type_id,ref_type_id,ref_id,ref_map_code) VALUES (6,151,23,'13');</v>
      </c>
    </row>
    <row r="353" spans="1:10">
      <c r="A353" s="170">
        <v>151</v>
      </c>
      <c r="B353" s="170">
        <v>24</v>
      </c>
      <c r="C353" s="170" t="s">
        <v>7244</v>
      </c>
      <c r="D353" t="s">
        <v>7400</v>
      </c>
      <c r="E353">
        <v>6</v>
      </c>
      <c r="F353" s="170">
        <v>151</v>
      </c>
      <c r="G353" s="170">
        <v>24</v>
      </c>
      <c r="H353" s="170">
        <v>13</v>
      </c>
      <c r="J353" t="str">
        <f t="shared" si="23"/>
        <v>INSERT INTO c_all_ref_map_d(map_type_id,ref_type_id,ref_id,ref_map_code) VALUES (6,151,24,'13');</v>
      </c>
    </row>
    <row r="354" spans="1:10">
      <c r="A354" s="170">
        <v>151</v>
      </c>
      <c r="B354" s="170">
        <v>25</v>
      </c>
      <c r="C354" s="170" t="s">
        <v>7245</v>
      </c>
      <c r="D354" t="s">
        <v>7400</v>
      </c>
      <c r="E354">
        <v>6</v>
      </c>
      <c r="F354" s="170">
        <v>151</v>
      </c>
      <c r="G354" s="170">
        <v>25</v>
      </c>
      <c r="H354" s="170">
        <v>13</v>
      </c>
      <c r="J354" t="str">
        <f t="shared" si="23"/>
        <v>INSERT INTO c_all_ref_map_d(map_type_id,ref_type_id,ref_id,ref_map_code) VALUES (6,151,25,'13');</v>
      </c>
    </row>
    <row r="355" spans="1:10">
      <c r="A355" s="170">
        <v>151</v>
      </c>
      <c r="B355" s="170">
        <v>26</v>
      </c>
      <c r="C355" s="170" t="s">
        <v>7246</v>
      </c>
      <c r="D355" t="s">
        <v>7400</v>
      </c>
      <c r="E355">
        <v>6</v>
      </c>
      <c r="F355" s="170">
        <v>151</v>
      </c>
      <c r="G355" s="170">
        <v>26</v>
      </c>
      <c r="H355" s="170">
        <v>13</v>
      </c>
      <c r="J355" t="str">
        <f t="shared" si="23"/>
        <v>INSERT INTO c_all_ref_map_d(map_type_id,ref_type_id,ref_id,ref_map_code) VALUES (6,151,26,'13');</v>
      </c>
    </row>
    <row r="356" spans="1:10">
      <c r="A356" s="170">
        <v>151</v>
      </c>
      <c r="B356" s="170">
        <v>27</v>
      </c>
      <c r="C356" s="170" t="s">
        <v>7248</v>
      </c>
      <c r="D356" t="s">
        <v>7400</v>
      </c>
      <c r="E356">
        <v>6</v>
      </c>
      <c r="F356" s="170">
        <v>151</v>
      </c>
      <c r="G356" s="170">
        <v>27</v>
      </c>
      <c r="H356" s="170">
        <v>13</v>
      </c>
      <c r="J356" t="str">
        <f t="shared" si="23"/>
        <v>INSERT INTO c_all_ref_map_d(map_type_id,ref_type_id,ref_id,ref_map_code) VALUES (6,151,27,'13');</v>
      </c>
    </row>
    <row r="357" spans="1:10">
      <c r="A357" s="170">
        <v>151</v>
      </c>
      <c r="B357" s="170">
        <v>28</v>
      </c>
      <c r="C357" s="170" t="s">
        <v>7250</v>
      </c>
      <c r="D357" t="s">
        <v>7400</v>
      </c>
      <c r="E357">
        <v>6</v>
      </c>
      <c r="F357" s="170">
        <v>151</v>
      </c>
      <c r="G357" s="170">
        <v>28</v>
      </c>
      <c r="H357" s="170">
        <v>6</v>
      </c>
      <c r="J357" t="str">
        <f t="shared" si="23"/>
        <v>INSERT INTO c_all_ref_map_d(map_type_id,ref_type_id,ref_id,ref_map_code) VALUES (6,151,28,'6');</v>
      </c>
    </row>
    <row r="358" spans="1:10">
      <c r="A358" s="170">
        <v>151</v>
      </c>
      <c r="B358" s="170">
        <v>29</v>
      </c>
      <c r="C358" s="170" t="s">
        <v>7186</v>
      </c>
      <c r="D358" t="s">
        <v>7400</v>
      </c>
      <c r="E358">
        <v>6</v>
      </c>
      <c r="F358" s="170">
        <v>151</v>
      </c>
      <c r="G358" s="170">
        <v>29</v>
      </c>
      <c r="H358" s="170">
        <v>13</v>
      </c>
      <c r="J358" t="str">
        <f t="shared" si="23"/>
        <v>INSERT INTO c_all_ref_map_d(map_type_id,ref_type_id,ref_id,ref_map_code) VALUES (6,151,29,'13');</v>
      </c>
    </row>
    <row r="361" spans="1:10">
      <c r="A361">
        <v>106</v>
      </c>
      <c r="B361">
        <v>1</v>
      </c>
      <c r="C361" t="s">
        <v>7401</v>
      </c>
      <c r="D361" t="s">
        <v>7402</v>
      </c>
      <c r="E361">
        <v>7</v>
      </c>
      <c r="F361">
        <v>106</v>
      </c>
      <c r="G361">
        <v>1</v>
      </c>
      <c r="H361" s="169" t="s">
        <v>7403</v>
      </c>
      <c r="J361" t="str">
        <f t="shared" ref="J361:J406" si="24">CONCATENATE("INSERT INTO c_all_ref_map_d(map_type_id,ref_type_id,ref_id,ref_map_code) VALUES (",E361&amp;","&amp;F361&amp;","&amp;G361&amp;",'"&amp;H361&amp;"');")</f>
        <v>INSERT INTO c_all_ref_map_d(map_type_id,ref_type_id,ref_id,ref_map_code) VALUES (7,106,1,'A');</v>
      </c>
    </row>
    <row r="362" spans="1:10">
      <c r="A362">
        <v>106</v>
      </c>
      <c r="B362">
        <v>2</v>
      </c>
      <c r="C362" t="s">
        <v>7404</v>
      </c>
      <c r="D362" t="s">
        <v>7402</v>
      </c>
      <c r="E362">
        <v>7</v>
      </c>
      <c r="F362">
        <v>106</v>
      </c>
      <c r="G362">
        <v>2</v>
      </c>
      <c r="H362" s="169" t="s">
        <v>7405</v>
      </c>
      <c r="J362" t="str">
        <f t="shared" si="24"/>
        <v>INSERT INTO c_all_ref_map_d(map_type_id,ref_type_id,ref_id,ref_map_code) VALUES (7,106,2,'C');</v>
      </c>
    </row>
    <row r="363" spans="1:10">
      <c r="A363">
        <v>106</v>
      </c>
      <c r="B363">
        <v>3</v>
      </c>
      <c r="C363" t="s">
        <v>7406</v>
      </c>
      <c r="D363" t="s">
        <v>7402</v>
      </c>
      <c r="E363">
        <v>7</v>
      </c>
      <c r="F363">
        <v>106</v>
      </c>
      <c r="G363">
        <v>3</v>
      </c>
      <c r="H363" s="169" t="s">
        <v>7407</v>
      </c>
      <c r="J363" t="str">
        <f t="shared" si="24"/>
        <v>INSERT INTO c_all_ref_map_d(map_type_id,ref_type_id,ref_id,ref_map_code) VALUES (7,106,3,'E');</v>
      </c>
    </row>
    <row r="364" spans="1:10">
      <c r="A364">
        <v>106</v>
      </c>
      <c r="B364">
        <v>4</v>
      </c>
      <c r="C364" t="s">
        <v>7408</v>
      </c>
      <c r="D364" t="s">
        <v>7402</v>
      </c>
      <c r="E364">
        <v>7</v>
      </c>
      <c r="F364">
        <v>106</v>
      </c>
      <c r="G364">
        <v>4</v>
      </c>
      <c r="H364" s="169" t="s">
        <v>7409</v>
      </c>
      <c r="J364" t="str">
        <f t="shared" si="24"/>
        <v>INSERT INTO c_all_ref_map_d(map_type_id,ref_type_id,ref_id,ref_map_code) VALUES (7,106,4,'Z');</v>
      </c>
    </row>
    <row r="365" spans="1:10">
      <c r="A365">
        <v>106</v>
      </c>
      <c r="B365">
        <v>5</v>
      </c>
      <c r="C365" t="s">
        <v>7410</v>
      </c>
      <c r="D365" t="s">
        <v>7402</v>
      </c>
      <c r="E365">
        <v>7</v>
      </c>
      <c r="F365">
        <v>106</v>
      </c>
      <c r="G365">
        <v>5</v>
      </c>
      <c r="H365" s="169" t="s">
        <v>7409</v>
      </c>
      <c r="J365" t="str">
        <f t="shared" si="24"/>
        <v>INSERT INTO c_all_ref_map_d(map_type_id,ref_type_id,ref_id,ref_map_code) VALUES (7,106,5,'Z');</v>
      </c>
    </row>
    <row r="366" spans="1:10">
      <c r="A366">
        <v>106</v>
      </c>
      <c r="B366">
        <v>6</v>
      </c>
      <c r="C366" t="s">
        <v>7411</v>
      </c>
      <c r="D366" t="s">
        <v>7402</v>
      </c>
      <c r="E366">
        <v>7</v>
      </c>
      <c r="F366">
        <v>106</v>
      </c>
      <c r="G366">
        <v>6</v>
      </c>
      <c r="H366" s="169" t="s">
        <v>7412</v>
      </c>
      <c r="J366" t="str">
        <f t="shared" si="24"/>
        <v>INSERT INTO c_all_ref_map_d(map_type_id,ref_type_id,ref_id,ref_map_code) VALUES (7,106,6,'D');</v>
      </c>
    </row>
    <row r="367" spans="1:10">
      <c r="A367">
        <v>106</v>
      </c>
      <c r="B367">
        <v>7</v>
      </c>
      <c r="C367" t="s">
        <v>7413</v>
      </c>
      <c r="D367" t="s">
        <v>7402</v>
      </c>
      <c r="E367">
        <v>7</v>
      </c>
      <c r="F367">
        <v>106</v>
      </c>
      <c r="G367">
        <v>7</v>
      </c>
      <c r="H367" s="169" t="s">
        <v>7409</v>
      </c>
      <c r="J367" t="str">
        <f t="shared" si="24"/>
        <v>INSERT INTO c_all_ref_map_d(map_type_id,ref_type_id,ref_id,ref_map_code) VALUES (7,106,7,'Z');</v>
      </c>
    </row>
    <row r="368" spans="1:10">
      <c r="A368">
        <v>106</v>
      </c>
      <c r="B368">
        <v>8</v>
      </c>
      <c r="C368" t="s">
        <v>7414</v>
      </c>
      <c r="D368" t="s">
        <v>7402</v>
      </c>
      <c r="E368">
        <v>7</v>
      </c>
      <c r="F368">
        <v>106</v>
      </c>
      <c r="G368">
        <v>8</v>
      </c>
      <c r="H368" s="169" t="s">
        <v>7415</v>
      </c>
      <c r="J368" t="str">
        <f t="shared" si="24"/>
        <v>INSERT INTO c_all_ref_map_d(map_type_id,ref_type_id,ref_id,ref_map_code) VALUES (7,106,8,'B');</v>
      </c>
    </row>
    <row r="369" spans="1:10">
      <c r="A369">
        <v>106</v>
      </c>
      <c r="B369">
        <v>9</v>
      </c>
      <c r="C369" t="s">
        <v>7416</v>
      </c>
      <c r="D369" t="s">
        <v>7402</v>
      </c>
      <c r="E369">
        <v>7</v>
      </c>
      <c r="F369">
        <v>106</v>
      </c>
      <c r="G369">
        <v>9</v>
      </c>
      <c r="H369" s="169" t="s">
        <v>7409</v>
      </c>
      <c r="J369" t="str">
        <f t="shared" si="24"/>
        <v>INSERT INTO c_all_ref_map_d(map_type_id,ref_type_id,ref_id,ref_map_code) VALUES (7,106,9,'Z');</v>
      </c>
    </row>
    <row r="370" spans="1:10">
      <c r="A370">
        <v>106</v>
      </c>
      <c r="B370">
        <v>10</v>
      </c>
      <c r="C370" t="s">
        <v>7417</v>
      </c>
      <c r="D370" t="s">
        <v>7402</v>
      </c>
      <c r="E370">
        <v>7</v>
      </c>
      <c r="F370">
        <v>106</v>
      </c>
      <c r="G370">
        <v>10</v>
      </c>
      <c r="H370" s="169" t="s">
        <v>7409</v>
      </c>
      <c r="J370" t="str">
        <f t="shared" si="24"/>
        <v>INSERT INTO c_all_ref_map_d(map_type_id,ref_type_id,ref_id,ref_map_code) VALUES (7,106,10,'Z');</v>
      </c>
    </row>
    <row r="371" spans="1:10">
      <c r="A371">
        <v>106</v>
      </c>
      <c r="B371">
        <v>11</v>
      </c>
      <c r="C371" t="s">
        <v>7418</v>
      </c>
      <c r="D371" t="s">
        <v>7402</v>
      </c>
      <c r="E371">
        <v>7</v>
      </c>
      <c r="F371">
        <v>106</v>
      </c>
      <c r="G371">
        <v>11</v>
      </c>
      <c r="H371" s="169" t="s">
        <v>7409</v>
      </c>
      <c r="J371" t="str">
        <f t="shared" si="24"/>
        <v>INSERT INTO c_all_ref_map_d(map_type_id,ref_type_id,ref_id,ref_map_code) VALUES (7,106,11,'Z');</v>
      </c>
    </row>
    <row r="372" spans="1:10">
      <c r="A372">
        <v>106</v>
      </c>
      <c r="B372">
        <v>12</v>
      </c>
      <c r="C372" t="s">
        <v>7419</v>
      </c>
      <c r="D372" t="s">
        <v>7402</v>
      </c>
      <c r="E372">
        <v>7</v>
      </c>
      <c r="F372">
        <v>106</v>
      </c>
      <c r="G372">
        <v>12</v>
      </c>
      <c r="H372" s="169" t="s">
        <v>7409</v>
      </c>
      <c r="J372" t="str">
        <f t="shared" si="24"/>
        <v>INSERT INTO c_all_ref_map_d(map_type_id,ref_type_id,ref_id,ref_map_code) VALUES (7,106,12,'Z');</v>
      </c>
    </row>
    <row r="373" spans="1:10">
      <c r="A373">
        <v>106</v>
      </c>
      <c r="B373">
        <v>13</v>
      </c>
      <c r="C373" t="s">
        <v>7420</v>
      </c>
      <c r="D373" t="s">
        <v>7402</v>
      </c>
      <c r="E373">
        <v>7</v>
      </c>
      <c r="F373">
        <v>106</v>
      </c>
      <c r="G373">
        <v>13</v>
      </c>
      <c r="H373" s="169" t="s">
        <v>7409</v>
      </c>
      <c r="J373" t="str">
        <f t="shared" si="24"/>
        <v>INSERT INTO c_all_ref_map_d(map_type_id,ref_type_id,ref_id,ref_map_code) VALUES (7,106,13,'Z');</v>
      </c>
    </row>
    <row r="374" spans="1:10">
      <c r="A374">
        <v>106</v>
      </c>
      <c r="B374">
        <v>14</v>
      </c>
      <c r="C374" t="s">
        <v>7421</v>
      </c>
      <c r="D374" t="s">
        <v>7402</v>
      </c>
      <c r="E374">
        <v>7</v>
      </c>
      <c r="F374">
        <v>106</v>
      </c>
      <c r="G374">
        <v>14</v>
      </c>
      <c r="H374" s="169" t="s">
        <v>7409</v>
      </c>
      <c r="J374" t="str">
        <f t="shared" si="24"/>
        <v>INSERT INTO c_all_ref_map_d(map_type_id,ref_type_id,ref_id,ref_map_code) VALUES (7,106,14,'Z');</v>
      </c>
    </row>
    <row r="375" spans="1:10">
      <c r="A375">
        <v>106</v>
      </c>
      <c r="B375">
        <v>15</v>
      </c>
      <c r="C375" t="s">
        <v>7422</v>
      </c>
      <c r="D375" t="s">
        <v>7402</v>
      </c>
      <c r="E375">
        <v>7</v>
      </c>
      <c r="F375">
        <v>106</v>
      </c>
      <c r="G375">
        <v>15</v>
      </c>
      <c r="H375" s="169" t="s">
        <v>7409</v>
      </c>
      <c r="J375" t="str">
        <f t="shared" si="24"/>
        <v>INSERT INTO c_all_ref_map_d(map_type_id,ref_type_id,ref_id,ref_map_code) VALUES (7,106,15,'Z');</v>
      </c>
    </row>
    <row r="376" spans="1:10">
      <c r="A376">
        <v>106</v>
      </c>
      <c r="B376">
        <v>16</v>
      </c>
      <c r="C376" t="s">
        <v>7423</v>
      </c>
      <c r="D376" t="s">
        <v>7402</v>
      </c>
      <c r="E376">
        <v>7</v>
      </c>
      <c r="F376">
        <v>106</v>
      </c>
      <c r="G376">
        <v>16</v>
      </c>
      <c r="H376" s="169" t="s">
        <v>7409</v>
      </c>
      <c r="J376" t="str">
        <f t="shared" si="24"/>
        <v>INSERT INTO c_all_ref_map_d(map_type_id,ref_type_id,ref_id,ref_map_code) VALUES (7,106,16,'Z');</v>
      </c>
    </row>
    <row r="377" spans="1:10">
      <c r="A377">
        <v>106</v>
      </c>
      <c r="B377">
        <v>17</v>
      </c>
      <c r="C377" t="s">
        <v>7424</v>
      </c>
      <c r="D377" t="s">
        <v>7402</v>
      </c>
      <c r="E377">
        <v>7</v>
      </c>
      <c r="F377">
        <v>106</v>
      </c>
      <c r="G377">
        <v>17</v>
      </c>
      <c r="H377" s="169" t="s">
        <v>7425</v>
      </c>
      <c r="J377" t="str">
        <f t="shared" si="24"/>
        <v>INSERT INTO c_all_ref_map_d(map_type_id,ref_type_id,ref_id,ref_map_code) VALUES (7,106,17,'G');</v>
      </c>
    </row>
    <row r="378" spans="1:10">
      <c r="A378">
        <v>106</v>
      </c>
      <c r="B378">
        <v>18</v>
      </c>
      <c r="C378" t="s">
        <v>7426</v>
      </c>
      <c r="D378" t="s">
        <v>7402</v>
      </c>
      <c r="E378">
        <v>7</v>
      </c>
      <c r="F378">
        <v>106</v>
      </c>
      <c r="G378">
        <v>18</v>
      </c>
      <c r="H378" s="169" t="s">
        <v>7427</v>
      </c>
      <c r="J378" t="str">
        <f t="shared" si="24"/>
        <v>INSERT INTO c_all_ref_map_d(map_type_id,ref_type_id,ref_id,ref_map_code) VALUES (7,106,18,'H');</v>
      </c>
    </row>
    <row r="379" spans="1:10">
      <c r="A379">
        <v>106</v>
      </c>
      <c r="B379">
        <v>19</v>
      </c>
      <c r="C379" t="s">
        <v>7428</v>
      </c>
      <c r="D379" t="s">
        <v>7402</v>
      </c>
      <c r="E379">
        <v>7</v>
      </c>
      <c r="F379">
        <v>106</v>
      </c>
      <c r="G379">
        <v>19</v>
      </c>
      <c r="H379" s="169" t="s">
        <v>7409</v>
      </c>
      <c r="J379" t="str">
        <f t="shared" si="24"/>
        <v>INSERT INTO c_all_ref_map_d(map_type_id,ref_type_id,ref_id,ref_map_code) VALUES (7,106,19,'Z');</v>
      </c>
    </row>
    <row r="380" spans="1:10">
      <c r="A380">
        <v>106</v>
      </c>
      <c r="B380">
        <v>20</v>
      </c>
      <c r="C380" t="s">
        <v>7429</v>
      </c>
      <c r="D380" t="s">
        <v>7402</v>
      </c>
      <c r="E380">
        <v>7</v>
      </c>
      <c r="F380">
        <v>106</v>
      </c>
      <c r="G380">
        <v>20</v>
      </c>
      <c r="H380" s="169" t="s">
        <v>7409</v>
      </c>
      <c r="J380" t="str">
        <f t="shared" si="24"/>
        <v>INSERT INTO c_all_ref_map_d(map_type_id,ref_type_id,ref_id,ref_map_code) VALUES (7,106,20,'Z');</v>
      </c>
    </row>
    <row r="381" spans="1:10">
      <c r="A381">
        <v>106</v>
      </c>
      <c r="B381">
        <v>21</v>
      </c>
      <c r="C381" t="s">
        <v>7430</v>
      </c>
      <c r="D381" t="s">
        <v>7402</v>
      </c>
      <c r="E381">
        <v>7</v>
      </c>
      <c r="F381">
        <v>106</v>
      </c>
      <c r="G381">
        <v>21</v>
      </c>
      <c r="H381" s="169" t="s">
        <v>7409</v>
      </c>
      <c r="J381" t="str">
        <f t="shared" si="24"/>
        <v>INSERT INTO c_all_ref_map_d(map_type_id,ref_type_id,ref_id,ref_map_code) VALUES (7,106,21,'Z');</v>
      </c>
    </row>
    <row r="382" spans="1:10">
      <c r="A382">
        <v>106</v>
      </c>
      <c r="B382">
        <v>22</v>
      </c>
      <c r="C382" t="s">
        <v>7431</v>
      </c>
      <c r="D382" t="s">
        <v>7402</v>
      </c>
      <c r="E382">
        <v>7</v>
      </c>
      <c r="F382">
        <v>106</v>
      </c>
      <c r="G382">
        <v>22</v>
      </c>
      <c r="H382" s="169" t="s">
        <v>7409</v>
      </c>
      <c r="J382" t="str">
        <f t="shared" si="24"/>
        <v>INSERT INTO c_all_ref_map_d(map_type_id,ref_type_id,ref_id,ref_map_code) VALUES (7,106,22,'Z');</v>
      </c>
    </row>
    <row r="383" spans="1:10">
      <c r="A383">
        <v>106</v>
      </c>
      <c r="B383">
        <v>23</v>
      </c>
      <c r="C383" t="s">
        <v>7432</v>
      </c>
      <c r="D383" t="s">
        <v>7402</v>
      </c>
      <c r="E383">
        <v>7</v>
      </c>
      <c r="F383">
        <v>106</v>
      </c>
      <c r="G383">
        <v>23</v>
      </c>
      <c r="H383" s="169" t="s">
        <v>7409</v>
      </c>
      <c r="J383" t="str">
        <f t="shared" si="24"/>
        <v>INSERT INTO c_all_ref_map_d(map_type_id,ref_type_id,ref_id,ref_map_code) VALUES (7,106,23,'Z');</v>
      </c>
    </row>
    <row r="384" spans="1:10">
      <c r="A384">
        <v>106</v>
      </c>
      <c r="B384">
        <v>24</v>
      </c>
      <c r="C384" t="s">
        <v>7433</v>
      </c>
      <c r="D384" t="s">
        <v>7402</v>
      </c>
      <c r="E384">
        <v>7</v>
      </c>
      <c r="F384">
        <v>106</v>
      </c>
      <c r="G384">
        <v>24</v>
      </c>
      <c r="H384" s="169" t="s">
        <v>7409</v>
      </c>
      <c r="J384" t="str">
        <f t="shared" si="24"/>
        <v>INSERT INTO c_all_ref_map_d(map_type_id,ref_type_id,ref_id,ref_map_code) VALUES (7,106,24,'Z');</v>
      </c>
    </row>
    <row r="385" spans="1:10">
      <c r="A385">
        <v>106</v>
      </c>
      <c r="B385">
        <v>25</v>
      </c>
      <c r="C385" t="s">
        <v>7434</v>
      </c>
      <c r="D385" t="s">
        <v>7402</v>
      </c>
      <c r="E385">
        <v>7</v>
      </c>
      <c r="F385">
        <v>106</v>
      </c>
      <c r="G385">
        <v>25</v>
      </c>
      <c r="H385" s="169" t="s">
        <v>7409</v>
      </c>
      <c r="J385" t="str">
        <f t="shared" si="24"/>
        <v>INSERT INTO c_all_ref_map_d(map_type_id,ref_type_id,ref_id,ref_map_code) VALUES (7,106,25,'Z');</v>
      </c>
    </row>
    <row r="386" spans="1:10">
      <c r="A386">
        <v>106</v>
      </c>
      <c r="B386">
        <v>26</v>
      </c>
      <c r="C386" t="s">
        <v>7435</v>
      </c>
      <c r="D386" t="s">
        <v>7402</v>
      </c>
      <c r="E386">
        <v>7</v>
      </c>
      <c r="F386">
        <v>106</v>
      </c>
      <c r="G386">
        <v>26</v>
      </c>
      <c r="H386" s="169" t="s">
        <v>7409</v>
      </c>
      <c r="J386" t="str">
        <f t="shared" si="24"/>
        <v>INSERT INTO c_all_ref_map_d(map_type_id,ref_type_id,ref_id,ref_map_code) VALUES (7,106,26,'Z');</v>
      </c>
    </row>
    <row r="387" spans="1:10">
      <c r="A387">
        <v>106</v>
      </c>
      <c r="B387">
        <v>27</v>
      </c>
      <c r="C387" t="s">
        <v>7436</v>
      </c>
      <c r="D387" t="s">
        <v>7402</v>
      </c>
      <c r="E387">
        <v>7</v>
      </c>
      <c r="F387">
        <v>106</v>
      </c>
      <c r="G387">
        <v>27</v>
      </c>
      <c r="H387" s="169" t="s">
        <v>7409</v>
      </c>
      <c r="J387" t="str">
        <f t="shared" si="24"/>
        <v>INSERT INTO c_all_ref_map_d(map_type_id,ref_type_id,ref_id,ref_map_code) VALUES (7,106,27,'Z');</v>
      </c>
    </row>
    <row r="388" spans="1:10">
      <c r="A388">
        <v>106</v>
      </c>
      <c r="B388">
        <v>28</v>
      </c>
      <c r="C388" t="s">
        <v>7437</v>
      </c>
      <c r="D388" t="s">
        <v>7402</v>
      </c>
      <c r="E388">
        <v>7</v>
      </c>
      <c r="F388">
        <v>106</v>
      </c>
      <c r="G388">
        <v>28</v>
      </c>
      <c r="H388" s="169" t="s">
        <v>7409</v>
      </c>
      <c r="J388" t="str">
        <f t="shared" si="24"/>
        <v>INSERT INTO c_all_ref_map_d(map_type_id,ref_type_id,ref_id,ref_map_code) VALUES (7,106,28,'Z');</v>
      </c>
    </row>
    <row r="389" spans="1:10">
      <c r="A389">
        <v>106</v>
      </c>
      <c r="B389">
        <v>29</v>
      </c>
      <c r="C389" t="s">
        <v>7438</v>
      </c>
      <c r="D389" t="s">
        <v>7402</v>
      </c>
      <c r="E389">
        <v>7</v>
      </c>
      <c r="F389">
        <v>106</v>
      </c>
      <c r="G389">
        <v>29</v>
      </c>
      <c r="H389" s="169" t="s">
        <v>7409</v>
      </c>
      <c r="J389" t="str">
        <f t="shared" si="24"/>
        <v>INSERT INTO c_all_ref_map_d(map_type_id,ref_type_id,ref_id,ref_map_code) VALUES (7,106,29,'Z');</v>
      </c>
    </row>
    <row r="390" spans="1:10">
      <c r="A390">
        <v>106</v>
      </c>
      <c r="B390">
        <v>30</v>
      </c>
      <c r="C390" t="s">
        <v>7439</v>
      </c>
      <c r="D390" t="s">
        <v>7402</v>
      </c>
      <c r="E390">
        <v>7</v>
      </c>
      <c r="F390">
        <v>106</v>
      </c>
      <c r="G390">
        <v>30</v>
      </c>
      <c r="H390" s="169" t="s">
        <v>7409</v>
      </c>
      <c r="J390" t="str">
        <f t="shared" si="24"/>
        <v>INSERT INTO c_all_ref_map_d(map_type_id,ref_type_id,ref_id,ref_map_code) VALUES (7,106,30,'Z');</v>
      </c>
    </row>
    <row r="391" spans="1:10">
      <c r="A391">
        <v>106</v>
      </c>
      <c r="B391">
        <v>31</v>
      </c>
      <c r="C391" t="s">
        <v>7440</v>
      </c>
      <c r="D391" t="s">
        <v>7402</v>
      </c>
      <c r="E391">
        <v>7</v>
      </c>
      <c r="F391">
        <v>106</v>
      </c>
      <c r="G391">
        <v>31</v>
      </c>
      <c r="H391" s="169" t="s">
        <v>7409</v>
      </c>
      <c r="J391" t="str">
        <f t="shared" si="24"/>
        <v>INSERT INTO c_all_ref_map_d(map_type_id,ref_type_id,ref_id,ref_map_code) VALUES (7,106,31,'Z');</v>
      </c>
    </row>
    <row r="392" spans="1:10">
      <c r="A392">
        <v>106</v>
      </c>
      <c r="B392">
        <v>32</v>
      </c>
      <c r="C392" t="s">
        <v>7441</v>
      </c>
      <c r="D392" t="s">
        <v>7402</v>
      </c>
      <c r="E392">
        <v>7</v>
      </c>
      <c r="F392">
        <v>106</v>
      </c>
      <c r="G392">
        <v>32</v>
      </c>
      <c r="H392" s="169" t="s">
        <v>7409</v>
      </c>
      <c r="J392" t="str">
        <f t="shared" si="24"/>
        <v>INSERT INTO c_all_ref_map_d(map_type_id,ref_type_id,ref_id,ref_map_code) VALUES (7,106,32,'Z');</v>
      </c>
    </row>
    <row r="393" spans="1:10">
      <c r="A393">
        <v>106</v>
      </c>
      <c r="B393">
        <v>33</v>
      </c>
      <c r="C393" t="s">
        <v>7442</v>
      </c>
      <c r="D393" t="s">
        <v>7402</v>
      </c>
      <c r="E393">
        <v>7</v>
      </c>
      <c r="F393">
        <v>106</v>
      </c>
      <c r="G393">
        <v>33</v>
      </c>
      <c r="H393" s="169" t="s">
        <v>7409</v>
      </c>
      <c r="J393" t="str">
        <f t="shared" si="24"/>
        <v>INSERT INTO c_all_ref_map_d(map_type_id,ref_type_id,ref_id,ref_map_code) VALUES (7,106,33,'Z');</v>
      </c>
    </row>
    <row r="394" spans="1:10">
      <c r="A394">
        <v>106</v>
      </c>
      <c r="B394">
        <v>34</v>
      </c>
      <c r="C394" t="s">
        <v>7443</v>
      </c>
      <c r="D394" t="s">
        <v>7402</v>
      </c>
      <c r="E394">
        <v>7</v>
      </c>
      <c r="F394">
        <v>106</v>
      </c>
      <c r="G394">
        <v>34</v>
      </c>
      <c r="H394" s="169" t="s">
        <v>7409</v>
      </c>
      <c r="J394" t="str">
        <f t="shared" si="24"/>
        <v>INSERT INTO c_all_ref_map_d(map_type_id,ref_type_id,ref_id,ref_map_code) VALUES (7,106,34,'Z');</v>
      </c>
    </row>
    <row r="395" spans="1:10">
      <c r="A395">
        <v>106</v>
      </c>
      <c r="B395">
        <v>35</v>
      </c>
      <c r="C395" t="s">
        <v>7444</v>
      </c>
      <c r="D395" t="s">
        <v>7402</v>
      </c>
      <c r="E395">
        <v>7</v>
      </c>
      <c r="F395">
        <v>106</v>
      </c>
      <c r="G395">
        <v>35</v>
      </c>
      <c r="H395" s="169" t="s">
        <v>7409</v>
      </c>
      <c r="J395" t="str">
        <f t="shared" si="24"/>
        <v>INSERT INTO c_all_ref_map_d(map_type_id,ref_type_id,ref_id,ref_map_code) VALUES (7,106,35,'Z');</v>
      </c>
    </row>
    <row r="396" spans="1:10">
      <c r="A396">
        <v>106</v>
      </c>
      <c r="B396">
        <v>36</v>
      </c>
      <c r="C396" t="s">
        <v>7445</v>
      </c>
      <c r="D396" t="s">
        <v>7402</v>
      </c>
      <c r="E396">
        <v>7</v>
      </c>
      <c r="F396">
        <v>106</v>
      </c>
      <c r="G396">
        <v>36</v>
      </c>
      <c r="H396" s="169" t="s">
        <v>7409</v>
      </c>
      <c r="J396" t="str">
        <f t="shared" si="24"/>
        <v>INSERT INTO c_all_ref_map_d(map_type_id,ref_type_id,ref_id,ref_map_code) VALUES (7,106,36,'Z');</v>
      </c>
    </row>
    <row r="397" spans="1:10">
      <c r="A397">
        <v>106</v>
      </c>
      <c r="B397">
        <v>37</v>
      </c>
      <c r="C397" t="s">
        <v>7446</v>
      </c>
      <c r="D397" t="s">
        <v>7402</v>
      </c>
      <c r="E397">
        <v>7</v>
      </c>
      <c r="F397">
        <v>106</v>
      </c>
      <c r="G397">
        <v>37</v>
      </c>
      <c r="H397" s="169" t="s">
        <v>7409</v>
      </c>
      <c r="J397" t="str">
        <f t="shared" si="24"/>
        <v>INSERT INTO c_all_ref_map_d(map_type_id,ref_type_id,ref_id,ref_map_code) VALUES (7,106,37,'Z');</v>
      </c>
    </row>
    <row r="398" spans="1:10">
      <c r="A398">
        <v>106</v>
      </c>
      <c r="B398">
        <v>38</v>
      </c>
      <c r="C398" t="s">
        <v>7447</v>
      </c>
      <c r="D398" t="s">
        <v>7402</v>
      </c>
      <c r="E398">
        <v>7</v>
      </c>
      <c r="F398">
        <v>106</v>
      </c>
      <c r="G398">
        <v>38</v>
      </c>
      <c r="H398" s="169" t="s">
        <v>7409</v>
      </c>
      <c r="J398" t="str">
        <f t="shared" si="24"/>
        <v>INSERT INTO c_all_ref_map_d(map_type_id,ref_type_id,ref_id,ref_map_code) VALUES (7,106,38,'Z');</v>
      </c>
    </row>
    <row r="399" spans="1:10">
      <c r="A399">
        <v>106</v>
      </c>
      <c r="B399">
        <v>39</v>
      </c>
      <c r="C399" t="s">
        <v>7448</v>
      </c>
      <c r="D399" t="s">
        <v>7402</v>
      </c>
      <c r="E399">
        <v>7</v>
      </c>
      <c r="F399">
        <v>106</v>
      </c>
      <c r="G399">
        <v>39</v>
      </c>
      <c r="H399" s="169" t="s">
        <v>7409</v>
      </c>
      <c r="J399" t="str">
        <f t="shared" si="24"/>
        <v>INSERT INTO c_all_ref_map_d(map_type_id,ref_type_id,ref_id,ref_map_code) VALUES (7,106,39,'Z');</v>
      </c>
    </row>
    <row r="400" spans="1:10">
      <c r="A400">
        <v>106</v>
      </c>
      <c r="B400">
        <v>40</v>
      </c>
      <c r="C400" t="s">
        <v>7168</v>
      </c>
      <c r="D400" t="s">
        <v>7402</v>
      </c>
      <c r="E400">
        <v>7</v>
      </c>
      <c r="F400">
        <v>106</v>
      </c>
      <c r="G400">
        <v>40</v>
      </c>
      <c r="H400" s="169" t="s">
        <v>7409</v>
      </c>
      <c r="J400" t="str">
        <f t="shared" si="24"/>
        <v>INSERT INTO c_all_ref_map_d(map_type_id,ref_type_id,ref_id,ref_map_code) VALUES (7,106,40,'Z');</v>
      </c>
    </row>
    <row r="401" spans="1:10">
      <c r="A401">
        <v>106</v>
      </c>
      <c r="B401">
        <v>41</v>
      </c>
      <c r="C401" t="s">
        <v>7449</v>
      </c>
      <c r="D401" t="s">
        <v>7402</v>
      </c>
      <c r="E401">
        <v>7</v>
      </c>
      <c r="F401">
        <v>106</v>
      </c>
      <c r="G401">
        <v>41</v>
      </c>
      <c r="H401" s="169" t="s">
        <v>7409</v>
      </c>
      <c r="J401" t="str">
        <f t="shared" si="24"/>
        <v>INSERT INTO c_all_ref_map_d(map_type_id,ref_type_id,ref_id,ref_map_code) VALUES (7,106,41,'Z');</v>
      </c>
    </row>
    <row r="402" spans="1:10">
      <c r="A402">
        <v>106</v>
      </c>
      <c r="B402">
        <v>42</v>
      </c>
      <c r="C402" t="s">
        <v>7450</v>
      </c>
      <c r="D402" t="s">
        <v>7402</v>
      </c>
      <c r="E402">
        <v>7</v>
      </c>
      <c r="F402">
        <v>106</v>
      </c>
      <c r="G402">
        <v>42</v>
      </c>
      <c r="H402" s="169" t="s">
        <v>7409</v>
      </c>
      <c r="J402" t="str">
        <f t="shared" si="24"/>
        <v>INSERT INTO c_all_ref_map_d(map_type_id,ref_type_id,ref_id,ref_map_code) VALUES (7,106,42,'Z');</v>
      </c>
    </row>
    <row r="403" spans="1:10">
      <c r="A403">
        <v>106</v>
      </c>
      <c r="B403">
        <v>43</v>
      </c>
      <c r="C403" t="s">
        <v>7451</v>
      </c>
      <c r="D403" t="s">
        <v>7402</v>
      </c>
      <c r="E403">
        <v>7</v>
      </c>
      <c r="F403">
        <v>106</v>
      </c>
      <c r="G403">
        <v>43</v>
      </c>
      <c r="H403" s="169" t="s">
        <v>7409</v>
      </c>
      <c r="J403" t="str">
        <f t="shared" si="24"/>
        <v>INSERT INTO c_all_ref_map_d(map_type_id,ref_type_id,ref_id,ref_map_code) VALUES (7,106,43,'Z');</v>
      </c>
    </row>
    <row r="404" spans="1:10">
      <c r="A404">
        <v>106</v>
      </c>
      <c r="B404">
        <v>44</v>
      </c>
      <c r="C404" t="s">
        <v>7452</v>
      </c>
      <c r="D404" t="s">
        <v>7402</v>
      </c>
      <c r="E404">
        <v>7</v>
      </c>
      <c r="F404">
        <v>106</v>
      </c>
      <c r="G404">
        <v>44</v>
      </c>
      <c r="H404" s="169" t="s">
        <v>7409</v>
      </c>
      <c r="J404" t="str">
        <f t="shared" si="24"/>
        <v>INSERT INTO c_all_ref_map_d(map_type_id,ref_type_id,ref_id,ref_map_code) VALUES (7,106,44,'Z');</v>
      </c>
    </row>
    <row r="405" spans="1:10">
      <c r="A405">
        <v>106</v>
      </c>
      <c r="B405">
        <v>45</v>
      </c>
      <c r="C405" t="s">
        <v>7453</v>
      </c>
      <c r="D405" t="s">
        <v>7402</v>
      </c>
      <c r="E405">
        <v>7</v>
      </c>
      <c r="F405">
        <v>106</v>
      </c>
      <c r="G405">
        <v>45</v>
      </c>
      <c r="H405" s="169" t="s">
        <v>7409</v>
      </c>
      <c r="J405" t="str">
        <f t="shared" si="24"/>
        <v>INSERT INTO c_all_ref_map_d(map_type_id,ref_type_id,ref_id,ref_map_code) VALUES (7,106,45,'Z');</v>
      </c>
    </row>
    <row r="406" spans="1:10">
      <c r="A406">
        <v>106</v>
      </c>
      <c r="B406">
        <v>46</v>
      </c>
      <c r="C406" t="s">
        <v>7454</v>
      </c>
      <c r="D406" t="s">
        <v>7402</v>
      </c>
      <c r="E406">
        <v>7</v>
      </c>
      <c r="F406">
        <v>106</v>
      </c>
      <c r="G406">
        <v>46</v>
      </c>
      <c r="H406" s="169" t="s">
        <v>7409</v>
      </c>
      <c r="J406" t="str">
        <f t="shared" si="24"/>
        <v>INSERT INTO c_all_ref_map_d(map_type_id,ref_type_id,ref_id,ref_map_code) VALUES (7,106,46,'Z');</v>
      </c>
    </row>
  </sheetData>
  <phoneticPr fontId="29"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1184C-3362-4E65-94A6-1A6B0E3EFFC5}">
  <dimension ref="A1:J11"/>
  <sheetViews>
    <sheetView workbookViewId="0">
      <selection activeCell="D15" sqref="D15"/>
    </sheetView>
  </sheetViews>
  <sheetFormatPr defaultRowHeight="15"/>
  <cols>
    <col min="1" max="1" width="10.7109375" bestFit="1" customWidth="1"/>
    <col min="2" max="2" width="13.140625" customWidth="1"/>
    <col min="3" max="3" width="25" customWidth="1"/>
    <col min="4" max="4" width="19.7109375" bestFit="1" customWidth="1"/>
    <col min="5" max="5" width="16.140625" customWidth="1"/>
    <col min="6" max="6" width="13.42578125" customWidth="1"/>
    <col min="7" max="7" width="14.28515625" customWidth="1"/>
    <col min="8" max="8" width="18.7109375" customWidth="1"/>
  </cols>
  <sheetData>
    <row r="1" spans="1:10">
      <c r="A1" s="41" t="s">
        <v>7146</v>
      </c>
      <c r="B1" s="41" t="s">
        <v>7455</v>
      </c>
      <c r="C1" s="41" t="s">
        <v>7148</v>
      </c>
      <c r="E1" s="223" t="s">
        <v>7149</v>
      </c>
      <c r="F1" s="223" t="s">
        <v>7146</v>
      </c>
      <c r="G1" s="223" t="s">
        <v>7455</v>
      </c>
      <c r="H1" s="224" t="s">
        <v>7150</v>
      </c>
      <c r="J1" s="225" t="s">
        <v>7456</v>
      </c>
    </row>
    <row r="3" spans="1:10">
      <c r="A3" s="20">
        <v>8</v>
      </c>
      <c r="B3" s="69" t="s">
        <v>7168</v>
      </c>
      <c r="C3" s="69" t="s">
        <v>7168</v>
      </c>
      <c r="D3" t="s">
        <v>7154</v>
      </c>
      <c r="E3">
        <v>1</v>
      </c>
      <c r="F3" s="20">
        <v>8</v>
      </c>
      <c r="G3" s="69" t="s">
        <v>7168</v>
      </c>
      <c r="H3" s="169" t="s">
        <v>7179</v>
      </c>
      <c r="J3" t="str">
        <f>CONCATENATE("INSERT INTO c_all_code_ref_map_d(map_type_id,ref_type_id,ref_code,ref_map_code) VALUES (",E3&amp;","&amp;F3&amp;",'"&amp;G3&amp;"','"&amp;H3&amp;"');")</f>
        <v>INSERT INTO c_all_code_ref_map_d(map_type_id,ref_type_id,ref_code,ref_map_code) VALUES (1,8,'Other','03');</v>
      </c>
    </row>
    <row r="4" spans="1:10">
      <c r="A4" s="20">
        <v>8</v>
      </c>
      <c r="B4" s="69" t="s">
        <v>7457</v>
      </c>
      <c r="C4" s="69" t="s">
        <v>7457</v>
      </c>
      <c r="D4" t="s">
        <v>7154</v>
      </c>
      <c r="E4">
        <v>1</v>
      </c>
      <c r="F4" s="20">
        <v>8</v>
      </c>
      <c r="G4" s="69" t="s">
        <v>7457</v>
      </c>
      <c r="H4" s="169" t="s">
        <v>7172</v>
      </c>
      <c r="J4" t="str">
        <f t="shared" ref="J4:J5" si="0">CONCATENATE("INSERT INTO c_all_code_ref_map_d(map_type_id,ref_type_id,ref_code,ref_map_code) VALUES (",E4&amp;","&amp;F4&amp;",'"&amp;G4&amp;"','"&amp;H4&amp;"');")</f>
        <v>INSERT INTO c_all_code_ref_map_d(map_type_id,ref_type_id,ref_code,ref_map_code) VALUES (1,8,'Male','01');</v>
      </c>
    </row>
    <row r="5" spans="1:10">
      <c r="A5" s="20">
        <v>8</v>
      </c>
      <c r="B5" s="69" t="s">
        <v>7458</v>
      </c>
      <c r="C5" s="69" t="s">
        <v>7458</v>
      </c>
      <c r="D5" t="s">
        <v>7154</v>
      </c>
      <c r="E5">
        <v>1</v>
      </c>
      <c r="F5" s="20">
        <v>8</v>
      </c>
      <c r="G5" s="69" t="s">
        <v>7458</v>
      </c>
      <c r="H5" s="169" t="s">
        <v>7177</v>
      </c>
      <c r="J5" t="str">
        <f t="shared" si="0"/>
        <v>INSERT INTO c_all_code_ref_map_d(map_type_id,ref_type_id,ref_code,ref_map_code) VALUES (1,8,'Female','02');</v>
      </c>
    </row>
    <row r="9" spans="1:10">
      <c r="A9" s="20">
        <v>8</v>
      </c>
      <c r="B9" s="69" t="s">
        <v>7168</v>
      </c>
      <c r="C9" s="69" t="s">
        <v>7168</v>
      </c>
      <c r="D9" t="s">
        <v>7459</v>
      </c>
      <c r="E9">
        <v>2</v>
      </c>
      <c r="F9" s="20">
        <v>8</v>
      </c>
      <c r="G9" s="69" t="s">
        <v>7168</v>
      </c>
      <c r="H9" s="169" t="s">
        <v>7460</v>
      </c>
      <c r="J9" t="str">
        <f t="shared" ref="J9:J11" si="1">CONCATENATE("INSERT INTO c_all_code_ref_map_d(map_type_id,ref_type_id,ref_code,ref_map_code) VALUES (",E9&amp;","&amp;F9&amp;",'"&amp;G9&amp;"','"&amp;H9&amp;"');")</f>
        <v>INSERT INTO c_all_code_ref_map_d(map_type_id,ref_type_id,ref_code,ref_map_code) VALUES (2,8,'Other','X');</v>
      </c>
    </row>
    <row r="10" spans="1:10">
      <c r="A10" s="20">
        <v>8</v>
      </c>
      <c r="B10" s="69" t="s">
        <v>7457</v>
      </c>
      <c r="C10" s="69" t="s">
        <v>7457</v>
      </c>
      <c r="D10" t="s">
        <v>7459</v>
      </c>
      <c r="E10">
        <v>2</v>
      </c>
      <c r="F10" s="20">
        <v>8</v>
      </c>
      <c r="G10" s="69" t="s">
        <v>7457</v>
      </c>
      <c r="H10" s="169" t="s">
        <v>7461</v>
      </c>
      <c r="J10" t="str">
        <f t="shared" si="1"/>
        <v>INSERT INTO c_all_code_ref_map_d(map_type_id,ref_type_id,ref_code,ref_map_code) VALUES (2,8,'Male','M');</v>
      </c>
    </row>
    <row r="11" spans="1:10">
      <c r="A11" s="20">
        <v>8</v>
      </c>
      <c r="B11" s="69" t="s">
        <v>7458</v>
      </c>
      <c r="C11" s="69" t="s">
        <v>7458</v>
      </c>
      <c r="D11" t="s">
        <v>7459</v>
      </c>
      <c r="E11">
        <v>2</v>
      </c>
      <c r="F11" s="20">
        <v>8</v>
      </c>
      <c r="G11" s="69" t="s">
        <v>7458</v>
      </c>
      <c r="H11" s="169" t="s">
        <v>7462</v>
      </c>
      <c r="J11" t="str">
        <f t="shared" si="1"/>
        <v>INSERT INTO c_all_code_ref_map_d(map_type_id,ref_type_id,ref_code,ref_map_code) VALUES (2,8,'Female','F');</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463"/>
  <sheetViews>
    <sheetView topLeftCell="C1" zoomScaleNormal="100" workbookViewId="0">
      <pane ySplit="1" topLeftCell="A173" activePane="bottomLeft" state="frozen"/>
      <selection activeCell="D1" sqref="D1"/>
      <selection pane="bottomLeft" activeCell="F1" sqref="F1"/>
    </sheetView>
  </sheetViews>
  <sheetFormatPr defaultColWidth="8.5703125" defaultRowHeight="15"/>
  <cols>
    <col min="1" max="1" width="63.140625" customWidth="1"/>
    <col min="2" max="2" width="71" customWidth="1"/>
    <col min="3" max="3" width="57.7109375" customWidth="1"/>
    <col min="4" max="4" width="49.42578125" customWidth="1"/>
    <col min="5" max="5" width="17.85546875" style="20" customWidth="1"/>
    <col min="6" max="6" width="39.7109375" customWidth="1"/>
    <col min="7" max="7" width="12.7109375" customWidth="1"/>
  </cols>
  <sheetData>
    <row r="1" spans="1:9">
      <c r="A1" s="21" t="s">
        <v>7463</v>
      </c>
      <c r="B1" s="22" t="s">
        <v>7464</v>
      </c>
      <c r="C1" t="s">
        <v>7465</v>
      </c>
      <c r="D1" t="s">
        <v>7466</v>
      </c>
      <c r="E1" s="23" t="s">
        <v>7146</v>
      </c>
      <c r="F1" s="24" t="s">
        <v>7467</v>
      </c>
      <c r="G1" s="24" t="s">
        <v>7468</v>
      </c>
      <c r="H1" s="24"/>
      <c r="I1" s="24" t="s">
        <v>7469</v>
      </c>
    </row>
    <row r="2" spans="1:9">
      <c r="C2" t="s">
        <v>7470</v>
      </c>
      <c r="D2" t="s">
        <v>7471</v>
      </c>
      <c r="E2" s="20" t="s">
        <v>5981</v>
      </c>
      <c r="F2" t="s">
        <v>7472</v>
      </c>
    </row>
    <row r="3" spans="1:9">
      <c r="D3" t="s">
        <v>7473</v>
      </c>
      <c r="E3" s="20" t="s">
        <v>7146</v>
      </c>
      <c r="F3" t="s">
        <v>6444</v>
      </c>
    </row>
    <row r="4" spans="1:9">
      <c r="D4" t="s">
        <v>7474</v>
      </c>
      <c r="E4" s="20" t="s">
        <v>7467</v>
      </c>
      <c r="F4" t="s">
        <v>7475</v>
      </c>
    </row>
    <row r="5" spans="1:9">
      <c r="D5" t="s">
        <v>7476</v>
      </c>
      <c r="E5" s="20" t="s">
        <v>7468</v>
      </c>
      <c r="F5" t="s">
        <v>7477</v>
      </c>
    </row>
    <row r="6" spans="1:9">
      <c r="D6" t="s">
        <v>6077</v>
      </c>
    </row>
    <row r="9" spans="1:9">
      <c r="A9" s="21" t="s">
        <v>7463</v>
      </c>
      <c r="B9" s="22" t="s">
        <v>7464</v>
      </c>
      <c r="C9" t="s">
        <v>7465</v>
      </c>
      <c r="D9" t="s">
        <v>7466</v>
      </c>
      <c r="E9" s="23" t="s">
        <v>7146</v>
      </c>
      <c r="F9" s="24" t="s">
        <v>7467</v>
      </c>
      <c r="G9" s="24" t="s">
        <v>7468</v>
      </c>
      <c r="H9" s="24"/>
      <c r="I9" s="24" t="s">
        <v>7469</v>
      </c>
    </row>
    <row r="10" spans="1:9">
      <c r="A10" t="str">
        <f>CONCATENATE("const ",D10,"= ",E10,";")</f>
        <v>const CUSTOMER_TYPE_MASTER_REF_TYPE_ID= 1;</v>
      </c>
      <c r="B10" t="str">
        <f>CONCATENATE("public static final int ",D10,"= ",E10,";")</f>
        <v>public static final int CUSTOMER_TYPE_MASTER_REF_TYPE_ID= 1;</v>
      </c>
      <c r="C10" t="str">
        <f>UPPER(F10)&amp;"_REF_TYPE_ID"</f>
        <v>CUSTOMER TYPE MASTER_REF_TYPE_ID</v>
      </c>
      <c r="D10" t="s">
        <v>7478</v>
      </c>
      <c r="E10" s="20">
        <v>1</v>
      </c>
      <c r="F10" s="14" t="s">
        <v>7479</v>
      </c>
      <c r="G10">
        <v>1</v>
      </c>
      <c r="I10" t="str">
        <f>CONCATENATE("INSERT INTO c_all_ref_type_m(ref_type_id,ref_type_name,is_editable) VALUES (",E10&amp;",'"&amp;F10&amp;"',"&amp;G10&amp;");")</f>
        <v>INSERT INTO c_all_ref_type_m(ref_type_id,ref_type_name,is_editable) VALUES (1,'Customer Type Master',1);</v>
      </c>
    </row>
    <row r="11" spans="1:9">
      <c r="A11" t="str">
        <f>CONCATENATE("const ",D11,"= ",E11,";")</f>
        <v>const AGE_CATEGORY_REF_TYPE_ID= 2;</v>
      </c>
      <c r="B11" t="str">
        <f>CONCATENATE("public static final int ",D11,"= ",E11,";")</f>
        <v>public static final int AGE_CATEGORY_REF_TYPE_ID= 2;</v>
      </c>
      <c r="C11" t="str">
        <f>UPPER(F11)&amp;"_REF_TYPE_ID"</f>
        <v>AGE CATEGORY_REF_TYPE_ID</v>
      </c>
      <c r="D11" t="s">
        <v>7480</v>
      </c>
      <c r="E11" s="20">
        <v>2</v>
      </c>
      <c r="F11" s="25" t="s">
        <v>7481</v>
      </c>
      <c r="G11">
        <v>1</v>
      </c>
      <c r="I11" t="str">
        <f>CONCATENATE("INSERT INTO c_all_ref_type_m(ref_type_id,ref_type_name,is_editable) VALUES (",E11&amp;",'"&amp;F11&amp;"',"&amp;G11&amp;");")</f>
        <v>INSERT INTO c_all_ref_type_m(ref_type_id,ref_type_name,is_editable) VALUES (2,'Age Category',1);</v>
      </c>
    </row>
    <row r="12" spans="1:9">
      <c r="A12" t="str">
        <f>CONCATENATE("const ",D12,"= ",E12,";")</f>
        <v>const OCCUPATION_INDIVIDUAL_REF_TYPE_ID= 3;</v>
      </c>
      <c r="B12" t="str">
        <f>CONCATENATE("public static final int ",D12,"= ",E12,";")</f>
        <v>public static final int OCCUPATION_INDIVIDUAL_REF_TYPE_ID= 3;</v>
      </c>
      <c r="C12" t="str">
        <f>UPPER(F12)&amp;"_REF_TYPE_ID"</f>
        <v>OCCUPATION INDIVIDUAL_REF_TYPE_ID</v>
      </c>
      <c r="D12" t="s">
        <v>7482</v>
      </c>
      <c r="E12" s="20">
        <v>3</v>
      </c>
      <c r="F12" t="s">
        <v>7483</v>
      </c>
      <c r="G12">
        <v>1</v>
      </c>
      <c r="I12" t="str">
        <f>CONCATENATE("INSERT INTO c_all_ref_type_m(ref_type_id,ref_type_name,is_editable) VALUES (",E12&amp;",'"&amp;F12&amp;"',"&amp;G12&amp;");")</f>
        <v>INSERT INTO c_all_ref_type_m(ref_type_id,ref_type_name,is_editable) VALUES (3,'Occupation Individual',1);</v>
      </c>
    </row>
    <row r="13" spans="1:9">
      <c r="A13" t="str">
        <f>CONCATENATE("const ",D13,"= ",E13,";")</f>
        <v>const OCCUPATION_NON_INDIVIDUAL_REF_TYPE_ID= 4;</v>
      </c>
      <c r="B13" t="str">
        <f>CONCATENATE("public static final int ",D13,"= ",E13,";")</f>
        <v>public static final int OCCUPATION_NON_INDIVIDUAL_REF_TYPE_ID= 4;</v>
      </c>
      <c r="C13" t="str">
        <f>UPPER(F13)&amp;"_REF_TYPE_ID"</f>
        <v>OCCUPATION NON INDIVIDUAL _REF_TYPE_ID</v>
      </c>
      <c r="D13" t="s">
        <v>7484</v>
      </c>
      <c r="E13" s="20">
        <v>4</v>
      </c>
      <c r="F13" t="s">
        <v>7485</v>
      </c>
      <c r="G13">
        <v>1</v>
      </c>
      <c r="I13" t="str">
        <f>CONCATENATE("INSERT INTO c_all_ref_type_m(ref_type_id,ref_type_name,is_editable) VALUES (",E13&amp;",'"&amp;F13&amp;"',"&amp;G13&amp;");")</f>
        <v>INSERT INTO c_all_ref_type_m(ref_type_id,ref_type_name,is_editable) VALUES (4,'Occupation Non Individual ',1);</v>
      </c>
    </row>
    <row r="15" spans="1:9">
      <c r="E15" s="20">
        <v>18</v>
      </c>
      <c r="F15" t="s">
        <v>7486</v>
      </c>
      <c r="G15">
        <v>1</v>
      </c>
      <c r="I15" t="str">
        <f t="shared" ref="I15:I31" si="0">CONCATENATE("INSERT INTO c_all_ref_type_m(ref_type_id,ref_type_name,is_editable) VALUES (",E15&amp;",'"&amp;F15&amp;"',"&amp;G15&amp;");")</f>
        <v>INSERT INTO c_all_ref_type_m(ref_type_id,ref_type_name,is_editable) VALUES (18,'Unit Type',1);</v>
      </c>
    </row>
    <row r="16" spans="1:9">
      <c r="A16" t="str">
        <f t="shared" ref="A16:A47" si="1">CONCATENATE("const ",D16,"= ",E16,";")</f>
        <v>const IDENTITY_PROOF_INDIVIDUAL_REF_TYPE_ID= 21;</v>
      </c>
      <c r="B16" t="str">
        <f t="shared" ref="B16:B31" si="2">CONCATENATE("public static final int ",D16,"= ",E16,";")</f>
        <v>public static final int IDENTITY_PROOF_INDIVIDUAL_REF_TYPE_ID= 21;</v>
      </c>
      <c r="C16" t="str">
        <f t="shared" ref="C16:C31" si="3">UPPER(F16)&amp;"_REF_TYPE_ID"</f>
        <v>IDENTITY PROOF (INDIVIDUAL ) _REF_TYPE_ID</v>
      </c>
      <c r="D16" t="s">
        <v>7487</v>
      </c>
      <c r="E16" s="20">
        <v>21</v>
      </c>
      <c r="F16" t="s">
        <v>7488</v>
      </c>
      <c r="G16">
        <v>1</v>
      </c>
      <c r="I16" t="str">
        <f t="shared" si="0"/>
        <v>INSERT INTO c_all_ref_type_m(ref_type_id,ref_type_name,is_editable) VALUES (21,'Identity Proof (Individual ) ',1);</v>
      </c>
    </row>
    <row r="17" spans="1:9">
      <c r="A17" t="str">
        <f t="shared" si="1"/>
        <v>const IDENTITY_PROOF_NON_INDIVIDUAL_REF_TYPE_ID= 22;</v>
      </c>
      <c r="B17" t="str">
        <f t="shared" si="2"/>
        <v>public static final int IDENTITY_PROOF_NON_INDIVIDUAL_REF_TYPE_ID= 22;</v>
      </c>
      <c r="C17" t="str">
        <f t="shared" si="3"/>
        <v>IDENTITY PROOF ( NON INDIVIDUAL ) _REF_TYPE_ID</v>
      </c>
      <c r="D17" t="s">
        <v>7489</v>
      </c>
      <c r="E17" s="20">
        <v>22</v>
      </c>
      <c r="F17" t="s">
        <v>7490</v>
      </c>
      <c r="G17">
        <v>1</v>
      </c>
      <c r="I17" t="str">
        <f t="shared" si="0"/>
        <v>INSERT INTO c_all_ref_type_m(ref_type_id,ref_type_name,is_editable) VALUES (22,'Identity Proof ( Non Individual ) ',1);</v>
      </c>
    </row>
    <row r="18" spans="1:9">
      <c r="A18" t="str">
        <f t="shared" si="1"/>
        <v>const ADDRESS_PROOF_INDIVIDUAL_REF_TYPE_ID= 23;</v>
      </c>
      <c r="B18" t="str">
        <f t="shared" si="2"/>
        <v>public static final int ADDRESS_PROOF_INDIVIDUAL_REF_TYPE_ID= 23;</v>
      </c>
      <c r="C18" t="str">
        <f t="shared" si="3"/>
        <v>ADDRESS PROOF (INDIVIDUAL ) _REF_TYPE_ID</v>
      </c>
      <c r="D18" t="s">
        <v>7491</v>
      </c>
      <c r="E18" s="20">
        <v>23</v>
      </c>
      <c r="F18" t="s">
        <v>7492</v>
      </c>
      <c r="G18">
        <v>1</v>
      </c>
      <c r="I18" t="str">
        <f t="shared" si="0"/>
        <v>INSERT INTO c_all_ref_type_m(ref_type_id,ref_type_name,is_editable) VALUES (23,'Address Proof (Individual ) ',1);</v>
      </c>
    </row>
    <row r="19" spans="1:9">
      <c r="A19" t="str">
        <f t="shared" si="1"/>
        <v>const ADDRESS_PROOF_NON_INDIVIDUAL_REF_TYPE_ID= 24;</v>
      </c>
      <c r="B19" t="str">
        <f t="shared" si="2"/>
        <v>public static final int ADDRESS_PROOF_NON_INDIVIDUAL_REF_TYPE_ID= 24;</v>
      </c>
      <c r="C19" t="str">
        <f t="shared" si="3"/>
        <v>ADDRESS  PROOF ( NON INDIVIDUAL ) _REF_TYPE_ID</v>
      </c>
      <c r="D19" t="s">
        <v>7493</v>
      </c>
      <c r="E19" s="20">
        <v>24</v>
      </c>
      <c r="F19" t="s">
        <v>7494</v>
      </c>
      <c r="G19">
        <v>1</v>
      </c>
      <c r="I19" t="str">
        <f t="shared" si="0"/>
        <v>INSERT INTO c_all_ref_type_m(ref_type_id,ref_type_name,is_editable) VALUES (24,'Address  Proof ( Non Individual ) ',1);</v>
      </c>
    </row>
    <row r="20" spans="1:9">
      <c r="A20" t="str">
        <f t="shared" si="1"/>
        <v>const RELATED_PERSON_TYPE_INDIVIDUAL_REF_TYPE_ID= 25;</v>
      </c>
      <c r="B20" t="str">
        <f t="shared" si="2"/>
        <v>public static final int RELATED_PERSON_TYPE_INDIVIDUAL_REF_TYPE_ID= 25;</v>
      </c>
      <c r="C20" t="str">
        <f t="shared" si="3"/>
        <v>RELATED PERSON TYPE ( INDIVIDUAL )_REF_TYPE_ID</v>
      </c>
      <c r="D20" t="s">
        <v>7495</v>
      </c>
      <c r="E20" s="20">
        <v>25</v>
      </c>
      <c r="F20" t="s">
        <v>7496</v>
      </c>
      <c r="G20">
        <v>1</v>
      </c>
      <c r="I20" t="str">
        <f t="shared" si="0"/>
        <v>INSERT INTO c_all_ref_type_m(ref_type_id,ref_type_name,is_editable) VALUES (25,'Related Person Type ( Individual )',1);</v>
      </c>
    </row>
    <row r="21" spans="1:9">
      <c r="A21" t="str">
        <f t="shared" si="1"/>
        <v>const RELATED_PERSON_TYPE_NON_INDIVIDUAL_REF_TYPE_ID= 26;</v>
      </c>
      <c r="B21" t="str">
        <f t="shared" si="2"/>
        <v>public static final int RELATED_PERSON_TYPE_NON_INDIVIDUAL_REF_TYPE_ID= 26;</v>
      </c>
      <c r="C21" t="str">
        <f t="shared" si="3"/>
        <v>RELATED PERSON TYPE ( NON INDIVIDUAL )_REF_TYPE_ID</v>
      </c>
      <c r="D21" t="s">
        <v>7497</v>
      </c>
      <c r="E21" s="20">
        <v>26</v>
      </c>
      <c r="F21" t="s">
        <v>7498</v>
      </c>
      <c r="G21">
        <v>1</v>
      </c>
      <c r="I21" t="str">
        <f t="shared" si="0"/>
        <v>INSERT INTO c_all_ref_type_m(ref_type_id,ref_type_name,is_editable) VALUES (26,'Related Person Type ( Non Individual )',1);</v>
      </c>
    </row>
    <row r="22" spans="1:9">
      <c r="A22" t="str">
        <f t="shared" si="1"/>
        <v>const LOCATION_TYPE_REF_TYPE_ID= 27;</v>
      </c>
      <c r="B22" t="str">
        <f t="shared" si="2"/>
        <v>public static final int LOCATION_TYPE_REF_TYPE_ID= 27;</v>
      </c>
      <c r="C22" t="str">
        <f t="shared" si="3"/>
        <v>LOCATION TYPE_REF_TYPE_ID</v>
      </c>
      <c r="D22" t="s">
        <v>7499</v>
      </c>
      <c r="E22" s="20">
        <v>27</v>
      </c>
      <c r="F22" t="s">
        <v>7500</v>
      </c>
      <c r="G22">
        <v>1</v>
      </c>
      <c r="I22" t="str">
        <f t="shared" si="0"/>
        <v>INSERT INTO c_all_ref_type_m(ref_type_id,ref_type_name,is_editable) VALUES (27,'Location Type',1);</v>
      </c>
    </row>
    <row r="23" spans="1:9">
      <c r="A23" t="str">
        <f t="shared" si="1"/>
        <v>const CBR_TYPE_REF_TYPE_ID= 28;</v>
      </c>
      <c r="B23" t="str">
        <f t="shared" si="2"/>
        <v>public static final int CBR_TYPE_REF_TYPE_ID= 28;</v>
      </c>
      <c r="C23" t="str">
        <f t="shared" si="3"/>
        <v>CBR TYPE_REF_TYPE_ID</v>
      </c>
      <c r="D23" t="s">
        <v>7501</v>
      </c>
      <c r="E23" s="20">
        <v>28</v>
      </c>
      <c r="F23" t="s">
        <v>7502</v>
      </c>
      <c r="G23">
        <v>1</v>
      </c>
      <c r="I23" t="str">
        <f t="shared" si="0"/>
        <v>INSERT INTO c_all_ref_type_m(ref_type_id,ref_type_name,is_editable) VALUES (28,'CBR Type',1);</v>
      </c>
    </row>
    <row r="24" spans="1:9">
      <c r="A24" t="str">
        <f t="shared" si="1"/>
        <v>const STATEMENT_FREQUENCY_REF_TYPE_ID= 29;</v>
      </c>
      <c r="B24" t="str">
        <f t="shared" si="2"/>
        <v>public static final int STATEMENT_FREQUENCY_REF_TYPE_ID= 29;</v>
      </c>
      <c r="C24" t="str">
        <f t="shared" si="3"/>
        <v>STATEMENT  FREQUENCY_REF_TYPE_ID</v>
      </c>
      <c r="D24" t="s">
        <v>7503</v>
      </c>
      <c r="E24" s="20">
        <v>29</v>
      </c>
      <c r="F24" t="s">
        <v>7504</v>
      </c>
      <c r="G24">
        <v>1</v>
      </c>
      <c r="I24" t="str">
        <f t="shared" si="0"/>
        <v>INSERT INTO c_all_ref_type_m(ref_type_id,ref_type_name,is_editable) VALUES (29,'StateMent  Frequency',1);</v>
      </c>
    </row>
    <row r="25" spans="1:9">
      <c r="A25" t="str">
        <f t="shared" si="1"/>
        <v>const LOGICAL_NUMERIC_VALUE_REF_TYPE_ID= 30;</v>
      </c>
      <c r="B25" t="str">
        <f t="shared" si="2"/>
        <v>public static final int LOGICAL_NUMERIC_VALUE_REF_TYPE_ID= 30;</v>
      </c>
      <c r="C25" t="str">
        <f t="shared" si="3"/>
        <v>LOGICAL NUMERIC VALUE (Y/N = 1/0)_REF_TYPE_ID</v>
      </c>
      <c r="D25" t="s">
        <v>7505</v>
      </c>
      <c r="E25" s="20">
        <v>30</v>
      </c>
      <c r="F25" t="s">
        <v>7506</v>
      </c>
      <c r="G25">
        <v>0</v>
      </c>
      <c r="I25" t="str">
        <f t="shared" si="0"/>
        <v>INSERT INTO c_all_ref_type_m(ref_type_id,ref_type_name,is_editable) VALUES (30,'Logical Numeric Value (Y/N = 1/0)',0);</v>
      </c>
    </row>
    <row r="26" spans="1:9">
      <c r="A26" t="str">
        <f t="shared" si="1"/>
        <v>const ACCOUNT_TYPES_REF_TYPE_ID= 31;</v>
      </c>
      <c r="B26" t="str">
        <f t="shared" si="2"/>
        <v>public static final int ACCOUNT_TYPES_REF_TYPE_ID= 31;</v>
      </c>
      <c r="C26" t="str">
        <f t="shared" si="3"/>
        <v>ACCOUNT TYPES_REF_TYPE_ID</v>
      </c>
      <c r="D26" t="s">
        <v>7507</v>
      </c>
      <c r="E26" s="20">
        <v>31</v>
      </c>
      <c r="F26" t="s">
        <v>7508</v>
      </c>
      <c r="G26">
        <v>1</v>
      </c>
      <c r="I26" t="str">
        <f t="shared" si="0"/>
        <v>INSERT INTO c_all_ref_type_m(ref_type_id,ref_type_name,is_editable) VALUES (31,'Account Types',1);</v>
      </c>
    </row>
    <row r="27" spans="1:9">
      <c r="A27" t="str">
        <f t="shared" si="1"/>
        <v>const OPERATIONS_OF_MODE_REF_TYPE_ID= 32;</v>
      </c>
      <c r="B27" t="str">
        <f t="shared" si="2"/>
        <v>public static final int OPERATIONS_OF_MODE_REF_TYPE_ID= 32;</v>
      </c>
      <c r="C27" t="str">
        <f t="shared" si="3"/>
        <v>OPERATIONS OF MODE_REF_TYPE_ID</v>
      </c>
      <c r="D27" t="s">
        <v>7509</v>
      </c>
      <c r="E27" s="20">
        <v>32</v>
      </c>
      <c r="F27" t="s">
        <v>7510</v>
      </c>
      <c r="G27">
        <v>1</v>
      </c>
      <c r="I27" t="str">
        <f t="shared" si="0"/>
        <v>INSERT INTO c_all_ref_type_m(ref_type_id,ref_type_name,is_editable) VALUES (32,'Operations Of Mode',1);</v>
      </c>
    </row>
    <row r="28" spans="1:9">
      <c r="A28" t="str">
        <f t="shared" si="1"/>
        <v>const CHEQUE_BOOK_SIZE_REF_TYPE_ID= 33;</v>
      </c>
      <c r="B28" t="str">
        <f t="shared" si="2"/>
        <v>public static final int CHEQUE_BOOK_SIZE_REF_TYPE_ID= 33;</v>
      </c>
      <c r="C28" t="str">
        <f t="shared" si="3"/>
        <v>CHEQUE BOOK SIZE_REF_TYPE_ID</v>
      </c>
      <c r="D28" t="s">
        <v>7511</v>
      </c>
      <c r="E28" s="20">
        <v>33</v>
      </c>
      <c r="F28" t="s">
        <v>7512</v>
      </c>
      <c r="G28">
        <v>1</v>
      </c>
      <c r="I28" t="str">
        <f t="shared" si="0"/>
        <v>INSERT INTO c_all_ref_type_m(ref_type_id,ref_type_name,is_editable) VALUES (33,'Cheque Book Size',1);</v>
      </c>
    </row>
    <row r="29" spans="1:9">
      <c r="A29" t="str">
        <f t="shared" si="1"/>
        <v>const BORROWER_TYPE_REF_TYPE_ID= 34;</v>
      </c>
      <c r="B29" t="str">
        <f t="shared" si="2"/>
        <v>public static final int BORROWER_TYPE_REF_TYPE_ID= 34;</v>
      </c>
      <c r="C29" t="str">
        <f t="shared" si="3"/>
        <v>BORROWER TYPE_REF_TYPE_ID</v>
      </c>
      <c r="D29" t="s">
        <v>7513</v>
      </c>
      <c r="E29" s="20">
        <v>34</v>
      </c>
      <c r="F29" t="s">
        <v>7514</v>
      </c>
      <c r="G29">
        <v>1</v>
      </c>
      <c r="I29" t="str">
        <f t="shared" si="0"/>
        <v>INSERT INTO c_all_ref_type_m(ref_type_id,ref_type_name,is_editable) VALUES (34,'Borrower Type',1);</v>
      </c>
    </row>
    <row r="30" spans="1:9">
      <c r="A30" t="str">
        <f t="shared" si="1"/>
        <v>const INDUSTRY_TYPE_REF_TYPE_ID= 35;</v>
      </c>
      <c r="B30" t="str">
        <f t="shared" si="2"/>
        <v>public static final int INDUSTRY_TYPE_REF_TYPE_ID= 35;</v>
      </c>
      <c r="C30" t="str">
        <f t="shared" si="3"/>
        <v>INDUSTRY TYPE_REF_TYPE_ID</v>
      </c>
      <c r="D30" t="s">
        <v>7515</v>
      </c>
      <c r="E30" s="20">
        <v>35</v>
      </c>
      <c r="F30" t="s">
        <v>7516</v>
      </c>
      <c r="G30">
        <v>1</v>
      </c>
      <c r="I30" t="str">
        <f t="shared" si="0"/>
        <v>INSERT INTO c_all_ref_type_m(ref_type_id,ref_type_name,is_editable) VALUES (35,'Industry Type',1);</v>
      </c>
    </row>
    <row r="31" spans="1:9">
      <c r="A31" t="str">
        <f t="shared" si="1"/>
        <v>const INDUSTRY_SUB_TYPE_REF_TYPE_ID= 36;</v>
      </c>
      <c r="B31" t="str">
        <f t="shared" si="2"/>
        <v>public static final int INDUSTRY_SUB_TYPE_REF_TYPE_ID= 36;</v>
      </c>
      <c r="C31" t="str">
        <f t="shared" si="3"/>
        <v>INDUSTRY SUB TYPE_REF_TYPE_ID</v>
      </c>
      <c r="D31" t="s">
        <v>7517</v>
      </c>
      <c r="E31" s="20">
        <v>36</v>
      </c>
      <c r="F31" t="s">
        <v>7518</v>
      </c>
      <c r="G31">
        <v>1</v>
      </c>
      <c r="I31" t="str">
        <f t="shared" si="0"/>
        <v>INSERT INTO c_all_ref_type_m(ref_type_id,ref_type_name,is_editable) VALUES (36,'Industry Sub Type',1);</v>
      </c>
    </row>
    <row r="32" spans="1:9" s="26" customFormat="1">
      <c r="A32" s="26" t="str">
        <f t="shared" si="1"/>
        <v>const = 37;</v>
      </c>
      <c r="E32" s="27">
        <v>37</v>
      </c>
      <c r="F32" s="26" t="s">
        <v>7519</v>
      </c>
      <c r="G32" s="26">
        <v>1</v>
      </c>
    </row>
    <row r="33" spans="1:9" s="26" customFormat="1">
      <c r="A33" s="26" t="str">
        <f t="shared" si="1"/>
        <v>const = 37;</v>
      </c>
      <c r="E33" s="27">
        <v>37</v>
      </c>
      <c r="F33" s="28" t="s">
        <v>7520</v>
      </c>
      <c r="G33" s="26">
        <v>1</v>
      </c>
    </row>
    <row r="34" spans="1:9">
      <c r="A34" t="str">
        <f t="shared" si="1"/>
        <v>const PRIORITY_SECTOR_REF_TYPE_ID= 38;</v>
      </c>
      <c r="B34" t="str">
        <f t="shared" ref="B34:B47" si="4">CONCATENATE("public static final int ",D34,"= ",E34,";")</f>
        <v>public static final int PRIORITY_SECTOR_REF_TYPE_ID= 38;</v>
      </c>
      <c r="C34" t="str">
        <f t="shared" ref="C34:C47" si="5">UPPER(F34)&amp;"_REF_TYPE_ID"</f>
        <v>PRIORITY SECTOR_REF_TYPE_ID</v>
      </c>
      <c r="D34" t="s">
        <v>7521</v>
      </c>
      <c r="E34" s="20">
        <v>38</v>
      </c>
      <c r="F34" s="29" t="s">
        <v>7522</v>
      </c>
      <c r="G34">
        <v>1</v>
      </c>
      <c r="I34" t="str">
        <f t="shared" ref="I34:I47" si="6">CONCATENATE("INSERT INTO c_all_ref_type_m(ref_type_id,ref_type_name,is_editable) VALUES (",E34&amp;",'"&amp;F34&amp;"',"&amp;G34&amp;");")</f>
        <v>INSERT INTO c_all_ref_type_m(ref_type_id,ref_type_name,is_editable) VALUES (38,'Priority Sector',1);</v>
      </c>
    </row>
    <row r="35" spans="1:9">
      <c r="A35" t="str">
        <f t="shared" si="1"/>
        <v>const SUB_PRIORITY_SECTOR_REF_TYPE_ID= 39;</v>
      </c>
      <c r="B35" t="str">
        <f t="shared" si="4"/>
        <v>public static final int SUB_PRIORITY_SECTOR_REF_TYPE_ID= 39;</v>
      </c>
      <c r="C35" t="str">
        <f t="shared" si="5"/>
        <v>AGRICULTURE SUB PRIORITY SECTOR 1 (CHLID OF 38)_REF_TYPE_ID</v>
      </c>
      <c r="D35" t="s">
        <v>7523</v>
      </c>
      <c r="E35" s="20">
        <v>39</v>
      </c>
      <c r="F35" s="29" t="s">
        <v>7524</v>
      </c>
      <c r="G35">
        <v>1</v>
      </c>
      <c r="I35" t="str">
        <f t="shared" si="6"/>
        <v>INSERT INTO c_all_ref_type_m(ref_type_id,ref_type_name,is_editable) VALUES (39,'Agriculture Sub Priority Sector 1 (Chlid of 38)',1);</v>
      </c>
    </row>
    <row r="36" spans="1:9">
      <c r="A36" t="str">
        <f t="shared" si="1"/>
        <v>const WEAKER_SECTION_REF_TYPE_ID= 40;</v>
      </c>
      <c r="B36" t="str">
        <f t="shared" si="4"/>
        <v>public static final int WEAKER_SECTION_REF_TYPE_ID= 40;</v>
      </c>
      <c r="C36" t="str">
        <f t="shared" si="5"/>
        <v>WEAKER SECTION_REF_TYPE_ID</v>
      </c>
      <c r="D36" t="s">
        <v>7525</v>
      </c>
      <c r="E36" s="20">
        <v>40</v>
      </c>
      <c r="F36" s="29" t="s">
        <v>7526</v>
      </c>
      <c r="G36">
        <v>1</v>
      </c>
      <c r="I36" t="str">
        <f t="shared" si="6"/>
        <v>INSERT INTO c_all_ref_type_m(ref_type_id,ref_type_name,is_editable) VALUES (40,'Weaker Section',1);</v>
      </c>
    </row>
    <row r="37" spans="1:9">
      <c r="A37" t="str">
        <f t="shared" si="1"/>
        <v>const SUB_WEAKER_SECTION_REF_TYPE_ID= 41;</v>
      </c>
      <c r="B37" t="str">
        <f t="shared" si="4"/>
        <v>public static final int SUB_WEAKER_SECTION_REF_TYPE_ID= 41;</v>
      </c>
      <c r="C37" t="str">
        <f t="shared" si="5"/>
        <v>SUB WEAKER SECTION_REF_TYPE_ID</v>
      </c>
      <c r="D37" t="s">
        <v>7527</v>
      </c>
      <c r="E37" s="20">
        <v>41</v>
      </c>
      <c r="F37" s="29" t="s">
        <v>7528</v>
      </c>
      <c r="G37">
        <v>1</v>
      </c>
      <c r="I37" t="str">
        <f t="shared" si="6"/>
        <v>INSERT INTO c_all_ref_type_m(ref_type_id,ref_type_name,is_editable) VALUES (41,'Sub Weaker Section',1);</v>
      </c>
    </row>
    <row r="38" spans="1:9">
      <c r="A38" t="str">
        <f t="shared" si="1"/>
        <v>const DIRECTOR_RELATIONSHIP_REF_TYPE_ID= 42;</v>
      </c>
      <c r="B38" t="str">
        <f t="shared" si="4"/>
        <v>public static final int DIRECTOR_RELATIONSHIP_REF_TYPE_ID= 42;</v>
      </c>
      <c r="C38" t="str">
        <f t="shared" si="5"/>
        <v>DIRECTOR RELATIONSHIP _REF_TYPE_ID</v>
      </c>
      <c r="D38" t="s">
        <v>7529</v>
      </c>
      <c r="E38" s="20">
        <v>42</v>
      </c>
      <c r="F38" t="s">
        <v>7530</v>
      </c>
      <c r="G38">
        <v>1</v>
      </c>
      <c r="I38" t="str">
        <f t="shared" si="6"/>
        <v>INSERT INTO c_all_ref_type_m(ref_type_id,ref_type_name,is_editable) VALUES (42,'Director Relationship ',1);</v>
      </c>
    </row>
    <row r="39" spans="1:9">
      <c r="A39" t="str">
        <f t="shared" si="1"/>
        <v>const PROFESSION_TYPE_REF_TYPE_ID= 43;</v>
      </c>
      <c r="B39" t="str">
        <f t="shared" si="4"/>
        <v>public static final int PROFESSION_TYPE_REF_TYPE_ID= 43;</v>
      </c>
      <c r="C39" t="str">
        <f t="shared" si="5"/>
        <v>PROFESSION TYPE_REF_TYPE_ID</v>
      </c>
      <c r="D39" t="s">
        <v>7531</v>
      </c>
      <c r="E39" s="20">
        <v>43</v>
      </c>
      <c r="F39" t="s">
        <v>7532</v>
      </c>
      <c r="G39">
        <v>1</v>
      </c>
      <c r="I39" t="str">
        <f t="shared" si="6"/>
        <v>INSERT INTO c_all_ref_type_m(ref_type_id,ref_type_name,is_editable) VALUES (43,'Profession Type',1);</v>
      </c>
    </row>
    <row r="40" spans="1:9">
      <c r="A40" t="str">
        <f t="shared" si="1"/>
        <v>const SANCTION_AUTHORITY_REF_TYPE_ID= 44;</v>
      </c>
      <c r="B40" t="str">
        <f t="shared" si="4"/>
        <v>public static final int SANCTION_AUTHORITY_REF_TYPE_ID= 44;</v>
      </c>
      <c r="C40" t="str">
        <f t="shared" si="5"/>
        <v>SANCTION AUTHORITY_REF_TYPE_ID</v>
      </c>
      <c r="D40" t="s">
        <v>7533</v>
      </c>
      <c r="E40" s="20">
        <v>44</v>
      </c>
      <c r="F40" s="29" t="s">
        <v>7534</v>
      </c>
      <c r="G40">
        <v>1</v>
      </c>
      <c r="I40" t="str">
        <f t="shared" si="6"/>
        <v>INSERT INTO c_all_ref_type_m(ref_type_id,ref_type_name,is_editable) VALUES (44,'Sanction Authority',1);</v>
      </c>
    </row>
    <row r="41" spans="1:9">
      <c r="A41" t="str">
        <f t="shared" si="1"/>
        <v>const ACCOUNT_SECURITY_TYPE_REF_TYPE_ID= 45;</v>
      </c>
      <c r="B41" t="str">
        <f t="shared" si="4"/>
        <v>public static final int ACCOUNT_SECURITY_TYPE_REF_TYPE_ID= 45;</v>
      </c>
      <c r="C41" t="str">
        <f t="shared" si="5"/>
        <v>ACCOUNT SECURITY TYPE_REF_TYPE_ID</v>
      </c>
      <c r="D41" t="s">
        <v>7535</v>
      </c>
      <c r="E41" s="20">
        <v>45</v>
      </c>
      <c r="F41" s="14" t="s">
        <v>7536</v>
      </c>
      <c r="G41">
        <v>1</v>
      </c>
      <c r="I41" t="str">
        <f t="shared" si="6"/>
        <v>INSERT INTO c_all_ref_type_m(ref_type_id,ref_type_name,is_editable) VALUES (45,'Account Security Type',1);</v>
      </c>
    </row>
    <row r="42" spans="1:9">
      <c r="A42" t="str">
        <f t="shared" si="1"/>
        <v>const SUB_SECURITY_TYPE_REF_TYPE_ID= 46;</v>
      </c>
      <c r="B42" t="str">
        <f t="shared" si="4"/>
        <v>public static final int SUB_SECURITY_TYPE_REF_TYPE_ID= 46;</v>
      </c>
      <c r="C42" t="str">
        <f t="shared" si="5"/>
        <v>SUB SECURITY TYPE_REF_TYPE_ID</v>
      </c>
      <c r="D42" t="s">
        <v>7537</v>
      </c>
      <c r="E42" s="20">
        <v>46</v>
      </c>
      <c r="F42" t="s">
        <v>7538</v>
      </c>
      <c r="G42">
        <v>1</v>
      </c>
      <c r="I42" t="str">
        <f t="shared" si="6"/>
        <v>INSERT INTO c_all_ref_type_m(ref_type_id,ref_type_name,is_editable) VALUES (46,'Sub Security Type',1);</v>
      </c>
    </row>
    <row r="43" spans="1:9">
      <c r="A43" t="str">
        <f t="shared" si="1"/>
        <v>const ITEM_REF_TYPE_ID= 47;</v>
      </c>
      <c r="B43" t="str">
        <f t="shared" si="4"/>
        <v>public static final int ITEM_REF_TYPE_ID= 47;</v>
      </c>
      <c r="C43" t="str">
        <f t="shared" si="5"/>
        <v>GOLD ITEMS_REF_TYPE_ID</v>
      </c>
      <c r="D43" t="s">
        <v>7539</v>
      </c>
      <c r="E43" s="20">
        <v>47</v>
      </c>
      <c r="F43" t="s">
        <v>7540</v>
      </c>
      <c r="G43">
        <v>1</v>
      </c>
      <c r="I43" t="str">
        <f t="shared" si="6"/>
        <v>INSERT INTO c_all_ref_type_m(ref_type_id,ref_type_name,is_editable) VALUES (47,'Gold Items',1);</v>
      </c>
    </row>
    <row r="44" spans="1:9">
      <c r="A44" t="str">
        <f t="shared" si="1"/>
        <v>const CARAT_TYPE_REF_TYPE_ID= 48;</v>
      </c>
      <c r="B44" t="str">
        <f t="shared" si="4"/>
        <v>public static final int CARAT_TYPE_REF_TYPE_ID= 48;</v>
      </c>
      <c r="C44" t="str">
        <f t="shared" si="5"/>
        <v>CARAT TYPE_REF_TYPE_ID</v>
      </c>
      <c r="D44" t="s">
        <v>7541</v>
      </c>
      <c r="E44" s="20">
        <v>48</v>
      </c>
      <c r="F44" s="14" t="s">
        <v>7542</v>
      </c>
      <c r="G44">
        <v>1</v>
      </c>
      <c r="I44" t="str">
        <f t="shared" si="6"/>
        <v>INSERT INTO c_all_ref_type_m(ref_type_id,ref_type_name,is_editable) VALUES (48,'Carat Type',1);</v>
      </c>
    </row>
    <row r="45" spans="1:9">
      <c r="A45" t="str">
        <f t="shared" si="1"/>
        <v>const ADDRESS_TYPE_REF_TYPE_ID= 49;</v>
      </c>
      <c r="B45" t="str">
        <f t="shared" si="4"/>
        <v>public static final int ADDRESS_TYPE_REF_TYPE_ID= 49;</v>
      </c>
      <c r="C45" t="str">
        <f t="shared" si="5"/>
        <v>ADDRESS TYPE_REF_TYPE_ID</v>
      </c>
      <c r="D45" t="s">
        <v>7543</v>
      </c>
      <c r="E45" s="20">
        <v>49</v>
      </c>
      <c r="F45" s="14" t="s">
        <v>7544</v>
      </c>
      <c r="G45">
        <v>1</v>
      </c>
      <c r="I45" t="str">
        <f t="shared" si="6"/>
        <v>INSERT INTO c_all_ref_type_m(ref_type_id,ref_type_name,is_editable) VALUES (49,'Address Type',1);</v>
      </c>
    </row>
    <row r="46" spans="1:9">
      <c r="A46" t="str">
        <f t="shared" si="1"/>
        <v>const LOAN_TERM_REF_TYPE_ID= 50;</v>
      </c>
      <c r="B46" t="str">
        <f t="shared" si="4"/>
        <v>public static final int LOAN_TERM_REF_TYPE_ID= 50;</v>
      </c>
      <c r="C46" t="str">
        <f t="shared" si="5"/>
        <v>LOAN TERM_REF_TYPE_ID</v>
      </c>
      <c r="D46" t="s">
        <v>7545</v>
      </c>
      <c r="E46" s="20">
        <v>50</v>
      </c>
      <c r="F46" s="14" t="s">
        <v>7546</v>
      </c>
      <c r="G46">
        <v>1</v>
      </c>
      <c r="I46" t="str">
        <f t="shared" si="6"/>
        <v>INSERT INTO c_all_ref_type_m(ref_type_id,ref_type_name,is_editable) VALUES (50,'Loan Term',1);</v>
      </c>
    </row>
    <row r="47" spans="1:9">
      <c r="A47" t="str">
        <f t="shared" si="1"/>
        <v>const APPLICATION_FREQUENCY_MONTH_SLAB_REF_TYPE_ID= 52;</v>
      </c>
      <c r="B47" t="str">
        <f t="shared" si="4"/>
        <v>public static final int APPLICATION_FREQUENCY_MONTH_SLAB_REF_TYPE_ID= 52;</v>
      </c>
      <c r="C47" t="str">
        <f t="shared" si="5"/>
        <v>APPLICATION FREQUENCY MONTH SLAB_REF_TYPE_ID</v>
      </c>
      <c r="D47" t="s">
        <v>7547</v>
      </c>
      <c r="E47" s="20">
        <v>52</v>
      </c>
      <c r="F47" t="s">
        <v>7548</v>
      </c>
      <c r="G47">
        <v>1</v>
      </c>
      <c r="I47" t="str">
        <f t="shared" si="6"/>
        <v>INSERT INTO c_all_ref_type_m(ref_type_id,ref_type_name,is_editable) VALUES (52,'Application Frequency Month Slab',1);</v>
      </c>
    </row>
    <row r="49" spans="1:9">
      <c r="A49" t="str">
        <f>CONCATENATE("const ",D49,"= ",E49,";")</f>
        <v>const CUSTOMER_SECURITY_TYPE_REF_TYPE_ID= 54;</v>
      </c>
      <c r="B49" t="str">
        <f>CONCATENATE("public static final int ",D49,"= ",E49,";")</f>
        <v>public static final int CUSTOMER_SECURITY_TYPE_REF_TYPE_ID= 54;</v>
      </c>
      <c r="C49" t="str">
        <f>UPPER(F49)&amp;"_REF_TYPE_ID"</f>
        <v>CUSTOMER SECURITY TYPE_REF_TYPE_ID</v>
      </c>
      <c r="D49" t="s">
        <v>7549</v>
      </c>
      <c r="E49" s="20">
        <v>54</v>
      </c>
      <c r="F49" s="14" t="s">
        <v>7550</v>
      </c>
      <c r="G49">
        <v>1</v>
      </c>
      <c r="I49" t="str">
        <f>CONCATENATE("INSERT INTO c_all_ref_type_m(ref_type_id,ref_type_name,is_editable) VALUES (",E49&amp;",'"&amp;F49&amp;"',"&amp;G49&amp;");")</f>
        <v>INSERT INTO c_all_ref_type_m(ref_type_id,ref_type_name,is_editable) VALUES (54,'Customer Security Type',1);</v>
      </c>
    </row>
    <row r="50" spans="1:9">
      <c r="A50" t="str">
        <f>CONCATENATE("const ",D50,"= ",E50,";")</f>
        <v>const CUSTOMER_SECURITY_SUB_TYPE_REF_TYPE_ID= 55;</v>
      </c>
      <c r="B50" t="str">
        <f>CONCATENATE("public static final int ",D50,"= ",E50,";")</f>
        <v>public static final int CUSTOMER_SECURITY_SUB_TYPE_REF_TYPE_ID= 55;</v>
      </c>
      <c r="C50" t="str">
        <f>UPPER(F50)&amp;"_REF_TYPE_ID"</f>
        <v>CUSTOMER SECURITY SUB TYPE_REF_TYPE_ID</v>
      </c>
      <c r="D50" t="s">
        <v>7551</v>
      </c>
      <c r="E50" s="20">
        <v>55</v>
      </c>
      <c r="F50" s="14" t="s">
        <v>7552</v>
      </c>
      <c r="G50">
        <v>1</v>
      </c>
      <c r="I50" t="str">
        <f>CONCATENATE("INSERT INTO c_all_ref_type_m(ref_type_id,ref_type_name,is_editable) VALUES (",E50&amp;",'"&amp;F50&amp;"',"&amp;G50&amp;");")</f>
        <v>INSERT INTO c_all_ref_type_m(ref_type_id,ref_type_name,is_editable) VALUES (55,'Customer Security Sub Type',1);</v>
      </c>
    </row>
    <row r="51" spans="1:9">
      <c r="A51" t="str">
        <f>CONCATENATE("const ",D51,"= ",E51,";")</f>
        <v>const DESIGNATION_TYPE_ID_REF_TYPE_ID= 56;</v>
      </c>
      <c r="B51" t="str">
        <f>CONCATENATE("public static final int ",D51,"= ",E51,";")</f>
        <v>public static final int DESIGNATION_TYPE_ID_REF_TYPE_ID= 56;</v>
      </c>
      <c r="C51" t="str">
        <f>UPPER(F51)&amp;"_REF_TYPE_ID"</f>
        <v>DESIGNATION TYPE ID_REF_TYPE_ID</v>
      </c>
      <c r="D51" t="s">
        <v>7553</v>
      </c>
      <c r="E51" s="20">
        <v>56</v>
      </c>
      <c r="F51" s="14" t="s">
        <v>7554</v>
      </c>
      <c r="G51">
        <v>1</v>
      </c>
      <c r="I51" t="str">
        <f>CONCATENATE("INSERT INTO c_all_ref_type_m(ref_type_id,ref_type_name,is_editable) VALUES (",E51&amp;",'"&amp;F51&amp;"',"&amp;G51&amp;");")</f>
        <v>INSERT INTO c_all_ref_type_m(ref_type_id,ref_type_name,is_editable) VALUES (56,'Designation Type Id',1);</v>
      </c>
    </row>
    <row r="52" spans="1:9">
      <c r="A52" t="str">
        <f>CONCATENATE("const ",D52,"= ",E52,";")</f>
        <v>const PROFESSION_TYPE_ID_REF_TYPE_ID= 57;</v>
      </c>
      <c r="B52" t="str">
        <f>CONCATENATE("public static final int ",D52,"= ",E52,";")</f>
        <v>public static final int PROFESSION_TYPE_ID_REF_TYPE_ID= 57;</v>
      </c>
      <c r="C52" t="str">
        <f>UPPER(F52)&amp;"_REF_TYPE_ID"</f>
        <v>PROFESSION TYPE ID_REF_TYPE_ID</v>
      </c>
      <c r="D52" t="s">
        <v>7555</v>
      </c>
      <c r="E52" s="20">
        <v>57</v>
      </c>
      <c r="F52" s="14" t="s">
        <v>7556</v>
      </c>
      <c r="G52">
        <v>1</v>
      </c>
      <c r="I52" t="str">
        <f>CONCATENATE("INSERT INTO c_all_ref_type_m(ref_type_id,ref_type_name,is_editable) VALUES (",E52&amp;",'"&amp;F52&amp;"',"&amp;G52&amp;");")</f>
        <v>INSERT INTO c_all_ref_type_m(ref_type_id,ref_type_name,is_editable) VALUES (57,'Profession Type Id',1);</v>
      </c>
    </row>
    <row r="53" spans="1:9">
      <c r="E53" s="30">
        <v>58</v>
      </c>
      <c r="F53" s="31" t="s">
        <v>7557</v>
      </c>
      <c r="G53" s="32">
        <v>1</v>
      </c>
    </row>
    <row r="54" spans="1:9">
      <c r="A54" t="str">
        <f>CONCATENATE("const ",D54,"= ",E54,";")</f>
        <v>const REMMITANCE_TYPE_REF_TYPE_ID= 59;</v>
      </c>
      <c r="B54" t="str">
        <f t="shared" ref="B54:B62" si="7">CONCATENATE("public static final int ",D54,"= ",E54,";")</f>
        <v>public static final int REMMITANCE_TYPE_REF_TYPE_ID= 59;</v>
      </c>
      <c r="C54" t="str">
        <f t="shared" ref="C54:C62" si="8">UPPER(F54)&amp;"_REF_TYPE_ID"</f>
        <v>REMMITANCE TYPE _REF_TYPE_ID</v>
      </c>
      <c r="D54" t="s">
        <v>7558</v>
      </c>
      <c r="E54" s="20">
        <v>59</v>
      </c>
      <c r="F54" s="14" t="s">
        <v>7559</v>
      </c>
      <c r="G54">
        <v>1</v>
      </c>
      <c r="I54" t="str">
        <f t="shared" ref="I54:I62" si="9">CONCATENATE("INSERT INTO c_all_ref_type_m(ref_type_id,ref_type_name,is_editable) VALUES (",E54&amp;",'"&amp;F54&amp;"',"&amp;G54&amp;");")</f>
        <v>INSERT INTO c_all_ref_type_m(ref_type_id,ref_type_name,is_editable) VALUES (59,'Remmitance Type ',1);</v>
      </c>
    </row>
    <row r="55" spans="1:9">
      <c r="A55" t="str">
        <f>CONCATENATE("const ",D55,"= ",E55,";")</f>
        <v>const CASH_POINT_TYPE_NAME_REF_TYPE_ID= 60;</v>
      </c>
      <c r="B55" t="str">
        <f t="shared" si="7"/>
        <v>public static final int CASH_POINT_TYPE_NAME_REF_TYPE_ID= 60;</v>
      </c>
      <c r="C55" t="str">
        <f t="shared" si="8"/>
        <v>CASH POINT TYPE NAME_REF_TYPE_ID</v>
      </c>
      <c r="D55" t="s">
        <v>7560</v>
      </c>
      <c r="E55" s="20">
        <v>60</v>
      </c>
      <c r="F55" s="14" t="s">
        <v>7561</v>
      </c>
      <c r="G55">
        <v>1</v>
      </c>
      <c r="I55" t="str">
        <f t="shared" si="9"/>
        <v>INSERT INTO c_all_ref_type_m(ref_type_id,ref_type_name,is_editable) VALUES (60,'Cash Point Type name',1);</v>
      </c>
    </row>
    <row r="56" spans="1:9">
      <c r="A56" t="str">
        <f>CONCATENATE("const ",D56,"= ",E56,";")</f>
        <v>const RD_INSTALLMENT_FREQUENCY_REF_TYPE_ID= 61;</v>
      </c>
      <c r="B56" t="str">
        <f t="shared" si="7"/>
        <v>public static final int RD_INSTALLMENT_FREQUENCY_REF_TYPE_ID= 61;</v>
      </c>
      <c r="C56" t="str">
        <f t="shared" si="8"/>
        <v>RD INSTALLMENT FREQUENCY_REF_TYPE_ID</v>
      </c>
      <c r="D56" t="s">
        <v>7562</v>
      </c>
      <c r="E56" s="20">
        <v>61</v>
      </c>
      <c r="F56" s="14" t="s">
        <v>7563</v>
      </c>
      <c r="G56">
        <v>1</v>
      </c>
      <c r="I56" t="str">
        <f t="shared" si="9"/>
        <v>INSERT INTO c_all_ref_type_m(ref_type_id,ref_type_name,is_editable) VALUES (61,'RD Installment Frequency',1);</v>
      </c>
    </row>
    <row r="57" spans="1:9">
      <c r="B57" t="str">
        <f t="shared" si="7"/>
        <v>public static final int CASTE_REF_TYPE_ID= 62;</v>
      </c>
      <c r="C57" t="str">
        <f t="shared" si="8"/>
        <v>CASTE_REF_TYPE_ID</v>
      </c>
      <c r="D57" t="s">
        <v>7564</v>
      </c>
      <c r="E57" s="20">
        <v>62</v>
      </c>
      <c r="F57" s="14" t="s">
        <v>7565</v>
      </c>
      <c r="G57">
        <v>1</v>
      </c>
      <c r="I57" t="str">
        <f t="shared" si="9"/>
        <v>INSERT INTO c_all_ref_type_m(ref_type_id,ref_type_name,is_editable) VALUES (62,'Caste',1);</v>
      </c>
    </row>
    <row r="58" spans="1:9">
      <c r="B58" t="str">
        <f t="shared" si="7"/>
        <v>public static final int RELIGION_REF_TYPE_ID= 63;</v>
      </c>
      <c r="C58" t="str">
        <f t="shared" si="8"/>
        <v>RELIGION_REF_TYPE_ID</v>
      </c>
      <c r="D58" t="s">
        <v>7566</v>
      </c>
      <c r="E58" s="20">
        <v>63</v>
      </c>
      <c r="F58" s="14" t="s">
        <v>7567</v>
      </c>
      <c r="G58">
        <v>1</v>
      </c>
      <c r="I58" t="str">
        <f t="shared" si="9"/>
        <v>INSERT INTO c_all_ref_type_m(ref_type_id,ref_type_name,is_editable) VALUES (63,'Religion',1);</v>
      </c>
    </row>
    <row r="59" spans="1:9">
      <c r="B59" t="str">
        <f t="shared" si="7"/>
        <v>public static final int CUSTOMER_SUB_TYPE_INDIVIDUAL_REF_TYPE_ID= 64;</v>
      </c>
      <c r="C59" t="str">
        <f t="shared" si="8"/>
        <v>CUSTOMER SUB TYPE INDIVIDUAL_REF_TYPE_ID</v>
      </c>
      <c r="D59" t="s">
        <v>7568</v>
      </c>
      <c r="E59" s="20">
        <v>64</v>
      </c>
      <c r="F59" s="14" t="s">
        <v>7569</v>
      </c>
      <c r="G59">
        <v>1</v>
      </c>
      <c r="I59" t="str">
        <f t="shared" si="9"/>
        <v>INSERT INTO c_all_ref_type_m(ref_type_id,ref_type_name,is_editable) VALUES (64,'Customer Sub Type Individual',1);</v>
      </c>
    </row>
    <row r="60" spans="1:9">
      <c r="B60" t="str">
        <f t="shared" si="7"/>
        <v>public static final int CUSTOMER_SUB_TYPE_NON_INDIVIDUAL_REF_TYPE_ID= 65;</v>
      </c>
      <c r="C60" t="str">
        <f t="shared" si="8"/>
        <v>CUSTOMER SUB TYPE NON-INDIVIDUAL_REF_TYPE_ID</v>
      </c>
      <c r="D60" t="s">
        <v>7570</v>
      </c>
      <c r="E60" s="20">
        <v>65</v>
      </c>
      <c r="F60" s="14" t="s">
        <v>7571</v>
      </c>
      <c r="G60">
        <v>1</v>
      </c>
      <c r="I60" t="str">
        <f t="shared" si="9"/>
        <v>INSERT INTO c_all_ref_type_m(ref_type_id,ref_type_name,is_editable) VALUES (65,'Customer Sub Type Non-Individual',1);</v>
      </c>
    </row>
    <row r="61" spans="1:9">
      <c r="B61" t="str">
        <f t="shared" si="7"/>
        <v>public static final int AML_KYC_RATING_REF_TYPE_ID= 66;</v>
      </c>
      <c r="C61" t="str">
        <f t="shared" si="8"/>
        <v>AML KYC RATING_REF_TYPE_ID</v>
      </c>
      <c r="D61" t="s">
        <v>7572</v>
      </c>
      <c r="E61" s="20">
        <v>66</v>
      </c>
      <c r="F61" s="14" t="s">
        <v>7573</v>
      </c>
      <c r="G61">
        <v>1</v>
      </c>
      <c r="I61" t="str">
        <f t="shared" si="9"/>
        <v>INSERT INTO c_all_ref_type_m(ref_type_id,ref_type_name,is_editable) VALUES (66,'AML KYC Rating',1);</v>
      </c>
    </row>
    <row r="62" spans="1:9">
      <c r="B62" t="str">
        <f t="shared" si="7"/>
        <v>public static final int DEPRICIATION_METHOD_REF_TYPE_ID= 67;</v>
      </c>
      <c r="C62" t="str">
        <f t="shared" si="8"/>
        <v>DEPRICIATION METHOD_REF_TYPE_ID</v>
      </c>
      <c r="D62" t="s">
        <v>7574</v>
      </c>
      <c r="E62" s="20">
        <v>67</v>
      </c>
      <c r="F62" s="14" t="s">
        <v>7575</v>
      </c>
      <c r="G62">
        <v>1</v>
      </c>
      <c r="I62" t="str">
        <f t="shared" si="9"/>
        <v>INSERT INTO c_all_ref_type_m(ref_type_id,ref_type_name,is_editable) VALUES (67,'Depriciation Method',1);</v>
      </c>
    </row>
    <row r="63" spans="1:9">
      <c r="E63" s="30">
        <v>68</v>
      </c>
      <c r="F63" s="32"/>
      <c r="G63" s="32"/>
    </row>
    <row r="64" spans="1:9">
      <c r="E64" s="30">
        <v>69</v>
      </c>
      <c r="F64" s="31" t="s">
        <v>7576</v>
      </c>
      <c r="G64" s="32">
        <v>1</v>
      </c>
    </row>
    <row r="65" spans="2:9">
      <c r="B65" t="str">
        <f t="shared" ref="B65:B71" si="10">CONCATENATE("public static final int ",D65,"= ",E65,";")</f>
        <v>public static final int UNIT_TYPE_REF_TYPE_ID= 70;</v>
      </c>
      <c r="C65" t="str">
        <f t="shared" ref="C65:C71" si="11">UPPER(F65)&amp;"_REF_TYPE_ID"</f>
        <v>UNIT TYPE_REF_TYPE_ID</v>
      </c>
      <c r="D65" t="s">
        <v>7577</v>
      </c>
      <c r="E65" s="20">
        <v>70</v>
      </c>
      <c r="F65" t="s">
        <v>7578</v>
      </c>
      <c r="G65">
        <v>1</v>
      </c>
      <c r="I65" t="str">
        <f t="shared" ref="I65:I71" si="12">CONCATENATE("INSERT INTO c_all_ref_type_m(ref_type_id,ref_type_name,is_editable) VALUES (",E65&amp;",'"&amp;F65&amp;"',"&amp;G65&amp;");")</f>
        <v>INSERT INTO c_all_ref_type_m(ref_type_id,ref_type_name,is_editable) VALUES (70,'Unit type',1);</v>
      </c>
    </row>
    <row r="66" spans="2:9">
      <c r="B66" t="str">
        <f t="shared" si="10"/>
        <v>public static final int ASSET_TYPE_REF_TYPE_ID= 71;</v>
      </c>
      <c r="C66" t="str">
        <f t="shared" si="11"/>
        <v>ASSET TYPE_REF_TYPE_ID</v>
      </c>
      <c r="D66" t="s">
        <v>7579</v>
      </c>
      <c r="E66" s="20">
        <v>71</v>
      </c>
      <c r="F66" s="14" t="s">
        <v>7580</v>
      </c>
      <c r="G66">
        <v>1</v>
      </c>
      <c r="I66" t="str">
        <f t="shared" si="12"/>
        <v>INSERT INTO c_all_ref_type_m(ref_type_id,ref_type_name,is_editable) VALUES (71,'Asset Type',1);</v>
      </c>
    </row>
    <row r="67" spans="2:9">
      <c r="B67" t="str">
        <f t="shared" si="10"/>
        <v>public static final int ASSET_SUB_TYPE_REF_TYPE_ID= 72;</v>
      </c>
      <c r="C67" t="str">
        <f t="shared" si="11"/>
        <v>ASSET SUB TYPE_REF_TYPE_ID</v>
      </c>
      <c r="D67" t="s">
        <v>7581</v>
      </c>
      <c r="E67" s="20">
        <v>72</v>
      </c>
      <c r="F67" s="14" t="s">
        <v>7582</v>
      </c>
      <c r="G67">
        <v>1</v>
      </c>
      <c r="I67" t="str">
        <f t="shared" si="12"/>
        <v>INSERT INTO c_all_ref_type_m(ref_type_id,ref_type_name,is_editable) VALUES (72,'Asset Sub Type',1);</v>
      </c>
    </row>
    <row r="68" spans="2:9">
      <c r="B68" t="str">
        <f t="shared" si="10"/>
        <v>public static final int FREEZE_REASON_REF_TYPE_ID= 73;</v>
      </c>
      <c r="C68" t="str">
        <f t="shared" si="11"/>
        <v>FREEZE REASON_REF_TYPE_ID</v>
      </c>
      <c r="D68" t="s">
        <v>7583</v>
      </c>
      <c r="E68" s="20">
        <v>73</v>
      </c>
      <c r="F68" t="s">
        <v>7584</v>
      </c>
      <c r="G68">
        <v>1</v>
      </c>
      <c r="I68" t="str">
        <f t="shared" si="12"/>
        <v>INSERT INTO c_all_ref_type_m(ref_type_id,ref_type_name,is_editable) VALUES (73,'Freeze Reason',1);</v>
      </c>
    </row>
    <row r="69" spans="2:9">
      <c r="B69" t="str">
        <f t="shared" si="10"/>
        <v>public static final int EDUCATION_QUALIFICATION_REF_TYPE_ID= 74;</v>
      </c>
      <c r="C69" t="str">
        <f t="shared" si="11"/>
        <v>EDUCATION QUALIFICATION_REF_TYPE_ID</v>
      </c>
      <c r="D69" t="s">
        <v>7585</v>
      </c>
      <c r="E69" s="20">
        <v>74</v>
      </c>
      <c r="F69" s="14" t="s">
        <v>7586</v>
      </c>
      <c r="G69">
        <v>1</v>
      </c>
      <c r="I69" t="str">
        <f t="shared" si="12"/>
        <v>INSERT INTO c_all_ref_type_m(ref_type_id,ref_type_name,is_editable) VALUES (74,'Education Qualification',1);</v>
      </c>
    </row>
    <row r="70" spans="2:9">
      <c r="B70" t="str">
        <f t="shared" si="10"/>
        <v>public static final int MONTHLY_INCOME_REF_TYPE_ID= 75;</v>
      </c>
      <c r="C70" t="str">
        <f t="shared" si="11"/>
        <v>MONTHLY INCOME_REF_TYPE_ID</v>
      </c>
      <c r="D70" t="s">
        <v>7587</v>
      </c>
      <c r="E70" s="20">
        <v>75</v>
      </c>
      <c r="F70" s="14" t="s">
        <v>7588</v>
      </c>
      <c r="G70">
        <v>1</v>
      </c>
      <c r="I70" t="str">
        <f t="shared" si="12"/>
        <v>INSERT INTO c_all_ref_type_m(ref_type_id,ref_type_name,is_editable) VALUES (75,'Monthly Income',1);</v>
      </c>
    </row>
    <row r="71" spans="2:9">
      <c r="B71" t="str">
        <f t="shared" si="10"/>
        <v>public static final int KYC_TYPE_REF_TYPE_ID= 76;</v>
      </c>
      <c r="C71" t="str">
        <f t="shared" si="11"/>
        <v>KYC TYPE_REF_TYPE_ID</v>
      </c>
      <c r="D71" t="s">
        <v>7589</v>
      </c>
      <c r="E71" s="20">
        <v>76</v>
      </c>
      <c r="F71" t="s">
        <v>7590</v>
      </c>
      <c r="G71">
        <v>1</v>
      </c>
      <c r="I71" t="str">
        <f t="shared" si="12"/>
        <v>INSERT INTO c_all_ref_type_m(ref_type_id,ref_type_name,is_editable) VALUES (76,'Kyc Type',1);</v>
      </c>
    </row>
    <row r="72" spans="2:9">
      <c r="E72" s="30">
        <v>77</v>
      </c>
      <c r="F72" s="32" t="s">
        <v>7591</v>
      </c>
      <c r="G72" s="32">
        <v>1</v>
      </c>
    </row>
    <row r="73" spans="2:9">
      <c r="B73" t="str">
        <f t="shared" ref="B73:B101" si="13">CONCATENATE("public static final int ",D73,"= ",E73,";")</f>
        <v>public static final int TAX_RESIDENT_REF_TYPE_ID= 78;</v>
      </c>
      <c r="C73" t="str">
        <f t="shared" ref="C73:C101" si="14">UPPER(F73)&amp;"_REF_TYPE_ID"</f>
        <v>TAX RESIDENT _REF_TYPE_ID</v>
      </c>
      <c r="D73" t="s">
        <v>7592</v>
      </c>
      <c r="E73" s="20">
        <v>78</v>
      </c>
      <c r="F73" s="19" t="s">
        <v>7593</v>
      </c>
      <c r="G73">
        <v>1</v>
      </c>
      <c r="I73" t="str">
        <f t="shared" ref="I73:I101" si="15">CONCATENATE("INSERT INTO c_all_ref_type_m(ref_type_id,ref_type_name,is_editable) VALUES (",E73&amp;",'"&amp;F73&amp;"',"&amp;G73&amp;");")</f>
        <v>INSERT INTO c_all_ref_type_m(ref_type_id,ref_type_name,is_editable) VALUES (78,'Tax Resident ',1);</v>
      </c>
    </row>
    <row r="74" spans="2:9">
      <c r="B74" t="str">
        <f t="shared" si="13"/>
        <v>public static final int LEAVES_PER_BOOK_REF_TYPE_ID= 79;</v>
      </c>
      <c r="C74" t="str">
        <f t="shared" si="14"/>
        <v>LEAVES PER BOOK_REF_TYPE_ID</v>
      </c>
      <c r="D74" t="s">
        <v>7594</v>
      </c>
      <c r="E74" s="20">
        <v>79</v>
      </c>
      <c r="F74" s="14" t="s">
        <v>7595</v>
      </c>
      <c r="G74">
        <v>1</v>
      </c>
      <c r="I74" t="str">
        <f t="shared" si="15"/>
        <v>INSERT INTO c_all_ref_type_m(ref_type_id,ref_type_name,is_editable) VALUES (79,'Leaves Per Book',1);</v>
      </c>
    </row>
    <row r="75" spans="2:9">
      <c r="B75" t="str">
        <f t="shared" si="13"/>
        <v>public static final int SECURITY_VALUER_REF_TYPE_ID= 80;</v>
      </c>
      <c r="C75" t="str">
        <f t="shared" si="14"/>
        <v>SECURITY VALUER_REF_TYPE_ID</v>
      </c>
      <c r="D75" t="s">
        <v>7596</v>
      </c>
      <c r="E75" s="20">
        <v>80</v>
      </c>
      <c r="F75" s="14" t="s">
        <v>7597</v>
      </c>
      <c r="G75">
        <v>1</v>
      </c>
      <c r="I75" t="str">
        <f t="shared" si="15"/>
        <v>INSERT INTO c_all_ref_type_m(ref_type_id,ref_type_name,is_editable) VALUES (80,'Security Valuer',1);</v>
      </c>
    </row>
    <row r="76" spans="2:9">
      <c r="B76" t="str">
        <f t="shared" si="13"/>
        <v>public static final int CIBIL_ACCOUNT_TYPE_REF_TYPE_ID= 81;</v>
      </c>
      <c r="C76" t="str">
        <f t="shared" si="14"/>
        <v>CIBIL ACCOUNT TYPE_REF_TYPE_ID</v>
      </c>
      <c r="D76" t="s">
        <v>7598</v>
      </c>
      <c r="E76" s="20">
        <v>81</v>
      </c>
      <c r="F76" t="s">
        <v>7599</v>
      </c>
      <c r="G76">
        <v>1</v>
      </c>
      <c r="I76" t="str">
        <f t="shared" si="15"/>
        <v>INSERT INTO c_all_ref_type_m(ref_type_id,ref_type_name,is_editable) VALUES (81,'CIBIL Account Type',1);</v>
      </c>
    </row>
    <row r="77" spans="2:9">
      <c r="B77" t="str">
        <f t="shared" si="13"/>
        <v>public static final int LOAN_INSTALLMENT_FREQUENCY_REF_TYPE_ID= 82;</v>
      </c>
      <c r="C77" t="str">
        <f t="shared" si="14"/>
        <v>LOAN INSTALLMENT FREQUENCY_REF_TYPE_ID</v>
      </c>
      <c r="D77" t="s">
        <v>7600</v>
      </c>
      <c r="E77" s="20">
        <v>82</v>
      </c>
      <c r="F77" s="14" t="s">
        <v>7601</v>
      </c>
      <c r="G77">
        <v>1</v>
      </c>
      <c r="I77" t="str">
        <f t="shared" si="15"/>
        <v>INSERT INTO c_all_ref_type_m(ref_type_id,ref_type_name,is_editable) VALUES (82,'Loan Installment Frequency',1);</v>
      </c>
    </row>
    <row r="78" spans="2:9">
      <c r="B78" t="str">
        <f t="shared" si="13"/>
        <v>public static final int SECURITY_TYPE_REF_TYPE_ID= 83;</v>
      </c>
      <c r="C78" t="str">
        <f t="shared" si="14"/>
        <v>SECURITY TYPE_REF_TYPE_ID</v>
      </c>
      <c r="D78" t="s">
        <v>7602</v>
      </c>
      <c r="E78" s="20">
        <v>83</v>
      </c>
      <c r="F78" s="19" t="s">
        <v>7603</v>
      </c>
      <c r="G78">
        <v>1</v>
      </c>
      <c r="I78" t="str">
        <f t="shared" si="15"/>
        <v>INSERT INTO c_all_ref_type_m(ref_type_id,ref_type_name,is_editable) VALUES (83,'Security Type',1);</v>
      </c>
    </row>
    <row r="79" spans="2:9">
      <c r="B79" t="str">
        <f t="shared" si="13"/>
        <v>public static final int GOLD_ORNAMENTS_AND_BULLION_CHILD_OF_83_REF_TYPE_ID= 84;</v>
      </c>
      <c r="C79" t="str">
        <f t="shared" si="14"/>
        <v>GOLD ORNAMENTS AND BULLION(CHILD OF 83)_REF_TYPE_ID</v>
      </c>
      <c r="D79" t="s">
        <v>7604</v>
      </c>
      <c r="E79" s="20">
        <v>84</v>
      </c>
      <c r="F79" t="s">
        <v>7605</v>
      </c>
      <c r="G79">
        <v>1</v>
      </c>
      <c r="I79" t="str">
        <f t="shared" si="15"/>
        <v>INSERT INTO c_all_ref_type_m(ref_type_id,ref_type_name,is_editable) VALUES (84,'Gold Ornaments and Bullion(child of 83)',1);</v>
      </c>
    </row>
    <row r="80" spans="2:9">
      <c r="B80" t="str">
        <f t="shared" si="13"/>
        <v>public static final int SHARES_CHILD_OF_83_REF_TYPE_ID= 85;</v>
      </c>
      <c r="C80" t="str">
        <f t="shared" si="14"/>
        <v>SHARES(CHILD OF 83)_REF_TYPE_ID</v>
      </c>
      <c r="D80" t="s">
        <v>7606</v>
      </c>
      <c r="E80" s="20">
        <v>85</v>
      </c>
      <c r="F80" t="s">
        <v>7607</v>
      </c>
      <c r="G80">
        <v>1</v>
      </c>
      <c r="I80" t="str">
        <f t="shared" si="15"/>
        <v>INSERT INTO c_all_ref_type_m(ref_type_id,ref_type_name,is_editable) VALUES (85,'Shares(child of 83)',1);</v>
      </c>
    </row>
    <row r="81" spans="2:9">
      <c r="B81" t="str">
        <f t="shared" si="13"/>
        <v>public static final int WAREHOUSE_RECEIPTS_CHILD_OF_83_REF_TYPE_ID= 86;</v>
      </c>
      <c r="C81" t="str">
        <f t="shared" si="14"/>
        <v>WAREHOUSE RECEIPTS(CHILD OF 83)_REF_TYPE_ID</v>
      </c>
      <c r="D81" t="s">
        <v>7608</v>
      </c>
      <c r="E81" s="20">
        <v>86</v>
      </c>
      <c r="F81" t="s">
        <v>7609</v>
      </c>
      <c r="G81">
        <v>1</v>
      </c>
      <c r="I81" t="str">
        <f t="shared" si="15"/>
        <v>INSERT INTO c_all_ref_type_m(ref_type_id,ref_type_name,is_editable) VALUES (86,'Warehouse Receipts(child of 83)',1);</v>
      </c>
    </row>
    <row r="82" spans="2:9">
      <c r="B82" t="str">
        <f t="shared" si="13"/>
        <v>public static final int BOOK_DEBTS_RECEIVABLES_CHILD_OF_83_REF_TYPE_ID= 87;</v>
      </c>
      <c r="C82" t="str">
        <f t="shared" si="14"/>
        <v>BOOK DEBTS / RECEIVABLES(CHILD OF 83)_REF_TYPE_ID</v>
      </c>
      <c r="D82" t="s">
        <v>7610</v>
      </c>
      <c r="E82" s="20">
        <v>87</v>
      </c>
      <c r="F82" t="s">
        <v>7611</v>
      </c>
      <c r="G82">
        <v>1</v>
      </c>
      <c r="I82" t="str">
        <f t="shared" si="15"/>
        <v>INSERT INTO c_all_ref_type_m(ref_type_id,ref_type_name,is_editable) VALUES (87,'Book Debts / Receivables(child of 83)',1);</v>
      </c>
    </row>
    <row r="83" spans="2:9">
      <c r="B83" t="str">
        <f t="shared" si="13"/>
        <v>public static final int GOVT_SUPPLY_BILLS_CHILD_OF_83_REF_TYPE_ID= 88;</v>
      </c>
      <c r="C83" t="str">
        <f t="shared" si="14"/>
        <v>GOVT. SUPPLY BILLS(CHILD OF 83)_REF_TYPE_ID</v>
      </c>
      <c r="D83" t="s">
        <v>7612</v>
      </c>
      <c r="E83" s="20">
        <v>88</v>
      </c>
      <c r="F83" t="s">
        <v>7613</v>
      </c>
      <c r="G83">
        <v>1</v>
      </c>
      <c r="I83" t="str">
        <f t="shared" si="15"/>
        <v>INSERT INTO c_all_ref_type_m(ref_type_id,ref_type_name,is_editable) VALUES (88,'Govt. Supply Bills(child of 83)',1);</v>
      </c>
    </row>
    <row r="84" spans="2:9">
      <c r="B84" t="str">
        <f t="shared" si="13"/>
        <v>public static final int STOCK_AND_DEBTORS_CHILD_OF_83_REF_TYPE_ID= 89;</v>
      </c>
      <c r="C84" t="str">
        <f t="shared" si="14"/>
        <v>STOCK &amp; DEBTORS(CHILD OF 83)_REF_TYPE_ID</v>
      </c>
      <c r="D84" t="s">
        <v>7614</v>
      </c>
      <c r="E84" s="20">
        <v>89</v>
      </c>
      <c r="F84" t="s">
        <v>7615</v>
      </c>
      <c r="G84">
        <v>1</v>
      </c>
      <c r="I84" t="str">
        <f t="shared" si="15"/>
        <v>INSERT INTO c_all_ref_type_m(ref_type_id,ref_type_name,is_editable) VALUES (89,'Stock &amp; Debtors(child of 83)',1);</v>
      </c>
    </row>
    <row r="85" spans="2:9">
      <c r="B85" t="str">
        <f t="shared" si="13"/>
        <v>public static final int VEHICLES_CHILD_OF_83_REF_TYPE_ID= 90;</v>
      </c>
      <c r="C85" t="str">
        <f t="shared" si="14"/>
        <v>VEHICLES(CHILD OF 83)_REF_TYPE_ID</v>
      </c>
      <c r="D85" t="s">
        <v>7616</v>
      </c>
      <c r="E85" s="20">
        <v>90</v>
      </c>
      <c r="F85" t="s">
        <v>7617</v>
      </c>
      <c r="G85">
        <v>1</v>
      </c>
      <c r="I85" t="str">
        <f t="shared" si="15"/>
        <v>INSERT INTO c_all_ref_type_m(ref_type_id,ref_type_name,is_editable) VALUES (90,'Vehicles(child of 83)',1);</v>
      </c>
    </row>
    <row r="86" spans="2:9">
      <c r="B86" t="str">
        <f t="shared" si="13"/>
        <v>public static final int PLANT_AND_MACHINERY_CHILD_OF_83_REF_TYPE_ID= 91;</v>
      </c>
      <c r="C86" t="str">
        <f t="shared" si="14"/>
        <v>PLANT &amp; MACHINERY(CHILD OF 83)_REF_TYPE_ID</v>
      </c>
      <c r="D86" t="s">
        <v>7618</v>
      </c>
      <c r="E86" s="20">
        <v>91</v>
      </c>
      <c r="F86" t="s">
        <v>7619</v>
      </c>
      <c r="G86">
        <v>1</v>
      </c>
      <c r="I86" t="str">
        <f t="shared" si="15"/>
        <v>INSERT INTO c_all_ref_type_m(ref_type_id,ref_type_name,is_editable) VALUES (91,'Plant &amp; Machinery(child of 83)',1);</v>
      </c>
    </row>
    <row r="87" spans="2:9">
      <c r="B87" t="str">
        <f t="shared" si="13"/>
        <v>public static final int LAND_AND_BUILDING_CHILD_OF_83_REF_TYPE_ID= 92;</v>
      </c>
      <c r="C87" t="str">
        <f t="shared" si="14"/>
        <v>LAND &amp; BUILDING (CHILD OF 83)_REF_TYPE_ID</v>
      </c>
      <c r="D87" t="s">
        <v>7620</v>
      </c>
      <c r="E87" s="20">
        <v>92</v>
      </c>
      <c r="F87" t="s">
        <v>7621</v>
      </c>
      <c r="G87">
        <v>1</v>
      </c>
      <c r="I87" t="str">
        <f t="shared" si="15"/>
        <v>INSERT INTO c_all_ref_type_m(ref_type_id,ref_type_name,is_editable) VALUES (92,'Land &amp; Building (child of 83)',1);</v>
      </c>
    </row>
    <row r="88" spans="2:9">
      <c r="B88" t="str">
        <f t="shared" si="13"/>
        <v>public static final int FURNITURE_CHILD_OF_83_REF_TYPE_ID= 93;</v>
      </c>
      <c r="C88" t="str">
        <f t="shared" si="14"/>
        <v>FURNITURE (CHILD OF 83)_REF_TYPE_ID</v>
      </c>
      <c r="D88" t="s">
        <v>7622</v>
      </c>
      <c r="E88" s="20">
        <v>93</v>
      </c>
      <c r="F88" t="s">
        <v>7623</v>
      </c>
      <c r="G88">
        <v>1</v>
      </c>
      <c r="I88" t="str">
        <f t="shared" si="15"/>
        <v>INSERT INTO c_all_ref_type_m(ref_type_id,ref_type_name,is_editable) VALUES (93,'Furniture (child of 83)',1);</v>
      </c>
    </row>
    <row r="89" spans="2:9">
      <c r="B89" t="str">
        <f t="shared" si="13"/>
        <v>public static final int GOVT_SECURITY_CHILD_OF_83_REF_TYPE_ID= 94;</v>
      </c>
      <c r="C89" t="str">
        <f t="shared" si="14"/>
        <v>GOVT.  SECURITY (CHILD OF 83)_REF_TYPE_ID</v>
      </c>
      <c r="D89" t="s">
        <v>7624</v>
      </c>
      <c r="E89" s="20">
        <v>94</v>
      </c>
      <c r="F89" t="s">
        <v>7625</v>
      </c>
      <c r="G89">
        <v>1</v>
      </c>
      <c r="I89" t="str">
        <f t="shared" si="15"/>
        <v>INSERT INTO c_all_ref_type_m(ref_type_id,ref_type_name,is_editable) VALUES (94,'Govt.  Security (child of 83)',1);</v>
      </c>
    </row>
    <row r="90" spans="2:9">
      <c r="B90" t="str">
        <f t="shared" si="13"/>
        <v>public static final int COMPUTER_AND_PERIPHERALS_CHILD_OF_83_REF_TYPE_ID= 95;</v>
      </c>
      <c r="C90" t="str">
        <f t="shared" si="14"/>
        <v>COMPUTER &amp; PERIPHERALS (CHILD OF 83)_REF_TYPE_ID</v>
      </c>
      <c r="D90" t="s">
        <v>7626</v>
      </c>
      <c r="E90" s="20">
        <v>95</v>
      </c>
      <c r="F90" t="s">
        <v>7627</v>
      </c>
      <c r="G90">
        <v>1</v>
      </c>
      <c r="I90" t="str">
        <f t="shared" si="15"/>
        <v>INSERT INTO c_all_ref_type_m(ref_type_id,ref_type_name,is_editable) VALUES (95,'Computer &amp; Peripherals (child of 83)',1);</v>
      </c>
    </row>
    <row r="91" spans="2:9">
      <c r="B91" t="str">
        <f t="shared" si="13"/>
        <v>public static final int CONSUMER_DURABLES_CHILD_OF_83_REF_TYPE_ID= 96;</v>
      </c>
      <c r="C91" t="str">
        <f t="shared" si="14"/>
        <v>CONSUMER DURABLES (CHILD OF 83)_REF_TYPE_ID</v>
      </c>
      <c r="D91" t="s">
        <v>7628</v>
      </c>
      <c r="E91" s="20">
        <v>96</v>
      </c>
      <c r="F91" t="s">
        <v>7629</v>
      </c>
      <c r="G91">
        <v>1</v>
      </c>
      <c r="I91" t="str">
        <f t="shared" si="15"/>
        <v>INSERT INTO c_all_ref_type_m(ref_type_id,ref_type_name,is_editable) VALUES (96,'Consumer Durables (child of 83)',1);</v>
      </c>
    </row>
    <row r="92" spans="2:9">
      <c r="B92" t="str">
        <f t="shared" si="13"/>
        <v>public static final int FIXED_AND_OTHER_DEPOSITS_WITH_BANK_CHILD_OF_83_REF_TYPE_ID= 97;</v>
      </c>
      <c r="C92" t="str">
        <f t="shared" si="14"/>
        <v>FIXED &amp; OTHER DEPOSITS WITH BANK (CHILD OF 83)_REF_TYPE_ID</v>
      </c>
      <c r="D92" t="s">
        <v>7630</v>
      </c>
      <c r="E92" s="20">
        <v>97</v>
      </c>
      <c r="F92" t="s">
        <v>7631</v>
      </c>
      <c r="G92">
        <v>1</v>
      </c>
      <c r="I92" t="str">
        <f t="shared" si="15"/>
        <v>INSERT INTO c_all_ref_type_m(ref_type_id,ref_type_name,is_editable) VALUES (97,'Fixed &amp; Other Deposits With Bank (child of 83)',1);</v>
      </c>
    </row>
    <row r="93" spans="2:9">
      <c r="B93" t="str">
        <f t="shared" si="13"/>
        <v>public static final int UNSECURED_ADVANCE_CHILD_OF_83_REF_TYPE_ID= 98;</v>
      </c>
      <c r="C93" t="str">
        <f t="shared" si="14"/>
        <v>UNSECURED ADVANCE (CHILD OF 83)_REF_TYPE_ID</v>
      </c>
      <c r="D93" t="s">
        <v>7632</v>
      </c>
      <c r="E93" s="20">
        <v>98</v>
      </c>
      <c r="F93" t="s">
        <v>7633</v>
      </c>
      <c r="G93">
        <v>1</v>
      </c>
      <c r="I93" t="str">
        <f t="shared" si="15"/>
        <v>INSERT INTO c_all_ref_type_m(ref_type_id,ref_type_name,is_editable) VALUES (98,'Unsecured Advance (child of 83)',1);</v>
      </c>
    </row>
    <row r="94" spans="2:9">
      <c r="B94" t="str">
        <f t="shared" si="13"/>
        <v>public static final int BILL_PURCHASE_DISCOUNT_CHILD_OF_83_REF_TYPE_ID= 99;</v>
      </c>
      <c r="C94" t="str">
        <f t="shared" si="14"/>
        <v>BILL PURCHASE / DISCOUNT (CHILD OF 83)_REF_TYPE_ID</v>
      </c>
      <c r="D94" t="s">
        <v>7634</v>
      </c>
      <c r="E94" s="20">
        <v>99</v>
      </c>
      <c r="F94" t="s">
        <v>7635</v>
      </c>
      <c r="G94">
        <v>1</v>
      </c>
      <c r="I94" t="str">
        <f t="shared" si="15"/>
        <v>INSERT INTO c_all_ref_type_m(ref_type_id,ref_type_name,is_editable) VALUES (99,'Bill Purchase / Discount (child of 83)',1);</v>
      </c>
    </row>
    <row r="95" spans="2:9">
      <c r="B95" t="str">
        <f t="shared" si="13"/>
        <v>public static final int LIFE_INSURANCE_POLICY_CHILD_OF_83_REF_TYPE_ID= 100;</v>
      </c>
      <c r="C95" t="str">
        <f t="shared" si="14"/>
        <v>LIFE INSURANCE POLICY(CHILD OF 83)_REF_TYPE_ID</v>
      </c>
      <c r="D95" t="s">
        <v>7636</v>
      </c>
      <c r="E95" s="20">
        <v>100</v>
      </c>
      <c r="F95" t="s">
        <v>7637</v>
      </c>
      <c r="G95">
        <v>1</v>
      </c>
      <c r="I95" t="str">
        <f t="shared" si="15"/>
        <v>INSERT INTO c_all_ref_type_m(ref_type_id,ref_type_name,is_editable) VALUES (100,'Life Insurance Policy(child of 83)',1);</v>
      </c>
    </row>
    <row r="96" spans="2:9">
      <c r="B96" t="str">
        <f t="shared" si="13"/>
        <v>public static final int AGRICULTURE_RELATED_PRODUCTS_CHILD_OF_83_REF_TYPE_ID= 101;</v>
      </c>
      <c r="C96" t="str">
        <f t="shared" si="14"/>
        <v>AGRICULTURE RELATED PRODUCTS(CHILD OF 83)_REF_TYPE_ID</v>
      </c>
      <c r="D96" t="s">
        <v>7638</v>
      </c>
      <c r="E96" s="20">
        <v>101</v>
      </c>
      <c r="F96" t="s">
        <v>7639</v>
      </c>
      <c r="G96">
        <v>1</v>
      </c>
      <c r="I96" t="str">
        <f t="shared" si="15"/>
        <v>INSERT INTO c_all_ref_type_m(ref_type_id,ref_type_name,is_editable) VALUES (101,'Agriculture Related Products(child of 83)',1);</v>
      </c>
    </row>
    <row r="97" spans="2:9">
      <c r="B97" t="str">
        <f t="shared" si="13"/>
        <v>public static final int FLAT_CHILD_OF_83_REF_TYPE_ID= 102;</v>
      </c>
      <c r="C97" t="str">
        <f t="shared" si="14"/>
        <v>FLAT(CHILD OF 83)_REF_TYPE_ID</v>
      </c>
      <c r="D97" t="s">
        <v>7640</v>
      </c>
      <c r="E97" s="20">
        <v>102</v>
      </c>
      <c r="F97" t="s">
        <v>7641</v>
      </c>
      <c r="G97">
        <v>1</v>
      </c>
      <c r="I97" t="str">
        <f t="shared" si="15"/>
        <v>INSERT INTO c_all_ref_type_m(ref_type_id,ref_type_name,is_editable) VALUES (102,'Flat(child of 83)',1);</v>
      </c>
    </row>
    <row r="98" spans="2:9">
      <c r="B98" t="str">
        <f t="shared" si="13"/>
        <v>public static final int DEPRECIATION_TYPE_REF_TYPE_ID= 103;</v>
      </c>
      <c r="C98" t="str">
        <f t="shared" si="14"/>
        <v>DEPRECIATION TYPE_REF_TYPE_ID</v>
      </c>
      <c r="D98" t="s">
        <v>7642</v>
      </c>
      <c r="E98" s="20">
        <v>103</v>
      </c>
      <c r="F98" s="14" t="s">
        <v>7643</v>
      </c>
      <c r="G98">
        <v>1</v>
      </c>
      <c r="I98" t="str">
        <f t="shared" si="15"/>
        <v>INSERT INTO c_all_ref_type_m(ref_type_id,ref_type_name,is_editable) VALUES (103,'Depreciation Type',1);</v>
      </c>
    </row>
    <row r="99" spans="2:9">
      <c r="B99" t="str">
        <f t="shared" si="13"/>
        <v>public static final int DOCUMENT_CATEGORY_REF_TYPE_ID= 104;</v>
      </c>
      <c r="C99" t="str">
        <f t="shared" si="14"/>
        <v>DOCUMENT CATEGORY_REF_TYPE_ID</v>
      </c>
      <c r="D99" t="s">
        <v>7644</v>
      </c>
      <c r="E99" s="20">
        <v>104</v>
      </c>
      <c r="F99" t="s">
        <v>7645</v>
      </c>
      <c r="G99">
        <v>1</v>
      </c>
      <c r="I99" t="str">
        <f t="shared" si="15"/>
        <v>INSERT INTO c_all_ref_type_m(ref_type_id,ref_type_name,is_editable) VALUES (104,'Document Category',1);</v>
      </c>
    </row>
    <row r="100" spans="2:9">
      <c r="B100" t="str">
        <f t="shared" si="13"/>
        <v>public static final int DOCUMENT_TYPE_REF_TYPE_ID= 105;</v>
      </c>
      <c r="C100" t="str">
        <f t="shared" si="14"/>
        <v>DOCUMENT TYPE_REF_TYPE_ID</v>
      </c>
      <c r="D100" t="s">
        <v>7646</v>
      </c>
      <c r="E100" s="20">
        <v>105</v>
      </c>
      <c r="F100" t="s">
        <v>7647</v>
      </c>
      <c r="G100">
        <v>1</v>
      </c>
      <c r="I100" t="str">
        <f t="shared" si="15"/>
        <v>INSERT INTO c_all_ref_type_m(ref_type_id,ref_type_name,is_editable) VALUES (105,'Document Type',1);</v>
      </c>
    </row>
    <row r="101" spans="2:9">
      <c r="B101" t="str">
        <f t="shared" si="13"/>
        <v>public static final int PROOF_OF_ID_CHILD_OF_105_REF_TYPE_ID= 106;</v>
      </c>
      <c r="C101" t="str">
        <f t="shared" si="14"/>
        <v>PROOF OF ID (CHILD OF 105)_REF_TYPE_ID</v>
      </c>
      <c r="D101" t="s">
        <v>7648</v>
      </c>
      <c r="E101" s="20">
        <v>106</v>
      </c>
      <c r="F101" t="s">
        <v>7649</v>
      </c>
      <c r="G101">
        <v>1</v>
      </c>
      <c r="I101" t="str">
        <f t="shared" si="15"/>
        <v>INSERT INTO c_all_ref_type_m(ref_type_id,ref_type_name,is_editable) VALUES (106,'Proof of Id (child of 105)',1);</v>
      </c>
    </row>
    <row r="102" spans="2:9" s="32" customFormat="1">
      <c r="E102" s="30">
        <v>107</v>
      </c>
      <c r="F102" s="32" t="s">
        <v>7544</v>
      </c>
      <c r="G102" s="32">
        <v>1</v>
      </c>
    </row>
    <row r="103" spans="2:9">
      <c r="B103" s="32"/>
      <c r="C103" s="32"/>
      <c r="D103" s="32"/>
      <c r="E103" s="30">
        <v>108</v>
      </c>
      <c r="F103" s="32" t="s">
        <v>7650</v>
      </c>
      <c r="G103" s="32">
        <v>1</v>
      </c>
      <c r="H103" s="32"/>
    </row>
    <row r="104" spans="2:9">
      <c r="B104" t="str">
        <f t="shared" ref="B104:B146" si="16">CONCATENATE("public static final int ",D104,"= ",E104,";")</f>
        <v>public static final int INSTRUMENT_BASE_TYPE_REF_TYPE_ID= 109;</v>
      </c>
      <c r="C104" t="str">
        <f t="shared" ref="C104:C146" si="17">UPPER(F104)&amp;"_REF_TYPE_ID"</f>
        <v>INSTRUMENT BASE TYPE_REF_TYPE_ID</v>
      </c>
      <c r="D104" t="s">
        <v>7651</v>
      </c>
      <c r="E104" s="20">
        <v>109</v>
      </c>
      <c r="F104" s="19" t="s">
        <v>7652</v>
      </c>
      <c r="G104">
        <v>1</v>
      </c>
      <c r="I104" t="str">
        <f t="shared" ref="I104:I143" si="18">CONCATENATE("INSERT INTO c_all_ref_type_m(ref_type_id,ref_type_name,is_editable) VALUES (",E104&amp;",'"&amp;F104&amp;"',"&amp;G104&amp;");")</f>
        <v>INSERT INTO c_all_ref_type_m(ref_type_id,ref_type_name,is_editable) VALUES (109,'Instrument Base Type',1);</v>
      </c>
    </row>
    <row r="105" spans="2:9">
      <c r="B105" t="str">
        <f t="shared" si="16"/>
        <v>public static final int BRANCH_TYPE_REF_TYPE_ID= 110;</v>
      </c>
      <c r="C105" t="str">
        <f t="shared" si="17"/>
        <v>BRANCH TYPE_REF_TYPE_ID</v>
      </c>
      <c r="D105" t="s">
        <v>7653</v>
      </c>
      <c r="E105" s="20">
        <v>110</v>
      </c>
      <c r="F105" t="s">
        <v>7654</v>
      </c>
      <c r="G105">
        <v>1</v>
      </c>
      <c r="I105" t="str">
        <f t="shared" si="18"/>
        <v>INSERT INTO c_all_ref_type_m(ref_type_id,ref_type_name,is_editable) VALUES (110,'Branch Type',1);</v>
      </c>
    </row>
    <row r="106" spans="2:9">
      <c r="B106" t="str">
        <f t="shared" si="16"/>
        <v>public static final int EFT_TYPE_REF_TYPE_ID= 111;</v>
      </c>
      <c r="C106" t="str">
        <f t="shared" si="17"/>
        <v>EFT TYPE_REF_TYPE_ID</v>
      </c>
      <c r="D106" t="s">
        <v>7655</v>
      </c>
      <c r="E106" s="20">
        <v>111</v>
      </c>
      <c r="F106" t="s">
        <v>7656</v>
      </c>
      <c r="G106">
        <v>1</v>
      </c>
      <c r="I106" t="str">
        <f t="shared" si="18"/>
        <v>INSERT INTO c_all_ref_type_m(ref_type_id,ref_type_name,is_editable) VALUES (111,'EFT Type',1);</v>
      </c>
    </row>
    <row r="107" spans="2:9">
      <c r="B107" t="str">
        <f t="shared" si="16"/>
        <v>public static final int REMITTANCE_MODE_REF_TYPE_ID= 112;</v>
      </c>
      <c r="C107" t="str">
        <f t="shared" si="17"/>
        <v>REMITTANCE MODE_REF_TYPE_ID</v>
      </c>
      <c r="D107" t="s">
        <v>7657</v>
      </c>
      <c r="E107" s="20">
        <v>112</v>
      </c>
      <c r="F107" s="19" t="s">
        <v>7658</v>
      </c>
      <c r="G107">
        <v>1</v>
      </c>
      <c r="I107" t="str">
        <f t="shared" si="18"/>
        <v>INSERT INTO c_all_ref_type_m(ref_type_id,ref_type_name,is_editable) VALUES (112,'Remittance Mode',1);</v>
      </c>
    </row>
    <row r="108" spans="2:9">
      <c r="B108" t="str">
        <f t="shared" si="16"/>
        <v>public static final int BRANCH_ZONE_REF_TYPE_ID= 113;</v>
      </c>
      <c r="C108" t="str">
        <f t="shared" si="17"/>
        <v>BRANCH ZONE_REF_TYPE_ID</v>
      </c>
      <c r="D108" t="s">
        <v>7659</v>
      </c>
      <c r="E108" s="20">
        <v>113</v>
      </c>
      <c r="F108" t="s">
        <v>7660</v>
      </c>
      <c r="G108">
        <v>1</v>
      </c>
      <c r="I108" t="str">
        <f t="shared" si="18"/>
        <v>INSERT INTO c_all_ref_type_m(ref_type_id,ref_type_name,is_editable) VALUES (113,'Branch Zone',1);</v>
      </c>
    </row>
    <row r="109" spans="2:9">
      <c r="B109" t="str">
        <f t="shared" si="16"/>
        <v>public static final int HOLIDAY_ID_REF_TYPE_ID= 114;</v>
      </c>
      <c r="C109" t="str">
        <f t="shared" si="17"/>
        <v>HOLIDAY ID_REF_TYPE_ID</v>
      </c>
      <c r="D109" t="s">
        <v>7661</v>
      </c>
      <c r="E109" s="20">
        <v>114</v>
      </c>
      <c r="F109" t="s">
        <v>7662</v>
      </c>
      <c r="G109">
        <v>1</v>
      </c>
      <c r="I109" t="str">
        <f t="shared" si="18"/>
        <v>INSERT INTO c_all_ref_type_m(ref_type_id,ref_type_name,is_editable) VALUES (114,'Holiday ID',1);</v>
      </c>
    </row>
    <row r="110" spans="2:9">
      <c r="B110" t="str">
        <f t="shared" si="16"/>
        <v>public static final int BANK_GROUP_REF_TYPE_ID= 115;</v>
      </c>
      <c r="C110" t="str">
        <f t="shared" si="17"/>
        <v>BANK GROUP_REF_TYPE_ID</v>
      </c>
      <c r="D110" t="s">
        <v>7663</v>
      </c>
      <c r="E110" s="20">
        <v>115</v>
      </c>
      <c r="F110" t="s">
        <v>7664</v>
      </c>
      <c r="G110">
        <v>1</v>
      </c>
      <c r="I110" t="str">
        <f t="shared" si="18"/>
        <v>INSERT INTO c_all_ref_type_m(ref_type_id,ref_type_name,is_editable) VALUES (115,'Bank Group',1);</v>
      </c>
    </row>
    <row r="111" spans="2:9">
      <c r="B111" t="str">
        <f t="shared" si="16"/>
        <v>public static final int GOVERNMENT_SECURITIES_TYPE_REF_TYPE_ID= 116;</v>
      </c>
      <c r="C111" t="str">
        <f t="shared" si="17"/>
        <v>GOVERNMENT SECURITIES TYPE_REF_TYPE_ID</v>
      </c>
      <c r="D111" t="s">
        <v>7665</v>
      </c>
      <c r="E111" s="20">
        <v>116</v>
      </c>
      <c r="F111" t="s">
        <v>7666</v>
      </c>
      <c r="G111">
        <v>1</v>
      </c>
      <c r="I111" t="str">
        <f t="shared" si="18"/>
        <v>INSERT INTO c_all_ref_type_m(ref_type_id,ref_type_name,is_editable) VALUES (116,'Government Securities Type',1);</v>
      </c>
    </row>
    <row r="112" spans="2:9">
      <c r="B112" t="str">
        <f t="shared" si="16"/>
        <v>public static final int COUPON_TYPE_REF_TYPE_ID= 117;</v>
      </c>
      <c r="C112" t="str">
        <f t="shared" si="17"/>
        <v>COUPON TYPE_REF_TYPE_ID</v>
      </c>
      <c r="D112" t="s">
        <v>7667</v>
      </c>
      <c r="E112" s="20">
        <v>117</v>
      </c>
      <c r="F112" t="s">
        <v>7668</v>
      </c>
      <c r="G112">
        <v>1</v>
      </c>
      <c r="I112" t="str">
        <f t="shared" si="18"/>
        <v>INSERT INTO c_all_ref_type_m(ref_type_id,ref_type_name,is_editable) VALUES (117,'Coupon Type',1);</v>
      </c>
    </row>
    <row r="113" spans="2:9">
      <c r="B113" t="str">
        <f t="shared" si="16"/>
        <v>public static final int FREQUENCY_PERIOD_TYPE_REF_TYPE_ID= 118;</v>
      </c>
      <c r="C113" t="str">
        <f t="shared" si="17"/>
        <v>FREQUENCY PERIOD TYPE_REF_TYPE_ID</v>
      </c>
      <c r="D113" t="s">
        <v>7669</v>
      </c>
      <c r="E113" s="20">
        <v>118</v>
      </c>
      <c r="F113" t="s">
        <v>7670</v>
      </c>
      <c r="G113">
        <v>1</v>
      </c>
      <c r="I113" t="str">
        <f t="shared" si="18"/>
        <v>INSERT INTO c_all_ref_type_m(ref_type_id,ref_type_name,is_editable) VALUES (118,'Frequency Period Type',1);</v>
      </c>
    </row>
    <row r="114" spans="2:9">
      <c r="B114" t="str">
        <f t="shared" si="16"/>
        <v>public static final int CASH_POINT_TYPE_REF_TYPE_ID= 119;</v>
      </c>
      <c r="C114" t="str">
        <f t="shared" si="17"/>
        <v>CASH POINT TYPE_REF_TYPE_ID</v>
      </c>
      <c r="D114" t="s">
        <v>7671</v>
      </c>
      <c r="E114" s="20">
        <v>119</v>
      </c>
      <c r="F114" t="s">
        <v>7672</v>
      </c>
      <c r="G114">
        <v>1</v>
      </c>
      <c r="I114" t="str">
        <f t="shared" si="18"/>
        <v>INSERT INTO c_all_ref_type_m(ref_type_id,ref_type_name,is_editable) VALUES (119,'Cash Point Type',1);</v>
      </c>
    </row>
    <row r="115" spans="2:9">
      <c r="B115" t="str">
        <f t="shared" si="16"/>
        <v>public static final int INTEREST_TYPE_REF_TYPE_ID= 120;</v>
      </c>
      <c r="C115" t="str">
        <f t="shared" si="17"/>
        <v>INTEREST TYPE_REF_TYPE_ID</v>
      </c>
      <c r="D115" t="s">
        <v>7673</v>
      </c>
      <c r="E115" s="20">
        <v>120</v>
      </c>
      <c r="F115" t="s">
        <v>7674</v>
      </c>
      <c r="G115">
        <v>1</v>
      </c>
      <c r="I115" t="str">
        <f t="shared" si="18"/>
        <v>INSERT INTO c_all_ref_type_m(ref_type_id,ref_type_name,is_editable) VALUES (120,'Interest Type',1);</v>
      </c>
    </row>
    <row r="116" spans="2:9">
      <c r="B116" t="str">
        <f t="shared" si="16"/>
        <v>public static final int INTEREST_YEAR_DAYS_REF_TYPE_ID= 121;</v>
      </c>
      <c r="C116" t="str">
        <f t="shared" si="17"/>
        <v>INTEREST YEAR DAYS_REF_TYPE_ID</v>
      </c>
      <c r="D116" t="s">
        <v>7675</v>
      </c>
      <c r="E116" s="20">
        <v>121</v>
      </c>
      <c r="F116" t="s">
        <v>7676</v>
      </c>
      <c r="G116">
        <v>1</v>
      </c>
      <c r="I116" t="str">
        <f t="shared" si="18"/>
        <v>INSERT INTO c_all_ref_type_m(ref_type_id,ref_type_name,is_editable) VALUES (121,'Interest Year Days',1);</v>
      </c>
    </row>
    <row r="117" spans="2:9">
      <c r="B117" t="str">
        <f t="shared" si="16"/>
        <v>public static final int COMPOUND_FREQUENCY_MONTHS_REF_TYPE_ID= 122;</v>
      </c>
      <c r="C117" t="str">
        <f t="shared" si="17"/>
        <v>COMPOUND FREQUENCY MONTHS_REF_TYPE_ID</v>
      </c>
      <c r="D117" t="s">
        <v>7677</v>
      </c>
      <c r="E117" s="20">
        <v>122</v>
      </c>
      <c r="F117" t="s">
        <v>7678</v>
      </c>
      <c r="G117">
        <v>1</v>
      </c>
      <c r="I117" t="str">
        <f t="shared" si="18"/>
        <v>INSERT INTO c_all_ref_type_m(ref_type_id,ref_type_name,is_editable) VALUES (122,'Compound Frequency Months',1);</v>
      </c>
    </row>
    <row r="118" spans="2:9">
      <c r="B118" t="str">
        <f t="shared" si="16"/>
        <v>public static final int MATURITY_FACTOR_MULTIPLY_REF_TYPE_ID= 123;</v>
      </c>
      <c r="C118" t="str">
        <f t="shared" si="17"/>
        <v>MATURITY FACTOR MULTIPLY_REF_TYPE_ID</v>
      </c>
      <c r="D118" t="s">
        <v>7679</v>
      </c>
      <c r="E118" s="20">
        <v>123</v>
      </c>
      <c r="F118" t="s">
        <v>7680</v>
      </c>
      <c r="G118">
        <v>1</v>
      </c>
      <c r="I118" t="str">
        <f t="shared" si="18"/>
        <v>INSERT INTO c_all_ref_type_m(ref_type_id,ref_type_name,is_editable) VALUES (123,'Maturity Factor Multiply',1);</v>
      </c>
    </row>
    <row r="119" spans="2:9">
      <c r="B119" t="str">
        <f t="shared" si="16"/>
        <v>public static final int ASSET_LOCATION_TYPE_REF_TYPE_ID= 124;</v>
      </c>
      <c r="C119" t="str">
        <f t="shared" si="17"/>
        <v>ASSET LOCATION TYPE_REF_TYPE_ID</v>
      </c>
      <c r="D119" t="s">
        <v>7681</v>
      </c>
      <c r="E119" s="20">
        <v>124</v>
      </c>
      <c r="F119" t="s">
        <v>7682</v>
      </c>
      <c r="G119">
        <v>1</v>
      </c>
      <c r="I119" t="str">
        <f t="shared" si="18"/>
        <v>INSERT INTO c_all_ref_type_m(ref_type_id,ref_type_name,is_editable) VALUES (124,'Asset Location Type',1);</v>
      </c>
    </row>
    <row r="120" spans="2:9">
      <c r="B120" t="str">
        <f t="shared" si="16"/>
        <v>public static final int SUNDRY_PARTY_TYPE_REF_TYPE_ID= 125;</v>
      </c>
      <c r="C120" t="str">
        <f t="shared" si="17"/>
        <v>SUNDRY PARTY TYPE_REF_TYPE_ID</v>
      </c>
      <c r="D120" t="s">
        <v>7683</v>
      </c>
      <c r="E120" s="20">
        <v>125</v>
      </c>
      <c r="F120" t="s">
        <v>7684</v>
      </c>
      <c r="G120">
        <v>1</v>
      </c>
      <c r="I120" t="str">
        <f t="shared" si="18"/>
        <v>INSERT INTO c_all_ref_type_m(ref_type_id,ref_type_name,is_editable) VALUES (125,'Sundry Party Type',1);</v>
      </c>
    </row>
    <row r="121" spans="2:9">
      <c r="B121" t="str">
        <f t="shared" si="16"/>
        <v>public static final int DELIVERY_TYPE_REF_TYPE_ID= 126;</v>
      </c>
      <c r="C121" t="str">
        <f t="shared" si="17"/>
        <v>DELIVERY TYPE_REF_TYPE_ID</v>
      </c>
      <c r="D121" t="s">
        <v>7685</v>
      </c>
      <c r="E121" s="20">
        <v>126</v>
      </c>
      <c r="F121" t="s">
        <v>7686</v>
      </c>
      <c r="G121">
        <v>1</v>
      </c>
      <c r="I121" t="str">
        <f t="shared" si="18"/>
        <v>INSERT INTO c_all_ref_type_m(ref_type_id,ref_type_name,is_editable) VALUES (126,'Delivery Type',1);</v>
      </c>
    </row>
    <row r="122" spans="2:9">
      <c r="B122" t="str">
        <f t="shared" si="16"/>
        <v>public static final int CLEARING_MODE_REF_TYPE_ID= 127;</v>
      </c>
      <c r="C122" t="str">
        <f t="shared" si="17"/>
        <v>CLEARING MODE_REF_TYPE_ID</v>
      </c>
      <c r="D122" t="s">
        <v>7687</v>
      </c>
      <c r="E122" s="20">
        <v>127</v>
      </c>
      <c r="F122" s="33" t="s">
        <v>7688</v>
      </c>
      <c r="G122">
        <v>1</v>
      </c>
      <c r="I122" t="str">
        <f t="shared" si="18"/>
        <v>INSERT INTO c_all_ref_type_m(ref_type_id,ref_type_name,is_editable) VALUES (127,'Clearing Mode',1);</v>
      </c>
    </row>
    <row r="123" spans="2:9">
      <c r="B123" t="str">
        <f t="shared" si="16"/>
        <v>public static final int CLEARING_TYPE_REF_TYPE_ID= 128;</v>
      </c>
      <c r="C123" t="str">
        <f t="shared" si="17"/>
        <v>CLEARING TYPE_REF_TYPE_ID</v>
      </c>
      <c r="D123" t="s">
        <v>7689</v>
      </c>
      <c r="E123" s="20">
        <v>128</v>
      </c>
      <c r="F123" t="s">
        <v>7690</v>
      </c>
      <c r="G123">
        <v>1</v>
      </c>
      <c r="I123" t="str">
        <f t="shared" si="18"/>
        <v>INSERT INTO c_all_ref_type_m(ref_type_id,ref_type_name,is_editable) VALUES (128,'Clearing Type',1);</v>
      </c>
    </row>
    <row r="124" spans="2:9">
      <c r="B124" t="str">
        <f t="shared" si="16"/>
        <v>public static final int CLEARING_BASE_TYPE_REF_TYPE_ID= 129;</v>
      </c>
      <c r="C124" t="str">
        <f t="shared" si="17"/>
        <v>CLEARING BASE TYPE_REF_TYPE_ID</v>
      </c>
      <c r="D124" t="s">
        <v>7691</v>
      </c>
      <c r="E124" s="20">
        <v>129</v>
      </c>
      <c r="F124" t="s">
        <v>7692</v>
      </c>
      <c r="G124">
        <v>1</v>
      </c>
      <c r="I124" t="str">
        <f t="shared" si="18"/>
        <v>INSERT INTO c_all_ref_type_m(ref_type_id,ref_type_name,is_editable) VALUES (129,'Clearing Base Type',1);</v>
      </c>
    </row>
    <row r="125" spans="2:9">
      <c r="B125" t="str">
        <f t="shared" si="16"/>
        <v>public static final int PRINT_STYLE_REF_TYPE_ID= 130;</v>
      </c>
      <c r="C125" t="str">
        <f t="shared" si="17"/>
        <v>PRINT STYLE_REF_TYPE_ID</v>
      </c>
      <c r="D125" t="s">
        <v>7693</v>
      </c>
      <c r="E125" s="20">
        <v>130</v>
      </c>
      <c r="F125" t="s">
        <v>7694</v>
      </c>
      <c r="G125">
        <v>1</v>
      </c>
      <c r="I125" t="str">
        <f t="shared" si="18"/>
        <v>INSERT INTO c_all_ref_type_m(ref_type_id,ref_type_name,is_editable) VALUES (130,'Print Style',1);</v>
      </c>
    </row>
    <row r="126" spans="2:9">
      <c r="B126" t="str">
        <f t="shared" si="16"/>
        <v>public static final int CLEARING_PRODUCT_TYPE_REF_TYPE_ID= 131;</v>
      </c>
      <c r="C126" t="str">
        <f t="shared" si="17"/>
        <v>CLEARING PRODUCT TYPE_REF_TYPE_ID</v>
      </c>
      <c r="D126" t="s">
        <v>7695</v>
      </c>
      <c r="E126" s="20">
        <v>131</v>
      </c>
      <c r="F126" t="s">
        <v>7696</v>
      </c>
      <c r="G126">
        <v>1</v>
      </c>
      <c r="I126" t="str">
        <f t="shared" si="18"/>
        <v>INSERT INTO c_all_ref_type_m(ref_type_id,ref_type_name,is_editable) VALUES (131,'Clearing Product Type',1);</v>
      </c>
    </row>
    <row r="127" spans="2:9">
      <c r="B127" t="str">
        <f t="shared" si="16"/>
        <v>public static final int CLEARING_IFACE_TYPE_REF_TYPE_ID= 132;</v>
      </c>
      <c r="C127" t="str">
        <f t="shared" si="17"/>
        <v>CLEARING IFACE TYPE_REF_TYPE_ID</v>
      </c>
      <c r="D127" t="s">
        <v>7697</v>
      </c>
      <c r="E127" s="20">
        <v>132</v>
      </c>
      <c r="F127" t="s">
        <v>7698</v>
      </c>
      <c r="G127">
        <v>1</v>
      </c>
      <c r="I127" t="str">
        <f t="shared" si="18"/>
        <v>INSERT INTO c_all_ref_type_m(ref_type_id,ref_type_name,is_editable) VALUES (132,'Clearing Iface Type',1);</v>
      </c>
    </row>
    <row r="128" spans="2:9">
      <c r="B128" t="str">
        <f t="shared" si="16"/>
        <v>public static final int CLEARING_CHARGE_ID_REF_TYPE_ID= 133;</v>
      </c>
      <c r="C128" t="str">
        <f t="shared" si="17"/>
        <v>CLEARING CHARGE ID_REF_TYPE_ID</v>
      </c>
      <c r="D128" t="s">
        <v>7699</v>
      </c>
      <c r="E128" s="20">
        <v>133</v>
      </c>
      <c r="F128" t="s">
        <v>7700</v>
      </c>
      <c r="G128">
        <v>1</v>
      </c>
      <c r="I128" t="str">
        <f t="shared" si="18"/>
        <v>INSERT INTO c_all_ref_type_m(ref_type_id,ref_type_name,is_editable) VALUES (133,'Clearing Charge ID',1);</v>
      </c>
    </row>
    <row r="129" spans="2:9">
      <c r="B129" t="str">
        <f t="shared" si="16"/>
        <v>public static final int CLEARING_RETURN_CHARGE_ID_REF_TYPE_ID= 134;</v>
      </c>
      <c r="C129" t="str">
        <f t="shared" si="17"/>
        <v>CLEARING RETURN CHARGE ID_REF_TYPE_ID</v>
      </c>
      <c r="D129" t="s">
        <v>7701</v>
      </c>
      <c r="E129" s="20">
        <v>134</v>
      </c>
      <c r="F129" t="s">
        <v>7702</v>
      </c>
      <c r="G129">
        <v>1</v>
      </c>
      <c r="I129" t="str">
        <f t="shared" si="18"/>
        <v>INSERT INTO c_all_ref_type_m(ref_type_id,ref_type_name,is_editable) VALUES (134,'Clearing Return Charge Id',1);</v>
      </c>
    </row>
    <row r="130" spans="2:9">
      <c r="B130" t="str">
        <f t="shared" si="16"/>
        <v>public static final int MONEY_PRODUCT_REFERENCE_REF_TYPE_ID= 135;</v>
      </c>
      <c r="C130" t="str">
        <f t="shared" si="17"/>
        <v>MONEY PRODUCT REFERENCE_REF_TYPE_ID</v>
      </c>
      <c r="D130" t="s">
        <v>7703</v>
      </c>
      <c r="E130" s="20">
        <v>135</v>
      </c>
      <c r="F130" t="s">
        <v>7704</v>
      </c>
      <c r="G130">
        <v>1</v>
      </c>
      <c r="I130" t="str">
        <f t="shared" si="18"/>
        <v>INSERT INTO c_all_ref_type_m(ref_type_id,ref_type_name,is_editable) VALUES (135,'Money Product Reference',1);</v>
      </c>
    </row>
    <row r="131" spans="2:9">
      <c r="B131" t="str">
        <f t="shared" si="16"/>
        <v>public static final int PAYMENT_MODE_REF_TYPE_ID= 136;</v>
      </c>
      <c r="C131" t="str">
        <f t="shared" si="17"/>
        <v>PAYMENT MODE_REF_TYPE_ID</v>
      </c>
      <c r="D131" t="s">
        <v>7705</v>
      </c>
      <c r="E131" s="20">
        <v>136</v>
      </c>
      <c r="F131" t="s">
        <v>7706</v>
      </c>
      <c r="G131">
        <v>1</v>
      </c>
      <c r="I131" t="str">
        <f t="shared" si="18"/>
        <v>INSERT INTO c_all_ref_type_m(ref_type_id,ref_type_name,is_editable) VALUES (136,'Payment Mode',1);</v>
      </c>
    </row>
    <row r="132" spans="2:9">
      <c r="B132" t="str">
        <f t="shared" si="16"/>
        <v>public static final int STOCK_CATEGORY_REF_TYPE_ID= 137;</v>
      </c>
      <c r="C132" t="str">
        <f t="shared" si="17"/>
        <v>STOCK CATEGORY_REF_TYPE_ID</v>
      </c>
      <c r="D132" t="s">
        <v>7707</v>
      </c>
      <c r="E132" s="20">
        <v>137</v>
      </c>
      <c r="F132" t="s">
        <v>7708</v>
      </c>
      <c r="G132">
        <v>1</v>
      </c>
      <c r="I132" t="str">
        <f t="shared" si="18"/>
        <v>INSERT INTO c_all_ref_type_m(ref_type_id,ref_type_name,is_editable) VALUES (137,'Stock Category',1);</v>
      </c>
    </row>
    <row r="133" spans="2:9">
      <c r="B133" t="str">
        <f t="shared" si="16"/>
        <v>public static final int TRANSACTION_CHANNEL_TYPE_ID_REF_TYPE_ID= 138;</v>
      </c>
      <c r="C133" t="str">
        <f t="shared" si="17"/>
        <v>TRANSACTION CHANNEL TYPE ID_REF_TYPE_ID</v>
      </c>
      <c r="D133" t="s">
        <v>7709</v>
      </c>
      <c r="E133" s="20">
        <v>138</v>
      </c>
      <c r="F133" t="s">
        <v>7710</v>
      </c>
      <c r="G133">
        <v>1</v>
      </c>
      <c r="I133" t="str">
        <f t="shared" si="18"/>
        <v>INSERT INTO c_all_ref_type_m(ref_type_id,ref_type_name,is_editable) VALUES (138,'Transaction Channel Type ID',1);</v>
      </c>
    </row>
    <row r="134" spans="2:9">
      <c r="B134" t="str">
        <f t="shared" si="16"/>
        <v>public static final int BEN_A_C_TYPE_ID_REF_TYPE_ID= 139;</v>
      </c>
      <c r="C134" t="str">
        <f t="shared" si="17"/>
        <v>BENA/C TYPE ID_REF_TYPE_ID</v>
      </c>
      <c r="D134" t="s">
        <v>7711</v>
      </c>
      <c r="E134" s="20">
        <v>139</v>
      </c>
      <c r="F134" t="s">
        <v>7712</v>
      </c>
      <c r="G134">
        <v>1</v>
      </c>
      <c r="I134" t="str">
        <f t="shared" si="18"/>
        <v>INSERT INTO c_all_ref_type_m(ref_type_id,ref_type_name,is_editable) VALUES (139,'BenA/c Type ID',1);</v>
      </c>
    </row>
    <row r="135" spans="2:9">
      <c r="B135" t="str">
        <f t="shared" si="16"/>
        <v>public static final int CHARGE_TYPE_REF_TYPE_ID= 140;</v>
      </c>
      <c r="C135" t="str">
        <f t="shared" si="17"/>
        <v>CHARGE TYPE_REF_TYPE_ID</v>
      </c>
      <c r="D135" t="s">
        <v>7713</v>
      </c>
      <c r="E135" s="20">
        <v>140</v>
      </c>
      <c r="F135" t="s">
        <v>7714</v>
      </c>
      <c r="G135">
        <v>1</v>
      </c>
      <c r="I135" t="str">
        <f t="shared" si="18"/>
        <v>INSERT INTO c_all_ref_type_m(ref_type_id,ref_type_name,is_editable) VALUES (140,'Charge Type',1);</v>
      </c>
    </row>
    <row r="136" spans="2:9">
      <c r="B136" t="str">
        <f t="shared" si="16"/>
        <v>public static final int EVENT_TRAN_TYPE_REF_TYPE_ID= 141;</v>
      </c>
      <c r="C136" t="str">
        <f t="shared" si="17"/>
        <v>EVENT TRAN TYPE_REF_TYPE_ID</v>
      </c>
      <c r="D136" t="s">
        <v>7715</v>
      </c>
      <c r="E136" s="20">
        <v>141</v>
      </c>
      <c r="F136" t="s">
        <v>7716</v>
      </c>
      <c r="G136">
        <v>1</v>
      </c>
      <c r="I136" t="str">
        <f t="shared" si="18"/>
        <v>INSERT INTO c_all_ref_type_m(ref_type_id,ref_type_name,is_editable) VALUES (141,'Event Tran Type',1);</v>
      </c>
    </row>
    <row r="137" spans="2:9">
      <c r="B137" t="str">
        <f t="shared" si="16"/>
        <v>public static final int CERTIFICATE_PRINT_STYLE_REF_TYPE_ID= 142;</v>
      </c>
      <c r="C137" t="str">
        <f t="shared" si="17"/>
        <v>CERTIFICATE PRINT STYLE_REF_TYPE_ID</v>
      </c>
      <c r="D137" t="s">
        <v>7717</v>
      </c>
      <c r="E137" s="20">
        <v>142</v>
      </c>
      <c r="F137" t="s">
        <v>7718</v>
      </c>
      <c r="G137">
        <v>1</v>
      </c>
      <c r="I137" t="str">
        <f t="shared" si="18"/>
        <v>INSERT INTO c_all_ref_type_m(ref_type_id,ref_type_name,is_editable) VALUES (142,'Certificate Print Style',1);</v>
      </c>
    </row>
    <row r="138" spans="2:9">
      <c r="B138" t="str">
        <f t="shared" si="16"/>
        <v>public static final int DIVIDEND_PRINT_STYLE_REF_TYPE_ID= 143;</v>
      </c>
      <c r="C138" t="str">
        <f t="shared" si="17"/>
        <v>DIVIDEND PRINT STYLE_REF_TYPE_ID</v>
      </c>
      <c r="D138" t="s">
        <v>7719</v>
      </c>
      <c r="E138" s="20">
        <v>143</v>
      </c>
      <c r="F138" t="s">
        <v>7720</v>
      </c>
      <c r="G138">
        <v>1</v>
      </c>
      <c r="I138" t="str">
        <f t="shared" si="18"/>
        <v>INSERT INTO c_all_ref_type_m(ref_type_id,ref_type_name,is_editable) VALUES (143,'Dividend Print Style',1);</v>
      </c>
    </row>
    <row r="139" spans="2:9">
      <c r="B139" t="str">
        <f t="shared" si="16"/>
        <v>public static final int ROLE_ID_REF_TYPE_ID= 144;</v>
      </c>
      <c r="C139" t="str">
        <f t="shared" si="17"/>
        <v>ROLE ID_REF_TYPE_ID</v>
      </c>
      <c r="D139" t="s">
        <v>7721</v>
      </c>
      <c r="E139" s="20">
        <v>144</v>
      </c>
      <c r="F139" t="s">
        <v>7722</v>
      </c>
      <c r="G139">
        <v>1</v>
      </c>
      <c r="I139" t="str">
        <f t="shared" si="18"/>
        <v>INSERT INTO c_all_ref_type_m(ref_type_id,ref_type_name,is_editable) VALUES (144,'Role ID',1);</v>
      </c>
    </row>
    <row r="140" spans="2:9">
      <c r="B140" t="str">
        <f t="shared" si="16"/>
        <v>public static final int NOTIFY_CATEGORY_REF_TYPE_ID= 145;</v>
      </c>
      <c r="C140" t="str">
        <f t="shared" si="17"/>
        <v>NOTIFY CATEGORY_REF_TYPE_ID</v>
      </c>
      <c r="D140" t="s">
        <v>7723</v>
      </c>
      <c r="E140" s="20">
        <v>145</v>
      </c>
      <c r="F140" s="34" t="s">
        <v>7724</v>
      </c>
      <c r="G140">
        <v>1</v>
      </c>
      <c r="I140" t="str">
        <f t="shared" si="18"/>
        <v>INSERT INTO c_all_ref_type_m(ref_type_id,ref_type_name,is_editable) VALUES (145,'Notify Category',1);</v>
      </c>
    </row>
    <row r="141" spans="2:9">
      <c r="B141" t="str">
        <f t="shared" si="16"/>
        <v>public static final int MASTER_REJECT_REASONS_REF_TYPE_ID= 146;</v>
      </c>
      <c r="C141" t="str">
        <f t="shared" si="17"/>
        <v>MASTER REJECT REASONS_REF_TYPE_ID</v>
      </c>
      <c r="D141" t="s">
        <v>7725</v>
      </c>
      <c r="E141" s="20">
        <v>146</v>
      </c>
      <c r="F141" t="s">
        <v>7726</v>
      </c>
      <c r="G141">
        <v>1</v>
      </c>
      <c r="I141" t="str">
        <f t="shared" si="18"/>
        <v>INSERT INTO c_all_ref_type_m(ref_type_id,ref_type_name,is_editable) VALUES (146,'Master Reject Reasons',1);</v>
      </c>
    </row>
    <row r="142" spans="2:9">
      <c r="B142" t="str">
        <f t="shared" si="16"/>
        <v>public static final int TRANSACTION_REJECT_REASONS_REF_TYPE_ID= 147;</v>
      </c>
      <c r="C142" t="str">
        <f t="shared" si="17"/>
        <v>TRANSACTION REJECT REASONS_REF_TYPE_ID</v>
      </c>
      <c r="D142" t="s">
        <v>7727</v>
      </c>
      <c r="E142" s="20">
        <v>147</v>
      </c>
      <c r="F142" t="s">
        <v>7728</v>
      </c>
      <c r="G142">
        <v>1</v>
      </c>
      <c r="I142" t="str">
        <f t="shared" si="18"/>
        <v>INSERT INTO c_all_ref_type_m(ref_type_id,ref_type_name,is_editable) VALUES (147,'Transaction Reject Reasons',1);</v>
      </c>
    </row>
    <row r="143" spans="2:9">
      <c r="B143" t="str">
        <f t="shared" si="16"/>
        <v>public static final int BANK_TYPE_ID_REF_TYPE_ID= 148;</v>
      </c>
      <c r="C143" t="str">
        <f t="shared" si="17"/>
        <v>BANK TYPE ID_REF_TYPE_ID</v>
      </c>
      <c r="D143" t="s">
        <v>7729</v>
      </c>
      <c r="E143" s="20">
        <v>148</v>
      </c>
      <c r="F143" t="s">
        <v>7730</v>
      </c>
      <c r="G143">
        <v>1</v>
      </c>
      <c r="I143" t="str">
        <f t="shared" si="18"/>
        <v>INSERT INTO c_all_ref_type_m(ref_type_id,ref_type_name,is_editable) VALUES (148,'Bank Type ID',1);</v>
      </c>
    </row>
    <row r="144" spans="2:9">
      <c r="B144" t="str">
        <f t="shared" si="16"/>
        <v>public static final int ACCOUNT_REFERENCE_TYPE_REF_TYPE_ID= 149;</v>
      </c>
      <c r="C144" t="str">
        <f t="shared" si="17"/>
        <v>ACCOUNT REFERENCE TYPE_REF_TYPE_ID</v>
      </c>
      <c r="D144" t="s">
        <v>7731</v>
      </c>
      <c r="E144" s="20">
        <v>149</v>
      </c>
      <c r="F144" t="s">
        <v>7732</v>
      </c>
      <c r="G144">
        <v>1</v>
      </c>
    </row>
    <row r="145" spans="2:9">
      <c r="B145" t="str">
        <f t="shared" si="16"/>
        <v>public static final int STAX_TYPE_REF_TYPE_ID= 150;</v>
      </c>
      <c r="C145" t="str">
        <f t="shared" si="17"/>
        <v>STAX TYPE_REF_TYPE_ID</v>
      </c>
      <c r="D145" t="s">
        <v>7733</v>
      </c>
      <c r="E145" s="20">
        <v>150</v>
      </c>
      <c r="F145" t="s">
        <v>7734</v>
      </c>
      <c r="G145">
        <v>1</v>
      </c>
      <c r="I145" t="str">
        <f>CONCATENATE("INSERT INTO c_all_ref_type_m(ref_type_id,ref_type_name,is_editable) VALUES (",E145&amp;",'"&amp;F145&amp;"',"&amp;G145&amp;");")</f>
        <v>INSERT INTO c_all_ref_type_m(ref_type_id,ref_type_name,is_editable) VALUES (150,'Stax Type',1);</v>
      </c>
    </row>
    <row r="146" spans="2:9">
      <c r="B146" t="str">
        <f t="shared" si="16"/>
        <v>public static final int NAME_TYPE_REF_TYPE_ID= 151;</v>
      </c>
      <c r="C146" t="str">
        <f t="shared" si="17"/>
        <v>NAME TYPE_REF_TYPE_ID</v>
      </c>
      <c r="D146" t="s">
        <v>7735</v>
      </c>
      <c r="E146" s="20">
        <v>151</v>
      </c>
      <c r="F146" s="14" t="s">
        <v>7736</v>
      </c>
      <c r="G146">
        <v>1</v>
      </c>
      <c r="I146" t="str">
        <f>CONCATENATE("INSERT INTO c_all_ref_type_m(ref_type_id,ref_type_name,is_editable) VALUES (",E146&amp;",'"&amp;F146&amp;"',"&amp;G146&amp;");")</f>
        <v>INSERT INTO c_all_ref_type_m(ref_type_id,ref_type_name,is_editable) VALUES (151,'Name Type',1);</v>
      </c>
    </row>
    <row r="147" spans="2:9" s="32" customFormat="1">
      <c r="E147" s="30">
        <v>152</v>
      </c>
      <c r="F147" s="32" t="s">
        <v>7737</v>
      </c>
      <c r="G147" s="32">
        <v>1</v>
      </c>
    </row>
    <row r="148" spans="2:9">
      <c r="B148" t="str">
        <f t="shared" ref="B148:B170" si="19">CONCATENATE("public static final int ",D148,"= ",E148,";")</f>
        <v>public static final int A_C_TYPE_REF_TYPE_ID= 153;</v>
      </c>
      <c r="C148" t="str">
        <f t="shared" ref="C148:C170" si="20">UPPER(F148)&amp;"_REF_TYPE_ID"</f>
        <v>A/C TYPE_REF_TYPE_ID</v>
      </c>
      <c r="D148" t="s">
        <v>7738</v>
      </c>
      <c r="E148" s="20">
        <v>153</v>
      </c>
      <c r="F148" t="s">
        <v>7739</v>
      </c>
      <c r="G148">
        <v>1</v>
      </c>
      <c r="I148" t="str">
        <f t="shared" ref="I148:I170" si="21">CONCATENATE("INSERT INTO c_all_ref_type_m(ref_type_id,ref_type_name,is_editable) VALUES (",E148&amp;",'"&amp;F148&amp;"',"&amp;G148&amp;");")</f>
        <v>INSERT INTO c_all_ref_type_m(ref_type_id,ref_type_name,is_editable) VALUES (153,'A/c Type',1);</v>
      </c>
    </row>
    <row r="149" spans="2:9">
      <c r="B149" t="str">
        <f t="shared" si="19"/>
        <v>public static final int RELATION_ID_REF_TYPE_ID= 154;</v>
      </c>
      <c r="C149" t="str">
        <f t="shared" si="20"/>
        <v>RELATION ID_REF_TYPE_ID</v>
      </c>
      <c r="D149" t="s">
        <v>7740</v>
      </c>
      <c r="E149" s="20">
        <v>154</v>
      </c>
      <c r="F149" t="s">
        <v>7741</v>
      </c>
      <c r="G149">
        <v>1</v>
      </c>
      <c r="I149" t="str">
        <f t="shared" si="21"/>
        <v>INSERT INTO c_all_ref_type_m(ref_type_id,ref_type_name,is_editable) VALUES (154,'Relation ID',1);</v>
      </c>
    </row>
    <row r="150" spans="2:9">
      <c r="B150" t="str">
        <f t="shared" si="19"/>
        <v>public static final int PURPOSE_TYPE_REF_TYPE_ID= 155;</v>
      </c>
      <c r="C150" t="str">
        <f t="shared" si="20"/>
        <v>PURPOSE TYPE_REF_TYPE_ID</v>
      </c>
      <c r="D150" t="s">
        <v>7742</v>
      </c>
      <c r="E150" s="20">
        <v>155</v>
      </c>
      <c r="F150" t="s">
        <v>7743</v>
      </c>
      <c r="G150">
        <v>1</v>
      </c>
      <c r="I150" t="str">
        <f t="shared" si="21"/>
        <v>INSERT INTO c_all_ref_type_m(ref_type_id,ref_type_name,is_editable) VALUES (155,'Purpose Type',1);</v>
      </c>
    </row>
    <row r="151" spans="2:9">
      <c r="B151" t="str">
        <f t="shared" si="19"/>
        <v>public static final int MANUFACTURING_CHILD_OF_35_REF_TYPE_ID= 156;</v>
      </c>
      <c r="C151" t="str">
        <f t="shared" si="20"/>
        <v>MANUFACTURING (CHILD OF 35)_REF_TYPE_ID</v>
      </c>
      <c r="D151" t="s">
        <v>7744</v>
      </c>
      <c r="E151" s="20">
        <v>156</v>
      </c>
      <c r="F151" t="s">
        <v>7745</v>
      </c>
      <c r="G151">
        <v>1</v>
      </c>
      <c r="I151" t="str">
        <f t="shared" si="21"/>
        <v>INSERT INTO c_all_ref_type_m(ref_type_id,ref_type_name,is_editable) VALUES (156,'Manufacturing (child of 35)',1);</v>
      </c>
    </row>
    <row r="152" spans="2:9">
      <c r="B152" t="str">
        <f t="shared" si="19"/>
        <v>public static final int TRANSPORT_OPERATORS_CHILD_OF_35_REF_TYPE_ID= 157;</v>
      </c>
      <c r="C152" t="str">
        <f t="shared" si="20"/>
        <v>TRANSPORT OPERATORS  (CHILD OF 35)_REF_TYPE_ID</v>
      </c>
      <c r="D152" t="s">
        <v>7746</v>
      </c>
      <c r="E152" s="20">
        <v>157</v>
      </c>
      <c r="F152" t="s">
        <v>7747</v>
      </c>
      <c r="G152">
        <v>1</v>
      </c>
      <c r="I152" t="str">
        <f t="shared" si="21"/>
        <v>INSERT INTO c_all_ref_type_m(ref_type_id,ref_type_name,is_editable) VALUES (157,'Transport Operators  (child of 35)',1);</v>
      </c>
    </row>
    <row r="153" spans="2:9">
      <c r="B153" t="str">
        <f t="shared" si="19"/>
        <v>public static final int TRADE_CHILD_OF_35_REF_TYPE_ID= 158;</v>
      </c>
      <c r="C153" t="str">
        <f t="shared" si="20"/>
        <v>TRADE (CHILD OF 35)_REF_TYPE_ID</v>
      </c>
      <c r="D153" t="s">
        <v>7748</v>
      </c>
      <c r="E153" s="20">
        <v>158</v>
      </c>
      <c r="F153" t="s">
        <v>7749</v>
      </c>
      <c r="G153">
        <v>1</v>
      </c>
      <c r="I153" t="str">
        <f t="shared" si="21"/>
        <v>INSERT INTO c_all_ref_type_m(ref_type_id,ref_type_name,is_editable) VALUES (158,'Trade (child of 35)',1);</v>
      </c>
    </row>
    <row r="154" spans="2:9">
      <c r="B154" t="str">
        <f t="shared" si="19"/>
        <v>public static final int PERSONAL_CHILD_OF_35_REF_TYPE_ID= 159;</v>
      </c>
      <c r="C154" t="str">
        <f t="shared" si="20"/>
        <v>PERSONAL (CHILD OF 35)_REF_TYPE_ID</v>
      </c>
      <c r="D154" t="s">
        <v>7750</v>
      </c>
      <c r="E154" s="20">
        <v>159</v>
      </c>
      <c r="F154" t="s">
        <v>7751</v>
      </c>
      <c r="G154">
        <v>1</v>
      </c>
      <c r="I154" t="str">
        <f t="shared" si="21"/>
        <v>INSERT INTO c_all_ref_type_m(ref_type_id,ref_type_name,is_editable) VALUES (159,'Personal (child of 35)',1);</v>
      </c>
    </row>
    <row r="155" spans="2:9">
      <c r="B155" t="str">
        <f t="shared" si="19"/>
        <v>public static final int SERVICE_SECTOR_CHILD_OF_35_REF_TYPE_ID= 160;</v>
      </c>
      <c r="C155" t="str">
        <f t="shared" si="20"/>
        <v>SERVICE SECTOR (CHILD OF 35)_REF_TYPE_ID</v>
      </c>
      <c r="D155" t="s">
        <v>7752</v>
      </c>
      <c r="E155" s="20">
        <v>160</v>
      </c>
      <c r="F155" t="s">
        <v>7753</v>
      </c>
      <c r="G155">
        <v>1</v>
      </c>
      <c r="I155" t="str">
        <f t="shared" si="21"/>
        <v>INSERT INTO c_all_ref_type_m(ref_type_id,ref_type_name,is_editable) VALUES (160,'Service Sector (child of 35)',1);</v>
      </c>
    </row>
    <row r="156" spans="2:9">
      <c r="B156" t="str">
        <f t="shared" si="19"/>
        <v>public static final int SERVICE_PROVIDER_CHILD_OF_35_REF_TYPE_ID= 161;</v>
      </c>
      <c r="C156" t="str">
        <f t="shared" si="20"/>
        <v>SERVICE PROVIDER (CHILD OF 35)_REF_TYPE_ID</v>
      </c>
      <c r="D156" t="s">
        <v>7754</v>
      </c>
      <c r="E156" s="20">
        <v>161</v>
      </c>
      <c r="F156" t="s">
        <v>7755</v>
      </c>
      <c r="G156">
        <v>1</v>
      </c>
      <c r="I156" t="str">
        <f t="shared" si="21"/>
        <v>INSERT INTO c_all_ref_type_m(ref_type_id,ref_type_name,is_editable) VALUES (161,'Service Provider (child of 35)',1);</v>
      </c>
    </row>
    <row r="157" spans="2:9">
      <c r="B157" t="str">
        <f t="shared" si="19"/>
        <v>public static final int IMPORTING_CHILD_OF_35_REF_TYPE_ID= 162;</v>
      </c>
      <c r="C157" t="str">
        <f t="shared" si="20"/>
        <v>IMPORTING (CHILD OF 35)_REF_TYPE_ID</v>
      </c>
      <c r="D157" t="s">
        <v>7756</v>
      </c>
      <c r="E157" s="20">
        <v>162</v>
      </c>
      <c r="F157" t="s">
        <v>7757</v>
      </c>
      <c r="G157">
        <v>1</v>
      </c>
      <c r="I157" t="str">
        <f t="shared" si="21"/>
        <v>INSERT INTO c_all_ref_type_m(ref_type_id,ref_type_name,is_editable) VALUES (162,'Importing (child of 35)',1);</v>
      </c>
    </row>
    <row r="158" spans="2:9">
      <c r="B158" t="str">
        <f t="shared" si="19"/>
        <v>public static final int EXPORTING_CHILD_OF_35_REF_TYPE_ID= 163;</v>
      </c>
      <c r="C158" t="str">
        <f t="shared" si="20"/>
        <v>EXPORTING (CHILD OF 35)_REF_TYPE_ID</v>
      </c>
      <c r="D158" t="s">
        <v>7758</v>
      </c>
      <c r="E158" s="20">
        <v>163</v>
      </c>
      <c r="F158" t="s">
        <v>7759</v>
      </c>
      <c r="G158">
        <v>1</v>
      </c>
      <c r="I158" t="str">
        <f t="shared" si="21"/>
        <v>INSERT INTO c_all_ref_type_m(ref_type_id,ref_type_name,is_editable) VALUES (163,'Exporting (child of 35)',1);</v>
      </c>
    </row>
    <row r="159" spans="2:9">
      <c r="B159" t="str">
        <f t="shared" si="19"/>
        <v>public static final int AGRICULTURE_CHILD_OF_35_REF_TYPE_ID= 164;</v>
      </c>
      <c r="C159" t="str">
        <f t="shared" si="20"/>
        <v>AGRICULTURE (CHILD OF 35)_REF_TYPE_ID</v>
      </c>
      <c r="D159" t="s">
        <v>7760</v>
      </c>
      <c r="E159" s="20">
        <v>164</v>
      </c>
      <c r="F159" t="s">
        <v>7761</v>
      </c>
      <c r="G159">
        <v>1</v>
      </c>
      <c r="I159" t="str">
        <f t="shared" si="21"/>
        <v>INSERT INTO c_all_ref_type_m(ref_type_id,ref_type_name,is_editable) VALUES (164,'Agriculture (child of 35)',1);</v>
      </c>
    </row>
    <row r="160" spans="2:9">
      <c r="B160" t="str">
        <f t="shared" si="19"/>
        <v>public static final int DEALERS_CHILD_OF_35_REF_TYPE_ID= 165;</v>
      </c>
      <c r="C160" t="str">
        <f t="shared" si="20"/>
        <v>DEALERS (CHILD OF 35)_REF_TYPE_ID</v>
      </c>
      <c r="D160" t="s">
        <v>7762</v>
      </c>
      <c r="E160" s="20">
        <v>165</v>
      </c>
      <c r="F160" t="s">
        <v>7763</v>
      </c>
      <c r="G160">
        <v>1</v>
      </c>
      <c r="I160" t="str">
        <f t="shared" si="21"/>
        <v>INSERT INTO c_all_ref_type_m(ref_type_id,ref_type_name,is_editable) VALUES (165,'Dealers (child of 35)',1);</v>
      </c>
    </row>
    <row r="161" spans="2:9">
      <c r="B161" t="str">
        <f t="shared" si="19"/>
        <v>public static final int OTHERS_CHILD_OF_35_REF_TYPE_ID= 166;</v>
      </c>
      <c r="C161" t="str">
        <f t="shared" si="20"/>
        <v>OTHERS (CHILD OF 35)_REF_TYPE_ID</v>
      </c>
      <c r="D161" t="s">
        <v>7764</v>
      </c>
      <c r="E161" s="20">
        <v>166</v>
      </c>
      <c r="F161" t="s">
        <v>7765</v>
      </c>
      <c r="G161">
        <v>1</v>
      </c>
      <c r="I161" t="str">
        <f t="shared" si="21"/>
        <v>INSERT INTO c_all_ref_type_m(ref_type_id,ref_type_name,is_editable) VALUES (166,'Others (child of 35)',1);</v>
      </c>
    </row>
    <row r="162" spans="2:9">
      <c r="B162" t="str">
        <f t="shared" si="19"/>
        <v>public static final int TOBACO_PRODUCTS_CHILD_OF_35_REF_TYPE_ID= 167;</v>
      </c>
      <c r="C162" t="str">
        <f t="shared" si="20"/>
        <v>TOBACO PRODUCTS (CHILD OF 35)_REF_TYPE_ID</v>
      </c>
      <c r="D162" t="s">
        <v>7766</v>
      </c>
      <c r="E162" s="20">
        <v>167</v>
      </c>
      <c r="F162" t="s">
        <v>7767</v>
      </c>
      <c r="G162">
        <v>1</v>
      </c>
      <c r="I162" t="str">
        <f t="shared" si="21"/>
        <v>INSERT INTO c_all_ref_type_m(ref_type_id,ref_type_name,is_editable) VALUES (167,'Tobaco Products (child of 35)',1);</v>
      </c>
    </row>
    <row r="163" spans="2:9">
      <c r="B163" t="str">
        <f t="shared" si="19"/>
        <v>public static final int LEATHER_PRODUCTS_CHILD_OF_35_REF_TYPE_ID= 168;</v>
      </c>
      <c r="C163" t="str">
        <f t="shared" si="20"/>
        <v>LEATHER PRODUCTS (CHILD OF 35)_REF_TYPE_ID</v>
      </c>
      <c r="D163" t="s">
        <v>7768</v>
      </c>
      <c r="E163" s="20">
        <v>168</v>
      </c>
      <c r="F163" t="s">
        <v>7769</v>
      </c>
      <c r="G163">
        <v>1</v>
      </c>
      <c r="I163" t="str">
        <f t="shared" si="21"/>
        <v>INSERT INTO c_all_ref_type_m(ref_type_id,ref_type_name,is_editable) VALUES (168,'Leather Products (child of 35)',1);</v>
      </c>
    </row>
    <row r="164" spans="2:9">
      <c r="B164" t="str">
        <f t="shared" si="19"/>
        <v>public static final int GEMS_JEWELLERY_CHILD_OF_35_REF_TYPE_ID= 169;</v>
      </c>
      <c r="C164" t="str">
        <f t="shared" si="20"/>
        <v>GEMS JEWELLERY (CHILD OF 35)_REF_TYPE_ID</v>
      </c>
      <c r="D164" t="s">
        <v>7770</v>
      </c>
      <c r="E164" s="20">
        <v>169</v>
      </c>
      <c r="F164" t="s">
        <v>7771</v>
      </c>
      <c r="G164">
        <v>1</v>
      </c>
      <c r="I164" t="str">
        <f t="shared" si="21"/>
        <v>INSERT INTO c_all_ref_type_m(ref_type_id,ref_type_name,is_editable) VALUES (169,'Gems Jewellery (child of 35)',1);</v>
      </c>
    </row>
    <row r="165" spans="2:9">
      <c r="B165" t="str">
        <f t="shared" si="19"/>
        <v>public static final int FOOD_PROCESSING_CHILD_OF_35_REF_TYPE_ID= 170;</v>
      </c>
      <c r="C165" t="str">
        <f t="shared" si="20"/>
        <v>FOOD PROCESSING (CHILD OF 35)_REF_TYPE_ID</v>
      </c>
      <c r="D165" t="s">
        <v>7772</v>
      </c>
      <c r="E165" s="20">
        <v>170</v>
      </c>
      <c r="F165" t="s">
        <v>7773</v>
      </c>
      <c r="G165">
        <v>1</v>
      </c>
      <c r="I165" t="str">
        <f t="shared" si="21"/>
        <v>INSERT INTO c_all_ref_type_m(ref_type_id,ref_type_name,is_editable) VALUES (170,'Food Processing (child of 35)',1);</v>
      </c>
    </row>
    <row r="166" spans="2:9">
      <c r="B166" t="str">
        <f t="shared" si="19"/>
        <v>public static final int MICRO_INDUSTRIES_CHILD_OF_35_REF_TYPE_ID= 171;</v>
      </c>
      <c r="C166" t="str">
        <f t="shared" si="20"/>
        <v>MICRO INDUSTRIES (CHILD OF 35)_REF_TYPE_ID</v>
      </c>
      <c r="D166" t="s">
        <v>7774</v>
      </c>
      <c r="E166" s="20">
        <v>171</v>
      </c>
      <c r="F166" t="s">
        <v>7775</v>
      </c>
      <c r="G166">
        <v>1</v>
      </c>
      <c r="I166" t="str">
        <f t="shared" si="21"/>
        <v>INSERT INTO c_all_ref_type_m(ref_type_id,ref_type_name,is_editable) VALUES (171,'Micro Industries (child of 35)',1);</v>
      </c>
    </row>
    <row r="167" spans="2:9">
      <c r="B167" t="str">
        <f t="shared" si="19"/>
        <v>public static final int LARGE_SCALE_INDUSTRY_CHILD_OF_35_REF_TYPE_ID= 172;</v>
      </c>
      <c r="C167" t="str">
        <f t="shared" si="20"/>
        <v>LARGE SCALE INDUSTRY (CHILD OF 35)_REF_TYPE_ID</v>
      </c>
      <c r="D167" t="s">
        <v>7776</v>
      </c>
      <c r="E167" s="20">
        <v>172</v>
      </c>
      <c r="F167" t="s">
        <v>7777</v>
      </c>
      <c r="G167">
        <v>1</v>
      </c>
      <c r="I167" t="str">
        <f t="shared" si="21"/>
        <v>INSERT INTO c_all_ref_type_m(ref_type_id,ref_type_name,is_editable) VALUES (172,'Large scale Industry (child of 35)',1);</v>
      </c>
    </row>
    <row r="168" spans="2:9">
      <c r="B168" t="str">
        <f t="shared" si="19"/>
        <v>public static final int REALESTATE_CHILD_OF_35_REF_TYPE_ID= 173;</v>
      </c>
      <c r="C168" t="str">
        <f t="shared" si="20"/>
        <v>REALESTATE (CHILD OF 35)_REF_TYPE_ID</v>
      </c>
      <c r="D168" t="s">
        <v>7778</v>
      </c>
      <c r="E168" s="20">
        <v>173</v>
      </c>
      <c r="F168" t="s">
        <v>7779</v>
      </c>
      <c r="G168">
        <v>1</v>
      </c>
      <c r="I168" t="str">
        <f t="shared" si="21"/>
        <v>INSERT INTO c_all_ref_type_m(ref_type_id,ref_type_name,is_editable) VALUES (173,'Realestate (child of 35)',1);</v>
      </c>
    </row>
    <row r="169" spans="2:9">
      <c r="B169" t="str">
        <f t="shared" si="19"/>
        <v>public static final int SMALL_SCALE_INDUSTRY_CHILD_OF_35_REF_TYPE_ID= 174;</v>
      </c>
      <c r="C169" t="str">
        <f t="shared" si="20"/>
        <v>SMALL SCALE INDUSTRY (CHILD OF 35)_REF_TYPE_ID</v>
      </c>
      <c r="D169" t="s">
        <v>7780</v>
      </c>
      <c r="E169" s="20">
        <v>174</v>
      </c>
      <c r="F169" t="s">
        <v>7781</v>
      </c>
      <c r="G169">
        <v>1</v>
      </c>
      <c r="I169" t="str">
        <f t="shared" si="21"/>
        <v>INSERT INTO c_all_ref_type_m(ref_type_id,ref_type_name,is_editable) VALUES (174,'Small Scale Industry (child of 35)',1);</v>
      </c>
    </row>
    <row r="170" spans="2:9">
      <c r="B170" t="str">
        <f t="shared" si="19"/>
        <v>public static final int MEDIUM_SCALE_INDUSTRY_CHILD_OF_35_REF_TYPE_ID= 175;</v>
      </c>
      <c r="C170" t="str">
        <f t="shared" si="20"/>
        <v>MEDIUM SCALE INDUSTRY (CHILD OF 35)_REF_TYPE_ID</v>
      </c>
      <c r="D170" t="s">
        <v>7782</v>
      </c>
      <c r="E170" s="20">
        <v>175</v>
      </c>
      <c r="F170" t="s">
        <v>7783</v>
      </c>
      <c r="G170">
        <v>1</v>
      </c>
      <c r="I170" t="str">
        <f t="shared" si="21"/>
        <v>INSERT INTO c_all_ref_type_m(ref_type_id,ref_type_name,is_editable) VALUES (175,'Medium Scale Industry (child of 35)',1);</v>
      </c>
    </row>
    <row r="171" spans="2:9" s="32" customFormat="1">
      <c r="E171" s="30">
        <v>176</v>
      </c>
      <c r="F171" s="32" t="s">
        <v>7784</v>
      </c>
      <c r="G171" s="32">
        <v>1</v>
      </c>
    </row>
    <row r="172" spans="2:9">
      <c r="B172" t="str">
        <f t="shared" ref="B172:B197" si="22">CONCATENATE("public static final int ",D172,"= ",E172,";")</f>
        <v>public static final int LIEN_REASON_REF_TYPE_ID= 177;</v>
      </c>
      <c r="C172" t="str">
        <f t="shared" ref="C172:C197" si="23">UPPER(F172)&amp;"_REF_TYPE_ID"</f>
        <v>LIEN REASON_REF_TYPE_ID</v>
      </c>
      <c r="D172" t="s">
        <v>7785</v>
      </c>
      <c r="E172" s="20">
        <v>177</v>
      </c>
      <c r="F172" t="s">
        <v>7786</v>
      </c>
      <c r="G172">
        <v>1</v>
      </c>
      <c r="I172" t="str">
        <f t="shared" ref="I172:I181" si="24">CONCATENATE("INSERT INTO c_all_ref_type_m(ref_type_id,ref_type_name,is_editable) VALUES (",E172&amp;",'"&amp;F172&amp;"',"&amp;G172&amp;");")</f>
        <v>INSERT INTO c_all_ref_type_m(ref_type_id,ref_type_name,is_editable) VALUES (177,'Lien Reason',1);</v>
      </c>
    </row>
    <row r="173" spans="2:9">
      <c r="B173" t="str">
        <f t="shared" si="22"/>
        <v>public static final int LIEN_REMOVE_REASON_REF_TYPE_ID= 178;</v>
      </c>
      <c r="C173" t="str">
        <f t="shared" si="23"/>
        <v>LIEN REMOVE REASON_REF_TYPE_ID</v>
      </c>
      <c r="D173" t="s">
        <v>7787</v>
      </c>
      <c r="E173" s="20">
        <v>178</v>
      </c>
      <c r="F173" t="s">
        <v>7788</v>
      </c>
      <c r="G173">
        <v>1</v>
      </c>
      <c r="I173" t="str">
        <f t="shared" si="24"/>
        <v>INSERT INTO c_all_ref_type_m(ref_type_id,ref_type_name,is_editable) VALUES (178,'Lien Remove Reason',1);</v>
      </c>
    </row>
    <row r="174" spans="2:9">
      <c r="B174" t="str">
        <f t="shared" si="22"/>
        <v>public static final int APPLICATION_TYPE_REF_TYPE_ID= 179;</v>
      </c>
      <c r="C174" t="str">
        <f t="shared" si="23"/>
        <v>APPLICATION TYPE_REF_TYPE_ID</v>
      </c>
      <c r="D174" t="s">
        <v>7789</v>
      </c>
      <c r="E174" s="20">
        <v>179</v>
      </c>
      <c r="F174" t="s">
        <v>7790</v>
      </c>
      <c r="G174">
        <v>1</v>
      </c>
      <c r="I174" t="str">
        <f t="shared" si="24"/>
        <v>INSERT INTO c_all_ref_type_m(ref_type_id,ref_type_name,is_editable) VALUES (179,'Application Type',1);</v>
      </c>
    </row>
    <row r="175" spans="2:9">
      <c r="B175" t="str">
        <f t="shared" si="22"/>
        <v>public static final int SHARE_PURPOSE_TYPE_REF_TYPE_ID= 180;</v>
      </c>
      <c r="C175" t="str">
        <f t="shared" si="23"/>
        <v>SHARE PURPOSE TYPE_REF_TYPE_ID</v>
      </c>
      <c r="D175" t="s">
        <v>7791</v>
      </c>
      <c r="E175" s="20">
        <v>180</v>
      </c>
      <c r="F175" s="19" t="s">
        <v>7792</v>
      </c>
      <c r="G175">
        <v>1</v>
      </c>
      <c r="I175" t="str">
        <f t="shared" si="24"/>
        <v>INSERT INTO c_all_ref_type_m(ref_type_id,ref_type_name,is_editable) VALUES (180,'Share Purpose Type',1);</v>
      </c>
    </row>
    <row r="176" spans="2:9">
      <c r="B176" t="str">
        <f t="shared" si="22"/>
        <v>public static final int PROOF_OF_RESIDENCE_CHILD_OF_105_REF_TYPE_ID= 181;</v>
      </c>
      <c r="C176" t="str">
        <f t="shared" si="23"/>
        <v>PROOF OF RESIDENCE (CHILD OF 105)_REF_TYPE_ID</v>
      </c>
      <c r="D176" t="s">
        <v>7793</v>
      </c>
      <c r="E176" s="20">
        <v>181</v>
      </c>
      <c r="F176" t="s">
        <v>7794</v>
      </c>
      <c r="G176">
        <v>1</v>
      </c>
      <c r="I176" t="str">
        <f t="shared" si="24"/>
        <v>INSERT INTO c_all_ref_type_m(ref_type_id,ref_type_name,is_editable) VALUES (181,'Proof of Residence (child of 105)',1);</v>
      </c>
    </row>
    <row r="177" spans="2:9">
      <c r="B177" t="str">
        <f t="shared" si="22"/>
        <v>public static final int RECENT_PHOTO_CHILD_OF_105_REF_TYPE_ID= 182;</v>
      </c>
      <c r="C177" t="str">
        <f t="shared" si="23"/>
        <v>RECENT PHOTO (CHILD OF 105)_REF_TYPE_ID</v>
      </c>
      <c r="D177" t="s">
        <v>7795</v>
      </c>
      <c r="E177" s="20">
        <v>182</v>
      </c>
      <c r="F177" t="s">
        <v>7796</v>
      </c>
      <c r="G177">
        <v>1</v>
      </c>
      <c r="I177" t="str">
        <f t="shared" si="24"/>
        <v>INSERT INTO c_all_ref_type_m(ref_type_id,ref_type_name,is_editable) VALUES (182,'Recent Photo (child of 105)',1);</v>
      </c>
    </row>
    <row r="178" spans="2:9">
      <c r="B178" t="str">
        <f t="shared" si="22"/>
        <v>public static final int KYC_FORM_CHILD_OF_105_REF_TYPE_ID= 183;</v>
      </c>
      <c r="C178" t="str">
        <f t="shared" si="23"/>
        <v>KYC FORM (CHILD OF 105)_REF_TYPE_ID</v>
      </c>
      <c r="D178" t="s">
        <v>7797</v>
      </c>
      <c r="E178" s="20">
        <v>183</v>
      </c>
      <c r="F178" t="s">
        <v>7798</v>
      </c>
      <c r="G178">
        <v>1</v>
      </c>
      <c r="I178" t="str">
        <f t="shared" si="24"/>
        <v>INSERT INTO c_all_ref_type_m(ref_type_id,ref_type_name,is_editable) VALUES (183,'Kyc Form (child of 105)',1);</v>
      </c>
    </row>
    <row r="179" spans="2:9">
      <c r="B179" t="str">
        <f t="shared" si="22"/>
        <v>public static final int REGISTRATION_NO_CHILD_OF_105_REF_TYPE_ID= 184;</v>
      </c>
      <c r="C179" t="str">
        <f t="shared" si="23"/>
        <v>REGISTRATION NO (CHILD OF 105)_REF_TYPE_ID</v>
      </c>
      <c r="D179" t="s">
        <v>7799</v>
      </c>
      <c r="E179" s="20">
        <v>184</v>
      </c>
      <c r="F179" t="s">
        <v>7800</v>
      </c>
      <c r="G179">
        <v>1</v>
      </c>
      <c r="I179" t="str">
        <f t="shared" si="24"/>
        <v>INSERT INTO c_all_ref_type_m(ref_type_id,ref_type_name,is_editable) VALUES (184,'Registration No (child of 105)',1);</v>
      </c>
    </row>
    <row r="180" spans="2:9">
      <c r="B180" t="str">
        <f t="shared" si="22"/>
        <v>public static final int FOLDER_CHILD_OF_105_REF_TYPE_ID= 185;</v>
      </c>
      <c r="C180" t="str">
        <f t="shared" si="23"/>
        <v>FOLDER (CHILD OF 105)_REF_TYPE_ID</v>
      </c>
      <c r="D180" t="s">
        <v>7801</v>
      </c>
      <c r="E180" s="20">
        <v>185</v>
      </c>
      <c r="F180" t="s">
        <v>7802</v>
      </c>
      <c r="G180">
        <v>1</v>
      </c>
      <c r="I180" t="str">
        <f t="shared" si="24"/>
        <v>INSERT INTO c_all_ref_type_m(ref_type_id,ref_type_name,is_editable) VALUES (185,'Folder (child of 105)',1);</v>
      </c>
    </row>
    <row r="181" spans="2:9">
      <c r="B181" t="str">
        <f t="shared" si="22"/>
        <v>public static final int ACCOUNT_OPENING_FORM_CHILD_OF_105_REF_TYPE_ID= 186;</v>
      </c>
      <c r="C181" t="str">
        <f t="shared" si="23"/>
        <v>ACCOUNT OPENING FORM (CHILD OF 105)_REF_TYPE_ID</v>
      </c>
      <c r="D181" t="s">
        <v>7803</v>
      </c>
      <c r="E181" s="20">
        <v>186</v>
      </c>
      <c r="F181" t="s">
        <v>7804</v>
      </c>
      <c r="G181">
        <v>1</v>
      </c>
      <c r="I181" t="str">
        <f t="shared" si="24"/>
        <v>INSERT INTO c_all_ref_type_m(ref_type_id,ref_type_name,is_editable) VALUES (186,'Account Opening Form (child of 105)',1);</v>
      </c>
    </row>
    <row r="182" spans="2:9" s="32" customFormat="1">
      <c r="B182" s="32" t="str">
        <f t="shared" si="22"/>
        <v>public static final int SIGNATURE_CARD_CHILD_OF_105_REF_TYPE_ID= 187;</v>
      </c>
      <c r="C182" s="32" t="str">
        <f t="shared" si="23"/>
        <v>SIGNATURE CARD (CHILD OF 105)_REF_TYPE_ID</v>
      </c>
      <c r="D182" s="32" t="s">
        <v>7805</v>
      </c>
      <c r="E182" s="30">
        <v>187</v>
      </c>
      <c r="F182" s="32" t="s">
        <v>7806</v>
      </c>
      <c r="G182" s="32">
        <v>1</v>
      </c>
    </row>
    <row r="183" spans="2:9">
      <c r="B183" t="str">
        <f t="shared" si="22"/>
        <v>public static final int FORMS_CHILD_OF_105_REF_TYPE_ID= 188;</v>
      </c>
      <c r="C183" t="str">
        <f t="shared" si="23"/>
        <v>FORMS (CHILD OF 105)_REF_TYPE_ID</v>
      </c>
      <c r="D183" t="s">
        <v>7807</v>
      </c>
      <c r="E183" s="20">
        <v>188</v>
      </c>
      <c r="F183" t="s">
        <v>7808</v>
      </c>
      <c r="G183">
        <v>1</v>
      </c>
      <c r="I183" t="str">
        <f t="shared" ref="I183:I214" si="25">CONCATENATE("INSERT INTO c_all_ref_type_m(ref_type_id,ref_type_name,is_editable) VALUES (",E183&amp;",'"&amp;F183&amp;"',"&amp;G183&amp;");")</f>
        <v>INSERT INTO c_all_ref_type_m(ref_type_id,ref_type_name,is_editable) VALUES (188,'Forms (child of 105)',1);</v>
      </c>
    </row>
    <row r="184" spans="2:9">
      <c r="B184" t="str">
        <f t="shared" si="22"/>
        <v>public static final int BUSINESS_PROOF_CHILD_OF_105_REF_TYPE_ID= 189;</v>
      </c>
      <c r="C184" t="str">
        <f t="shared" si="23"/>
        <v>BUSINESS PROOF (CHILD OF 105)_REF_TYPE_ID</v>
      </c>
      <c r="D184" t="s">
        <v>7809</v>
      </c>
      <c r="E184" s="20">
        <v>189</v>
      </c>
      <c r="F184" t="s">
        <v>7810</v>
      </c>
      <c r="G184">
        <v>1</v>
      </c>
      <c r="I184" t="str">
        <f t="shared" si="25"/>
        <v>INSERT INTO c_all_ref_type_m(ref_type_id,ref_type_name,is_editable) VALUES (189,'Business Proof (child of 105)',1);</v>
      </c>
    </row>
    <row r="185" spans="2:9">
      <c r="B185" t="str">
        <f t="shared" si="22"/>
        <v>public static final int CIRCULAR_CHILD_OF_105_REF_TYPE_ID= 190;</v>
      </c>
      <c r="C185" t="str">
        <f t="shared" si="23"/>
        <v>CIRCULAR (CHILD OF 105)_REF_TYPE_ID</v>
      </c>
      <c r="D185" t="s">
        <v>7811</v>
      </c>
      <c r="E185" s="20">
        <v>190</v>
      </c>
      <c r="F185" t="s">
        <v>7812</v>
      </c>
      <c r="G185">
        <v>1</v>
      </c>
      <c r="I185" t="str">
        <f t="shared" si="25"/>
        <v>INSERT INTO c_all_ref_type_m(ref_type_id,ref_type_name,is_editable) VALUES (190,'Circular (child of 105)',1);</v>
      </c>
    </row>
    <row r="186" spans="2:9">
      <c r="B186" t="str">
        <f t="shared" si="22"/>
        <v>public static final int CASH_RECEIPT_CHILD_OF_105_REF_TYPE_ID= 191;</v>
      </c>
      <c r="C186" t="str">
        <f t="shared" si="23"/>
        <v>CASH RECEIPT (CHILD OF 105)_REF_TYPE_ID</v>
      </c>
      <c r="D186" t="s">
        <v>7813</v>
      </c>
      <c r="E186" s="20">
        <v>191</v>
      </c>
      <c r="F186" t="s">
        <v>7814</v>
      </c>
      <c r="G186">
        <v>1</v>
      </c>
      <c r="I186" t="str">
        <f t="shared" si="25"/>
        <v>INSERT INTO c_all_ref_type_m(ref_type_id,ref_type_name,is_editable) VALUES (191,'Cash Receipt (child of 105)',1);</v>
      </c>
    </row>
    <row r="187" spans="2:9">
      <c r="B187" t="str">
        <f t="shared" si="22"/>
        <v>public static final int CASH_PAYMENT_W_CHILD_OF_105_REF_TYPE_ID= 192;</v>
      </c>
      <c r="C187" t="str">
        <f t="shared" si="23"/>
        <v>CASH PAYMENT [W] (CHILD OF 105)_REF_TYPE_ID</v>
      </c>
      <c r="D187" t="s">
        <v>7815</v>
      </c>
      <c r="E187" s="20">
        <v>192</v>
      </c>
      <c r="F187" t="s">
        <v>7816</v>
      </c>
      <c r="G187">
        <v>1</v>
      </c>
      <c r="I187" t="str">
        <f t="shared" si="25"/>
        <v>INSERT INTO c_all_ref_type_m(ref_type_id,ref_type_name,is_editable) VALUES (192,'Cash Payment [w] (child of 105)',1);</v>
      </c>
    </row>
    <row r="188" spans="2:9">
      <c r="B188" t="str">
        <f t="shared" si="22"/>
        <v>public static final int CASH_PAYMENT_CHQ_CHILD_OF_105_REF_TYPE_ID= 193;</v>
      </c>
      <c r="C188" t="str">
        <f t="shared" si="23"/>
        <v>CASH PAYMENT [CHQ] (CHILD OF 105)_REF_TYPE_ID</v>
      </c>
      <c r="D188" t="s">
        <v>7817</v>
      </c>
      <c r="E188" s="20">
        <v>193</v>
      </c>
      <c r="F188" t="s">
        <v>7818</v>
      </c>
      <c r="G188">
        <v>1</v>
      </c>
      <c r="I188" t="str">
        <f t="shared" si="25"/>
        <v>INSERT INTO c_all_ref_type_m(ref_type_id,ref_type_name,is_editable) VALUES (193,'Cash Payment [chq] (child of 105)',1);</v>
      </c>
    </row>
    <row r="189" spans="2:9">
      <c r="B189" t="str">
        <f t="shared" si="22"/>
        <v>public static final int CREDIT_TRANSFER_CHILD_OF_105_REF_TYPE_ID= 194;</v>
      </c>
      <c r="C189" t="str">
        <f t="shared" si="23"/>
        <v>CREDIT TRANSFER (CHILD OF 105)_REF_TYPE_ID</v>
      </c>
      <c r="D189" t="s">
        <v>7819</v>
      </c>
      <c r="E189" s="20">
        <v>194</v>
      </c>
      <c r="F189" t="s">
        <v>7820</v>
      </c>
      <c r="G189">
        <v>1</v>
      </c>
      <c r="I189" t="str">
        <f t="shared" si="25"/>
        <v>INSERT INTO c_all_ref_type_m(ref_type_id,ref_type_name,is_editable) VALUES (194,'Credit Transfer (child of 105)',1);</v>
      </c>
    </row>
    <row r="190" spans="2:9">
      <c r="B190" t="str">
        <f t="shared" si="22"/>
        <v>public static final int DEDIT_TRANSFER_CHILD_OF_105_REF_TYPE_ID= 195;</v>
      </c>
      <c r="C190" t="str">
        <f t="shared" si="23"/>
        <v>DEDIT TRANSFER (CHILD OF 105)_REF_TYPE_ID</v>
      </c>
      <c r="D190" t="s">
        <v>7821</v>
      </c>
      <c r="E190" s="20">
        <v>195</v>
      </c>
      <c r="F190" t="s">
        <v>7822</v>
      </c>
      <c r="G190">
        <v>1</v>
      </c>
      <c r="I190" t="str">
        <f t="shared" si="25"/>
        <v>INSERT INTO c_all_ref_type_m(ref_type_id,ref_type_name,is_editable) VALUES (195,'Dedit Transfer (child of 105)',1);</v>
      </c>
    </row>
    <row r="191" spans="2:9">
      <c r="B191" t="str">
        <f t="shared" si="22"/>
        <v>public static final int OUTWARD_CLEARING_CHILD_OF_105_REF_TYPE_ID= 196;</v>
      </c>
      <c r="C191" t="str">
        <f t="shared" si="23"/>
        <v>OUTWARD CLEARING (CHILD OF 105)_REF_TYPE_ID</v>
      </c>
      <c r="D191" t="s">
        <v>7823</v>
      </c>
      <c r="E191" s="20">
        <v>196</v>
      </c>
      <c r="F191" t="s">
        <v>7824</v>
      </c>
      <c r="G191">
        <v>1</v>
      </c>
      <c r="I191" t="str">
        <f t="shared" si="25"/>
        <v>INSERT INTO c_all_ref_type_m(ref_type_id,ref_type_name,is_editable) VALUES (196,'Outward Clearing (child of 105)',1);</v>
      </c>
    </row>
    <row r="192" spans="2:9">
      <c r="B192" t="str">
        <f t="shared" si="22"/>
        <v>public static final int INWARD_CLEARING_CHILD_OF_105_REF_TYPE_ID= 197;</v>
      </c>
      <c r="C192" t="str">
        <f t="shared" si="23"/>
        <v>INWARD CLEARING (CHILD OF 105)_REF_TYPE_ID</v>
      </c>
      <c r="D192" t="s">
        <v>7825</v>
      </c>
      <c r="E192" s="20">
        <v>197</v>
      </c>
      <c r="F192" t="s">
        <v>7826</v>
      </c>
      <c r="G192">
        <v>1</v>
      </c>
      <c r="I192" t="str">
        <f t="shared" si="25"/>
        <v>INSERT INTO c_all_ref_type_m(ref_type_id,ref_type_name,is_editable) VALUES (197,'Inward Clearing (child of 105)',1);</v>
      </c>
    </row>
    <row r="193" spans="2:9">
      <c r="B193" t="str">
        <f t="shared" si="22"/>
        <v>public static final int MANDATE_CHILD_OF_105_REF_TYPE_ID= 198;</v>
      </c>
      <c r="C193" t="str">
        <f t="shared" si="23"/>
        <v>MANDATE (CHILD OF 105)_REF_TYPE_ID</v>
      </c>
      <c r="D193" t="s">
        <v>7827</v>
      </c>
      <c r="E193" s="20">
        <v>198</v>
      </c>
      <c r="F193" t="s">
        <v>7828</v>
      </c>
      <c r="G193">
        <v>1</v>
      </c>
      <c r="I193" t="str">
        <f t="shared" si="25"/>
        <v>INSERT INTO c_all_ref_type_m(ref_type_id,ref_type_name,is_editable) VALUES (198,'Mandate (child of 105)',1);</v>
      </c>
    </row>
    <row r="194" spans="2:9">
      <c r="B194" t="str">
        <f t="shared" si="22"/>
        <v>public static final int NON_PRIORITY_SECTION_REF_TYPE_ID= 199;</v>
      </c>
      <c r="C194" t="str">
        <f t="shared" si="23"/>
        <v>NON PRIORITY SECTION_REF_TYPE_ID</v>
      </c>
      <c r="D194" t="s">
        <v>7829</v>
      </c>
      <c r="E194" s="20">
        <v>199</v>
      </c>
      <c r="F194" s="35" t="s">
        <v>7830</v>
      </c>
      <c r="G194">
        <v>1</v>
      </c>
      <c r="I194" t="str">
        <f t="shared" si="25"/>
        <v>INSERT INTO c_all_ref_type_m(ref_type_id,ref_type_name,is_editable) VALUES (199,'Non Priority Section',1);</v>
      </c>
    </row>
    <row r="195" spans="2:9">
      <c r="B195" t="str">
        <f t="shared" si="22"/>
        <v>public static final int SUB_NON_PRIORITY_SECTION_REF_TYPE_ID= 200;</v>
      </c>
      <c r="C195" t="str">
        <f t="shared" si="23"/>
        <v>SUB NON PRIORITY SECTION_REF_TYPE_ID</v>
      </c>
      <c r="D195" t="s">
        <v>7831</v>
      </c>
      <c r="E195" s="20">
        <v>200</v>
      </c>
      <c r="F195" s="35" t="s">
        <v>7832</v>
      </c>
      <c r="G195">
        <v>1</v>
      </c>
      <c r="I195" t="str">
        <f t="shared" si="25"/>
        <v>INSERT INTO c_all_ref_type_m(ref_type_id,ref_type_name,is_editable) VALUES (200,'Sub Non Priority Section',1);</v>
      </c>
    </row>
    <row r="196" spans="2:9">
      <c r="B196" t="str">
        <f t="shared" si="22"/>
        <v>public static final int CATEGORY_ID_REF_TYPE_ID= 201;</v>
      </c>
      <c r="C196" t="str">
        <f t="shared" si="23"/>
        <v>CATEGORY ID_REF_TYPE_ID</v>
      </c>
      <c r="D196" t="s">
        <v>7833</v>
      </c>
      <c r="E196" s="20">
        <v>201</v>
      </c>
      <c r="F196" t="s">
        <v>7834</v>
      </c>
      <c r="G196">
        <v>1</v>
      </c>
      <c r="I196" t="str">
        <f t="shared" si="25"/>
        <v>INSERT INTO c_all_ref_type_m(ref_type_id,ref_type_name,is_editable) VALUES (201,'Category ID',1);</v>
      </c>
    </row>
    <row r="197" spans="2:9">
      <c r="B197" t="str">
        <f t="shared" si="22"/>
        <v>public static final int TRAN_MODE_ID_REF_TYPE_ID= 202;</v>
      </c>
      <c r="C197" t="str">
        <f t="shared" si="23"/>
        <v>TRAN MODE ID_REF_TYPE_ID</v>
      </c>
      <c r="D197" t="s">
        <v>7835</v>
      </c>
      <c r="E197" s="20">
        <v>202</v>
      </c>
      <c r="F197" t="s">
        <v>7836</v>
      </c>
      <c r="G197">
        <v>1</v>
      </c>
      <c r="I197" t="str">
        <f t="shared" si="25"/>
        <v>INSERT INTO c_all_ref_type_m(ref_type_id,ref_type_name,is_editable) VALUES (202,'Tran Mode ID',1);</v>
      </c>
    </row>
    <row r="198" spans="2:9">
      <c r="D198" s="32"/>
      <c r="E198" s="30">
        <v>203</v>
      </c>
      <c r="F198" s="32" t="s">
        <v>7837</v>
      </c>
      <c r="G198">
        <v>1</v>
      </c>
      <c r="I198" t="str">
        <f t="shared" si="25"/>
        <v>INSERT INTO c_all_ref_type_m(ref_type_id,ref_type_name,is_editable) VALUES (203,'Introducer CM ID',1);</v>
      </c>
    </row>
    <row r="199" spans="2:9">
      <c r="B199" t="str">
        <f t="shared" ref="B199:B254" si="26">CONCATENATE("public static final int ",D199,"= ",E199,";")</f>
        <v>public static final int IT_DECLARATION_TYPE_ID_REF_TYPE_ID= 204;</v>
      </c>
      <c r="C199" t="str">
        <f t="shared" ref="C199:C267" si="27">UPPER(F199)&amp;"_REF_TYPE_ID"</f>
        <v>IT DECLARATION TYPE ID_REF_TYPE_ID</v>
      </c>
      <c r="D199" t="s">
        <v>7838</v>
      </c>
      <c r="E199" s="20">
        <v>204</v>
      </c>
      <c r="F199" t="s">
        <v>7839</v>
      </c>
      <c r="G199">
        <v>1</v>
      </c>
      <c r="I199" t="str">
        <f t="shared" si="25"/>
        <v>INSERT INTO c_all_ref_type_m(ref_type_id,ref_type_name,is_editable) VALUES (204,'IT Declaration Type ID',1);</v>
      </c>
    </row>
    <row r="200" spans="2:9">
      <c r="B200" t="str">
        <f t="shared" si="26"/>
        <v>public static final int NEFT_REMMITANCE_BRANCH_SERVICE_REF_TYPE_ID= 205;</v>
      </c>
      <c r="C200" t="str">
        <f t="shared" si="27"/>
        <v>NEFT/REMMITANCE BRANCH SERVICE_REF_TYPE_ID</v>
      </c>
      <c r="D200" t="s">
        <v>7840</v>
      </c>
      <c r="E200" s="20">
        <v>205</v>
      </c>
      <c r="F200" t="s">
        <v>7841</v>
      </c>
      <c r="G200">
        <v>1</v>
      </c>
      <c r="I200" t="str">
        <f t="shared" si="25"/>
        <v>INSERT INTO c_all_ref_type_m(ref_type_id,ref_type_name,is_editable) VALUES (205,'NEFT/Remmitance branch service',1);</v>
      </c>
    </row>
    <row r="201" spans="2:9">
      <c r="B201" t="str">
        <f t="shared" si="26"/>
        <v>public static final int TRANSACTION_TYPE_REF_TYPE_ID= 206;</v>
      </c>
      <c r="C201" t="str">
        <f t="shared" si="27"/>
        <v>TRANSACTION TYPE_REF_TYPE_ID</v>
      </c>
      <c r="D201" t="s">
        <v>7842</v>
      </c>
      <c r="E201" s="20">
        <v>206</v>
      </c>
      <c r="F201" t="s">
        <v>7843</v>
      </c>
      <c r="G201">
        <v>1</v>
      </c>
      <c r="I201" t="str">
        <f t="shared" si="25"/>
        <v>INSERT INTO c_all_ref_type_m(ref_type_id,ref_type_name,is_editable) VALUES (206,'Transaction Type',1);</v>
      </c>
    </row>
    <row r="202" spans="2:9">
      <c r="B202" t="str">
        <f t="shared" si="26"/>
        <v>public static final int TRANSACTION_ORDER_TYPE_REF_TYPE_ID= 207;</v>
      </c>
      <c r="C202" t="str">
        <f t="shared" si="27"/>
        <v>TRANSACTION ORDER TYPE_REF_TYPE_ID</v>
      </c>
      <c r="D202" t="s">
        <v>7844</v>
      </c>
      <c r="E202" s="20">
        <v>207</v>
      </c>
      <c r="F202" t="s">
        <v>7845</v>
      </c>
      <c r="G202">
        <v>1</v>
      </c>
      <c r="I202" t="str">
        <f t="shared" si="25"/>
        <v>INSERT INTO c_all_ref_type_m(ref_type_id,ref_type_name,is_editable) VALUES (207,'Transaction Order Type',1);</v>
      </c>
    </row>
    <row r="203" spans="2:9">
      <c r="B203" t="str">
        <f t="shared" si="26"/>
        <v>public static final int STOP_REASON_ID_REF_TYPE_ID= 208;</v>
      </c>
      <c r="C203" t="str">
        <f t="shared" si="27"/>
        <v>STOP REASON ID_REF_TYPE_ID</v>
      </c>
      <c r="D203" t="s">
        <v>7846</v>
      </c>
      <c r="E203" s="20">
        <v>208</v>
      </c>
      <c r="F203" t="s">
        <v>7847</v>
      </c>
      <c r="G203">
        <v>1</v>
      </c>
      <c r="I203" t="str">
        <f t="shared" si="25"/>
        <v>INSERT INTO c_all_ref_type_m(ref_type_id,ref_type_name,is_editable) VALUES (208,'Stop Reason ID',1);</v>
      </c>
    </row>
    <row r="204" spans="2:9">
      <c r="B204" t="str">
        <f t="shared" si="26"/>
        <v>public static final int STOP_REASON_ID_REF_TYPE_ID= 209;</v>
      </c>
      <c r="C204" t="str">
        <f t="shared" si="27"/>
        <v>INTEREST CALC PERIOD MONTHS_REF_TYPE_ID</v>
      </c>
      <c r="D204" t="s">
        <v>7846</v>
      </c>
      <c r="E204" s="20">
        <v>209</v>
      </c>
      <c r="F204" t="s">
        <v>7848</v>
      </c>
      <c r="G204">
        <v>1</v>
      </c>
      <c r="I204" t="str">
        <f t="shared" si="25"/>
        <v>INSERT INTO c_all_ref_type_m(ref_type_id,ref_type_name,is_editable) VALUES (209,'Interest Calc Period Months',1);</v>
      </c>
    </row>
    <row r="205" spans="2:9">
      <c r="B205" t="str">
        <f t="shared" si="26"/>
        <v>public static final int INTEREST_YEAR_DAYS_REF_TYPE_ID= 210;</v>
      </c>
      <c r="C205" t="str">
        <f t="shared" si="27"/>
        <v>INTEREST YEAR DAYS_REF_TYPE_ID</v>
      </c>
      <c r="D205" t="s">
        <v>7675</v>
      </c>
      <c r="E205" s="20">
        <v>210</v>
      </c>
      <c r="F205" t="s">
        <v>7676</v>
      </c>
      <c r="G205">
        <v>1</v>
      </c>
      <c r="I205" t="str">
        <f t="shared" si="25"/>
        <v>INSERT INTO c_all_ref_type_m(ref_type_id,ref_type_name,is_editable) VALUES (210,'Interest Year Days',1);</v>
      </c>
    </row>
    <row r="206" spans="2:9">
      <c r="B206" t="str">
        <f t="shared" si="26"/>
        <v>public static final int CHAGRES_APPLICATION_FREQUENCY_MONTH_SLAB_REF_TYPE_ID= 211;</v>
      </c>
      <c r="C206" t="str">
        <f t="shared" si="27"/>
        <v>CHAGRES APPLICATION FREQUENCY MONTH SLAB_REF_TYPE_ID</v>
      </c>
      <c r="D206" t="s">
        <v>7849</v>
      </c>
      <c r="E206" s="20">
        <v>211</v>
      </c>
      <c r="F206" t="s">
        <v>7850</v>
      </c>
      <c r="G206">
        <v>1</v>
      </c>
      <c r="I206" t="str">
        <f t="shared" si="25"/>
        <v>INSERT INTO c_all_ref_type_m(ref_type_id,ref_type_name,is_editable) VALUES (211,'Chagres Application Frequency Month Slab',1);</v>
      </c>
    </row>
    <row r="207" spans="2:9">
      <c r="B207" t="str">
        <f t="shared" si="26"/>
        <v>public static final int SHARE_APPLICATION_PAYMENT_MODE_REF_TYPE_ID= 212;</v>
      </c>
      <c r="C207" t="str">
        <f t="shared" si="27"/>
        <v>SHARE APPLICATION PAYMENT MODE_REF_TYPE_ID</v>
      </c>
      <c r="D207" t="s">
        <v>7851</v>
      </c>
      <c r="E207" s="20">
        <v>212</v>
      </c>
      <c r="F207" t="s">
        <v>7852</v>
      </c>
      <c r="G207">
        <v>1</v>
      </c>
      <c r="I207" t="str">
        <f t="shared" si="25"/>
        <v>INSERT INTO c_all_ref_type_m(ref_type_id,ref_type_name,is_editable) VALUES (212,'Share Application Payment Mode',1);</v>
      </c>
    </row>
    <row r="208" spans="2:9">
      <c r="B208" t="str">
        <f t="shared" si="26"/>
        <v>public static final int DEAL_REQUEST_MODE_ID_REF_TYPE_ID= 213;</v>
      </c>
      <c r="C208" t="str">
        <f t="shared" si="27"/>
        <v>DEAL REQUEST MODE ID_REF_TYPE_ID</v>
      </c>
      <c r="D208" t="s">
        <v>7853</v>
      </c>
      <c r="E208" s="20">
        <v>213</v>
      </c>
      <c r="F208" t="s">
        <v>7854</v>
      </c>
      <c r="G208">
        <v>1</v>
      </c>
      <c r="I208" t="str">
        <f t="shared" si="25"/>
        <v>INSERT INTO c_all_ref_type_m(ref_type_id,ref_type_name,is_editable) VALUES (213,'Deal Request Mode Id',1);</v>
      </c>
    </row>
    <row r="209" spans="2:9">
      <c r="B209" t="str">
        <f t="shared" si="26"/>
        <v>public static final int BANK_PARAM_CATEGORY_ID_REF_TYPE_ID= 214;</v>
      </c>
      <c r="C209" t="str">
        <f t="shared" si="27"/>
        <v>BANK PARAM CATEGORY ID_REF_TYPE_ID</v>
      </c>
      <c r="D209" t="s">
        <v>7855</v>
      </c>
      <c r="E209" s="20">
        <v>214</v>
      </c>
      <c r="F209" t="s">
        <v>7856</v>
      </c>
      <c r="G209">
        <v>1</v>
      </c>
      <c r="I209" t="str">
        <f t="shared" si="25"/>
        <v>INSERT INTO c_all_ref_type_m(ref_type_id,ref_type_name,is_editable) VALUES (214,'Bank Param Category Id',1);</v>
      </c>
    </row>
    <row r="210" spans="2:9">
      <c r="B210" t="str">
        <f t="shared" si="26"/>
        <v>public static final int BRANCH_PARAM_CATEGORY_ID_REF_TYPE_ID= 215;</v>
      </c>
      <c r="C210" t="str">
        <f t="shared" si="27"/>
        <v>BRANCH PARAM CATEGORY ID_REF_TYPE_ID</v>
      </c>
      <c r="D210" t="s">
        <v>7857</v>
      </c>
      <c r="E210" s="20">
        <v>215</v>
      </c>
      <c r="F210" t="s">
        <v>7858</v>
      </c>
      <c r="G210">
        <v>1</v>
      </c>
      <c r="I210" t="str">
        <f t="shared" si="25"/>
        <v>INSERT INTO c_all_ref_type_m(ref_type_id,ref_type_name,is_editable) VALUES (215,'Branch Param Category Id',1);</v>
      </c>
    </row>
    <row r="211" spans="2:9">
      <c r="B211" t="str">
        <f t="shared" si="26"/>
        <v>public static final int DEAL_TYPE_ID_REF_TYPE_ID= 216;</v>
      </c>
      <c r="C211" t="str">
        <f t="shared" si="27"/>
        <v>DEAL TYPE ID_REF_TYPE_ID</v>
      </c>
      <c r="D211" t="s">
        <v>7859</v>
      </c>
      <c r="E211" s="20">
        <v>216</v>
      </c>
      <c r="F211" t="s">
        <v>7860</v>
      </c>
      <c r="G211">
        <v>1</v>
      </c>
      <c r="I211" t="str">
        <f t="shared" si="25"/>
        <v>INSERT INTO c_all_ref_type_m(ref_type_id,ref_type_name,is_editable) VALUES (216,'Deal Type ID',1);</v>
      </c>
    </row>
    <row r="212" spans="2:9">
      <c r="B212" t="str">
        <f t="shared" si="26"/>
        <v>public static final int CHARGE_APPLICATION_TYPE_ID_REF_TYPE_ID= 217;</v>
      </c>
      <c r="C212" t="str">
        <f t="shared" si="27"/>
        <v>CHARGE APPLICATION TYPE ID_REF_TYPE_ID</v>
      </c>
      <c r="D212" t="s">
        <v>7861</v>
      </c>
      <c r="E212" s="20">
        <v>217</v>
      </c>
      <c r="F212" t="s">
        <v>7862</v>
      </c>
      <c r="G212">
        <v>1</v>
      </c>
      <c r="I212" t="str">
        <f t="shared" si="25"/>
        <v>INSERT INTO c_all_ref_type_m(ref_type_id,ref_type_name,is_editable) VALUES (217,'Charge Application Type ID',1);</v>
      </c>
    </row>
    <row r="213" spans="2:9">
      <c r="B213" t="str">
        <f t="shared" si="26"/>
        <v>public static final int INSTRUMENT_BOOK_SIZE_REF_TYPE_ID= 218;</v>
      </c>
      <c r="C213" t="str">
        <f t="shared" si="27"/>
        <v>INSTRUMENT BOOK SIZE_REF_TYPE_ID</v>
      </c>
      <c r="D213" t="s">
        <v>7863</v>
      </c>
      <c r="E213" s="20">
        <v>218</v>
      </c>
      <c r="F213" t="s">
        <v>7864</v>
      </c>
      <c r="G213">
        <v>1</v>
      </c>
      <c r="I213" t="str">
        <f t="shared" si="25"/>
        <v>INSERT INTO c_all_ref_type_m(ref_type_id,ref_type_name,is_editable) VALUES (218,'Instrument Book Size',1);</v>
      </c>
    </row>
    <row r="214" spans="2:9">
      <c r="B214" t="str">
        <f t="shared" si="26"/>
        <v>public static final int OWNER_TYPE_REF_TYPE_ID= 219;</v>
      </c>
      <c r="C214" t="str">
        <f t="shared" si="27"/>
        <v>OWNER TYPE_REF_TYPE_ID</v>
      </c>
      <c r="D214" t="s">
        <v>7865</v>
      </c>
      <c r="E214" s="20">
        <v>219</v>
      </c>
      <c r="F214" t="s">
        <v>7866</v>
      </c>
      <c r="G214">
        <v>1</v>
      </c>
      <c r="I214" t="str">
        <f t="shared" si="25"/>
        <v>INSERT INTO c_all_ref_type_m(ref_type_id,ref_type_name,is_editable) VALUES (219,'Owner Type',1);</v>
      </c>
    </row>
    <row r="215" spans="2:9">
      <c r="B215" t="str">
        <f t="shared" si="26"/>
        <v>public static final int IT_DOCUMENT_TYPE_ID_REF_TYPE_ID= 220;</v>
      </c>
      <c r="C215" t="str">
        <f t="shared" si="27"/>
        <v>IT DOCUMENT TYPE ID_REF_TYPE_ID</v>
      </c>
      <c r="D215" t="s">
        <v>7867</v>
      </c>
      <c r="E215" s="20">
        <v>220</v>
      </c>
      <c r="F215" t="s">
        <v>7868</v>
      </c>
      <c r="G215">
        <v>1</v>
      </c>
      <c r="I215" t="str">
        <f t="shared" ref="I215:I303" si="28">CONCATENATE("INSERT INTO c_all_ref_type_m(ref_type_id,ref_type_name,is_editable) VALUES (",E215&amp;",'"&amp;F215&amp;"',"&amp;G215&amp;");")</f>
        <v>INSERT INTO c_all_ref_type_m(ref_type_id,ref_type_name,is_editable) VALUES (220,'IT Document Type ID',1);</v>
      </c>
    </row>
    <row r="216" spans="2:9">
      <c r="B216" t="str">
        <f t="shared" si="26"/>
        <v>public static final int RESIDENTIAL_STATUS_REF_TYPE_ID= 221;</v>
      </c>
      <c r="C216" t="str">
        <f t="shared" si="27"/>
        <v>RESIDENTIAL STATUS_REF_TYPE_ID</v>
      </c>
      <c r="D216" t="s">
        <v>7869</v>
      </c>
      <c r="E216" s="20">
        <v>221</v>
      </c>
      <c r="F216" t="s">
        <v>7870</v>
      </c>
      <c r="G216">
        <v>1</v>
      </c>
      <c r="I216" t="str">
        <f t="shared" si="28"/>
        <v>INSERT INTO c_all_ref_type_m(ref_type_id,ref_type_name,is_editable) VALUES (221,'Residential Status',1);</v>
      </c>
    </row>
    <row r="217" spans="2:9">
      <c r="B217" t="str">
        <f t="shared" si="26"/>
        <v>public static final int PORTFOLIO_TYPE_ID_REF_TYPE_ID= 222;</v>
      </c>
      <c r="C217" t="str">
        <f t="shared" si="27"/>
        <v>PORTFOLIO TYPE ID_REF_TYPE_ID</v>
      </c>
      <c r="D217" t="s">
        <v>7871</v>
      </c>
      <c r="E217" s="20">
        <v>222</v>
      </c>
      <c r="F217" t="s">
        <v>7872</v>
      </c>
      <c r="G217">
        <v>1</v>
      </c>
      <c r="I217" t="str">
        <f t="shared" si="28"/>
        <v>INSERT INTO c_all_ref_type_m(ref_type_id,ref_type_name,is_editable) VALUES (222,'Portfolio Type ID',1);</v>
      </c>
    </row>
    <row r="218" spans="2:9">
      <c r="B218" t="str">
        <f t="shared" si="26"/>
        <v>public static final int ASSET_CLASS_REF_TYPE_ID= 223;</v>
      </c>
      <c r="C218" t="str">
        <f t="shared" si="27"/>
        <v>ASSET CLASS_REF_TYPE_ID</v>
      </c>
      <c r="D218" t="s">
        <v>7873</v>
      </c>
      <c r="E218" s="20">
        <v>223</v>
      </c>
      <c r="F218" t="s">
        <v>7874</v>
      </c>
      <c r="G218">
        <v>1</v>
      </c>
      <c r="I218" t="str">
        <f t="shared" si="28"/>
        <v>INSERT INTO c_all_ref_type_m(ref_type_id,ref_type_name,is_editable) VALUES (223,'Asset Class',1);</v>
      </c>
    </row>
    <row r="219" spans="2:9">
      <c r="B219" t="str">
        <f t="shared" si="26"/>
        <v>public static final int REMIT_EFT_PURPOSE_TYPE_REF_TYPE_ID= 224;</v>
      </c>
      <c r="C219" t="str">
        <f t="shared" si="27"/>
        <v>REMIT/EFT PURPOSE TYPE_REF_TYPE_ID</v>
      </c>
      <c r="D219" t="s">
        <v>7875</v>
      </c>
      <c r="E219" s="20">
        <v>224</v>
      </c>
      <c r="F219" t="s">
        <v>7876</v>
      </c>
      <c r="G219">
        <v>1</v>
      </c>
      <c r="I219" t="str">
        <f t="shared" si="28"/>
        <v>INSERT INTO c_all_ref_type_m(ref_type_id,ref_type_name,is_editable) VALUES (224,'Remit/EFT Purpose Type',1);</v>
      </c>
    </row>
    <row r="220" spans="2:9">
      <c r="B220" t="str">
        <f t="shared" si="26"/>
        <v>public static final int GST_BILL_MODE_REF_TYPE_ID= 225;</v>
      </c>
      <c r="C220" t="str">
        <f t="shared" si="27"/>
        <v>GST BILL MODE_REF_TYPE_ID</v>
      </c>
      <c r="D220" t="s">
        <v>7877</v>
      </c>
      <c r="E220" s="20">
        <v>225</v>
      </c>
      <c r="F220" t="s">
        <v>7878</v>
      </c>
      <c r="G220">
        <v>1</v>
      </c>
      <c r="I220" t="str">
        <f t="shared" si="28"/>
        <v>INSERT INTO c_all_ref_type_m(ref_type_id,ref_type_name,is_editable) VALUES (225,'GST Bill Mode',1);</v>
      </c>
    </row>
    <row r="221" spans="2:9">
      <c r="B221" t="str">
        <f t="shared" si="26"/>
        <v>public static final int GST_BILL_TYPE_REF_TYPE_ID= 226;</v>
      </c>
      <c r="C221" t="str">
        <f t="shared" si="27"/>
        <v>GST BILL TYPE_REF_TYPE_ID</v>
      </c>
      <c r="D221" t="s">
        <v>7879</v>
      </c>
      <c r="E221" s="20">
        <v>226</v>
      </c>
      <c r="F221" t="s">
        <v>7880</v>
      </c>
      <c r="G221">
        <v>1</v>
      </c>
      <c r="I221" t="str">
        <f t="shared" si="28"/>
        <v>INSERT INTO c_all_ref_type_m(ref_type_id,ref_type_name,is_editable) VALUES (226,'GST Bill Type',1);</v>
      </c>
    </row>
    <row r="222" spans="2:9">
      <c r="B222" t="str">
        <f t="shared" si="26"/>
        <v>public static final int AML_RISK_RATING_REF_TYPE_ID= 227;</v>
      </c>
      <c r="C222" t="str">
        <f t="shared" si="27"/>
        <v>AML RISK RATING_REF_TYPE_ID</v>
      </c>
      <c r="D222" t="s">
        <v>7881</v>
      </c>
      <c r="E222" s="20">
        <v>227</v>
      </c>
      <c r="F222" t="s">
        <v>7882</v>
      </c>
      <c r="G222">
        <v>1</v>
      </c>
      <c r="I222" t="str">
        <f t="shared" si="28"/>
        <v>INSERT INTO c_all_ref_type_m(ref_type_id,ref_type_name,is_editable) VALUES (227,'AML Risk Rating',1);</v>
      </c>
    </row>
    <row r="223" spans="2:9">
      <c r="B223" t="str">
        <f t="shared" si="26"/>
        <v>public static final int INWARD_CLEARING_FILE_STEPS_REF_TYPE_ID= 228;</v>
      </c>
      <c r="C223" t="str">
        <f>UPPER(F223)&amp;"_REF_TYPE_ID"</f>
        <v>INWARD CLEARING FILE STEPS_REF_TYPE_ID</v>
      </c>
      <c r="D223" t="s">
        <v>7883</v>
      </c>
      <c r="E223" s="20">
        <v>228</v>
      </c>
      <c r="F223" t="s">
        <v>7884</v>
      </c>
      <c r="G223">
        <v>1</v>
      </c>
      <c r="I223" t="str">
        <f t="shared" si="28"/>
        <v>INSERT INTO c_all_ref_type_m(ref_type_id,ref_type_name,is_editable) VALUES (228,'Inward Clearing File Steps',1);</v>
      </c>
    </row>
    <row r="224" spans="2:9">
      <c r="B224" t="str">
        <f t="shared" si="26"/>
        <v>public static final int ACCOUNT_CLOSING_REASONS_REF_TYPE_ID= 229;</v>
      </c>
      <c r="C224" t="str">
        <f t="shared" si="27"/>
        <v>ACCOUNT CLOSING REASONS_REF_TYPE_ID</v>
      </c>
      <c r="D224" t="s">
        <v>7885</v>
      </c>
      <c r="E224" s="20">
        <v>229</v>
      </c>
      <c r="F224" t="s">
        <v>7886</v>
      </c>
      <c r="G224">
        <v>1</v>
      </c>
      <c r="I224" t="str">
        <f t="shared" si="28"/>
        <v>INSERT INTO c_all_ref_type_m(ref_type_id,ref_type_name,is_editable) VALUES (229,'Account Closing Reasons',1);</v>
      </c>
    </row>
    <row r="225" spans="2:9">
      <c r="B225" t="str">
        <f t="shared" si="26"/>
        <v>public static final int CASH_DENOM_TRANSACTION_TYPES_REF_TYPE_ID= 230;</v>
      </c>
      <c r="C225" t="str">
        <f t="shared" si="27"/>
        <v>CASH DENOM TRANSACTION TYPES_REF_TYPE_ID</v>
      </c>
      <c r="D225" t="s">
        <v>7887</v>
      </c>
      <c r="E225" s="20">
        <v>230</v>
      </c>
      <c r="F225" t="s">
        <v>7888</v>
      </c>
      <c r="G225">
        <v>1</v>
      </c>
      <c r="I225" t="str">
        <f t="shared" si="28"/>
        <v>INSERT INTO c_all_ref_type_m(ref_type_id,ref_type_name,is_editable) VALUES (230,'Cash Denom Transaction Types',1);</v>
      </c>
    </row>
    <row r="226" spans="2:9">
      <c r="B226" t="str">
        <f t="shared" si="26"/>
        <v>public static final int RETURN_REFERENCE_CLEARING_SESSION_ID_REF_TYPE_ID= 231;</v>
      </c>
      <c r="C226" t="str">
        <f t="shared" si="27"/>
        <v>RETURN REFERENCE CLEARING SESSION ID_REF_TYPE_ID</v>
      </c>
      <c r="D226" t="s">
        <v>7889</v>
      </c>
      <c r="E226" s="20">
        <v>231</v>
      </c>
      <c r="F226" t="s">
        <v>7890</v>
      </c>
      <c r="G226">
        <v>1</v>
      </c>
      <c r="I226" t="str">
        <f t="shared" si="28"/>
        <v>INSERT INTO c_all_ref_type_m(ref_type_id,ref_type_name,is_editable) VALUES (231,'Return Reference Clearing Session ID',1);</v>
      </c>
    </row>
    <row r="227" spans="2:9">
      <c r="B227" t="str">
        <f t="shared" si="26"/>
        <v>public static final int ASSET_CLASS_METHOD_ID_REF_TYPE_ID= 232;</v>
      </c>
      <c r="C227" t="str">
        <f t="shared" si="27"/>
        <v>ASSET CLASS METHOD ID_REF_TYPE_ID</v>
      </c>
      <c r="D227" t="s">
        <v>7891</v>
      </c>
      <c r="E227" s="20">
        <v>232</v>
      </c>
      <c r="F227" t="s">
        <v>7892</v>
      </c>
      <c r="G227">
        <v>1</v>
      </c>
      <c r="I227" t="str">
        <f t="shared" si="28"/>
        <v>INSERT INTO c_all_ref_type_m(ref_type_id,ref_type_name,is_editable) VALUES (232,'Asset Class Method Id',1);</v>
      </c>
    </row>
    <row r="228" spans="2:9">
      <c r="B228" t="str">
        <f t="shared" si="26"/>
        <v>public static final int TAX_REASON_TYPE_REF_TYPE_ID= 233;</v>
      </c>
      <c r="C228" t="str">
        <f t="shared" si="27"/>
        <v>TAX REASON TYPE_REF_TYPE_ID</v>
      </c>
      <c r="D228" t="s">
        <v>7893</v>
      </c>
      <c r="E228" s="20">
        <v>233</v>
      </c>
      <c r="F228" t="s">
        <v>7894</v>
      </c>
      <c r="G228">
        <v>1</v>
      </c>
      <c r="I228" t="str">
        <f t="shared" si="28"/>
        <v>INSERT INTO c_all_ref_type_m(ref_type_id,ref_type_name,is_editable) VALUES (233,'Tax Reason Type',1);</v>
      </c>
    </row>
    <row r="229" spans="2:9">
      <c r="B229" t="str">
        <f t="shared" si="26"/>
        <v>public static final int SHARE_MEMBER_TYPE_REF_TYPE_ID= 234;</v>
      </c>
      <c r="C229" t="str">
        <f t="shared" si="27"/>
        <v>SHARE MEMBER TYPE_REF_TYPE_ID</v>
      </c>
      <c r="D229" t="s">
        <v>7895</v>
      </c>
      <c r="E229" s="20">
        <v>234</v>
      </c>
      <c r="F229" t="s">
        <v>7896</v>
      </c>
      <c r="G229">
        <v>1</v>
      </c>
      <c r="I229" t="str">
        <f t="shared" si="28"/>
        <v>INSERT INTO c_all_ref_type_m(ref_type_id,ref_type_name,is_editable) VALUES (234,'Share Member Type',1);</v>
      </c>
    </row>
    <row r="230" spans="2:9">
      <c r="B230" t="str">
        <f t="shared" si="26"/>
        <v>public static final int HIRE_PURCHASE_CHILD_OF_83_REF_TYPE_ID= 235;</v>
      </c>
      <c r="C230" t="str">
        <f t="shared" si="27"/>
        <v>HIRE PURCHASE(CHILD OF 83)_REF_TYPE_ID</v>
      </c>
      <c r="D230" t="s">
        <v>7897</v>
      </c>
      <c r="E230" s="20">
        <v>235</v>
      </c>
      <c r="F230" t="s">
        <v>7898</v>
      </c>
      <c r="G230">
        <v>1</v>
      </c>
      <c r="I230" t="str">
        <f t="shared" si="28"/>
        <v>INSERT INTO c_all_ref_type_m(ref_type_id,ref_type_name,is_editable) VALUES (235,'Hire Purchase(child of 83)',1);</v>
      </c>
    </row>
    <row r="231" spans="2:9">
      <c r="B231" t="str">
        <f t="shared" si="26"/>
        <v>public static final int OTHER_SECURITIES_CHILD_OF_83_REF_TYPE_ID= 236;</v>
      </c>
      <c r="C231" t="str">
        <f t="shared" si="27"/>
        <v>OTHER SECURITIES(CHILD OF 83)_REF_TYPE_ID</v>
      </c>
      <c r="D231" t="s">
        <v>7899</v>
      </c>
      <c r="E231" s="20">
        <v>236</v>
      </c>
      <c r="F231" t="s">
        <v>7900</v>
      </c>
      <c r="G231">
        <v>1</v>
      </c>
      <c r="I231" t="str">
        <f t="shared" si="28"/>
        <v>INSERT INTO c_all_ref_type_m(ref_type_id,ref_type_name,is_editable) VALUES (236,'Other Securities(child of 83)',1);</v>
      </c>
    </row>
    <row r="232" spans="2:9">
      <c r="B232" t="str">
        <f t="shared" si="26"/>
        <v>public static final int INDUSTRIAL_CHILD_OF_83_REF_TYPE_ID= 237;</v>
      </c>
      <c r="C232" t="str">
        <f t="shared" si="27"/>
        <v>INDUSTRIAL(CHILD OF 83)_REF_TYPE_ID</v>
      </c>
      <c r="D232" t="s">
        <v>7901</v>
      </c>
      <c r="E232" s="20">
        <v>237</v>
      </c>
      <c r="F232" t="s">
        <v>7902</v>
      </c>
      <c r="G232">
        <v>1</v>
      </c>
      <c r="I232" t="str">
        <f t="shared" si="28"/>
        <v>INSERT INTO c_all_ref_type_m(ref_type_id,ref_type_name,is_editable) VALUES (237,'Industrial(child of 83)',1);</v>
      </c>
    </row>
    <row r="233" spans="2:9">
      <c r="B233" t="str">
        <f t="shared" si="26"/>
        <v>public static final int PAYAMENT_TO_DEBTORS_CHILD_OF_83_REF_TYPE_ID= 238;</v>
      </c>
      <c r="C233" t="str">
        <f t="shared" si="27"/>
        <v>PAYAMENT TO DEBTORS(CHILD OF 83)_REF_TYPE_ID</v>
      </c>
      <c r="D233" t="s">
        <v>7903</v>
      </c>
      <c r="E233" s="20">
        <v>238</v>
      </c>
      <c r="F233" t="s">
        <v>7904</v>
      </c>
      <c r="G233">
        <v>1</v>
      </c>
      <c r="I233" t="str">
        <f t="shared" si="28"/>
        <v>INSERT INTO c_all_ref_type_m(ref_type_id,ref_type_name,is_editable) VALUES (238,'Payament to Debtors(child of 83)',1);</v>
      </c>
    </row>
    <row r="234" spans="2:9">
      <c r="B234" t="str">
        <f t="shared" si="26"/>
        <v>public static final int EDUCATIONAL_CHILD_OF_83_REF_TYPE_ID= 239;</v>
      </c>
      <c r="C234" t="str">
        <f t="shared" si="27"/>
        <v>EDUCATIONAL(CHILD OF 83)_REF_TYPE_ID</v>
      </c>
      <c r="D234" t="s">
        <v>7905</v>
      </c>
      <c r="E234" s="20">
        <v>239</v>
      </c>
      <c r="F234" t="s">
        <v>7906</v>
      </c>
      <c r="G234">
        <v>1</v>
      </c>
      <c r="I234" t="str">
        <f t="shared" si="28"/>
        <v>INSERT INTO c_all_ref_type_m(ref_type_id,ref_type_name,is_editable) VALUES (239,'Educational(child of 83)',1);</v>
      </c>
    </row>
    <row r="235" spans="2:9">
      <c r="B235" t="str">
        <f t="shared" si="26"/>
        <v>public static final int HOUSE_PROPERTY_CHILD_OF_83_REF_TYPE_ID= 240;</v>
      </c>
      <c r="C235" t="str">
        <f t="shared" si="27"/>
        <v>HOUSE PROPERTY (CHILD OF 83)_REF_TYPE_ID</v>
      </c>
      <c r="D235" t="s">
        <v>7907</v>
      </c>
      <c r="E235" s="20">
        <v>240</v>
      </c>
      <c r="F235" t="s">
        <v>7908</v>
      </c>
      <c r="G235">
        <v>1</v>
      </c>
      <c r="I235" t="str">
        <f t="shared" si="28"/>
        <v>INSERT INTO c_all_ref_type_m(ref_type_id,ref_type_name,is_editable) VALUES (240,'House Property (child of 83)',1);</v>
      </c>
    </row>
    <row r="236" spans="2:9">
      <c r="B236" t="str">
        <f t="shared" si="26"/>
        <v>public static final int OTHERS_CHILD_OF_83_REF_TYPE_ID= 241;</v>
      </c>
      <c r="C236" t="str">
        <f t="shared" si="27"/>
        <v>OTHERS (CHILD OF 83)_REF_TYPE_ID</v>
      </c>
      <c r="D236" t="s">
        <v>7909</v>
      </c>
      <c r="E236" s="20">
        <v>241</v>
      </c>
      <c r="F236" t="s">
        <v>7910</v>
      </c>
      <c r="G236">
        <v>1</v>
      </c>
      <c r="I236" t="str">
        <f t="shared" si="28"/>
        <v>INSERT INTO c_all_ref_type_m(ref_type_id,ref_type_name,is_editable) VALUES (241,'Others (child of 83)',1);</v>
      </c>
    </row>
    <row r="237" spans="2:9">
      <c r="B237" t="str">
        <f t="shared" si="26"/>
        <v>public static final int CTS_RETURN_REASONS_REF_TYPE_ID= 242;</v>
      </c>
      <c r="C237" t="str">
        <f t="shared" si="27"/>
        <v>CTS RETURN REASONS_REF_TYPE_ID</v>
      </c>
      <c r="D237" t="s">
        <v>7911</v>
      </c>
      <c r="E237" s="20">
        <v>242</v>
      </c>
      <c r="F237" t="s">
        <v>7912</v>
      </c>
      <c r="G237">
        <v>1</v>
      </c>
      <c r="I237" t="str">
        <f t="shared" si="28"/>
        <v>INSERT INTO c_all_ref_type_m(ref_type_id,ref_type_name,is_editable) VALUES (242,'CTS Return Reasons',1);</v>
      </c>
    </row>
    <row r="238" spans="2:9">
      <c r="B238" t="str">
        <f t="shared" si="26"/>
        <v>public static final int AML_ROLES_REF_TYPE_ID= 243;</v>
      </c>
      <c r="C238" t="str">
        <f t="shared" si="27"/>
        <v>AML ROLES_REF_TYPE_ID</v>
      </c>
      <c r="D238" t="s">
        <v>7913</v>
      </c>
      <c r="E238" s="20">
        <v>243</v>
      </c>
      <c r="F238" t="s">
        <v>7914</v>
      </c>
      <c r="G238">
        <v>1</v>
      </c>
      <c r="I238" t="str">
        <f t="shared" si="28"/>
        <v>INSERT INTO c_all_ref_type_m(ref_type_id,ref_type_name,is_editable) VALUES (243,'AML Roles',1);</v>
      </c>
    </row>
    <row r="239" spans="2:9">
      <c r="B239" t="str">
        <f t="shared" si="26"/>
        <v>public static final int EFT_MODE_ID_REF_TYPE_ID= 244;</v>
      </c>
      <c r="C239" t="str">
        <f t="shared" si="27"/>
        <v>EFT MODE ID_REF_TYPE_ID</v>
      </c>
      <c r="D239" t="s">
        <v>7915</v>
      </c>
      <c r="E239" s="20">
        <v>244</v>
      </c>
      <c r="F239" t="s">
        <v>7916</v>
      </c>
      <c r="G239">
        <v>1</v>
      </c>
      <c r="I239" t="str">
        <f t="shared" si="28"/>
        <v>INSERT INTO c_all_ref_type_m(ref_type_id,ref_type_name,is_editable) VALUES (244,'EFT Mode ID',1);</v>
      </c>
    </row>
    <row r="240" spans="2:9">
      <c r="B240" t="str">
        <f t="shared" si="26"/>
        <v>public static final int ALERT_EVENT_CATEGORY_REF_TYPE_ID= 245;</v>
      </c>
      <c r="C240" t="str">
        <f t="shared" si="27"/>
        <v>ALERT EVENT CATEGORY_REF_TYPE_ID</v>
      </c>
      <c r="D240" t="s">
        <v>7917</v>
      </c>
      <c r="E240" s="20">
        <v>245</v>
      </c>
      <c r="F240" t="s">
        <v>7918</v>
      </c>
      <c r="G240">
        <v>1</v>
      </c>
      <c r="I240" t="str">
        <f t="shared" si="28"/>
        <v>INSERT INTO c_all_ref_type_m(ref_type_id,ref_type_name,is_editable) VALUES (245,'Alert Event Category',1);</v>
      </c>
    </row>
    <row r="241" spans="2:9">
      <c r="B241" t="str">
        <f t="shared" si="26"/>
        <v>public static final int PRINT_DOCUMENT_TYPE_ID_REF_TYPE_ID= 246;</v>
      </c>
      <c r="C241" t="str">
        <f t="shared" si="27"/>
        <v>PRINT DOCUMENT TYPE ID_REF_TYPE_ID</v>
      </c>
      <c r="D241" t="s">
        <v>7919</v>
      </c>
      <c r="E241" s="20">
        <v>246</v>
      </c>
      <c r="F241" t="s">
        <v>7920</v>
      </c>
      <c r="G241">
        <v>1</v>
      </c>
      <c r="I241" t="str">
        <f t="shared" si="28"/>
        <v>INSERT INTO c_all_ref_type_m(ref_type_id,ref_type_name,is_editable) VALUES (246,'Print Document Type Id',1);</v>
      </c>
    </row>
    <row r="242" spans="2:9">
      <c r="B242" t="str">
        <f t="shared" si="26"/>
        <v>public static final int SHARE_MEMBER_TYPE_REF_TYPE_ID= 247;</v>
      </c>
      <c r="C242" t="str">
        <f t="shared" si="27"/>
        <v>SHARE MEMBER TYPE_REF_TYPE_ID</v>
      </c>
      <c r="D242" t="s">
        <v>7895</v>
      </c>
      <c r="E242" s="20">
        <v>247</v>
      </c>
      <c r="F242" t="s">
        <v>7896</v>
      </c>
      <c r="G242">
        <v>1</v>
      </c>
      <c r="I242" t="str">
        <f t="shared" si="28"/>
        <v>INSERT INTO c_all_ref_type_m(ref_type_id,ref_type_name,is_editable) VALUES (247,'Share Member Type',1);</v>
      </c>
    </row>
    <row r="243" spans="2:9">
      <c r="B243" t="str">
        <f t="shared" si="26"/>
        <v>public static final int ROUND_TO_AMOUNT_REF_TYPE_ID= 248;</v>
      </c>
      <c r="C243" t="str">
        <f t="shared" si="27"/>
        <v>ROUND TO AMOUNT_REF_TYPE_ID</v>
      </c>
      <c r="D243" t="s">
        <v>7921</v>
      </c>
      <c r="E243" s="20">
        <v>248</v>
      </c>
      <c r="F243" t="s">
        <v>7922</v>
      </c>
      <c r="G243">
        <v>1</v>
      </c>
      <c r="I243" t="str">
        <f t="shared" si="28"/>
        <v>INSERT INTO c_all_ref_type_m(ref_type_id,ref_type_name,is_editable) VALUES (248,'Round To amount',1);</v>
      </c>
    </row>
    <row r="244" spans="2:9">
      <c r="B244" t="str">
        <f t="shared" si="26"/>
        <v>public static final int INSTRUMENT_BASE_TYPE_CLG_ONLY_REF_TYPE_ID= 249;</v>
      </c>
      <c r="C244" t="str">
        <f t="shared" si="27"/>
        <v>INSTRUMENT BASE TYPE ( CLG ONLY )_REF_TYPE_ID</v>
      </c>
      <c r="D244" t="s">
        <v>7923</v>
      </c>
      <c r="E244" s="20">
        <v>249</v>
      </c>
      <c r="F244" t="s">
        <v>7924</v>
      </c>
      <c r="G244">
        <v>1</v>
      </c>
      <c r="I244" t="str">
        <f t="shared" si="28"/>
        <v>INSERT INTO c_all_ref_type_m(ref_type_id,ref_type_name,is_editable) VALUES (249,'Instrument Base Type ( Clg Only )',1);</v>
      </c>
    </row>
    <row r="245" spans="2:9">
      <c r="B245" t="str">
        <f t="shared" si="26"/>
        <v>public static final int CKYC_FILE_TYPE_REF_TYPE_ID= 250;</v>
      </c>
      <c r="C245" t="str">
        <f t="shared" si="27"/>
        <v>CKYC FILE TYPE_REF_TYPE_ID</v>
      </c>
      <c r="D245" t="s">
        <v>7925</v>
      </c>
      <c r="E245" s="20">
        <v>250</v>
      </c>
      <c r="F245" t="s">
        <v>7926</v>
      </c>
      <c r="G245">
        <v>1</v>
      </c>
      <c r="I245" t="str">
        <f t="shared" si="28"/>
        <v>INSERT INTO c_all_ref_type_m(ref_type_id,ref_type_name,is_editable) VALUES (250,'Ckyc File Type',1);</v>
      </c>
    </row>
    <row r="246" spans="2:9">
      <c r="B246" t="str">
        <f t="shared" si="26"/>
        <v>public static final int CKYC_FILE_GENERATION_TYPES_REF_TYPE_ID= 251;</v>
      </c>
      <c r="C246" t="str">
        <f t="shared" si="27"/>
        <v>CKYC FILE GENERATION TYPES_REF_TYPE_ID</v>
      </c>
      <c r="D246" t="s">
        <v>7927</v>
      </c>
      <c r="E246" s="20">
        <v>251</v>
      </c>
      <c r="F246" t="s">
        <v>7928</v>
      </c>
      <c r="G246">
        <v>1</v>
      </c>
      <c r="I246" t="str">
        <f t="shared" si="28"/>
        <v>INSERT INTO c_all_ref_type_m(ref_type_id,ref_type_name,is_editable) VALUES (251,'CKYC File Generation Types',1);</v>
      </c>
    </row>
    <row r="247" spans="2:9">
      <c r="B247" t="str">
        <f t="shared" si="26"/>
        <v>public static final int CKYC_FILE_UPLOAD_TYPES_REF_TYPE_ID= 252;</v>
      </c>
      <c r="C247" t="str">
        <f t="shared" si="27"/>
        <v>CKYC FILE UPLOAD TYPES_REF_TYPE_ID</v>
      </c>
      <c r="D247" t="s">
        <v>7929</v>
      </c>
      <c r="E247" s="20">
        <v>252</v>
      </c>
      <c r="F247" t="s">
        <v>7930</v>
      </c>
      <c r="G247">
        <v>1</v>
      </c>
      <c r="I247" t="str">
        <f t="shared" si="28"/>
        <v>INSERT INTO c_all_ref_type_m(ref_type_id,ref_type_name,is_editable) VALUES (252,'CKYC File Upload Types',1);</v>
      </c>
    </row>
    <row r="248" spans="2:9">
      <c r="B248" t="str">
        <f t="shared" si="26"/>
        <v>public static final int AMOUNT_FORMAT_REF_TYPE_ID= 253;</v>
      </c>
      <c r="C248" t="str">
        <f t="shared" si="27"/>
        <v>AMOUNT FORMAT_REF_TYPE_ID</v>
      </c>
      <c r="D248" t="s">
        <v>7931</v>
      </c>
      <c r="E248" s="20">
        <v>253</v>
      </c>
      <c r="F248" t="s">
        <v>7932</v>
      </c>
      <c r="G248">
        <v>1</v>
      </c>
      <c r="I248" t="str">
        <f t="shared" si="28"/>
        <v>INSERT INTO c_all_ref_type_m(ref_type_id,ref_type_name,is_editable) VALUES (253,'Amount Format',1);</v>
      </c>
    </row>
    <row r="249" spans="2:9">
      <c r="B249" t="str">
        <f t="shared" si="26"/>
        <v>public static final int REMITTANCE_STOP_REASON_REF_TYPE_ID= 254;</v>
      </c>
      <c r="C249" t="str">
        <f t="shared" si="27"/>
        <v>REMITTANCE STOP REASON_REF_TYPE_ID</v>
      </c>
      <c r="D249" t="s">
        <v>7933</v>
      </c>
      <c r="E249" s="20">
        <v>254</v>
      </c>
      <c r="F249" t="s">
        <v>7934</v>
      </c>
      <c r="G249">
        <v>1</v>
      </c>
      <c r="I249" t="str">
        <f t="shared" si="28"/>
        <v>INSERT INTO c_all_ref_type_m(ref_type_id,ref_type_name,is_editable) VALUES (254,'Remittance Stop Reason',1);</v>
      </c>
    </row>
    <row r="250" spans="2:9">
      <c r="B250" t="str">
        <f t="shared" si="26"/>
        <v>public static final int CANCELLATION_REASON_REF_TYPE_ID= 255;</v>
      </c>
      <c r="C250" t="str">
        <f t="shared" si="27"/>
        <v>CANCELLATION REASON_REF_TYPE_ID</v>
      </c>
      <c r="D250" t="s">
        <v>7935</v>
      </c>
      <c r="E250" s="20">
        <v>255</v>
      </c>
      <c r="F250" t="s">
        <v>7936</v>
      </c>
      <c r="G250">
        <v>1</v>
      </c>
      <c r="I250" t="str">
        <f t="shared" si="28"/>
        <v>INSERT INTO c_all_ref_type_m(ref_type_id,ref_type_name,is_editable) VALUES (255,'Cancellation Reason',1);</v>
      </c>
    </row>
    <row r="251" spans="2:9">
      <c r="B251" t="str">
        <f t="shared" si="26"/>
        <v>public static final int STOP_REVERSAL_REF_TYPE_ID= 256;</v>
      </c>
      <c r="C251" t="str">
        <f t="shared" si="27"/>
        <v>STOP REVERSAL_REF_TYPE_ID</v>
      </c>
      <c r="D251" t="s">
        <v>7937</v>
      </c>
      <c r="E251" s="20">
        <v>256</v>
      </c>
      <c r="F251" t="s">
        <v>7938</v>
      </c>
      <c r="G251">
        <v>1</v>
      </c>
      <c r="I251" t="str">
        <f t="shared" si="28"/>
        <v>INSERT INTO c_all_ref_type_m(ref_type_id,ref_type_name,is_editable) VALUES (256,'Stop Reversal',1);</v>
      </c>
    </row>
    <row r="252" spans="2:9">
      <c r="B252" t="str">
        <f t="shared" si="26"/>
        <v>public static final int ACCESS_TASK_CATEGORY_REF_TYPE_ID= 257;</v>
      </c>
      <c r="C252" t="str">
        <f t="shared" si="27"/>
        <v>ACCESS TASK CATEGORY_REF_TYPE_ID</v>
      </c>
      <c r="D252" t="s">
        <v>7939</v>
      </c>
      <c r="E252" s="20">
        <v>257</v>
      </c>
      <c r="F252" t="s">
        <v>7940</v>
      </c>
      <c r="G252">
        <v>1</v>
      </c>
      <c r="I252" t="str">
        <f t="shared" si="28"/>
        <v>INSERT INTO c_all_ref_type_m(ref_type_id,ref_type_name,is_editable) VALUES (257,'Access Task Category',1);</v>
      </c>
    </row>
    <row r="253" spans="2:9">
      <c r="B253" t="str">
        <f t="shared" si="26"/>
        <v>public static final int STOCK_STATEMENT_FREQUENCY_REF_TYPE_ID= 258;</v>
      </c>
      <c r="C253" t="str">
        <f t="shared" si="27"/>
        <v>STOCK STATEMENT FREQUENCY_REF_TYPE_ID</v>
      </c>
      <c r="D253" t="s">
        <v>7941</v>
      </c>
      <c r="E253" s="20">
        <v>258</v>
      </c>
      <c r="F253" t="s">
        <v>7942</v>
      </c>
      <c r="G253">
        <v>1</v>
      </c>
      <c r="I253" t="str">
        <f t="shared" si="28"/>
        <v>INSERT INTO c_all_ref_type_m(ref_type_id,ref_type_name,is_editable) VALUES (258,'Stock Statement Frequency',1);</v>
      </c>
    </row>
    <row r="254" spans="2:9">
      <c r="B254" t="str">
        <f t="shared" si="26"/>
        <v>public static final int LOAN_SECURITY_TYPE_ID_REF_TYPE_ID= 259;</v>
      </c>
      <c r="C254" t="str">
        <f t="shared" si="27"/>
        <v>LOAN SECURITY TYPE ID_REF_TYPE_ID</v>
      </c>
      <c r="D254" t="s">
        <v>7943</v>
      </c>
      <c r="E254" s="20">
        <v>259</v>
      </c>
      <c r="F254" t="s">
        <v>7944</v>
      </c>
      <c r="G254">
        <v>1</v>
      </c>
      <c r="I254" t="str">
        <f t="shared" si="28"/>
        <v>INSERT INTO c_all_ref_type_m(ref_type_id,ref_type_name,is_editable) VALUES (259,'Loan Security Type ID',1);</v>
      </c>
    </row>
    <row r="255" spans="2:9">
      <c r="C255" t="str">
        <f t="shared" si="27"/>
        <v>MICRO SMALL AND MEDIUM ENTERPRISES SUB PRIORITY SECTOR 1 (CHILD OF 38)_REF_TYPE_ID</v>
      </c>
      <c r="E255" s="20">
        <v>260</v>
      </c>
      <c r="F255" t="s">
        <v>7945</v>
      </c>
      <c r="G255">
        <v>1</v>
      </c>
      <c r="I255" t="str">
        <f t="shared" si="28"/>
        <v>INSERT INTO c_all_ref_type_m(ref_type_id,ref_type_name,is_editable) VALUES (260,'Micro Small and Medium Enterprises Sub Priority Sector 1 (child of 38)',1);</v>
      </c>
    </row>
    <row r="256" spans="2:9">
      <c r="C256" t="str">
        <f t="shared" si="27"/>
        <v>EXPORT CREDIT SUB PRIORITY SECTOR 1 (CHILD OF 38)_REF_TYPE_ID</v>
      </c>
      <c r="E256" s="20">
        <v>261</v>
      </c>
      <c r="F256" t="s">
        <v>7946</v>
      </c>
      <c r="G256">
        <v>1</v>
      </c>
      <c r="I256" t="str">
        <f t="shared" si="28"/>
        <v>INSERT INTO c_all_ref_type_m(ref_type_id,ref_type_name,is_editable) VALUES (261,'Export Credit Sub Priority Sector 1 (child of 38)',1);</v>
      </c>
    </row>
    <row r="257" spans="3:9">
      <c r="C257" t="str">
        <f t="shared" si="27"/>
        <v>EDUCATION SUB PRIORITY SECTOR 1 (CHILD OF 38)_REF_TYPE_ID</v>
      </c>
      <c r="E257" s="20">
        <v>262</v>
      </c>
      <c r="F257" t="s">
        <v>7947</v>
      </c>
      <c r="G257">
        <v>1</v>
      </c>
      <c r="I257" t="str">
        <f t="shared" si="28"/>
        <v>INSERT INTO c_all_ref_type_m(ref_type_id,ref_type_name,is_editable) VALUES (262,'Education Sub Priority Sector 1 (child of 38)',1);</v>
      </c>
    </row>
    <row r="258" spans="3:9">
      <c r="C258" t="str">
        <f t="shared" si="27"/>
        <v>SOCIAL INFRASTRUCTURE SUB PRIORITY SECTOR 1 (CHILD OF 38)_REF_TYPE_ID</v>
      </c>
      <c r="E258" s="20">
        <v>263</v>
      </c>
      <c r="F258" t="s">
        <v>7948</v>
      </c>
      <c r="G258">
        <v>1</v>
      </c>
      <c r="I258" t="str">
        <f t="shared" si="28"/>
        <v>INSERT INTO c_all_ref_type_m(ref_type_id,ref_type_name,is_editable) VALUES (263,'Social Infrastructure Sub Priority Sector 1 (child of 38)',1);</v>
      </c>
    </row>
    <row r="259" spans="3:9">
      <c r="C259" t="str">
        <f t="shared" si="27"/>
        <v>RENEWABLE ENERGY SUB PRIORITY SECTOR 1 (CHILD OF 38)_REF_TYPE_ID</v>
      </c>
      <c r="E259" s="20">
        <v>264</v>
      </c>
      <c r="F259" t="s">
        <v>7949</v>
      </c>
      <c r="G259">
        <v>1</v>
      </c>
      <c r="I259" t="str">
        <f t="shared" si="28"/>
        <v>INSERT INTO c_all_ref_type_m(ref_type_id,ref_type_name,is_editable) VALUES (264,'Renewable Energy Sub Priority Sector 1 (child of 38)',1);</v>
      </c>
    </row>
    <row r="260" spans="3:9">
      <c r="C260" t="str">
        <f t="shared" si="27"/>
        <v>HOUSING SUB PRIORITY SECTOR 1 (CHILD OF 38)_REF_TYPE_ID</v>
      </c>
      <c r="E260" s="20">
        <v>265</v>
      </c>
      <c r="F260" t="s">
        <v>7950</v>
      </c>
      <c r="G260">
        <v>1</v>
      </c>
      <c r="I260" t="str">
        <f t="shared" si="28"/>
        <v>INSERT INTO c_all_ref_type_m(ref_type_id,ref_type_name,is_editable) VALUES (265,'Housing Sub Priority Sector 1 (child of 38)',1);</v>
      </c>
    </row>
    <row r="261" spans="3:9">
      <c r="C261" t="str">
        <f t="shared" si="27"/>
        <v>OTHERS SUB PRIORITY SECTOR 1 (CHILD OF 38)_REF_TYPE_ID</v>
      </c>
      <c r="E261" s="20">
        <v>266</v>
      </c>
      <c r="F261" t="s">
        <v>7951</v>
      </c>
      <c r="G261">
        <v>1</v>
      </c>
      <c r="I261" t="str">
        <f t="shared" si="28"/>
        <v>INSERT INTO c_all_ref_type_m(ref_type_id,ref_type_name,is_editable) VALUES (266,'Others Sub Priority Sector 1 (child of 38)',1);</v>
      </c>
    </row>
    <row r="262" spans="3:9">
      <c r="C262" t="str">
        <f t="shared" si="27"/>
        <v>FARM CREDIT  SUB PRIORITY SECTOR 2 (CHILD OF 39)_REF_TYPE_ID</v>
      </c>
      <c r="E262" s="20">
        <v>267</v>
      </c>
      <c r="F262" t="s">
        <v>7952</v>
      </c>
      <c r="G262">
        <v>1</v>
      </c>
      <c r="I262" t="str">
        <f t="shared" si="28"/>
        <v>INSERT INTO c_all_ref_type_m(ref_type_id,ref_type_name,is_editable) VALUES (267,'Farm Credit  Sub Priority Sector 2 (child of 39)',1);</v>
      </c>
    </row>
    <row r="263" spans="3:9">
      <c r="C263" t="str">
        <f t="shared" si="27"/>
        <v>AGRICULTURE INFRASTRUCTURE SUB PRIORITY SECTOR 2 (CHILD OF 39)_REF_TYPE_ID</v>
      </c>
      <c r="E263" s="20">
        <v>268</v>
      </c>
      <c r="F263" t="s">
        <v>7953</v>
      </c>
      <c r="G263">
        <v>1</v>
      </c>
      <c r="I263" t="str">
        <f t="shared" si="28"/>
        <v>INSERT INTO c_all_ref_type_m(ref_type_id,ref_type_name,is_editable) VALUES (268,'Agriculture Infrastructure Sub Priority Sector 2 (child of 39)',1);</v>
      </c>
    </row>
    <row r="264" spans="3:9">
      <c r="C264" t="str">
        <f t="shared" si="27"/>
        <v>ANCILLARY ACTIVITIES SUB PRIORITY SECTOR 2 (CHILD OF 39)_REF_TYPE_ID</v>
      </c>
      <c r="E264" s="20">
        <v>269</v>
      </c>
      <c r="F264" t="s">
        <v>7954</v>
      </c>
      <c r="G264">
        <v>1</v>
      </c>
      <c r="I264" t="str">
        <f t="shared" si="28"/>
        <v>INSERT INTO c_all_ref_type_m(ref_type_id,ref_type_name,is_editable) VALUES (269,'Ancillary Activities Sub Priority Sector 2 (child of 39)',1);</v>
      </c>
    </row>
    <row r="265" spans="3:9">
      <c r="C265" t="str">
        <f t="shared" si="27"/>
        <v>INDIVIDUAL SUB PRIORITY SECTOR 3 (CHILD OF 267)_REF_TYPE_ID</v>
      </c>
      <c r="E265" s="20">
        <v>270</v>
      </c>
      <c r="F265" t="s">
        <v>7955</v>
      </c>
      <c r="G265">
        <v>1</v>
      </c>
      <c r="I265" t="str">
        <f t="shared" si="28"/>
        <v>INSERT INTO c_all_ref_type_m(ref_type_id,ref_type_name,is_editable) VALUES (270,'Individual Sub Priority Sector 3 (child of 267)',1);</v>
      </c>
    </row>
    <row r="266" spans="3:9">
      <c r="C266" t="str">
        <f t="shared" si="27"/>
        <v>LOANS TO CORPORATE FARMERS SUB PRIORITY SECTOR 3 (CHILD OF 267)_REF_TYPE_ID</v>
      </c>
      <c r="E266" s="20">
        <v>271</v>
      </c>
      <c r="F266" t="s">
        <v>7956</v>
      </c>
      <c r="G266">
        <v>1</v>
      </c>
      <c r="I266" t="str">
        <f t="shared" si="28"/>
        <v>INSERT INTO c_all_ref_type_m(ref_type_id,ref_type_name,is_editable) VALUES (271,'Loans to corporate farmers Sub Priority Sector 3 (child of 267)',1);</v>
      </c>
    </row>
    <row r="267" spans="3:9">
      <c r="C267" t="str">
        <f t="shared" si="27"/>
        <v>MANUFACTURING SECTOR SUB PRIORITY SECTOR 2 (CHILD OF 260)_REF_TYPE_ID</v>
      </c>
      <c r="E267" s="20">
        <v>272</v>
      </c>
      <c r="F267" t="s">
        <v>7957</v>
      </c>
      <c r="G267">
        <v>1</v>
      </c>
      <c r="I267" t="str">
        <f t="shared" si="28"/>
        <v>INSERT INTO c_all_ref_type_m(ref_type_id,ref_type_name,is_editable) VALUES (272,'Manufacturing Sector Sub Priority Sector 2 (child of 260)',1);</v>
      </c>
    </row>
    <row r="268" spans="3:9">
      <c r="C268" t="str">
        <f t="shared" ref="C268:C287" si="29">UPPER(F268)&amp;"_REF_TYPE_ID"</f>
        <v>SERVICE SECTOR SUB PRIORITY SECTOR 2 (CHILD OF 260)_REF_TYPE_ID</v>
      </c>
      <c r="E268" s="20">
        <v>273</v>
      </c>
      <c r="F268" t="s">
        <v>7958</v>
      </c>
      <c r="G268">
        <v>1</v>
      </c>
      <c r="I268" t="str">
        <f t="shared" si="28"/>
        <v>INSERT INTO c_all_ref_type_m(ref_type_id,ref_type_name,is_editable) VALUES (273,'Service Sector Sub Priority Sector 2 (child of 260)',1);</v>
      </c>
    </row>
    <row r="269" spans="3:9">
      <c r="C269" t="str">
        <f t="shared" si="29"/>
        <v>MICRO ENTERPRISES SUB PRIORITY SECTOR 3 (CHILD OF 272)_REF_TYPE_ID</v>
      </c>
      <c r="E269" s="20">
        <v>274</v>
      </c>
      <c r="F269" t="s">
        <v>7959</v>
      </c>
      <c r="G269">
        <v>1</v>
      </c>
      <c r="I269" t="str">
        <f t="shared" si="28"/>
        <v>INSERT INTO c_all_ref_type_m(ref_type_id,ref_type_name,is_editable) VALUES (274,'Micro Enterprises Sub Priority Sector 3 (child of 272)',1);</v>
      </c>
    </row>
    <row r="270" spans="3:9">
      <c r="C270" t="str">
        <f t="shared" si="29"/>
        <v>SMALL ENTERPRISES SUB PRIORITY SECTOR 3 (CHILD OF 272)_REF_TYPE_ID</v>
      </c>
      <c r="E270" s="20">
        <v>275</v>
      </c>
      <c r="F270" t="s">
        <v>7960</v>
      </c>
      <c r="G270">
        <v>1</v>
      </c>
      <c r="I270" t="str">
        <f t="shared" si="28"/>
        <v>INSERT INTO c_all_ref_type_m(ref_type_id,ref_type_name,is_editable) VALUES (275,'Small Enterprises Sub Priority Sector 3 (child of 272)',1);</v>
      </c>
    </row>
    <row r="271" spans="3:9">
      <c r="C271" t="str">
        <f t="shared" si="29"/>
        <v>MEDIUM ENTERPRISES SUB PRIORITY SECTOR 3 (CHILD OF 272)_REF_TYPE_ID</v>
      </c>
      <c r="E271" s="20">
        <v>276</v>
      </c>
      <c r="F271" t="s">
        <v>7961</v>
      </c>
      <c r="G271">
        <v>1</v>
      </c>
      <c r="I271" t="str">
        <f t="shared" si="28"/>
        <v>INSERT INTO c_all_ref_type_m(ref_type_id,ref_type_name,is_editable) VALUES (276,'Medium Enterprises Sub Priority Sector 3 (child of 272)',1);</v>
      </c>
    </row>
    <row r="272" spans="3:9">
      <c r="C272" t="str">
        <f t="shared" si="29"/>
        <v>MICRO ENTERPRISES SUB PRIORITY SECTOR 3 (CHILD OF 273)_REF_TYPE_ID</v>
      </c>
      <c r="E272" s="20">
        <v>277</v>
      </c>
      <c r="F272" t="s">
        <v>7962</v>
      </c>
      <c r="G272">
        <v>1</v>
      </c>
      <c r="I272" t="str">
        <f t="shared" si="28"/>
        <v>INSERT INTO c_all_ref_type_m(ref_type_id,ref_type_name,is_editable) VALUES (277,'Micro Enterprises Sub Priority Sector 3 (child of 273)',1);</v>
      </c>
    </row>
    <row r="273" spans="3:9">
      <c r="C273" t="str">
        <f t="shared" si="29"/>
        <v>SMALL ENTERPRISES SUB PRIORITY SECTOR 3 (CHILD OF 273)_REF_TYPE_ID</v>
      </c>
      <c r="E273" s="20">
        <v>278</v>
      </c>
      <c r="F273" t="s">
        <v>7963</v>
      </c>
      <c r="G273">
        <v>1</v>
      </c>
      <c r="I273" t="str">
        <f t="shared" si="28"/>
        <v>INSERT INTO c_all_ref_type_m(ref_type_id,ref_type_name,is_editable) VALUES (278,'Small Enterprises Sub Priority Sector 3 (child of 273)',1);</v>
      </c>
    </row>
    <row r="274" spans="3:9">
      <c r="C274" t="str">
        <f t="shared" si="29"/>
        <v>MEDIUM ENTERPRISES SUB PRIORITY SECTOR 3 (CHILD OF 273)_REF_TYPE_ID</v>
      </c>
      <c r="E274" s="20">
        <v>279</v>
      </c>
      <c r="F274" t="s">
        <v>7964</v>
      </c>
      <c r="G274">
        <v>1</v>
      </c>
      <c r="I274" t="str">
        <f t="shared" si="28"/>
        <v>INSERT INTO c_all_ref_type_m(ref_type_id,ref_type_name,is_editable) VALUES (279,'Medium Enterprises Sub Priority Sector 3 (child of 273)',1);</v>
      </c>
    </row>
    <row r="275" spans="3:9">
      <c r="C275" t="str">
        <f t="shared" si="29"/>
        <v>GST MODE ID_REF_TYPE_ID</v>
      </c>
      <c r="E275" s="20">
        <v>280</v>
      </c>
      <c r="F275" t="s">
        <v>7965</v>
      </c>
      <c r="G275">
        <v>1</v>
      </c>
      <c r="I275" t="str">
        <f t="shared" si="28"/>
        <v>INSERT INTO c_all_ref_type_m(ref_type_id,ref_type_name,is_editable) VALUES (280,'GST Mode ID',1);</v>
      </c>
    </row>
    <row r="276" spans="3:9">
      <c r="C276" t="str">
        <f t="shared" si="29"/>
        <v>ACCOUNT STATUS ID_REF_TYPE_ID</v>
      </c>
      <c r="E276" s="20">
        <v>281</v>
      </c>
      <c r="F276" t="s">
        <v>7966</v>
      </c>
      <c r="G276">
        <v>1</v>
      </c>
      <c r="I276" t="str">
        <f t="shared" si="28"/>
        <v>INSERT INTO c_all_ref_type_m(ref_type_id,ref_type_name,is_editable) VALUES (281,'Account Status Id',1);</v>
      </c>
    </row>
    <row r="277" spans="3:9">
      <c r="C277" t="str">
        <f t="shared" si="29"/>
        <v>TRUNOVER PENAL FREQUENCY_REF_TYPE_ID</v>
      </c>
      <c r="E277" s="20">
        <v>282</v>
      </c>
      <c r="F277" t="s">
        <v>7967</v>
      </c>
      <c r="G277">
        <v>1</v>
      </c>
      <c r="I277" t="str">
        <f t="shared" si="28"/>
        <v>INSERT INTO c_all_ref_type_m(ref_type_id,ref_type_name,is_editable) VALUES (282,'Trunover Penal Frequency',1);</v>
      </c>
    </row>
    <row r="278" spans="3:9">
      <c r="C278" t="str">
        <f t="shared" si="29"/>
        <v>INTEREST CALC TYPE ID_REF_TYPE_ID</v>
      </c>
      <c r="E278" s="20">
        <v>283</v>
      </c>
      <c r="F278" t="s">
        <v>7968</v>
      </c>
      <c r="G278">
        <v>1</v>
      </c>
      <c r="I278" t="str">
        <f t="shared" si="28"/>
        <v>INSERT INTO c_all_ref_type_m(ref_type_id,ref_type_name,is_editable) VALUES (283,'Interest calc Type Id',1);</v>
      </c>
    </row>
    <row r="279" spans="3:9">
      <c r="C279" t="str">
        <f t="shared" si="29"/>
        <v>CHARGE CHANGE REASONS_REF_TYPE_ID</v>
      </c>
      <c r="E279" s="20">
        <v>284</v>
      </c>
      <c r="F279" t="s">
        <v>7969</v>
      </c>
      <c r="G279">
        <v>1</v>
      </c>
      <c r="I279" t="str">
        <f t="shared" si="28"/>
        <v>INSERT INTO c_all_ref_type_m(ref_type_id,ref_type_name,is_editable) VALUES (284,'Charge Change Reasons',1);</v>
      </c>
    </row>
    <row r="280" spans="3:9">
      <c r="C280" t="str">
        <f t="shared" si="29"/>
        <v>MANDATE ACTION TYPE ID_REF_TYPE_ID</v>
      </c>
      <c r="E280" s="20">
        <v>285</v>
      </c>
      <c r="F280" t="s">
        <v>7970</v>
      </c>
      <c r="G280">
        <v>1</v>
      </c>
      <c r="I280" t="str">
        <f t="shared" si="28"/>
        <v>INSERT INTO c_all_ref_type_m(ref_type_id,ref_type_name,is_editable) VALUES (285,'Mandate Action Type Id',1);</v>
      </c>
    </row>
    <row r="281" spans="3:9">
      <c r="C281" t="str">
        <f t="shared" si="29"/>
        <v>LOAN NOTICE TYPE ID_REF_TYPE_ID</v>
      </c>
      <c r="E281" s="20">
        <v>286</v>
      </c>
      <c r="F281" t="s">
        <v>7971</v>
      </c>
      <c r="G281">
        <v>1</v>
      </c>
      <c r="I281" t="str">
        <f t="shared" si="28"/>
        <v>INSERT INTO c_all_ref_type_m(ref_type_id,ref_type_name,is_editable) VALUES (286,'Loan Notice Type Id',1);</v>
      </c>
    </row>
    <row r="282" spans="3:9">
      <c r="C282" t="str">
        <f t="shared" si="29"/>
        <v>SALARY SLIP(CHILD OF 83)_REF_TYPE_ID</v>
      </c>
      <c r="E282" s="20">
        <v>287</v>
      </c>
      <c r="F282" t="s">
        <v>7972</v>
      </c>
      <c r="G282">
        <v>1</v>
      </c>
      <c r="I282" t="str">
        <f t="shared" si="28"/>
        <v>INSERT INTO c_all_ref_type_m(ref_type_id,ref_type_name,is_editable) VALUES (287,'Salary Slip(child of 83)',1);</v>
      </c>
    </row>
    <row r="283" spans="3:9">
      <c r="C283" t="str">
        <f t="shared" si="29"/>
        <v>SURETY ROLE ID_REF_TYPE_ID</v>
      </c>
      <c r="E283" s="20">
        <v>288</v>
      </c>
      <c r="F283" t="s">
        <v>7973</v>
      </c>
      <c r="G283">
        <v>1</v>
      </c>
      <c r="I283" t="str">
        <f t="shared" si="28"/>
        <v>INSERT INTO c_all_ref_type_m(ref_type_id,ref_type_name,is_editable) VALUES (288,'Surety Role Id',1);</v>
      </c>
    </row>
    <row r="284" spans="3:9">
      <c r="C284" t="str">
        <f t="shared" si="29"/>
        <v>ERROR TYPE ID_REF_TYPE_ID</v>
      </c>
      <c r="E284" s="20">
        <v>289</v>
      </c>
      <c r="F284" t="s">
        <v>7974</v>
      </c>
      <c r="G284">
        <v>1</v>
      </c>
      <c r="I284" t="str">
        <f t="shared" si="28"/>
        <v>INSERT INTO c_all_ref_type_m(ref_type_id,ref_type_name,is_editable) VALUES (289,'Error Type Id',1);</v>
      </c>
    </row>
    <row r="285" spans="3:9">
      <c r="C285" t="str">
        <f t="shared" si="29"/>
        <v>DATA EXTRACT TYPES_REF_TYPE_ID</v>
      </c>
      <c r="E285" s="20">
        <v>290</v>
      </c>
      <c r="F285" t="s">
        <v>7975</v>
      </c>
      <c r="G285">
        <v>1</v>
      </c>
      <c r="I285" t="str">
        <f t="shared" si="28"/>
        <v>INSERT INTO c_all_ref_type_m(ref_type_id,ref_type_name,is_editable) VALUES (290,'Data Extract Types',1);</v>
      </c>
    </row>
    <row r="286" spans="3:9">
      <c r="C286" t="str">
        <f t="shared" si="29"/>
        <v>TAX ID_REF_TYPE_ID</v>
      </c>
      <c r="E286" s="20">
        <v>291</v>
      </c>
      <c r="F286" t="s">
        <v>7650</v>
      </c>
      <c r="G286">
        <v>1</v>
      </c>
      <c r="I286" t="str">
        <f t="shared" si="28"/>
        <v>INSERT INTO c_all_ref_type_m(ref_type_id,ref_type_name,is_editable) VALUES (291,'Tax ID',1);</v>
      </c>
    </row>
    <row r="287" spans="3:9">
      <c r="C287" t="str">
        <f t="shared" si="29"/>
        <v>ITAX CATEGORY ID_REF_TYPE_ID</v>
      </c>
      <c r="E287" s="20">
        <v>292</v>
      </c>
      <c r="F287" t="s">
        <v>7976</v>
      </c>
      <c r="G287">
        <v>1</v>
      </c>
      <c r="I287" t="str">
        <f t="shared" si="28"/>
        <v>INSERT INTO c_all_ref_type_m(ref_type_id,ref_type_name,is_editable) VALUES (292,'Itax Category Id',1);</v>
      </c>
    </row>
    <row r="288" spans="3:9">
      <c r="E288" s="20">
        <v>293</v>
      </c>
      <c r="F288" t="s">
        <v>7977</v>
      </c>
      <c r="G288">
        <v>1</v>
      </c>
      <c r="I288" t="str">
        <f t="shared" si="28"/>
        <v>INSERT INTO c_all_ref_type_m(ref_type_id,ref_type_name,is_editable) VALUES (293,'Cash Txn Category Id',1);</v>
      </c>
    </row>
    <row r="289" spans="5:9">
      <c r="E289" s="20">
        <v>294</v>
      </c>
      <c r="F289" t="s">
        <v>7978</v>
      </c>
      <c r="G289">
        <v>1</v>
      </c>
      <c r="I289" t="str">
        <f t="shared" si="28"/>
        <v>INSERT INTO c_all_ref_type_m(ref_type_id,ref_type_name,is_editable) VALUES (294,'Branch A/c Type Id',1);</v>
      </c>
    </row>
    <row r="290" spans="5:9">
      <c r="E290" s="20">
        <v>295</v>
      </c>
      <c r="F290" t="s">
        <v>7979</v>
      </c>
      <c r="G290">
        <v>0</v>
      </c>
      <c r="I290" t="str">
        <f t="shared" si="28"/>
        <v>INSERT INTO c_all_ref_type_m(ref_type_id,ref_type_name,is_editable) VALUES (295,'EFT Type Filter',0);</v>
      </c>
    </row>
    <row r="291" spans="5:9">
      <c r="E291" s="20">
        <v>296</v>
      </c>
      <c r="F291" t="s">
        <v>7980</v>
      </c>
      <c r="G291">
        <v>1</v>
      </c>
      <c r="I291" t="str">
        <f t="shared" si="28"/>
        <v>INSERT INTO c_all_ref_type_m(ref_type_id,ref_type_name,is_editable) VALUES (296,'Test',1);</v>
      </c>
    </row>
    <row r="292" spans="5:9">
      <c r="E292" s="20">
        <v>297</v>
      </c>
      <c r="F292" t="s">
        <v>7981</v>
      </c>
      <c r="G292">
        <v>1</v>
      </c>
      <c r="I292" t="str">
        <f t="shared" si="28"/>
        <v>INSERT INTO c_all_ref_type_m(ref_type_id,ref_type_name,is_editable) VALUES (297,'Tran Import Type Id',1);</v>
      </c>
    </row>
    <row r="293" spans="5:9">
      <c r="E293" s="20">
        <v>298</v>
      </c>
      <c r="F293" t="s">
        <v>7982</v>
      </c>
      <c r="G293">
        <v>1</v>
      </c>
      <c r="I293" t="str">
        <f t="shared" si="28"/>
        <v>INSERT INTO c_all_ref_type_m(ref_type_id,ref_type_name,is_editable) VALUES (298,'Income Type Id',1);</v>
      </c>
    </row>
    <row r="294" spans="5:9">
      <c r="E294" s="20">
        <v>299</v>
      </c>
      <c r="F294" t="s">
        <v>7983</v>
      </c>
      <c r="G294">
        <v>1</v>
      </c>
      <c r="I294" t="str">
        <f t="shared" si="28"/>
        <v>INSERT INTO c_all_ref_type_m(ref_type_id,ref_type_name,is_editable) VALUES (299,'Resp Data Source Type Id',1);</v>
      </c>
    </row>
    <row r="295" spans="5:9">
      <c r="E295" s="20">
        <v>300</v>
      </c>
      <c r="F295" t="s">
        <v>7984</v>
      </c>
      <c r="G295">
        <v>1</v>
      </c>
      <c r="I295" t="str">
        <f t="shared" si="28"/>
        <v>INSERT INTO c_all_ref_type_m(ref_type_id,ref_type_name,is_editable) VALUES (300,'Recon Frequency Id',1);</v>
      </c>
    </row>
    <row r="296" spans="5:9">
      <c r="E296" s="20">
        <v>301</v>
      </c>
      <c r="F296" t="s">
        <v>7985</v>
      </c>
      <c r="G296">
        <v>1</v>
      </c>
      <c r="I296" t="str">
        <f t="shared" si="28"/>
        <v>INSERT INTO c_all_ref_type_m(ref_type_id,ref_type_name,is_editable) VALUES (301,'NEFT Return Reason Codes',1);</v>
      </c>
    </row>
    <row r="297" spans="5:9">
      <c r="E297" s="20">
        <v>302</v>
      </c>
      <c r="F297" t="s">
        <v>7986</v>
      </c>
      <c r="G297">
        <v>1</v>
      </c>
      <c r="I297" t="str">
        <f t="shared" si="28"/>
        <v>INSERT INTO c_all_ref_type_m(ref_type_id,ref_type_name,is_editable) VALUES (302,'RTGS Return Reason Codes',1);</v>
      </c>
    </row>
    <row r="298" spans="5:9">
      <c r="E298" s="20">
        <v>303</v>
      </c>
      <c r="F298" t="s">
        <v>7987</v>
      </c>
      <c r="G298">
        <v>1</v>
      </c>
      <c r="I298" t="str">
        <f t="shared" si="28"/>
        <v>INSERT INTO c_all_ref_type_m(ref_type_id,ref_type_name,is_editable) VALUES (303,'Gold Biscuit (child of 83)',1);</v>
      </c>
    </row>
    <row r="299" spans="5:9">
      <c r="E299" s="20">
        <v>304</v>
      </c>
      <c r="F299" t="s">
        <v>7988</v>
      </c>
      <c r="G299">
        <v>1</v>
      </c>
      <c r="I299" t="str">
        <f t="shared" si="28"/>
        <v>INSERT INTO c_all_ref_type_m(ref_type_id,ref_type_name,is_editable) VALUES (304,'SI Frequency Type Id',1);</v>
      </c>
    </row>
    <row r="300" spans="5:9">
      <c r="E300" s="20">
        <v>305</v>
      </c>
      <c r="F300" t="s">
        <v>7989</v>
      </c>
      <c r="G300">
        <v>1</v>
      </c>
      <c r="I300" t="str">
        <f t="shared" si="28"/>
        <v>INSERT INTO c_all_ref_type_m(ref_type_id,ref_type_name,is_editable) VALUES (305,'EFT Iface type id',1);</v>
      </c>
    </row>
    <row r="301" spans="5:9">
      <c r="E301" s="20">
        <v>306</v>
      </c>
      <c r="F301" t="s">
        <v>7990</v>
      </c>
      <c r="G301">
        <v>1</v>
      </c>
      <c r="I301" t="str">
        <f t="shared" si="28"/>
        <v>INSERT INTO c_all_ref_type_m(ref_type_id,ref_type_name,is_editable) VALUES (306,'Tran Class Id',1);</v>
      </c>
    </row>
    <row r="302" spans="5:9">
      <c r="E302" s="20">
        <v>307</v>
      </c>
      <c r="F302" t="s">
        <v>7991</v>
      </c>
      <c r="G302">
        <v>1</v>
      </c>
      <c r="I302" t="str">
        <f t="shared" si="28"/>
        <v>INSERT INTO c_all_ref_type_m(ref_type_id,ref_type_name,is_editable) VALUES (307,'RCS Type Id',1);</v>
      </c>
    </row>
    <row r="303" spans="5:9">
      <c r="E303" s="20">
        <v>308</v>
      </c>
      <c r="F303" t="s">
        <v>7992</v>
      </c>
      <c r="G303">
        <v>1</v>
      </c>
      <c r="I303" t="str">
        <f t="shared" si="28"/>
        <v>INSERT INTO c_all_ref_type_m(ref_type_id,ref_type_name,is_editable) VALUES (308,'Asset Class For All',1);</v>
      </c>
    </row>
    <row r="304" spans="5:9">
      <c r="E304" s="20">
        <v>309</v>
      </c>
      <c r="F304" t="s">
        <v>7993</v>
      </c>
      <c r="G304">
        <v>1</v>
      </c>
      <c r="I304" t="str">
        <f t="shared" ref="I304" si="30">CONCATENATE("INSERT INTO c_all_ref_type_m(ref_type_id,ref_type_name,is_editable) VALUES (",E304&amp;",'"&amp;F304&amp;"',"&amp;G304&amp;");")</f>
        <v>INSERT INTO c_all_ref_type_m(ref_type_id,ref_type_name,is_editable) VALUES (309,'Distribution (child of 35)',1);</v>
      </c>
    </row>
    <row r="305" spans="2:9">
      <c r="E305" s="20">
        <v>310</v>
      </c>
      <c r="F305" t="s">
        <v>7994</v>
      </c>
      <c r="G305">
        <v>1</v>
      </c>
      <c r="I305" t="str">
        <f t="shared" ref="I305" si="31">CONCATENATE("INSERT INTO c_all_ref_type_m(ref_type_id,ref_type_name,is_editable) VALUES (",E305&amp;",'"&amp;F305&amp;"',"&amp;G305&amp;");")</f>
        <v>INSERT INTO c_all_ref_type_m(ref_type_id,ref_type_name,is_editable) VALUES (310,'Wholesale  (child of 35)',1);</v>
      </c>
    </row>
    <row r="306" spans="2:9">
      <c r="E306" s="20">
        <v>311</v>
      </c>
      <c r="F306" t="s">
        <v>7995</v>
      </c>
      <c r="G306">
        <v>1</v>
      </c>
      <c r="I306" t="str">
        <f t="shared" ref="I306:I314" si="32">CONCATENATE("INSERT INTO c_all_ref_type_m(ref_type_id,ref_type_name,is_editable) VALUES (",E306&amp;",'"&amp;F306&amp;"',"&amp;G306&amp;");")</f>
        <v>INSERT INTO c_all_ref_type_m(ref_type_id,ref_type_name,is_editable) VALUES (311,'Broking  (child of 35)',1);</v>
      </c>
    </row>
    <row r="307" spans="2:9">
      <c r="E307" s="20">
        <v>312</v>
      </c>
      <c r="F307" t="s">
        <v>7996</v>
      </c>
      <c r="G307">
        <v>1</v>
      </c>
      <c r="I307" t="str">
        <f t="shared" si="32"/>
        <v>INSERT INTO c_all_ref_type_m(ref_type_id,ref_type_name,is_editable) VALUES (312,'Share Surrender Payment Mode',1);</v>
      </c>
    </row>
    <row r="308" spans="2:9">
      <c r="E308" s="20">
        <v>315</v>
      </c>
      <c r="F308" t="s">
        <v>7997</v>
      </c>
      <c r="G308">
        <v>1</v>
      </c>
      <c r="I308" t="str">
        <f t="shared" si="32"/>
        <v>INSERT INTO c_all_ref_type_m(ref_type_id,ref_type_name,is_editable) VALUES (315,'Deaf Interest Mode',1);</v>
      </c>
    </row>
    <row r="309" spans="2:9">
      <c r="E309" s="20">
        <v>317</v>
      </c>
      <c r="F309" t="s">
        <v>7998</v>
      </c>
      <c r="G309">
        <v>1</v>
      </c>
      <c r="I309" t="str">
        <f t="shared" si="32"/>
        <v>INSERT INTO c_all_ref_type_m(ref_type_id,ref_type_name,is_editable) VALUES (317,'ACH Debit Return Reason',1);</v>
      </c>
    </row>
    <row r="310" spans="2:9">
      <c r="E310" s="20">
        <v>318</v>
      </c>
      <c r="F310" t="s">
        <v>7999</v>
      </c>
      <c r="G310">
        <v>1</v>
      </c>
      <c r="I310" t="str">
        <f t="shared" si="32"/>
        <v>INSERT INTO c_all_ref_type_m(ref_type_id,ref_type_name,is_editable) VALUES (318,'ACH Credit Return Reason',1);</v>
      </c>
    </row>
    <row r="311" spans="2:9">
      <c r="E311" s="20">
        <v>319</v>
      </c>
      <c r="F311" t="s">
        <v>8000</v>
      </c>
      <c r="G311">
        <v>1</v>
      </c>
      <c r="I311" t="str">
        <f t="shared" si="32"/>
        <v>INSERT INTO c_all_ref_type_m(ref_type_id,ref_type_name,is_editable) VALUES (319,'RBI Industry Type',1);</v>
      </c>
    </row>
    <row r="312" spans="2:9">
      <c r="E312" s="20">
        <v>320</v>
      </c>
      <c r="F312" t="s">
        <v>8001</v>
      </c>
      <c r="G312">
        <v>1</v>
      </c>
      <c r="I312" t="str">
        <f t="shared" si="32"/>
        <v>INSERT INTO c_all_ref_type_m(ref_type_id,ref_type_name,is_editable) VALUES (320,'RBI Priority Sector',1);</v>
      </c>
    </row>
    <row r="313" spans="2:9">
      <c r="E313" s="20">
        <v>321</v>
      </c>
      <c r="F313" t="s">
        <v>8002</v>
      </c>
      <c r="G313">
        <v>1</v>
      </c>
      <c r="I313" t="str">
        <f t="shared" si="32"/>
        <v>INSERT INTO c_all_ref_type_m(ref_type_id,ref_type_name,is_editable) VALUES (321,'RBI Non Priority Section',1);</v>
      </c>
    </row>
    <row r="314" spans="2:9">
      <c r="E314" s="20">
        <v>322</v>
      </c>
      <c r="F314" t="s">
        <v>8003</v>
      </c>
      <c r="G314">
        <v>1</v>
      </c>
      <c r="I314" t="str">
        <f t="shared" si="32"/>
        <v>INSERT INTO c_all_ref_type_m(ref_type_id,ref_type_name,is_editable) VALUES (322,'Common File Types',1);</v>
      </c>
    </row>
    <row r="318" spans="2:9">
      <c r="B318" t="str">
        <f>CONCATENATE("public static final int ",D318,"= ",E318,";")</f>
        <v>public static final int AGE_CATEGORY_LOGIC_REF_TYPE_ID= 10001;</v>
      </c>
      <c r="C318" t="str">
        <f>UPPER(F318)&amp;"_REF_TYPE_ID"</f>
        <v>AGE CATEGORY LOGIC_REF_TYPE_ID</v>
      </c>
      <c r="D318" t="s">
        <v>8004</v>
      </c>
      <c r="E318" s="20">
        <v>10001</v>
      </c>
      <c r="F318" s="14" t="s">
        <v>8005</v>
      </c>
      <c r="G318">
        <v>1</v>
      </c>
      <c r="I318" t="str">
        <f>CONCATENATE("INSERT INTO c_all_ref_type_m(ref_type_id,ref_type_name,is_editable) VALUES (",E318&amp;",'"&amp;F318&amp;"',"&amp;G318&amp;");")</f>
        <v>INSERT INTO c_all_ref_type_m(ref_type_id,ref_type_name,is_editable) VALUES (10001,'Age Category Logic',1);</v>
      </c>
    </row>
    <row r="319" spans="2:9">
      <c r="F319" s="14"/>
    </row>
    <row r="320" spans="2:9">
      <c r="F320" s="14"/>
    </row>
    <row r="321" spans="6:6">
      <c r="F321" s="14"/>
    </row>
    <row r="322" spans="6:6">
      <c r="F322" s="14"/>
    </row>
    <row r="336" spans="6:6">
      <c r="F336" s="14"/>
    </row>
    <row r="337" spans="1:6">
      <c r="E337" s="20" t="s">
        <v>8006</v>
      </c>
      <c r="F337" s="14"/>
    </row>
    <row r="338" spans="1:6">
      <c r="E338" s="36" t="s">
        <v>7146</v>
      </c>
      <c r="F338" s="37" t="s">
        <v>7467</v>
      </c>
    </row>
    <row r="339" spans="1:6">
      <c r="E339" s="38">
        <v>23</v>
      </c>
      <c r="F339" s="39" t="s">
        <v>8007</v>
      </c>
    </row>
    <row r="340" spans="1:6">
      <c r="A340" t="str">
        <f t="shared" ref="A340:A371" si="33">CONCATENATE("const ",D340,"= ",E345,";")</f>
        <v>const = ;</v>
      </c>
    </row>
    <row r="341" spans="1:6">
      <c r="A341" t="str">
        <f t="shared" si="33"/>
        <v>const = ;</v>
      </c>
    </row>
    <row r="342" spans="1:6">
      <c r="A342" t="str">
        <f t="shared" si="33"/>
        <v>const = ;</v>
      </c>
    </row>
    <row r="343" spans="1:6">
      <c r="A343" t="str">
        <f t="shared" si="33"/>
        <v>const = ;</v>
      </c>
    </row>
    <row r="344" spans="1:6">
      <c r="A344" t="str">
        <f t="shared" si="33"/>
        <v>const = ;</v>
      </c>
    </row>
    <row r="345" spans="1:6">
      <c r="A345" t="str">
        <f t="shared" si="33"/>
        <v>const = ;</v>
      </c>
    </row>
    <row r="346" spans="1:6">
      <c r="A346" t="str">
        <f t="shared" si="33"/>
        <v>const = ;</v>
      </c>
    </row>
    <row r="347" spans="1:6">
      <c r="A347" t="str">
        <f t="shared" si="33"/>
        <v>const = ;</v>
      </c>
    </row>
    <row r="348" spans="1:6">
      <c r="A348" t="str">
        <f t="shared" si="33"/>
        <v>const = ;</v>
      </c>
    </row>
    <row r="349" spans="1:6">
      <c r="A349" t="str">
        <f t="shared" si="33"/>
        <v>const = ;</v>
      </c>
    </row>
    <row r="350" spans="1:6">
      <c r="A350" t="str">
        <f t="shared" si="33"/>
        <v>const = ;</v>
      </c>
    </row>
    <row r="351" spans="1:6">
      <c r="A351" t="str">
        <f t="shared" si="33"/>
        <v>const = ;</v>
      </c>
    </row>
    <row r="352" spans="1:6">
      <c r="A352" t="str">
        <f t="shared" si="33"/>
        <v>const = ;</v>
      </c>
    </row>
    <row r="353" spans="1:1">
      <c r="A353" t="str">
        <f t="shared" si="33"/>
        <v>const = ;</v>
      </c>
    </row>
    <row r="354" spans="1:1">
      <c r="A354" t="str">
        <f t="shared" si="33"/>
        <v>const = ;</v>
      </c>
    </row>
    <row r="355" spans="1:1">
      <c r="A355" t="str">
        <f t="shared" si="33"/>
        <v>const = ;</v>
      </c>
    </row>
    <row r="356" spans="1:1">
      <c r="A356" t="str">
        <f t="shared" si="33"/>
        <v>const = ;</v>
      </c>
    </row>
    <row r="357" spans="1:1">
      <c r="A357" t="str">
        <f t="shared" si="33"/>
        <v>const = ;</v>
      </c>
    </row>
    <row r="358" spans="1:1">
      <c r="A358" t="str">
        <f t="shared" si="33"/>
        <v>const = ;</v>
      </c>
    </row>
    <row r="359" spans="1:1">
      <c r="A359" t="str">
        <f t="shared" si="33"/>
        <v>const = ;</v>
      </c>
    </row>
    <row r="360" spans="1:1">
      <c r="A360" t="str">
        <f t="shared" si="33"/>
        <v>const = ;</v>
      </c>
    </row>
    <row r="361" spans="1:1">
      <c r="A361" t="str">
        <f t="shared" si="33"/>
        <v>const = ;</v>
      </c>
    </row>
    <row r="362" spans="1:1">
      <c r="A362" t="str">
        <f t="shared" si="33"/>
        <v>const = ;</v>
      </c>
    </row>
    <row r="363" spans="1:1">
      <c r="A363" t="str">
        <f t="shared" si="33"/>
        <v>const = ;</v>
      </c>
    </row>
    <row r="364" spans="1:1">
      <c r="A364" t="str">
        <f t="shared" si="33"/>
        <v>const = ;</v>
      </c>
    </row>
    <row r="365" spans="1:1">
      <c r="A365" t="str">
        <f t="shared" si="33"/>
        <v>const = ;</v>
      </c>
    </row>
    <row r="366" spans="1:1">
      <c r="A366" t="str">
        <f t="shared" si="33"/>
        <v>const = ;</v>
      </c>
    </row>
    <row r="367" spans="1:1">
      <c r="A367" t="str">
        <f t="shared" si="33"/>
        <v>const = ;</v>
      </c>
    </row>
    <row r="368" spans="1:1">
      <c r="A368" t="str">
        <f t="shared" si="33"/>
        <v>const = ;</v>
      </c>
    </row>
    <row r="369" spans="1:1">
      <c r="A369" t="str">
        <f t="shared" si="33"/>
        <v>const = ;</v>
      </c>
    </row>
    <row r="370" spans="1:1">
      <c r="A370" t="str">
        <f t="shared" si="33"/>
        <v>const = ;</v>
      </c>
    </row>
    <row r="371" spans="1:1">
      <c r="A371" t="str">
        <f t="shared" si="33"/>
        <v>const = ;</v>
      </c>
    </row>
    <row r="372" spans="1:1">
      <c r="A372" t="str">
        <f t="shared" ref="A372:A403" si="34">CONCATENATE("const ",D372,"= ",E377,";")</f>
        <v>const = ;</v>
      </c>
    </row>
    <row r="373" spans="1:1">
      <c r="A373" t="str">
        <f t="shared" si="34"/>
        <v>const = ;</v>
      </c>
    </row>
    <row r="374" spans="1:1">
      <c r="A374" t="str">
        <f t="shared" si="34"/>
        <v>const = ;</v>
      </c>
    </row>
    <row r="375" spans="1:1">
      <c r="A375" t="str">
        <f t="shared" si="34"/>
        <v>const = ;</v>
      </c>
    </row>
    <row r="376" spans="1:1">
      <c r="A376" t="str">
        <f t="shared" si="34"/>
        <v>const = ;</v>
      </c>
    </row>
    <row r="377" spans="1:1">
      <c r="A377" t="str">
        <f t="shared" si="34"/>
        <v>const = ;</v>
      </c>
    </row>
    <row r="378" spans="1:1">
      <c r="A378" t="str">
        <f t="shared" si="34"/>
        <v>const = ;</v>
      </c>
    </row>
    <row r="379" spans="1:1">
      <c r="A379" t="str">
        <f t="shared" si="34"/>
        <v>const = ;</v>
      </c>
    </row>
    <row r="380" spans="1:1">
      <c r="A380" t="str">
        <f t="shared" si="34"/>
        <v>const = ;</v>
      </c>
    </row>
    <row r="381" spans="1:1">
      <c r="A381" t="str">
        <f t="shared" si="34"/>
        <v>const = ;</v>
      </c>
    </row>
    <row r="382" spans="1:1">
      <c r="A382" t="str">
        <f t="shared" si="34"/>
        <v>const = ;</v>
      </c>
    </row>
    <row r="383" spans="1:1">
      <c r="A383" t="str">
        <f t="shared" si="34"/>
        <v>const = ;</v>
      </c>
    </row>
    <row r="384" spans="1:1">
      <c r="A384" t="str">
        <f t="shared" si="34"/>
        <v>const = ;</v>
      </c>
    </row>
    <row r="385" spans="1:1">
      <c r="A385" t="str">
        <f t="shared" si="34"/>
        <v>const = ;</v>
      </c>
    </row>
    <row r="386" spans="1:1">
      <c r="A386" t="str">
        <f t="shared" si="34"/>
        <v>const = ;</v>
      </c>
    </row>
    <row r="387" spans="1:1">
      <c r="A387" t="str">
        <f t="shared" si="34"/>
        <v>const = ;</v>
      </c>
    </row>
    <row r="388" spans="1:1">
      <c r="A388" t="str">
        <f t="shared" si="34"/>
        <v>const = ;</v>
      </c>
    </row>
    <row r="389" spans="1:1">
      <c r="A389" t="str">
        <f t="shared" si="34"/>
        <v>const = ;</v>
      </c>
    </row>
    <row r="390" spans="1:1">
      <c r="A390" t="str">
        <f t="shared" si="34"/>
        <v>const = ;</v>
      </c>
    </row>
    <row r="391" spans="1:1">
      <c r="A391" t="str">
        <f t="shared" si="34"/>
        <v>const = ;</v>
      </c>
    </row>
    <row r="392" spans="1:1">
      <c r="A392" t="str">
        <f t="shared" si="34"/>
        <v>const = ;</v>
      </c>
    </row>
    <row r="393" spans="1:1">
      <c r="A393" t="str">
        <f t="shared" si="34"/>
        <v>const = ;</v>
      </c>
    </row>
    <row r="394" spans="1:1">
      <c r="A394" t="str">
        <f t="shared" si="34"/>
        <v>const = ;</v>
      </c>
    </row>
    <row r="395" spans="1:1">
      <c r="A395" t="str">
        <f t="shared" si="34"/>
        <v>const = ;</v>
      </c>
    </row>
    <row r="396" spans="1:1">
      <c r="A396" t="str">
        <f t="shared" si="34"/>
        <v>const = ;</v>
      </c>
    </row>
    <row r="397" spans="1:1">
      <c r="A397" t="str">
        <f t="shared" si="34"/>
        <v>const = ;</v>
      </c>
    </row>
    <row r="398" spans="1:1">
      <c r="A398" t="str">
        <f t="shared" si="34"/>
        <v>const = ;</v>
      </c>
    </row>
    <row r="399" spans="1:1">
      <c r="A399" t="str">
        <f t="shared" si="34"/>
        <v>const = ;</v>
      </c>
    </row>
    <row r="400" spans="1:1">
      <c r="A400" t="str">
        <f t="shared" si="34"/>
        <v>const = ;</v>
      </c>
    </row>
    <row r="401" spans="1:1">
      <c r="A401" t="str">
        <f t="shared" si="34"/>
        <v>const = ;</v>
      </c>
    </row>
    <row r="402" spans="1:1">
      <c r="A402" t="str">
        <f t="shared" si="34"/>
        <v>const = ;</v>
      </c>
    </row>
    <row r="403" spans="1:1">
      <c r="A403" t="str">
        <f t="shared" si="34"/>
        <v>const = ;</v>
      </c>
    </row>
    <row r="404" spans="1:1">
      <c r="A404" t="str">
        <f t="shared" ref="A404:A435" si="35">CONCATENATE("const ",D404,"= ",E409,";")</f>
        <v>const = ;</v>
      </c>
    </row>
    <row r="405" spans="1:1">
      <c r="A405" t="str">
        <f t="shared" si="35"/>
        <v>const = ;</v>
      </c>
    </row>
    <row r="406" spans="1:1">
      <c r="A406" t="str">
        <f t="shared" si="35"/>
        <v>const = ;</v>
      </c>
    </row>
    <row r="407" spans="1:1">
      <c r="A407" t="str">
        <f t="shared" si="35"/>
        <v>const = ;</v>
      </c>
    </row>
    <row r="408" spans="1:1">
      <c r="A408" t="str">
        <f t="shared" si="35"/>
        <v>const = ;</v>
      </c>
    </row>
    <row r="409" spans="1:1">
      <c r="A409" t="str">
        <f t="shared" si="35"/>
        <v>const = ;</v>
      </c>
    </row>
    <row r="410" spans="1:1">
      <c r="A410" t="str">
        <f t="shared" si="35"/>
        <v>const = ;</v>
      </c>
    </row>
    <row r="411" spans="1:1">
      <c r="A411" t="str">
        <f t="shared" si="35"/>
        <v>const = ;</v>
      </c>
    </row>
    <row r="412" spans="1:1">
      <c r="A412" t="str">
        <f t="shared" si="35"/>
        <v>const = ;</v>
      </c>
    </row>
    <row r="413" spans="1:1">
      <c r="A413" t="str">
        <f t="shared" si="35"/>
        <v>const = ;</v>
      </c>
    </row>
    <row r="414" spans="1:1">
      <c r="A414" t="str">
        <f t="shared" si="35"/>
        <v>const = ;</v>
      </c>
    </row>
    <row r="415" spans="1:1">
      <c r="A415" t="str">
        <f t="shared" si="35"/>
        <v>const = ;</v>
      </c>
    </row>
    <row r="416" spans="1:1">
      <c r="A416" t="str">
        <f t="shared" si="35"/>
        <v>const = ;</v>
      </c>
    </row>
    <row r="417" spans="1:1">
      <c r="A417" t="str">
        <f t="shared" si="35"/>
        <v>const = ;</v>
      </c>
    </row>
    <row r="418" spans="1:1">
      <c r="A418" t="str">
        <f t="shared" si="35"/>
        <v>const = ;</v>
      </c>
    </row>
    <row r="419" spans="1:1">
      <c r="A419" t="str">
        <f t="shared" si="35"/>
        <v>const = ;</v>
      </c>
    </row>
    <row r="420" spans="1:1">
      <c r="A420" t="str">
        <f t="shared" si="35"/>
        <v>const = ;</v>
      </c>
    </row>
    <row r="421" spans="1:1">
      <c r="A421" t="str">
        <f t="shared" si="35"/>
        <v>const = ;</v>
      </c>
    </row>
    <row r="422" spans="1:1">
      <c r="A422" t="str">
        <f t="shared" si="35"/>
        <v>const = ;</v>
      </c>
    </row>
    <row r="423" spans="1:1">
      <c r="A423" t="str">
        <f t="shared" si="35"/>
        <v>const = ;</v>
      </c>
    </row>
    <row r="424" spans="1:1">
      <c r="A424" t="str">
        <f t="shared" si="35"/>
        <v>const = ;</v>
      </c>
    </row>
    <row r="425" spans="1:1">
      <c r="A425" t="str">
        <f t="shared" si="35"/>
        <v>const = ;</v>
      </c>
    </row>
    <row r="426" spans="1:1">
      <c r="A426" t="str">
        <f t="shared" si="35"/>
        <v>const = ;</v>
      </c>
    </row>
    <row r="427" spans="1:1">
      <c r="A427" t="str">
        <f t="shared" si="35"/>
        <v>const = ;</v>
      </c>
    </row>
    <row r="428" spans="1:1">
      <c r="A428" t="str">
        <f t="shared" si="35"/>
        <v>const = ;</v>
      </c>
    </row>
    <row r="429" spans="1:1">
      <c r="A429" t="str">
        <f t="shared" si="35"/>
        <v>const = ;</v>
      </c>
    </row>
    <row r="430" spans="1:1">
      <c r="A430" t="str">
        <f t="shared" si="35"/>
        <v>const = ;</v>
      </c>
    </row>
    <row r="431" spans="1:1">
      <c r="A431" t="str">
        <f t="shared" si="35"/>
        <v>const = ;</v>
      </c>
    </row>
    <row r="432" spans="1:1">
      <c r="A432" t="str">
        <f t="shared" si="35"/>
        <v>const = ;</v>
      </c>
    </row>
    <row r="433" spans="1:1">
      <c r="A433" t="str">
        <f t="shared" si="35"/>
        <v>const = ;</v>
      </c>
    </row>
    <row r="434" spans="1:1">
      <c r="A434" t="str">
        <f t="shared" si="35"/>
        <v>const = ;</v>
      </c>
    </row>
    <row r="435" spans="1:1">
      <c r="A435" t="str">
        <f t="shared" si="35"/>
        <v>const = ;</v>
      </c>
    </row>
    <row r="436" spans="1:1">
      <c r="A436" t="str">
        <f t="shared" ref="A436:A463" si="36">CONCATENATE("const ",D436,"= ",E441,";")</f>
        <v>const = ;</v>
      </c>
    </row>
    <row r="437" spans="1:1">
      <c r="A437" t="str">
        <f t="shared" si="36"/>
        <v>const = ;</v>
      </c>
    </row>
    <row r="438" spans="1:1">
      <c r="A438" t="str">
        <f t="shared" si="36"/>
        <v>const = ;</v>
      </c>
    </row>
    <row r="439" spans="1:1">
      <c r="A439" t="str">
        <f t="shared" si="36"/>
        <v>const = ;</v>
      </c>
    </row>
    <row r="440" spans="1:1">
      <c r="A440" t="str">
        <f t="shared" si="36"/>
        <v>const = ;</v>
      </c>
    </row>
    <row r="441" spans="1:1">
      <c r="A441" t="str">
        <f t="shared" si="36"/>
        <v>const = ;</v>
      </c>
    </row>
    <row r="442" spans="1:1">
      <c r="A442" t="str">
        <f t="shared" si="36"/>
        <v>const = ;</v>
      </c>
    </row>
    <row r="443" spans="1:1">
      <c r="A443" t="str">
        <f t="shared" si="36"/>
        <v>const = ;</v>
      </c>
    </row>
    <row r="444" spans="1:1">
      <c r="A444" t="str">
        <f t="shared" si="36"/>
        <v>const = ;</v>
      </c>
    </row>
    <row r="445" spans="1:1">
      <c r="A445" t="str">
        <f t="shared" si="36"/>
        <v>const = ;</v>
      </c>
    </row>
    <row r="446" spans="1:1">
      <c r="A446" t="str">
        <f t="shared" si="36"/>
        <v>const = ;</v>
      </c>
    </row>
    <row r="447" spans="1:1">
      <c r="A447" t="str">
        <f t="shared" si="36"/>
        <v>const = ;</v>
      </c>
    </row>
    <row r="448" spans="1:1">
      <c r="A448" t="str">
        <f t="shared" si="36"/>
        <v>const = ;</v>
      </c>
    </row>
    <row r="449" spans="1:1">
      <c r="A449" t="str">
        <f t="shared" si="36"/>
        <v>const = ;</v>
      </c>
    </row>
    <row r="450" spans="1:1">
      <c r="A450" t="str">
        <f t="shared" si="36"/>
        <v>const = ;</v>
      </c>
    </row>
    <row r="451" spans="1:1">
      <c r="A451" t="str">
        <f t="shared" si="36"/>
        <v>const = ;</v>
      </c>
    </row>
    <row r="452" spans="1:1">
      <c r="A452" t="str">
        <f t="shared" si="36"/>
        <v>const = ;</v>
      </c>
    </row>
    <row r="453" spans="1:1">
      <c r="A453" t="str">
        <f t="shared" si="36"/>
        <v>const = ;</v>
      </c>
    </row>
    <row r="454" spans="1:1">
      <c r="A454" t="str">
        <f t="shared" si="36"/>
        <v>const = ;</v>
      </c>
    </row>
    <row r="455" spans="1:1">
      <c r="A455" t="str">
        <f t="shared" si="36"/>
        <v>const = ;</v>
      </c>
    </row>
    <row r="456" spans="1:1">
      <c r="A456" t="str">
        <f t="shared" si="36"/>
        <v>const = ;</v>
      </c>
    </row>
    <row r="457" spans="1:1">
      <c r="A457" t="str">
        <f t="shared" si="36"/>
        <v>const = ;</v>
      </c>
    </row>
    <row r="458" spans="1:1">
      <c r="A458" t="str">
        <f t="shared" si="36"/>
        <v>const = ;</v>
      </c>
    </row>
    <row r="459" spans="1:1">
      <c r="A459" t="str">
        <f t="shared" si="36"/>
        <v>const = ;</v>
      </c>
    </row>
    <row r="460" spans="1:1">
      <c r="A460" t="str">
        <f t="shared" si="36"/>
        <v>const = ;</v>
      </c>
    </row>
    <row r="461" spans="1:1">
      <c r="A461" t="str">
        <f t="shared" si="36"/>
        <v>const = ;</v>
      </c>
    </row>
    <row r="462" spans="1:1">
      <c r="A462" t="str">
        <f t="shared" si="36"/>
        <v>const = ;</v>
      </c>
    </row>
    <row r="463" spans="1:1">
      <c r="A463" t="str">
        <f t="shared" si="36"/>
        <v>const = ;</v>
      </c>
    </row>
  </sheetData>
  <pageMargins left="0.7" right="0.7" top="0.75" bottom="0.75" header="0.51180555555555496" footer="0.51180555555555496"/>
  <pageSetup firstPageNumber="0"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2925"/>
  <sheetViews>
    <sheetView topLeftCell="H1" zoomScale="85" zoomScaleNormal="85" workbookViewId="0">
      <pane ySplit="1" topLeftCell="A2295" activePane="bottomLeft" state="frozen"/>
      <selection activeCell="D20" sqref="D20"/>
      <selection pane="bottomLeft" activeCell="M2307" sqref="M2307"/>
    </sheetView>
  </sheetViews>
  <sheetFormatPr defaultColWidth="8.5703125" defaultRowHeight="15"/>
  <cols>
    <col min="1" max="1" width="7.140625" customWidth="1"/>
    <col min="2" max="2" width="8.28515625" customWidth="1"/>
    <col min="3" max="3" width="14.28515625" customWidth="1"/>
    <col min="4" max="4" width="9.5703125" customWidth="1"/>
    <col min="5" max="5" width="8.85546875" customWidth="1"/>
    <col min="6" max="6" width="108" customWidth="1"/>
    <col min="7" max="8" width="86.85546875" customWidth="1"/>
    <col min="9" max="9" width="57.140625" customWidth="1"/>
    <col min="10" max="10" width="25" customWidth="1"/>
    <col min="11" max="12" width="13.140625" customWidth="1"/>
    <col min="13" max="13" width="61.42578125" customWidth="1"/>
    <col min="14" max="14" width="25" bestFit="1" customWidth="1"/>
    <col min="15" max="15" width="36.28515625" customWidth="1"/>
    <col min="16" max="17" width="15.7109375" customWidth="1"/>
    <col min="18" max="18" width="11.85546875" customWidth="1"/>
    <col min="19" max="19" width="20.140625" bestFit="1" customWidth="1"/>
    <col min="20" max="20" width="15" customWidth="1"/>
    <col min="22" max="30" width="8.5703125" bestFit="1" customWidth="1"/>
    <col min="32" max="32" width="16.42578125" bestFit="1" customWidth="1"/>
    <col min="34" max="34" width="13.85546875" bestFit="1" customWidth="1"/>
  </cols>
  <sheetData>
    <row r="1" spans="1:34">
      <c r="F1" s="4" t="s">
        <v>8008</v>
      </c>
      <c r="G1" s="4"/>
      <c r="H1" s="40" t="s">
        <v>7465</v>
      </c>
      <c r="J1" t="s">
        <v>8009</v>
      </c>
      <c r="K1" s="41" t="s">
        <v>7146</v>
      </c>
      <c r="L1" s="41" t="s">
        <v>7147</v>
      </c>
      <c r="M1" s="41" t="s">
        <v>7148</v>
      </c>
      <c r="N1" s="41" t="s">
        <v>8010</v>
      </c>
      <c r="O1" s="41" t="s">
        <v>8011</v>
      </c>
      <c r="P1" s="41" t="s">
        <v>8012</v>
      </c>
      <c r="Q1" s="41" t="s">
        <v>8013</v>
      </c>
      <c r="R1" s="41" t="s">
        <v>8014</v>
      </c>
      <c r="S1" s="41" t="s">
        <v>8015</v>
      </c>
      <c r="AF1" s="41" t="s">
        <v>8016</v>
      </c>
      <c r="AH1" s="41" t="s">
        <v>8017</v>
      </c>
    </row>
    <row r="2" spans="1:34">
      <c r="A2" s="4" t="s">
        <v>7470</v>
      </c>
      <c r="B2" s="4"/>
      <c r="C2" s="4"/>
      <c r="D2" s="4"/>
      <c r="E2" s="4"/>
      <c r="F2" s="4"/>
      <c r="G2" s="4"/>
      <c r="H2" s="4"/>
      <c r="I2" s="4" t="s">
        <v>8018</v>
      </c>
      <c r="J2" s="4" t="s">
        <v>8019</v>
      </c>
      <c r="K2" s="4" t="s">
        <v>5982</v>
      </c>
      <c r="O2" t="s">
        <v>8020</v>
      </c>
    </row>
    <row r="3" spans="1:34">
      <c r="I3" t="s">
        <v>8021</v>
      </c>
      <c r="J3" t="s">
        <v>7146</v>
      </c>
      <c r="K3" t="s">
        <v>6444</v>
      </c>
      <c r="O3" t="s">
        <v>8022</v>
      </c>
    </row>
    <row r="4" spans="1:34">
      <c r="I4" t="s">
        <v>8023</v>
      </c>
      <c r="J4" t="s">
        <v>7147</v>
      </c>
      <c r="K4" t="s">
        <v>8024</v>
      </c>
      <c r="O4" t="s">
        <v>8025</v>
      </c>
    </row>
    <row r="5" spans="1:34">
      <c r="I5" t="s">
        <v>8026</v>
      </c>
      <c r="J5" t="s">
        <v>7148</v>
      </c>
      <c r="K5" t="s">
        <v>7475</v>
      </c>
      <c r="O5" t="s">
        <v>8027</v>
      </c>
    </row>
    <row r="6" spans="1:34">
      <c r="F6" t="s">
        <v>8028</v>
      </c>
      <c r="I6" t="s">
        <v>8029</v>
      </c>
      <c r="J6" t="s">
        <v>8010</v>
      </c>
      <c r="K6" t="s">
        <v>6441</v>
      </c>
      <c r="O6" t="s">
        <v>8030</v>
      </c>
    </row>
    <row r="7" spans="1:34">
      <c r="I7" t="s">
        <v>8031</v>
      </c>
      <c r="J7" t="s">
        <v>8011</v>
      </c>
      <c r="K7" t="s">
        <v>7477</v>
      </c>
      <c r="O7" t="s">
        <v>8032</v>
      </c>
    </row>
    <row r="9" spans="1:34">
      <c r="F9" t="s">
        <v>8033</v>
      </c>
    </row>
    <row r="10" spans="1:34" s="42" customFormat="1"/>
    <row r="11" spans="1:34">
      <c r="F11" t="s">
        <v>8008</v>
      </c>
      <c r="H11" s="42" t="s">
        <v>7465</v>
      </c>
      <c r="J11" t="s">
        <v>8009</v>
      </c>
      <c r="K11" s="41" t="s">
        <v>7146</v>
      </c>
      <c r="L11" s="41" t="s">
        <v>7147</v>
      </c>
      <c r="M11" s="41" t="s">
        <v>7148</v>
      </c>
      <c r="N11" s="41" t="s">
        <v>8010</v>
      </c>
      <c r="O11" s="41" t="s">
        <v>8011</v>
      </c>
      <c r="P11" s="41" t="s">
        <v>8012</v>
      </c>
      <c r="Q11" s="41" t="s">
        <v>8013</v>
      </c>
      <c r="R11" s="41" t="s">
        <v>8014</v>
      </c>
      <c r="S11" s="41" t="s">
        <v>8015</v>
      </c>
      <c r="T11" s="43" t="s">
        <v>8034</v>
      </c>
      <c r="AF11" s="41" t="s">
        <v>8016</v>
      </c>
      <c r="AH11" s="41" t="s">
        <v>8017</v>
      </c>
    </row>
    <row r="13" spans="1:34">
      <c r="B13" t="str">
        <f>CONCATENATE("public static final int ",D13,"= ",L13,";")</f>
        <v>public static final int INDIVIDUAL= 1;</v>
      </c>
      <c r="C13" t="s">
        <v>8035</v>
      </c>
      <c r="D13" t="str">
        <f t="shared" ref="D13:D24" si="0">UPPER(M13)</f>
        <v>INDIVIDUAL</v>
      </c>
      <c r="F13" t="str">
        <f>CONCATENATE("public static final int ",J13,"= ",K13,";")</f>
        <v>public static final int 1= 1;</v>
      </c>
      <c r="I13" s="44" t="s">
        <v>7479</v>
      </c>
      <c r="J13">
        <v>1</v>
      </c>
      <c r="K13">
        <v>1</v>
      </c>
      <c r="L13">
        <v>1</v>
      </c>
      <c r="M13" t="s">
        <v>8036</v>
      </c>
      <c r="N13" t="s">
        <v>7403</v>
      </c>
      <c r="O13">
        <v>1</v>
      </c>
      <c r="P13" t="s">
        <v>6450</v>
      </c>
      <c r="T13" t="str">
        <f>CONCATENATE("INSERT INTO c_all_ref_d(ref_type_id,ref_id,ref_name,ref_alias_code,is_enabled,child_ref_type_id) VALUES (",K13&amp;","&amp;L13&amp;",'"&amp;M13&amp;"','"&amp;N13&amp;"',"&amp;O13&amp;","&amp;P13&amp;");")</f>
        <v>INSERT INTO c_all_ref_d(ref_type_id,ref_id,ref_name,ref_alias_code,is_enabled,child_ref_type_id) VALUES (1,1,'Individual','A',1,null);</v>
      </c>
    </row>
    <row r="14" spans="1:34">
      <c r="B14" t="str">
        <f>CONCATENATE("public static final int ",C14,"= ",L14,";")</f>
        <v>public static final int NON_INDIVIDUAL= 2;</v>
      </c>
      <c r="C14" t="s">
        <v>8037</v>
      </c>
      <c r="D14" t="str">
        <f t="shared" si="0"/>
        <v>NON INDIVIDUAL</v>
      </c>
      <c r="F14" s="45" t="s">
        <v>8028</v>
      </c>
      <c r="J14">
        <v>2</v>
      </c>
      <c r="K14">
        <v>1</v>
      </c>
      <c r="L14">
        <v>2</v>
      </c>
      <c r="M14" t="s">
        <v>8038</v>
      </c>
      <c r="N14" t="s">
        <v>7403</v>
      </c>
      <c r="O14">
        <v>1</v>
      </c>
      <c r="P14" t="s">
        <v>6450</v>
      </c>
      <c r="T14" t="str">
        <f>CONCATENATE("INSERT INTO c_all_ref_d(ref_type_id,ref_id,ref_name,ref_alias_code,is_enabled,child_ref_type_id) VALUES (",K14&amp;","&amp;L14&amp;",'"&amp;M14&amp;"','"&amp;N14&amp;"',"&amp;O14&amp;","&amp;P14&amp;");")</f>
        <v>INSERT INTO c_all_ref_d(ref_type_id,ref_id,ref_name,ref_alias_code,is_enabled,child_ref_type_id) VALUES (1,2,'Non Individual','A',1,null);</v>
      </c>
    </row>
    <row r="15" spans="1:34">
      <c r="D15" t="str">
        <f t="shared" si="0"/>
        <v/>
      </c>
    </row>
    <row r="16" spans="1:34">
      <c r="B16" s="19" t="str">
        <f>CONCATENATE("public static final int ",E16&amp;"_"&amp;C16,"= ",L16,";")</f>
        <v>public static final int CUST_AGE_CATEGORY_MINOR= 1;</v>
      </c>
      <c r="C16" t="s">
        <v>8039</v>
      </c>
      <c r="D16" t="str">
        <f t="shared" si="0"/>
        <v>MINOR</v>
      </c>
      <c r="E16" t="s">
        <v>8040</v>
      </c>
      <c r="F16" t="str">
        <f>CONCATENATE("public static final String REF_NAME_","AGE_CATEGORY_",G16,"= ",M16,";")</f>
        <v>public static final String REF_NAME_AGE_CATEGORY_MINOR= Minor;</v>
      </c>
      <c r="G16" t="s">
        <v>8039</v>
      </c>
      <c r="H16" t="str">
        <f t="shared" ref="H16:H27" si="1">UPPER(M16)</f>
        <v>MINOR</v>
      </c>
      <c r="I16" s="44" t="s">
        <v>7481</v>
      </c>
      <c r="J16">
        <v>1</v>
      </c>
      <c r="K16">
        <v>2</v>
      </c>
      <c r="L16">
        <v>1</v>
      </c>
      <c r="M16" t="s">
        <v>8041</v>
      </c>
      <c r="O16">
        <v>1</v>
      </c>
      <c r="P16" t="s">
        <v>6450</v>
      </c>
      <c r="T16" t="str">
        <f>CONCATENATE("INSERT INTO c_all_ref_d(ref_type_id,ref_id,ref_name,ref_alias_code,is_enabled,child_ref_type_id) VALUES (",K16&amp;","&amp;L16&amp;",'"&amp;M16&amp;"','"&amp;N16&amp;"',"&amp;O16&amp;","&amp;P16&amp;");")</f>
        <v>INSERT INTO c_all_ref_d(ref_type_id,ref_id,ref_name,ref_alias_code,is_enabled,child_ref_type_id) VALUES (2,1,'Minor','',1,null);</v>
      </c>
    </row>
    <row r="17" spans="2:20">
      <c r="B17" s="19" t="str">
        <f>CONCATENATE("public static final int ",E17&amp;"_"&amp;C17,"= ",L17,";")</f>
        <v>public static final int CUST_AGE_CATEGORY_NORMAL= 2;</v>
      </c>
      <c r="C17" t="s">
        <v>8042</v>
      </c>
      <c r="D17" t="str">
        <f t="shared" si="0"/>
        <v>NORMAL</v>
      </c>
      <c r="E17" t="s">
        <v>8040</v>
      </c>
      <c r="F17" t="str">
        <f>CONCATENATE("public static final String REF_NAME_","AGE_CATEGORY_",G17,"= ",M17,";")</f>
        <v>public static final String REF_NAME_AGE_CATEGORY_NORMAL= Normal;</v>
      </c>
      <c r="G17" t="s">
        <v>8042</v>
      </c>
      <c r="H17" t="str">
        <f t="shared" si="1"/>
        <v>NORMAL</v>
      </c>
      <c r="J17">
        <v>2</v>
      </c>
      <c r="K17">
        <v>2</v>
      </c>
      <c r="L17">
        <v>2</v>
      </c>
      <c r="M17" t="s">
        <v>7175</v>
      </c>
      <c r="O17">
        <v>1</v>
      </c>
      <c r="P17" t="s">
        <v>6450</v>
      </c>
      <c r="T17" t="str">
        <f>CONCATENATE("INSERT INTO c_all_ref_d(ref_type_id,ref_id,ref_name,ref_alias_code,is_enabled,child_ref_type_id) VALUES (",K17&amp;","&amp;L17&amp;",'"&amp;M17&amp;"','"&amp;N17&amp;"',"&amp;O17&amp;","&amp;P17&amp;");")</f>
        <v>INSERT INTO c_all_ref_d(ref_type_id,ref_id,ref_name,ref_alias_code,is_enabled,child_ref_type_id) VALUES (2,2,'Normal','',1,null);</v>
      </c>
    </row>
    <row r="18" spans="2:20" ht="15" customHeight="1">
      <c r="B18" s="19" t="str">
        <f>CONCATENATE("public static final int ",E18&amp;"_"&amp;C18,"= ",L18,";")</f>
        <v>public static final int CUST_AGE_CATEGORY_SENIOR = 3;</v>
      </c>
      <c r="C18" t="s">
        <v>8043</v>
      </c>
      <c r="D18" t="str">
        <f t="shared" si="0"/>
        <v>SENIOR</v>
      </c>
      <c r="E18" t="s">
        <v>8040</v>
      </c>
      <c r="F18" t="str">
        <f>CONCATENATE("public static final String REF_NAME_","AGE_CATEGORY_",G18,"= ",M18,";")</f>
        <v>public static final String REF_NAME_AGE_CATEGORY_SENIOR= Senior;</v>
      </c>
      <c r="G18" t="s">
        <v>8044</v>
      </c>
      <c r="H18" t="str">
        <f t="shared" si="1"/>
        <v>SENIOR</v>
      </c>
      <c r="J18">
        <v>3</v>
      </c>
      <c r="K18">
        <v>2</v>
      </c>
      <c r="L18">
        <v>3</v>
      </c>
      <c r="M18" t="s">
        <v>8045</v>
      </c>
      <c r="O18">
        <v>1</v>
      </c>
      <c r="P18" t="s">
        <v>6450</v>
      </c>
      <c r="T18" t="str">
        <f>CONCATENATE("INSERT INTO c_all_ref_d(ref_type_id,ref_id,ref_name,ref_alias_code,is_enabled,child_ref_type_id) VALUES (",K18&amp;","&amp;L18&amp;",'"&amp;M18&amp;"','"&amp;N18&amp;"',"&amp;O18&amp;","&amp;P18&amp;");")</f>
        <v>INSERT INTO c_all_ref_d(ref_type_id,ref_id,ref_name,ref_alias_code,is_enabled,child_ref_type_id) VALUES (2,3,'Senior','',1,null);</v>
      </c>
    </row>
    <row r="19" spans="2:20" ht="15" customHeight="1">
      <c r="D19" t="str">
        <f t="shared" si="0"/>
        <v/>
      </c>
      <c r="H19" t="str">
        <f t="shared" si="1"/>
        <v/>
      </c>
    </row>
    <row r="20" spans="2:20">
      <c r="D20" t="str">
        <f t="shared" si="0"/>
        <v/>
      </c>
      <c r="H20" t="str">
        <f t="shared" si="1"/>
        <v/>
      </c>
    </row>
    <row r="21" spans="2:20">
      <c r="B21" t="str">
        <f>CONCATENATE("public static final int ",C21,"= ",L21,";")</f>
        <v>public static final int SERVICE= 1;</v>
      </c>
      <c r="C21" t="s">
        <v>8046</v>
      </c>
      <c r="D21" t="str">
        <f t="shared" si="0"/>
        <v>SERVICE</v>
      </c>
      <c r="G21" t="s">
        <v>8046</v>
      </c>
      <c r="H21" t="str">
        <f t="shared" si="1"/>
        <v>SERVICE</v>
      </c>
      <c r="I21" s="44" t="s">
        <v>8047</v>
      </c>
      <c r="J21">
        <v>1</v>
      </c>
      <c r="K21">
        <v>3</v>
      </c>
      <c r="L21">
        <v>1</v>
      </c>
      <c r="M21" t="s">
        <v>8048</v>
      </c>
      <c r="O21">
        <v>1</v>
      </c>
      <c r="P21" t="s">
        <v>6450</v>
      </c>
      <c r="T21" t="str">
        <f t="shared" ref="T21:T51" si="2">CONCATENATE("INSERT INTO c_all_ref_d(ref_type_id,ref_id,ref_name,ref_alias_code,is_enabled,child_ref_type_id) VALUES (",K21&amp;","&amp;L21&amp;",'"&amp;M21&amp;"','"&amp;N21&amp;"',"&amp;O21&amp;","&amp;P21&amp;");")</f>
        <v>INSERT INTO c_all_ref_d(ref_type_id,ref_id,ref_name,ref_alias_code,is_enabled,child_ref_type_id) VALUES (3,1,'Service','',1,null);</v>
      </c>
    </row>
    <row r="22" spans="2:20">
      <c r="B22" t="str">
        <f>CONCATENATE("public static final int ",C22,"= ",L22,";")</f>
        <v>public static final int BUSINESS= 2;</v>
      </c>
      <c r="C22" t="s">
        <v>8049</v>
      </c>
      <c r="D22" t="str">
        <f t="shared" si="0"/>
        <v>BUSINESS</v>
      </c>
      <c r="G22" t="s">
        <v>8049</v>
      </c>
      <c r="H22" t="str">
        <f t="shared" si="1"/>
        <v>BUSINESS</v>
      </c>
      <c r="J22" t="s">
        <v>8050</v>
      </c>
      <c r="K22">
        <v>3</v>
      </c>
      <c r="L22">
        <v>2</v>
      </c>
      <c r="M22" t="s">
        <v>8051</v>
      </c>
      <c r="O22">
        <v>1</v>
      </c>
      <c r="P22" t="s">
        <v>6450</v>
      </c>
      <c r="T22" t="str">
        <f t="shared" si="2"/>
        <v>INSERT INTO c_all_ref_d(ref_type_id,ref_id,ref_name,ref_alias_code,is_enabled,child_ref_type_id) VALUES (3,2,'Business','',1,null);</v>
      </c>
    </row>
    <row r="23" spans="2:20">
      <c r="B23" t="str">
        <f>CONCATENATE("public static final int ",C23,"= ",L23,";")</f>
        <v>public static final int STUDENT= 3;</v>
      </c>
      <c r="C23" t="s">
        <v>8052</v>
      </c>
      <c r="D23" t="str">
        <f t="shared" si="0"/>
        <v>STUDENT</v>
      </c>
      <c r="G23" t="s">
        <v>8052</v>
      </c>
      <c r="H23" t="str">
        <f t="shared" si="1"/>
        <v>STUDENT</v>
      </c>
      <c r="J23">
        <v>3</v>
      </c>
      <c r="K23">
        <v>3</v>
      </c>
      <c r="L23">
        <v>3</v>
      </c>
      <c r="M23" t="s">
        <v>8053</v>
      </c>
      <c r="O23">
        <v>1</v>
      </c>
      <c r="P23" t="s">
        <v>6450</v>
      </c>
      <c r="T23" t="str">
        <f t="shared" si="2"/>
        <v>INSERT INTO c_all_ref_d(ref_type_id,ref_id,ref_name,ref_alias_code,is_enabled,child_ref_type_id) VALUES (3,3,'Student','',1,null);</v>
      </c>
    </row>
    <row r="24" spans="2:20">
      <c r="B24" t="str">
        <f>CONCATENATE("public static final int ",C24,"= ",L24,";")</f>
        <v>public static final int SELF_EMPLOYEED= 4;</v>
      </c>
      <c r="C24" t="s">
        <v>8054</v>
      </c>
      <c r="D24" t="str">
        <f t="shared" si="0"/>
        <v>SELF EMPLOYEED</v>
      </c>
      <c r="G24" t="s">
        <v>8055</v>
      </c>
      <c r="H24" t="str">
        <f t="shared" si="1"/>
        <v>SELF EMPLOYEED</v>
      </c>
      <c r="J24">
        <v>4</v>
      </c>
      <c r="K24">
        <v>3</v>
      </c>
      <c r="L24">
        <v>4</v>
      </c>
      <c r="M24" t="s">
        <v>8056</v>
      </c>
      <c r="O24">
        <v>1</v>
      </c>
      <c r="P24" t="s">
        <v>6450</v>
      </c>
      <c r="T24" t="str">
        <f t="shared" si="2"/>
        <v>INSERT INTO c_all_ref_d(ref_type_id,ref_id,ref_name,ref_alias_code,is_enabled,child_ref_type_id) VALUES (3,4,'Self Employeed','',1,null);</v>
      </c>
    </row>
    <row r="25" spans="2:20">
      <c r="G25" t="s">
        <v>8057</v>
      </c>
      <c r="H25" t="str">
        <f t="shared" si="1"/>
        <v>HOMEMAKER/HOUSEWIFE</v>
      </c>
      <c r="K25">
        <v>3</v>
      </c>
      <c r="L25">
        <v>5</v>
      </c>
      <c r="M25" s="25" t="s">
        <v>8058</v>
      </c>
      <c r="O25">
        <v>1</v>
      </c>
      <c r="P25" t="s">
        <v>6450</v>
      </c>
      <c r="T25" t="str">
        <f t="shared" si="2"/>
        <v>INSERT INTO c_all_ref_d(ref_type_id,ref_id,ref_name,ref_alias_code,is_enabled,child_ref_type_id) VALUES (3,5,'Homemaker/Housewife','',1,null);</v>
      </c>
    </row>
    <row r="26" spans="2:20">
      <c r="G26" t="s">
        <v>8059</v>
      </c>
      <c r="H26" t="str">
        <f t="shared" si="1"/>
        <v>RETIRED</v>
      </c>
      <c r="K26">
        <v>3</v>
      </c>
      <c r="L26">
        <v>6</v>
      </c>
      <c r="M26" s="25" t="s">
        <v>8060</v>
      </c>
      <c r="O26">
        <v>1</v>
      </c>
      <c r="P26" t="s">
        <v>6450</v>
      </c>
      <c r="T26" t="str">
        <f t="shared" si="2"/>
        <v>INSERT INTO c_all_ref_d(ref_type_id,ref_id,ref_name,ref_alias_code,is_enabled,child_ref_type_id) VALUES (3,6,'Retired','',1,null);</v>
      </c>
    </row>
    <row r="27" spans="2:20">
      <c r="G27" t="s">
        <v>8061</v>
      </c>
      <c r="H27" t="str">
        <f t="shared" si="1"/>
        <v>OTHERS</v>
      </c>
      <c r="K27">
        <v>3</v>
      </c>
      <c r="L27">
        <v>7</v>
      </c>
      <c r="M27" s="25" t="s">
        <v>7186</v>
      </c>
      <c r="O27">
        <v>1</v>
      </c>
      <c r="P27" t="s">
        <v>6450</v>
      </c>
      <c r="T27" t="str">
        <f t="shared" si="2"/>
        <v>INSERT INTO c_all_ref_d(ref_type_id,ref_id,ref_name,ref_alias_code,is_enabled,child_ref_type_id) VALUES (3,7,'Others','',1,null);</v>
      </c>
    </row>
    <row r="28" spans="2:20">
      <c r="K28" s="46">
        <v>3</v>
      </c>
      <c r="L28" s="46">
        <v>8</v>
      </c>
      <c r="M28" s="46" t="s">
        <v>8062</v>
      </c>
      <c r="N28" s="46"/>
      <c r="O28" s="46">
        <v>1</v>
      </c>
      <c r="P28" s="46" t="s">
        <v>6450</v>
      </c>
      <c r="T28" t="str">
        <f t="shared" si="2"/>
        <v>INSERT INTO c_all_ref_d(ref_type_id,ref_id,ref_name,ref_alias_code,is_enabled,child_ref_type_id) VALUES (3,8,'Advocate','',1,null);</v>
      </c>
    </row>
    <row r="29" spans="2:20">
      <c r="K29" s="46">
        <v>3</v>
      </c>
      <c r="L29" s="46">
        <v>9</v>
      </c>
      <c r="M29" s="46" t="s">
        <v>8063</v>
      </c>
      <c r="N29" s="46"/>
      <c r="O29" s="46">
        <v>1</v>
      </c>
      <c r="P29" s="46" t="s">
        <v>6450</v>
      </c>
      <c r="T29" t="str">
        <f t="shared" si="2"/>
        <v>INSERT INTO c_all_ref_d(ref_type_id,ref_id,ref_name,ref_alias_code,is_enabled,child_ref_type_id) VALUES (3,9,'Civil Engg.','',1,null);</v>
      </c>
    </row>
    <row r="30" spans="2:20">
      <c r="K30" s="46">
        <v>3</v>
      </c>
      <c r="L30" s="46">
        <v>10</v>
      </c>
      <c r="M30" s="46" t="s">
        <v>8064</v>
      </c>
      <c r="N30" s="46"/>
      <c r="O30" s="46">
        <v>1</v>
      </c>
      <c r="P30" s="46" t="s">
        <v>6450</v>
      </c>
      <c r="T30" t="str">
        <f t="shared" si="2"/>
        <v>INSERT INTO c_all_ref_d(ref_type_id,ref_id,ref_name,ref_alias_code,is_enabled,child_ref_type_id) VALUES (3,10,'Driver','',1,null);</v>
      </c>
    </row>
    <row r="31" spans="2:20">
      <c r="K31" s="46">
        <v>3</v>
      </c>
      <c r="L31" s="46">
        <v>11</v>
      </c>
      <c r="M31" s="46" t="s">
        <v>7369</v>
      </c>
      <c r="N31" s="46"/>
      <c r="O31" s="46">
        <v>1</v>
      </c>
      <c r="P31" s="46" t="s">
        <v>6450</v>
      </c>
      <c r="T31" t="str">
        <f t="shared" si="2"/>
        <v>INSERT INTO c_all_ref_d(ref_type_id,ref_id,ref_name,ref_alias_code,is_enabled,child_ref_type_id) VALUES (3,11,'Education','',1,null);</v>
      </c>
    </row>
    <row r="32" spans="2:20">
      <c r="K32" s="46">
        <v>3</v>
      </c>
      <c r="L32" s="46">
        <v>12</v>
      </c>
      <c r="M32" s="46" t="s">
        <v>8065</v>
      </c>
      <c r="N32" s="46"/>
      <c r="O32" s="46">
        <v>1</v>
      </c>
      <c r="P32" s="46" t="s">
        <v>6450</v>
      </c>
      <c r="T32" t="str">
        <f t="shared" si="2"/>
        <v>INSERT INTO c_all_ref_d(ref_type_id,ref_id,ref_name,ref_alias_code,is_enabled,child_ref_type_id) VALUES (3,12,'Engineer','',1,null);</v>
      </c>
    </row>
    <row r="33" spans="11:20">
      <c r="K33" s="46">
        <v>3</v>
      </c>
      <c r="L33" s="46">
        <v>13</v>
      </c>
      <c r="M33" s="46" t="s">
        <v>8066</v>
      </c>
      <c r="N33" s="46"/>
      <c r="O33" s="46">
        <v>1</v>
      </c>
      <c r="P33" s="46" t="s">
        <v>6450</v>
      </c>
      <c r="T33" t="str">
        <f t="shared" si="2"/>
        <v>INSERT INTO c_all_ref_d(ref_type_id,ref_id,ref_name,ref_alias_code,is_enabled,child_ref_type_id) VALUES (3,13,'Farmer','',1,null);</v>
      </c>
    </row>
    <row r="34" spans="11:20">
      <c r="K34" s="46">
        <v>3</v>
      </c>
      <c r="L34" s="46">
        <v>14</v>
      </c>
      <c r="M34" s="46" t="s">
        <v>8067</v>
      </c>
      <c r="N34" s="46"/>
      <c r="O34" s="46">
        <v>1</v>
      </c>
      <c r="P34" s="46" t="s">
        <v>6450</v>
      </c>
      <c r="T34" t="str">
        <f t="shared" si="2"/>
        <v>INSERT INTO c_all_ref_d(ref_type_id,ref_id,ref_name,ref_alias_code,is_enabled,child_ref_type_id) VALUES (3,14,'Film Asst. Director','',1,null);</v>
      </c>
    </row>
    <row r="35" spans="11:20">
      <c r="K35" s="46">
        <v>3</v>
      </c>
      <c r="L35" s="46">
        <v>15</v>
      </c>
      <c r="M35" s="46" t="s">
        <v>8068</v>
      </c>
      <c r="N35" s="46"/>
      <c r="O35" s="46">
        <v>1</v>
      </c>
      <c r="P35" s="46" t="s">
        <v>6450</v>
      </c>
      <c r="T35" t="str">
        <f t="shared" si="2"/>
        <v>INSERT INTO c_all_ref_d(ref_type_id,ref_id,ref_name,ref_alias_code,is_enabled,child_ref_type_id) VALUES (3,15,'House Hold','',1,null);</v>
      </c>
    </row>
    <row r="36" spans="11:20">
      <c r="K36" s="46">
        <v>3</v>
      </c>
      <c r="L36" s="46">
        <v>17</v>
      </c>
      <c r="M36" s="46" t="s">
        <v>8069</v>
      </c>
      <c r="N36" s="46"/>
      <c r="O36" s="46">
        <v>1</v>
      </c>
      <c r="P36" s="46" t="s">
        <v>6450</v>
      </c>
      <c r="T36" t="str">
        <f t="shared" si="2"/>
        <v>INSERT INTO c_all_ref_d(ref_type_id,ref_id,ref_name,ref_alias_code,is_enabled,child_ref_type_id) VALUES (3,17,'Pentioner','',1,null);</v>
      </c>
    </row>
    <row r="37" spans="11:20">
      <c r="K37" s="46">
        <v>3</v>
      </c>
      <c r="L37" s="46">
        <v>19</v>
      </c>
      <c r="M37" s="46" t="s">
        <v>8070</v>
      </c>
      <c r="N37" s="46"/>
      <c r="O37" s="46">
        <v>1</v>
      </c>
      <c r="P37" s="46" t="s">
        <v>6450</v>
      </c>
      <c r="T37" t="str">
        <f t="shared" si="2"/>
        <v>INSERT INTO c_all_ref_d(ref_type_id,ref_id,ref_name,ref_alias_code,is_enabled,child_ref_type_id) VALUES (3,19,'Riksha','',1,null);</v>
      </c>
    </row>
    <row r="38" spans="11:20">
      <c r="K38" s="46">
        <v>3</v>
      </c>
      <c r="L38" s="46">
        <v>20</v>
      </c>
      <c r="M38" s="46" t="s">
        <v>8071</v>
      </c>
      <c r="N38" s="46"/>
      <c r="O38" s="46">
        <v>1</v>
      </c>
      <c r="P38" s="46" t="s">
        <v>6450</v>
      </c>
      <c r="T38" t="str">
        <f t="shared" si="2"/>
        <v>INSERT INTO c_all_ref_d(ref_type_id,ref_id,ref_name,ref_alias_code,is_enabled,child_ref_type_id) VALUES (3,20,'Staff','',1,null);</v>
      </c>
    </row>
    <row r="39" spans="11:20">
      <c r="K39" s="46">
        <v>3</v>
      </c>
      <c r="L39" s="46">
        <v>21</v>
      </c>
      <c r="M39" s="46" t="s">
        <v>8072</v>
      </c>
      <c r="N39" s="46"/>
      <c r="O39" s="46">
        <v>1</v>
      </c>
      <c r="P39" s="46" t="s">
        <v>6450</v>
      </c>
      <c r="T39" t="str">
        <f t="shared" si="2"/>
        <v>INSERT INTO c_all_ref_d(ref_type_id,ref_id,ref_name,ref_alias_code,is_enabled,child_ref_type_id) VALUES (3,21,'Stamp Vender','',1,null);</v>
      </c>
    </row>
    <row r="40" spans="11:20">
      <c r="K40" s="46">
        <v>3</v>
      </c>
      <c r="L40" s="46">
        <v>22</v>
      </c>
      <c r="M40" s="46" t="s">
        <v>8073</v>
      </c>
      <c r="N40" s="46"/>
      <c r="O40" s="46">
        <v>1</v>
      </c>
      <c r="P40" s="46" t="s">
        <v>6450</v>
      </c>
      <c r="T40" t="str">
        <f t="shared" si="2"/>
        <v>INSERT INTO c_all_ref_d(ref_type_id,ref_id,ref_name,ref_alias_code,is_enabled,child_ref_type_id) VALUES (3,22,'Teacher','',1,null);</v>
      </c>
    </row>
    <row r="41" spans="11:20">
      <c r="K41" s="46">
        <v>3</v>
      </c>
      <c r="L41" s="46">
        <v>23</v>
      </c>
      <c r="M41" s="46" t="s">
        <v>8074</v>
      </c>
      <c r="N41" s="46"/>
      <c r="O41" s="46">
        <v>1</v>
      </c>
      <c r="P41" s="46" t="s">
        <v>6450</v>
      </c>
      <c r="T41" t="str">
        <f t="shared" si="2"/>
        <v>INSERT INTO c_all_ref_d(ref_type_id,ref_id,ref_name,ref_alias_code,is_enabled,child_ref_type_id) VALUES (3,23,'Worker','',1,null);</v>
      </c>
    </row>
    <row r="42" spans="11:20">
      <c r="K42" s="46">
        <v>3</v>
      </c>
      <c r="L42" s="46">
        <v>24</v>
      </c>
      <c r="M42" s="46" t="s">
        <v>8075</v>
      </c>
      <c r="N42" s="46"/>
      <c r="O42" s="46">
        <v>1</v>
      </c>
      <c r="P42" s="46" t="s">
        <v>6450</v>
      </c>
      <c r="T42" t="str">
        <f t="shared" si="2"/>
        <v>INSERT INTO c_all_ref_d(ref_type_id,ref_id,ref_name,ref_alias_code,is_enabled,child_ref_type_id) VALUES (3,24,'Classes','',1,null);</v>
      </c>
    </row>
    <row r="43" spans="11:20">
      <c r="K43" s="46">
        <v>3</v>
      </c>
      <c r="L43" s="46">
        <v>25</v>
      </c>
      <c r="M43" s="46" t="s">
        <v>8076</v>
      </c>
      <c r="N43" s="46"/>
      <c r="O43" s="46">
        <v>1</v>
      </c>
      <c r="P43" s="46" t="s">
        <v>6450</v>
      </c>
      <c r="T43" t="str">
        <f t="shared" si="2"/>
        <v>INSERT INTO c_all_ref_d(ref_type_id,ref_id,ref_name,ref_alias_code,is_enabled,child_ref_type_id) VALUES (3,25,'Clinic','',1,null);</v>
      </c>
    </row>
    <row r="44" spans="11:20">
      <c r="K44" s="46">
        <v>3</v>
      </c>
      <c r="L44" s="46">
        <v>26</v>
      </c>
      <c r="M44" s="46" t="s">
        <v>8077</v>
      </c>
      <c r="N44" s="46"/>
      <c r="O44" s="46">
        <v>1</v>
      </c>
      <c r="P44" s="46" t="s">
        <v>6450</v>
      </c>
      <c r="T44" t="str">
        <f t="shared" si="2"/>
        <v>INSERT INTO c_all_ref_d(ref_type_id,ref_id,ref_name,ref_alias_code,is_enabled,child_ref_type_id) VALUES (3,26,'Consultant','',1,null);</v>
      </c>
    </row>
    <row r="45" spans="11:20">
      <c r="K45" s="46">
        <v>3</v>
      </c>
      <c r="L45" s="46">
        <v>27</v>
      </c>
      <c r="M45" s="46" t="s">
        <v>8078</v>
      </c>
      <c r="N45" s="46"/>
      <c r="O45" s="46">
        <v>1</v>
      </c>
      <c r="P45" s="46" t="s">
        <v>6450</v>
      </c>
      <c r="T45" t="str">
        <f t="shared" si="2"/>
        <v>INSERT INTO c_all_ref_d(ref_type_id,ref_id,ref_name,ref_alias_code,is_enabled,child_ref_type_id) VALUES (3,27,'Contractor','',1,null);</v>
      </c>
    </row>
    <row r="46" spans="11:20">
      <c r="K46" s="46">
        <v>3</v>
      </c>
      <c r="L46" s="46">
        <v>28</v>
      </c>
      <c r="M46" s="46" t="s">
        <v>8079</v>
      </c>
      <c r="N46" s="46"/>
      <c r="O46" s="46">
        <v>1</v>
      </c>
      <c r="P46" s="46" t="s">
        <v>6450</v>
      </c>
      <c r="T46" t="str">
        <f t="shared" si="2"/>
        <v>INSERT INTO c_all_ref_d(ref_type_id,ref_id,ref_name,ref_alias_code,is_enabled,child_ref_type_id) VALUES (3,28,'Doctor','',1,null);</v>
      </c>
    </row>
    <row r="47" spans="11:20">
      <c r="K47" s="46">
        <v>3</v>
      </c>
      <c r="L47" s="46">
        <v>29</v>
      </c>
      <c r="M47" s="46" t="s">
        <v>8080</v>
      </c>
      <c r="N47" s="46"/>
      <c r="O47" s="46">
        <v>1</v>
      </c>
      <c r="P47" s="46" t="s">
        <v>6450</v>
      </c>
      <c r="T47" t="str">
        <f t="shared" si="2"/>
        <v>INSERT INTO c_all_ref_d(ref_type_id,ref_id,ref_name,ref_alias_code,is_enabled,child_ref_type_id) VALUES (3,29,'General','',1,null);</v>
      </c>
    </row>
    <row r="48" spans="11:20">
      <c r="K48" s="46">
        <v>3</v>
      </c>
      <c r="L48" s="46">
        <v>30</v>
      </c>
      <c r="M48" s="46" t="s">
        <v>8081</v>
      </c>
      <c r="N48" s="46"/>
      <c r="O48" s="46">
        <v>1</v>
      </c>
      <c r="P48" s="46" t="s">
        <v>6450</v>
      </c>
      <c r="T48" t="str">
        <f t="shared" si="2"/>
        <v>INSERT INTO c_all_ref_d(ref_type_id,ref_id,ref_name,ref_alias_code,is_enabled,child_ref_type_id) VALUES (3,30,'Tailairing','',1,null);</v>
      </c>
    </row>
    <row r="49" spans="3:20">
      <c r="K49" s="46">
        <v>3</v>
      </c>
      <c r="L49" s="46">
        <v>31</v>
      </c>
      <c r="M49" s="46" t="s">
        <v>8082</v>
      </c>
      <c r="N49" s="46"/>
      <c r="O49" s="46">
        <v>1</v>
      </c>
      <c r="P49" s="46" t="s">
        <v>6450</v>
      </c>
      <c r="T49" t="str">
        <f t="shared" si="2"/>
        <v>INSERT INTO c_all_ref_d(ref_type_id,ref_id,ref_name,ref_alias_code,is_enabled,child_ref_type_id) VALUES (3,31,'Tarnsporter','',1,null);</v>
      </c>
    </row>
    <row r="50" spans="3:20">
      <c r="K50" s="46">
        <v>3</v>
      </c>
      <c r="L50" s="46">
        <v>32</v>
      </c>
      <c r="M50" s="46" t="s">
        <v>8083</v>
      </c>
      <c r="N50" s="46"/>
      <c r="O50" s="46">
        <v>1</v>
      </c>
      <c r="P50" s="46" t="s">
        <v>6450</v>
      </c>
      <c r="T50" t="str">
        <f t="shared" si="2"/>
        <v>INSERT INTO c_all_ref_d(ref_type_id,ref_id,ref_name,ref_alias_code,is_enabled,child_ref_type_id) VALUES (3,32,'Trading','',1,null);</v>
      </c>
    </row>
    <row r="51" spans="3:20">
      <c r="K51" s="46">
        <v>3</v>
      </c>
      <c r="L51" s="46">
        <v>33</v>
      </c>
      <c r="M51" s="46" t="s">
        <v>8084</v>
      </c>
      <c r="N51" s="46"/>
      <c r="O51" s="46">
        <v>1</v>
      </c>
      <c r="P51" s="46" t="s">
        <v>6450</v>
      </c>
      <c r="T51" t="str">
        <f t="shared" si="2"/>
        <v>INSERT INTO c_all_ref_d(ref_type_id,ref_id,ref_name,ref_alias_code,is_enabled,child_ref_type_id) VALUES (3,33,'Tution','',1,null);</v>
      </c>
    </row>
    <row r="52" spans="3:20">
      <c r="M52" s="25"/>
    </row>
    <row r="53" spans="3:20">
      <c r="D53" t="str">
        <f t="shared" ref="D53:D64" si="3">UPPER(M53)</f>
        <v/>
      </c>
      <c r="H53" t="str">
        <f t="shared" ref="H53:H64" si="4">UPPER(M53)</f>
        <v/>
      </c>
    </row>
    <row r="54" spans="3:20">
      <c r="C54" t="s">
        <v>8085</v>
      </c>
      <c r="D54" t="str">
        <f t="shared" si="3"/>
        <v>TRUST</v>
      </c>
      <c r="G54" t="s">
        <v>8085</v>
      </c>
      <c r="H54" t="str">
        <f t="shared" si="4"/>
        <v>TRUST</v>
      </c>
      <c r="I54" s="44" t="s">
        <v>7485</v>
      </c>
      <c r="J54">
        <v>1</v>
      </c>
      <c r="K54">
        <v>4</v>
      </c>
      <c r="L54">
        <v>1</v>
      </c>
      <c r="M54" t="s">
        <v>7158</v>
      </c>
      <c r="O54">
        <v>1</v>
      </c>
      <c r="P54" t="s">
        <v>6450</v>
      </c>
      <c r="T54" t="str">
        <f t="shared" ref="T54:T91" si="5">CONCATENATE("INSERT INTO c_all_ref_d(ref_type_id,ref_id,ref_name,ref_alias_code,is_enabled,child_ref_type_id) VALUES (",K54&amp;","&amp;L54&amp;",'"&amp;M54&amp;"','"&amp;N54&amp;"',"&amp;O54&amp;","&amp;P54&amp;");")</f>
        <v>INSERT INTO c_all_ref_d(ref_type_id,ref_id,ref_name,ref_alias_code,is_enabled,child_ref_type_id) VALUES (4,1,'Trust','',1,null);</v>
      </c>
    </row>
    <row r="55" spans="3:20">
      <c r="C55" t="s">
        <v>8086</v>
      </c>
      <c r="D55" t="str">
        <f t="shared" si="3"/>
        <v>SANSTHA</v>
      </c>
      <c r="G55" t="s">
        <v>8086</v>
      </c>
      <c r="H55" t="str">
        <f t="shared" si="4"/>
        <v>SANSTHA</v>
      </c>
      <c r="J55">
        <v>2</v>
      </c>
      <c r="K55">
        <v>4</v>
      </c>
      <c r="L55">
        <v>2</v>
      </c>
      <c r="M55" t="s">
        <v>8087</v>
      </c>
      <c r="O55">
        <v>1</v>
      </c>
      <c r="P55" t="s">
        <v>6450</v>
      </c>
      <c r="T55" t="str">
        <f t="shared" si="5"/>
        <v>INSERT INTO c_all_ref_d(ref_type_id,ref_id,ref_name,ref_alias_code,is_enabled,child_ref_type_id) VALUES (4,2,'Sanstha','',1,null);</v>
      </c>
    </row>
    <row r="56" spans="3:20">
      <c r="C56" t="s">
        <v>8088</v>
      </c>
      <c r="D56" t="str">
        <f t="shared" si="3"/>
        <v xml:space="preserve">VIDYAPEETH </v>
      </c>
      <c r="G56" t="s">
        <v>8088</v>
      </c>
      <c r="H56" t="str">
        <f t="shared" si="4"/>
        <v xml:space="preserve">VIDYAPEETH </v>
      </c>
      <c r="J56">
        <v>3</v>
      </c>
      <c r="K56">
        <v>4</v>
      </c>
      <c r="L56">
        <v>3</v>
      </c>
      <c r="M56" t="s">
        <v>8089</v>
      </c>
      <c r="O56">
        <v>1</v>
      </c>
      <c r="P56" t="s">
        <v>6450</v>
      </c>
      <c r="T56" t="str">
        <f t="shared" si="5"/>
        <v>INSERT INTO c_all_ref_d(ref_type_id,ref_id,ref_name,ref_alias_code,is_enabled,child_ref_type_id) VALUES (4,3,'Vidyapeeth ','',1,null);</v>
      </c>
    </row>
    <row r="57" spans="3:20">
      <c r="C57" t="s">
        <v>8090</v>
      </c>
      <c r="D57" t="str">
        <f t="shared" si="3"/>
        <v>CLUB</v>
      </c>
      <c r="G57" t="s">
        <v>8090</v>
      </c>
      <c r="H57" t="str">
        <f t="shared" si="4"/>
        <v>CLUB</v>
      </c>
      <c r="J57">
        <v>4</v>
      </c>
      <c r="K57">
        <v>4</v>
      </c>
      <c r="L57">
        <v>4</v>
      </c>
      <c r="M57" t="s">
        <v>8091</v>
      </c>
      <c r="O57">
        <v>1</v>
      </c>
      <c r="P57" t="s">
        <v>6450</v>
      </c>
      <c r="T57" t="str">
        <f t="shared" si="5"/>
        <v>INSERT INTO c_all_ref_d(ref_type_id,ref_id,ref_name,ref_alias_code,is_enabled,child_ref_type_id) VALUES (4,4,'Club','',1,null);</v>
      </c>
    </row>
    <row r="58" spans="3:20">
      <c r="C58" t="s">
        <v>8092</v>
      </c>
      <c r="D58" t="str">
        <f t="shared" si="3"/>
        <v>COOPERATIVE BANK</v>
      </c>
      <c r="G58" t="s">
        <v>8092</v>
      </c>
      <c r="H58" t="str">
        <f t="shared" si="4"/>
        <v>COOPERATIVE BANK</v>
      </c>
      <c r="J58">
        <v>5</v>
      </c>
      <c r="K58">
        <v>4</v>
      </c>
      <c r="L58">
        <v>5</v>
      </c>
      <c r="M58" t="s">
        <v>8093</v>
      </c>
      <c r="O58">
        <v>1</v>
      </c>
      <c r="P58" t="s">
        <v>6450</v>
      </c>
      <c r="T58" t="str">
        <f t="shared" si="5"/>
        <v>INSERT INTO c_all_ref_d(ref_type_id,ref_id,ref_name,ref_alias_code,is_enabled,child_ref_type_id) VALUES (4,5,'Cooperative Bank','',1,null);</v>
      </c>
    </row>
    <row r="59" spans="3:20">
      <c r="C59" t="s">
        <v>8094</v>
      </c>
      <c r="D59" t="str">
        <f t="shared" si="3"/>
        <v>NATIONALIZE BANK</v>
      </c>
      <c r="G59" t="s">
        <v>8094</v>
      </c>
      <c r="H59" t="str">
        <f t="shared" si="4"/>
        <v>NATIONALIZE BANK</v>
      </c>
      <c r="J59">
        <v>6</v>
      </c>
      <c r="K59">
        <v>4</v>
      </c>
      <c r="L59">
        <v>6</v>
      </c>
      <c r="M59" t="s">
        <v>8095</v>
      </c>
      <c r="O59">
        <v>1</v>
      </c>
      <c r="P59" t="s">
        <v>6450</v>
      </c>
      <c r="T59" t="str">
        <f t="shared" si="5"/>
        <v>INSERT INTO c_all_ref_d(ref_type_id,ref_id,ref_name,ref_alias_code,is_enabled,child_ref_type_id) VALUES (4,6,'Nationalize Bank','',1,null);</v>
      </c>
    </row>
    <row r="60" spans="3:20">
      <c r="C60" t="s">
        <v>8096</v>
      </c>
      <c r="D60" t="str">
        <f t="shared" si="3"/>
        <v>COOPERATIVE CREDIT SOCITY</v>
      </c>
      <c r="G60" t="s">
        <v>8096</v>
      </c>
      <c r="H60" t="str">
        <f t="shared" si="4"/>
        <v>COOPERATIVE CREDIT SOCITY</v>
      </c>
      <c r="J60">
        <v>7</v>
      </c>
      <c r="K60">
        <v>4</v>
      </c>
      <c r="L60">
        <v>7</v>
      </c>
      <c r="M60" t="s">
        <v>8097</v>
      </c>
      <c r="O60">
        <v>1</v>
      </c>
      <c r="P60" t="s">
        <v>6450</v>
      </c>
      <c r="T60" t="str">
        <f t="shared" si="5"/>
        <v>INSERT INTO c_all_ref_d(ref_type_id,ref_id,ref_name,ref_alias_code,is_enabled,child_ref_type_id) VALUES (4,7,'Cooperative Credit Socity','',1,null);</v>
      </c>
    </row>
    <row r="61" spans="3:20">
      <c r="C61" t="s">
        <v>8098</v>
      </c>
      <c r="D61" t="str">
        <f t="shared" si="3"/>
        <v>HOUSING SOCITY</v>
      </c>
      <c r="G61" t="s">
        <v>8098</v>
      </c>
      <c r="H61" t="str">
        <f t="shared" si="4"/>
        <v>HOUSING SOCITY</v>
      </c>
      <c r="J61">
        <v>8</v>
      </c>
      <c r="K61">
        <v>4</v>
      </c>
      <c r="L61">
        <v>8</v>
      </c>
      <c r="M61" t="s">
        <v>8099</v>
      </c>
      <c r="O61">
        <v>1</v>
      </c>
      <c r="P61" t="s">
        <v>6450</v>
      </c>
      <c r="T61" t="str">
        <f t="shared" si="5"/>
        <v>INSERT INTO c_all_ref_d(ref_type_id,ref_id,ref_name,ref_alias_code,is_enabled,child_ref_type_id) VALUES (4,8,'Housing Socity','',1,null);</v>
      </c>
    </row>
    <row r="62" spans="3:20">
      <c r="C62" t="s">
        <v>8100</v>
      </c>
      <c r="D62" t="str">
        <f t="shared" si="3"/>
        <v>PRIVATE LIMITED COMPANY</v>
      </c>
      <c r="G62" t="s">
        <v>8100</v>
      </c>
      <c r="H62" t="str">
        <f t="shared" si="4"/>
        <v>PRIVATE LIMITED COMPANY</v>
      </c>
      <c r="J62">
        <v>9</v>
      </c>
      <c r="K62">
        <v>4</v>
      </c>
      <c r="L62">
        <v>9</v>
      </c>
      <c r="M62" t="s">
        <v>7153</v>
      </c>
      <c r="O62">
        <v>1</v>
      </c>
      <c r="P62" t="s">
        <v>6450</v>
      </c>
      <c r="T62" t="str">
        <f t="shared" si="5"/>
        <v>INSERT INTO c_all_ref_d(ref_type_id,ref_id,ref_name,ref_alias_code,is_enabled,child_ref_type_id) VALUES (4,9,'Private Limited Company','',1,null);</v>
      </c>
    </row>
    <row r="63" spans="3:20">
      <c r="C63" t="s">
        <v>8101</v>
      </c>
      <c r="D63" t="str">
        <f t="shared" si="3"/>
        <v>LIMITED COMPANY</v>
      </c>
      <c r="G63" t="s">
        <v>8101</v>
      </c>
      <c r="H63" t="str">
        <f t="shared" si="4"/>
        <v>LIMITED COMPANY</v>
      </c>
      <c r="J63">
        <v>10</v>
      </c>
      <c r="K63">
        <v>4</v>
      </c>
      <c r="L63">
        <v>10</v>
      </c>
      <c r="M63" t="s">
        <v>7157</v>
      </c>
      <c r="O63">
        <v>1</v>
      </c>
      <c r="P63" t="s">
        <v>6450</v>
      </c>
      <c r="T63" t="str">
        <f t="shared" si="5"/>
        <v>INSERT INTO c_all_ref_d(ref_type_id,ref_id,ref_name,ref_alias_code,is_enabled,child_ref_type_id) VALUES (4,10,'Limited Company','',1,null);</v>
      </c>
    </row>
    <row r="64" spans="3:20">
      <c r="D64" t="str">
        <f t="shared" si="3"/>
        <v>ADVERTISING</v>
      </c>
      <c r="H64" t="str">
        <f t="shared" si="4"/>
        <v>ADVERTISING</v>
      </c>
      <c r="K64" s="46">
        <v>4</v>
      </c>
      <c r="L64" s="46">
        <v>11</v>
      </c>
      <c r="M64" s="46" t="s">
        <v>8102</v>
      </c>
      <c r="N64" s="46"/>
      <c r="O64" s="46">
        <v>1</v>
      </c>
      <c r="P64" s="46" t="s">
        <v>6450</v>
      </c>
      <c r="T64" t="str">
        <f t="shared" si="5"/>
        <v>INSERT INTO c_all_ref_d(ref_type_id,ref_id,ref_name,ref_alias_code,is_enabled,child_ref_type_id) VALUES (4,11,'Advertising','',1,null);</v>
      </c>
    </row>
    <row r="65" spans="11:20">
      <c r="K65" s="46">
        <v>4</v>
      </c>
      <c r="L65" s="46">
        <v>12</v>
      </c>
      <c r="M65" s="46" t="s">
        <v>8103</v>
      </c>
      <c r="N65" s="46"/>
      <c r="O65" s="46">
        <v>1</v>
      </c>
      <c r="P65" s="46" t="s">
        <v>6450</v>
      </c>
      <c r="T65" t="str">
        <f t="shared" si="5"/>
        <v>INSERT INTO c_all_ref_d(ref_type_id,ref_id,ref_name,ref_alias_code,is_enabled,child_ref_type_id) VALUES (4,12,'Agency','',1,null);</v>
      </c>
    </row>
    <row r="66" spans="11:20">
      <c r="K66" s="46">
        <v>4</v>
      </c>
      <c r="L66" s="46">
        <v>13</v>
      </c>
      <c r="M66" s="46" t="s">
        <v>8104</v>
      </c>
      <c r="N66" s="46"/>
      <c r="O66" s="46">
        <v>1</v>
      </c>
      <c r="P66" s="46" t="s">
        <v>6450</v>
      </c>
      <c r="T66" t="str">
        <f t="shared" si="5"/>
        <v>INSERT INTO c_all_ref_d(ref_type_id,ref_id,ref_name,ref_alias_code,is_enabled,child_ref_type_id) VALUES (4,13,'Automobiles','',1,null);</v>
      </c>
    </row>
    <row r="67" spans="11:20">
      <c r="K67" s="46">
        <v>4</v>
      </c>
      <c r="L67" s="46">
        <v>14</v>
      </c>
      <c r="M67" s="46" t="s">
        <v>8105</v>
      </c>
      <c r="N67" s="46"/>
      <c r="O67" s="46">
        <v>1</v>
      </c>
      <c r="P67" s="46" t="s">
        <v>6450</v>
      </c>
      <c r="T67" t="str">
        <f t="shared" si="5"/>
        <v>INSERT INTO c_all_ref_d(ref_type_id,ref_id,ref_name,ref_alias_code,is_enabled,child_ref_type_id) VALUES (4,14,'Beauty Parler','',1,null);</v>
      </c>
    </row>
    <row r="68" spans="11:20">
      <c r="K68" s="46">
        <v>4</v>
      </c>
      <c r="L68" s="46">
        <v>15</v>
      </c>
      <c r="M68" s="46" t="s">
        <v>8106</v>
      </c>
      <c r="N68" s="46"/>
      <c r="O68" s="46">
        <v>1</v>
      </c>
      <c r="P68" s="46" t="s">
        <v>6450</v>
      </c>
      <c r="T68" t="str">
        <f t="shared" si="5"/>
        <v>INSERT INTO c_all_ref_d(ref_type_id,ref_id,ref_name,ref_alias_code,is_enabled,child_ref_type_id) VALUES (4,15,'Company','',1,null);</v>
      </c>
    </row>
    <row r="69" spans="11:20">
      <c r="K69" s="46">
        <v>4</v>
      </c>
      <c r="L69" s="46">
        <v>16</v>
      </c>
      <c r="M69" s="46" t="s">
        <v>8107</v>
      </c>
      <c r="N69" s="46"/>
      <c r="O69" s="46">
        <v>1</v>
      </c>
      <c r="P69" s="46" t="s">
        <v>6450</v>
      </c>
      <c r="T69" t="str">
        <f t="shared" si="5"/>
        <v>INSERT INTO c_all_ref_d(ref_type_id,ref_id,ref_name,ref_alias_code,is_enabled,child_ref_type_id) VALUES (4,16,'Construction','',1,null);</v>
      </c>
    </row>
    <row r="70" spans="11:20">
      <c r="K70" s="46">
        <v>4</v>
      </c>
      <c r="L70" s="46">
        <v>17</v>
      </c>
      <c r="M70" s="46" t="s">
        <v>8108</v>
      </c>
      <c r="N70" s="46"/>
      <c r="O70" s="46">
        <v>1</v>
      </c>
      <c r="P70" s="46" t="s">
        <v>6450</v>
      </c>
      <c r="T70" t="str">
        <f t="shared" si="5"/>
        <v>INSERT INTO c_all_ref_d(ref_type_id,ref_id,ref_name,ref_alias_code,is_enabled,child_ref_type_id) VALUES (4,17,'Decoretars','',1,null);</v>
      </c>
    </row>
    <row r="71" spans="11:20">
      <c r="K71" s="46">
        <v>4</v>
      </c>
      <c r="L71" s="46">
        <v>18</v>
      </c>
      <c r="M71" s="46" t="s">
        <v>8109</v>
      </c>
      <c r="N71" s="46"/>
      <c r="O71" s="46">
        <v>1</v>
      </c>
      <c r="P71" s="46" t="s">
        <v>6450</v>
      </c>
      <c r="T71" t="str">
        <f t="shared" si="5"/>
        <v>INSERT INTO c_all_ref_d(ref_type_id,ref_id,ref_name,ref_alias_code,is_enabled,child_ref_type_id) VALUES (4,18,'Firm','',1,null);</v>
      </c>
    </row>
    <row r="72" spans="11:20">
      <c r="K72" s="46">
        <v>4</v>
      </c>
      <c r="L72" s="46">
        <v>19</v>
      </c>
      <c r="M72" s="46" t="s">
        <v>8110</v>
      </c>
      <c r="N72" s="46"/>
      <c r="O72" s="46">
        <v>1</v>
      </c>
      <c r="P72" s="46" t="s">
        <v>6450</v>
      </c>
      <c r="T72" t="str">
        <f t="shared" si="5"/>
        <v>INSERT INTO c_all_ref_d(ref_type_id,ref_id,ref_name,ref_alias_code,is_enabled,child_ref_type_id) VALUES (4,19,'Institute','',1,null);</v>
      </c>
    </row>
    <row r="73" spans="11:20">
      <c r="K73" s="46">
        <v>4</v>
      </c>
      <c r="L73" s="46">
        <v>20</v>
      </c>
      <c r="M73" s="46" t="s">
        <v>8111</v>
      </c>
      <c r="N73" s="46"/>
      <c r="O73" s="46">
        <v>1</v>
      </c>
      <c r="P73" s="46" t="s">
        <v>6450</v>
      </c>
      <c r="T73" t="str">
        <f t="shared" si="5"/>
        <v>INSERT INTO c_all_ref_d(ref_type_id,ref_id,ref_name,ref_alias_code,is_enabled,child_ref_type_id) VALUES (4,20,'Laundri','',1,null);</v>
      </c>
    </row>
    <row r="74" spans="11:20">
      <c r="K74" s="46">
        <v>4</v>
      </c>
      <c r="L74" s="46">
        <v>21</v>
      </c>
      <c r="M74" s="46" t="s">
        <v>8112</v>
      </c>
      <c r="N74" s="46"/>
      <c r="O74" s="46">
        <v>1</v>
      </c>
      <c r="P74" s="46" t="s">
        <v>6450</v>
      </c>
      <c r="T74" t="str">
        <f t="shared" si="5"/>
        <v>INSERT INTO c_all_ref_d(ref_type_id,ref_id,ref_name,ref_alias_code,is_enabled,child_ref_type_id) VALUES (4,21,'Mechanic','',1,null);</v>
      </c>
    </row>
    <row r="75" spans="11:20">
      <c r="K75" s="46">
        <v>4</v>
      </c>
      <c r="L75" s="46">
        <v>22</v>
      </c>
      <c r="M75" s="46" t="s">
        <v>7393</v>
      </c>
      <c r="N75" s="46"/>
      <c r="O75" s="46">
        <v>1</v>
      </c>
      <c r="P75" s="46" t="s">
        <v>6450</v>
      </c>
      <c r="T75" t="str">
        <f t="shared" si="5"/>
        <v>INSERT INTO c_all_ref_d(ref_type_id,ref_id,ref_name,ref_alias_code,is_enabled,child_ref_type_id) VALUES (4,22,'Medical','',1,null);</v>
      </c>
    </row>
    <row r="76" spans="11:20">
      <c r="K76" s="46">
        <v>4</v>
      </c>
      <c r="L76" s="46">
        <v>23</v>
      </c>
      <c r="M76" s="46" t="s">
        <v>8113</v>
      </c>
      <c r="N76" s="46"/>
      <c r="O76" s="46">
        <v>1</v>
      </c>
      <c r="P76" s="46" t="s">
        <v>6450</v>
      </c>
      <c r="T76" t="str">
        <f t="shared" si="5"/>
        <v>INSERT INTO c_all_ref_d(ref_type_id,ref_id,ref_name,ref_alias_code,is_enabled,child_ref_type_id) VALUES (4,23,'Pharmaceuticals','',1,null);</v>
      </c>
    </row>
    <row r="77" spans="11:20">
      <c r="K77" s="46">
        <v>4</v>
      </c>
      <c r="L77" s="46">
        <v>24</v>
      </c>
      <c r="M77" s="46" t="s">
        <v>8114</v>
      </c>
      <c r="N77" s="46"/>
      <c r="O77" s="46">
        <v>1</v>
      </c>
      <c r="P77" s="46" t="s">
        <v>6450</v>
      </c>
      <c r="T77" t="str">
        <f t="shared" si="5"/>
        <v>INSERT INTO c_all_ref_d(ref_type_id,ref_id,ref_name,ref_alias_code,is_enabled,child_ref_type_id) VALUES (4,24,'Trader','',1,null);</v>
      </c>
    </row>
    <row r="78" spans="11:20">
      <c r="K78" s="46">
        <v>4</v>
      </c>
      <c r="L78" s="46">
        <v>25</v>
      </c>
      <c r="M78" s="46" t="s">
        <v>8115</v>
      </c>
      <c r="N78" s="46"/>
      <c r="O78" s="46">
        <v>1</v>
      </c>
      <c r="P78" s="46" t="s">
        <v>6450</v>
      </c>
      <c r="T78" t="str">
        <f t="shared" si="5"/>
        <v>INSERT INTO c_all_ref_d(ref_type_id,ref_id,ref_name,ref_alias_code,is_enabled,child_ref_type_id) VALUES (4,25,'Workshop','',1,null);</v>
      </c>
    </row>
    <row r="79" spans="11:20">
      <c r="K79" s="46">
        <v>4</v>
      </c>
      <c r="L79" s="46">
        <v>26</v>
      </c>
      <c r="M79" s="46" t="s">
        <v>8051</v>
      </c>
      <c r="N79" s="46"/>
      <c r="O79" s="46">
        <v>1</v>
      </c>
      <c r="P79" s="46" t="s">
        <v>6450</v>
      </c>
      <c r="T79" t="str">
        <f t="shared" si="5"/>
        <v>INSERT INTO c_all_ref_d(ref_type_id,ref_id,ref_name,ref_alias_code,is_enabled,child_ref_type_id) VALUES (4,26,'Business','',1,null);</v>
      </c>
    </row>
    <row r="80" spans="11:20">
      <c r="K80" s="46">
        <v>4</v>
      </c>
      <c r="L80" s="46">
        <v>27</v>
      </c>
      <c r="M80" s="46" t="s">
        <v>8075</v>
      </c>
      <c r="N80" s="46"/>
      <c r="O80" s="46">
        <v>1</v>
      </c>
      <c r="P80" s="46" t="s">
        <v>6450</v>
      </c>
      <c r="T80" t="str">
        <f t="shared" si="5"/>
        <v>INSERT INTO c_all_ref_d(ref_type_id,ref_id,ref_name,ref_alias_code,is_enabled,child_ref_type_id) VALUES (4,27,'Classes','',1,null);</v>
      </c>
    </row>
    <row r="81" spans="3:20">
      <c r="K81" s="46">
        <v>4</v>
      </c>
      <c r="L81" s="46">
        <v>28</v>
      </c>
      <c r="M81" s="46" t="s">
        <v>8076</v>
      </c>
      <c r="N81" s="46"/>
      <c r="O81" s="46">
        <v>1</v>
      </c>
      <c r="P81" s="46" t="s">
        <v>6450</v>
      </c>
      <c r="T81" t="str">
        <f t="shared" si="5"/>
        <v>INSERT INTO c_all_ref_d(ref_type_id,ref_id,ref_name,ref_alias_code,is_enabled,child_ref_type_id) VALUES (4,28,'Clinic','',1,null);</v>
      </c>
    </row>
    <row r="82" spans="3:20">
      <c r="K82" s="46">
        <v>4</v>
      </c>
      <c r="L82" s="46">
        <v>29</v>
      </c>
      <c r="M82" s="46" t="s">
        <v>8077</v>
      </c>
      <c r="N82" s="46"/>
      <c r="O82" s="46">
        <v>1</v>
      </c>
      <c r="P82" s="46" t="s">
        <v>6450</v>
      </c>
      <c r="T82" t="str">
        <f t="shared" si="5"/>
        <v>INSERT INTO c_all_ref_d(ref_type_id,ref_id,ref_name,ref_alias_code,is_enabled,child_ref_type_id) VALUES (4,29,'Consultant','',1,null);</v>
      </c>
    </row>
    <row r="83" spans="3:20">
      <c r="K83" s="46">
        <v>4</v>
      </c>
      <c r="L83" s="46">
        <v>30</v>
      </c>
      <c r="M83" s="46" t="s">
        <v>8078</v>
      </c>
      <c r="N83" s="46"/>
      <c r="O83" s="46">
        <v>1</v>
      </c>
      <c r="P83" s="46" t="s">
        <v>6450</v>
      </c>
      <c r="T83" t="str">
        <f t="shared" si="5"/>
        <v>INSERT INTO c_all_ref_d(ref_type_id,ref_id,ref_name,ref_alias_code,is_enabled,child_ref_type_id) VALUES (4,30,'Contractor','',1,null);</v>
      </c>
    </row>
    <row r="84" spans="3:20">
      <c r="K84" s="46">
        <v>4</v>
      </c>
      <c r="L84" s="46">
        <v>31</v>
      </c>
      <c r="M84" s="46" t="s">
        <v>8079</v>
      </c>
      <c r="N84" s="46"/>
      <c r="O84" s="46">
        <v>1</v>
      </c>
      <c r="P84" s="46" t="s">
        <v>6450</v>
      </c>
      <c r="T84" t="str">
        <f t="shared" si="5"/>
        <v>INSERT INTO c_all_ref_d(ref_type_id,ref_id,ref_name,ref_alias_code,is_enabled,child_ref_type_id) VALUES (4,31,'Doctor','',1,null);</v>
      </c>
    </row>
    <row r="85" spans="3:20">
      <c r="K85" s="46">
        <v>4</v>
      </c>
      <c r="L85" s="46">
        <v>32</v>
      </c>
      <c r="M85" s="46" t="s">
        <v>8080</v>
      </c>
      <c r="N85" s="46"/>
      <c r="O85" s="46">
        <v>1</v>
      </c>
      <c r="P85" s="46" t="s">
        <v>6450</v>
      </c>
      <c r="T85" t="str">
        <f t="shared" si="5"/>
        <v>INSERT INTO c_all_ref_d(ref_type_id,ref_id,ref_name,ref_alias_code,is_enabled,child_ref_type_id) VALUES (4,32,'General','',1,null);</v>
      </c>
    </row>
    <row r="86" spans="3:20">
      <c r="K86" s="46">
        <v>4</v>
      </c>
      <c r="L86" s="46">
        <v>33</v>
      </c>
      <c r="M86" s="46" t="s">
        <v>7168</v>
      </c>
      <c r="N86" s="46"/>
      <c r="O86" s="46">
        <v>1</v>
      </c>
      <c r="P86" s="46" t="s">
        <v>6450</v>
      </c>
      <c r="T86" t="str">
        <f t="shared" si="5"/>
        <v>INSERT INTO c_all_ref_d(ref_type_id,ref_id,ref_name,ref_alias_code,is_enabled,child_ref_type_id) VALUES (4,33,'Other','',1,null);</v>
      </c>
    </row>
    <row r="87" spans="3:20">
      <c r="K87" s="46">
        <v>4</v>
      </c>
      <c r="L87" s="46">
        <v>34</v>
      </c>
      <c r="M87" s="46" t="s">
        <v>8116</v>
      </c>
      <c r="N87" s="46"/>
      <c r="O87" s="46">
        <v>1</v>
      </c>
      <c r="P87" s="46" t="s">
        <v>6450</v>
      </c>
      <c r="T87" t="str">
        <f t="shared" si="5"/>
        <v>INSERT INTO c_all_ref_d(ref_type_id,ref_id,ref_name,ref_alias_code,is_enabled,child_ref_type_id) VALUES (4,34,'Self-Employeed','',1,null);</v>
      </c>
    </row>
    <row r="88" spans="3:20">
      <c r="K88" s="46">
        <v>4</v>
      </c>
      <c r="L88" s="46">
        <v>35</v>
      </c>
      <c r="M88" s="46" t="s">
        <v>8081</v>
      </c>
      <c r="N88" s="46"/>
      <c r="O88" s="46">
        <v>1</v>
      </c>
      <c r="P88" s="46" t="s">
        <v>6450</v>
      </c>
      <c r="T88" t="str">
        <f t="shared" si="5"/>
        <v>INSERT INTO c_all_ref_d(ref_type_id,ref_id,ref_name,ref_alias_code,is_enabled,child_ref_type_id) VALUES (4,35,'Tailairing','',1,null);</v>
      </c>
    </row>
    <row r="89" spans="3:20">
      <c r="K89" s="46">
        <v>4</v>
      </c>
      <c r="L89" s="46">
        <v>36</v>
      </c>
      <c r="M89" s="46" t="s">
        <v>8082</v>
      </c>
      <c r="N89" s="46"/>
      <c r="O89" s="46">
        <v>1</v>
      </c>
      <c r="P89" s="46" t="s">
        <v>6450</v>
      </c>
      <c r="T89" t="str">
        <f t="shared" si="5"/>
        <v>INSERT INTO c_all_ref_d(ref_type_id,ref_id,ref_name,ref_alias_code,is_enabled,child_ref_type_id) VALUES (4,36,'Tarnsporter','',1,null);</v>
      </c>
    </row>
    <row r="90" spans="3:20">
      <c r="K90" s="46">
        <v>4</v>
      </c>
      <c r="L90" s="46">
        <v>37</v>
      </c>
      <c r="M90" s="46" t="s">
        <v>8083</v>
      </c>
      <c r="N90" s="46"/>
      <c r="O90" s="46">
        <v>1</v>
      </c>
      <c r="P90" s="46" t="s">
        <v>6450</v>
      </c>
      <c r="T90" t="str">
        <f t="shared" si="5"/>
        <v>INSERT INTO c_all_ref_d(ref_type_id,ref_id,ref_name,ref_alias_code,is_enabled,child_ref_type_id) VALUES (4,37,'Trading','',1,null);</v>
      </c>
    </row>
    <row r="91" spans="3:20">
      <c r="D91" t="str">
        <f>UPPER(M91)</f>
        <v>TUTION</v>
      </c>
      <c r="H91" t="str">
        <f>UPPER(M91)</f>
        <v>TUTION</v>
      </c>
      <c r="K91" s="46">
        <v>4</v>
      </c>
      <c r="L91" s="46">
        <v>38</v>
      </c>
      <c r="M91" s="46" t="s">
        <v>8084</v>
      </c>
      <c r="N91" s="46"/>
      <c r="O91" s="46">
        <v>1</v>
      </c>
      <c r="P91" s="46" t="s">
        <v>6450</v>
      </c>
      <c r="T91" t="str">
        <f t="shared" si="5"/>
        <v>INSERT INTO c_all_ref_d(ref_type_id,ref_id,ref_name,ref_alias_code,is_enabled,child_ref_type_id) VALUES (4,38,'Tution','',1,null);</v>
      </c>
    </row>
    <row r="93" spans="3:20">
      <c r="D93" t="str">
        <f>UPPER(M93)</f>
        <v/>
      </c>
      <c r="H93" t="str">
        <f>UPPER(M93)</f>
        <v/>
      </c>
    </row>
    <row r="94" spans="3:20">
      <c r="C94" t="s">
        <v>8117</v>
      </c>
      <c r="D94" t="str">
        <f>UPPER(M94)</f>
        <v>STATE</v>
      </c>
      <c r="G94" t="s">
        <v>8117</v>
      </c>
      <c r="H94" t="str">
        <f>UPPER(M94)</f>
        <v>STATE</v>
      </c>
      <c r="I94" s="47" t="s">
        <v>7500</v>
      </c>
      <c r="J94" s="48">
        <v>1</v>
      </c>
      <c r="K94" s="48">
        <v>27</v>
      </c>
      <c r="L94" s="48">
        <f>K94*10000+J94</f>
        <v>270001</v>
      </c>
      <c r="M94" s="48" t="s">
        <v>8118</v>
      </c>
      <c r="N94" s="48"/>
      <c r="O94" s="48">
        <v>1</v>
      </c>
      <c r="P94" t="s">
        <v>6450</v>
      </c>
      <c r="T94" t="str">
        <f>CONCATENATE("INSERT INTO c_all_ref_d(ref_type_id,ref_id,ref_name,ref_alias_code,is_enabled,child_ref_type_id) VALUES (",K94&amp;","&amp;L94&amp;",'"&amp;M94&amp;"','"&amp;N94&amp;"',"&amp;O94&amp;","&amp;P94&amp;");")</f>
        <v>INSERT INTO c_all_ref_d(ref_type_id,ref_id,ref_name,ref_alias_code,is_enabled,child_ref_type_id) VALUES (27,270001,'State','',1,null);</v>
      </c>
    </row>
    <row r="95" spans="3:20">
      <c r="C95" t="s">
        <v>6447</v>
      </c>
      <c r="D95" t="str">
        <f>UPPER(M95)</f>
        <v>DISTRICT</v>
      </c>
      <c r="G95" t="s">
        <v>6447</v>
      </c>
      <c r="H95" t="str">
        <f>UPPER(M95)</f>
        <v>DISTRICT</v>
      </c>
      <c r="I95" s="48"/>
      <c r="J95" s="48">
        <v>2</v>
      </c>
      <c r="K95" s="48">
        <v>27</v>
      </c>
      <c r="L95" s="48">
        <f>K95*10000+J95</f>
        <v>270002</v>
      </c>
      <c r="M95" s="48" t="s">
        <v>8119</v>
      </c>
      <c r="N95" s="48"/>
      <c r="O95" s="48">
        <v>1</v>
      </c>
      <c r="P95" t="s">
        <v>6450</v>
      </c>
      <c r="T95" t="str">
        <f>CONCATENATE("INSERT INTO c_all_ref_d(ref_type_id,ref_id,ref_name,ref_alias_code,is_enabled,child_ref_type_id) VALUES (",K95&amp;","&amp;L95&amp;",'"&amp;M95&amp;"','"&amp;N95&amp;"',"&amp;O95&amp;","&amp;P95&amp;");")</f>
        <v>INSERT INTO c_all_ref_d(ref_type_id,ref_id,ref_name,ref_alias_code,is_enabled,child_ref_type_id) VALUES (27,270002,'District','',1,null);</v>
      </c>
    </row>
    <row r="96" spans="3:20">
      <c r="C96" t="s">
        <v>8120</v>
      </c>
      <c r="D96" t="str">
        <f>UPPER(M96)</f>
        <v>TALUKA</v>
      </c>
      <c r="G96" t="s">
        <v>8120</v>
      </c>
      <c r="H96" t="str">
        <f>UPPER(M96)</f>
        <v>TALUKA</v>
      </c>
      <c r="I96" s="48"/>
      <c r="J96" s="48">
        <v>3</v>
      </c>
      <c r="K96" s="48">
        <v>27</v>
      </c>
      <c r="L96" s="48">
        <f>K96*10000+J96</f>
        <v>270003</v>
      </c>
      <c r="M96" s="48" t="s">
        <v>8121</v>
      </c>
      <c r="N96" s="48"/>
      <c r="O96" s="48">
        <v>1</v>
      </c>
      <c r="P96" t="s">
        <v>6450</v>
      </c>
      <c r="T96" t="str">
        <f>CONCATENATE("INSERT INTO c_all_ref_d(ref_type_id,ref_id,ref_name,ref_alias_code,is_enabled,child_ref_type_id) VALUES (",K96&amp;","&amp;L96&amp;",'"&amp;M96&amp;"','"&amp;N96&amp;"',"&amp;O96&amp;","&amp;P96&amp;");")</f>
        <v>INSERT INTO c_all_ref_d(ref_type_id,ref_id,ref_name,ref_alias_code,is_enabled,child_ref_type_id) VALUES (27,270003,'Taluka','',1,null);</v>
      </c>
    </row>
    <row r="97" spans="3:20">
      <c r="D97" t="str">
        <f>UPPER(M97)</f>
        <v>CITY/VILLAGE</v>
      </c>
      <c r="H97" t="str">
        <f>UPPER(M97)</f>
        <v>CITY/VILLAGE</v>
      </c>
      <c r="I97" s="48"/>
      <c r="J97" s="48">
        <v>4</v>
      </c>
      <c r="K97" s="48">
        <v>27</v>
      </c>
      <c r="L97" s="48">
        <v>270004</v>
      </c>
      <c r="M97" s="48" t="s">
        <v>8122</v>
      </c>
      <c r="N97" s="48"/>
      <c r="O97" s="48">
        <v>1</v>
      </c>
      <c r="P97" t="s">
        <v>6450</v>
      </c>
      <c r="T97" t="str">
        <f>CONCATENATE("INSERT INTO c_all_ref_d(ref_type_id,ref_id,ref_name,ref_alias_code,is_enabled,child_ref_type_id) VALUES (",K97&amp;","&amp;L97&amp;",'"&amp;M97&amp;"','"&amp;N97&amp;"',"&amp;O97&amp;","&amp;P97&amp;");")</f>
        <v>INSERT INTO c_all_ref_d(ref_type_id,ref_id,ref_name,ref_alias_code,is_enabled,child_ref_type_id) VALUES (27,270004,'City/Village','',1,null);</v>
      </c>
    </row>
    <row r="98" spans="3:20">
      <c r="I98" s="48"/>
      <c r="J98" s="48"/>
      <c r="K98" s="48"/>
      <c r="L98" s="48"/>
      <c r="M98" s="48"/>
      <c r="N98" s="48"/>
      <c r="O98" s="48"/>
    </row>
    <row r="99" spans="3:20">
      <c r="D99" t="str">
        <f t="shared" ref="D99:D130" si="6">UPPER(M99)</f>
        <v/>
      </c>
      <c r="H99" t="str">
        <f t="shared" ref="H99:H130" si="7">UPPER(M99)</f>
        <v/>
      </c>
    </row>
    <row r="100" spans="3:20">
      <c r="C100" t="s">
        <v>8123</v>
      </c>
      <c r="D100" t="str">
        <f t="shared" si="6"/>
        <v>PASSPORT</v>
      </c>
      <c r="G100" t="s">
        <v>8123</v>
      </c>
      <c r="H100" t="str">
        <f t="shared" si="7"/>
        <v>PASSPORT</v>
      </c>
      <c r="I100" s="44" t="s">
        <v>7488</v>
      </c>
      <c r="J100">
        <v>1</v>
      </c>
      <c r="K100">
        <v>21</v>
      </c>
      <c r="L100">
        <v>1</v>
      </c>
      <c r="M100" s="5" t="s">
        <v>8124</v>
      </c>
      <c r="N100" s="7" t="s">
        <v>7403</v>
      </c>
      <c r="O100">
        <v>1</v>
      </c>
      <c r="P100" t="s">
        <v>6450</v>
      </c>
      <c r="T100" t="str">
        <f t="shared" ref="T100:T111" si="8">CONCATENATE("INSERT INTO c_all_ref_d(ref_type_id,ref_id,ref_name,ref_alias_code,is_enabled,child_ref_type_id) VALUES (",K100&amp;","&amp;L100&amp;",'"&amp;M100&amp;"','"&amp;N100&amp;"',"&amp;O100&amp;","&amp;P100&amp;");")</f>
        <v>INSERT INTO c_all_ref_d(ref_type_id,ref_id,ref_name,ref_alias_code,is_enabled,child_ref_type_id) VALUES (21,1,'Passport','A',1,null);</v>
      </c>
    </row>
    <row r="101" spans="3:20">
      <c r="C101" t="s">
        <v>8125</v>
      </c>
      <c r="D101" t="str">
        <f t="shared" si="6"/>
        <v>VOTER ID</v>
      </c>
      <c r="G101" t="s">
        <v>8125</v>
      </c>
      <c r="H101" t="str">
        <f t="shared" si="7"/>
        <v>VOTER ID</v>
      </c>
      <c r="J101">
        <v>2</v>
      </c>
      <c r="K101">
        <v>21</v>
      </c>
      <c r="L101">
        <v>2</v>
      </c>
      <c r="M101" s="9" t="s">
        <v>8126</v>
      </c>
      <c r="N101" s="8" t="s">
        <v>7415</v>
      </c>
      <c r="O101">
        <v>1</v>
      </c>
      <c r="P101" t="s">
        <v>6450</v>
      </c>
      <c r="T101" t="str">
        <f t="shared" si="8"/>
        <v>INSERT INTO c_all_ref_d(ref_type_id,ref_id,ref_name,ref_alias_code,is_enabled,child_ref_type_id) VALUES (21,2,'Voter ID','B',1,null);</v>
      </c>
    </row>
    <row r="102" spans="3:20">
      <c r="C102" t="s">
        <v>8127</v>
      </c>
      <c r="D102" t="str">
        <f t="shared" si="6"/>
        <v>PAN</v>
      </c>
      <c r="G102" t="s">
        <v>8127</v>
      </c>
      <c r="H102" t="str">
        <f t="shared" si="7"/>
        <v>PAN</v>
      </c>
      <c r="J102">
        <v>3</v>
      </c>
      <c r="K102">
        <v>21</v>
      </c>
      <c r="L102">
        <v>3</v>
      </c>
      <c r="M102" s="5" t="s">
        <v>8127</v>
      </c>
      <c r="N102" s="7" t="s">
        <v>7405</v>
      </c>
      <c r="O102">
        <v>1</v>
      </c>
      <c r="P102" t="s">
        <v>6450</v>
      </c>
      <c r="T102" t="str">
        <f t="shared" si="8"/>
        <v>INSERT INTO c_all_ref_d(ref_type_id,ref_id,ref_name,ref_alias_code,is_enabled,child_ref_type_id) VALUES (21,3,'PAN','C',1,null);</v>
      </c>
    </row>
    <row r="103" spans="3:20">
      <c r="C103" t="s">
        <v>8128</v>
      </c>
      <c r="D103" t="str">
        <f t="shared" si="6"/>
        <v>DRIVING LICENCE</v>
      </c>
      <c r="G103" t="s">
        <v>8128</v>
      </c>
      <c r="H103" t="str">
        <f t="shared" si="7"/>
        <v>DRIVING LICENCE</v>
      </c>
      <c r="J103">
        <v>4</v>
      </c>
      <c r="K103">
        <v>21</v>
      </c>
      <c r="L103">
        <v>4</v>
      </c>
      <c r="M103" s="9" t="s">
        <v>8129</v>
      </c>
      <c r="N103" s="8" t="s">
        <v>7412</v>
      </c>
      <c r="O103">
        <v>1</v>
      </c>
      <c r="P103" t="s">
        <v>6450</v>
      </c>
      <c r="T103" t="str">
        <f t="shared" si="8"/>
        <v>INSERT INTO c_all_ref_d(ref_type_id,ref_id,ref_name,ref_alias_code,is_enabled,child_ref_type_id) VALUES (21,4,'Driving Licence','D',1,null);</v>
      </c>
    </row>
    <row r="104" spans="3:20" ht="16.899999999999999" customHeight="1">
      <c r="C104" t="s">
        <v>8130</v>
      </c>
      <c r="D104" t="str">
        <f t="shared" si="6"/>
        <v>PROOF OF POSSESSION OF AADHAAR</v>
      </c>
      <c r="G104" t="s">
        <v>8130</v>
      </c>
      <c r="H104" t="str">
        <f t="shared" si="7"/>
        <v>PROOF OF POSSESSION OF AADHAAR</v>
      </c>
      <c r="J104">
        <v>5</v>
      </c>
      <c r="K104">
        <v>21</v>
      </c>
      <c r="L104">
        <v>5</v>
      </c>
      <c r="M104" s="49" t="s">
        <v>8131</v>
      </c>
      <c r="N104" s="7" t="s">
        <v>7407</v>
      </c>
      <c r="O104">
        <v>1</v>
      </c>
      <c r="P104" t="s">
        <v>6450</v>
      </c>
      <c r="T104" t="str">
        <f t="shared" si="8"/>
        <v>INSERT INTO c_all_ref_d(ref_type_id,ref_id,ref_name,ref_alias_code,is_enabled,child_ref_type_id) VALUES (21,5,'Proof of Possession of Aadhaar','E',1,null);</v>
      </c>
    </row>
    <row r="105" spans="3:20">
      <c r="C105" t="s">
        <v>8132</v>
      </c>
      <c r="D105" t="str">
        <f t="shared" si="6"/>
        <v>NREGA JOB CARD</v>
      </c>
      <c r="G105" t="s">
        <v>8132</v>
      </c>
      <c r="H105" t="str">
        <f t="shared" si="7"/>
        <v>NREGA JOB CARD</v>
      </c>
      <c r="J105">
        <v>6</v>
      </c>
      <c r="K105">
        <v>21</v>
      </c>
      <c r="L105">
        <v>6</v>
      </c>
      <c r="M105" s="9" t="s">
        <v>8133</v>
      </c>
      <c r="N105" s="8" t="s">
        <v>7462</v>
      </c>
      <c r="O105">
        <v>1</v>
      </c>
      <c r="P105" t="s">
        <v>6450</v>
      </c>
      <c r="T105" t="str">
        <f t="shared" si="8"/>
        <v>INSERT INTO c_all_ref_d(ref_type_id,ref_id,ref_name,ref_alias_code,is_enabled,child_ref_type_id) VALUES (21,6,'NREGA Job Card','F',1,null);</v>
      </c>
    </row>
    <row r="106" spans="3:20">
      <c r="C106" t="s">
        <v>8134</v>
      </c>
      <c r="D106" t="str">
        <f t="shared" si="6"/>
        <v>NATIONAL POPULATION REGISTER LETTER</v>
      </c>
      <c r="G106" t="s">
        <v>8134</v>
      </c>
      <c r="H106" t="str">
        <f t="shared" si="7"/>
        <v>NATIONAL POPULATION REGISTER LETTER</v>
      </c>
      <c r="J106">
        <v>7</v>
      </c>
      <c r="K106">
        <v>21</v>
      </c>
      <c r="L106">
        <v>7</v>
      </c>
      <c r="M106" s="5" t="s">
        <v>8135</v>
      </c>
      <c r="N106" s="7" t="s">
        <v>7425</v>
      </c>
      <c r="O106">
        <v>1</v>
      </c>
      <c r="P106" t="s">
        <v>6450</v>
      </c>
      <c r="T106" t="str">
        <f t="shared" si="8"/>
        <v>INSERT INTO c_all_ref_d(ref_type_id,ref_id,ref_name,ref_alias_code,is_enabled,child_ref_type_id) VALUES (21,7,'National Population Register Letter','G',1,null);</v>
      </c>
    </row>
    <row r="107" spans="3:20">
      <c r="C107" t="s">
        <v>8136</v>
      </c>
      <c r="D107" t="str">
        <f t="shared" si="6"/>
        <v>E-KYC AUTHENTICATION</v>
      </c>
      <c r="G107" t="s">
        <v>8136</v>
      </c>
      <c r="H107" t="str">
        <f t="shared" si="7"/>
        <v>E-KYC AUTHENTICATION</v>
      </c>
      <c r="J107">
        <v>8</v>
      </c>
      <c r="K107">
        <v>21</v>
      </c>
      <c r="L107">
        <v>8</v>
      </c>
      <c r="M107" s="9" t="s">
        <v>8137</v>
      </c>
      <c r="N107" s="8" t="s">
        <v>7427</v>
      </c>
      <c r="O107">
        <v>1</v>
      </c>
      <c r="P107" t="s">
        <v>6450</v>
      </c>
      <c r="T107" t="str">
        <f t="shared" si="8"/>
        <v>INSERT INTO c_all_ref_d(ref_type_id,ref_id,ref_name,ref_alias_code,is_enabled,child_ref_type_id) VALUES (21,8,'E-KYC Authentication','H',1,null);</v>
      </c>
    </row>
    <row r="108" spans="3:20">
      <c r="C108" t="s">
        <v>8138</v>
      </c>
      <c r="D108" t="str">
        <f t="shared" si="6"/>
        <v>OFFLINE VERIFICATION OF AADHAAR</v>
      </c>
      <c r="G108" t="s">
        <v>8138</v>
      </c>
      <c r="H108" t="str">
        <f t="shared" si="7"/>
        <v>OFFLINE VERIFICATION OF AADHAAR</v>
      </c>
      <c r="J108">
        <v>9</v>
      </c>
      <c r="K108">
        <v>21</v>
      </c>
      <c r="L108">
        <v>9</v>
      </c>
      <c r="M108" s="5" t="s">
        <v>8139</v>
      </c>
      <c r="N108" s="7" t="s">
        <v>8140</v>
      </c>
      <c r="O108">
        <v>1</v>
      </c>
      <c r="P108" t="s">
        <v>6450</v>
      </c>
      <c r="T108" t="str">
        <f t="shared" si="8"/>
        <v>INSERT INTO c_all_ref_d(ref_type_id,ref_id,ref_name,ref_alias_code,is_enabled,child_ref_type_id) VALUES (21,9,'Offline Verification of Aadhaar','I',1,null);</v>
      </c>
    </row>
    <row r="109" spans="3:20">
      <c r="C109" t="s">
        <v>8061</v>
      </c>
      <c r="D109" t="str">
        <f t="shared" si="6"/>
        <v>OTHERS</v>
      </c>
      <c r="G109" t="s">
        <v>8061</v>
      </c>
      <c r="H109" t="str">
        <f t="shared" si="7"/>
        <v>OTHERS</v>
      </c>
      <c r="J109">
        <v>10</v>
      </c>
      <c r="K109">
        <v>21</v>
      </c>
      <c r="L109">
        <v>10</v>
      </c>
      <c r="M109" s="9" t="s">
        <v>7186</v>
      </c>
      <c r="N109" s="8" t="s">
        <v>7409</v>
      </c>
      <c r="O109">
        <v>1</v>
      </c>
      <c r="P109" t="s">
        <v>6450</v>
      </c>
      <c r="T109" t="str">
        <f t="shared" si="8"/>
        <v>INSERT INTO c_all_ref_d(ref_type_id,ref_id,ref_name,ref_alias_code,is_enabled,child_ref_type_id) VALUES (21,10,'Others','Z',1,null);</v>
      </c>
    </row>
    <row r="110" spans="3:20">
      <c r="C110" t="s">
        <v>8141</v>
      </c>
      <c r="D110" t="str">
        <f t="shared" si="6"/>
        <v>IDENTITY CARD ISSSUED BY APPROVED ORG.</v>
      </c>
      <c r="G110" t="s">
        <v>8141</v>
      </c>
      <c r="H110" t="str">
        <f t="shared" si="7"/>
        <v>IDENTITY CARD ISSSUED BY APPROVED ORG.</v>
      </c>
      <c r="J110">
        <v>11</v>
      </c>
      <c r="K110">
        <v>21</v>
      </c>
      <c r="L110">
        <v>11</v>
      </c>
      <c r="M110" s="50" t="s">
        <v>8142</v>
      </c>
      <c r="N110" s="7" t="s">
        <v>8143</v>
      </c>
      <c r="O110">
        <v>1</v>
      </c>
      <c r="P110" t="s">
        <v>6450</v>
      </c>
      <c r="T110" t="str">
        <f t="shared" si="8"/>
        <v>INSERT INTO c_all_ref_d(ref_type_id,ref_id,ref_name,ref_alias_code,is_enabled,child_ref_type_id) VALUES (21,11,'Identity Card Isssued By Approved Org.','S01',1,null);</v>
      </c>
    </row>
    <row r="111" spans="3:20" ht="16.149999999999999" customHeight="1">
      <c r="C111" t="s">
        <v>8144</v>
      </c>
      <c r="D111" t="str">
        <f t="shared" si="6"/>
        <v>LETTER ISSUED BY A GAZETTED OFFICER</v>
      </c>
      <c r="G111" t="s">
        <v>8144</v>
      </c>
      <c r="H111" t="str">
        <f t="shared" si="7"/>
        <v>LETTER ISSUED BY A GAZETTED OFFICER</v>
      </c>
      <c r="J111">
        <v>12</v>
      </c>
      <c r="K111">
        <v>21</v>
      </c>
      <c r="L111">
        <v>12</v>
      </c>
      <c r="M111" s="51" t="s">
        <v>8145</v>
      </c>
      <c r="N111" s="8" t="s">
        <v>8146</v>
      </c>
      <c r="O111">
        <v>1</v>
      </c>
      <c r="P111" t="s">
        <v>6450</v>
      </c>
      <c r="T111" t="str">
        <f t="shared" si="8"/>
        <v>INSERT INTO c_all_ref_d(ref_type_id,ref_id,ref_name,ref_alias_code,is_enabled,child_ref_type_id) VALUES (21,12,'Letter issued by a Gazetted Officer','S02',1,null);</v>
      </c>
    </row>
    <row r="112" spans="3:20">
      <c r="D112" t="str">
        <f t="shared" si="6"/>
        <v/>
      </c>
      <c r="H112" t="str">
        <f t="shared" si="7"/>
        <v/>
      </c>
    </row>
    <row r="113" spans="3:20" ht="17.45" customHeight="1">
      <c r="C113" t="s">
        <v>8147</v>
      </c>
      <c r="D113" t="str">
        <f t="shared" si="6"/>
        <v xml:space="preserve"> OFFICIALLY VALID DOCUMENT(S) IN RESPECT OF PERSON AUTHORIZED TO TRANSACT                  </v>
      </c>
      <c r="G113" t="s">
        <v>8147</v>
      </c>
      <c r="H113" t="str">
        <f t="shared" si="7"/>
        <v xml:space="preserve"> OFFICIALLY VALID DOCUMENT(S) IN RESPECT OF PERSON AUTHORIZED TO TRANSACT                  </v>
      </c>
      <c r="I113" s="44" t="s">
        <v>7490</v>
      </c>
      <c r="J113">
        <v>1</v>
      </c>
      <c r="K113">
        <v>22</v>
      </c>
      <c r="L113">
        <v>1</v>
      </c>
      <c r="M113" s="49" t="s">
        <v>8148</v>
      </c>
      <c r="N113" s="52" t="s">
        <v>8149</v>
      </c>
      <c r="O113">
        <v>1</v>
      </c>
      <c r="P113" t="s">
        <v>6450</v>
      </c>
      <c r="T113" t="str">
        <f t="shared" ref="T113:T122" si="9">CONCATENATE("INSERT INTO c_all_ref_d(ref_type_id,ref_id,ref_name,ref_alias_code,is_enabled,child_ref_type_id) VALUES (",K113&amp;","&amp;L113&amp;",'"&amp;M113&amp;"','"&amp;N113&amp;"',"&amp;O113&amp;","&amp;P113&amp;");")</f>
        <v>INSERT INTO c_all_ref_d(ref_type_id,ref_id,ref_name,ref_alias_code,is_enabled,child_ref_type_id) VALUES (22,1,' Officially valid document(s) in respect of person authorized to transact                  ',' 01       ',1,null);</v>
      </c>
    </row>
    <row r="114" spans="3:20">
      <c r="C114" t="s">
        <v>8150</v>
      </c>
      <c r="D114" t="str">
        <f t="shared" si="6"/>
        <v xml:space="preserve"> CERTIFICATE OF INCORPORATION/FORMATION                                                    </v>
      </c>
      <c r="G114" t="s">
        <v>8150</v>
      </c>
      <c r="H114" t="str">
        <f t="shared" si="7"/>
        <v xml:space="preserve"> CERTIFICATE OF INCORPORATION/FORMATION                                                    </v>
      </c>
      <c r="J114">
        <v>2</v>
      </c>
      <c r="K114">
        <v>22</v>
      </c>
      <c r="L114">
        <v>2</v>
      </c>
      <c r="M114" s="51" t="s">
        <v>8151</v>
      </c>
      <c r="N114" s="53" t="s">
        <v>8152</v>
      </c>
      <c r="O114">
        <v>1</v>
      </c>
      <c r="P114" t="s">
        <v>6450</v>
      </c>
      <c r="T114" t="str">
        <f t="shared" si="9"/>
        <v>INSERT INTO c_all_ref_d(ref_type_id,ref_id,ref_name,ref_alias_code,is_enabled,child_ref_type_id) VALUES (22,2,' Certificate of Incorporation/Formation                                                    ',' 02       ',1,null);</v>
      </c>
    </row>
    <row r="115" spans="3:20">
      <c r="C115" t="s">
        <v>8153</v>
      </c>
      <c r="D115" t="str">
        <f t="shared" si="6"/>
        <v xml:space="preserve"> REGISTRATION CERTIFICATE                                                                  </v>
      </c>
      <c r="G115" t="s">
        <v>8153</v>
      </c>
      <c r="H115" t="str">
        <f t="shared" si="7"/>
        <v xml:space="preserve"> REGISTRATION CERTIFICATE                                                                  </v>
      </c>
      <c r="J115">
        <v>3</v>
      </c>
      <c r="K115">
        <v>22</v>
      </c>
      <c r="L115">
        <v>3</v>
      </c>
      <c r="M115" s="49" t="s">
        <v>8154</v>
      </c>
      <c r="N115" s="52" t="s">
        <v>8155</v>
      </c>
      <c r="O115">
        <v>1</v>
      </c>
      <c r="P115" t="s">
        <v>6450</v>
      </c>
      <c r="T115" t="str">
        <f t="shared" si="9"/>
        <v>INSERT INTO c_all_ref_d(ref_type_id,ref_id,ref_name,ref_alias_code,is_enabled,child_ref_type_id) VALUES (22,3,' Registration Certificate                                                                  ',' 03       ',1,null);</v>
      </c>
    </row>
    <row r="116" spans="3:20">
      <c r="C116" t="s">
        <v>8156</v>
      </c>
      <c r="D116" t="str">
        <f t="shared" si="6"/>
        <v xml:space="preserve"> MEMORANDUM AND ARTICLES OF ASSOCIATION                                                    </v>
      </c>
      <c r="G116" t="s">
        <v>8156</v>
      </c>
      <c r="H116" t="str">
        <f t="shared" si="7"/>
        <v xml:space="preserve"> MEMORANDUM AND ARTICLES OF ASSOCIATION                                                    </v>
      </c>
      <c r="J116">
        <v>4</v>
      </c>
      <c r="K116">
        <v>22</v>
      </c>
      <c r="L116">
        <v>4</v>
      </c>
      <c r="M116" s="51" t="s">
        <v>8157</v>
      </c>
      <c r="N116" s="53" t="s">
        <v>8158</v>
      </c>
      <c r="O116">
        <v>1</v>
      </c>
      <c r="P116" t="s">
        <v>6450</v>
      </c>
      <c r="T116" t="str">
        <f t="shared" si="9"/>
        <v>INSERT INTO c_all_ref_d(ref_type_id,ref_id,ref_name,ref_alias_code,is_enabled,child_ref_type_id) VALUES (22,4,' Memorandum and Articles of Association                                                    ',' 04       ',1,null);</v>
      </c>
    </row>
    <row r="117" spans="3:20">
      <c r="C117" t="s">
        <v>8159</v>
      </c>
      <c r="D117" t="str">
        <f t="shared" si="6"/>
        <v xml:space="preserve"> PARTNERSHIP DEED                                                                          </v>
      </c>
      <c r="G117" t="s">
        <v>8159</v>
      </c>
      <c r="H117" t="str">
        <f t="shared" si="7"/>
        <v xml:space="preserve"> PARTNERSHIP DEED                                                                          </v>
      </c>
      <c r="J117">
        <v>5</v>
      </c>
      <c r="K117">
        <v>22</v>
      </c>
      <c r="L117">
        <v>5</v>
      </c>
      <c r="M117" s="49" t="s">
        <v>8160</v>
      </c>
      <c r="N117" s="52" t="s">
        <v>8161</v>
      </c>
      <c r="O117">
        <v>1</v>
      </c>
      <c r="P117" t="s">
        <v>6450</v>
      </c>
      <c r="T117" t="str">
        <f t="shared" si="9"/>
        <v>INSERT INTO c_all_ref_d(ref_type_id,ref_id,ref_name,ref_alias_code,is_enabled,child_ref_type_id) VALUES (22,5,' Partnership Deed                                                                          ',' 05       ',1,null);</v>
      </c>
    </row>
    <row r="118" spans="3:20">
      <c r="C118" t="s">
        <v>8162</v>
      </c>
      <c r="D118" t="str">
        <f t="shared" si="6"/>
        <v xml:space="preserve"> TRUST DEED                                                                                </v>
      </c>
      <c r="G118" t="s">
        <v>8162</v>
      </c>
      <c r="H118" t="str">
        <f t="shared" si="7"/>
        <v xml:space="preserve"> TRUST DEED                                                                                </v>
      </c>
      <c r="J118">
        <v>6</v>
      </c>
      <c r="K118">
        <v>22</v>
      </c>
      <c r="L118">
        <v>6</v>
      </c>
      <c r="M118" s="51" t="s">
        <v>8163</v>
      </c>
      <c r="N118" s="53" t="s">
        <v>8164</v>
      </c>
      <c r="O118">
        <v>1</v>
      </c>
      <c r="P118" t="s">
        <v>6450</v>
      </c>
      <c r="T118" t="str">
        <f t="shared" si="9"/>
        <v>INSERT INTO c_all_ref_d(ref_type_id,ref_id,ref_name,ref_alias_code,is_enabled,child_ref_type_id) VALUES (22,6,' Trust Deed                                                                                ',' 06       ',1,null);</v>
      </c>
    </row>
    <row r="119" spans="3:20">
      <c r="C119" t="s">
        <v>8165</v>
      </c>
      <c r="D119" t="str">
        <f t="shared" si="6"/>
        <v xml:space="preserve"> RESOLUTION OF BOARD/ MANAGING COMMITTEE                                                   </v>
      </c>
      <c r="G119" t="s">
        <v>8165</v>
      </c>
      <c r="H119" t="str">
        <f t="shared" si="7"/>
        <v xml:space="preserve"> RESOLUTION OF BOARD/ MANAGING COMMITTEE                                                   </v>
      </c>
      <c r="J119">
        <v>7</v>
      </c>
      <c r="K119">
        <v>22</v>
      </c>
      <c r="L119">
        <v>7</v>
      </c>
      <c r="M119" s="49" t="s">
        <v>8166</v>
      </c>
      <c r="N119" s="52" t="s">
        <v>8167</v>
      </c>
      <c r="O119">
        <v>1</v>
      </c>
      <c r="P119" t="s">
        <v>6450</v>
      </c>
      <c r="T119" t="str">
        <f t="shared" si="9"/>
        <v>INSERT INTO c_all_ref_d(ref_type_id,ref_id,ref_name,ref_alias_code,is_enabled,child_ref_type_id) VALUES (22,7,' Resolution of Board/ Managing Committee                                                   ',' 07       ',1,null);</v>
      </c>
    </row>
    <row r="120" spans="3:20" ht="30">
      <c r="C120" t="s">
        <v>8168</v>
      </c>
      <c r="D120" t="str">
        <f t="shared" si="6"/>
        <v xml:space="preserve"> POWER OF ATTERNEY GRANTED TO ITS MANAGER, OFFICERS OR EMPLOYEES TO TRANSACT ON ITS BEHALF</v>
      </c>
      <c r="G120" t="s">
        <v>8168</v>
      </c>
      <c r="H120" t="str">
        <f t="shared" si="7"/>
        <v xml:space="preserve"> POWER OF ATTERNEY GRANTED TO ITS MANAGER, OFFICERS OR EMPLOYEES TO TRANSACT ON ITS BEHALF</v>
      </c>
      <c r="J120">
        <v>8</v>
      </c>
      <c r="K120">
        <v>22</v>
      </c>
      <c r="L120">
        <v>8</v>
      </c>
      <c r="M120" s="51" t="s">
        <v>8169</v>
      </c>
      <c r="N120" s="53" t="s">
        <v>8170</v>
      </c>
      <c r="O120">
        <v>1</v>
      </c>
      <c r="P120" t="s">
        <v>6450</v>
      </c>
      <c r="T120" t="str">
        <f t="shared" si="9"/>
        <v>INSERT INTO c_all_ref_d(ref_type_id,ref_id,ref_name,ref_alias_code,is_enabled,child_ref_type_id) VALUES (22,8,' Power of Atterney granted to its manager, officers or employees to transact on its behalf',' 08       ',1,null);</v>
      </c>
    </row>
    <row r="121" spans="3:20">
      <c r="C121" t="s">
        <v>8171</v>
      </c>
      <c r="D121" t="str">
        <f t="shared" si="6"/>
        <v xml:space="preserve"> ACTIVITY PROOF – 1                                                                      </v>
      </c>
      <c r="G121" t="s">
        <v>8171</v>
      </c>
      <c r="H121" t="str">
        <f t="shared" si="7"/>
        <v xml:space="preserve"> ACTIVITY PROOF – 1                                                                      </v>
      </c>
      <c r="J121">
        <v>9</v>
      </c>
      <c r="K121">
        <v>22</v>
      </c>
      <c r="L121">
        <v>9</v>
      </c>
      <c r="M121" s="49" t="s">
        <v>8172</v>
      </c>
      <c r="N121" s="52" t="s">
        <v>8173</v>
      </c>
      <c r="O121">
        <v>1</v>
      </c>
      <c r="P121" t="s">
        <v>6450</v>
      </c>
      <c r="T121" t="str">
        <f t="shared" si="9"/>
        <v>INSERT INTO c_all_ref_d(ref_type_id,ref_id,ref_name,ref_alias_code,is_enabled,child_ref_type_id) VALUES (22,9,' Activity Proof – 1                                                                      ',' 09       ',1,null);</v>
      </c>
    </row>
    <row r="122" spans="3:20">
      <c r="C122" t="s">
        <v>8174</v>
      </c>
      <c r="D122" t="str">
        <f t="shared" si="6"/>
        <v xml:space="preserve"> ACTIVITY PROOF – 2                                                                      </v>
      </c>
      <c r="G122" t="s">
        <v>8174</v>
      </c>
      <c r="H122" t="str">
        <f t="shared" si="7"/>
        <v xml:space="preserve"> ACTIVITY PROOF – 2                                                                      </v>
      </c>
      <c r="J122">
        <v>10</v>
      </c>
      <c r="K122">
        <v>22</v>
      </c>
      <c r="L122">
        <v>10</v>
      </c>
      <c r="M122" s="54" t="s">
        <v>8175</v>
      </c>
      <c r="N122" s="55" t="s">
        <v>8176</v>
      </c>
      <c r="O122">
        <v>1</v>
      </c>
      <c r="P122" t="s">
        <v>6450</v>
      </c>
      <c r="T122" t="str">
        <f t="shared" si="9"/>
        <v>INSERT INTO c_all_ref_d(ref_type_id,ref_id,ref_name,ref_alias_code,is_enabled,child_ref_type_id) VALUES (22,10,' Activity Proof – 2                                                                      ',' 10       ',1,null);</v>
      </c>
    </row>
    <row r="123" spans="3:20">
      <c r="D123" t="str">
        <f t="shared" si="6"/>
        <v/>
      </c>
      <c r="H123" t="str">
        <f t="shared" si="7"/>
        <v/>
      </c>
    </row>
    <row r="124" spans="3:20">
      <c r="C124" t="s">
        <v>8130</v>
      </c>
      <c r="D124" t="str">
        <f t="shared" si="6"/>
        <v>PROOF OF POSSESSION OF AADHAAR</v>
      </c>
      <c r="G124" t="s">
        <v>8130</v>
      </c>
      <c r="H124" t="str">
        <f t="shared" si="7"/>
        <v>PROOF OF POSSESSION OF AADHAAR</v>
      </c>
      <c r="I124" s="44" t="s">
        <v>7492</v>
      </c>
      <c r="J124">
        <v>1</v>
      </c>
      <c r="K124">
        <v>23</v>
      </c>
      <c r="L124">
        <v>1</v>
      </c>
      <c r="M124" s="56" t="s">
        <v>8131</v>
      </c>
      <c r="N124" s="57">
        <v>1</v>
      </c>
      <c r="O124">
        <v>1</v>
      </c>
      <c r="P124" t="s">
        <v>6450</v>
      </c>
      <c r="T124" t="str">
        <f t="shared" ref="T124:T147" si="10">CONCATENATE("INSERT INTO c_all_ref_d(ref_type_id,ref_id,ref_name,ref_alias_code,is_enabled,child_ref_type_id) VALUES (",K124&amp;","&amp;L124&amp;",'"&amp;M124&amp;"','"&amp;N124&amp;"',"&amp;O124&amp;","&amp;P124&amp;");")</f>
        <v>INSERT INTO c_all_ref_d(ref_type_id,ref_id,ref_name,ref_alias_code,is_enabled,child_ref_type_id) VALUES (23,1,'Proof of Possession of Aadhaar','1',1,null);</v>
      </c>
    </row>
    <row r="125" spans="3:20">
      <c r="C125" t="s">
        <v>8123</v>
      </c>
      <c r="D125" t="str">
        <f t="shared" si="6"/>
        <v>PASSPORT</v>
      </c>
      <c r="G125" t="s">
        <v>8123</v>
      </c>
      <c r="H125" t="str">
        <f t="shared" si="7"/>
        <v>PASSPORT</v>
      </c>
      <c r="J125">
        <v>2</v>
      </c>
      <c r="K125">
        <v>23</v>
      </c>
      <c r="L125">
        <v>2</v>
      </c>
      <c r="M125" s="51" t="s">
        <v>8124</v>
      </c>
      <c r="N125" s="58">
        <v>2</v>
      </c>
      <c r="O125">
        <v>1</v>
      </c>
      <c r="P125" t="s">
        <v>6450</v>
      </c>
      <c r="T125" t="str">
        <f t="shared" si="10"/>
        <v>INSERT INTO c_all_ref_d(ref_type_id,ref_id,ref_name,ref_alias_code,is_enabled,child_ref_type_id) VALUES (23,2,'Passport','2',1,null);</v>
      </c>
    </row>
    <row r="126" spans="3:20">
      <c r="C126" t="s">
        <v>8177</v>
      </c>
      <c r="D126" t="str">
        <f t="shared" si="6"/>
        <v>DRIVING LICENSE</v>
      </c>
      <c r="G126" t="s">
        <v>8177</v>
      </c>
      <c r="H126" t="str">
        <f t="shared" si="7"/>
        <v>DRIVING LICENSE</v>
      </c>
      <c r="J126">
        <v>3</v>
      </c>
      <c r="K126">
        <v>23</v>
      </c>
      <c r="L126">
        <v>3</v>
      </c>
      <c r="M126" s="49" t="s">
        <v>7406</v>
      </c>
      <c r="N126" s="57">
        <v>3</v>
      </c>
      <c r="O126">
        <v>1</v>
      </c>
      <c r="P126" t="s">
        <v>6450</v>
      </c>
      <c r="T126" t="str">
        <f t="shared" si="10"/>
        <v>INSERT INTO c_all_ref_d(ref_type_id,ref_id,ref_name,ref_alias_code,is_enabled,child_ref_type_id) VALUES (23,3,'Driving License','3',1,null);</v>
      </c>
    </row>
    <row r="127" spans="3:20">
      <c r="C127" t="s">
        <v>8178</v>
      </c>
      <c r="D127" t="str">
        <f t="shared" si="6"/>
        <v>VOTERS IDENTITY CARD</v>
      </c>
      <c r="G127" t="s">
        <v>8178</v>
      </c>
      <c r="H127" t="str">
        <f t="shared" si="7"/>
        <v>VOTERS IDENTITY CARD</v>
      </c>
      <c r="J127">
        <v>4</v>
      </c>
      <c r="K127">
        <v>23</v>
      </c>
      <c r="L127">
        <v>4</v>
      </c>
      <c r="M127" s="51" t="s">
        <v>8179</v>
      </c>
      <c r="N127" s="58">
        <v>4</v>
      </c>
      <c r="O127">
        <v>1</v>
      </c>
      <c r="P127" t="s">
        <v>6450</v>
      </c>
      <c r="T127" t="str">
        <f t="shared" si="10"/>
        <v>INSERT INTO c_all_ref_d(ref_type_id,ref_id,ref_name,ref_alias_code,is_enabled,child_ref_type_id) VALUES (23,4,'Voters Identity Card','4',1,null);</v>
      </c>
    </row>
    <row r="128" spans="3:20">
      <c r="C128" t="s">
        <v>8132</v>
      </c>
      <c r="D128" t="str">
        <f t="shared" si="6"/>
        <v>NREGA JOB CARD</v>
      </c>
      <c r="G128" t="s">
        <v>8132</v>
      </c>
      <c r="H128" t="str">
        <f t="shared" si="7"/>
        <v>NREGA JOB CARD</v>
      </c>
      <c r="J128">
        <v>5</v>
      </c>
      <c r="K128">
        <v>23</v>
      </c>
      <c r="L128">
        <v>5</v>
      </c>
      <c r="M128" s="49" t="s">
        <v>8133</v>
      </c>
      <c r="N128" s="57">
        <v>5</v>
      </c>
      <c r="O128">
        <v>1</v>
      </c>
      <c r="P128" t="s">
        <v>6450</v>
      </c>
      <c r="T128" t="str">
        <f t="shared" si="10"/>
        <v>INSERT INTO c_all_ref_d(ref_type_id,ref_id,ref_name,ref_alias_code,is_enabled,child_ref_type_id) VALUES (23,5,'NREGA Job Card','5',1,null);</v>
      </c>
    </row>
    <row r="129" spans="3:20">
      <c r="C129" t="s">
        <v>8134</v>
      </c>
      <c r="D129" t="str">
        <f t="shared" si="6"/>
        <v>NATIONAL POPULATION REGISTER LETTER</v>
      </c>
      <c r="G129" t="s">
        <v>8134</v>
      </c>
      <c r="H129" t="str">
        <f t="shared" si="7"/>
        <v>NATIONAL POPULATION REGISTER LETTER</v>
      </c>
      <c r="J129">
        <v>6</v>
      </c>
      <c r="K129">
        <v>23</v>
      </c>
      <c r="L129">
        <v>6</v>
      </c>
      <c r="M129" s="9" t="s">
        <v>8135</v>
      </c>
      <c r="N129" s="58">
        <v>8</v>
      </c>
      <c r="O129">
        <v>1</v>
      </c>
      <c r="P129" t="s">
        <v>6450</v>
      </c>
      <c r="T129" t="str">
        <f t="shared" si="10"/>
        <v>INSERT INTO c_all_ref_d(ref_type_id,ref_id,ref_name,ref_alias_code,is_enabled,child_ref_type_id) VALUES (23,6,'National Population Register Letter','8',1,null);</v>
      </c>
    </row>
    <row r="130" spans="3:20">
      <c r="C130" t="s">
        <v>8136</v>
      </c>
      <c r="D130" t="str">
        <f t="shared" si="6"/>
        <v>E-KYC AUTHENTICATION</v>
      </c>
      <c r="G130" t="s">
        <v>8136</v>
      </c>
      <c r="H130" t="str">
        <f t="shared" si="7"/>
        <v>E-KYC AUTHENTICATION</v>
      </c>
      <c r="J130">
        <v>7</v>
      </c>
      <c r="K130">
        <v>23</v>
      </c>
      <c r="L130">
        <v>7</v>
      </c>
      <c r="M130" s="5" t="s">
        <v>8137</v>
      </c>
      <c r="N130" s="57">
        <v>9</v>
      </c>
      <c r="O130">
        <v>1</v>
      </c>
      <c r="P130" t="s">
        <v>6450</v>
      </c>
      <c r="T130" t="str">
        <f t="shared" si="10"/>
        <v>INSERT INTO c_all_ref_d(ref_type_id,ref_id,ref_name,ref_alias_code,is_enabled,child_ref_type_id) VALUES (23,7,'E-KYC Authentication','9',1,null);</v>
      </c>
    </row>
    <row r="131" spans="3:20">
      <c r="C131" t="s">
        <v>8138</v>
      </c>
      <c r="D131" t="str">
        <f t="shared" ref="D131:D162" si="11">UPPER(M131)</f>
        <v>OFFLINE VERIFICATION OF AADHAAR</v>
      </c>
      <c r="G131" t="s">
        <v>8138</v>
      </c>
      <c r="H131" t="str">
        <f t="shared" ref="H131:H162" si="12">UPPER(M131)</f>
        <v>OFFLINE VERIFICATION OF AADHAAR</v>
      </c>
      <c r="J131">
        <v>8</v>
      </c>
      <c r="K131">
        <v>23</v>
      </c>
      <c r="L131">
        <v>8</v>
      </c>
      <c r="M131" s="59" t="s">
        <v>8180</v>
      </c>
      <c r="N131" s="58">
        <v>10</v>
      </c>
      <c r="O131">
        <v>1</v>
      </c>
      <c r="P131" t="s">
        <v>6450</v>
      </c>
      <c r="T131" t="str">
        <f t="shared" si="10"/>
        <v>INSERT INTO c_all_ref_d(ref_type_id,ref_id,ref_name,ref_alias_code,is_enabled,child_ref_type_id) VALUES (23,8,'Offline verification of Aadhaar','10',1,null);</v>
      </c>
    </row>
    <row r="132" spans="3:20">
      <c r="C132" t="s">
        <v>8181</v>
      </c>
      <c r="D132" t="str">
        <f t="shared" si="11"/>
        <v>ELECTRICITY BILL</v>
      </c>
      <c r="G132" t="s">
        <v>8181</v>
      </c>
      <c r="H132" t="str">
        <f t="shared" si="12"/>
        <v>ELECTRICITY BILL</v>
      </c>
      <c r="J132">
        <v>9</v>
      </c>
      <c r="K132">
        <v>23</v>
      </c>
      <c r="L132">
        <v>9</v>
      </c>
      <c r="M132" s="5" t="s">
        <v>7433</v>
      </c>
      <c r="N132" s="60">
        <v>11</v>
      </c>
      <c r="O132">
        <v>1</v>
      </c>
      <c r="P132" t="s">
        <v>6450</v>
      </c>
      <c r="T132" t="str">
        <f t="shared" si="10"/>
        <v>INSERT INTO c_all_ref_d(ref_type_id,ref_id,ref_name,ref_alias_code,is_enabled,child_ref_type_id) VALUES (23,9,'Electricity Bill','11',1,null);</v>
      </c>
    </row>
    <row r="133" spans="3:20">
      <c r="C133" t="s">
        <v>8182</v>
      </c>
      <c r="D133" t="str">
        <f t="shared" si="11"/>
        <v>TELEPHONE BILL</v>
      </c>
      <c r="G133" t="s">
        <v>8182</v>
      </c>
      <c r="H133" t="str">
        <f t="shared" si="12"/>
        <v>TELEPHONE BILL</v>
      </c>
      <c r="J133">
        <v>10</v>
      </c>
      <c r="K133">
        <v>23</v>
      </c>
      <c r="L133">
        <v>10</v>
      </c>
      <c r="M133" s="61" t="s">
        <v>7434</v>
      </c>
      <c r="N133" s="58">
        <v>11</v>
      </c>
      <c r="O133">
        <v>1</v>
      </c>
      <c r="P133" t="s">
        <v>6450</v>
      </c>
      <c r="T133" t="str">
        <f t="shared" si="10"/>
        <v>INSERT INTO c_all_ref_d(ref_type_id,ref_id,ref_name,ref_alias_code,is_enabled,child_ref_type_id) VALUES (23,10,'Telephone Bill','11',1,null);</v>
      </c>
    </row>
    <row r="134" spans="3:20">
      <c r="C134" t="s">
        <v>8183</v>
      </c>
      <c r="D134" t="str">
        <f t="shared" si="11"/>
        <v>POST PAID MOBILE BILL</v>
      </c>
      <c r="G134" t="s">
        <v>8183</v>
      </c>
      <c r="H134" t="str">
        <f t="shared" si="12"/>
        <v>POST PAID MOBILE BILL</v>
      </c>
      <c r="J134">
        <v>11</v>
      </c>
      <c r="K134">
        <v>23</v>
      </c>
      <c r="L134">
        <v>11</v>
      </c>
      <c r="M134" s="5" t="s">
        <v>8184</v>
      </c>
      <c r="N134" s="60">
        <v>11</v>
      </c>
      <c r="O134">
        <v>1</v>
      </c>
      <c r="P134" t="s">
        <v>6450</v>
      </c>
      <c r="T134" t="str">
        <f t="shared" si="10"/>
        <v>INSERT INTO c_all_ref_d(ref_type_id,ref_id,ref_name,ref_alias_code,is_enabled,child_ref_type_id) VALUES (23,11,'Post Paid Mobile Bill','11',1,null);</v>
      </c>
    </row>
    <row r="135" spans="3:20">
      <c r="C135" t="s">
        <v>8185</v>
      </c>
      <c r="D135" t="str">
        <f t="shared" si="11"/>
        <v>PIPED GAS BILL</v>
      </c>
      <c r="G135" t="s">
        <v>8185</v>
      </c>
      <c r="H135" t="str">
        <f t="shared" si="12"/>
        <v>PIPED GAS BILL</v>
      </c>
      <c r="J135">
        <v>12</v>
      </c>
      <c r="K135">
        <v>23</v>
      </c>
      <c r="L135">
        <v>12</v>
      </c>
      <c r="M135" s="61" t="s">
        <v>8186</v>
      </c>
      <c r="N135" s="58">
        <v>11</v>
      </c>
      <c r="O135">
        <v>1</v>
      </c>
      <c r="P135" t="s">
        <v>6450</v>
      </c>
      <c r="T135" t="str">
        <f t="shared" si="10"/>
        <v>INSERT INTO c_all_ref_d(ref_type_id,ref_id,ref_name,ref_alias_code,is_enabled,child_ref_type_id) VALUES (23,12,'Piped Gas Bill','11',1,null);</v>
      </c>
    </row>
    <row r="136" spans="3:20">
      <c r="C136" t="s">
        <v>8187</v>
      </c>
      <c r="D136" t="str">
        <f t="shared" si="11"/>
        <v>WATER BILL</v>
      </c>
      <c r="G136" t="s">
        <v>8187</v>
      </c>
      <c r="H136" t="str">
        <f t="shared" si="12"/>
        <v>WATER BILL</v>
      </c>
      <c r="J136">
        <v>13</v>
      </c>
      <c r="K136">
        <v>23</v>
      </c>
      <c r="L136">
        <v>13</v>
      </c>
      <c r="M136" s="5" t="s">
        <v>8188</v>
      </c>
      <c r="N136" s="60">
        <v>11</v>
      </c>
      <c r="O136">
        <v>1</v>
      </c>
      <c r="P136" t="s">
        <v>6450</v>
      </c>
      <c r="T136" t="str">
        <f t="shared" si="10"/>
        <v>INSERT INTO c_all_ref_d(ref_type_id,ref_id,ref_name,ref_alias_code,is_enabled,child_ref_type_id) VALUES (23,13,'Water Bill','11',1,null);</v>
      </c>
    </row>
    <row r="137" spans="3:20">
      <c r="C137" t="s">
        <v>8189</v>
      </c>
      <c r="D137" t="str">
        <f t="shared" si="11"/>
        <v>PROPERTY OR MUNICIPAL TAX RECEIPT.</v>
      </c>
      <c r="G137" t="s">
        <v>8189</v>
      </c>
      <c r="H137" t="str">
        <f t="shared" si="12"/>
        <v>PROPERTY OR MUNICIPAL TAX RECEIPT.</v>
      </c>
      <c r="J137">
        <v>14</v>
      </c>
      <c r="K137">
        <v>23</v>
      </c>
      <c r="L137">
        <v>14</v>
      </c>
      <c r="M137" s="51" t="s">
        <v>8190</v>
      </c>
      <c r="N137" s="62">
        <v>12</v>
      </c>
      <c r="O137">
        <v>1</v>
      </c>
      <c r="P137" t="s">
        <v>6450</v>
      </c>
      <c r="T137" t="str">
        <f t="shared" si="10"/>
        <v>INSERT INTO c_all_ref_d(ref_type_id,ref_id,ref_name,ref_alias_code,is_enabled,child_ref_type_id) VALUES (23,14,'Property or Municipal Tax receipt.','12',1,null);</v>
      </c>
    </row>
    <row r="138" spans="3:20">
      <c r="C138" t="s">
        <v>8191</v>
      </c>
      <c r="D138" t="str">
        <f t="shared" si="11"/>
        <v>PPO PAYMENT ORDERS</v>
      </c>
      <c r="G138" t="s">
        <v>8191</v>
      </c>
      <c r="H138" t="str">
        <f t="shared" si="12"/>
        <v>PPO PAYMENT ORDERS</v>
      </c>
      <c r="J138">
        <v>15</v>
      </c>
      <c r="K138">
        <v>23</v>
      </c>
      <c r="L138">
        <v>15</v>
      </c>
      <c r="M138" t="s">
        <v>8192</v>
      </c>
      <c r="N138" s="60">
        <v>13</v>
      </c>
      <c r="O138">
        <v>1</v>
      </c>
      <c r="P138" t="s">
        <v>6450</v>
      </c>
      <c r="T138" t="str">
        <f t="shared" si="10"/>
        <v>INSERT INTO c_all_ref_d(ref_type_id,ref_id,ref_name,ref_alias_code,is_enabled,child_ref_type_id) VALUES (23,15,'PPO Payment Orders','13',1,null);</v>
      </c>
    </row>
    <row r="139" spans="3:20">
      <c r="C139" t="s">
        <v>8193</v>
      </c>
      <c r="D139" t="str">
        <f t="shared" si="11"/>
        <v>ACCOMMODATION ALLOTMENT LETTER</v>
      </c>
      <c r="G139" t="s">
        <v>8193</v>
      </c>
      <c r="H139" t="str">
        <f t="shared" si="12"/>
        <v>ACCOMMODATION ALLOTMENT LETTER</v>
      </c>
      <c r="J139">
        <v>16</v>
      </c>
      <c r="K139">
        <v>23</v>
      </c>
      <c r="L139">
        <v>16</v>
      </c>
      <c r="M139" t="s">
        <v>8194</v>
      </c>
      <c r="N139" s="62">
        <v>14</v>
      </c>
      <c r="O139">
        <v>1</v>
      </c>
      <c r="P139" t="s">
        <v>6450</v>
      </c>
      <c r="T139" t="str">
        <f t="shared" si="10"/>
        <v>INSERT INTO c_all_ref_d(ref_type_id,ref_id,ref_name,ref_alias_code,is_enabled,child_ref_type_id) VALUES (23,16,'Accommodation Allotment Letter','14',1,null);</v>
      </c>
    </row>
    <row r="140" spans="3:20">
      <c r="C140" t="s">
        <v>8195</v>
      </c>
      <c r="D140" t="str">
        <f t="shared" si="11"/>
        <v>SELF DECLARATION</v>
      </c>
      <c r="G140" t="s">
        <v>8195</v>
      </c>
      <c r="H140" t="str">
        <f t="shared" si="12"/>
        <v>SELF DECLARATION</v>
      </c>
      <c r="J140">
        <v>17</v>
      </c>
      <c r="K140">
        <v>23</v>
      </c>
      <c r="L140">
        <v>17</v>
      </c>
      <c r="M140" s="49" t="s">
        <v>8196</v>
      </c>
      <c r="N140" s="60">
        <v>15</v>
      </c>
      <c r="O140">
        <v>1</v>
      </c>
      <c r="P140" t="s">
        <v>6450</v>
      </c>
      <c r="T140" t="str">
        <f t="shared" si="10"/>
        <v>INSERT INTO c_all_ref_d(ref_type_id,ref_id,ref_name,ref_alias_code,is_enabled,child_ref_type_id) VALUES (23,17,'Self Declaration','15',1,null);</v>
      </c>
    </row>
    <row r="141" spans="3:20">
      <c r="C141" t="s">
        <v>8197</v>
      </c>
      <c r="D141" t="str">
        <f t="shared" si="11"/>
        <v>OTHER</v>
      </c>
      <c r="G141" t="s">
        <v>8197</v>
      </c>
      <c r="H141" t="str">
        <f t="shared" si="12"/>
        <v>OTHER</v>
      </c>
      <c r="J141">
        <v>18</v>
      </c>
      <c r="K141">
        <v>23</v>
      </c>
      <c r="L141">
        <v>18</v>
      </c>
      <c r="M141" s="51" t="s">
        <v>7168</v>
      </c>
      <c r="N141" s="58">
        <v>99</v>
      </c>
      <c r="O141">
        <v>1</v>
      </c>
      <c r="P141" t="s">
        <v>6450</v>
      </c>
      <c r="T141" t="str">
        <f t="shared" si="10"/>
        <v>INSERT INTO c_all_ref_d(ref_type_id,ref_id,ref_name,ref_alias_code,is_enabled,child_ref_type_id) VALUES (23,18,'Other','99',1,null);</v>
      </c>
    </row>
    <row r="142" spans="3:20" ht="45">
      <c r="C142" t="s">
        <v>8198</v>
      </c>
      <c r="D142" t="str">
        <f t="shared" si="11"/>
        <v>UTILITY BILL WHICH IS NOT MORE THAN TWO MONTHS OLD OF ANY SERVICE PROVIDER (ELECTRICITY, TELEPHONE, POST-PAID MOBILE PHONE, PIPED GAS, WATER BILL).</v>
      </c>
      <c r="G142" t="s">
        <v>8198</v>
      </c>
      <c r="H142" t="str">
        <f t="shared" si="12"/>
        <v>UTILITY BILL WHICH IS NOT MORE THAN TWO MONTHS OLD OF ANY SERVICE PROVIDER (ELECTRICITY, TELEPHONE, POST-PAID MOBILE PHONE, PIPED GAS, WATER BILL).</v>
      </c>
      <c r="J142">
        <v>19</v>
      </c>
      <c r="K142">
        <v>23</v>
      </c>
      <c r="L142">
        <v>19</v>
      </c>
      <c r="M142" s="49" t="s">
        <v>8199</v>
      </c>
      <c r="N142" s="60" t="s">
        <v>8143</v>
      </c>
      <c r="O142">
        <v>1</v>
      </c>
      <c r="P142" t="s">
        <v>6450</v>
      </c>
      <c r="T142" t="str">
        <f t="shared" si="10"/>
        <v>INSERT INTO c_all_ref_d(ref_type_id,ref_id,ref_name,ref_alias_code,is_enabled,child_ref_type_id) VALUES (23,19,'Utility bill which is not more than two months old of any service provider (electricity, telephone, post-paid mobile phone, piped gas, water bill).','S01',1,null);</v>
      </c>
    </row>
    <row r="143" spans="3:20">
      <c r="C143" t="s">
        <v>8189</v>
      </c>
      <c r="D143" t="str">
        <f t="shared" si="11"/>
        <v>PROPERTY OR MUNICIPAL TAX RECEIPT.</v>
      </c>
      <c r="G143" t="s">
        <v>8189</v>
      </c>
      <c r="H143" t="str">
        <f t="shared" si="12"/>
        <v>PROPERTY OR MUNICIPAL TAX RECEIPT.</v>
      </c>
      <c r="J143">
        <v>20</v>
      </c>
      <c r="K143">
        <v>23</v>
      </c>
      <c r="L143">
        <v>20</v>
      </c>
      <c r="M143" s="51" t="s">
        <v>8190</v>
      </c>
      <c r="N143" s="62" t="s">
        <v>8146</v>
      </c>
      <c r="O143">
        <v>1</v>
      </c>
      <c r="P143" t="s">
        <v>6450</v>
      </c>
      <c r="T143" t="str">
        <f t="shared" si="10"/>
        <v>INSERT INTO c_all_ref_d(ref_type_id,ref_id,ref_name,ref_alias_code,is_enabled,child_ref_type_id) VALUES (23,20,'Property or Municipal Tax receipt.','S02',1,null);</v>
      </c>
    </row>
    <row r="144" spans="3:20" ht="30">
      <c r="C144" t="s">
        <v>8200</v>
      </c>
      <c r="D144" t="str">
        <f t="shared" si="11"/>
        <v>BANK ACCOUNT OR POST OFFICE SAVINGS BANK ACCOUNT STATEMENT.</v>
      </c>
      <c r="G144" t="s">
        <v>8200</v>
      </c>
      <c r="H144" t="str">
        <f t="shared" si="12"/>
        <v>BANK ACCOUNT OR POST OFFICE SAVINGS BANK ACCOUNT STATEMENT.</v>
      </c>
      <c r="J144">
        <v>21</v>
      </c>
      <c r="K144">
        <v>23</v>
      </c>
      <c r="L144">
        <v>21</v>
      </c>
      <c r="M144" s="49" t="s">
        <v>8201</v>
      </c>
      <c r="N144" s="60" t="s">
        <v>8202</v>
      </c>
      <c r="O144">
        <v>1</v>
      </c>
      <c r="P144" t="s">
        <v>6450</v>
      </c>
      <c r="T144" t="str">
        <f t="shared" si="10"/>
        <v>INSERT INTO c_all_ref_d(ref_type_id,ref_id,ref_name,ref_alias_code,is_enabled,child_ref_type_id) VALUES (23,21,'Bank account or Post Office savings bank account statement.','S03',1,null);</v>
      </c>
    </row>
    <row r="145" spans="3:20" ht="60">
      <c r="C145" t="s">
        <v>8203</v>
      </c>
      <c r="D145" t="str">
        <f t="shared" si="11"/>
        <v>PENSION OR FAMILY PENSION PAYMENT ORDERS (PPOS) ISSUED TO RETIRED EMPLOYEES BY GOVERNMENT DEPARTMENTS OR PUBLIC SECTOR UNDERTAKINGS, IF THEY CONTAIN THE ADDRESS.</v>
      </c>
      <c r="G145" t="s">
        <v>8203</v>
      </c>
      <c r="H145" t="str">
        <f t="shared" si="12"/>
        <v>PENSION OR FAMILY PENSION PAYMENT ORDERS (PPOS) ISSUED TO RETIRED EMPLOYEES BY GOVERNMENT DEPARTMENTS OR PUBLIC SECTOR UNDERTAKINGS, IF THEY CONTAIN THE ADDRESS.</v>
      </c>
      <c r="J145">
        <v>22</v>
      </c>
      <c r="K145">
        <v>23</v>
      </c>
      <c r="L145">
        <v>22</v>
      </c>
      <c r="M145" s="51" t="s">
        <v>8204</v>
      </c>
      <c r="N145" s="62" t="s">
        <v>8205</v>
      </c>
      <c r="O145">
        <v>1</v>
      </c>
      <c r="P145" t="s">
        <v>6450</v>
      </c>
      <c r="T145" t="str">
        <f t="shared" si="10"/>
        <v>INSERT INTO c_all_ref_d(ref_type_id,ref_id,ref_name,ref_alias_code,is_enabled,child_ref_type_id) VALUES (23,22,'Pension or family pension payment orders (PPOs) issued to retired employees by Government Departments or Public Sector Undertakings, if they contain the address.','S04',1,null);</v>
      </c>
    </row>
    <row r="146" spans="3:20" ht="60">
      <c r="C146" t="s">
        <v>8206</v>
      </c>
      <c r="D146" t="str">
        <f t="shared" si="11"/>
        <v>LETTER OF ALLOTMENT OF ACCOMMODATION FROM EMPLOYER ISSUED BY STATE OR CENTRAL GOVERNMENT DEPARTMENTS, STATUTORY OR REGULATORY BODIES, PUBLIC SECTOR UNDERTAKINGS, SCHEDULED COMMERCIAL BANKS</v>
      </c>
      <c r="G146" t="s">
        <v>8206</v>
      </c>
      <c r="H146" t="str">
        <f t="shared" si="12"/>
        <v>LETTER OF ALLOTMENT OF ACCOMMODATION FROM EMPLOYER ISSUED BY STATE OR CENTRAL GOVERNMENT DEPARTMENTS, STATUTORY OR REGULATORY BODIES, PUBLIC SECTOR UNDERTAKINGS, SCHEDULED COMMERCIAL BANKS</v>
      </c>
      <c r="J146">
        <v>23</v>
      </c>
      <c r="K146">
        <v>23</v>
      </c>
      <c r="L146">
        <v>23</v>
      </c>
      <c r="M146" s="49" t="s">
        <v>8207</v>
      </c>
      <c r="N146" s="60" t="s">
        <v>8208</v>
      </c>
      <c r="O146">
        <v>1</v>
      </c>
      <c r="P146" t="s">
        <v>6450</v>
      </c>
      <c r="T146" t="str">
        <f t="shared" si="10"/>
        <v>INSERT INTO c_all_ref_d(ref_type_id,ref_id,ref_name,ref_alias_code,is_enabled,child_ref_type_id) VALUES (23,23,'Letter of allotment of accommodation from employer issued by State or Central Government departments, statutory or regulatory bodies, public sector undertakings, scheduled commercial banks','S05',1,null);</v>
      </c>
    </row>
    <row r="147" spans="3:20" ht="45">
      <c r="C147" t="s">
        <v>8209</v>
      </c>
      <c r="D147" t="str">
        <f t="shared" si="11"/>
        <v>DOCUMENTS ISSUED BY GOVERNMENT DEPARTMENTS OF FOREIGN JURISDICTIONS AND LETTER ISSUED BY FOREIGN EMBASSY OR MISSION IN INDIA.</v>
      </c>
      <c r="G147" t="s">
        <v>8209</v>
      </c>
      <c r="H147" t="str">
        <f t="shared" si="12"/>
        <v>DOCUMENTS ISSUED BY GOVERNMENT DEPARTMENTS OF FOREIGN JURISDICTIONS AND LETTER ISSUED BY FOREIGN EMBASSY OR MISSION IN INDIA.</v>
      </c>
      <c r="J147">
        <v>24</v>
      </c>
      <c r="K147">
        <v>23</v>
      </c>
      <c r="L147">
        <v>24</v>
      </c>
      <c r="M147" s="51" t="s">
        <v>8210</v>
      </c>
      <c r="N147" s="62" t="s">
        <v>8211</v>
      </c>
      <c r="O147">
        <v>1</v>
      </c>
      <c r="P147" t="s">
        <v>6450</v>
      </c>
      <c r="T147" t="str">
        <f t="shared" si="10"/>
        <v>INSERT INTO c_all_ref_d(ref_type_id,ref_id,ref_name,ref_alias_code,is_enabled,child_ref_type_id) VALUES (23,24,'Documents issued by Government departments of foreign jurisdictions and letter issued by Foreign Embassy or Mission in India.','S06',1,null);</v>
      </c>
    </row>
    <row r="148" spans="3:20">
      <c r="D148" t="str">
        <f t="shared" si="11"/>
        <v/>
      </c>
      <c r="H148" t="str">
        <f t="shared" si="12"/>
        <v/>
      </c>
    </row>
    <row r="149" spans="3:20">
      <c r="C149" t="s">
        <v>8212</v>
      </c>
      <c r="D149" t="str">
        <f t="shared" si="11"/>
        <v>CERTIFICATE OF INCORPORATION/FORMATION</v>
      </c>
      <c r="G149" t="s">
        <v>8212</v>
      </c>
      <c r="H149" t="str">
        <f t="shared" si="12"/>
        <v>CERTIFICATE OF INCORPORATION/FORMATION</v>
      </c>
      <c r="I149" s="44" t="s">
        <v>7494</v>
      </c>
      <c r="J149">
        <v>1</v>
      </c>
      <c r="K149">
        <v>24</v>
      </c>
      <c r="L149">
        <v>1</v>
      </c>
      <c r="M149" s="51" t="s">
        <v>8213</v>
      </c>
      <c r="N149" s="58">
        <v>6</v>
      </c>
      <c r="O149">
        <v>1</v>
      </c>
      <c r="P149" t="s">
        <v>6450</v>
      </c>
      <c r="T149" t="str">
        <f>CONCATENATE("INSERT INTO c_all_ref_d(ref_type_id,ref_id,ref_name,ref_alias_code,is_enabled,child_ref_type_id) VALUES (",K149&amp;","&amp;L149&amp;",'"&amp;M149&amp;"','"&amp;N149&amp;"',"&amp;O149&amp;","&amp;P149&amp;");")</f>
        <v>INSERT INTO c_all_ref_d(ref_type_id,ref_id,ref_name,ref_alias_code,is_enabled,child_ref_type_id) VALUES (24,1,'Certificate of Incorporation/Formation','6',1,null);</v>
      </c>
    </row>
    <row r="150" spans="3:20">
      <c r="C150" t="s">
        <v>8214</v>
      </c>
      <c r="D150" t="str">
        <f t="shared" si="11"/>
        <v>REGISTRATION CERTIFICATE</v>
      </c>
      <c r="G150" t="s">
        <v>8214</v>
      </c>
      <c r="H150" t="str">
        <f t="shared" si="12"/>
        <v>REGISTRATION CERTIFICATE</v>
      </c>
      <c r="J150">
        <v>2</v>
      </c>
      <c r="K150">
        <v>24</v>
      </c>
      <c r="L150">
        <v>2</v>
      </c>
      <c r="M150" s="49" t="s">
        <v>7446</v>
      </c>
      <c r="N150" s="57">
        <v>7</v>
      </c>
      <c r="O150">
        <v>1</v>
      </c>
      <c r="P150" t="s">
        <v>6450</v>
      </c>
      <c r="T150" t="str">
        <f>CONCATENATE("INSERT INTO c_all_ref_d(ref_type_id,ref_id,ref_name,ref_alias_code,is_enabled,child_ref_type_id) VALUES (",K150&amp;","&amp;L150&amp;",'"&amp;M150&amp;"','"&amp;N150&amp;"',"&amp;O150&amp;","&amp;P150&amp;");")</f>
        <v>INSERT INTO c_all_ref_d(ref_type_id,ref_id,ref_name,ref_alias_code,is_enabled,child_ref_type_id) VALUES (24,2,'Registration Certificate','7',1,null);</v>
      </c>
    </row>
    <row r="151" spans="3:20">
      <c r="C151" t="s">
        <v>8061</v>
      </c>
      <c r="D151" t="str">
        <f t="shared" si="11"/>
        <v>OTHERS</v>
      </c>
      <c r="G151" t="s">
        <v>8061</v>
      </c>
      <c r="H151" t="str">
        <f t="shared" si="12"/>
        <v>OTHERS</v>
      </c>
      <c r="J151">
        <v>3</v>
      </c>
      <c r="K151">
        <v>24</v>
      </c>
      <c r="L151">
        <v>3</v>
      </c>
      <c r="M151" s="63" t="s">
        <v>7186</v>
      </c>
      <c r="N151" s="64">
        <v>99</v>
      </c>
      <c r="O151">
        <v>1</v>
      </c>
      <c r="P151" t="s">
        <v>6450</v>
      </c>
      <c r="T151" t="str">
        <f>CONCATENATE("INSERT INTO c_all_ref_d(ref_type_id,ref_id,ref_name,ref_alias_code,is_enabled,child_ref_type_id) VALUES (",K151&amp;","&amp;L151&amp;",'"&amp;M151&amp;"','"&amp;N151&amp;"',"&amp;O151&amp;","&amp;P151&amp;");")</f>
        <v>INSERT INTO c_all_ref_d(ref_type_id,ref_id,ref_name,ref_alias_code,is_enabled,child_ref_type_id) VALUES (24,3,'Others','99',1,null);</v>
      </c>
    </row>
    <row r="152" spans="3:20">
      <c r="D152" t="str">
        <f t="shared" si="11"/>
        <v/>
      </c>
      <c r="H152" t="str">
        <f t="shared" si="12"/>
        <v/>
      </c>
    </row>
    <row r="153" spans="3:20">
      <c r="C153" t="s">
        <v>8215</v>
      </c>
      <c r="D153" t="str">
        <f t="shared" si="11"/>
        <v>GUARDIAN OF MINOR</v>
      </c>
      <c r="G153" t="s">
        <v>8215</v>
      </c>
      <c r="H153" t="str">
        <f t="shared" si="12"/>
        <v>GUARDIAN OF MINOR</v>
      </c>
      <c r="I153" s="44" t="s">
        <v>7496</v>
      </c>
      <c r="J153">
        <v>1</v>
      </c>
      <c r="K153">
        <v>25</v>
      </c>
      <c r="L153">
        <v>1</v>
      </c>
      <c r="M153" s="5" t="s">
        <v>8216</v>
      </c>
      <c r="N153" s="7">
        <v>1</v>
      </c>
      <c r="O153">
        <v>1</v>
      </c>
      <c r="P153" t="s">
        <v>6450</v>
      </c>
      <c r="T153" t="str">
        <f>CONCATENATE("INSERT INTO c_all_ref_d(ref_type_id,ref_id,ref_name,ref_alias_code,is_enabled,child_ref_type_id) VALUES (",K153&amp;","&amp;L153&amp;",'"&amp;M153&amp;"','"&amp;N153&amp;"',"&amp;O153&amp;","&amp;P153&amp;");")</f>
        <v>INSERT INTO c_all_ref_d(ref_type_id,ref_id,ref_name,ref_alias_code,is_enabled,child_ref_type_id) VALUES (25,1,'Guardian of minor','1',1,null);</v>
      </c>
    </row>
    <row r="154" spans="3:20">
      <c r="C154" t="s">
        <v>8217</v>
      </c>
      <c r="D154" t="str">
        <f t="shared" si="11"/>
        <v>ASSIGNEE</v>
      </c>
      <c r="E154" t="s">
        <v>8218</v>
      </c>
      <c r="G154" t="s">
        <v>8217</v>
      </c>
      <c r="H154" t="str">
        <f t="shared" si="12"/>
        <v>ASSIGNEE</v>
      </c>
      <c r="J154">
        <v>2</v>
      </c>
      <c r="K154">
        <v>25</v>
      </c>
      <c r="L154">
        <v>2</v>
      </c>
      <c r="M154" s="9" t="s">
        <v>8219</v>
      </c>
      <c r="N154" s="8">
        <v>2</v>
      </c>
      <c r="O154">
        <v>1</v>
      </c>
      <c r="P154" t="s">
        <v>6450</v>
      </c>
      <c r="T154" t="str">
        <f>CONCATENATE("INSERT INTO c_all_ref_d(ref_type_id,ref_id,ref_name,ref_alias_code,is_enabled,child_ref_type_id) VALUES (",K154&amp;","&amp;L154&amp;",'"&amp;M154&amp;"','"&amp;N154&amp;"',"&amp;O154&amp;","&amp;P154&amp;");")</f>
        <v>INSERT INTO c_all_ref_d(ref_type_id,ref_id,ref_name,ref_alias_code,is_enabled,child_ref_type_id) VALUES (25,2,'Assignee','2',1,null);</v>
      </c>
    </row>
    <row r="155" spans="3:20">
      <c r="C155" t="s">
        <v>8220</v>
      </c>
      <c r="D155" t="str">
        <f t="shared" si="11"/>
        <v>AUTHORISED REPRESENTATIVE</v>
      </c>
      <c r="G155" t="s">
        <v>8220</v>
      </c>
      <c r="H155" t="str">
        <f t="shared" si="12"/>
        <v>AUTHORISED REPRESENTATIVE</v>
      </c>
      <c r="J155">
        <v>3</v>
      </c>
      <c r="K155">
        <v>25</v>
      </c>
      <c r="L155">
        <v>3</v>
      </c>
      <c r="M155" s="5" t="s">
        <v>8221</v>
      </c>
      <c r="N155" s="7">
        <v>3</v>
      </c>
      <c r="O155">
        <v>1</v>
      </c>
      <c r="P155" t="s">
        <v>6450</v>
      </c>
      <c r="T155" t="str">
        <f>CONCATENATE("INSERT INTO c_all_ref_d(ref_type_id,ref_id,ref_name,ref_alias_code,is_enabled,child_ref_type_id) VALUES (",K155&amp;","&amp;L155&amp;",'"&amp;M155&amp;"','"&amp;N155&amp;"',"&amp;O155&amp;","&amp;P155&amp;");")</f>
        <v>INSERT INTO c_all_ref_d(ref_type_id,ref_id,ref_name,ref_alias_code,is_enabled,child_ref_type_id) VALUES (25,3,'Authorised Representative','3',1,null);</v>
      </c>
    </row>
    <row r="156" spans="3:20">
      <c r="D156" t="str">
        <f t="shared" si="11"/>
        <v/>
      </c>
      <c r="E156" t="str">
        <f>UPPER(I157)</f>
        <v>RELATED PERSON TYPE ( NON INDIVIDUAL )</v>
      </c>
      <c r="H156" t="str">
        <f t="shared" si="12"/>
        <v/>
      </c>
    </row>
    <row r="157" spans="3:20">
      <c r="C157" t="s">
        <v>8222</v>
      </c>
      <c r="D157" t="str">
        <f t="shared" si="11"/>
        <v>DIRECTOR</v>
      </c>
      <c r="E157" t="s">
        <v>8223</v>
      </c>
      <c r="G157" t="s">
        <v>8222</v>
      </c>
      <c r="H157" t="str">
        <f t="shared" si="12"/>
        <v>DIRECTOR</v>
      </c>
      <c r="I157" s="44" t="s">
        <v>7498</v>
      </c>
      <c r="J157">
        <v>1</v>
      </c>
      <c r="K157">
        <v>26</v>
      </c>
      <c r="L157">
        <v>1</v>
      </c>
      <c r="M157" s="9" t="s">
        <v>8224</v>
      </c>
      <c r="N157" s="8">
        <v>4</v>
      </c>
      <c r="O157">
        <v>1</v>
      </c>
      <c r="P157" t="s">
        <v>6450</v>
      </c>
      <c r="T157" t="str">
        <f t="shared" ref="T157:T168" si="13">CONCATENATE("INSERT INTO c_all_ref_d(ref_type_id,ref_id,ref_name,ref_alias_code,is_enabled,child_ref_type_id) VALUES (",K157&amp;","&amp;L157&amp;",'"&amp;M157&amp;"','"&amp;N157&amp;"',"&amp;O157&amp;","&amp;P157&amp;");")</f>
        <v>INSERT INTO c_all_ref_d(ref_type_id,ref_id,ref_name,ref_alias_code,is_enabled,child_ref_type_id) VALUES (26,1,'Director','4',1,null);</v>
      </c>
    </row>
    <row r="158" spans="3:20">
      <c r="C158" t="s">
        <v>8225</v>
      </c>
      <c r="D158" t="str">
        <f t="shared" si="11"/>
        <v>PROMOTER</v>
      </c>
      <c r="G158" t="s">
        <v>8225</v>
      </c>
      <c r="H158" t="str">
        <f t="shared" si="12"/>
        <v>PROMOTER</v>
      </c>
      <c r="J158">
        <v>2</v>
      </c>
      <c r="K158">
        <v>26</v>
      </c>
      <c r="L158">
        <v>2</v>
      </c>
      <c r="M158" s="5" t="s">
        <v>8226</v>
      </c>
      <c r="N158" s="7">
        <v>5</v>
      </c>
      <c r="O158">
        <v>1</v>
      </c>
      <c r="P158" t="s">
        <v>6450</v>
      </c>
      <c r="T158" t="str">
        <f t="shared" si="13"/>
        <v>INSERT INTO c_all_ref_d(ref_type_id,ref_id,ref_name,ref_alias_code,is_enabled,child_ref_type_id) VALUES (26,2,'Promoter','5',1,null);</v>
      </c>
    </row>
    <row r="159" spans="3:20">
      <c r="C159" t="s">
        <v>8227</v>
      </c>
      <c r="D159" t="str">
        <f t="shared" si="11"/>
        <v>KARTA</v>
      </c>
      <c r="G159" t="s">
        <v>8227</v>
      </c>
      <c r="H159" t="str">
        <f t="shared" si="12"/>
        <v>KARTA</v>
      </c>
      <c r="J159">
        <v>3</v>
      </c>
      <c r="K159">
        <v>26</v>
      </c>
      <c r="L159">
        <v>3</v>
      </c>
      <c r="M159" s="9" t="s">
        <v>7236</v>
      </c>
      <c r="N159" s="8">
        <v>6</v>
      </c>
      <c r="O159">
        <v>1</v>
      </c>
      <c r="P159" t="s">
        <v>6450</v>
      </c>
      <c r="T159" t="str">
        <f t="shared" si="13"/>
        <v>INSERT INTO c_all_ref_d(ref_type_id,ref_id,ref_name,ref_alias_code,is_enabled,child_ref_type_id) VALUES (26,3,'Karta','6',1,null);</v>
      </c>
    </row>
    <row r="160" spans="3:20">
      <c r="C160" t="s">
        <v>8228</v>
      </c>
      <c r="D160" t="str">
        <f t="shared" si="11"/>
        <v>TRUSTEE</v>
      </c>
      <c r="G160" t="s">
        <v>8228</v>
      </c>
      <c r="H160" t="str">
        <f t="shared" si="12"/>
        <v>TRUSTEE</v>
      </c>
      <c r="J160">
        <v>4</v>
      </c>
      <c r="K160">
        <v>26</v>
      </c>
      <c r="L160">
        <v>4</v>
      </c>
      <c r="M160" s="5" t="s">
        <v>7242</v>
      </c>
      <c r="N160" s="7">
        <v>7</v>
      </c>
      <c r="O160">
        <v>1</v>
      </c>
      <c r="P160" t="s">
        <v>6450</v>
      </c>
      <c r="T160" t="str">
        <f t="shared" si="13"/>
        <v>INSERT INTO c_all_ref_d(ref_type_id,ref_id,ref_name,ref_alias_code,is_enabled,child_ref_type_id) VALUES (26,4,'Trustee','7',1,null);</v>
      </c>
    </row>
    <row r="161" spans="3:20">
      <c r="C161" t="s">
        <v>8229</v>
      </c>
      <c r="D161" t="str">
        <f t="shared" si="11"/>
        <v>PARTNER</v>
      </c>
      <c r="E161" t="s">
        <v>8230</v>
      </c>
      <c r="G161" t="s">
        <v>8229</v>
      </c>
      <c r="H161" t="str">
        <f t="shared" si="12"/>
        <v>PARTNER</v>
      </c>
      <c r="J161">
        <v>5</v>
      </c>
      <c r="K161">
        <v>26</v>
      </c>
      <c r="L161">
        <v>5</v>
      </c>
      <c r="M161" s="9" t="s">
        <v>7238</v>
      </c>
      <c r="N161" s="8">
        <v>8</v>
      </c>
      <c r="O161">
        <v>1</v>
      </c>
      <c r="P161" t="s">
        <v>6450</v>
      </c>
      <c r="T161" t="str">
        <f t="shared" si="13"/>
        <v>INSERT INTO c_all_ref_d(ref_type_id,ref_id,ref_name,ref_alias_code,is_enabled,child_ref_type_id) VALUES (26,5,'Partner','8',1,null);</v>
      </c>
    </row>
    <row r="162" spans="3:20">
      <c r="C162" t="s">
        <v>8231</v>
      </c>
      <c r="D162" t="str">
        <f t="shared" si="11"/>
        <v>PROPRIETOR</v>
      </c>
      <c r="G162" t="s">
        <v>8231</v>
      </c>
      <c r="H162" t="str">
        <f t="shared" si="12"/>
        <v>PROPRIETOR</v>
      </c>
      <c r="J162">
        <v>6</v>
      </c>
      <c r="K162">
        <v>26</v>
      </c>
      <c r="L162">
        <v>6</v>
      </c>
      <c r="M162" s="5" t="s">
        <v>7169</v>
      </c>
      <c r="N162" s="7">
        <v>9</v>
      </c>
      <c r="O162">
        <v>1</v>
      </c>
      <c r="P162" t="s">
        <v>6450</v>
      </c>
      <c r="T162" t="str">
        <f t="shared" si="13"/>
        <v>INSERT INTO c_all_ref_d(ref_type_id,ref_id,ref_name,ref_alias_code,is_enabled,child_ref_type_id) VALUES (26,6,'Proprietor','9',1,null);</v>
      </c>
    </row>
    <row r="163" spans="3:20">
      <c r="C163" t="s">
        <v>8232</v>
      </c>
      <c r="D163" t="str">
        <f t="shared" ref="D163:D181" si="14">UPPER(M163)</f>
        <v>COURT APPOINTED OFFICIAL</v>
      </c>
      <c r="G163" t="s">
        <v>8232</v>
      </c>
      <c r="H163" t="str">
        <f t="shared" ref="H163:H181" si="15">UPPER(M163)</f>
        <v>COURT APPOINTED OFFICIAL</v>
      </c>
      <c r="J163">
        <v>7</v>
      </c>
      <c r="K163">
        <v>26</v>
      </c>
      <c r="L163">
        <v>7</v>
      </c>
      <c r="M163" s="9" t="s">
        <v>8233</v>
      </c>
      <c r="N163" s="8">
        <v>10</v>
      </c>
      <c r="O163">
        <v>1</v>
      </c>
      <c r="P163" t="s">
        <v>6450</v>
      </c>
      <c r="T163" t="str">
        <f t="shared" si="13"/>
        <v>INSERT INTO c_all_ref_d(ref_type_id,ref_id,ref_name,ref_alias_code,is_enabled,child_ref_type_id) VALUES (26,7,'Court Appointed Official','10',1,null);</v>
      </c>
    </row>
    <row r="164" spans="3:20">
      <c r="C164" t="s">
        <v>8234</v>
      </c>
      <c r="D164" t="str">
        <f t="shared" si="14"/>
        <v>BENEFICIARY</v>
      </c>
      <c r="G164" t="s">
        <v>8234</v>
      </c>
      <c r="H164" t="str">
        <f t="shared" si="15"/>
        <v>BENEFICIARY</v>
      </c>
      <c r="J164">
        <v>8</v>
      </c>
      <c r="K164">
        <v>26</v>
      </c>
      <c r="L164">
        <v>8</v>
      </c>
      <c r="M164" s="5" t="s">
        <v>8235</v>
      </c>
      <c r="N164" s="7">
        <v>11</v>
      </c>
      <c r="O164">
        <v>1</v>
      </c>
      <c r="P164" t="s">
        <v>6450</v>
      </c>
      <c r="T164" t="str">
        <f t="shared" si="13"/>
        <v>INSERT INTO c_all_ref_d(ref_type_id,ref_id,ref_name,ref_alias_code,is_enabled,child_ref_type_id) VALUES (26,8,'Beneficiary','11',1,null);</v>
      </c>
    </row>
    <row r="165" spans="3:20">
      <c r="C165" t="s">
        <v>8236</v>
      </c>
      <c r="D165" t="str">
        <f t="shared" si="14"/>
        <v>AUTHORISED SIGNATORY</v>
      </c>
      <c r="G165" t="s">
        <v>8236</v>
      </c>
      <c r="H165" t="str">
        <f t="shared" si="15"/>
        <v>AUTHORISED SIGNATORY</v>
      </c>
      <c r="J165">
        <v>9</v>
      </c>
      <c r="K165">
        <v>26</v>
      </c>
      <c r="L165">
        <v>9</v>
      </c>
      <c r="M165" s="9" t="s">
        <v>8237</v>
      </c>
      <c r="N165" s="8">
        <v>12</v>
      </c>
      <c r="O165">
        <v>1</v>
      </c>
      <c r="P165" t="s">
        <v>6450</v>
      </c>
      <c r="T165" t="str">
        <f t="shared" si="13"/>
        <v>INSERT INTO c_all_ref_d(ref_type_id,ref_id,ref_name,ref_alias_code,is_enabled,child_ref_type_id) VALUES (26,9,'Authorised Signatory','12',1,null);</v>
      </c>
    </row>
    <row r="166" spans="3:20">
      <c r="C166" t="s">
        <v>8238</v>
      </c>
      <c r="D166" t="str">
        <f t="shared" si="14"/>
        <v>BENEFICIAL OWNER</v>
      </c>
      <c r="G166" t="s">
        <v>8238</v>
      </c>
      <c r="H166" t="str">
        <f t="shared" si="15"/>
        <v>BENEFICIAL OWNER</v>
      </c>
      <c r="J166">
        <v>10</v>
      </c>
      <c r="K166">
        <v>26</v>
      </c>
      <c r="L166">
        <v>10</v>
      </c>
      <c r="M166" s="5" t="s">
        <v>8239</v>
      </c>
      <c r="N166" s="7">
        <v>13</v>
      </c>
      <c r="O166">
        <v>1</v>
      </c>
      <c r="P166" t="s">
        <v>6450</v>
      </c>
      <c r="T166" t="str">
        <f t="shared" si="13"/>
        <v>INSERT INTO c_all_ref_d(ref_type_id,ref_id,ref_name,ref_alias_code,is_enabled,child_ref_type_id) VALUES (26,10,'Beneficial Owner','13',1,null);</v>
      </c>
    </row>
    <row r="167" spans="3:20">
      <c r="C167" t="s">
        <v>8240</v>
      </c>
      <c r="D167" t="str">
        <f t="shared" si="14"/>
        <v>POWER OF ATTORNEY HOLDER</v>
      </c>
      <c r="G167" t="s">
        <v>8240</v>
      </c>
      <c r="H167" t="str">
        <f t="shared" si="15"/>
        <v>POWER OF ATTORNEY HOLDER</v>
      </c>
      <c r="J167">
        <v>11</v>
      </c>
      <c r="K167">
        <v>26</v>
      </c>
      <c r="L167">
        <v>11</v>
      </c>
      <c r="M167" s="9" t="s">
        <v>8241</v>
      </c>
      <c r="N167" s="8">
        <v>14</v>
      </c>
      <c r="O167">
        <v>1</v>
      </c>
      <c r="P167" t="s">
        <v>6450</v>
      </c>
      <c r="T167" t="str">
        <f t="shared" si="13"/>
        <v>INSERT INTO c_all_ref_d(ref_type_id,ref_id,ref_name,ref_alias_code,is_enabled,child_ref_type_id) VALUES (26,11,'Power of Attorney holder','14',1,null);</v>
      </c>
    </row>
    <row r="168" spans="3:20">
      <c r="C168" t="s">
        <v>8197</v>
      </c>
      <c r="D168" t="str">
        <f t="shared" si="14"/>
        <v>OTHER</v>
      </c>
      <c r="G168" t="s">
        <v>8197</v>
      </c>
      <c r="H168" t="str">
        <f t="shared" si="15"/>
        <v>OTHER</v>
      </c>
      <c r="J168">
        <v>12</v>
      </c>
      <c r="K168">
        <v>26</v>
      </c>
      <c r="L168">
        <v>12</v>
      </c>
      <c r="M168" s="65" t="s">
        <v>7168</v>
      </c>
      <c r="N168" s="66">
        <v>15</v>
      </c>
      <c r="O168">
        <v>1</v>
      </c>
      <c r="P168" t="s">
        <v>6450</v>
      </c>
      <c r="T168" t="str">
        <f t="shared" si="13"/>
        <v>INSERT INTO c_all_ref_d(ref_type_id,ref_id,ref_name,ref_alias_code,is_enabled,child_ref_type_id) VALUES (26,12,'Other','15',1,null);</v>
      </c>
    </row>
    <row r="169" spans="3:20">
      <c r="D169" t="str">
        <f t="shared" si="14"/>
        <v>MANAGING DIRECTOR</v>
      </c>
      <c r="H169" t="str">
        <f t="shared" si="15"/>
        <v>MANAGING DIRECTOR</v>
      </c>
      <c r="K169">
        <v>26</v>
      </c>
      <c r="L169">
        <v>13</v>
      </c>
      <c r="M169" s="6" t="s">
        <v>7220</v>
      </c>
      <c r="N169" s="6">
        <v>16</v>
      </c>
      <c r="O169">
        <v>1</v>
      </c>
      <c r="P169" t="s">
        <v>6450</v>
      </c>
      <c r="T169" t="str">
        <f t="shared" ref="T169" si="16">CONCATENATE("INSERT INTO c_all_ref_d(ref_type_id,ref_id,ref_name,ref_alias_code,is_enabled,child_ref_type_id) VALUES (",K169&amp;","&amp;L169&amp;",'"&amp;M169&amp;"','"&amp;N169&amp;"',"&amp;O169&amp;","&amp;P169&amp;");")</f>
        <v>INSERT INTO c_all_ref_d(ref_type_id,ref_id,ref_name,ref_alias_code,is_enabled,child_ref_type_id) VALUES (26,13,'Managing Director','16',1,null);</v>
      </c>
    </row>
    <row r="170" spans="3:20">
      <c r="D170" t="str">
        <f t="shared" si="14"/>
        <v>MANAGER</v>
      </c>
      <c r="H170" t="str">
        <f t="shared" si="15"/>
        <v>MANAGER</v>
      </c>
      <c r="K170">
        <v>26</v>
      </c>
      <c r="L170">
        <v>14</v>
      </c>
      <c r="M170" s="6" t="s">
        <v>8242</v>
      </c>
      <c r="N170" s="6">
        <v>17</v>
      </c>
      <c r="O170">
        <v>1</v>
      </c>
      <c r="P170" t="s">
        <v>6450</v>
      </c>
      <c r="T170" t="str">
        <f t="shared" ref="T170" si="17">CONCATENATE("INSERT INTO c_all_ref_d(ref_type_id,ref_id,ref_name,ref_alias_code,is_enabled,child_ref_type_id) VALUES (",K170&amp;","&amp;L170&amp;",'"&amp;M170&amp;"','"&amp;N170&amp;"',"&amp;O170&amp;","&amp;P170&amp;");")</f>
        <v>INSERT INTO c_all_ref_d(ref_type_id,ref_id,ref_name,ref_alias_code,is_enabled,child_ref_type_id) VALUES (26,14,'Manager','17',1,null);</v>
      </c>
    </row>
    <row r="171" spans="3:20">
      <c r="D171" t="str">
        <f t="shared" si="14"/>
        <v>CLERK</v>
      </c>
      <c r="H171" t="str">
        <f t="shared" si="15"/>
        <v>CLERK</v>
      </c>
      <c r="K171">
        <v>26</v>
      </c>
      <c r="L171">
        <v>15</v>
      </c>
      <c r="M171" s="6" t="s">
        <v>8243</v>
      </c>
      <c r="N171" s="6">
        <v>18</v>
      </c>
      <c r="O171">
        <v>1</v>
      </c>
      <c r="P171" t="s">
        <v>6450</v>
      </c>
      <c r="T171" t="str">
        <f t="shared" ref="T171" si="18">CONCATENATE("INSERT INTO c_all_ref_d(ref_type_id,ref_id,ref_name,ref_alias_code,is_enabled,child_ref_type_id) VALUES (",K171&amp;","&amp;L171&amp;",'"&amp;M171&amp;"','"&amp;N171&amp;"',"&amp;O171&amp;","&amp;P171&amp;");")</f>
        <v>INSERT INTO c_all_ref_d(ref_type_id,ref_id,ref_name,ref_alias_code,is_enabled,child_ref_type_id) VALUES (26,15,'Clerk','18',1,null);</v>
      </c>
    </row>
    <row r="172" spans="3:20">
      <c r="M172" s="6"/>
      <c r="N172" s="6"/>
    </row>
    <row r="173" spans="3:20">
      <c r="M173" s="6"/>
      <c r="N173" s="6"/>
    </row>
    <row r="174" spans="3:20">
      <c r="D174" t="str">
        <f t="shared" si="14"/>
        <v/>
      </c>
      <c r="H174" t="str">
        <f t="shared" si="15"/>
        <v/>
      </c>
    </row>
    <row r="175" spans="3:20">
      <c r="D175" t="str">
        <f t="shared" si="14"/>
        <v/>
      </c>
      <c r="H175" t="str">
        <f t="shared" si="15"/>
        <v/>
      </c>
    </row>
    <row r="176" spans="3:20">
      <c r="C176" t="s">
        <v>8244</v>
      </c>
      <c r="D176" t="str">
        <f t="shared" si="14"/>
        <v>HEAD OFFICE</v>
      </c>
      <c r="G176" t="s">
        <v>8244</v>
      </c>
      <c r="H176" t="str">
        <f t="shared" si="15"/>
        <v>HEAD OFFICE</v>
      </c>
      <c r="I176" s="67" t="s">
        <v>8245</v>
      </c>
      <c r="J176">
        <v>1</v>
      </c>
      <c r="K176">
        <v>28</v>
      </c>
      <c r="L176">
        <v>1</v>
      </c>
      <c r="M176" s="14" t="s">
        <v>8246</v>
      </c>
      <c r="N176" t="s">
        <v>8247</v>
      </c>
      <c r="O176">
        <v>1</v>
      </c>
      <c r="P176" t="s">
        <v>6450</v>
      </c>
      <c r="T176" t="str">
        <f>CONCATENATE("INSERT INTO c_all_ref_d(ref_type_id,ref_id,ref_name,ref_alias_code,is_enabled,child_ref_type_id) VALUES (",K176&amp;","&amp;L176&amp;",'"&amp;M176&amp;"','"&amp;N176&amp;"',"&amp;O176&amp;","&amp;P176&amp;");")</f>
        <v>INSERT INTO c_all_ref_d(ref_type_id,ref_id,ref_name,ref_alias_code,is_enabled,child_ref_type_id) VALUES (28,1,'Head Office',' ',1,null);</v>
      </c>
    </row>
    <row r="177" spans="1:20">
      <c r="C177" t="s">
        <v>8248</v>
      </c>
      <c r="D177" t="str">
        <f t="shared" si="14"/>
        <v>BRANCH</v>
      </c>
      <c r="G177" t="s">
        <v>8248</v>
      </c>
      <c r="H177" t="str">
        <f t="shared" si="15"/>
        <v>BRANCH</v>
      </c>
      <c r="J177">
        <v>2</v>
      </c>
      <c r="K177">
        <v>28</v>
      </c>
      <c r="L177">
        <v>2</v>
      </c>
      <c r="M177" s="14" t="s">
        <v>8249</v>
      </c>
      <c r="O177">
        <v>1</v>
      </c>
      <c r="P177" t="s">
        <v>6450</v>
      </c>
      <c r="T177" t="str">
        <f>CONCATENATE("INSERT INTO c_all_ref_d(ref_type_id,ref_id,ref_name,ref_alias_code,is_enabled,child_ref_type_id) VALUES (",K177&amp;","&amp;L177&amp;",'"&amp;M177&amp;"','"&amp;N177&amp;"',"&amp;O177&amp;","&amp;P177&amp;");")</f>
        <v>INSERT INTO c_all_ref_d(ref_type_id,ref_id,ref_name,ref_alias_code,is_enabled,child_ref_type_id) VALUES (28,2,'Branch','',1,null);</v>
      </c>
    </row>
    <row r="178" spans="1:20">
      <c r="C178" t="s">
        <v>8250</v>
      </c>
      <c r="D178" t="str">
        <f t="shared" si="14"/>
        <v>ADMIN BRANCH</v>
      </c>
      <c r="G178" t="s">
        <v>8250</v>
      </c>
      <c r="H178" t="str">
        <f t="shared" si="15"/>
        <v>ADMIN BRANCH</v>
      </c>
      <c r="I178" t="s">
        <v>8251</v>
      </c>
      <c r="J178" s="32">
        <v>3</v>
      </c>
      <c r="K178" s="32">
        <v>28</v>
      </c>
      <c r="L178" s="32">
        <v>3</v>
      </c>
      <c r="M178" s="31" t="s">
        <v>8252</v>
      </c>
      <c r="N178" s="32"/>
      <c r="O178" s="32">
        <v>1</v>
      </c>
      <c r="P178" s="32" t="s">
        <v>6450</v>
      </c>
    </row>
    <row r="179" spans="1:20">
      <c r="C179" t="s">
        <v>8253</v>
      </c>
      <c r="D179" t="str">
        <f t="shared" si="14"/>
        <v>SERVICE BRANCH</v>
      </c>
      <c r="G179" t="s">
        <v>8253</v>
      </c>
      <c r="H179" t="str">
        <f t="shared" si="15"/>
        <v>SERVICE BRANCH</v>
      </c>
      <c r="J179" s="32">
        <v>4</v>
      </c>
      <c r="K179" s="32">
        <v>28</v>
      </c>
      <c r="L179" s="32">
        <v>4</v>
      </c>
      <c r="M179" s="31" t="s">
        <v>8254</v>
      </c>
      <c r="N179" s="32"/>
      <c r="O179" s="32">
        <v>1</v>
      </c>
      <c r="P179" s="32" t="s">
        <v>6450</v>
      </c>
    </row>
    <row r="180" spans="1:20">
      <c r="C180" t="s">
        <v>8255</v>
      </c>
      <c r="D180" t="str">
        <f t="shared" si="14"/>
        <v>RETAIL BRANCH</v>
      </c>
      <c r="G180" t="s">
        <v>8255</v>
      </c>
      <c r="H180" t="str">
        <f t="shared" si="15"/>
        <v>RETAIL BRANCH</v>
      </c>
      <c r="J180" s="32">
        <v>5</v>
      </c>
      <c r="K180" s="32">
        <v>28</v>
      </c>
      <c r="L180" s="32">
        <v>5</v>
      </c>
      <c r="M180" s="31" t="s">
        <v>8256</v>
      </c>
      <c r="N180" s="32"/>
      <c r="O180" s="32">
        <v>1</v>
      </c>
      <c r="P180" s="32" t="s">
        <v>6450</v>
      </c>
    </row>
    <row r="181" spans="1:20">
      <c r="D181" t="str">
        <f t="shared" si="14"/>
        <v/>
      </c>
      <c r="H181" t="str">
        <f t="shared" si="15"/>
        <v/>
      </c>
    </row>
    <row r="183" spans="1:20">
      <c r="I183" s="68" t="s">
        <v>7486</v>
      </c>
      <c r="K183" s="20">
        <v>18</v>
      </c>
      <c r="L183" s="32">
        <v>1</v>
      </c>
      <c r="M183" t="s">
        <v>8257</v>
      </c>
      <c r="O183">
        <v>1</v>
      </c>
      <c r="P183" t="s">
        <v>6450</v>
      </c>
      <c r="T183" t="str">
        <f>CONCATENATE("INSERT INTO c_all_ref_d(ref_type_id,ref_id,ref_name,ref_alias_code,is_enabled,child_ref_type_id) VALUES (",K183&amp;","&amp;L183&amp;",'"&amp;M183&amp;"','"&amp;N183&amp;"',"&amp;O183&amp;","&amp;P183&amp;");")</f>
        <v>INSERT INTO c_all_ref_d(ref_type_id,ref_id,ref_name,ref_alias_code,is_enabled,child_ref_type_id) VALUES (18,1,'Per Lot','',1,null);</v>
      </c>
    </row>
    <row r="184" spans="1:20">
      <c r="K184" s="20">
        <v>18</v>
      </c>
      <c r="L184" s="32">
        <v>2</v>
      </c>
      <c r="M184" t="s">
        <v>8258</v>
      </c>
      <c r="O184">
        <v>1</v>
      </c>
      <c r="P184" t="s">
        <v>6450</v>
      </c>
      <c r="T184" t="str">
        <f>CONCATENATE("INSERT INTO c_all_ref_d(ref_type_id,ref_id,ref_name,ref_alias_code,is_enabled,child_ref_type_id) VALUES (",K184&amp;","&amp;L184&amp;",'"&amp;M184&amp;"','"&amp;N184&amp;"',"&amp;O184&amp;","&amp;P184&amp;");")</f>
        <v>INSERT INTO c_all_ref_d(ref_type_id,ref_id,ref_name,ref_alias_code,is_enabled,child_ref_type_id) VALUES (18,2,'Per Leaf','',1,null);</v>
      </c>
    </row>
    <row r="185" spans="1:20">
      <c r="K185" s="20">
        <v>18</v>
      </c>
      <c r="L185" s="32">
        <v>3</v>
      </c>
      <c r="M185" t="s">
        <v>8259</v>
      </c>
      <c r="O185">
        <v>1</v>
      </c>
      <c r="P185" t="s">
        <v>6450</v>
      </c>
      <c r="T185" t="str">
        <f>CONCATENATE("INSERT INTO c_all_ref_d(ref_type_id,ref_id,ref_name,ref_alias_code,is_enabled,child_ref_type_id) VALUES (",K185&amp;","&amp;L185&amp;",'"&amp;M185&amp;"','"&amp;N185&amp;"',"&amp;O185&amp;","&amp;P185&amp;");")</f>
        <v>INSERT INTO c_all_ref_d(ref_type_id,ref_id,ref_name,ref_alias_code,is_enabled,child_ref_type_id) VALUES (18,3,'Per Transaction','',1,null);</v>
      </c>
    </row>
    <row r="186" spans="1:20">
      <c r="K186" s="20">
        <v>18</v>
      </c>
      <c r="L186" s="32">
        <v>4</v>
      </c>
      <c r="M186" t="s">
        <v>8260</v>
      </c>
      <c r="O186">
        <v>1</v>
      </c>
      <c r="P186" t="s">
        <v>6450</v>
      </c>
      <c r="T186" t="str">
        <f>CONCATENATE("INSERT INTO c_all_ref_d(ref_type_id,ref_id,ref_name,ref_alias_code,is_enabled,child_ref_type_id) VALUES (",K186&amp;","&amp;L186&amp;",'"&amp;M186&amp;"','"&amp;N186&amp;"',"&amp;O186&amp;","&amp;P186&amp;");")</f>
        <v>INSERT INTO c_all_ref_d(ref_type_id,ref_id,ref_name,ref_alias_code,is_enabled,child_ref_type_id) VALUES (18,4,'Per Sms','',1,null);</v>
      </c>
    </row>
    <row r="187" spans="1:20">
      <c r="K187" s="20">
        <v>18</v>
      </c>
      <c r="L187" s="32">
        <v>5</v>
      </c>
      <c r="M187" t="s">
        <v>8261</v>
      </c>
      <c r="O187">
        <v>1</v>
      </c>
      <c r="P187" t="s">
        <v>6450</v>
      </c>
      <c r="T187" t="str">
        <f>CONCATENATE("INSERT INTO c_all_ref_d(ref_type_id,ref_id,ref_name,ref_alias_code,is_enabled,child_ref_type_id) VALUES (",K187&amp;","&amp;L187&amp;",'"&amp;M187&amp;"','"&amp;N187&amp;"',"&amp;O187&amp;","&amp;P187&amp;");")</f>
        <v>INSERT INTO c_all_ref_d(ref_type_id,ref_id,ref_name,ref_alias_code,is_enabled,child_ref_type_id) VALUES (18,5,'Per Chequebook','',1,null);</v>
      </c>
    </row>
    <row r="188" spans="1:20">
      <c r="L188" s="32">
        <v>6</v>
      </c>
    </row>
    <row r="189" spans="1:20">
      <c r="A189" t="s">
        <v>8247</v>
      </c>
      <c r="D189" t="str">
        <f>UPPER(M189)</f>
        <v/>
      </c>
      <c r="H189" t="str">
        <f>UPPER(M189)</f>
        <v/>
      </c>
      <c r="M189" s="29"/>
      <c r="N189" s="69"/>
    </row>
    <row r="190" spans="1:20">
      <c r="D190" t="str">
        <f>UPPER(M190)</f>
        <v/>
      </c>
      <c r="H190" t="str">
        <f>UPPER(M190)</f>
        <v/>
      </c>
      <c r="M190" s="29"/>
      <c r="N190" s="69"/>
    </row>
    <row r="191" spans="1:20">
      <c r="D191" t="str">
        <f>UPPER(M191)</f>
        <v/>
      </c>
      <c r="H191" t="str">
        <f>UPPER(M191)</f>
        <v/>
      </c>
      <c r="M191" s="29"/>
      <c r="N191" s="69"/>
    </row>
    <row r="192" spans="1:20">
      <c r="D192" t="str">
        <f>UPPER(M192)</f>
        <v/>
      </c>
      <c r="H192" t="str">
        <f>UPPER(M192)</f>
        <v/>
      </c>
    </row>
    <row r="193" spans="3:20">
      <c r="C193" t="s">
        <v>8262</v>
      </c>
      <c r="D193" t="str">
        <f>UPPER(M194)</f>
        <v>WEEKLY</v>
      </c>
      <c r="G193" t="s">
        <v>8262</v>
      </c>
      <c r="H193" t="str">
        <f>UPPER(M194)</f>
        <v>WEEKLY</v>
      </c>
      <c r="I193" s="70" t="s">
        <v>7504</v>
      </c>
      <c r="J193">
        <v>1</v>
      </c>
      <c r="K193">
        <v>29</v>
      </c>
      <c r="L193">
        <v>0</v>
      </c>
      <c r="M193" s="14" t="s">
        <v>8263</v>
      </c>
      <c r="O193">
        <v>1</v>
      </c>
      <c r="P193" t="s">
        <v>6450</v>
      </c>
      <c r="T193" t="str">
        <f t="shared" ref="T193:T199" si="19">CONCATENATE("INSERT INTO c_all_ref_d(ref_type_id,ref_id,ref_name,ref_alias_code,is_enabled,child_ref_type_id) VALUES (",K193&amp;","&amp;L193&amp;",'"&amp;M193&amp;"','"&amp;N193&amp;"',"&amp;O193&amp;","&amp;P193&amp;");")</f>
        <v>INSERT INTO c_all_ref_d(ref_type_id,ref_id,ref_name,ref_alias_code,is_enabled,child_ref_type_id) VALUES (29,0,'Not Applicable','',1,null);</v>
      </c>
    </row>
    <row r="194" spans="3:20">
      <c r="C194" t="s">
        <v>8264</v>
      </c>
      <c r="D194" t="str">
        <f>UPPER(M195)</f>
        <v>QUARTERLY</v>
      </c>
      <c r="G194" t="s">
        <v>8264</v>
      </c>
      <c r="H194" t="str">
        <f>UPPER(M195)</f>
        <v>QUARTERLY</v>
      </c>
      <c r="J194">
        <v>2</v>
      </c>
      <c r="K194">
        <v>29</v>
      </c>
      <c r="L194">
        <v>1</v>
      </c>
      <c r="M194" s="14" t="s">
        <v>8265</v>
      </c>
      <c r="O194">
        <v>1</v>
      </c>
      <c r="P194" t="s">
        <v>6450</v>
      </c>
      <c r="T194" t="str">
        <f t="shared" si="19"/>
        <v>INSERT INTO c_all_ref_d(ref_type_id,ref_id,ref_name,ref_alias_code,is_enabled,child_ref_type_id) VALUES (29,1,'Weekly','',1,null);</v>
      </c>
    </row>
    <row r="195" spans="3:20">
      <c r="C195" t="s">
        <v>8266</v>
      </c>
      <c r="D195" t="str">
        <f>UPPER(M196)</f>
        <v>PARKING</v>
      </c>
      <c r="G195" t="s">
        <v>8266</v>
      </c>
      <c r="H195" t="str">
        <f>UPPER(M196)</f>
        <v>PARKING</v>
      </c>
      <c r="J195">
        <v>3</v>
      </c>
      <c r="K195">
        <v>29</v>
      </c>
      <c r="L195">
        <v>2</v>
      </c>
      <c r="M195" s="14" t="s">
        <v>7356</v>
      </c>
      <c r="O195">
        <v>1</v>
      </c>
      <c r="P195" t="s">
        <v>6450</v>
      </c>
      <c r="T195" t="str">
        <f t="shared" si="19"/>
        <v>INSERT INTO c_all_ref_d(ref_type_id,ref_id,ref_name,ref_alias_code,is_enabled,child_ref_type_id) VALUES (29,2,'Quarterly','',1,null);</v>
      </c>
    </row>
    <row r="196" spans="3:20">
      <c r="C196" t="s">
        <v>8267</v>
      </c>
      <c r="D196" t="str">
        <f>UPPER(M193)</f>
        <v>NOT APPLICABLE</v>
      </c>
      <c r="G196" t="s">
        <v>8267</v>
      </c>
      <c r="H196" t="str">
        <f>UPPER(M193)</f>
        <v>NOT APPLICABLE</v>
      </c>
      <c r="J196">
        <v>4</v>
      </c>
      <c r="K196">
        <v>29</v>
      </c>
      <c r="L196">
        <v>3</v>
      </c>
      <c r="M196" s="14" t="s">
        <v>8268</v>
      </c>
      <c r="O196">
        <v>1</v>
      </c>
      <c r="P196" t="s">
        <v>6450</v>
      </c>
      <c r="T196" t="str">
        <f t="shared" si="19"/>
        <v>INSERT INTO c_all_ref_d(ref_type_id,ref_id,ref_name,ref_alias_code,is_enabled,child_ref_type_id) VALUES (29,3,'Parking','',1,null);</v>
      </c>
    </row>
    <row r="197" spans="3:20">
      <c r="C197" t="s">
        <v>8269</v>
      </c>
      <c r="D197" t="str">
        <f>UPPER(M197)</f>
        <v>MONTHLY</v>
      </c>
      <c r="G197" t="s">
        <v>8269</v>
      </c>
      <c r="H197" t="str">
        <f>UPPER(M197)</f>
        <v>MONTHLY</v>
      </c>
      <c r="J197">
        <v>5</v>
      </c>
      <c r="K197">
        <v>29</v>
      </c>
      <c r="L197">
        <v>4</v>
      </c>
      <c r="M197" s="14" t="s">
        <v>7355</v>
      </c>
      <c r="O197">
        <v>1</v>
      </c>
      <c r="P197" t="s">
        <v>6450</v>
      </c>
      <c r="T197" t="str">
        <f t="shared" si="19"/>
        <v>INSERT INTO c_all_ref_d(ref_type_id,ref_id,ref_name,ref_alias_code,is_enabled,child_ref_type_id) VALUES (29,4,'Monthly','',1,null);</v>
      </c>
    </row>
    <row r="198" spans="3:20">
      <c r="C198" t="s">
        <v>8270</v>
      </c>
      <c r="D198" t="str">
        <f>UPPER(M198)</f>
        <v>HALF YEARLY</v>
      </c>
      <c r="G198" t="s">
        <v>8270</v>
      </c>
      <c r="H198" t="str">
        <f>UPPER(M198)</f>
        <v>HALF YEARLY</v>
      </c>
      <c r="J198">
        <v>6</v>
      </c>
      <c r="K198">
        <v>29</v>
      </c>
      <c r="L198">
        <v>5</v>
      </c>
      <c r="M198" s="14" t="s">
        <v>7357</v>
      </c>
      <c r="O198">
        <v>1</v>
      </c>
      <c r="P198" t="s">
        <v>6450</v>
      </c>
      <c r="T198" t="str">
        <f t="shared" si="19"/>
        <v>INSERT INTO c_all_ref_d(ref_type_id,ref_id,ref_name,ref_alias_code,is_enabled,child_ref_type_id) VALUES (29,5,'Half Yearly','',1,null);</v>
      </c>
    </row>
    <row r="199" spans="3:20">
      <c r="K199">
        <v>29</v>
      </c>
      <c r="L199">
        <v>6</v>
      </c>
      <c r="M199" t="s">
        <v>7358</v>
      </c>
      <c r="O199">
        <v>1</v>
      </c>
      <c r="P199" t="s">
        <v>6450</v>
      </c>
      <c r="T199" t="str">
        <f t="shared" si="19"/>
        <v>INSERT INTO c_all_ref_d(ref_type_id,ref_id,ref_name,ref_alias_code,is_enabled,child_ref_type_id) VALUES (29,6,'Yearly','',1,null);</v>
      </c>
    </row>
    <row r="203" spans="3:20">
      <c r="C203" t="s">
        <v>8271</v>
      </c>
      <c r="D203" t="str">
        <f t="shared" ref="D203:D237" si="20">UPPER(M203)</f>
        <v>YES</v>
      </c>
      <c r="G203" t="s">
        <v>8271</v>
      </c>
      <c r="H203" t="str">
        <f t="shared" ref="H203:H237" si="21">UPPER(M203)</f>
        <v>YES</v>
      </c>
      <c r="I203" s="70" t="s">
        <v>7506</v>
      </c>
      <c r="J203">
        <v>1</v>
      </c>
      <c r="K203">
        <v>30</v>
      </c>
      <c r="L203">
        <v>1</v>
      </c>
      <c r="M203" s="14" t="s">
        <v>8272</v>
      </c>
      <c r="O203">
        <v>1</v>
      </c>
      <c r="P203" t="s">
        <v>6450</v>
      </c>
      <c r="Q203">
        <v>1</v>
      </c>
      <c r="T203" t="str">
        <f>CONCATENATE("INSERT INTO c_all_ref_d(ref_type_id,ref_id,ref_name,ref_alias_code,is_enabled,child_ref_type_id,seq_no) VALUES (",K203&amp;","&amp;L203&amp;",'"&amp;M203&amp;"','"&amp;N203&amp;"',"&amp;O203&amp;","&amp;P203&amp;","&amp;Q203&amp;");")</f>
        <v>INSERT INTO c_all_ref_d(ref_type_id,ref_id,ref_name,ref_alias_code,is_enabled,child_ref_type_id,seq_no) VALUES (30,1,'Yes','',1,null,1);</v>
      </c>
    </row>
    <row r="204" spans="3:20">
      <c r="C204" t="s">
        <v>8273</v>
      </c>
      <c r="D204" t="str">
        <f t="shared" si="20"/>
        <v>NO</v>
      </c>
      <c r="G204" t="s">
        <v>8273</v>
      </c>
      <c r="H204" t="str">
        <f t="shared" si="21"/>
        <v>NO</v>
      </c>
      <c r="J204">
        <v>2</v>
      </c>
      <c r="K204">
        <v>30</v>
      </c>
      <c r="L204">
        <v>0</v>
      </c>
      <c r="M204" s="14" t="s">
        <v>8274</v>
      </c>
      <c r="O204">
        <v>1</v>
      </c>
      <c r="P204" t="s">
        <v>6450</v>
      </c>
      <c r="Q204">
        <v>2</v>
      </c>
      <c r="T204" t="str">
        <f>CONCATENATE("INSERT INTO c_all_ref_d(ref_type_id,ref_id,ref_name,ref_alias_code,is_enabled,child_ref_type_id,seq_no) VALUES (",K204&amp;","&amp;L204&amp;",'"&amp;M204&amp;"','"&amp;N204&amp;"',"&amp;O204&amp;","&amp;P204&amp;","&amp;Q204&amp;");")</f>
        <v>INSERT INTO c_all_ref_d(ref_type_id,ref_id,ref_name,ref_alias_code,is_enabled,child_ref_type_id,seq_no) VALUES (30,0,'No','',1,null,2);</v>
      </c>
    </row>
    <row r="205" spans="3:20">
      <c r="D205" t="str">
        <f t="shared" si="20"/>
        <v/>
      </c>
      <c r="H205" t="str">
        <f t="shared" si="21"/>
        <v/>
      </c>
    </row>
    <row r="206" spans="3:20">
      <c r="C206" t="s">
        <v>8042</v>
      </c>
      <c r="D206" t="str">
        <f t="shared" si="20"/>
        <v>NORMAL</v>
      </c>
      <c r="G206" t="s">
        <v>8042</v>
      </c>
      <c r="H206" t="str">
        <f t="shared" si="21"/>
        <v>NORMAL</v>
      </c>
      <c r="I206" s="70" t="s">
        <v>7508</v>
      </c>
      <c r="J206">
        <v>1</v>
      </c>
      <c r="K206">
        <v>31</v>
      </c>
      <c r="L206">
        <v>1</v>
      </c>
      <c r="M206" t="s">
        <v>7175</v>
      </c>
      <c r="O206">
        <v>1</v>
      </c>
      <c r="P206" t="s">
        <v>6450</v>
      </c>
      <c r="T206" t="str">
        <f t="shared" ref="T206:T225" si="22">CONCATENATE("INSERT INTO c_all_ref_d(ref_type_id,ref_id,ref_name,ref_alias_code,is_enabled,child_ref_type_id) VALUES (",K206&amp;","&amp;L206&amp;",'"&amp;M206&amp;"','"&amp;N206&amp;"',"&amp;O206&amp;","&amp;P206&amp;");")</f>
        <v>INSERT INTO c_all_ref_d(ref_type_id,ref_id,ref_name,ref_alias_code,is_enabled,child_ref_type_id) VALUES (31,1,'Normal','',1,null);</v>
      </c>
    </row>
    <row r="207" spans="3:20">
      <c r="C207" t="s">
        <v>8275</v>
      </c>
      <c r="D207" t="str">
        <f t="shared" si="20"/>
        <v>STAFF</v>
      </c>
      <c r="G207" t="s">
        <v>8275</v>
      </c>
      <c r="H207" t="str">
        <f t="shared" si="21"/>
        <v>STAFF</v>
      </c>
      <c r="J207">
        <v>2</v>
      </c>
      <c r="K207">
        <v>31</v>
      </c>
      <c r="L207">
        <v>2</v>
      </c>
      <c r="M207" t="s">
        <v>8071</v>
      </c>
      <c r="O207">
        <v>1</v>
      </c>
      <c r="P207" t="s">
        <v>6450</v>
      </c>
      <c r="T207" t="str">
        <f t="shared" si="22"/>
        <v>INSERT INTO c_all_ref_d(ref_type_id,ref_id,ref_name,ref_alias_code,is_enabled,child_ref_type_id) VALUES (31,2,'Staff','',1,null);</v>
      </c>
    </row>
    <row r="208" spans="3:20">
      <c r="C208" t="s">
        <v>8276</v>
      </c>
      <c r="D208" t="str">
        <f t="shared" si="20"/>
        <v>PENSION</v>
      </c>
      <c r="G208" t="s">
        <v>8276</v>
      </c>
      <c r="H208" t="str">
        <f t="shared" si="21"/>
        <v>PENSION</v>
      </c>
      <c r="K208">
        <v>31</v>
      </c>
      <c r="L208">
        <v>3</v>
      </c>
      <c r="M208" t="s">
        <v>8277</v>
      </c>
      <c r="O208">
        <v>1</v>
      </c>
      <c r="P208" t="s">
        <v>6450</v>
      </c>
      <c r="T208" t="str">
        <f t="shared" si="22"/>
        <v>INSERT INTO c_all_ref_d(ref_type_id,ref_id,ref_name,ref_alias_code,is_enabled,child_ref_type_id) VALUES (31,3,'Pension','',1,null);</v>
      </c>
    </row>
    <row r="209" spans="3:20">
      <c r="C209" t="s">
        <v>8278</v>
      </c>
      <c r="D209" t="str">
        <f t="shared" si="20"/>
        <v>TRUST ACCOUNT</v>
      </c>
      <c r="G209" t="s">
        <v>8278</v>
      </c>
      <c r="H209" t="str">
        <f t="shared" si="21"/>
        <v>TRUST ACCOUNT</v>
      </c>
      <c r="K209">
        <v>31</v>
      </c>
      <c r="L209">
        <v>4</v>
      </c>
      <c r="M209" t="s">
        <v>8279</v>
      </c>
      <c r="O209">
        <v>1</v>
      </c>
      <c r="P209" t="s">
        <v>6450</v>
      </c>
      <c r="T209" t="str">
        <f t="shared" si="22"/>
        <v>INSERT INTO c_all_ref_d(ref_type_id,ref_id,ref_name,ref_alias_code,is_enabled,child_ref_type_id) VALUES (31,4,'Trust account','',1,null);</v>
      </c>
    </row>
    <row r="210" spans="3:20">
      <c r="C210" t="s">
        <v>8280</v>
      </c>
      <c r="D210" t="str">
        <f t="shared" si="20"/>
        <v>REGD. SOCIETY</v>
      </c>
      <c r="G210" t="s">
        <v>8280</v>
      </c>
      <c r="H210" t="str">
        <f t="shared" si="21"/>
        <v>REGD. SOCIETY</v>
      </c>
      <c r="K210">
        <v>31</v>
      </c>
      <c r="L210">
        <v>5</v>
      </c>
      <c r="M210" t="s">
        <v>8281</v>
      </c>
      <c r="O210">
        <v>1</v>
      </c>
      <c r="P210" t="s">
        <v>6450</v>
      </c>
      <c r="T210" t="str">
        <f t="shared" si="22"/>
        <v>INSERT INTO c_all_ref_d(ref_type_id,ref_id,ref_name,ref_alias_code,is_enabled,child_ref_type_id) VALUES (31,5,'Regd. society','',1,null);</v>
      </c>
    </row>
    <row r="211" spans="3:20">
      <c r="C211" t="s">
        <v>8282</v>
      </c>
      <c r="D211" t="str">
        <f t="shared" si="20"/>
        <v>NRE ACCOUNT</v>
      </c>
      <c r="G211" t="s">
        <v>8282</v>
      </c>
      <c r="H211" t="str">
        <f t="shared" si="21"/>
        <v>NRE ACCOUNT</v>
      </c>
      <c r="K211">
        <v>31</v>
      </c>
      <c r="L211">
        <v>6</v>
      </c>
      <c r="M211" t="s">
        <v>8283</v>
      </c>
      <c r="O211">
        <v>1</v>
      </c>
      <c r="P211" t="s">
        <v>6450</v>
      </c>
      <c r="T211" t="str">
        <f t="shared" si="22"/>
        <v>INSERT INTO c_all_ref_d(ref_type_id,ref_id,ref_name,ref_alias_code,is_enabled,child_ref_type_id) VALUES (31,6,'Nre account','',1,null);</v>
      </c>
    </row>
    <row r="212" spans="3:20">
      <c r="C212" t="s">
        <v>8284</v>
      </c>
      <c r="D212" t="str">
        <f t="shared" si="20"/>
        <v>NRO ACCOUNT</v>
      </c>
      <c r="G212" t="s">
        <v>8284</v>
      </c>
      <c r="H212" t="str">
        <f t="shared" si="21"/>
        <v>NRO ACCOUNT</v>
      </c>
      <c r="K212">
        <v>31</v>
      </c>
      <c r="L212">
        <v>7</v>
      </c>
      <c r="M212" t="s">
        <v>8285</v>
      </c>
      <c r="O212">
        <v>1</v>
      </c>
      <c r="P212" t="s">
        <v>6450</v>
      </c>
      <c r="T212" t="str">
        <f t="shared" si="22"/>
        <v>INSERT INTO c_all_ref_d(ref_type_id,ref_id,ref_name,ref_alias_code,is_enabled,child_ref_type_id) VALUES (31,7,'Nro account','',1,null);</v>
      </c>
    </row>
    <row r="213" spans="3:20">
      <c r="C213" t="s">
        <v>8286</v>
      </c>
      <c r="D213" t="str">
        <f t="shared" si="20"/>
        <v>H.U.F. ( KARTA )</v>
      </c>
      <c r="G213" t="s">
        <v>8286</v>
      </c>
      <c r="H213" t="str">
        <f t="shared" si="21"/>
        <v>H.U.F. ( KARTA )</v>
      </c>
      <c r="K213">
        <v>31</v>
      </c>
      <c r="L213">
        <v>8</v>
      </c>
      <c r="M213" t="s">
        <v>8287</v>
      </c>
      <c r="O213">
        <v>1</v>
      </c>
      <c r="P213" t="s">
        <v>6450</v>
      </c>
      <c r="T213" t="str">
        <f t="shared" si="22"/>
        <v>INSERT INTO c_all_ref_d(ref_type_id,ref_id,ref_name,ref_alias_code,is_enabled,child_ref_type_id) VALUES (31,8,'H.u.f. ( karta )','',1,null);</v>
      </c>
    </row>
    <row r="214" spans="3:20">
      <c r="C214" t="s">
        <v>8288</v>
      </c>
      <c r="D214" t="str">
        <f t="shared" si="20"/>
        <v>MINOR ACCOUNT</v>
      </c>
      <c r="G214" t="s">
        <v>8288</v>
      </c>
      <c r="H214" t="str">
        <f t="shared" si="21"/>
        <v>MINOR ACCOUNT</v>
      </c>
      <c r="K214">
        <v>31</v>
      </c>
      <c r="L214">
        <v>9</v>
      </c>
      <c r="M214" t="s">
        <v>8289</v>
      </c>
      <c r="O214">
        <v>1</v>
      </c>
      <c r="P214" t="s">
        <v>6450</v>
      </c>
      <c r="T214" t="str">
        <f t="shared" si="22"/>
        <v>INSERT INTO c_all_ref_d(ref_type_id,ref_id,ref_name,ref_alias_code,is_enabled,child_ref_type_id) VALUES (31,9,'Minor account','',1,null);</v>
      </c>
    </row>
    <row r="215" spans="3:20">
      <c r="C215" t="s">
        <v>8290</v>
      </c>
      <c r="D215" t="str">
        <f t="shared" si="20"/>
        <v>SENIOR CITIZEN</v>
      </c>
      <c r="G215" t="s">
        <v>8290</v>
      </c>
      <c r="H215" t="str">
        <f t="shared" si="21"/>
        <v>SENIOR CITIZEN</v>
      </c>
      <c r="K215">
        <v>31</v>
      </c>
      <c r="L215">
        <v>10</v>
      </c>
      <c r="M215" t="s">
        <v>8291</v>
      </c>
      <c r="O215">
        <v>1</v>
      </c>
      <c r="P215" t="s">
        <v>6450</v>
      </c>
      <c r="T215" t="str">
        <f t="shared" si="22"/>
        <v>INSERT INTO c_all_ref_d(ref_type_id,ref_id,ref_name,ref_alias_code,is_enabled,child_ref_type_id) VALUES (31,10,'Senior citizen','',1,null);</v>
      </c>
    </row>
    <row r="216" spans="3:20">
      <c r="C216" t="s">
        <v>8292</v>
      </c>
      <c r="D216" t="str">
        <f t="shared" si="20"/>
        <v>JOINT ACCOUNT</v>
      </c>
      <c r="G216" t="s">
        <v>8292</v>
      </c>
      <c r="H216" t="str">
        <f t="shared" si="21"/>
        <v>JOINT ACCOUNT</v>
      </c>
      <c r="K216">
        <v>31</v>
      </c>
      <c r="L216">
        <v>11</v>
      </c>
      <c r="M216" t="s">
        <v>8293</v>
      </c>
      <c r="O216">
        <v>1</v>
      </c>
      <c r="P216" t="s">
        <v>6450</v>
      </c>
      <c r="T216" t="str">
        <f t="shared" si="22"/>
        <v>INSERT INTO c_all_ref_d(ref_type_id,ref_id,ref_name,ref_alias_code,is_enabled,child_ref_type_id) VALUES (31,11,'Joint account','',1,null);</v>
      </c>
    </row>
    <row r="217" spans="3:20">
      <c r="C217" t="s">
        <v>8294</v>
      </c>
      <c r="D217" t="str">
        <f t="shared" si="20"/>
        <v>PROPRIETORSHIP FIRM</v>
      </c>
      <c r="G217" t="s">
        <v>8294</v>
      </c>
      <c r="H217" t="str">
        <f t="shared" si="21"/>
        <v>PROPRIETORSHIP FIRM</v>
      </c>
      <c r="K217">
        <v>31</v>
      </c>
      <c r="L217">
        <v>12</v>
      </c>
      <c r="M217" t="s">
        <v>8295</v>
      </c>
      <c r="O217">
        <v>1</v>
      </c>
      <c r="P217" t="s">
        <v>6450</v>
      </c>
      <c r="T217" t="str">
        <f t="shared" si="22"/>
        <v>INSERT INTO c_all_ref_d(ref_type_id,ref_id,ref_name,ref_alias_code,is_enabled,child_ref_type_id) VALUES (31,12,'Proprietorship firm','',1,null);</v>
      </c>
    </row>
    <row r="218" spans="3:20">
      <c r="C218" t="s">
        <v>8296</v>
      </c>
      <c r="D218" t="str">
        <f t="shared" si="20"/>
        <v>PARTNERSHIP FIRM</v>
      </c>
      <c r="G218" t="s">
        <v>8296</v>
      </c>
      <c r="H218" t="str">
        <f t="shared" si="21"/>
        <v>PARTNERSHIP FIRM</v>
      </c>
      <c r="K218">
        <v>31</v>
      </c>
      <c r="L218">
        <v>13</v>
      </c>
      <c r="M218" t="s">
        <v>8297</v>
      </c>
      <c r="O218">
        <v>1</v>
      </c>
      <c r="P218" t="s">
        <v>6450</v>
      </c>
      <c r="T218" t="str">
        <f t="shared" si="22"/>
        <v>INSERT INTO c_all_ref_d(ref_type_id,ref_id,ref_name,ref_alias_code,is_enabled,child_ref_type_id) VALUES (31,13,'Partnership firm','',1,null);</v>
      </c>
    </row>
    <row r="219" spans="3:20">
      <c r="C219" t="s">
        <v>8298</v>
      </c>
      <c r="D219" t="str">
        <f t="shared" si="20"/>
        <v>PRIVATE LTD. COMPANY</v>
      </c>
      <c r="G219" t="s">
        <v>8298</v>
      </c>
      <c r="H219" t="str">
        <f t="shared" si="21"/>
        <v>PRIVATE LTD. COMPANY</v>
      </c>
      <c r="K219">
        <v>31</v>
      </c>
      <c r="L219">
        <v>14</v>
      </c>
      <c r="M219" t="s">
        <v>8299</v>
      </c>
      <c r="O219">
        <v>1</v>
      </c>
      <c r="P219" t="s">
        <v>6450</v>
      </c>
      <c r="T219" t="str">
        <f t="shared" si="22"/>
        <v>INSERT INTO c_all_ref_d(ref_type_id,ref_id,ref_name,ref_alias_code,is_enabled,child_ref_type_id) VALUES (31,14,'Private ltd. company','',1,null);</v>
      </c>
    </row>
    <row r="220" spans="3:20">
      <c r="C220" t="s">
        <v>8300</v>
      </c>
      <c r="D220" t="str">
        <f t="shared" si="20"/>
        <v>PUBLIC LTD. COMPANY</v>
      </c>
      <c r="G220" t="s">
        <v>8300</v>
      </c>
      <c r="H220" t="str">
        <f t="shared" si="21"/>
        <v>PUBLIC LTD. COMPANY</v>
      </c>
      <c r="K220">
        <v>31</v>
      </c>
      <c r="L220">
        <v>15</v>
      </c>
      <c r="M220" t="s">
        <v>8301</v>
      </c>
      <c r="O220">
        <v>1</v>
      </c>
      <c r="P220" t="s">
        <v>6450</v>
      </c>
      <c r="T220" t="str">
        <f t="shared" si="22"/>
        <v>INSERT INTO c_all_ref_d(ref_type_id,ref_id,ref_name,ref_alias_code,is_enabled,child_ref_type_id) VALUES (31,15,'Public ltd. company','',1,null);</v>
      </c>
    </row>
    <row r="221" spans="3:20">
      <c r="C221" t="s">
        <v>8302</v>
      </c>
      <c r="D221" t="str">
        <f t="shared" si="20"/>
        <v>A.O.P.(ASSOC. OF PERSONS)</v>
      </c>
      <c r="G221" t="s">
        <v>8302</v>
      </c>
      <c r="H221" t="str">
        <f t="shared" si="21"/>
        <v>A.O.P.(ASSOC. OF PERSONS)</v>
      </c>
      <c r="K221">
        <v>31</v>
      </c>
      <c r="L221">
        <v>16</v>
      </c>
      <c r="M221" t="s">
        <v>8303</v>
      </c>
      <c r="O221">
        <v>1</v>
      </c>
      <c r="P221" t="s">
        <v>6450</v>
      </c>
      <c r="T221" t="str">
        <f t="shared" si="22"/>
        <v>INSERT INTO c_all_ref_d(ref_type_id,ref_id,ref_name,ref_alias_code,is_enabled,child_ref_type_id) VALUES (31,16,'A.o.p.(assoc. of persons)','',1,null);</v>
      </c>
    </row>
    <row r="222" spans="3:20">
      <c r="C222" t="s">
        <v>8304</v>
      </c>
      <c r="D222" t="str">
        <f t="shared" si="20"/>
        <v>SEMI-GOVT. BODY</v>
      </c>
      <c r="G222" t="s">
        <v>8304</v>
      </c>
      <c r="H222" t="str">
        <f t="shared" si="21"/>
        <v>SEMI-GOVT. BODY</v>
      </c>
      <c r="K222">
        <v>31</v>
      </c>
      <c r="L222">
        <v>17</v>
      </c>
      <c r="M222" t="s">
        <v>8305</v>
      </c>
      <c r="O222">
        <v>1</v>
      </c>
      <c r="P222" t="s">
        <v>6450</v>
      </c>
      <c r="T222" t="str">
        <f t="shared" si="22"/>
        <v>INSERT INTO c_all_ref_d(ref_type_id,ref_id,ref_name,ref_alias_code,is_enabled,child_ref_type_id) VALUES (31,17,'Semi-govt. body','',1,null);</v>
      </c>
    </row>
    <row r="223" spans="3:20">
      <c r="C223" t="s">
        <v>8306</v>
      </c>
      <c r="D223" t="str">
        <f t="shared" si="20"/>
        <v>JOINT VENTURE A/C</v>
      </c>
      <c r="G223" t="s">
        <v>8306</v>
      </c>
      <c r="H223" t="str">
        <f t="shared" si="21"/>
        <v>JOINT VENTURE A/C</v>
      </c>
      <c r="K223">
        <v>31</v>
      </c>
      <c r="L223">
        <v>18</v>
      </c>
      <c r="M223" t="s">
        <v>8307</v>
      </c>
      <c r="O223">
        <v>1</v>
      </c>
      <c r="P223" t="s">
        <v>6450</v>
      </c>
      <c r="T223" t="str">
        <f t="shared" si="22"/>
        <v>INSERT INTO c_all_ref_d(ref_type_id,ref_id,ref_name,ref_alias_code,is_enabled,child_ref_type_id) VALUES (31,18,'Joint venture a/c','',1,null);</v>
      </c>
    </row>
    <row r="224" spans="3:20">
      <c r="C224" t="s">
        <v>8308</v>
      </c>
      <c r="D224" t="str">
        <f t="shared" si="20"/>
        <v>PIGMY AGENT</v>
      </c>
      <c r="G224" t="s">
        <v>8308</v>
      </c>
      <c r="H224" t="str">
        <f t="shared" si="21"/>
        <v>PIGMY AGENT</v>
      </c>
      <c r="K224">
        <v>31</v>
      </c>
      <c r="L224">
        <v>19</v>
      </c>
      <c r="M224" t="s">
        <v>8309</v>
      </c>
      <c r="O224">
        <v>1</v>
      </c>
      <c r="P224" t="s">
        <v>6450</v>
      </c>
      <c r="T224" t="str">
        <f t="shared" si="22"/>
        <v>INSERT INTO c_all_ref_d(ref_type_id,ref_id,ref_name,ref_alias_code,is_enabled,child_ref_type_id) VALUES (31,19,'Pigmy agent','',1,null);</v>
      </c>
    </row>
    <row r="225" spans="3:20">
      <c r="C225" t="s">
        <v>8222</v>
      </c>
      <c r="D225" t="str">
        <f t="shared" si="20"/>
        <v>DIRECTOR</v>
      </c>
      <c r="G225" t="s">
        <v>8222</v>
      </c>
      <c r="H225" t="str">
        <f t="shared" si="21"/>
        <v>DIRECTOR</v>
      </c>
      <c r="K225">
        <v>31</v>
      </c>
      <c r="L225">
        <v>20</v>
      </c>
      <c r="M225" t="s">
        <v>8224</v>
      </c>
      <c r="O225">
        <v>1</v>
      </c>
      <c r="P225" t="s">
        <v>6450</v>
      </c>
      <c r="T225" t="str">
        <f t="shared" si="22"/>
        <v>INSERT INTO c_all_ref_d(ref_type_id,ref_id,ref_name,ref_alias_code,is_enabled,child_ref_type_id) VALUES (31,20,'Director','',1,null);</v>
      </c>
    </row>
    <row r="226" spans="3:20">
      <c r="D226" t="str">
        <f t="shared" si="20"/>
        <v>LIMITED LIABILITY PARTNERSHIP (LLP)</v>
      </c>
      <c r="H226" t="str">
        <f t="shared" si="21"/>
        <v>LIMITED LIABILITY PARTNERSHIP (LLP)</v>
      </c>
      <c r="K226">
        <v>31</v>
      </c>
      <c r="L226">
        <v>21</v>
      </c>
      <c r="M226" t="s">
        <v>7170</v>
      </c>
      <c r="O226">
        <v>1</v>
      </c>
      <c r="P226" t="s">
        <v>6450</v>
      </c>
      <c r="T226" t="str">
        <f t="shared" ref="T226" si="23">CONCATENATE("INSERT INTO c_all_ref_d(ref_type_id,ref_id,ref_name,ref_alias_code,is_enabled,child_ref_type_id) VALUES (",K226&amp;","&amp;L226&amp;",'"&amp;M226&amp;"','"&amp;N226&amp;"',"&amp;O226&amp;","&amp;P226&amp;");")</f>
        <v>INSERT INTO c_all_ref_d(ref_type_id,ref_id,ref_name,ref_alias_code,is_enabled,child_ref_type_id) VALUES (31,21,'Limited Liability Partnership (LLP)','',1,null);</v>
      </c>
    </row>
    <row r="228" spans="3:20">
      <c r="D228" t="str">
        <f t="shared" si="20"/>
        <v/>
      </c>
      <c r="H228" t="str">
        <f t="shared" si="21"/>
        <v/>
      </c>
    </row>
    <row r="229" spans="3:20">
      <c r="C229" t="s">
        <v>8310</v>
      </c>
      <c r="D229" t="str">
        <f t="shared" si="20"/>
        <v>SELF/SINGLE/PROPRIETOR</v>
      </c>
      <c r="F229" t="str">
        <f t="shared" ref="F229:F252" si="24">CONCATENATE("public static final int REF_ID_","OPERATIONS_OF_MODE_",G229,"= ",L229,";")</f>
        <v>public static final int REF_ID_OPERATIONS_OF_MODE_SELF/SINGLE= 1;</v>
      </c>
      <c r="G229" t="s">
        <v>8310</v>
      </c>
      <c r="H229" t="str">
        <f t="shared" si="21"/>
        <v>SELF/SINGLE/PROPRIETOR</v>
      </c>
      <c r="I229" s="70" t="s">
        <v>8311</v>
      </c>
      <c r="J229" s="69"/>
      <c r="K229">
        <v>32</v>
      </c>
      <c r="L229">
        <v>1</v>
      </c>
      <c r="M229" t="s">
        <v>8312</v>
      </c>
      <c r="N229" t="s">
        <v>7462</v>
      </c>
      <c r="O229">
        <v>1</v>
      </c>
      <c r="P229" t="s">
        <v>6450</v>
      </c>
      <c r="T229" t="str">
        <f t="shared" ref="T229:T242" si="25">CONCATENATE("INSERT INTO c_all_ref_d(ref_type_id,ref_id,ref_name,ref_alias_code,is_enabled,child_ref_type_id) VALUES (",K229&amp;","&amp;L229&amp;",'"&amp;M229&amp;"','"&amp;N229&amp;"',"&amp;O229&amp;","&amp;P229&amp;");")</f>
        <v>INSERT INTO c_all_ref_d(ref_type_id,ref_id,ref_name,ref_alias_code,is_enabled,child_ref_type_id) VALUES (32,1,'Self/Single/Proprietor','F',1,null);</v>
      </c>
    </row>
    <row r="230" spans="3:20">
      <c r="C230" t="s">
        <v>8313</v>
      </c>
      <c r="D230" t="str">
        <f t="shared" si="20"/>
        <v>EITHER OR SURVIVOR</v>
      </c>
      <c r="F230" t="str">
        <f t="shared" si="24"/>
        <v>public static final int REF_ID_OPERATIONS_OF_MODE_EITHER OR SURVIVOR= 2;</v>
      </c>
      <c r="G230" t="s">
        <v>8313</v>
      </c>
      <c r="H230" t="str">
        <f t="shared" si="21"/>
        <v>EITHER OR SURVIVOR</v>
      </c>
      <c r="J230" s="69"/>
      <c r="K230">
        <v>32</v>
      </c>
      <c r="L230">
        <v>2</v>
      </c>
      <c r="M230" t="s">
        <v>8314</v>
      </c>
      <c r="N230" t="s">
        <v>7409</v>
      </c>
      <c r="O230">
        <v>1</v>
      </c>
      <c r="P230" t="s">
        <v>6450</v>
      </c>
      <c r="T230" t="str">
        <f t="shared" si="25"/>
        <v>INSERT INTO c_all_ref_d(ref_type_id,ref_id,ref_name,ref_alias_code,is_enabled,child_ref_type_id) VALUES (32,2,'Either or survivor','Z',1,null);</v>
      </c>
    </row>
    <row r="231" spans="3:20">
      <c r="C231" t="s">
        <v>8315</v>
      </c>
      <c r="D231" t="str">
        <f t="shared" si="20"/>
        <v>FORMER OR SURVIVOR</v>
      </c>
      <c r="F231" t="str">
        <f t="shared" si="24"/>
        <v>public static final int REF_ID_OPERATIONS_OF_MODE_FORMER OR SURVIVOR= 3;</v>
      </c>
      <c r="G231" t="s">
        <v>8315</v>
      </c>
      <c r="H231" t="str">
        <f t="shared" si="21"/>
        <v>FORMER OR SURVIVOR</v>
      </c>
      <c r="J231" s="69"/>
      <c r="K231">
        <v>32</v>
      </c>
      <c r="L231">
        <v>3</v>
      </c>
      <c r="M231" t="s">
        <v>8316</v>
      </c>
      <c r="N231" t="s">
        <v>7409</v>
      </c>
      <c r="O231">
        <v>1</v>
      </c>
      <c r="P231" t="s">
        <v>6450</v>
      </c>
      <c r="T231" t="str">
        <f t="shared" si="25"/>
        <v>INSERT INTO c_all_ref_d(ref_type_id,ref_id,ref_name,ref_alias_code,is_enabled,child_ref_type_id) VALUES (32,3,'Former or survivor','Z',1,null);</v>
      </c>
    </row>
    <row r="232" spans="3:20">
      <c r="C232" t="s">
        <v>8317</v>
      </c>
      <c r="D232" t="str">
        <f t="shared" si="20"/>
        <v>JOINTLY OR SURVIVOR</v>
      </c>
      <c r="F232" t="str">
        <f t="shared" si="24"/>
        <v>public static final int REF_ID_OPERATIONS_OF_MODE_JOINTLY OR SURVIVOR= 4;</v>
      </c>
      <c r="G232" t="s">
        <v>8317</v>
      </c>
      <c r="H232" t="str">
        <f t="shared" si="21"/>
        <v>JOINTLY OR SURVIVOR</v>
      </c>
      <c r="J232" s="69"/>
      <c r="K232">
        <v>32</v>
      </c>
      <c r="L232">
        <v>4</v>
      </c>
      <c r="M232" t="s">
        <v>8318</v>
      </c>
      <c r="N232" t="s">
        <v>7409</v>
      </c>
      <c r="O232">
        <v>1</v>
      </c>
      <c r="P232" t="s">
        <v>6450</v>
      </c>
      <c r="T232" t="str">
        <f t="shared" si="25"/>
        <v>INSERT INTO c_all_ref_d(ref_type_id,ref_id,ref_name,ref_alias_code,is_enabled,child_ref_type_id) VALUES (32,4,'Jointly or survivor','Z',1,null);</v>
      </c>
    </row>
    <row r="233" spans="3:20">
      <c r="C233" t="s">
        <v>8319</v>
      </c>
      <c r="D233" t="str">
        <f t="shared" si="20"/>
        <v>ANY 1 SINGLE OR SURVIVOR</v>
      </c>
      <c r="F233" t="str">
        <f t="shared" si="24"/>
        <v>public static final int REF_ID_OPERATIONS_OF_MODE_ANY 1 SINGLE OR SURVIVOR= 5;</v>
      </c>
      <c r="G233" t="s">
        <v>8319</v>
      </c>
      <c r="H233" t="str">
        <f t="shared" si="21"/>
        <v>ANY 1 SINGLE OR SURVIVOR</v>
      </c>
      <c r="J233" s="69"/>
      <c r="K233">
        <v>32</v>
      </c>
      <c r="L233">
        <v>5</v>
      </c>
      <c r="M233" t="s">
        <v>8320</v>
      </c>
      <c r="N233" t="s">
        <v>7409</v>
      </c>
      <c r="O233">
        <v>1</v>
      </c>
      <c r="P233" t="s">
        <v>6450</v>
      </c>
      <c r="T233" t="str">
        <f t="shared" si="25"/>
        <v>INSERT INTO c_all_ref_d(ref_type_id,ref_id,ref_name,ref_alias_code,is_enabled,child_ref_type_id) VALUES (32,5,'Any 1 single or survivor','Z',1,null);</v>
      </c>
    </row>
    <row r="234" spans="3:20">
      <c r="C234" t="s">
        <v>8321</v>
      </c>
      <c r="D234" t="str">
        <f t="shared" si="20"/>
        <v>ANY 2 JOINTLY</v>
      </c>
      <c r="F234" t="str">
        <f t="shared" si="24"/>
        <v>public static final int REF_ID_OPERATIONS_OF_MODE_ANY 2 JOINTLY= 6;</v>
      </c>
      <c r="G234" t="s">
        <v>8321</v>
      </c>
      <c r="H234" t="str">
        <f t="shared" si="21"/>
        <v>ANY 2 JOINTLY</v>
      </c>
      <c r="J234" s="69"/>
      <c r="K234">
        <v>32</v>
      </c>
      <c r="L234">
        <v>6</v>
      </c>
      <c r="M234" t="s">
        <v>8322</v>
      </c>
      <c r="N234" t="s">
        <v>7409</v>
      </c>
      <c r="O234">
        <v>1</v>
      </c>
      <c r="P234" t="s">
        <v>6450</v>
      </c>
      <c r="T234" t="str">
        <f t="shared" si="25"/>
        <v>INSERT INTO c_all_ref_d(ref_type_id,ref_id,ref_name,ref_alias_code,is_enabled,child_ref_type_id) VALUES (32,6,'Any 2 jointly','Z',1,null);</v>
      </c>
    </row>
    <row r="235" spans="3:20">
      <c r="C235" t="s">
        <v>8323</v>
      </c>
      <c r="D235" t="str">
        <f t="shared" si="20"/>
        <v>ANY 3 JOINTLY</v>
      </c>
      <c r="F235" t="str">
        <f t="shared" si="24"/>
        <v>public static final int REF_ID_OPERATIONS_OF_MODE_ANY 3 JOINTLY= 7;</v>
      </c>
      <c r="G235" t="s">
        <v>8323</v>
      </c>
      <c r="H235" t="str">
        <f t="shared" si="21"/>
        <v>ANY 3 JOINTLY</v>
      </c>
      <c r="J235" s="69"/>
      <c r="K235">
        <v>32</v>
      </c>
      <c r="L235">
        <v>7</v>
      </c>
      <c r="M235" t="s">
        <v>8324</v>
      </c>
      <c r="N235" t="s">
        <v>7409</v>
      </c>
      <c r="O235">
        <v>1</v>
      </c>
      <c r="P235" t="s">
        <v>6450</v>
      </c>
      <c r="T235" t="str">
        <f t="shared" si="25"/>
        <v>INSERT INTO c_all_ref_d(ref_type_id,ref_id,ref_name,ref_alias_code,is_enabled,child_ref_type_id) VALUES (32,7,'Any 3 jointly','Z',1,null);</v>
      </c>
    </row>
    <row r="236" spans="3:20">
      <c r="C236" t="s">
        <v>8325</v>
      </c>
      <c r="D236" t="str">
        <f t="shared" si="20"/>
        <v>OPERATED JOINTLY</v>
      </c>
      <c r="F236" t="str">
        <f t="shared" si="24"/>
        <v>public static final int REF_ID_OPERATIONS_OF_MODE_OPERATED JOINTLY= 8;</v>
      </c>
      <c r="G236" t="s">
        <v>8325</v>
      </c>
      <c r="H236" t="str">
        <f t="shared" si="21"/>
        <v>OPERATED JOINTLY</v>
      </c>
      <c r="J236" s="69"/>
      <c r="K236">
        <v>32</v>
      </c>
      <c r="L236">
        <v>8</v>
      </c>
      <c r="M236" t="s">
        <v>8326</v>
      </c>
      <c r="N236" t="s">
        <v>7409</v>
      </c>
      <c r="O236">
        <v>1</v>
      </c>
      <c r="P236" t="s">
        <v>6450</v>
      </c>
      <c r="T236" t="str">
        <f t="shared" si="25"/>
        <v>INSERT INTO c_all_ref_d(ref_type_id,ref_id,ref_name,ref_alias_code,is_enabled,child_ref_type_id) VALUES (32,8,'Operated jointly','Z',1,null);</v>
      </c>
    </row>
    <row r="237" spans="3:20">
      <c r="C237" t="s">
        <v>8327</v>
      </c>
      <c r="D237" t="str">
        <f t="shared" si="20"/>
        <v>ONLY FIRST</v>
      </c>
      <c r="F237" t="str">
        <f t="shared" si="24"/>
        <v>public static final int REF_ID_OPERATIONS_OF_MODE_ONLY FIRST= 9;</v>
      </c>
      <c r="G237" t="s">
        <v>8327</v>
      </c>
      <c r="H237" t="str">
        <f t="shared" si="21"/>
        <v>ONLY FIRST</v>
      </c>
      <c r="J237" s="69"/>
      <c r="K237">
        <v>32</v>
      </c>
      <c r="L237">
        <v>9</v>
      </c>
      <c r="M237" t="s">
        <v>8328</v>
      </c>
      <c r="N237" t="s">
        <v>7462</v>
      </c>
      <c r="O237">
        <v>1</v>
      </c>
      <c r="P237" t="s">
        <v>6450</v>
      </c>
      <c r="T237" t="str">
        <f t="shared" si="25"/>
        <v>INSERT INTO c_all_ref_d(ref_type_id,ref_id,ref_name,ref_alias_code,is_enabled,child_ref_type_id) VALUES (32,9,'Only first','F',1,null);</v>
      </c>
    </row>
    <row r="238" spans="3:20">
      <c r="C238" t="s">
        <v>8329</v>
      </c>
      <c r="D238" t="e">
        <f>UPPER(#REF!)</f>
        <v>#REF!</v>
      </c>
      <c r="F238" t="str">
        <f t="shared" si="24"/>
        <v>public static final int REF_ID_OPERATIONS_OF_MODE_PROPRITOR= 10;</v>
      </c>
      <c r="G238" t="s">
        <v>8329</v>
      </c>
      <c r="H238" t="e">
        <f>UPPER(#REF!)</f>
        <v>#REF!</v>
      </c>
      <c r="J238" s="69"/>
      <c r="K238">
        <v>32</v>
      </c>
      <c r="L238">
        <v>10</v>
      </c>
      <c r="M238" t="s">
        <v>8330</v>
      </c>
      <c r="N238" t="s">
        <v>7409</v>
      </c>
      <c r="O238">
        <v>1</v>
      </c>
      <c r="P238" t="s">
        <v>6450</v>
      </c>
      <c r="T238" t="str">
        <f t="shared" si="25"/>
        <v>INSERT INTO c_all_ref_d(ref_type_id,ref_id,ref_name,ref_alias_code,is_enabled,child_ref_type_id) VALUES (32,10,'Any one of partner','Z',1,null);</v>
      </c>
    </row>
    <row r="239" spans="3:20">
      <c r="C239" t="s">
        <v>8331</v>
      </c>
      <c r="D239" t="str">
        <f>UPPER(M238)</f>
        <v>ANY ONE OF PARTNER</v>
      </c>
      <c r="F239" t="str">
        <f t="shared" si="24"/>
        <v>public static final int REF_ID_OPERATIONS_OF_MODE_ANY ONE OF PARTNER= 11;</v>
      </c>
      <c r="G239" t="s">
        <v>8331</v>
      </c>
      <c r="H239" t="str">
        <f>UPPER(M238)</f>
        <v>ANY ONE OF PARTNER</v>
      </c>
      <c r="J239" s="69"/>
      <c r="K239">
        <v>32</v>
      </c>
      <c r="L239">
        <v>11</v>
      </c>
      <c r="M239" t="s">
        <v>8332</v>
      </c>
      <c r="N239" t="s">
        <v>7409</v>
      </c>
      <c r="O239">
        <v>1</v>
      </c>
      <c r="P239" t="s">
        <v>6450</v>
      </c>
      <c r="T239" t="str">
        <f t="shared" si="25"/>
        <v>INSERT INTO c_all_ref_d(ref_type_id,ref_id,ref_name,ref_alias_code,is_enabled,child_ref_type_id) VALUES (32,11,'Any one of us','Z',1,null);</v>
      </c>
    </row>
    <row r="240" spans="3:20">
      <c r="C240" t="s">
        <v>8333</v>
      </c>
      <c r="D240" t="str">
        <f>UPPER(M239)</f>
        <v>ANY ONE OF US</v>
      </c>
      <c r="F240" t="str">
        <f t="shared" si="24"/>
        <v>public static final int REF_ID_OPERATIONS_OF_MODE_ANY ONE OF US= 12;</v>
      </c>
      <c r="G240" t="s">
        <v>8333</v>
      </c>
      <c r="H240" t="str">
        <f>UPPER(M239)</f>
        <v>ANY ONE OF US</v>
      </c>
      <c r="J240" s="69"/>
      <c r="K240">
        <v>32</v>
      </c>
      <c r="L240">
        <v>12</v>
      </c>
      <c r="M240" t="s">
        <v>8334</v>
      </c>
      <c r="N240" t="s">
        <v>7409</v>
      </c>
      <c r="O240">
        <v>1</v>
      </c>
      <c r="P240" t="s">
        <v>6450</v>
      </c>
      <c r="T240" t="str">
        <f t="shared" si="25"/>
        <v>INSERT INTO c_all_ref_d(ref_type_id,ref_id,ref_name,ref_alias_code,is_enabled,child_ref_type_id) VALUES (32,12,'Any one of director','Z',1,null);</v>
      </c>
    </row>
    <row r="241" spans="3:20">
      <c r="C241" t="s">
        <v>8335</v>
      </c>
      <c r="D241" t="str">
        <f>UPPER(M240)</f>
        <v>ANY ONE OF DIRECTOR</v>
      </c>
      <c r="F241" t="str">
        <f t="shared" si="24"/>
        <v>public static final int REF_ID_OPERATIONS_OF_MODE_ANY ONE OF DIRECTOR= 13;</v>
      </c>
      <c r="G241" t="s">
        <v>8335</v>
      </c>
      <c r="H241" t="str">
        <f>UPPER(M240)</f>
        <v>ANY ONE OF DIRECTOR</v>
      </c>
      <c r="J241" s="69"/>
      <c r="K241">
        <v>32</v>
      </c>
      <c r="L241">
        <v>13</v>
      </c>
      <c r="M241" t="s">
        <v>8336</v>
      </c>
      <c r="N241" t="s">
        <v>7409</v>
      </c>
      <c r="O241">
        <v>1</v>
      </c>
      <c r="P241" t="s">
        <v>6450</v>
      </c>
      <c r="T241" t="str">
        <f t="shared" si="25"/>
        <v>INSERT INTO c_all_ref_d(ref_type_id,ref_id,ref_name,ref_alias_code,is_enabled,child_ref_type_id) VALUES (32,13,'Power of attorney','Z',1,null);</v>
      </c>
    </row>
    <row r="242" spans="3:20">
      <c r="C242" t="s">
        <v>8337</v>
      </c>
      <c r="D242" t="str">
        <f>UPPER(M241)</f>
        <v>POWER OF ATTORNEY</v>
      </c>
      <c r="F242" t="str">
        <f t="shared" si="24"/>
        <v>public static final int REF_ID_OPERATIONS_OF_MODE_POWER OF ATTORNEY= 14;</v>
      </c>
      <c r="G242" t="s">
        <v>8337</v>
      </c>
      <c r="H242" t="str">
        <f>UPPER(M241)</f>
        <v>POWER OF ATTORNEY</v>
      </c>
      <c r="J242" s="69"/>
      <c r="K242">
        <v>32</v>
      </c>
      <c r="L242">
        <v>14</v>
      </c>
      <c r="M242" t="s">
        <v>7215</v>
      </c>
      <c r="N242" t="s">
        <v>7409</v>
      </c>
      <c r="O242">
        <v>1</v>
      </c>
      <c r="P242" t="s">
        <v>6450</v>
      </c>
      <c r="T242" t="str">
        <f t="shared" si="25"/>
        <v>INSERT INTO c_all_ref_d(ref_type_id,ref_id,ref_name,ref_alias_code,is_enabled,child_ref_type_id) VALUES (32,14,'Guardian','Z',1,null);</v>
      </c>
    </row>
    <row r="243" spans="3:20">
      <c r="J243" s="69"/>
      <c r="K243">
        <v>32</v>
      </c>
      <c r="L243">
        <v>15</v>
      </c>
      <c r="M243" t="s">
        <v>7236</v>
      </c>
      <c r="N243" t="s">
        <v>7409</v>
      </c>
      <c r="O243">
        <v>1</v>
      </c>
      <c r="P243" t="s">
        <v>6450</v>
      </c>
      <c r="T243" t="str">
        <f t="shared" ref="T243:T252" si="26">CONCATENATE("INSERT INTO c_all_ref_d(ref_type_id,ref_id,ref_name,ref_alias_code,is_enabled,child_ref_type_id) VALUES (",K243&amp;","&amp;L243&amp;",'"&amp;M243&amp;"','"&amp;N243&amp;"',"&amp;O243&amp;","&amp;P243&amp;");")</f>
        <v>INSERT INTO c_all_ref_d(ref_type_id,ref_id,ref_name,ref_alias_code,is_enabled,child_ref_type_id) VALUES (32,15,'Karta','Z',1,null);</v>
      </c>
    </row>
    <row r="244" spans="3:20">
      <c r="J244" s="69"/>
      <c r="K244">
        <v>32</v>
      </c>
      <c r="L244">
        <v>16</v>
      </c>
      <c r="M244" t="s">
        <v>8338</v>
      </c>
      <c r="N244" t="s">
        <v>7409</v>
      </c>
      <c r="O244">
        <v>1</v>
      </c>
      <c r="P244" t="s">
        <v>6450</v>
      </c>
      <c r="T244" t="str">
        <f t="shared" si="26"/>
        <v>INSERT INTO c_all_ref_d(ref_type_id,ref_id,ref_name,ref_alias_code,is_enabled,child_ref_type_id) VALUES (32,16,'Chairman or Treasurer and Secretaery','Z',1,null);</v>
      </c>
    </row>
    <row r="245" spans="3:20">
      <c r="J245" s="69"/>
      <c r="K245">
        <v>32</v>
      </c>
      <c r="L245">
        <v>17</v>
      </c>
      <c r="M245" t="s">
        <v>8339</v>
      </c>
      <c r="N245" t="s">
        <v>7409</v>
      </c>
      <c r="O245">
        <v>1</v>
      </c>
      <c r="P245" t="s">
        <v>6450</v>
      </c>
      <c r="T245" t="str">
        <f t="shared" si="26"/>
        <v>INSERT INTO c_all_ref_d(ref_type_id,ref_id,ref_name,ref_alias_code,is_enabled,child_ref_type_id) VALUES (32,17,'To Be Operated by One Or Two With Three','Z',1,null);</v>
      </c>
    </row>
    <row r="246" spans="3:20">
      <c r="J246" s="69"/>
      <c r="K246">
        <v>32</v>
      </c>
      <c r="L246">
        <v>18</v>
      </c>
      <c r="M246" t="s">
        <v>8340</v>
      </c>
      <c r="N246" t="s">
        <v>7409</v>
      </c>
      <c r="O246">
        <v>1</v>
      </c>
      <c r="P246" t="s">
        <v>6450</v>
      </c>
      <c r="T246" t="str">
        <f t="shared" si="26"/>
        <v>INSERT INTO c_all_ref_d(ref_type_id,ref_id,ref_name,ref_alias_code,is_enabled,child_ref_type_id) VALUES (32,18,'To be Operated by 4 &amp; 5 Singly','Z',1,null);</v>
      </c>
    </row>
    <row r="247" spans="3:20">
      <c r="J247" s="69"/>
      <c r="K247">
        <v>32</v>
      </c>
      <c r="L247">
        <v>19</v>
      </c>
      <c r="M247" t="s">
        <v>8341</v>
      </c>
      <c r="N247" t="s">
        <v>7409</v>
      </c>
      <c r="O247">
        <v>1</v>
      </c>
      <c r="P247" t="s">
        <v>6450</v>
      </c>
      <c r="T247" t="str">
        <f t="shared" si="26"/>
        <v>INSERT INTO c_all_ref_d(ref_type_id,ref_id,ref_name,ref_alias_code,is_enabled,child_ref_type_id) VALUES (32,19,'To be Operated by First &amp; Second Jointly','Z',1,null);</v>
      </c>
    </row>
    <row r="248" spans="3:20">
      <c r="J248" s="69"/>
      <c r="K248">
        <v>32</v>
      </c>
      <c r="L248">
        <v>20</v>
      </c>
      <c r="M248" t="s">
        <v>8342</v>
      </c>
      <c r="N248" t="s">
        <v>7409</v>
      </c>
      <c r="O248">
        <v>1</v>
      </c>
      <c r="P248" t="s">
        <v>6450</v>
      </c>
      <c r="T248" t="str">
        <f t="shared" si="26"/>
        <v>INSERT INTO c_all_ref_d(ref_type_id,ref_id,ref_name,ref_alias_code,is_enabled,child_ref_type_id) VALUES (32,20,'To be operated by first and second or third','Z',1,null);</v>
      </c>
    </row>
    <row r="249" spans="3:20">
      <c r="J249" s="69"/>
      <c r="K249">
        <v>32</v>
      </c>
      <c r="L249">
        <v>21</v>
      </c>
      <c r="M249" t="s">
        <v>8343</v>
      </c>
      <c r="N249" t="s">
        <v>7409</v>
      </c>
      <c r="O249">
        <v>1</v>
      </c>
      <c r="P249" t="s">
        <v>6450</v>
      </c>
      <c r="T249" t="str">
        <f t="shared" si="26"/>
        <v>INSERT INTO c_all_ref_d(ref_type_id,ref_id,ref_name,ref_alias_code,is_enabled,child_ref_type_id) VALUES (32,21,'To be operated by first and fourth','Z',1,null);</v>
      </c>
    </row>
    <row r="250" spans="3:20">
      <c r="J250" s="69"/>
      <c r="K250">
        <v>32</v>
      </c>
      <c r="L250" s="128">
        <v>22</v>
      </c>
      <c r="M250" s="128" t="s">
        <v>8344</v>
      </c>
      <c r="N250" t="s">
        <v>7409</v>
      </c>
      <c r="O250">
        <v>1</v>
      </c>
      <c r="P250" t="s">
        <v>6450</v>
      </c>
      <c r="T250" t="str">
        <f t="shared" si="26"/>
        <v>INSERT INTO c_all_ref_d(ref_type_id,ref_id,ref_name,ref_alias_code,is_enabled,child_ref_type_id) VALUES (32,22,'Jointly','Z',1,null);</v>
      </c>
    </row>
    <row r="251" spans="3:20">
      <c r="J251" s="69"/>
      <c r="K251">
        <v>32</v>
      </c>
      <c r="L251" s="128">
        <v>23</v>
      </c>
      <c r="M251" s="128" t="s">
        <v>8345</v>
      </c>
      <c r="N251" t="s">
        <v>7409</v>
      </c>
      <c r="O251">
        <v>1</v>
      </c>
      <c r="P251" t="s">
        <v>6450</v>
      </c>
      <c r="T251" t="str">
        <f t="shared" si="26"/>
        <v>INSERT INTO c_all_ref_d(ref_type_id,ref_id,ref_name,ref_alias_code,is_enabled,child_ref_type_id) VALUES (32,23,'Any One Of  Last Survivor','Z',1,null);</v>
      </c>
    </row>
    <row r="252" spans="3:20">
      <c r="D252" t="str">
        <f>UPPER(M242)</f>
        <v>GUARDIAN</v>
      </c>
      <c r="E252" t="s">
        <v>8346</v>
      </c>
      <c r="F252" t="str">
        <f t="shared" si="24"/>
        <v>public static final int REF_ID_OPERATIONS_OF_MODE_GUARDIAN= 24;</v>
      </c>
      <c r="G252" t="s">
        <v>8347</v>
      </c>
      <c r="H252" t="str">
        <f>UPPER(M242)</f>
        <v>GUARDIAN</v>
      </c>
      <c r="J252" s="69"/>
      <c r="K252">
        <v>32</v>
      </c>
      <c r="L252">
        <v>24</v>
      </c>
      <c r="M252" t="s">
        <v>8348</v>
      </c>
      <c r="N252" t="s">
        <v>7409</v>
      </c>
      <c r="O252">
        <v>1</v>
      </c>
      <c r="P252" t="s">
        <v>6450</v>
      </c>
      <c r="T252" t="str">
        <f t="shared" si="26"/>
        <v>INSERT INTO c_all_ref_d(ref_type_id,ref_id,ref_name,ref_alias_code,is_enabled,child_ref_type_id) VALUES (32,24,'JOINTLY ONE OR TWO WITH THREE','Z',1,null);</v>
      </c>
    </row>
    <row r="253" spans="3:20">
      <c r="J253" s="69"/>
      <c r="K253">
        <v>32</v>
      </c>
      <c r="L253">
        <v>25</v>
      </c>
      <c r="M253" t="s">
        <v>8349</v>
      </c>
      <c r="N253" t="s">
        <v>7409</v>
      </c>
      <c r="O253">
        <v>1</v>
      </c>
      <c r="P253" t="s">
        <v>6450</v>
      </c>
      <c r="T253" t="str">
        <f t="shared" ref="T253" si="27">CONCATENATE("INSERT INTO c_all_ref_d(ref_type_id,ref_id,ref_name,ref_alias_code,is_enabled,child_ref_type_id) VALUES (",K253&amp;","&amp;L253&amp;",'"&amp;M253&amp;"','"&amp;N253&amp;"',"&amp;O253&amp;","&amp;P253&amp;");")</f>
        <v>INSERT INTO c_all_ref_d(ref_type_id,ref_id,ref_name,ref_alias_code,is_enabled,child_ref_type_id) VALUES (32,25,'Latter or Survivor','Z',1,null);</v>
      </c>
    </row>
    <row r="254" spans="3:20">
      <c r="J254" s="69"/>
      <c r="K254">
        <v>32</v>
      </c>
      <c r="L254">
        <v>26</v>
      </c>
      <c r="M254" t="s">
        <v>8350</v>
      </c>
      <c r="N254" t="s">
        <v>7409</v>
      </c>
      <c r="O254">
        <v>1</v>
      </c>
      <c r="P254" t="s">
        <v>6450</v>
      </c>
      <c r="T254" t="str">
        <f t="shared" ref="T254" si="28">CONCATENATE("INSERT INTO c_all_ref_d(ref_type_id,ref_id,ref_name,ref_alias_code,is_enabled,child_ref_type_id) VALUES (",K254&amp;","&amp;L254&amp;",'"&amp;M254&amp;"','"&amp;N254&amp;"',"&amp;O254&amp;","&amp;P254&amp;");")</f>
        <v>INSERT INTO c_all_ref_d(ref_type_id,ref_id,ref_name,ref_alias_code,is_enabled,child_ref_type_id) VALUES (32,26,'Third or Survivor','Z',1,null);</v>
      </c>
    </row>
    <row r="255" spans="3:20">
      <c r="J255" s="69"/>
      <c r="K255">
        <v>32</v>
      </c>
      <c r="L255">
        <v>27</v>
      </c>
      <c r="M255" t="s">
        <v>8351</v>
      </c>
      <c r="N255" t="s">
        <v>8352</v>
      </c>
      <c r="O255">
        <v>1</v>
      </c>
      <c r="P255" t="s">
        <v>6450</v>
      </c>
      <c r="T255" t="str">
        <f t="shared" ref="T255" si="29">CONCATENATE("INSERT INTO c_all_ref_d(ref_type_id,ref_id,ref_name,ref_alias_code,is_enabled,child_ref_type_id) VALUES (",K255&amp;","&amp;L255&amp;",'"&amp;M255&amp;"','"&amp;N255&amp;"',"&amp;O255&amp;","&amp;P255&amp;");")</f>
        <v>INSERT INTO c_all_ref_d(ref_type_id,ref_id,ref_name,ref_alias_code,is_enabled,child_ref_type_id) VALUES (32,27,'To be operated by Second holder','S',1,null);</v>
      </c>
    </row>
    <row r="256" spans="3:20">
      <c r="J256" s="69"/>
      <c r="K256">
        <v>32</v>
      </c>
      <c r="L256">
        <v>28</v>
      </c>
      <c r="M256" t="s">
        <v>8353</v>
      </c>
      <c r="N256" t="s">
        <v>8354</v>
      </c>
      <c r="O256">
        <v>1</v>
      </c>
      <c r="P256" t="s">
        <v>6450</v>
      </c>
      <c r="T256" t="str">
        <f t="shared" ref="T256:T257" si="30">CONCATENATE("INSERT INTO c_all_ref_d(ref_type_id,ref_id,ref_name,ref_alias_code,is_enabled,child_ref_type_id) VALUES (",K256&amp;","&amp;L256&amp;",'"&amp;M256&amp;"','"&amp;N256&amp;"',"&amp;O256&amp;","&amp;P256&amp;");")</f>
        <v>INSERT INTO c_all_ref_d(ref_type_id,ref_id,ref_name,ref_alias_code,is_enabled,child_ref_type_id) VALUES (32,28,'To be operated by Third holder','T',1,null);</v>
      </c>
    </row>
    <row r="257" spans="3:20">
      <c r="J257" s="69"/>
      <c r="K257">
        <v>32</v>
      </c>
      <c r="L257">
        <v>29</v>
      </c>
      <c r="M257" t="s">
        <v>8355</v>
      </c>
      <c r="N257" t="s">
        <v>7409</v>
      </c>
      <c r="O257">
        <v>1</v>
      </c>
      <c r="P257" t="s">
        <v>6450</v>
      </c>
      <c r="T257" t="str">
        <f t="shared" si="30"/>
        <v>INSERT INTO c_all_ref_d(ref_type_id,ref_id,ref_name,ref_alias_code,is_enabled,child_ref_type_id) VALUES (32,29,'To be operated by Fourth holder','Z',1,null);</v>
      </c>
    </row>
    <row r="258" spans="3:20">
      <c r="J258" s="69"/>
    </row>
    <row r="259" spans="3:20">
      <c r="J259" s="69"/>
    </row>
    <row r="260" spans="3:20">
      <c r="H260" t="str">
        <f t="shared" ref="H260:H282" si="31">UPPER(M260)</f>
        <v/>
      </c>
      <c r="J260" s="69"/>
    </row>
    <row r="261" spans="3:20">
      <c r="D261" t="s">
        <v>8346</v>
      </c>
      <c r="H261" t="str">
        <f t="shared" si="31"/>
        <v/>
      </c>
      <c r="J261" s="69"/>
    </row>
    <row r="262" spans="3:20">
      <c r="C262" t="s">
        <v>8356</v>
      </c>
      <c r="D262" t="str">
        <f>UPPER(M262)</f>
        <v>NO CHEQUE BOOK</v>
      </c>
      <c r="G262" t="s">
        <v>8356</v>
      </c>
      <c r="H262" t="str">
        <f t="shared" si="31"/>
        <v>NO CHEQUE BOOK</v>
      </c>
      <c r="I262" s="70" t="s">
        <v>7512</v>
      </c>
      <c r="K262">
        <v>33</v>
      </c>
      <c r="L262">
        <v>0</v>
      </c>
      <c r="M262" t="s">
        <v>8357</v>
      </c>
      <c r="O262">
        <v>1</v>
      </c>
      <c r="P262" t="s">
        <v>6450</v>
      </c>
      <c r="T262" t="str">
        <f t="shared" ref="T262:T271" si="32">CONCATENATE("INSERT INTO c_all_ref_d(ref_type_id,ref_id,ref_name,ref_alias_code,is_enabled,child_ref_type_id) VALUES (",K262&amp;","&amp;L262&amp;",'"&amp;M262&amp;"','"&amp;N262&amp;"',"&amp;O262&amp;","&amp;P262&amp;");")</f>
        <v>INSERT INTO c_all_ref_d(ref_type_id,ref_id,ref_name,ref_alias_code,is_enabled,child_ref_type_id) VALUES (33,0,'No Cheque Book','',1,null);</v>
      </c>
    </row>
    <row r="263" spans="3:20">
      <c r="C263" t="s">
        <v>8358</v>
      </c>
      <c r="D263" t="str">
        <f>UPPER(M263)</f>
        <v xml:space="preserve"> 10  LEAF PER BOOK</v>
      </c>
      <c r="G263" t="s">
        <v>8359</v>
      </c>
      <c r="H263" t="str">
        <f t="shared" si="31"/>
        <v xml:space="preserve"> 10  LEAF PER BOOK</v>
      </c>
      <c r="K263">
        <v>33</v>
      </c>
      <c r="L263">
        <v>10</v>
      </c>
      <c r="M263" t="s">
        <v>8360</v>
      </c>
      <c r="O263">
        <v>1</v>
      </c>
      <c r="P263" t="s">
        <v>6450</v>
      </c>
      <c r="T263" t="str">
        <f t="shared" si="32"/>
        <v>INSERT INTO c_all_ref_d(ref_type_id,ref_id,ref_name,ref_alias_code,is_enabled,child_ref_type_id) VALUES (33,10,' 10  Leaf Per Book','',1,null);</v>
      </c>
    </row>
    <row r="264" spans="3:20">
      <c r="K264">
        <v>33</v>
      </c>
      <c r="L264">
        <v>15</v>
      </c>
      <c r="M264" t="s">
        <v>8361</v>
      </c>
      <c r="O264">
        <v>1</v>
      </c>
      <c r="P264" t="s">
        <v>6450</v>
      </c>
      <c r="T264" t="str">
        <f t="shared" ref="T264" si="33">CONCATENATE("INSERT INTO c_all_ref_d(ref_type_id,ref_id,ref_name,ref_alias_code,is_enabled,child_ref_type_id) VALUES (",K264&amp;","&amp;L264&amp;",'"&amp;M264&amp;"','"&amp;N264&amp;"',"&amp;O264&amp;","&amp;P264&amp;");")</f>
        <v>INSERT INTO c_all_ref_d(ref_type_id,ref_id,ref_name,ref_alias_code,is_enabled,child_ref_type_id) VALUES (33,15,' 15  Leaf Per Book','',1,null);</v>
      </c>
    </row>
    <row r="265" spans="3:20">
      <c r="C265" t="s">
        <v>8362</v>
      </c>
      <c r="D265" t="str">
        <f>UPPER(M265)</f>
        <v xml:space="preserve"> 20  LEAF PER BOOK</v>
      </c>
      <c r="G265" t="s">
        <v>8363</v>
      </c>
      <c r="H265" t="str">
        <f t="shared" si="31"/>
        <v xml:space="preserve"> 20  LEAF PER BOOK</v>
      </c>
      <c r="K265">
        <v>33</v>
      </c>
      <c r="L265">
        <v>20</v>
      </c>
      <c r="M265" t="s">
        <v>8364</v>
      </c>
      <c r="O265">
        <v>1</v>
      </c>
      <c r="P265" t="s">
        <v>6450</v>
      </c>
      <c r="T265" t="str">
        <f t="shared" si="32"/>
        <v>INSERT INTO c_all_ref_d(ref_type_id,ref_id,ref_name,ref_alias_code,is_enabled,child_ref_type_id) VALUES (33,20,' 20  Leaf Per Book','',1,null);</v>
      </c>
    </row>
    <row r="266" spans="3:20">
      <c r="C266" t="s">
        <v>8365</v>
      </c>
      <c r="D266" t="str">
        <f>UPPER(M266)</f>
        <v xml:space="preserve"> 25  LEAF PER BOOK</v>
      </c>
      <c r="G266" t="s">
        <v>8366</v>
      </c>
      <c r="H266" t="str">
        <f t="shared" si="31"/>
        <v xml:space="preserve"> 25  LEAF PER BOOK</v>
      </c>
      <c r="K266">
        <v>33</v>
      </c>
      <c r="L266">
        <v>25</v>
      </c>
      <c r="M266" t="s">
        <v>8367</v>
      </c>
      <c r="O266">
        <v>1</v>
      </c>
      <c r="P266" t="s">
        <v>6450</v>
      </c>
      <c r="T266" t="str">
        <f t="shared" si="32"/>
        <v>INSERT INTO c_all_ref_d(ref_type_id,ref_id,ref_name,ref_alias_code,is_enabled,child_ref_type_id) VALUES (33,25,' 25  Leaf Per Book','',1,null);</v>
      </c>
    </row>
    <row r="267" spans="3:20">
      <c r="C267" t="s">
        <v>8368</v>
      </c>
      <c r="D267" t="str">
        <f>UPPER(M269)</f>
        <v xml:space="preserve"> 50  LEAF PER BOOK</v>
      </c>
      <c r="G267" t="s">
        <v>8369</v>
      </c>
      <c r="H267" t="str">
        <f t="shared" si="31"/>
        <v xml:space="preserve"> 30  LEAF PER BOOK</v>
      </c>
      <c r="K267">
        <v>33</v>
      </c>
      <c r="L267">
        <v>30</v>
      </c>
      <c r="M267" t="s">
        <v>8370</v>
      </c>
      <c r="O267">
        <v>1</v>
      </c>
      <c r="P267" t="s">
        <v>6450</v>
      </c>
      <c r="T267" t="str">
        <f t="shared" si="32"/>
        <v>INSERT INTO c_all_ref_d(ref_type_id,ref_id,ref_name,ref_alias_code,is_enabled,child_ref_type_id) VALUES (33,30,' 30  Leaf Per Book','',1,null);</v>
      </c>
    </row>
    <row r="268" spans="3:20">
      <c r="C268" t="s">
        <v>8371</v>
      </c>
      <c r="D268" t="str">
        <f>UPPER(M270)</f>
        <v xml:space="preserve"> 75  LEAF PER BOOK</v>
      </c>
      <c r="G268" t="s">
        <v>8372</v>
      </c>
      <c r="H268" t="str">
        <f t="shared" si="31"/>
        <v xml:space="preserve"> 40  LEAF PER BOOK</v>
      </c>
      <c r="K268">
        <v>33</v>
      </c>
      <c r="L268">
        <v>40</v>
      </c>
      <c r="M268" t="s">
        <v>8373</v>
      </c>
      <c r="O268">
        <v>1</v>
      </c>
      <c r="P268" t="s">
        <v>6450</v>
      </c>
      <c r="T268" t="str">
        <f t="shared" si="32"/>
        <v>INSERT INTO c_all_ref_d(ref_type_id,ref_id,ref_name,ref_alias_code,is_enabled,child_ref_type_id) VALUES (33,40,' 40  Leaf Per Book','',1,null);</v>
      </c>
    </row>
    <row r="269" spans="3:20">
      <c r="C269" t="s">
        <v>8374</v>
      </c>
      <c r="D269" t="str">
        <f>UPPER(M271)</f>
        <v>100  LEAF PER BOOK</v>
      </c>
      <c r="G269" t="s">
        <v>8375</v>
      </c>
      <c r="H269" t="str">
        <f t="shared" si="31"/>
        <v xml:space="preserve"> 50  LEAF PER BOOK</v>
      </c>
      <c r="K269">
        <v>33</v>
      </c>
      <c r="L269">
        <v>50</v>
      </c>
      <c r="M269" t="s">
        <v>8376</v>
      </c>
      <c r="O269">
        <v>1</v>
      </c>
      <c r="P269" t="s">
        <v>6450</v>
      </c>
      <c r="T269" t="str">
        <f t="shared" si="32"/>
        <v>INSERT INTO c_all_ref_d(ref_type_id,ref_id,ref_name,ref_alias_code,is_enabled,child_ref_type_id) VALUES (33,50,' 50  Leaf Per Book','',1,null);</v>
      </c>
    </row>
    <row r="270" spans="3:20">
      <c r="D270" t="e">
        <f>UPPER(#REF!)</f>
        <v>#REF!</v>
      </c>
      <c r="G270" t="s">
        <v>8377</v>
      </c>
      <c r="H270" t="str">
        <f t="shared" si="31"/>
        <v xml:space="preserve"> 75  LEAF PER BOOK</v>
      </c>
      <c r="K270">
        <v>33</v>
      </c>
      <c r="L270">
        <v>75</v>
      </c>
      <c r="M270" t="s">
        <v>8378</v>
      </c>
      <c r="O270">
        <v>1</v>
      </c>
      <c r="P270" t="s">
        <v>6450</v>
      </c>
      <c r="T270" t="str">
        <f t="shared" si="32"/>
        <v>INSERT INTO c_all_ref_d(ref_type_id,ref_id,ref_name,ref_alias_code,is_enabled,child_ref_type_id) VALUES (33,75,' 75  Leaf Per Book','',1,null);</v>
      </c>
    </row>
    <row r="271" spans="3:20">
      <c r="G271" t="s">
        <v>8379</v>
      </c>
      <c r="H271" t="str">
        <f t="shared" si="31"/>
        <v>100  LEAF PER BOOK</v>
      </c>
      <c r="K271">
        <v>33</v>
      </c>
      <c r="L271">
        <v>100</v>
      </c>
      <c r="M271" t="s">
        <v>8380</v>
      </c>
      <c r="O271">
        <v>1</v>
      </c>
      <c r="P271" t="s">
        <v>6450</v>
      </c>
      <c r="T271" t="str">
        <f t="shared" si="32"/>
        <v>INSERT INTO c_all_ref_d(ref_type_id,ref_id,ref_name,ref_alias_code,is_enabled,child_ref_type_id) VALUES (33,100,'100  Leaf Per Book','',1,null);</v>
      </c>
    </row>
    <row r="272" spans="3:20" ht="84">
      <c r="D272" s="45" t="s">
        <v>8346</v>
      </c>
      <c r="H272" t="str">
        <f t="shared" si="31"/>
        <v/>
      </c>
    </row>
    <row r="273" spans="3:20">
      <c r="C273" t="s">
        <v>8035</v>
      </c>
      <c r="D273" t="str">
        <f>UPPER(M273)</f>
        <v>CRE</v>
      </c>
      <c r="G273" t="s">
        <v>8035</v>
      </c>
      <c r="H273" t="str">
        <f t="shared" si="31"/>
        <v>CRE</v>
      </c>
      <c r="I273" s="70" t="s">
        <v>7514</v>
      </c>
      <c r="K273">
        <v>34</v>
      </c>
      <c r="L273">
        <v>1</v>
      </c>
      <c r="M273" t="s">
        <v>7171</v>
      </c>
      <c r="O273">
        <v>1</v>
      </c>
      <c r="P273" t="s">
        <v>6450</v>
      </c>
      <c r="T273" t="str">
        <f t="shared" ref="T273:T282" si="34">CONCATENATE("INSERT INTO c_all_ref_d(ref_type_id,ref_id,ref_name,ref_alias_code,is_enabled,child_ref_type_id) VALUES (",K273&amp;","&amp;L273&amp;",'"&amp;M273&amp;"','"&amp;N273&amp;"',"&amp;O273&amp;","&amp;P273&amp;");")</f>
        <v>INSERT INTO c_all_ref_d(ref_type_id,ref_id,ref_name,ref_alias_code,is_enabled,child_ref_type_id) VALUES (34,1,'CRE','',1,null);</v>
      </c>
    </row>
    <row r="274" spans="3:20">
      <c r="H274" t="str">
        <f t="shared" si="31"/>
        <v>MSME</v>
      </c>
      <c r="I274" s="71"/>
      <c r="K274">
        <v>34</v>
      </c>
      <c r="L274">
        <v>2</v>
      </c>
      <c r="M274" t="s">
        <v>7173</v>
      </c>
      <c r="O274">
        <v>1</v>
      </c>
      <c r="P274" t="s">
        <v>6450</v>
      </c>
      <c r="T274" t="str">
        <f t="shared" si="34"/>
        <v>INSERT INTO c_all_ref_d(ref_type_id,ref_id,ref_name,ref_alias_code,is_enabled,child_ref_type_id) VALUES (34,2,'MSME','',1,null);</v>
      </c>
    </row>
    <row r="275" spans="3:20">
      <c r="H275" t="str">
        <f t="shared" si="31"/>
        <v>CRE FOR RESIDENTIAL HOUSING</v>
      </c>
      <c r="I275" s="71"/>
      <c r="K275">
        <v>34</v>
      </c>
      <c r="L275">
        <v>3</v>
      </c>
      <c r="M275" t="s">
        <v>7174</v>
      </c>
      <c r="O275">
        <v>1</v>
      </c>
      <c r="P275" t="s">
        <v>6450</v>
      </c>
      <c r="T275" t="str">
        <f t="shared" si="34"/>
        <v>INSERT INTO c_all_ref_d(ref_type_id,ref_id,ref_name,ref_alias_code,is_enabled,child_ref_type_id) VALUES (34,3,'CRE for Residential Housing','',1,null);</v>
      </c>
    </row>
    <row r="276" spans="3:20">
      <c r="H276" t="str">
        <f t="shared" si="31"/>
        <v>NORMAL</v>
      </c>
      <c r="I276" s="71"/>
      <c r="K276">
        <v>34</v>
      </c>
      <c r="L276">
        <v>4</v>
      </c>
      <c r="M276" t="s">
        <v>7175</v>
      </c>
      <c r="O276">
        <v>1</v>
      </c>
      <c r="P276" t="s">
        <v>6450</v>
      </c>
      <c r="T276" t="str">
        <f t="shared" si="34"/>
        <v>INSERT INTO c_all_ref_d(ref_type_id,ref_id,ref_name,ref_alias_code,is_enabled,child_ref_type_id) VALUES (34,4,'Normal','',1,null);</v>
      </c>
    </row>
    <row r="277" spans="3:20">
      <c r="H277" t="str">
        <f t="shared" si="31"/>
        <v>SME</v>
      </c>
      <c r="I277" s="71"/>
      <c r="K277" s="132">
        <v>34</v>
      </c>
      <c r="L277" s="132">
        <v>5</v>
      </c>
      <c r="M277" s="132" t="s">
        <v>7176</v>
      </c>
      <c r="N277" s="132"/>
      <c r="O277" s="132">
        <v>1</v>
      </c>
      <c r="P277" s="132" t="s">
        <v>6450</v>
      </c>
      <c r="T277" t="str">
        <f t="shared" si="34"/>
        <v>INSERT INTO c_all_ref_d(ref_type_id,ref_id,ref_name,ref_alias_code,is_enabled,child_ref_type_id) VALUES (34,5,'SME','',1,null);</v>
      </c>
    </row>
    <row r="278" spans="3:20">
      <c r="H278" t="str">
        <f t="shared" si="31"/>
        <v>MICRO</v>
      </c>
      <c r="I278" s="71"/>
      <c r="K278" s="132">
        <v>34</v>
      </c>
      <c r="L278" s="132">
        <v>6</v>
      </c>
      <c r="M278" s="132" t="s">
        <v>7178</v>
      </c>
      <c r="N278" s="132"/>
      <c r="O278" s="132">
        <v>1</v>
      </c>
      <c r="P278" s="132" t="s">
        <v>6450</v>
      </c>
      <c r="T278" t="str">
        <f t="shared" si="34"/>
        <v>INSERT INTO c_all_ref_d(ref_type_id,ref_id,ref_name,ref_alias_code,is_enabled,child_ref_type_id) VALUES (34,6,'Micro','',1,null);</v>
      </c>
    </row>
    <row r="279" spans="3:20">
      <c r="H279" t="str">
        <f t="shared" si="31"/>
        <v>SMALL</v>
      </c>
      <c r="I279" s="71"/>
      <c r="K279" s="132">
        <v>34</v>
      </c>
      <c r="L279" s="132">
        <v>7</v>
      </c>
      <c r="M279" s="132" t="s">
        <v>7180</v>
      </c>
      <c r="N279" s="132"/>
      <c r="O279" s="132">
        <v>1</v>
      </c>
      <c r="P279" s="132" t="s">
        <v>6450</v>
      </c>
      <c r="T279" t="str">
        <f t="shared" si="34"/>
        <v>INSERT INTO c_all_ref_d(ref_type_id,ref_id,ref_name,ref_alias_code,is_enabled,child_ref_type_id) VALUES (34,7,'Small','',1,null);</v>
      </c>
    </row>
    <row r="280" spans="3:20">
      <c r="H280" t="str">
        <f t="shared" si="31"/>
        <v>MEDIUM</v>
      </c>
      <c r="I280" s="71"/>
      <c r="K280" s="132">
        <v>34</v>
      </c>
      <c r="L280" s="132">
        <v>8</v>
      </c>
      <c r="M280" s="132" t="s">
        <v>7182</v>
      </c>
      <c r="N280" s="132"/>
      <c r="O280" s="132">
        <v>1</v>
      </c>
      <c r="P280" s="132" t="s">
        <v>6450</v>
      </c>
      <c r="T280" t="str">
        <f t="shared" si="34"/>
        <v>INSERT INTO c_all_ref_d(ref_type_id,ref_id,ref_name,ref_alias_code,is_enabled,child_ref_type_id) VALUES (34,8,'Medium','',1,null);</v>
      </c>
    </row>
    <row r="281" spans="3:20">
      <c r="H281" t="str">
        <f t="shared" si="31"/>
        <v>LARGE</v>
      </c>
      <c r="I281" s="71"/>
      <c r="K281" s="132">
        <v>34</v>
      </c>
      <c r="L281" s="132">
        <v>9</v>
      </c>
      <c r="M281" s="132" t="s">
        <v>7184</v>
      </c>
      <c r="N281" s="132"/>
      <c r="O281" s="132">
        <v>1</v>
      </c>
      <c r="P281" s="132" t="s">
        <v>6450</v>
      </c>
      <c r="T281" t="str">
        <f t="shared" si="34"/>
        <v>INSERT INTO c_all_ref_d(ref_type_id,ref_id,ref_name,ref_alias_code,is_enabled,child_ref_type_id) VALUES (34,9,'Large','',1,null);</v>
      </c>
    </row>
    <row r="282" spans="3:20">
      <c r="H282" t="str">
        <f t="shared" si="31"/>
        <v>OTHERS</v>
      </c>
      <c r="I282" s="71"/>
      <c r="K282" s="132">
        <v>34</v>
      </c>
      <c r="L282" s="132">
        <v>10</v>
      </c>
      <c r="M282" s="132" t="s">
        <v>7186</v>
      </c>
      <c r="N282" s="132"/>
      <c r="O282" s="132">
        <v>1</v>
      </c>
      <c r="P282" s="132" t="s">
        <v>6450</v>
      </c>
      <c r="T282" t="str">
        <f t="shared" si="34"/>
        <v>INSERT INTO c_all_ref_d(ref_type_id,ref_id,ref_name,ref_alias_code,is_enabled,child_ref_type_id) VALUES (34,10,'Others','',1,null);</v>
      </c>
    </row>
    <row r="283" spans="3:20">
      <c r="I283" s="71"/>
      <c r="K283" s="132"/>
      <c r="L283" s="132"/>
      <c r="M283" s="132"/>
      <c r="N283" s="132"/>
      <c r="O283" s="132"/>
      <c r="P283" s="132"/>
    </row>
    <row r="284" spans="3:20">
      <c r="I284" s="71"/>
    </row>
    <row r="285" spans="3:20">
      <c r="C285" t="s">
        <v>8296</v>
      </c>
      <c r="D285" t="str">
        <f t="shared" ref="D285:D296" si="35">UPPER(M285)</f>
        <v>PARTNERSHIP FIRM</v>
      </c>
      <c r="G285" t="s">
        <v>8296</v>
      </c>
      <c r="H285" t="str">
        <f t="shared" ref="H285:H331" si="36">UPPER(M285)</f>
        <v>PARTNERSHIP FIRM</v>
      </c>
      <c r="K285" s="32">
        <v>34</v>
      </c>
      <c r="L285" s="32">
        <v>2</v>
      </c>
      <c r="M285" s="32" t="s">
        <v>8297</v>
      </c>
      <c r="N285" s="32"/>
      <c r="O285" s="32">
        <v>1</v>
      </c>
      <c r="P285" s="32" t="s">
        <v>6450</v>
      </c>
    </row>
    <row r="286" spans="3:20">
      <c r="C286" t="s">
        <v>8300</v>
      </c>
      <c r="D286" t="str">
        <f t="shared" si="35"/>
        <v>PUBLIC LTD. COMPANY</v>
      </c>
      <c r="G286" t="s">
        <v>8300</v>
      </c>
      <c r="H286" t="str">
        <f t="shared" si="36"/>
        <v>PUBLIC LTD. COMPANY</v>
      </c>
      <c r="K286" s="32">
        <v>34</v>
      </c>
      <c r="L286" s="32">
        <v>3</v>
      </c>
      <c r="M286" s="32" t="s">
        <v>8301</v>
      </c>
      <c r="N286" s="32"/>
      <c r="O286" s="32">
        <v>1</v>
      </c>
      <c r="P286" s="32" t="s">
        <v>6450</v>
      </c>
    </row>
    <row r="287" spans="3:20">
      <c r="C287" t="s">
        <v>8085</v>
      </c>
      <c r="D287" t="str">
        <f t="shared" si="35"/>
        <v>TRUST</v>
      </c>
      <c r="G287" t="s">
        <v>8085</v>
      </c>
      <c r="H287" t="str">
        <f t="shared" si="36"/>
        <v>TRUST</v>
      </c>
      <c r="K287" s="32">
        <v>34</v>
      </c>
      <c r="L287" s="32">
        <v>4</v>
      </c>
      <c r="M287" s="32" t="s">
        <v>7158</v>
      </c>
      <c r="N287" s="32"/>
      <c r="O287" s="32">
        <v>1</v>
      </c>
      <c r="P287" s="32" t="s">
        <v>6450</v>
      </c>
    </row>
    <row r="288" spans="3:20">
      <c r="C288" t="s">
        <v>8280</v>
      </c>
      <c r="D288" t="str">
        <f t="shared" si="35"/>
        <v>REGD. SOCIETY</v>
      </c>
      <c r="G288" t="s">
        <v>8280</v>
      </c>
      <c r="H288" t="str">
        <f t="shared" si="36"/>
        <v>REGD. SOCIETY</v>
      </c>
      <c r="K288" s="32">
        <v>34</v>
      </c>
      <c r="L288" s="32">
        <v>5</v>
      </c>
      <c r="M288" s="32" t="s">
        <v>8281</v>
      </c>
      <c r="N288" s="32"/>
      <c r="O288" s="32">
        <v>1</v>
      </c>
      <c r="P288" s="32" t="s">
        <v>6450</v>
      </c>
    </row>
    <row r="289" spans="3:20">
      <c r="C289" t="s">
        <v>8381</v>
      </c>
      <c r="D289" t="str">
        <f t="shared" si="35"/>
        <v>PVT. LTD. COMPANY</v>
      </c>
      <c r="G289" t="s">
        <v>8381</v>
      </c>
      <c r="H289" t="str">
        <f t="shared" si="36"/>
        <v>PVT. LTD. COMPANY</v>
      </c>
      <c r="K289" s="32">
        <v>34</v>
      </c>
      <c r="L289" s="32">
        <v>6</v>
      </c>
      <c r="M289" s="32" t="s">
        <v>8382</v>
      </c>
      <c r="N289" s="32"/>
      <c r="O289" s="32">
        <v>1</v>
      </c>
      <c r="P289" s="32" t="s">
        <v>6450</v>
      </c>
    </row>
    <row r="290" spans="3:20">
      <c r="C290" t="s">
        <v>8383</v>
      </c>
      <c r="D290" t="str">
        <f t="shared" si="35"/>
        <v>PROPRIETORY</v>
      </c>
      <c r="G290" t="s">
        <v>8383</v>
      </c>
      <c r="H290" t="str">
        <f t="shared" si="36"/>
        <v>PROPRIETORY</v>
      </c>
      <c r="K290" s="32">
        <v>34</v>
      </c>
      <c r="L290" s="32">
        <v>7</v>
      </c>
      <c r="M290" s="32" t="s">
        <v>8384</v>
      </c>
      <c r="N290" s="32"/>
      <c r="O290" s="32">
        <v>1</v>
      </c>
      <c r="P290" s="32" t="s">
        <v>6450</v>
      </c>
    </row>
    <row r="291" spans="3:20">
      <c r="C291" t="s">
        <v>8385</v>
      </c>
      <c r="D291" t="str">
        <f t="shared" si="35"/>
        <v>H. U. F.</v>
      </c>
      <c r="G291" t="s">
        <v>8385</v>
      </c>
      <c r="H291" t="str">
        <f t="shared" si="36"/>
        <v>H. U. F.</v>
      </c>
      <c r="K291" s="32">
        <v>34</v>
      </c>
      <c r="L291" s="32">
        <v>8</v>
      </c>
      <c r="M291" s="32" t="s">
        <v>8385</v>
      </c>
      <c r="N291" s="32"/>
      <c r="O291" s="32">
        <v>1</v>
      </c>
      <c r="P291" s="32" t="s">
        <v>6450</v>
      </c>
    </row>
    <row r="292" spans="3:20">
      <c r="C292" t="s">
        <v>8386</v>
      </c>
      <c r="D292" t="str">
        <f t="shared" si="35"/>
        <v>ASSOCIATION OF PERSONS (A.O.P)</v>
      </c>
      <c r="G292" t="s">
        <v>8386</v>
      </c>
      <c r="H292" t="str">
        <f t="shared" si="36"/>
        <v>ASSOCIATION OF PERSONS (A.O.P)</v>
      </c>
      <c r="K292" s="32">
        <v>34</v>
      </c>
      <c r="L292" s="32">
        <v>9</v>
      </c>
      <c r="M292" s="32" t="s">
        <v>8387</v>
      </c>
      <c r="N292" s="32"/>
      <c r="O292" s="32">
        <v>1</v>
      </c>
      <c r="P292" s="32" t="s">
        <v>6450</v>
      </c>
    </row>
    <row r="293" spans="3:20">
      <c r="D293" t="str">
        <f t="shared" si="35"/>
        <v/>
      </c>
      <c r="H293" t="str">
        <f t="shared" si="36"/>
        <v/>
      </c>
    </row>
    <row r="294" spans="3:20">
      <c r="C294" t="s">
        <v>8388</v>
      </c>
      <c r="D294" t="str">
        <f t="shared" si="35"/>
        <v>MANUFACTURING</v>
      </c>
      <c r="G294" t="s">
        <v>8389</v>
      </c>
      <c r="H294" t="str">
        <f t="shared" si="36"/>
        <v>MANUFACTURING</v>
      </c>
      <c r="I294" s="70" t="s">
        <v>7516</v>
      </c>
      <c r="K294">
        <v>35</v>
      </c>
      <c r="L294">
        <v>1</v>
      </c>
      <c r="M294" t="s">
        <v>7188</v>
      </c>
      <c r="N294" s="169"/>
      <c r="O294">
        <v>1</v>
      </c>
      <c r="P294">
        <v>156</v>
      </c>
      <c r="T294" t="str">
        <f t="shared" ref="T294:T313" si="37">CONCATENATE("INSERT INTO c_all_ref_d(ref_type_id,ref_id,ref_name,ref_alias_code,is_enabled,child_ref_type_id) VALUES (",K294&amp;","&amp;L294&amp;",'"&amp;M294&amp;"','"&amp;N294&amp;"',"&amp;O294&amp;","&amp;P294&amp;");")</f>
        <v>INSERT INTO c_all_ref_d(ref_type_id,ref_id,ref_name,ref_alias_code,is_enabled,child_ref_type_id) VALUES (35,1,'Manufacturing','',1,156);</v>
      </c>
    </row>
    <row r="295" spans="3:20">
      <c r="C295" t="s">
        <v>8390</v>
      </c>
      <c r="D295" t="str">
        <f t="shared" si="35"/>
        <v>TRANSPORT OPERATORS</v>
      </c>
      <c r="G295" t="s">
        <v>8391</v>
      </c>
      <c r="H295" t="str">
        <f t="shared" si="36"/>
        <v>TRANSPORT OPERATORS</v>
      </c>
      <c r="K295">
        <v>35</v>
      </c>
      <c r="L295">
        <v>2</v>
      </c>
      <c r="M295" t="s">
        <v>7189</v>
      </c>
      <c r="N295" s="169"/>
      <c r="O295">
        <v>1</v>
      </c>
      <c r="P295">
        <v>157</v>
      </c>
      <c r="T295" t="str">
        <f t="shared" si="37"/>
        <v>INSERT INTO c_all_ref_d(ref_type_id,ref_id,ref_name,ref_alias_code,is_enabled,child_ref_type_id) VALUES (35,2,'Transport Operators','',1,157);</v>
      </c>
    </row>
    <row r="296" spans="3:20">
      <c r="C296" t="s">
        <v>8392</v>
      </c>
      <c r="D296" t="str">
        <f t="shared" si="35"/>
        <v>TRADE</v>
      </c>
      <c r="G296" t="s">
        <v>8393</v>
      </c>
      <c r="H296" t="str">
        <f t="shared" si="36"/>
        <v>TRADE</v>
      </c>
      <c r="K296">
        <v>35</v>
      </c>
      <c r="L296">
        <v>3</v>
      </c>
      <c r="M296" t="s">
        <v>7190</v>
      </c>
      <c r="N296" s="169"/>
      <c r="O296">
        <v>1</v>
      </c>
      <c r="P296">
        <v>158</v>
      </c>
      <c r="T296" t="str">
        <f t="shared" si="37"/>
        <v>INSERT INTO c_all_ref_d(ref_type_id,ref_id,ref_name,ref_alias_code,is_enabled,child_ref_type_id) VALUES (35,3,'Trade','',1,158);</v>
      </c>
    </row>
    <row r="297" spans="3:20">
      <c r="G297" t="s">
        <v>8394</v>
      </c>
      <c r="H297" t="str">
        <f t="shared" si="36"/>
        <v>PERSONAL</v>
      </c>
      <c r="K297">
        <v>35</v>
      </c>
      <c r="L297">
        <v>4</v>
      </c>
      <c r="M297" t="s">
        <v>7191</v>
      </c>
      <c r="N297" s="169"/>
      <c r="O297">
        <v>1</v>
      </c>
      <c r="P297">
        <v>159</v>
      </c>
      <c r="T297" t="str">
        <f t="shared" si="37"/>
        <v>INSERT INTO c_all_ref_d(ref_type_id,ref_id,ref_name,ref_alias_code,is_enabled,child_ref_type_id) VALUES (35,4,'Personal','',1,159);</v>
      </c>
    </row>
    <row r="298" spans="3:20">
      <c r="G298" t="s">
        <v>8395</v>
      </c>
      <c r="H298" t="str">
        <f t="shared" si="36"/>
        <v>SERVICE SECTOR</v>
      </c>
      <c r="K298">
        <v>35</v>
      </c>
      <c r="L298">
        <v>5</v>
      </c>
      <c r="M298" t="s">
        <v>7192</v>
      </c>
      <c r="N298" s="169"/>
      <c r="O298">
        <v>1</v>
      </c>
      <c r="P298">
        <v>160</v>
      </c>
      <c r="T298" t="str">
        <f t="shared" si="37"/>
        <v>INSERT INTO c_all_ref_d(ref_type_id,ref_id,ref_name,ref_alias_code,is_enabled,child_ref_type_id) VALUES (35,5,'Service Sector','',1,160);</v>
      </c>
    </row>
    <row r="299" spans="3:20">
      <c r="G299" t="s">
        <v>8396</v>
      </c>
      <c r="H299" t="str">
        <f t="shared" si="36"/>
        <v>SERVICE PROVIDER</v>
      </c>
      <c r="K299">
        <v>35</v>
      </c>
      <c r="L299">
        <v>6</v>
      </c>
      <c r="M299" t="s">
        <v>7193</v>
      </c>
      <c r="N299" s="169"/>
      <c r="O299">
        <v>1</v>
      </c>
      <c r="P299">
        <v>161</v>
      </c>
      <c r="T299" t="str">
        <f t="shared" si="37"/>
        <v>INSERT INTO c_all_ref_d(ref_type_id,ref_id,ref_name,ref_alias_code,is_enabled,child_ref_type_id) VALUES (35,6,'Service Provider','',1,161);</v>
      </c>
    </row>
    <row r="300" spans="3:20">
      <c r="G300" t="s">
        <v>8397</v>
      </c>
      <c r="H300" t="str">
        <f t="shared" si="36"/>
        <v>IMPORTING</v>
      </c>
      <c r="K300">
        <v>35</v>
      </c>
      <c r="L300">
        <v>7</v>
      </c>
      <c r="M300" t="s">
        <v>7194</v>
      </c>
      <c r="N300" s="169"/>
      <c r="O300">
        <v>1</v>
      </c>
      <c r="P300">
        <v>162</v>
      </c>
      <c r="T300" t="str">
        <f t="shared" si="37"/>
        <v>INSERT INTO c_all_ref_d(ref_type_id,ref_id,ref_name,ref_alias_code,is_enabled,child_ref_type_id) VALUES (35,7,'Importing','',1,162);</v>
      </c>
    </row>
    <row r="301" spans="3:20">
      <c r="G301" t="s">
        <v>8398</v>
      </c>
      <c r="H301" t="str">
        <f t="shared" si="36"/>
        <v>EXPORTING</v>
      </c>
      <c r="K301">
        <v>35</v>
      </c>
      <c r="L301">
        <v>8</v>
      </c>
      <c r="M301" t="s">
        <v>7195</v>
      </c>
      <c r="N301" s="169"/>
      <c r="O301">
        <v>1</v>
      </c>
      <c r="P301">
        <v>163</v>
      </c>
      <c r="T301" t="str">
        <f t="shared" si="37"/>
        <v>INSERT INTO c_all_ref_d(ref_type_id,ref_id,ref_name,ref_alias_code,is_enabled,child_ref_type_id) VALUES (35,8,'Exporting','',1,163);</v>
      </c>
    </row>
    <row r="302" spans="3:20">
      <c r="G302" t="s">
        <v>8399</v>
      </c>
      <c r="H302" t="str">
        <f t="shared" si="36"/>
        <v>AGRICULTURE</v>
      </c>
      <c r="K302">
        <v>35</v>
      </c>
      <c r="L302">
        <v>9</v>
      </c>
      <c r="M302" t="s">
        <v>7197</v>
      </c>
      <c r="N302" s="169"/>
      <c r="O302">
        <v>1</v>
      </c>
      <c r="P302">
        <v>164</v>
      </c>
      <c r="T302" t="str">
        <f t="shared" si="37"/>
        <v>INSERT INTO c_all_ref_d(ref_type_id,ref_id,ref_name,ref_alias_code,is_enabled,child_ref_type_id) VALUES (35,9,'Agriculture','',1,164);</v>
      </c>
    </row>
    <row r="303" spans="3:20">
      <c r="G303" t="s">
        <v>8400</v>
      </c>
      <c r="H303" t="str">
        <f t="shared" si="36"/>
        <v>DEALERS</v>
      </c>
      <c r="K303">
        <v>35</v>
      </c>
      <c r="L303">
        <v>10</v>
      </c>
      <c r="M303" t="s">
        <v>7199</v>
      </c>
      <c r="N303" s="169"/>
      <c r="O303">
        <v>1</v>
      </c>
      <c r="P303">
        <v>165</v>
      </c>
      <c r="T303" t="str">
        <f t="shared" si="37"/>
        <v>INSERT INTO c_all_ref_d(ref_type_id,ref_id,ref_name,ref_alias_code,is_enabled,child_ref_type_id) VALUES (35,10,'Dealers','',1,165);</v>
      </c>
    </row>
    <row r="304" spans="3:20">
      <c r="G304" t="s">
        <v>8061</v>
      </c>
      <c r="H304" t="str">
        <f t="shared" si="36"/>
        <v>OTHERS</v>
      </c>
      <c r="K304">
        <v>35</v>
      </c>
      <c r="L304">
        <v>11</v>
      </c>
      <c r="M304" t="s">
        <v>7186</v>
      </c>
      <c r="N304" s="169"/>
      <c r="O304">
        <v>1</v>
      </c>
      <c r="P304">
        <v>166</v>
      </c>
      <c r="T304" t="str">
        <f t="shared" si="37"/>
        <v>INSERT INTO c_all_ref_d(ref_type_id,ref_id,ref_name,ref_alias_code,is_enabled,child_ref_type_id) VALUES (35,11,'Others','',1,166);</v>
      </c>
    </row>
    <row r="305" spans="3:20">
      <c r="G305" t="s">
        <v>8401</v>
      </c>
      <c r="H305" t="str">
        <f t="shared" si="36"/>
        <v>TOBACO PRODUCTS</v>
      </c>
      <c r="K305">
        <v>35</v>
      </c>
      <c r="L305">
        <v>12</v>
      </c>
      <c r="M305" t="s">
        <v>7202</v>
      </c>
      <c r="N305" s="169"/>
      <c r="O305">
        <v>1</v>
      </c>
      <c r="P305">
        <v>167</v>
      </c>
      <c r="T305" t="str">
        <f t="shared" si="37"/>
        <v>INSERT INTO c_all_ref_d(ref_type_id,ref_id,ref_name,ref_alias_code,is_enabled,child_ref_type_id) VALUES (35,12,'Tobaco Products','',1,167);</v>
      </c>
    </row>
    <row r="306" spans="3:20">
      <c r="G306" t="s">
        <v>8402</v>
      </c>
      <c r="H306" t="str">
        <f t="shared" si="36"/>
        <v>LEATHER PRODUCTS</v>
      </c>
      <c r="K306">
        <v>35</v>
      </c>
      <c r="L306">
        <v>13</v>
      </c>
      <c r="M306" t="s">
        <v>7203</v>
      </c>
      <c r="N306" s="169"/>
      <c r="O306">
        <v>1</v>
      </c>
      <c r="P306">
        <v>168</v>
      </c>
      <c r="T306" t="str">
        <f t="shared" si="37"/>
        <v>INSERT INTO c_all_ref_d(ref_type_id,ref_id,ref_name,ref_alias_code,is_enabled,child_ref_type_id) VALUES (35,13,'Leather Products','',1,168);</v>
      </c>
    </row>
    <row r="307" spans="3:20">
      <c r="G307" t="s">
        <v>8403</v>
      </c>
      <c r="H307" t="str">
        <f t="shared" si="36"/>
        <v>GEMS JEWELLERY</v>
      </c>
      <c r="K307">
        <v>35</v>
      </c>
      <c r="L307">
        <v>14</v>
      </c>
      <c r="M307" t="s">
        <v>7204</v>
      </c>
      <c r="N307" s="169"/>
      <c r="O307">
        <v>1</v>
      </c>
      <c r="P307">
        <v>169</v>
      </c>
      <c r="T307" t="str">
        <f t="shared" si="37"/>
        <v>INSERT INTO c_all_ref_d(ref_type_id,ref_id,ref_name,ref_alias_code,is_enabled,child_ref_type_id) VALUES (35,14,'Gems Jewellery','',1,169);</v>
      </c>
    </row>
    <row r="308" spans="3:20">
      <c r="G308" t="s">
        <v>8404</v>
      </c>
      <c r="H308" t="str">
        <f t="shared" si="36"/>
        <v>FOOD PROCESSING</v>
      </c>
      <c r="K308">
        <v>35</v>
      </c>
      <c r="L308">
        <v>15</v>
      </c>
      <c r="M308" t="s">
        <v>7205</v>
      </c>
      <c r="N308" s="169"/>
      <c r="O308">
        <v>1</v>
      </c>
      <c r="P308">
        <v>170</v>
      </c>
      <c r="T308" t="str">
        <f t="shared" si="37"/>
        <v>INSERT INTO c_all_ref_d(ref_type_id,ref_id,ref_name,ref_alias_code,is_enabled,child_ref_type_id) VALUES (35,15,'Food Processing','',1,170);</v>
      </c>
    </row>
    <row r="309" spans="3:20">
      <c r="G309" t="s">
        <v>8405</v>
      </c>
      <c r="H309" t="str">
        <f t="shared" si="36"/>
        <v>MICRO INDUSTRIES</v>
      </c>
      <c r="K309">
        <v>35</v>
      </c>
      <c r="L309">
        <v>16</v>
      </c>
      <c r="M309" t="s">
        <v>7206</v>
      </c>
      <c r="N309" s="169"/>
      <c r="O309">
        <v>1</v>
      </c>
      <c r="P309">
        <v>171</v>
      </c>
      <c r="T309" t="str">
        <f t="shared" si="37"/>
        <v>INSERT INTO c_all_ref_d(ref_type_id,ref_id,ref_name,ref_alias_code,is_enabled,child_ref_type_id) VALUES (35,16,'Micro Industries','',1,171);</v>
      </c>
    </row>
    <row r="310" spans="3:20">
      <c r="G310" t="s">
        <v>8406</v>
      </c>
      <c r="H310" t="str">
        <f t="shared" si="36"/>
        <v>LARGE SCALE INDUSTRY</v>
      </c>
      <c r="K310">
        <v>35</v>
      </c>
      <c r="L310">
        <v>17</v>
      </c>
      <c r="M310" t="s">
        <v>7207</v>
      </c>
      <c r="N310" s="169"/>
      <c r="O310">
        <v>1</v>
      </c>
      <c r="P310">
        <v>172</v>
      </c>
      <c r="T310" t="str">
        <f t="shared" si="37"/>
        <v>INSERT INTO c_all_ref_d(ref_type_id,ref_id,ref_name,ref_alias_code,is_enabled,child_ref_type_id) VALUES (35,17,'Large scale Industry','',1,172);</v>
      </c>
    </row>
    <row r="311" spans="3:20">
      <c r="G311" t="s">
        <v>8407</v>
      </c>
      <c r="H311" t="str">
        <f t="shared" si="36"/>
        <v>REALESTATE</v>
      </c>
      <c r="K311">
        <v>35</v>
      </c>
      <c r="L311">
        <v>18</v>
      </c>
      <c r="M311" t="s">
        <v>7208</v>
      </c>
      <c r="N311" s="169"/>
      <c r="O311">
        <v>1</v>
      </c>
      <c r="P311">
        <v>173</v>
      </c>
      <c r="T311" t="str">
        <f t="shared" si="37"/>
        <v>INSERT INTO c_all_ref_d(ref_type_id,ref_id,ref_name,ref_alias_code,is_enabled,child_ref_type_id) VALUES (35,18,'Realestate','',1,173);</v>
      </c>
    </row>
    <row r="312" spans="3:20">
      <c r="G312" t="s">
        <v>8408</v>
      </c>
      <c r="H312" t="str">
        <f t="shared" si="36"/>
        <v>SMALL SCALE INDUSTRY</v>
      </c>
      <c r="K312">
        <v>35</v>
      </c>
      <c r="L312">
        <v>19</v>
      </c>
      <c r="M312" t="s">
        <v>7209</v>
      </c>
      <c r="N312" s="169"/>
      <c r="O312">
        <v>1</v>
      </c>
      <c r="P312">
        <v>174</v>
      </c>
      <c r="T312" t="str">
        <f t="shared" si="37"/>
        <v>INSERT INTO c_all_ref_d(ref_type_id,ref_id,ref_name,ref_alias_code,is_enabled,child_ref_type_id) VALUES (35,19,'Small Scale Industry','',1,174);</v>
      </c>
    </row>
    <row r="313" spans="3:20">
      <c r="G313" t="s">
        <v>8409</v>
      </c>
      <c r="H313" t="str">
        <f t="shared" si="36"/>
        <v>MEDIUM SCALE INDUSTRY</v>
      </c>
      <c r="K313">
        <v>35</v>
      </c>
      <c r="L313">
        <v>20</v>
      </c>
      <c r="M313" t="s">
        <v>7210</v>
      </c>
      <c r="N313" s="169"/>
      <c r="O313">
        <v>1</v>
      </c>
      <c r="P313">
        <v>175</v>
      </c>
      <c r="T313" t="str">
        <f t="shared" si="37"/>
        <v>INSERT INTO c_all_ref_d(ref_type_id,ref_id,ref_name,ref_alias_code,is_enabled,child_ref_type_id) VALUES (35,20,'Medium Scale Industry','',1,175);</v>
      </c>
    </row>
    <row r="314" spans="3:20">
      <c r="H314" t="str">
        <f t="shared" si="36"/>
        <v>DISTRIBUTION</v>
      </c>
      <c r="K314">
        <v>35</v>
      </c>
      <c r="L314">
        <v>21</v>
      </c>
      <c r="M314" t="s">
        <v>7211</v>
      </c>
      <c r="N314" s="169"/>
      <c r="O314">
        <v>1</v>
      </c>
      <c r="P314">
        <v>309</v>
      </c>
      <c r="T314" t="str">
        <f t="shared" ref="T314" si="38">CONCATENATE("INSERT INTO c_all_ref_d(ref_type_id,ref_id,ref_name,ref_alias_code,is_enabled,child_ref_type_id) VALUES (",K314&amp;","&amp;L314&amp;",'"&amp;M314&amp;"','"&amp;N314&amp;"',"&amp;O314&amp;","&amp;P314&amp;");")</f>
        <v>INSERT INTO c_all_ref_d(ref_type_id,ref_id,ref_name,ref_alias_code,is_enabled,child_ref_type_id) VALUES (35,21,'Distribution','',1,309);</v>
      </c>
    </row>
    <row r="315" spans="3:20">
      <c r="H315" t="str">
        <f t="shared" si="36"/>
        <v>WHOLESALE</v>
      </c>
      <c r="K315">
        <v>35</v>
      </c>
      <c r="L315">
        <v>22</v>
      </c>
      <c r="M315" t="s">
        <v>7212</v>
      </c>
      <c r="N315" s="169"/>
      <c r="O315">
        <v>1</v>
      </c>
      <c r="P315">
        <v>310</v>
      </c>
      <c r="T315" t="str">
        <f t="shared" ref="T315" si="39">CONCATENATE("INSERT INTO c_all_ref_d(ref_type_id,ref_id,ref_name,ref_alias_code,is_enabled,child_ref_type_id) VALUES (",K315&amp;","&amp;L315&amp;",'"&amp;M315&amp;"','"&amp;N315&amp;"',"&amp;O315&amp;","&amp;P315&amp;");")</f>
        <v>INSERT INTO c_all_ref_d(ref_type_id,ref_id,ref_name,ref_alias_code,is_enabled,child_ref_type_id) VALUES (35,22,'Wholesale','',1,310);</v>
      </c>
    </row>
    <row r="316" spans="3:20">
      <c r="H316" t="str">
        <f t="shared" si="36"/>
        <v>BROKING</v>
      </c>
      <c r="K316">
        <v>35</v>
      </c>
      <c r="L316">
        <v>23</v>
      </c>
      <c r="M316" t="s">
        <v>7213</v>
      </c>
      <c r="N316" s="169"/>
      <c r="O316">
        <v>1</v>
      </c>
      <c r="P316">
        <v>311</v>
      </c>
      <c r="T316" t="str">
        <f t="shared" ref="T316" si="40">CONCATENATE("INSERT INTO c_all_ref_d(ref_type_id,ref_id,ref_name,ref_alias_code,is_enabled,child_ref_type_id) VALUES (",K316&amp;","&amp;L316&amp;",'"&amp;M316&amp;"','"&amp;N316&amp;"',"&amp;O316&amp;","&amp;P316&amp;");")</f>
        <v>INSERT INTO c_all_ref_d(ref_type_id,ref_id,ref_name,ref_alias_code,is_enabled,child_ref_type_id) VALUES (35,23,'Broking','',1,311);</v>
      </c>
    </row>
    <row r="320" spans="3:20">
      <c r="C320" t="s">
        <v>7403</v>
      </c>
      <c r="D320" t="str">
        <f t="shared" ref="D320:D331" si="41">UPPER(M320)</f>
        <v>A</v>
      </c>
      <c r="G320" t="s">
        <v>7403</v>
      </c>
      <c r="H320" t="str">
        <f t="shared" si="36"/>
        <v>A</v>
      </c>
      <c r="I320" s="72" t="s">
        <v>7518</v>
      </c>
      <c r="J320" s="32"/>
      <c r="K320" s="32">
        <v>36</v>
      </c>
      <c r="L320" s="32">
        <v>1</v>
      </c>
      <c r="M320" s="32" t="s">
        <v>7403</v>
      </c>
      <c r="N320" s="32"/>
      <c r="O320" s="32">
        <v>1</v>
      </c>
      <c r="P320" s="32" t="s">
        <v>6450</v>
      </c>
    </row>
    <row r="321" spans="3:20">
      <c r="D321" t="str">
        <f t="shared" si="41"/>
        <v/>
      </c>
      <c r="H321" t="str">
        <f t="shared" si="36"/>
        <v/>
      </c>
    </row>
    <row r="322" spans="3:20">
      <c r="D322" t="str">
        <f t="shared" si="41"/>
        <v/>
      </c>
      <c r="H322" t="str">
        <f t="shared" si="36"/>
        <v/>
      </c>
    </row>
    <row r="323" spans="3:20">
      <c r="D323" t="str">
        <f t="shared" si="41"/>
        <v/>
      </c>
      <c r="H323" t="str">
        <f t="shared" si="36"/>
        <v/>
      </c>
    </row>
    <row r="324" spans="3:20">
      <c r="C324" t="s">
        <v>8399</v>
      </c>
      <c r="D324" t="str">
        <f t="shared" si="41"/>
        <v>AGRICULTURE</v>
      </c>
      <c r="G324" t="s">
        <v>8399</v>
      </c>
      <c r="H324" t="str">
        <f t="shared" si="36"/>
        <v>AGRICULTURE</v>
      </c>
      <c r="I324" s="70" t="s">
        <v>7522</v>
      </c>
      <c r="K324">
        <v>38</v>
      </c>
      <c r="L324">
        <v>1</v>
      </c>
      <c r="M324" t="s">
        <v>7197</v>
      </c>
      <c r="O324">
        <v>1</v>
      </c>
      <c r="P324">
        <v>39</v>
      </c>
      <c r="T324" t="str">
        <f t="shared" ref="T324:T331" si="42">CONCATENATE("INSERT INTO c_all_ref_d(ref_type_id,ref_id,ref_name,ref_alias_code,is_enabled,child_ref_type_id) VALUES (",K324&amp;","&amp;L324&amp;",'"&amp;M324&amp;"','"&amp;N324&amp;"',"&amp;O324&amp;","&amp;P324&amp;");")</f>
        <v>INSERT INTO c_all_ref_d(ref_type_id,ref_id,ref_name,ref_alias_code,is_enabled,child_ref_type_id) VALUES (38,1,'Agriculture','',1,39);</v>
      </c>
    </row>
    <row r="325" spans="3:20">
      <c r="C325" t="s">
        <v>8410</v>
      </c>
      <c r="D325" t="str">
        <f t="shared" si="41"/>
        <v>MICRO SMALL AND MEDIUM ENTERPRISES</v>
      </c>
      <c r="G325" t="s">
        <v>8411</v>
      </c>
      <c r="H325" t="str">
        <f t="shared" si="36"/>
        <v>MICRO SMALL AND MEDIUM ENTERPRISES</v>
      </c>
      <c r="K325">
        <v>38</v>
      </c>
      <c r="L325">
        <v>2</v>
      </c>
      <c r="M325" s="73" t="s">
        <v>7367</v>
      </c>
      <c r="O325">
        <v>1</v>
      </c>
      <c r="P325">
        <v>260</v>
      </c>
      <c r="T325" t="str">
        <f t="shared" si="42"/>
        <v>INSERT INTO c_all_ref_d(ref_type_id,ref_id,ref_name,ref_alias_code,is_enabled,child_ref_type_id) VALUES (38,2,'Micro Small and Medium Enterprises','',1,260);</v>
      </c>
    </row>
    <row r="326" spans="3:20">
      <c r="C326" t="s">
        <v>8412</v>
      </c>
      <c r="D326" t="str">
        <f t="shared" si="41"/>
        <v>EXPORT CREDIT</v>
      </c>
      <c r="G326" t="s">
        <v>8413</v>
      </c>
      <c r="H326" t="str">
        <f t="shared" si="36"/>
        <v>EXPORT CREDIT</v>
      </c>
      <c r="K326">
        <v>38</v>
      </c>
      <c r="L326">
        <v>3</v>
      </c>
      <c r="M326" s="73" t="s">
        <v>7368</v>
      </c>
      <c r="O326">
        <v>1</v>
      </c>
      <c r="P326">
        <v>261</v>
      </c>
      <c r="T326" t="str">
        <f t="shared" si="42"/>
        <v>INSERT INTO c_all_ref_d(ref_type_id,ref_id,ref_name,ref_alias_code,is_enabled,child_ref_type_id) VALUES (38,3,'Export Credit','',1,261);</v>
      </c>
    </row>
    <row r="327" spans="3:20">
      <c r="C327" t="s">
        <v>8414</v>
      </c>
      <c r="D327" t="str">
        <f t="shared" si="41"/>
        <v>EDUCATION</v>
      </c>
      <c r="G327" t="s">
        <v>8415</v>
      </c>
      <c r="H327" t="str">
        <f t="shared" si="36"/>
        <v>EDUCATION</v>
      </c>
      <c r="K327">
        <v>38</v>
      </c>
      <c r="L327">
        <v>4</v>
      </c>
      <c r="M327" s="73" t="s">
        <v>7369</v>
      </c>
      <c r="O327">
        <v>1</v>
      </c>
      <c r="P327">
        <v>262</v>
      </c>
      <c r="T327" t="str">
        <f t="shared" si="42"/>
        <v>INSERT INTO c_all_ref_d(ref_type_id,ref_id,ref_name,ref_alias_code,is_enabled,child_ref_type_id) VALUES (38,4,'Education','',1,262);</v>
      </c>
    </row>
    <row r="328" spans="3:20">
      <c r="C328" t="s">
        <v>8416</v>
      </c>
      <c r="D328" t="str">
        <f t="shared" si="41"/>
        <v>SOCIAL INFRASTRUCTURE</v>
      </c>
      <c r="G328" t="s">
        <v>8417</v>
      </c>
      <c r="H328" t="str">
        <f t="shared" si="36"/>
        <v>SOCIAL INFRASTRUCTURE</v>
      </c>
      <c r="K328">
        <v>38</v>
      </c>
      <c r="L328">
        <v>5</v>
      </c>
      <c r="M328" s="73" t="s">
        <v>7370</v>
      </c>
      <c r="O328">
        <v>1</v>
      </c>
      <c r="P328">
        <v>263</v>
      </c>
      <c r="T328" t="str">
        <f t="shared" si="42"/>
        <v>INSERT INTO c_all_ref_d(ref_type_id,ref_id,ref_name,ref_alias_code,is_enabled,child_ref_type_id) VALUES (38,5,'Social Infrastructure','',1,263);</v>
      </c>
    </row>
    <row r="329" spans="3:20">
      <c r="C329" t="s">
        <v>8418</v>
      </c>
      <c r="D329" t="str">
        <f t="shared" si="41"/>
        <v>RENEWABLE ENERGY</v>
      </c>
      <c r="G329" t="s">
        <v>8419</v>
      </c>
      <c r="H329" t="str">
        <f t="shared" si="36"/>
        <v>RENEWABLE ENERGY</v>
      </c>
      <c r="K329">
        <v>38</v>
      </c>
      <c r="L329">
        <v>6</v>
      </c>
      <c r="M329" s="73" t="s">
        <v>7371</v>
      </c>
      <c r="O329">
        <v>1</v>
      </c>
      <c r="P329">
        <v>264</v>
      </c>
      <c r="T329" t="str">
        <f t="shared" si="42"/>
        <v>INSERT INTO c_all_ref_d(ref_type_id,ref_id,ref_name,ref_alias_code,is_enabled,child_ref_type_id) VALUES (38,6,'Renewable Energy','',1,264);</v>
      </c>
    </row>
    <row r="330" spans="3:20">
      <c r="C330" t="s">
        <v>8420</v>
      </c>
      <c r="D330" t="str">
        <f t="shared" si="41"/>
        <v>HOUSING</v>
      </c>
      <c r="G330" t="s">
        <v>8420</v>
      </c>
      <c r="H330" t="str">
        <f t="shared" si="36"/>
        <v>HOUSING</v>
      </c>
      <c r="K330">
        <v>38</v>
      </c>
      <c r="L330">
        <v>7</v>
      </c>
      <c r="M330" t="s">
        <v>7372</v>
      </c>
      <c r="O330">
        <v>1</v>
      </c>
      <c r="P330">
        <v>265</v>
      </c>
      <c r="T330" t="str">
        <f t="shared" si="42"/>
        <v>INSERT INTO c_all_ref_d(ref_type_id,ref_id,ref_name,ref_alias_code,is_enabled,child_ref_type_id) VALUES (38,7,'Housing','',1,265);</v>
      </c>
    </row>
    <row r="331" spans="3:20">
      <c r="C331" t="s">
        <v>8061</v>
      </c>
      <c r="D331" t="str">
        <f t="shared" si="41"/>
        <v>OTHERS</v>
      </c>
      <c r="G331" t="s">
        <v>8061</v>
      </c>
      <c r="H331" t="str">
        <f t="shared" si="36"/>
        <v>OTHERS</v>
      </c>
      <c r="K331">
        <v>38</v>
      </c>
      <c r="L331">
        <v>8</v>
      </c>
      <c r="M331" t="s">
        <v>7186</v>
      </c>
      <c r="O331">
        <v>1</v>
      </c>
      <c r="P331">
        <v>266</v>
      </c>
      <c r="T331" t="str">
        <f t="shared" si="42"/>
        <v>INSERT INTO c_all_ref_d(ref_type_id,ref_id,ref_name,ref_alias_code,is_enabled,child_ref_type_id) VALUES (38,8,'Others','',1,266);</v>
      </c>
    </row>
    <row r="332" spans="3:20" s="128" customFormat="1">
      <c r="I332" s="128" t="s">
        <v>8421</v>
      </c>
      <c r="K332" s="128">
        <v>38</v>
      </c>
      <c r="L332" s="128">
        <v>0</v>
      </c>
      <c r="M332" s="128" t="s">
        <v>7186</v>
      </c>
      <c r="O332" s="128">
        <v>1</v>
      </c>
      <c r="P332" s="128" t="s">
        <v>6450</v>
      </c>
    </row>
    <row r="333" spans="3:20" s="128" customFormat="1">
      <c r="K333" s="128">
        <v>38</v>
      </c>
      <c r="L333" s="128">
        <v>10</v>
      </c>
      <c r="M333" s="128" t="s">
        <v>8422</v>
      </c>
      <c r="O333" s="128">
        <v>1</v>
      </c>
      <c r="P333" s="128" t="s">
        <v>6450</v>
      </c>
    </row>
    <row r="334" spans="3:20" s="128" customFormat="1">
      <c r="K334" s="128">
        <v>38</v>
      </c>
      <c r="L334" s="128">
        <v>11</v>
      </c>
      <c r="M334" s="128" t="s">
        <v>8423</v>
      </c>
      <c r="O334" s="128">
        <v>1</v>
      </c>
      <c r="P334" s="128" t="s">
        <v>6450</v>
      </c>
    </row>
    <row r="335" spans="3:20" s="128" customFormat="1">
      <c r="K335" s="128">
        <v>38</v>
      </c>
      <c r="L335" s="128">
        <v>44</v>
      </c>
      <c r="M335" s="128" t="s">
        <v>8424</v>
      </c>
      <c r="O335" s="128">
        <v>1</v>
      </c>
      <c r="P335" s="128" t="s">
        <v>6450</v>
      </c>
    </row>
    <row r="336" spans="3:20" s="128" customFormat="1">
      <c r="K336" s="128">
        <v>38</v>
      </c>
      <c r="L336" s="128">
        <v>45</v>
      </c>
      <c r="M336" s="128" t="s">
        <v>8425</v>
      </c>
      <c r="O336" s="128">
        <v>1</v>
      </c>
      <c r="P336" s="128" t="s">
        <v>6450</v>
      </c>
    </row>
    <row r="337" spans="3:20" s="128" customFormat="1">
      <c r="K337" s="128">
        <v>38</v>
      </c>
      <c r="L337" s="128">
        <v>46</v>
      </c>
      <c r="M337" s="128" t="s">
        <v>8426</v>
      </c>
      <c r="O337" s="128">
        <v>1</v>
      </c>
      <c r="P337" s="128" t="s">
        <v>6450</v>
      </c>
    </row>
    <row r="338" spans="3:20" s="128" customFormat="1">
      <c r="K338" s="128">
        <v>38</v>
      </c>
      <c r="L338" s="128">
        <v>48</v>
      </c>
      <c r="M338" s="128" t="s">
        <v>8427</v>
      </c>
      <c r="O338" s="128">
        <v>1</v>
      </c>
      <c r="P338" s="128" t="s">
        <v>6450</v>
      </c>
    </row>
    <row r="339" spans="3:20" s="128" customFormat="1">
      <c r="K339" s="128">
        <v>38</v>
      </c>
      <c r="L339" s="128">
        <v>49</v>
      </c>
      <c r="M339" s="128" t="s">
        <v>8428</v>
      </c>
      <c r="O339" s="128">
        <v>1</v>
      </c>
      <c r="P339" s="128" t="s">
        <v>6450</v>
      </c>
    </row>
    <row r="340" spans="3:20" s="128" customFormat="1">
      <c r="K340" s="128">
        <v>38</v>
      </c>
      <c r="L340" s="128">
        <v>50</v>
      </c>
      <c r="M340" s="128" t="s">
        <v>8429</v>
      </c>
      <c r="O340" s="128">
        <v>1</v>
      </c>
      <c r="P340" s="128" t="s">
        <v>6450</v>
      </c>
    </row>
    <row r="341" spans="3:20" s="128" customFormat="1">
      <c r="K341" s="128">
        <v>38</v>
      </c>
      <c r="L341" s="128">
        <v>51</v>
      </c>
      <c r="M341" s="128" t="s">
        <v>8430</v>
      </c>
      <c r="O341" s="128">
        <v>1</v>
      </c>
      <c r="P341" s="128" t="s">
        <v>6450</v>
      </c>
    </row>
    <row r="342" spans="3:20" s="128" customFormat="1">
      <c r="K342" s="128">
        <v>38</v>
      </c>
      <c r="L342" s="128">
        <v>52</v>
      </c>
      <c r="M342" s="128" t="s">
        <v>8431</v>
      </c>
      <c r="O342" s="128">
        <v>1</v>
      </c>
      <c r="P342" s="128" t="s">
        <v>6450</v>
      </c>
    </row>
    <row r="343" spans="3:20" s="128" customFormat="1">
      <c r="K343" s="128">
        <v>38</v>
      </c>
      <c r="L343" s="128">
        <v>99</v>
      </c>
      <c r="M343" s="128" t="s">
        <v>7186</v>
      </c>
      <c r="O343" s="128">
        <v>1</v>
      </c>
      <c r="P343" s="128" t="s">
        <v>6450</v>
      </c>
    </row>
    <row r="344" spans="3:20" s="128" customFormat="1">
      <c r="D344" s="128" t="str">
        <f>UPPER(M344)</f>
        <v>OTHERS</v>
      </c>
      <c r="H344" s="128" t="str">
        <f>UPPER(M344)</f>
        <v>OTHERS</v>
      </c>
      <c r="K344" s="128">
        <v>38</v>
      </c>
      <c r="L344" s="128">
        <v>55</v>
      </c>
      <c r="M344" s="128" t="s">
        <v>7186</v>
      </c>
      <c r="O344" s="128">
        <v>1</v>
      </c>
      <c r="P344" s="128" t="s">
        <v>6450</v>
      </c>
    </row>
    <row r="351" spans="3:20">
      <c r="C351" t="s">
        <v>7403</v>
      </c>
      <c r="D351" t="str">
        <f>UPPER(M351)</f>
        <v>FARM CREDIT</v>
      </c>
      <c r="G351" t="s">
        <v>8432</v>
      </c>
      <c r="H351" t="str">
        <f t="shared" ref="H351:H360" si="43">UPPER(M351)</f>
        <v>FARM CREDIT</v>
      </c>
      <c r="I351" s="70" t="s">
        <v>7524</v>
      </c>
      <c r="K351">
        <v>39</v>
      </c>
      <c r="L351">
        <v>1</v>
      </c>
      <c r="M351" s="73" t="s">
        <v>8433</v>
      </c>
      <c r="O351">
        <v>1</v>
      </c>
      <c r="P351">
        <v>267</v>
      </c>
      <c r="T351" t="str">
        <f t="shared" ref="T351:T353" si="44">CONCATENATE("INSERT INTO c_all_ref_d(ref_type_id,ref_id,ref_name,ref_alias_code,is_enabled,child_ref_type_id) VALUES (",K351&amp;","&amp;L351&amp;",'"&amp;M351&amp;"','"&amp;N351&amp;"',"&amp;O351&amp;","&amp;P351&amp;");")</f>
        <v>INSERT INTO c_all_ref_d(ref_type_id,ref_id,ref_name,ref_alias_code,is_enabled,child_ref_type_id) VALUES (39,1,'Farm Credit','',1,267);</v>
      </c>
    </row>
    <row r="352" spans="3:20">
      <c r="C352" t="s">
        <v>7415</v>
      </c>
      <c r="D352" t="str">
        <f>UPPER(M352)</f>
        <v>AGRICULTURE INFRASTRUCTURE</v>
      </c>
      <c r="G352" t="s">
        <v>8434</v>
      </c>
      <c r="H352" t="str">
        <f t="shared" si="43"/>
        <v>AGRICULTURE INFRASTRUCTURE</v>
      </c>
      <c r="K352">
        <v>39</v>
      </c>
      <c r="L352">
        <v>2</v>
      </c>
      <c r="M352" s="73" t="s">
        <v>8435</v>
      </c>
      <c r="O352">
        <v>1</v>
      </c>
      <c r="P352">
        <v>268</v>
      </c>
      <c r="T352" t="str">
        <f t="shared" si="44"/>
        <v>INSERT INTO c_all_ref_d(ref_type_id,ref_id,ref_name,ref_alias_code,is_enabled,child_ref_type_id) VALUES (39,2,'Agriculture Infrastructure','',1,268);</v>
      </c>
    </row>
    <row r="353" spans="3:20">
      <c r="G353" t="s">
        <v>8436</v>
      </c>
      <c r="H353" t="str">
        <f t="shared" si="43"/>
        <v>ANCILLARY ACTIVITIES</v>
      </c>
      <c r="K353">
        <v>39</v>
      </c>
      <c r="L353">
        <v>3</v>
      </c>
      <c r="M353" s="73" t="s">
        <v>8437</v>
      </c>
      <c r="O353">
        <v>1</v>
      </c>
      <c r="P353">
        <v>269</v>
      </c>
      <c r="T353" t="str">
        <f t="shared" si="44"/>
        <v>INSERT INTO c_all_ref_d(ref_type_id,ref_id,ref_name,ref_alias_code,is_enabled,child_ref_type_id) VALUES (39,3,'Ancillary Activities','',1,269);</v>
      </c>
    </row>
    <row r="354" spans="3:20" s="128" customFormat="1">
      <c r="G354" s="128" t="s">
        <v>8438</v>
      </c>
      <c r="H354" s="128" t="str">
        <f t="shared" si="43"/>
        <v>MICROENTERPRISES</v>
      </c>
      <c r="I354" s="128" t="s">
        <v>8421</v>
      </c>
      <c r="K354" s="128">
        <v>39</v>
      </c>
      <c r="L354" s="128">
        <v>4</v>
      </c>
      <c r="M354" s="157" t="s">
        <v>8439</v>
      </c>
      <c r="O354" s="128">
        <v>1</v>
      </c>
      <c r="P354" s="128" t="s">
        <v>6450</v>
      </c>
    </row>
    <row r="355" spans="3:20" s="128" customFormat="1">
      <c r="G355" s="128" t="s">
        <v>8440</v>
      </c>
      <c r="H355" s="128" t="str">
        <f t="shared" si="43"/>
        <v>SMALLENTERPRISES</v>
      </c>
      <c r="K355" s="128">
        <v>39</v>
      </c>
      <c r="L355" s="128">
        <v>5</v>
      </c>
      <c r="M355" s="157" t="s">
        <v>8441</v>
      </c>
      <c r="O355" s="128">
        <v>1</v>
      </c>
      <c r="P355" s="128" t="s">
        <v>6450</v>
      </c>
    </row>
    <row r="356" spans="3:20" s="128" customFormat="1">
      <c r="G356" s="128" t="s">
        <v>8442</v>
      </c>
      <c r="H356" s="128" t="str">
        <f t="shared" si="43"/>
        <v>MEDIUMENTERPRISES</v>
      </c>
      <c r="K356" s="128">
        <v>39</v>
      </c>
      <c r="L356" s="128">
        <v>6</v>
      </c>
      <c r="M356" s="157" t="s">
        <v>8443</v>
      </c>
      <c r="O356" s="128">
        <v>1</v>
      </c>
      <c r="P356" s="128" t="s">
        <v>6450</v>
      </c>
    </row>
    <row r="357" spans="3:20" s="128" customFormat="1">
      <c r="G357" s="128" t="s">
        <v>8444</v>
      </c>
      <c r="H357" s="128" t="str">
        <f t="shared" si="43"/>
        <v>ADVANCES TO KVI</v>
      </c>
      <c r="K357" s="128">
        <v>39</v>
      </c>
      <c r="L357" s="128">
        <v>7</v>
      </c>
      <c r="M357" s="157" t="s">
        <v>8445</v>
      </c>
      <c r="O357" s="128">
        <v>1</v>
      </c>
      <c r="P357" s="128" t="s">
        <v>6450</v>
      </c>
    </row>
    <row r="358" spans="3:20">
      <c r="H358" t="str">
        <f t="shared" si="43"/>
        <v/>
      </c>
      <c r="M358" s="74"/>
    </row>
    <row r="359" spans="3:20">
      <c r="H359" t="str">
        <f t="shared" si="43"/>
        <v/>
      </c>
      <c r="M359" s="74"/>
    </row>
    <row r="360" spans="3:20">
      <c r="D360" t="str">
        <f>UPPER(M360)</f>
        <v/>
      </c>
      <c r="H360" t="str">
        <f t="shared" si="43"/>
        <v/>
      </c>
    </row>
    <row r="361" spans="3:20">
      <c r="K361">
        <v>40</v>
      </c>
      <c r="L361">
        <v>0</v>
      </c>
      <c r="M361" t="s">
        <v>8446</v>
      </c>
      <c r="O361">
        <v>1</v>
      </c>
      <c r="P361" t="s">
        <v>6450</v>
      </c>
      <c r="T361" t="str">
        <f t="shared" ref="T361:T370" si="45">CONCATENATE("INSERT INTO c_all_ref_d(ref_type_id,ref_id,ref_name,ref_alias_code,is_enabled,child_ref_type_id) VALUES (",K361&amp;","&amp;L361&amp;",'"&amp;M361&amp;"','"&amp;N361&amp;"',"&amp;O361&amp;","&amp;P361&amp;");")</f>
        <v>INSERT INTO c_all_ref_d(ref_type_id,ref_id,ref_name,ref_alias_code,is_enabled,child_ref_type_id) VALUES (40,0,'No Weaker','',1,null);</v>
      </c>
    </row>
    <row r="362" spans="3:20">
      <c r="C362" t="s">
        <v>8447</v>
      </c>
      <c r="D362" t="str">
        <f>UPPER(M362)</f>
        <v>SC</v>
      </c>
      <c r="G362" t="s">
        <v>8448</v>
      </c>
      <c r="H362" t="str">
        <f t="shared" ref="H362:H389" si="46">UPPER(M362)</f>
        <v>SC</v>
      </c>
      <c r="I362" s="70" t="s">
        <v>7526</v>
      </c>
      <c r="K362">
        <v>40</v>
      </c>
      <c r="L362">
        <v>1</v>
      </c>
      <c r="M362" s="75" t="s">
        <v>8448</v>
      </c>
      <c r="O362">
        <v>1</v>
      </c>
      <c r="P362" t="s">
        <v>6450</v>
      </c>
      <c r="T362" t="str">
        <f t="shared" si="45"/>
        <v>INSERT INTO c_all_ref_d(ref_type_id,ref_id,ref_name,ref_alias_code,is_enabled,child_ref_type_id) VALUES (40,1,'SC','',1,null);</v>
      </c>
    </row>
    <row r="363" spans="3:20">
      <c r="C363" t="s">
        <v>8449</v>
      </c>
      <c r="D363" t="str">
        <f>UPPER(M363)</f>
        <v>ST</v>
      </c>
      <c r="G363" t="s">
        <v>8450</v>
      </c>
      <c r="H363" t="str">
        <f t="shared" si="46"/>
        <v>ST</v>
      </c>
      <c r="K363">
        <v>40</v>
      </c>
      <c r="L363">
        <v>2</v>
      </c>
      <c r="M363" s="75" t="s">
        <v>8450</v>
      </c>
      <c r="O363">
        <v>1</v>
      </c>
      <c r="P363" t="s">
        <v>6450</v>
      </c>
      <c r="T363" t="str">
        <f t="shared" si="45"/>
        <v>INSERT INTO c_all_ref_d(ref_type_id,ref_id,ref_name,ref_alias_code,is_enabled,child_ref_type_id) VALUES (40,2,'ST','',1,null);</v>
      </c>
    </row>
    <row r="364" spans="3:20">
      <c r="C364" t="s">
        <v>8451</v>
      </c>
      <c r="D364" t="str">
        <f>UPPER(M364)</f>
        <v>WOMAN</v>
      </c>
      <c r="H364" t="str">
        <f t="shared" si="46"/>
        <v>WOMAN</v>
      </c>
      <c r="K364">
        <v>40</v>
      </c>
      <c r="L364">
        <v>3</v>
      </c>
      <c r="M364" s="75" t="s">
        <v>8452</v>
      </c>
      <c r="O364">
        <v>1</v>
      </c>
      <c r="P364" t="s">
        <v>6450</v>
      </c>
      <c r="T364" t="str">
        <f t="shared" si="45"/>
        <v>INSERT INTO c_all_ref_d(ref_type_id,ref_id,ref_name,ref_alias_code,is_enabled,child_ref_type_id) VALUES (40,3,'Woman','',1,null);</v>
      </c>
    </row>
    <row r="365" spans="3:20">
      <c r="H365" t="str">
        <f t="shared" si="46"/>
        <v>LOAN UPTO 50000</v>
      </c>
      <c r="K365">
        <v>40</v>
      </c>
      <c r="L365">
        <v>4</v>
      </c>
      <c r="M365" s="75" t="s">
        <v>8453</v>
      </c>
      <c r="O365">
        <v>1</v>
      </c>
      <c r="P365" t="s">
        <v>6450</v>
      </c>
      <c r="T365" t="str">
        <f t="shared" si="45"/>
        <v>INSERT INTO c_all_ref_d(ref_type_id,ref_id,ref_name,ref_alias_code,is_enabled,child_ref_type_id) VALUES (40,4,'Loan upto 50000','',1,null);</v>
      </c>
    </row>
    <row r="366" spans="3:20">
      <c r="H366" t="str">
        <f t="shared" si="46"/>
        <v>MINORITY COMMUNITIES</v>
      </c>
      <c r="K366">
        <v>40</v>
      </c>
      <c r="L366">
        <v>5</v>
      </c>
      <c r="M366" s="76" t="s">
        <v>8454</v>
      </c>
      <c r="O366">
        <v>1</v>
      </c>
      <c r="P366" t="s">
        <v>6450</v>
      </c>
      <c r="T366" t="str">
        <f t="shared" si="45"/>
        <v>INSERT INTO c_all_ref_d(ref_type_id,ref_id,ref_name,ref_alias_code,is_enabled,child_ref_type_id) VALUES (40,5,'Minority Communities','',1,null);</v>
      </c>
    </row>
    <row r="367" spans="3:20">
      <c r="H367" t="str">
        <f t="shared" si="46"/>
        <v>EDUCATION LOAN INCOME &lt;5000 P.M.</v>
      </c>
      <c r="K367">
        <v>40</v>
      </c>
      <c r="L367">
        <v>6</v>
      </c>
      <c r="M367" s="76" t="s">
        <v>8455</v>
      </c>
      <c r="O367">
        <v>1</v>
      </c>
      <c r="P367" t="s">
        <v>6450</v>
      </c>
      <c r="T367" t="str">
        <f t="shared" si="45"/>
        <v>INSERT INTO c_all_ref_d(ref_type_id,ref_id,ref_name,ref_alias_code,is_enabled,child_ref_type_id) VALUES (40,6,'Education Loan Income &lt;5000 p.m.','',1,null);</v>
      </c>
    </row>
    <row r="368" spans="3:20">
      <c r="H368" t="str">
        <f t="shared" si="46"/>
        <v xml:space="preserve">ADVANCES &lt; 50000 TO ARTISIANS                                                                       </v>
      </c>
      <c r="K368">
        <v>40</v>
      </c>
      <c r="L368">
        <v>7</v>
      </c>
      <c r="M368" t="s">
        <v>8456</v>
      </c>
      <c r="O368">
        <v>1</v>
      </c>
      <c r="P368" t="s">
        <v>6450</v>
      </c>
      <c r="T368" t="str">
        <f t="shared" si="45"/>
        <v>INSERT INTO c_all_ref_d(ref_type_id,ref_id,ref_name,ref_alias_code,is_enabled,child_ref_type_id) VALUES (40,7,'Advances &lt; 50000 to Artisians                                                                       ','',1,null);</v>
      </c>
    </row>
    <row r="369" spans="3:20">
      <c r="H369" t="str">
        <f t="shared" si="46"/>
        <v xml:space="preserve">LOANS TO DISTRESS POOR                                                                              </v>
      </c>
      <c r="K369">
        <v>40</v>
      </c>
      <c r="L369">
        <v>8</v>
      </c>
      <c r="M369" t="s">
        <v>8457</v>
      </c>
      <c r="O369">
        <v>1</v>
      </c>
      <c r="P369" t="s">
        <v>6450</v>
      </c>
      <c r="T369" t="str">
        <f t="shared" si="45"/>
        <v>INSERT INTO c_all_ref_d(ref_type_id,ref_id,ref_name,ref_alias_code,is_enabled,child_ref_type_id) VALUES (40,8,'Loans to Distress poor                                                                              ','',1,null);</v>
      </c>
    </row>
    <row r="370" spans="3:20">
      <c r="H370" t="str">
        <f t="shared" si="46"/>
        <v xml:space="preserve">SC\ ST </v>
      </c>
      <c r="K370">
        <v>40</v>
      </c>
      <c r="L370">
        <v>9</v>
      </c>
      <c r="M370" s="76" t="s">
        <v>8458</v>
      </c>
      <c r="O370">
        <v>1</v>
      </c>
      <c r="P370" t="s">
        <v>6450</v>
      </c>
      <c r="T370" t="str">
        <f t="shared" si="45"/>
        <v>INSERT INTO c_all_ref_d(ref_type_id,ref_id,ref_name,ref_alias_code,is_enabled,child_ref_type_id) VALUES (40,9,'SC\ ST ','',1,null);</v>
      </c>
    </row>
    <row r="371" spans="3:20">
      <c r="H371" t="str">
        <f t="shared" si="46"/>
        <v>OTHER</v>
      </c>
      <c r="K371">
        <v>40</v>
      </c>
      <c r="L371">
        <v>50</v>
      </c>
      <c r="M371" s="76" t="s">
        <v>7168</v>
      </c>
      <c r="O371">
        <v>1</v>
      </c>
      <c r="P371" t="s">
        <v>6450</v>
      </c>
      <c r="T371" t="str">
        <f>CONCATENATE("INSERT INTO c_all_ref_d(ref_type_id,ref_id,ref_name,ref_alias_code,is_enabled,child_ref_type_id) VALUES (",K371&amp;","&amp;L371&amp;",'"&amp;M365&amp;"','"&amp;N371&amp;"',"&amp;O371&amp;","&amp;P371&amp;");")</f>
        <v>INSERT INTO c_all_ref_d(ref_type_id,ref_id,ref_name,ref_alias_code,is_enabled,child_ref_type_id) VALUES (40,50,'Loan upto 50000','',1,null);</v>
      </c>
    </row>
    <row r="372" spans="3:20">
      <c r="H372" t="str">
        <f t="shared" si="46"/>
        <v/>
      </c>
    </row>
    <row r="373" spans="3:20">
      <c r="D373" t="str">
        <f t="shared" ref="D373:D389" si="47">UPPER(M373)</f>
        <v/>
      </c>
      <c r="H373" t="str">
        <f t="shared" si="46"/>
        <v/>
      </c>
    </row>
    <row r="374" spans="3:20" s="32" customFormat="1">
      <c r="C374" s="32" t="s">
        <v>7403</v>
      </c>
      <c r="D374" s="32" t="str">
        <f t="shared" si="47"/>
        <v>A</v>
      </c>
      <c r="H374" s="32" t="str">
        <f t="shared" si="46"/>
        <v>A</v>
      </c>
      <c r="I374" s="77" t="s">
        <v>8459</v>
      </c>
      <c r="K374" s="32">
        <v>41</v>
      </c>
      <c r="L374" s="32">
        <v>1</v>
      </c>
      <c r="M374" s="32" t="s">
        <v>7403</v>
      </c>
      <c r="O374" s="32">
        <v>1</v>
      </c>
      <c r="P374" s="32" t="s">
        <v>6450</v>
      </c>
    </row>
    <row r="375" spans="3:20">
      <c r="D375" t="str">
        <f t="shared" si="47"/>
        <v/>
      </c>
      <c r="H375" t="str">
        <f t="shared" si="46"/>
        <v/>
      </c>
    </row>
    <row r="376" spans="3:20">
      <c r="C376" t="s">
        <v>8460</v>
      </c>
      <c r="D376" t="str">
        <f t="shared" si="47"/>
        <v>MEMBER OF HUF</v>
      </c>
      <c r="H376" t="str">
        <f t="shared" si="46"/>
        <v>MEMBER OF HUF</v>
      </c>
      <c r="I376" s="78" t="s">
        <v>7530</v>
      </c>
      <c r="K376">
        <v>42</v>
      </c>
      <c r="L376">
        <v>1</v>
      </c>
      <c r="M376" t="s">
        <v>8461</v>
      </c>
      <c r="O376">
        <v>1</v>
      </c>
      <c r="P376" t="s">
        <v>6450</v>
      </c>
      <c r="T376" t="str">
        <f t="shared" ref="T376:T388" si="48">CONCATENATE("INSERT INTO c_all_ref_d(ref_type_id,ref_id,ref_name,ref_alias_code,is_enabled,child_ref_type_id) VALUES (",K376&amp;","&amp;L376&amp;",'"&amp;M376&amp;"','"&amp;N376&amp;"',"&amp;O376&amp;","&amp;P376&amp;");")</f>
        <v>INSERT INTO c_all_ref_d(ref_type_id,ref_id,ref_name,ref_alias_code,is_enabled,child_ref_type_id) VALUES (42,1,'Member of HUF','',1,null);</v>
      </c>
    </row>
    <row r="377" spans="3:20">
      <c r="C377" t="s">
        <v>8462</v>
      </c>
      <c r="D377" t="str">
        <f t="shared" si="47"/>
        <v>SPOUSE</v>
      </c>
      <c r="H377" t="str">
        <f t="shared" si="46"/>
        <v>SPOUSE</v>
      </c>
      <c r="K377">
        <v>42</v>
      </c>
      <c r="L377">
        <v>2</v>
      </c>
      <c r="M377" t="s">
        <v>8463</v>
      </c>
      <c r="O377">
        <v>1</v>
      </c>
      <c r="P377" t="s">
        <v>6450</v>
      </c>
      <c r="T377" t="str">
        <f t="shared" si="48"/>
        <v>INSERT INTO c_all_ref_d(ref_type_id,ref_id,ref_name,ref_alias_code,is_enabled,child_ref_type_id) VALUES (42,2,'Spouse','',1,null);</v>
      </c>
    </row>
    <row r="378" spans="3:20">
      <c r="C378" t="s">
        <v>8464</v>
      </c>
      <c r="D378" t="str">
        <f t="shared" si="47"/>
        <v>FATHER</v>
      </c>
      <c r="H378" t="str">
        <f t="shared" si="46"/>
        <v>FATHER</v>
      </c>
      <c r="K378">
        <v>42</v>
      </c>
      <c r="L378">
        <v>3</v>
      </c>
      <c r="M378" t="s">
        <v>8465</v>
      </c>
      <c r="O378">
        <v>1</v>
      </c>
      <c r="P378" t="s">
        <v>6450</v>
      </c>
      <c r="T378" t="str">
        <f t="shared" si="48"/>
        <v>INSERT INTO c_all_ref_d(ref_type_id,ref_id,ref_name,ref_alias_code,is_enabled,child_ref_type_id) VALUES (42,3,'Father','',1,null);</v>
      </c>
    </row>
    <row r="379" spans="3:20">
      <c r="C379" t="s">
        <v>8466</v>
      </c>
      <c r="D379" t="str">
        <f t="shared" si="47"/>
        <v>MOTHER / STEP MOTHER</v>
      </c>
      <c r="H379" t="str">
        <f t="shared" si="46"/>
        <v>MOTHER / STEP MOTHER</v>
      </c>
      <c r="K379">
        <v>42</v>
      </c>
      <c r="L379">
        <v>4</v>
      </c>
      <c r="M379" t="s">
        <v>8467</v>
      </c>
      <c r="O379">
        <v>1</v>
      </c>
      <c r="P379" t="s">
        <v>6450</v>
      </c>
      <c r="T379" t="str">
        <f t="shared" si="48"/>
        <v>INSERT INTO c_all_ref_d(ref_type_id,ref_id,ref_name,ref_alias_code,is_enabled,child_ref_type_id) VALUES (42,4,'Mother / Step Mother','',1,null);</v>
      </c>
    </row>
    <row r="380" spans="3:20">
      <c r="C380" t="s">
        <v>8468</v>
      </c>
      <c r="D380" t="str">
        <f t="shared" si="47"/>
        <v>SON / STEP SON</v>
      </c>
      <c r="H380" t="str">
        <f t="shared" si="46"/>
        <v>SON / STEP SON</v>
      </c>
      <c r="K380">
        <v>42</v>
      </c>
      <c r="L380">
        <v>5</v>
      </c>
      <c r="M380" t="s">
        <v>8469</v>
      </c>
      <c r="O380">
        <v>1</v>
      </c>
      <c r="P380" t="s">
        <v>6450</v>
      </c>
      <c r="T380" t="str">
        <f t="shared" si="48"/>
        <v>INSERT INTO c_all_ref_d(ref_type_id,ref_id,ref_name,ref_alias_code,is_enabled,child_ref_type_id) VALUES (42,5,'Son / Step Son','',1,null);</v>
      </c>
    </row>
    <row r="381" spans="3:20">
      <c r="C381" t="s">
        <v>8470</v>
      </c>
      <c r="D381" t="str">
        <f t="shared" si="47"/>
        <v>DAUGHTER / STEP DAUGHTER</v>
      </c>
      <c r="H381" t="str">
        <f t="shared" si="46"/>
        <v>DAUGHTER / STEP DAUGHTER</v>
      </c>
      <c r="K381">
        <v>42</v>
      </c>
      <c r="L381">
        <v>6</v>
      </c>
      <c r="M381" t="s">
        <v>8471</v>
      </c>
      <c r="O381">
        <v>1</v>
      </c>
      <c r="P381" t="s">
        <v>6450</v>
      </c>
      <c r="T381" t="str">
        <f t="shared" si="48"/>
        <v>INSERT INTO c_all_ref_d(ref_type_id,ref_id,ref_name,ref_alias_code,is_enabled,child_ref_type_id) VALUES (42,6,'Daughter / Step Daughter','',1,null);</v>
      </c>
    </row>
    <row r="382" spans="3:20">
      <c r="C382" t="s">
        <v>8472</v>
      </c>
      <c r="D382" t="str">
        <f t="shared" si="47"/>
        <v>DAUGHTER IN LAW</v>
      </c>
      <c r="H382" t="str">
        <f t="shared" si="46"/>
        <v>DAUGHTER IN LAW</v>
      </c>
      <c r="K382">
        <v>42</v>
      </c>
      <c r="L382">
        <v>7</v>
      </c>
      <c r="M382" t="s">
        <v>8473</v>
      </c>
      <c r="O382">
        <v>1</v>
      </c>
      <c r="P382" t="s">
        <v>6450</v>
      </c>
      <c r="T382" t="str">
        <f t="shared" si="48"/>
        <v>INSERT INTO c_all_ref_d(ref_type_id,ref_id,ref_name,ref_alias_code,is_enabled,child_ref_type_id) VALUES (42,7,'Daughter In Law','',1,null);</v>
      </c>
    </row>
    <row r="383" spans="3:20">
      <c r="C383" t="s">
        <v>8474</v>
      </c>
      <c r="D383" t="str">
        <f t="shared" si="47"/>
        <v>SON IN LAW</v>
      </c>
      <c r="H383" t="str">
        <f t="shared" si="46"/>
        <v>SON IN LAW</v>
      </c>
      <c r="K383">
        <v>42</v>
      </c>
      <c r="L383">
        <v>8</v>
      </c>
      <c r="M383" t="s">
        <v>8475</v>
      </c>
      <c r="O383">
        <v>1</v>
      </c>
      <c r="P383" t="s">
        <v>6450</v>
      </c>
      <c r="T383" t="str">
        <f t="shared" si="48"/>
        <v>INSERT INTO c_all_ref_d(ref_type_id,ref_id,ref_name,ref_alias_code,is_enabled,child_ref_type_id) VALUES (42,8,'Son In Law','',1,null);</v>
      </c>
    </row>
    <row r="384" spans="3:20">
      <c r="C384" t="s">
        <v>8476</v>
      </c>
      <c r="D384" t="str">
        <f t="shared" si="47"/>
        <v>BROTHER / STEP BROTHER</v>
      </c>
      <c r="H384" t="str">
        <f t="shared" si="46"/>
        <v>BROTHER / STEP BROTHER</v>
      </c>
      <c r="K384">
        <v>42</v>
      </c>
      <c r="L384">
        <v>9</v>
      </c>
      <c r="M384" t="s">
        <v>8477</v>
      </c>
      <c r="O384">
        <v>1</v>
      </c>
      <c r="P384" t="s">
        <v>6450</v>
      </c>
      <c r="T384" t="str">
        <f t="shared" si="48"/>
        <v>INSERT INTO c_all_ref_d(ref_type_id,ref_id,ref_name,ref_alias_code,is_enabled,child_ref_type_id) VALUES (42,9,'Brother / Step Brother','',1,null);</v>
      </c>
    </row>
    <row r="385" spans="3:20">
      <c r="C385" t="s">
        <v>8478</v>
      </c>
      <c r="D385" t="str">
        <f t="shared" si="47"/>
        <v>SISTER IN LAW</v>
      </c>
      <c r="H385" t="str">
        <f t="shared" si="46"/>
        <v>SISTER IN LAW</v>
      </c>
      <c r="K385">
        <v>42</v>
      </c>
      <c r="L385">
        <v>10</v>
      </c>
      <c r="M385" t="s">
        <v>8479</v>
      </c>
      <c r="O385">
        <v>1</v>
      </c>
      <c r="P385" t="s">
        <v>6450</v>
      </c>
      <c r="T385" t="str">
        <f t="shared" si="48"/>
        <v>INSERT INTO c_all_ref_d(ref_type_id,ref_id,ref_name,ref_alias_code,is_enabled,child_ref_type_id) VALUES (42,10,'Sister In Law','',1,null);</v>
      </c>
    </row>
    <row r="386" spans="3:20">
      <c r="C386" t="s">
        <v>8480</v>
      </c>
      <c r="D386" t="str">
        <f t="shared" si="47"/>
        <v>SISTER / STEP SISTER</v>
      </c>
      <c r="H386" t="str">
        <f t="shared" si="46"/>
        <v>SISTER / STEP SISTER</v>
      </c>
      <c r="K386">
        <v>42</v>
      </c>
      <c r="L386">
        <v>11</v>
      </c>
      <c r="M386" t="s">
        <v>8481</v>
      </c>
      <c r="O386">
        <v>1</v>
      </c>
      <c r="P386" t="s">
        <v>6450</v>
      </c>
      <c r="T386" t="str">
        <f t="shared" si="48"/>
        <v>INSERT INTO c_all_ref_d(ref_type_id,ref_id,ref_name,ref_alias_code,is_enabled,child_ref_type_id) VALUES (42,11,'Sister / Step Sister','',1,null);</v>
      </c>
    </row>
    <row r="387" spans="3:20">
      <c r="C387" t="s">
        <v>8482</v>
      </c>
      <c r="D387" t="str">
        <f t="shared" si="47"/>
        <v>BROTHER IN LAW</v>
      </c>
      <c r="H387" t="str">
        <f t="shared" si="46"/>
        <v>BROTHER IN LAW</v>
      </c>
      <c r="K387">
        <v>42</v>
      </c>
      <c r="L387">
        <v>12</v>
      </c>
      <c r="M387" t="s">
        <v>8483</v>
      </c>
      <c r="O387">
        <v>1</v>
      </c>
      <c r="P387" t="s">
        <v>6450</v>
      </c>
      <c r="T387" t="str">
        <f t="shared" si="48"/>
        <v>INSERT INTO c_all_ref_d(ref_type_id,ref_id,ref_name,ref_alias_code,is_enabled,child_ref_type_id) VALUES (42,12,'Brother In Law','',1,null);</v>
      </c>
    </row>
    <row r="388" spans="3:20">
      <c r="D388" t="str">
        <f t="shared" si="47"/>
        <v>SELF</v>
      </c>
      <c r="H388" t="str">
        <f t="shared" si="46"/>
        <v>SELF</v>
      </c>
      <c r="K388">
        <v>42</v>
      </c>
      <c r="L388">
        <v>13</v>
      </c>
      <c r="M388" t="s">
        <v>8484</v>
      </c>
      <c r="O388">
        <v>1</v>
      </c>
      <c r="P388" t="s">
        <v>6450</v>
      </c>
      <c r="T388" t="str">
        <f t="shared" si="48"/>
        <v>INSERT INTO c_all_ref_d(ref_type_id,ref_id,ref_name,ref_alias_code,is_enabled,child_ref_type_id) VALUES (42,13,'Self','',1,null);</v>
      </c>
    </row>
    <row r="389" spans="3:20">
      <c r="D389" t="str">
        <f t="shared" si="47"/>
        <v/>
      </c>
      <c r="H389" t="str">
        <f t="shared" si="46"/>
        <v/>
      </c>
    </row>
    <row r="390" spans="3:20">
      <c r="D390" t="str">
        <f t="shared" ref="D390:D396" si="49">UPPER(M390)</f>
        <v/>
      </c>
      <c r="H390" t="str">
        <f t="shared" ref="H390:H397" si="50">UPPER(M390)</f>
        <v/>
      </c>
    </row>
    <row r="391" spans="3:20">
      <c r="C391" t="s">
        <v>7403</v>
      </c>
      <c r="D391" t="str">
        <f t="shared" si="49"/>
        <v>A</v>
      </c>
      <c r="H391" t="str">
        <f t="shared" si="50"/>
        <v>A</v>
      </c>
      <c r="I391" s="78" t="s">
        <v>7532</v>
      </c>
      <c r="K391">
        <v>43</v>
      </c>
      <c r="L391">
        <v>1</v>
      </c>
      <c r="M391" t="s">
        <v>7403</v>
      </c>
      <c r="O391">
        <v>1</v>
      </c>
      <c r="P391" t="s">
        <v>6450</v>
      </c>
      <c r="T391" t="str">
        <f>CONCATENATE("INSERT INTO c_all_ref_d(ref_type_id,ref_id,ref_name,ref_alias_code,is_enabled,child_ref_type_id) VALUES (",K391&amp;","&amp;L391&amp;",'"&amp;M391&amp;"','"&amp;N391&amp;"',"&amp;O391&amp;","&amp;P391&amp;");")</f>
        <v>INSERT INTO c_all_ref_d(ref_type_id,ref_id,ref_name,ref_alias_code,is_enabled,child_ref_type_id) VALUES (43,1,'A','',1,null);</v>
      </c>
    </row>
    <row r="392" spans="3:20">
      <c r="D392" t="str">
        <f t="shared" si="49"/>
        <v/>
      </c>
      <c r="H392" t="str">
        <f t="shared" si="50"/>
        <v/>
      </c>
    </row>
    <row r="393" spans="3:20">
      <c r="C393" t="s">
        <v>8485</v>
      </c>
      <c r="D393" t="str">
        <f t="shared" si="49"/>
        <v>BORAD OF DIRECTORS</v>
      </c>
      <c r="H393" t="str">
        <f t="shared" si="50"/>
        <v>BORAD OF DIRECTORS</v>
      </c>
      <c r="I393" s="78" t="s">
        <v>7534</v>
      </c>
      <c r="K393">
        <v>44</v>
      </c>
      <c r="L393">
        <v>1</v>
      </c>
      <c r="M393" t="s">
        <v>8486</v>
      </c>
      <c r="O393">
        <v>1</v>
      </c>
      <c r="P393" t="s">
        <v>6450</v>
      </c>
      <c r="T393" t="str">
        <f>CONCATENATE("INSERT INTO c_all_ref_d(ref_type_id,ref_id,ref_name,ref_alias_code,is_enabled,child_ref_type_id) VALUES (",K393&amp;","&amp;L393&amp;",'"&amp;M393&amp;"','"&amp;N393&amp;"',"&amp;O393&amp;","&amp;P393&amp;");")</f>
        <v>INSERT INTO c_all_ref_d(ref_type_id,ref_id,ref_name,ref_alias_code,is_enabled,child_ref_type_id) VALUES (44,1,'Borad of Directors','',1,null);</v>
      </c>
    </row>
    <row r="394" spans="3:20">
      <c r="C394" t="s">
        <v>8487</v>
      </c>
      <c r="D394" t="str">
        <f t="shared" si="49"/>
        <v>GENERAL MANAGER</v>
      </c>
      <c r="H394" t="str">
        <f t="shared" si="50"/>
        <v>GENERAL MANAGER</v>
      </c>
      <c r="K394">
        <v>44</v>
      </c>
      <c r="L394">
        <v>2</v>
      </c>
      <c r="M394" t="s">
        <v>8488</v>
      </c>
      <c r="O394">
        <v>1</v>
      </c>
      <c r="P394" t="s">
        <v>6450</v>
      </c>
      <c r="T394" t="str">
        <f>CONCATENATE("INSERT INTO c_all_ref_d(ref_type_id,ref_id,ref_name,ref_alias_code,is_enabled,child_ref_type_id) VALUES (",K394&amp;","&amp;L394&amp;",'"&amp;M394&amp;"','"&amp;N394&amp;"',"&amp;O394&amp;","&amp;P394&amp;");")</f>
        <v>INSERT INTO c_all_ref_d(ref_type_id,ref_id,ref_name,ref_alias_code,is_enabled,child_ref_type_id) VALUES (44,2,'General Manager','',1,null);</v>
      </c>
    </row>
    <row r="395" spans="3:20">
      <c r="C395" t="s">
        <v>8489</v>
      </c>
      <c r="D395" t="str">
        <f t="shared" si="49"/>
        <v>BRANCH MANAGER</v>
      </c>
      <c r="H395" t="str">
        <f t="shared" si="50"/>
        <v>BRANCH MANAGER</v>
      </c>
      <c r="K395">
        <v>44</v>
      </c>
      <c r="L395">
        <v>3</v>
      </c>
      <c r="M395" t="s">
        <v>8490</v>
      </c>
      <c r="O395">
        <v>1</v>
      </c>
      <c r="P395" t="s">
        <v>6450</v>
      </c>
      <c r="T395" t="str">
        <f>CONCATENATE("INSERT INTO c_all_ref_d(ref_type_id,ref_id,ref_name,ref_alias_code,is_enabled,child_ref_type_id) VALUES (",K395&amp;","&amp;L395&amp;",'"&amp;M395&amp;"','"&amp;N395&amp;"',"&amp;O395&amp;","&amp;P395&amp;");")</f>
        <v>INSERT INTO c_all_ref_d(ref_type_id,ref_id,ref_name,ref_alias_code,is_enabled,child_ref_type_id) VALUES (44,3,'Branch Manager','',1,null);</v>
      </c>
    </row>
    <row r="396" spans="3:20">
      <c r="D396" t="str">
        <f t="shared" si="49"/>
        <v>REGIONAL MANAGER</v>
      </c>
      <c r="H396" t="str">
        <f t="shared" si="50"/>
        <v>REGIONAL MANAGER</v>
      </c>
      <c r="K396">
        <v>44</v>
      </c>
      <c r="L396">
        <v>4</v>
      </c>
      <c r="M396" t="s">
        <v>8491</v>
      </c>
      <c r="O396">
        <v>1</v>
      </c>
      <c r="P396" t="s">
        <v>6450</v>
      </c>
      <c r="T396" t="str">
        <f>CONCATENATE("INSERT INTO c_all_ref_d(ref_type_id,ref_id,ref_name,ref_alias_code,is_enabled,child_ref_type_id) VALUES (",K396&amp;","&amp;L396&amp;",'"&amp;M396&amp;"','"&amp;N396&amp;"',"&amp;O396&amp;","&amp;P396&amp;");")</f>
        <v>INSERT INTO c_all_ref_d(ref_type_id,ref_id,ref_name,ref_alias_code,is_enabled,child_ref_type_id) VALUES (44,4,'Regional Manager','',1,null);</v>
      </c>
    </row>
    <row r="397" spans="3:20">
      <c r="H397" t="str">
        <f t="shared" si="50"/>
        <v/>
      </c>
    </row>
    <row r="398" spans="3:20">
      <c r="C398" t="s">
        <v>8492</v>
      </c>
      <c r="D398" t="str">
        <f>UPPER(M399)</f>
        <v>COLLATERAL</v>
      </c>
      <c r="H398" t="str">
        <f>UPPER(M399)</f>
        <v>COLLATERAL</v>
      </c>
      <c r="I398" s="78" t="s">
        <v>7536</v>
      </c>
      <c r="K398">
        <v>45</v>
      </c>
      <c r="L398">
        <v>1</v>
      </c>
      <c r="M398" s="14" t="s">
        <v>7214</v>
      </c>
      <c r="N398" s="169" t="s">
        <v>7172</v>
      </c>
      <c r="O398">
        <v>1</v>
      </c>
      <c r="P398" t="s">
        <v>6450</v>
      </c>
      <c r="T398" t="str">
        <f>CONCATENATE("INSERT INTO c_all_ref_d(ref_type_id,ref_id,ref_name,ref_alias_code,is_enabled,child_ref_type_id) VALUES (",K398&amp;","&amp;L398&amp;",'"&amp;M398&amp;"','"&amp;N398&amp;"',"&amp;O398&amp;","&amp;P398&amp;");")</f>
        <v>INSERT INTO c_all_ref_d(ref_type_id,ref_id,ref_name,ref_alias_code,is_enabled,child_ref_type_id) VALUES (45,1,'Primary','01',1,null);</v>
      </c>
    </row>
    <row r="399" spans="3:20">
      <c r="C399" t="s">
        <v>8493</v>
      </c>
      <c r="D399" t="str">
        <f>UPPER(M398)</f>
        <v>PRIMARY</v>
      </c>
      <c r="H399" t="str">
        <f>UPPER(M398)</f>
        <v>PRIMARY</v>
      </c>
      <c r="K399">
        <v>45</v>
      </c>
      <c r="L399">
        <v>2</v>
      </c>
      <c r="M399" s="14" t="s">
        <v>7352</v>
      </c>
      <c r="N399" s="169" t="s">
        <v>7353</v>
      </c>
      <c r="O399">
        <v>1</v>
      </c>
      <c r="P399" t="s">
        <v>6450</v>
      </c>
      <c r="T399" t="str">
        <f>CONCATENATE("INSERT INTO c_all_ref_d(ref_type_id,ref_id,ref_name,ref_alias_code,is_enabled,child_ref_type_id) VALUES (",K399&amp;","&amp;L399&amp;",'"&amp;M399&amp;"','"&amp;N399&amp;"',"&amp;O399&amp;","&amp;P399&amp;");")</f>
        <v>INSERT INTO c_all_ref_d(ref_type_id,ref_id,ref_name,ref_alias_code,is_enabled,child_ref_type_id) VALUES (45,2,'Collateral','21',1,null);</v>
      </c>
    </row>
    <row r="400" spans="3:20">
      <c r="D400" t="e">
        <f>UPPER(#REF!)</f>
        <v>#REF!</v>
      </c>
      <c r="H400" t="e">
        <f>UPPER(#REF!)</f>
        <v>#REF!</v>
      </c>
    </row>
    <row r="401" spans="3:20">
      <c r="C401" t="s">
        <v>7403</v>
      </c>
      <c r="D401" t="str">
        <f t="shared" ref="D401:D440" si="51">UPPER(M401)</f>
        <v>A</v>
      </c>
      <c r="H401" t="str">
        <f t="shared" ref="H401:H437" si="52">UPPER(M401)</f>
        <v>A</v>
      </c>
      <c r="I401" s="78" t="s">
        <v>7538</v>
      </c>
      <c r="K401">
        <v>46</v>
      </c>
      <c r="L401">
        <v>1</v>
      </c>
      <c r="M401" s="14" t="s">
        <v>7403</v>
      </c>
      <c r="O401">
        <v>1</v>
      </c>
      <c r="P401" t="s">
        <v>6450</v>
      </c>
      <c r="T401" t="str">
        <f>CONCATENATE("INSERT INTO c_all_ref_d(ref_type_id,ref_id,ref_name,ref_alias_code,is_enabled,child_ref_type_id) VALUES (",K401&amp;","&amp;L401&amp;",'"&amp;M401&amp;"','"&amp;N401&amp;"',"&amp;O401&amp;","&amp;P401&amp;");")</f>
        <v>INSERT INTO c_all_ref_d(ref_type_id,ref_id,ref_name,ref_alias_code,is_enabled,child_ref_type_id) VALUES (46,1,'A','',1,null);</v>
      </c>
    </row>
    <row r="402" spans="3:20">
      <c r="D402" t="str">
        <f t="shared" si="51"/>
        <v/>
      </c>
      <c r="H402" t="str">
        <f t="shared" si="52"/>
        <v/>
      </c>
    </row>
    <row r="403" spans="3:20">
      <c r="C403" t="s">
        <v>8494</v>
      </c>
      <c r="D403" t="str">
        <f t="shared" si="51"/>
        <v>RING</v>
      </c>
      <c r="H403" t="str">
        <f t="shared" si="52"/>
        <v>RING</v>
      </c>
      <c r="I403" s="78" t="s">
        <v>7540</v>
      </c>
      <c r="K403">
        <v>47</v>
      </c>
      <c r="L403">
        <v>1</v>
      </c>
      <c r="M403" t="s">
        <v>8495</v>
      </c>
      <c r="O403">
        <v>1</v>
      </c>
      <c r="P403" t="s">
        <v>6450</v>
      </c>
      <c r="T403" t="str">
        <f t="shared" ref="T403:T426" si="53">CONCATENATE("INSERT INTO c_all_ref_d(ref_type_id,ref_id,ref_name,ref_alias_code,is_enabled,child_ref_type_id) VALUES (",K403&amp;","&amp;L403&amp;",'"&amp;M403&amp;"','"&amp;N403&amp;"',"&amp;O403&amp;","&amp;P403&amp;");")</f>
        <v>INSERT INTO c_all_ref_d(ref_type_id,ref_id,ref_name,ref_alias_code,is_enabled,child_ref_type_id) VALUES (47,1,'Ring','',1,null);</v>
      </c>
    </row>
    <row r="404" spans="3:20">
      <c r="C404" t="s">
        <v>8496</v>
      </c>
      <c r="D404" t="str">
        <f t="shared" si="51"/>
        <v>MANGALSUTRA</v>
      </c>
      <c r="H404" t="str">
        <f t="shared" si="52"/>
        <v>MANGALSUTRA</v>
      </c>
      <c r="K404">
        <v>47</v>
      </c>
      <c r="L404">
        <v>2</v>
      </c>
      <c r="M404" t="s">
        <v>8497</v>
      </c>
      <c r="O404">
        <v>1</v>
      </c>
      <c r="P404" t="s">
        <v>6450</v>
      </c>
      <c r="T404" t="str">
        <f t="shared" si="53"/>
        <v>INSERT INTO c_all_ref_d(ref_type_id,ref_id,ref_name,ref_alias_code,is_enabled,child_ref_type_id) VALUES (47,2,'Mangalsutra','',1,null);</v>
      </c>
    </row>
    <row r="405" spans="3:20">
      <c r="C405" t="s">
        <v>8498</v>
      </c>
      <c r="D405" t="str">
        <f t="shared" si="51"/>
        <v>BANGLES</v>
      </c>
      <c r="H405" t="str">
        <f t="shared" si="52"/>
        <v>BANGLES</v>
      </c>
      <c r="K405">
        <v>47</v>
      </c>
      <c r="L405">
        <v>3</v>
      </c>
      <c r="M405" t="s">
        <v>8499</v>
      </c>
      <c r="O405">
        <v>1</v>
      </c>
      <c r="P405" t="s">
        <v>6450</v>
      </c>
      <c r="T405" t="str">
        <f t="shared" si="53"/>
        <v>INSERT INTO c_all_ref_d(ref_type_id,ref_id,ref_name,ref_alias_code,is_enabled,child_ref_type_id) VALUES (47,3,'Bangles','',1,null);</v>
      </c>
    </row>
    <row r="406" spans="3:20">
      <c r="C406" t="s">
        <v>8500</v>
      </c>
      <c r="D406" t="str">
        <f t="shared" si="51"/>
        <v>CHAIN</v>
      </c>
      <c r="H406" t="str">
        <f t="shared" si="52"/>
        <v>CHAIN</v>
      </c>
      <c r="K406">
        <v>47</v>
      </c>
      <c r="L406">
        <v>4</v>
      </c>
      <c r="M406" t="s">
        <v>8501</v>
      </c>
      <c r="O406">
        <v>1</v>
      </c>
      <c r="P406" t="s">
        <v>6450</v>
      </c>
      <c r="T406" t="str">
        <f t="shared" si="53"/>
        <v>INSERT INTO c_all_ref_d(ref_type_id,ref_id,ref_name,ref_alias_code,is_enabled,child_ref_type_id) VALUES (47,4,'Chain','',1,null);</v>
      </c>
    </row>
    <row r="407" spans="3:20">
      <c r="C407" t="s">
        <v>8502</v>
      </c>
      <c r="D407" t="str">
        <f t="shared" si="51"/>
        <v>EARRINGS</v>
      </c>
      <c r="H407" t="str">
        <f t="shared" si="52"/>
        <v>EARRINGS</v>
      </c>
      <c r="K407">
        <v>47</v>
      </c>
      <c r="L407">
        <v>5</v>
      </c>
      <c r="M407" t="s">
        <v>8503</v>
      </c>
      <c r="O407">
        <v>1</v>
      </c>
      <c r="P407" t="s">
        <v>6450</v>
      </c>
      <c r="T407" t="str">
        <f t="shared" si="53"/>
        <v>INSERT INTO c_all_ref_d(ref_type_id,ref_id,ref_name,ref_alias_code,is_enabled,child_ref_type_id) VALUES (47,5,'Earrings','',1,null);</v>
      </c>
    </row>
    <row r="408" spans="3:20">
      <c r="C408" t="s">
        <v>8504</v>
      </c>
      <c r="D408" t="str">
        <f t="shared" si="51"/>
        <v>TOP &amp; EAR CHAIN</v>
      </c>
      <c r="H408" t="str">
        <f t="shared" si="52"/>
        <v>TOP &amp; EAR CHAIN</v>
      </c>
      <c r="K408">
        <v>47</v>
      </c>
      <c r="L408">
        <v>6</v>
      </c>
      <c r="M408" t="s">
        <v>8505</v>
      </c>
      <c r="O408">
        <v>1</v>
      </c>
      <c r="P408" t="s">
        <v>6450</v>
      </c>
      <c r="T408" t="str">
        <f t="shared" si="53"/>
        <v>INSERT INTO c_all_ref_d(ref_type_id,ref_id,ref_name,ref_alias_code,is_enabled,child_ref_type_id) VALUES (47,6,'Top &amp; ear chain','',1,null);</v>
      </c>
    </row>
    <row r="409" spans="3:20">
      <c r="C409" t="s">
        <v>8506</v>
      </c>
      <c r="D409" t="str">
        <f t="shared" si="51"/>
        <v>GAHUPOTH</v>
      </c>
      <c r="H409" t="str">
        <f t="shared" si="52"/>
        <v>GAHUPOTH</v>
      </c>
      <c r="K409">
        <v>47</v>
      </c>
      <c r="L409">
        <v>7</v>
      </c>
      <c r="M409" t="s">
        <v>8507</v>
      </c>
      <c r="O409">
        <v>1</v>
      </c>
      <c r="P409" t="s">
        <v>6450</v>
      </c>
      <c r="T409" t="str">
        <f t="shared" si="53"/>
        <v>INSERT INTO c_all_ref_d(ref_type_id,ref_id,ref_name,ref_alias_code,is_enabled,child_ref_type_id) VALUES (47,7,'Gahupoth','',1,null);</v>
      </c>
    </row>
    <row r="410" spans="3:20">
      <c r="C410" t="s">
        <v>8508</v>
      </c>
      <c r="D410" t="str">
        <f t="shared" si="51"/>
        <v>PRATIMA</v>
      </c>
      <c r="H410" t="str">
        <f t="shared" si="52"/>
        <v>PRATIMA</v>
      </c>
      <c r="K410">
        <v>47</v>
      </c>
      <c r="L410">
        <v>8</v>
      </c>
      <c r="M410" t="s">
        <v>8509</v>
      </c>
      <c r="O410">
        <v>1</v>
      </c>
      <c r="P410" t="s">
        <v>6450</v>
      </c>
      <c r="T410" t="str">
        <f t="shared" si="53"/>
        <v>INSERT INTO c_all_ref_d(ref_type_id,ref_id,ref_name,ref_alias_code,is_enabled,child_ref_type_id) VALUES (47,8,'Pratima','',1,null);</v>
      </c>
    </row>
    <row r="411" spans="3:20">
      <c r="C411" t="s">
        <v>8510</v>
      </c>
      <c r="D411" t="str">
        <f t="shared" si="51"/>
        <v>ZUMKA JOD</v>
      </c>
      <c r="H411" t="str">
        <f t="shared" si="52"/>
        <v>ZUMKA JOD</v>
      </c>
      <c r="K411">
        <v>47</v>
      </c>
      <c r="L411">
        <v>9</v>
      </c>
      <c r="M411" t="s">
        <v>8511</v>
      </c>
      <c r="O411">
        <v>1</v>
      </c>
      <c r="P411" t="s">
        <v>6450</v>
      </c>
      <c r="T411" t="str">
        <f t="shared" si="53"/>
        <v>INSERT INTO c_all_ref_d(ref_type_id,ref_id,ref_name,ref_alias_code,is_enabled,child_ref_type_id) VALUES (47,9,'Zumka jod','',1,null);</v>
      </c>
    </row>
    <row r="412" spans="3:20">
      <c r="C412" t="s">
        <v>8512</v>
      </c>
      <c r="D412" t="str">
        <f t="shared" si="51"/>
        <v>CHAPALA HAR</v>
      </c>
      <c r="H412" t="str">
        <f t="shared" si="52"/>
        <v>CHAPALA HAR</v>
      </c>
      <c r="K412">
        <v>47</v>
      </c>
      <c r="L412">
        <v>10</v>
      </c>
      <c r="M412" t="s">
        <v>8513</v>
      </c>
      <c r="O412">
        <v>1</v>
      </c>
      <c r="P412" t="s">
        <v>6450</v>
      </c>
      <c r="T412" t="str">
        <f t="shared" si="53"/>
        <v>INSERT INTO c_all_ref_d(ref_type_id,ref_id,ref_name,ref_alias_code,is_enabled,child_ref_type_id) VALUES (47,10,'Chapala har','',1,null);</v>
      </c>
    </row>
    <row r="413" spans="3:20">
      <c r="C413" t="s">
        <v>8514</v>
      </c>
      <c r="D413" t="str">
        <f t="shared" si="51"/>
        <v>PATALI JOD</v>
      </c>
      <c r="H413" t="str">
        <f t="shared" si="52"/>
        <v>PATALI JOD</v>
      </c>
      <c r="K413">
        <v>47</v>
      </c>
      <c r="L413">
        <v>11</v>
      </c>
      <c r="M413" t="s">
        <v>8515</v>
      </c>
      <c r="O413">
        <v>1</v>
      </c>
      <c r="P413" t="s">
        <v>6450</v>
      </c>
      <c r="T413" t="str">
        <f t="shared" si="53"/>
        <v>INSERT INTO c_all_ref_d(ref_type_id,ref_id,ref_name,ref_alias_code,is_enabled,child_ref_type_id) VALUES (47,11,'Patali jod','',1,null);</v>
      </c>
    </row>
    <row r="414" spans="3:20">
      <c r="C414" t="s">
        <v>8516</v>
      </c>
      <c r="D414" t="str">
        <f t="shared" si="51"/>
        <v>POTH</v>
      </c>
      <c r="H414" t="str">
        <f t="shared" si="52"/>
        <v>POTH</v>
      </c>
      <c r="K414">
        <v>47</v>
      </c>
      <c r="L414">
        <v>12</v>
      </c>
      <c r="M414" t="s">
        <v>8517</v>
      </c>
      <c r="O414">
        <v>1</v>
      </c>
      <c r="P414" t="s">
        <v>6450</v>
      </c>
      <c r="T414" t="str">
        <f t="shared" si="53"/>
        <v>INSERT INTO c_all_ref_d(ref_type_id,ref_id,ref_name,ref_alias_code,is_enabled,child_ref_type_id) VALUES (47,12,'Poth','',1,null);</v>
      </c>
    </row>
    <row r="415" spans="3:20">
      <c r="C415" t="s">
        <v>8518</v>
      </c>
      <c r="D415" t="str">
        <f t="shared" si="51"/>
        <v>NATH</v>
      </c>
      <c r="H415" t="str">
        <f t="shared" si="52"/>
        <v>NATH</v>
      </c>
      <c r="K415">
        <v>47</v>
      </c>
      <c r="L415">
        <v>13</v>
      </c>
      <c r="M415" t="s">
        <v>8519</v>
      </c>
      <c r="O415">
        <v>1</v>
      </c>
      <c r="P415" t="s">
        <v>6450</v>
      </c>
      <c r="T415" t="str">
        <f t="shared" si="53"/>
        <v>INSERT INTO c_all_ref_d(ref_type_id,ref_id,ref_name,ref_alias_code,is_enabled,child_ref_type_id) VALUES (47,13,'Nath','',1,null);</v>
      </c>
    </row>
    <row r="416" spans="3:20">
      <c r="C416" t="s">
        <v>8520</v>
      </c>
      <c r="D416" t="str">
        <f t="shared" si="51"/>
        <v>KADE JOD (SILVER)</v>
      </c>
      <c r="H416" t="str">
        <f t="shared" si="52"/>
        <v>KADE JOD (SILVER)</v>
      </c>
      <c r="K416">
        <v>47</v>
      </c>
      <c r="L416">
        <v>14</v>
      </c>
      <c r="M416" t="s">
        <v>8521</v>
      </c>
      <c r="O416">
        <v>1</v>
      </c>
      <c r="P416" t="s">
        <v>6450</v>
      </c>
      <c r="T416" t="str">
        <f t="shared" si="53"/>
        <v>INSERT INTO c_all_ref_d(ref_type_id,ref_id,ref_name,ref_alias_code,is_enabled,child_ref_type_id) VALUES (47,14,'Kade jod (silver)','',1,null);</v>
      </c>
    </row>
    <row r="417" spans="3:20">
      <c r="C417" t="s">
        <v>8522</v>
      </c>
      <c r="D417" t="str">
        <f t="shared" si="51"/>
        <v>KOPARWADEI (SILVER)</v>
      </c>
      <c r="H417" t="str">
        <f t="shared" si="52"/>
        <v>KOPARWADEI (SILVER)</v>
      </c>
      <c r="K417">
        <v>47</v>
      </c>
      <c r="L417">
        <v>15</v>
      </c>
      <c r="M417" t="s">
        <v>8523</v>
      </c>
      <c r="O417">
        <v>1</v>
      </c>
      <c r="P417" t="s">
        <v>6450</v>
      </c>
      <c r="T417" t="str">
        <f t="shared" si="53"/>
        <v>INSERT INTO c_all_ref_d(ref_type_id,ref_id,ref_name,ref_alias_code,is_enabled,child_ref_type_id) VALUES (47,15,'Koparwadei (silver)','',1,null);</v>
      </c>
    </row>
    <row r="418" spans="3:20">
      <c r="C418" t="s">
        <v>8524</v>
      </c>
      <c r="D418" t="str">
        <f t="shared" si="51"/>
        <v>NEKLES</v>
      </c>
      <c r="H418" t="str">
        <f t="shared" si="52"/>
        <v>NEKLES</v>
      </c>
      <c r="K418">
        <v>47</v>
      </c>
      <c r="L418">
        <v>16</v>
      </c>
      <c r="M418" t="s">
        <v>8525</v>
      </c>
      <c r="O418">
        <v>1</v>
      </c>
      <c r="P418" t="s">
        <v>6450</v>
      </c>
      <c r="T418" t="str">
        <f t="shared" si="53"/>
        <v>INSERT INTO c_all_ref_d(ref_type_id,ref_id,ref_name,ref_alias_code,is_enabled,child_ref_type_id) VALUES (47,16,'Nekles','',1,null);</v>
      </c>
    </row>
    <row r="419" spans="3:20">
      <c r="C419" t="s">
        <v>8526</v>
      </c>
      <c r="D419" t="str">
        <f t="shared" si="51"/>
        <v>EKADANI</v>
      </c>
      <c r="H419" t="str">
        <f t="shared" si="52"/>
        <v>EKADANI</v>
      </c>
      <c r="K419">
        <v>47</v>
      </c>
      <c r="L419">
        <v>17</v>
      </c>
      <c r="M419" t="s">
        <v>8527</v>
      </c>
      <c r="O419">
        <v>1</v>
      </c>
      <c r="P419" t="s">
        <v>6450</v>
      </c>
      <c r="T419" t="str">
        <f t="shared" si="53"/>
        <v>INSERT INTO c_all_ref_d(ref_type_id,ref_id,ref_name,ref_alias_code,is_enabled,child_ref_type_id) VALUES (47,17,'Ekadani','',1,null);</v>
      </c>
    </row>
    <row r="420" spans="3:20">
      <c r="C420" t="s">
        <v>8528</v>
      </c>
      <c r="D420" t="str">
        <f t="shared" si="51"/>
        <v>BRASLET</v>
      </c>
      <c r="H420" t="str">
        <f t="shared" si="52"/>
        <v>BRASLET</v>
      </c>
      <c r="K420">
        <v>47</v>
      </c>
      <c r="L420">
        <v>18</v>
      </c>
      <c r="M420" t="s">
        <v>8529</v>
      </c>
      <c r="O420">
        <v>1</v>
      </c>
      <c r="P420" t="s">
        <v>6450</v>
      </c>
      <c r="T420" t="str">
        <f t="shared" si="53"/>
        <v>INSERT INTO c_all_ref_d(ref_type_id,ref_id,ref_name,ref_alias_code,is_enabled,child_ref_type_id) VALUES (47,18,'Braslet','',1,null);</v>
      </c>
    </row>
    <row r="421" spans="3:20">
      <c r="C421" t="s">
        <v>8530</v>
      </c>
      <c r="D421" t="str">
        <f t="shared" si="51"/>
        <v>MOHANMAL</v>
      </c>
      <c r="H421" t="str">
        <f t="shared" si="52"/>
        <v>MOHANMAL</v>
      </c>
      <c r="K421">
        <v>47</v>
      </c>
      <c r="L421">
        <v>19</v>
      </c>
      <c r="M421" t="s">
        <v>8531</v>
      </c>
      <c r="O421">
        <v>1</v>
      </c>
      <c r="P421" t="s">
        <v>6450</v>
      </c>
      <c r="T421" t="str">
        <f t="shared" si="53"/>
        <v>INSERT INTO c_all_ref_d(ref_type_id,ref_id,ref_name,ref_alias_code,is_enabled,child_ref_type_id) VALUES (47,19,'Mohanmal','',1,null);</v>
      </c>
    </row>
    <row r="422" spans="3:20">
      <c r="C422" t="s">
        <v>8532</v>
      </c>
      <c r="D422" t="str">
        <f t="shared" si="51"/>
        <v>SEVANPIS</v>
      </c>
      <c r="H422" t="str">
        <f t="shared" si="52"/>
        <v>SEVANPIS</v>
      </c>
      <c r="K422">
        <v>47</v>
      </c>
      <c r="L422">
        <v>20</v>
      </c>
      <c r="M422" t="s">
        <v>8533</v>
      </c>
      <c r="O422">
        <v>1</v>
      </c>
      <c r="P422" t="s">
        <v>6450</v>
      </c>
      <c r="T422" t="str">
        <f t="shared" si="53"/>
        <v>INSERT INTO c_all_ref_d(ref_type_id,ref_id,ref_name,ref_alias_code,is_enabled,child_ref_type_id) VALUES (47,20,'Sevanpis','',1,null);</v>
      </c>
    </row>
    <row r="423" spans="3:20">
      <c r="C423" t="s">
        <v>8534</v>
      </c>
      <c r="D423" t="str">
        <f t="shared" si="51"/>
        <v>BISKIT</v>
      </c>
      <c r="H423" t="str">
        <f t="shared" si="52"/>
        <v>BISKIT</v>
      </c>
      <c r="K423">
        <v>47</v>
      </c>
      <c r="L423">
        <v>21</v>
      </c>
      <c r="M423" t="s">
        <v>8535</v>
      </c>
      <c r="O423">
        <v>1</v>
      </c>
      <c r="P423" t="s">
        <v>6450</v>
      </c>
      <c r="T423" t="str">
        <f t="shared" si="53"/>
        <v>INSERT INTO c_all_ref_d(ref_type_id,ref_id,ref_name,ref_alias_code,is_enabled,child_ref_type_id) VALUES (47,21,'Biskit','',1,null);</v>
      </c>
    </row>
    <row r="424" spans="3:20">
      <c r="C424" t="s">
        <v>8536</v>
      </c>
      <c r="D424" t="str">
        <f t="shared" si="51"/>
        <v>BAJU BAND</v>
      </c>
      <c r="H424" t="str">
        <f t="shared" si="52"/>
        <v>BAJU BAND</v>
      </c>
      <c r="K424">
        <v>47</v>
      </c>
      <c r="L424">
        <v>22</v>
      </c>
      <c r="M424" t="s">
        <v>8537</v>
      </c>
      <c r="O424">
        <v>1</v>
      </c>
      <c r="P424" t="s">
        <v>6450</v>
      </c>
      <c r="T424" t="str">
        <f t="shared" si="53"/>
        <v>INSERT INTO c_all_ref_d(ref_type_id,ref_id,ref_name,ref_alias_code,is_enabled,child_ref_type_id) VALUES (47,22,'Baju band','',1,null);</v>
      </c>
    </row>
    <row r="425" spans="3:20">
      <c r="C425" t="s">
        <v>8538</v>
      </c>
      <c r="D425" t="str">
        <f t="shared" si="51"/>
        <v>PAINJAN</v>
      </c>
      <c r="H425" t="str">
        <f t="shared" si="52"/>
        <v>PAINJAN</v>
      </c>
      <c r="K425">
        <v>47</v>
      </c>
      <c r="L425">
        <v>23</v>
      </c>
      <c r="M425" t="s">
        <v>8539</v>
      </c>
      <c r="O425">
        <v>1</v>
      </c>
      <c r="P425" t="s">
        <v>6450</v>
      </c>
      <c r="T425" t="str">
        <f t="shared" si="53"/>
        <v>INSERT INTO c_all_ref_d(ref_type_id,ref_id,ref_name,ref_alias_code,is_enabled,child_ref_type_id) VALUES (47,23,'Painjan','',1,null);</v>
      </c>
    </row>
    <row r="426" spans="3:20">
      <c r="C426" t="s">
        <v>8540</v>
      </c>
      <c r="D426" t="str">
        <f t="shared" si="51"/>
        <v>BINDIYA</v>
      </c>
      <c r="H426" t="str">
        <f t="shared" si="52"/>
        <v>BINDIYA</v>
      </c>
      <c r="K426">
        <v>47</v>
      </c>
      <c r="L426">
        <v>24</v>
      </c>
      <c r="M426" t="s">
        <v>8541</v>
      </c>
      <c r="O426">
        <v>1</v>
      </c>
      <c r="P426" t="s">
        <v>6450</v>
      </c>
      <c r="T426" t="str">
        <f t="shared" si="53"/>
        <v>INSERT INTO c_all_ref_d(ref_type_id,ref_id,ref_name,ref_alias_code,is_enabled,child_ref_type_id) VALUES (47,24,'Bindiya','',1,null);</v>
      </c>
    </row>
    <row r="427" spans="3:20">
      <c r="D427" t="str">
        <f t="shared" si="51"/>
        <v>GOLD ORNAMENTS</v>
      </c>
      <c r="H427" t="str">
        <f t="shared" si="52"/>
        <v>GOLD ORNAMENTS</v>
      </c>
      <c r="K427">
        <v>47</v>
      </c>
      <c r="L427">
        <v>25</v>
      </c>
      <c r="M427" t="s">
        <v>8542</v>
      </c>
      <c r="O427">
        <v>1</v>
      </c>
      <c r="P427" t="s">
        <v>6450</v>
      </c>
      <c r="T427" t="str">
        <f t="shared" ref="T427" si="54">CONCATENATE("INSERT INTO c_all_ref_d(ref_type_id,ref_id,ref_name,ref_alias_code,is_enabled,child_ref_type_id) VALUES (",K427&amp;","&amp;L427&amp;",'"&amp;M427&amp;"','"&amp;N427&amp;"',"&amp;O427&amp;","&amp;P427&amp;");")</f>
        <v>INSERT INTO c_all_ref_d(ref_type_id,ref_id,ref_name,ref_alias_code,is_enabled,child_ref_type_id) VALUES (47,25,'Gold Ornaments','',1,null);</v>
      </c>
    </row>
    <row r="432" spans="3:20">
      <c r="D432" t="str">
        <f t="shared" si="51"/>
        <v/>
      </c>
      <c r="H432" t="str">
        <f t="shared" si="52"/>
        <v/>
      </c>
    </row>
    <row r="433" spans="3:38">
      <c r="C433" t="s">
        <v>7403</v>
      </c>
      <c r="D433" t="str">
        <f t="shared" si="51"/>
        <v>22 CARAT</v>
      </c>
      <c r="H433" t="str">
        <f t="shared" si="52"/>
        <v>22 CARAT</v>
      </c>
      <c r="I433" s="78" t="s">
        <v>7542</v>
      </c>
      <c r="K433">
        <v>48</v>
      </c>
      <c r="L433">
        <v>1</v>
      </c>
      <c r="M433" s="14" t="s">
        <v>8543</v>
      </c>
      <c r="O433">
        <v>1</v>
      </c>
      <c r="P433" t="s">
        <v>6450</v>
      </c>
      <c r="T433" t="str">
        <f>CONCATENATE("INSERT INTO c_all_ref_d(ref_type_id,ref_id,ref_name,ref_alias_code,is_enabled,child_ref_type_id) VALUES (",K433&amp;","&amp;L433&amp;",'"&amp;M433&amp;"','"&amp;N433&amp;"',"&amp;O433&amp;","&amp;P433&amp;");")</f>
        <v>INSERT INTO c_all_ref_d(ref_type_id,ref_id,ref_name,ref_alias_code,is_enabled,child_ref_type_id) VALUES (48,1,'22 Carat','',1,null);</v>
      </c>
    </row>
    <row r="434" spans="3:38">
      <c r="C434" t="s">
        <v>7415</v>
      </c>
      <c r="D434" t="str">
        <f t="shared" si="51"/>
        <v>24 CARAT</v>
      </c>
      <c r="H434" t="str">
        <f t="shared" si="52"/>
        <v>24 CARAT</v>
      </c>
      <c r="K434">
        <v>48</v>
      </c>
      <c r="L434">
        <v>2</v>
      </c>
      <c r="M434" s="14" t="s">
        <v>8544</v>
      </c>
      <c r="O434">
        <v>1</v>
      </c>
      <c r="P434" t="s">
        <v>6450</v>
      </c>
      <c r="T434" t="str">
        <f>CONCATENATE("INSERT INTO c_all_ref_d(ref_type_id,ref_id,ref_name,ref_alias_code,is_enabled,child_ref_type_id) VALUES (",K434&amp;","&amp;L434&amp;",'"&amp;M434&amp;"','"&amp;N434&amp;"',"&amp;O434&amp;","&amp;P434&amp;");")</f>
        <v>INSERT INTO c_all_ref_d(ref_type_id,ref_id,ref_name,ref_alias_code,is_enabled,child_ref_type_id) VALUES (48,2,'24 Carat','',1,null);</v>
      </c>
    </row>
    <row r="435" spans="3:38">
      <c r="D435" t="str">
        <f t="shared" si="51"/>
        <v/>
      </c>
      <c r="H435" t="str">
        <f t="shared" si="52"/>
        <v/>
      </c>
    </row>
    <row r="436" spans="3:38">
      <c r="C436" t="s">
        <v>8545</v>
      </c>
      <c r="D436" t="str">
        <f t="shared" si="51"/>
        <v>PERMANENT</v>
      </c>
      <c r="F436" t="str">
        <f t="shared" ref="F436:F449" si="55">CONCATENATE("public static final int REF_NAME_","ADDRESS_TYPE_",G436,"= ",L436,";")</f>
        <v>public static final int REF_NAME_ADDRESS_TYPE_PERMANENT= 1;</v>
      </c>
      <c r="G436" t="s">
        <v>8545</v>
      </c>
      <c r="H436" t="str">
        <f t="shared" si="52"/>
        <v>PERMANENT</v>
      </c>
      <c r="I436" s="78" t="s">
        <v>7544</v>
      </c>
      <c r="K436">
        <v>49</v>
      </c>
      <c r="L436">
        <v>1</v>
      </c>
      <c r="M436" t="s">
        <v>8546</v>
      </c>
      <c r="O436">
        <v>1</v>
      </c>
      <c r="P436" t="s">
        <v>6450</v>
      </c>
      <c r="T436" t="str">
        <f>CONCATENATE("INSERT INTO c_all_ref_d(ref_type_id,ref_id,ref_name,ref_alias_code,is_enabled,child_ref_type_id) VALUES (",K436&amp;","&amp;L436&amp;",'"&amp;M436&amp;"','"&amp;N436&amp;"',"&amp;O436&amp;","&amp;P436&amp;");")</f>
        <v>INSERT INTO c_all_ref_d(ref_type_id,ref_id,ref_name,ref_alias_code,is_enabled,child_ref_type_id) VALUES (49,1,'Permanent','',1,null);</v>
      </c>
      <c r="AF436">
        <v>2</v>
      </c>
      <c r="AH436" t="str">
        <f>CONCATENATE("UPDATE n7cbs.c_all_ref_d  SET ref_alias_code_2 = ","'",AF436,"'"," WHERE ref_type_id = ",K436," AND ref_id = ",L436," ; ")</f>
        <v xml:space="preserve">UPDATE n7cbs.c_all_ref_d  SET ref_alias_code_2 = '2' WHERE ref_type_id = 49 AND ref_id = 1 ; </v>
      </c>
      <c r="AJ436">
        <v>49</v>
      </c>
      <c r="AK436">
        <v>1</v>
      </c>
      <c r="AL436" t="s">
        <v>8546</v>
      </c>
    </row>
    <row r="437" spans="3:38">
      <c r="C437" t="s">
        <v>8547</v>
      </c>
      <c r="D437" t="str">
        <f t="shared" si="51"/>
        <v xml:space="preserve">PRESENT / CURRENT </v>
      </c>
      <c r="F437" t="str">
        <f t="shared" si="55"/>
        <v>public static final int REF_NAME_ADDRESS_TYPE_PRESENT_CURRENT= 2;</v>
      </c>
      <c r="G437" t="s">
        <v>8548</v>
      </c>
      <c r="H437" t="str">
        <f t="shared" si="52"/>
        <v xml:space="preserve">PRESENT / CURRENT </v>
      </c>
      <c r="K437">
        <v>49</v>
      </c>
      <c r="L437">
        <v>2</v>
      </c>
      <c r="M437" t="s">
        <v>8549</v>
      </c>
      <c r="O437">
        <v>1</v>
      </c>
      <c r="P437" t="s">
        <v>6450</v>
      </c>
      <c r="T437" t="str">
        <f t="shared" ref="T437:T447" si="56">CONCATENATE("INSERT INTO c_all_ref_d(ref_type_id,ref_id,ref_name,ref_alias_code,is_enabled,child_ref_type_id) VALUES (",K437&amp;","&amp;L437&amp;",'"&amp;M437&amp;"','"&amp;N437&amp;"',"&amp;O437&amp;","&amp;P437&amp;");")</f>
        <v>INSERT INTO c_all_ref_d(ref_type_id,ref_id,ref_name,ref_alias_code,is_enabled,child_ref_type_id) VALUES (49,2,'Present / Current ','',1,null);</v>
      </c>
      <c r="AF437">
        <v>2</v>
      </c>
      <c r="AH437" t="str">
        <f t="shared" ref="AH437:AH449" si="57">CONCATENATE("UPDATE n7cbs.c_all_ref_d  SET ref_alias_code_2 = ","'",AF437,"'"," WHERE ref_type_id = ",K437," AND ref_id = ",L437," ; ")</f>
        <v xml:space="preserve">UPDATE n7cbs.c_all_ref_d  SET ref_alias_code_2 = '2' WHERE ref_type_id = 49 AND ref_id = 2 ; </v>
      </c>
      <c r="AJ437">
        <v>49</v>
      </c>
      <c r="AK437">
        <v>2</v>
      </c>
      <c r="AL437" t="s">
        <v>8549</v>
      </c>
    </row>
    <row r="438" spans="3:38">
      <c r="C438" t="s">
        <v>8550</v>
      </c>
      <c r="D438" t="str">
        <f t="shared" si="51"/>
        <v>OFFICE</v>
      </c>
      <c r="F438" t="str">
        <f t="shared" si="55"/>
        <v>public static final int REF_NAME_ADDRESS_TYPE_OFFICE_ADDRESS= 3;</v>
      </c>
      <c r="G438" t="s">
        <v>8551</v>
      </c>
      <c r="H438" t="str">
        <f t="shared" ref="H438:H465" si="58">UPPER(M438)</f>
        <v>OFFICE</v>
      </c>
      <c r="K438">
        <v>49</v>
      </c>
      <c r="L438">
        <v>3</v>
      </c>
      <c r="M438" t="s">
        <v>8552</v>
      </c>
      <c r="O438">
        <v>1</v>
      </c>
      <c r="P438" t="s">
        <v>6450</v>
      </c>
      <c r="T438" t="str">
        <f t="shared" si="56"/>
        <v>INSERT INTO c_all_ref_d(ref_type_id,ref_id,ref_name,ref_alias_code,is_enabled,child_ref_type_id) VALUES (49,3,'Office','',1,null);</v>
      </c>
      <c r="AF438">
        <v>3</v>
      </c>
      <c r="AH438" t="str">
        <f t="shared" si="57"/>
        <v xml:space="preserve">UPDATE n7cbs.c_all_ref_d  SET ref_alias_code_2 = '3' WHERE ref_type_id = 49 AND ref_id = 3 ; </v>
      </c>
      <c r="AJ438">
        <v>49</v>
      </c>
      <c r="AK438">
        <v>3</v>
      </c>
      <c r="AL438" t="s">
        <v>8552</v>
      </c>
    </row>
    <row r="439" spans="3:38">
      <c r="C439" t="s">
        <v>8553</v>
      </c>
      <c r="D439" t="str">
        <f t="shared" si="51"/>
        <v>FACTORY</v>
      </c>
      <c r="F439" t="str">
        <f t="shared" si="55"/>
        <v>public static final int REF_NAME_ADDRESS_TYPE_FACTORY_ADDRESS= 4;</v>
      </c>
      <c r="G439" t="s">
        <v>8554</v>
      </c>
      <c r="H439" t="str">
        <f t="shared" si="58"/>
        <v>FACTORY</v>
      </c>
      <c r="K439">
        <v>49</v>
      </c>
      <c r="L439">
        <v>4</v>
      </c>
      <c r="M439" t="s">
        <v>8555</v>
      </c>
      <c r="O439">
        <v>1</v>
      </c>
      <c r="P439" t="s">
        <v>6450</v>
      </c>
      <c r="T439" t="str">
        <f t="shared" si="56"/>
        <v>INSERT INTO c_all_ref_d(ref_type_id,ref_id,ref_name,ref_alias_code,is_enabled,child_ref_type_id) VALUES (49,4,'Factory','',1,null);</v>
      </c>
      <c r="AF439">
        <v>3</v>
      </c>
      <c r="AH439" t="str">
        <f t="shared" si="57"/>
        <v xml:space="preserve">UPDATE n7cbs.c_all_ref_d  SET ref_alias_code_2 = '3' WHERE ref_type_id = 49 AND ref_id = 4 ; </v>
      </c>
      <c r="AJ439">
        <v>49</v>
      </c>
      <c r="AK439">
        <v>4</v>
      </c>
      <c r="AL439" t="s">
        <v>8555</v>
      </c>
    </row>
    <row r="440" spans="3:38">
      <c r="C440" t="s">
        <v>8556</v>
      </c>
      <c r="D440" t="str">
        <f t="shared" si="51"/>
        <v>COMMUNICATION</v>
      </c>
      <c r="F440" t="str">
        <f t="shared" si="55"/>
        <v>public static final int REF_NAME_ADDRESS_TYPE_COMMUNICATION_ADDRESS= 5;</v>
      </c>
      <c r="G440" t="s">
        <v>8557</v>
      </c>
      <c r="H440" t="str">
        <f t="shared" si="58"/>
        <v>COMMUNICATION</v>
      </c>
      <c r="K440">
        <v>49</v>
      </c>
      <c r="L440">
        <v>5</v>
      </c>
      <c r="M440" t="s">
        <v>8558</v>
      </c>
      <c r="O440">
        <v>1</v>
      </c>
      <c r="P440" t="s">
        <v>6450</v>
      </c>
      <c r="T440" t="str">
        <f t="shared" si="56"/>
        <v>INSERT INTO c_all_ref_d(ref_type_id,ref_id,ref_name,ref_alias_code,is_enabled,child_ref_type_id) VALUES (49,5,'Communication','',1,null);</v>
      </c>
      <c r="AF440">
        <v>1</v>
      </c>
      <c r="AH440" t="str">
        <f t="shared" si="57"/>
        <v xml:space="preserve">UPDATE n7cbs.c_all_ref_d  SET ref_alias_code_2 = '1' WHERE ref_type_id = 49 AND ref_id = 5 ; </v>
      </c>
      <c r="AJ440">
        <v>49</v>
      </c>
      <c r="AK440">
        <v>5</v>
      </c>
      <c r="AL440" t="s">
        <v>8558</v>
      </c>
    </row>
    <row r="441" spans="3:38">
      <c r="F441" t="str">
        <f t="shared" si="55"/>
        <v>public static final int REF_NAME_ADDRESS_TYPE_OVERSEAS= 6;</v>
      </c>
      <c r="G441" t="s">
        <v>8559</v>
      </c>
      <c r="H441" t="str">
        <f t="shared" si="58"/>
        <v>OVERSEAS</v>
      </c>
      <c r="K441">
        <v>49</v>
      </c>
      <c r="L441">
        <v>6</v>
      </c>
      <c r="M441" t="s">
        <v>8560</v>
      </c>
      <c r="O441">
        <v>1</v>
      </c>
      <c r="P441" t="s">
        <v>6450</v>
      </c>
      <c r="T441" t="str">
        <f t="shared" si="56"/>
        <v>INSERT INTO c_all_ref_d(ref_type_id,ref_id,ref_name,ref_alias_code,is_enabled,child_ref_type_id) VALUES (49,6,'Overseas','',1,null);</v>
      </c>
      <c r="AF441">
        <v>5</v>
      </c>
      <c r="AH441" t="str">
        <f t="shared" si="57"/>
        <v xml:space="preserve">UPDATE n7cbs.c_all_ref_d  SET ref_alias_code_2 = '5' WHERE ref_type_id = 49 AND ref_id = 6 ; </v>
      </c>
      <c r="AJ441">
        <v>49</v>
      </c>
      <c r="AK441">
        <v>6</v>
      </c>
      <c r="AL441" t="s">
        <v>8560</v>
      </c>
    </row>
    <row r="442" spans="3:38">
      <c r="F442" t="str">
        <f t="shared" si="55"/>
        <v>public static final int REF_NAME_ADDRESS_TYPE_JURISDICTION= 7;</v>
      </c>
      <c r="G442" t="s">
        <v>8561</v>
      </c>
      <c r="H442" t="str">
        <f t="shared" si="58"/>
        <v>JURISDICTION</v>
      </c>
      <c r="K442">
        <v>49</v>
      </c>
      <c r="L442">
        <v>7</v>
      </c>
      <c r="M442" t="s">
        <v>8562</v>
      </c>
      <c r="O442">
        <v>1</v>
      </c>
      <c r="P442" t="s">
        <v>6450</v>
      </c>
      <c r="T442" t="str">
        <f t="shared" si="56"/>
        <v>INSERT INTO c_all_ref_d(ref_type_id,ref_id,ref_name,ref_alias_code,is_enabled,child_ref_type_id) VALUES (49,7,'Jurisdiction','',1,null);</v>
      </c>
      <c r="AF442">
        <v>5</v>
      </c>
      <c r="AH442" t="str">
        <f t="shared" si="57"/>
        <v xml:space="preserve">UPDATE n7cbs.c_all_ref_d  SET ref_alias_code_2 = '5' WHERE ref_type_id = 49 AND ref_id = 7 ; </v>
      </c>
      <c r="AJ442">
        <v>49</v>
      </c>
      <c r="AK442">
        <v>7</v>
      </c>
      <c r="AL442" t="s">
        <v>8562</v>
      </c>
    </row>
    <row r="443" spans="3:38">
      <c r="F443" t="str">
        <f t="shared" si="55"/>
        <v>public static final int REF_NAME_ADDRESS_TYPE_WAREHOUSE= 8;</v>
      </c>
      <c r="G443" t="s">
        <v>8563</v>
      </c>
      <c r="H443" t="str">
        <f t="shared" si="58"/>
        <v>WAREHOUSE</v>
      </c>
      <c r="K443">
        <v>49</v>
      </c>
      <c r="L443">
        <v>8</v>
      </c>
      <c r="M443" t="s">
        <v>8564</v>
      </c>
      <c r="O443">
        <v>1</v>
      </c>
      <c r="P443" t="s">
        <v>6450</v>
      </c>
      <c r="T443" t="str">
        <f t="shared" si="56"/>
        <v>INSERT INTO c_all_ref_d(ref_type_id,ref_id,ref_name,ref_alias_code,is_enabled,child_ref_type_id) VALUES (49,8,'Warehouse','',1,null);</v>
      </c>
      <c r="AF443">
        <v>5</v>
      </c>
      <c r="AH443" t="str">
        <f t="shared" si="57"/>
        <v xml:space="preserve">UPDATE n7cbs.c_all_ref_d  SET ref_alias_code_2 = '5' WHERE ref_type_id = 49 AND ref_id = 8 ; </v>
      </c>
      <c r="AJ443">
        <v>49</v>
      </c>
      <c r="AK443">
        <v>8</v>
      </c>
      <c r="AL443" t="s">
        <v>8564</v>
      </c>
    </row>
    <row r="444" spans="3:38">
      <c r="F444" t="str">
        <f t="shared" si="55"/>
        <v>public static final int REF_NAME_ADDRESS_TYPE_BRANCH_REGIONAL_OFFICE= 9;</v>
      </c>
      <c r="G444" t="s">
        <v>8565</v>
      </c>
      <c r="H444" t="str">
        <f t="shared" si="58"/>
        <v>BRANCH / REGIONAL OFFICE</v>
      </c>
      <c r="K444">
        <v>49</v>
      </c>
      <c r="L444">
        <v>9</v>
      </c>
      <c r="M444" t="s">
        <v>8566</v>
      </c>
      <c r="O444">
        <v>1</v>
      </c>
      <c r="P444" t="s">
        <v>6450</v>
      </c>
      <c r="T444" t="str">
        <f t="shared" si="56"/>
        <v>INSERT INTO c_all_ref_d(ref_type_id,ref_id,ref_name,ref_alias_code,is_enabled,child_ref_type_id) VALUES (49,9,'Branch / Regional Office','',1,null);</v>
      </c>
      <c r="AF444">
        <v>5</v>
      </c>
      <c r="AH444" t="str">
        <f t="shared" si="57"/>
        <v xml:space="preserve">UPDATE n7cbs.c_all_ref_d  SET ref_alias_code_2 = '5' WHERE ref_type_id = 49 AND ref_id = 9 ; </v>
      </c>
      <c r="AJ444">
        <v>49</v>
      </c>
      <c r="AK444">
        <v>9</v>
      </c>
      <c r="AL444" t="s">
        <v>8566</v>
      </c>
    </row>
    <row r="445" spans="3:38">
      <c r="F445" t="str">
        <f t="shared" si="55"/>
        <v>public static final int REF_NAME_ADDRESS_TYPE_PLANT_FACTORY= 10;</v>
      </c>
      <c r="G445" t="s">
        <v>8567</v>
      </c>
      <c r="H445" t="str">
        <f t="shared" si="58"/>
        <v>PLANT / FACTORY</v>
      </c>
      <c r="K445">
        <v>49</v>
      </c>
      <c r="L445">
        <v>10</v>
      </c>
      <c r="M445" t="s">
        <v>8568</v>
      </c>
      <c r="O445">
        <v>1</v>
      </c>
      <c r="P445" t="s">
        <v>6450</v>
      </c>
      <c r="T445" t="str">
        <f t="shared" si="56"/>
        <v>INSERT INTO c_all_ref_d(ref_type_id,ref_id,ref_name,ref_alias_code,is_enabled,child_ref_type_id) VALUES (49,10,'Plant / Factory','',1,null);</v>
      </c>
      <c r="AF445">
        <v>5</v>
      </c>
      <c r="AH445" t="str">
        <f t="shared" si="57"/>
        <v xml:space="preserve">UPDATE n7cbs.c_all_ref_d  SET ref_alias_code_2 = '5' WHERE ref_type_id = 49 AND ref_id = 10 ; </v>
      </c>
      <c r="AJ445">
        <v>49</v>
      </c>
      <c r="AK445">
        <v>10</v>
      </c>
      <c r="AL445" t="s">
        <v>8568</v>
      </c>
    </row>
    <row r="446" spans="3:38">
      <c r="F446" t="str">
        <f t="shared" si="55"/>
        <v>public static final int REF_NAME_ADDRESS_TYPE_RULAR= 11;</v>
      </c>
      <c r="G446" t="s">
        <v>8569</v>
      </c>
      <c r="H446" t="str">
        <f t="shared" si="58"/>
        <v>RULAR</v>
      </c>
      <c r="K446">
        <v>49</v>
      </c>
      <c r="L446">
        <v>11</v>
      </c>
      <c r="M446" t="s">
        <v>8570</v>
      </c>
      <c r="O446">
        <v>1</v>
      </c>
      <c r="P446" t="s">
        <v>6450</v>
      </c>
      <c r="T446" t="str">
        <f t="shared" si="56"/>
        <v>INSERT INTO c_all_ref_d(ref_type_id,ref_id,ref_name,ref_alias_code,is_enabled,child_ref_type_id) VALUES (49,11,'Rular','',1,null);</v>
      </c>
      <c r="AF446">
        <v>5</v>
      </c>
      <c r="AH446" t="str">
        <f t="shared" si="57"/>
        <v xml:space="preserve">UPDATE n7cbs.c_all_ref_d  SET ref_alias_code_2 = '5' WHERE ref_type_id = 49 AND ref_id = 11 ; </v>
      </c>
      <c r="AJ446">
        <v>49</v>
      </c>
      <c r="AK446">
        <v>11</v>
      </c>
      <c r="AL446" t="s">
        <v>8570</v>
      </c>
    </row>
    <row r="447" spans="3:38">
      <c r="F447" t="str">
        <f t="shared" si="55"/>
        <v>public static final int REF_NAME_ADDRESS_TYPE_URBAN= 12;</v>
      </c>
      <c r="G447" t="s">
        <v>8571</v>
      </c>
      <c r="H447" t="str">
        <f t="shared" si="58"/>
        <v>URBAN</v>
      </c>
      <c r="K447">
        <v>49</v>
      </c>
      <c r="L447">
        <v>12</v>
      </c>
      <c r="M447" t="s">
        <v>8572</v>
      </c>
      <c r="O447">
        <v>1</v>
      </c>
      <c r="P447" t="s">
        <v>6450</v>
      </c>
      <c r="T447" t="str">
        <f t="shared" si="56"/>
        <v>INSERT INTO c_all_ref_d(ref_type_id,ref_id,ref_name,ref_alias_code,is_enabled,child_ref_type_id) VALUES (49,12,'Urban','',1,null);</v>
      </c>
      <c r="AF447">
        <v>5</v>
      </c>
      <c r="AH447" t="str">
        <f t="shared" si="57"/>
        <v xml:space="preserve">UPDATE n7cbs.c_all_ref_d  SET ref_alias_code_2 = '5' WHERE ref_type_id = 49 AND ref_id = 12 ; </v>
      </c>
      <c r="AJ447">
        <v>49</v>
      </c>
      <c r="AK447">
        <v>12</v>
      </c>
      <c r="AL447" t="s">
        <v>8572</v>
      </c>
    </row>
    <row r="448" spans="3:38" s="32" customFormat="1">
      <c r="F448" s="32" t="str">
        <f t="shared" si="55"/>
        <v>public static final int REF_NAME_ADDRESS_TYPE_COMMUNICATION= 13;</v>
      </c>
      <c r="G448" s="32" t="s">
        <v>8573</v>
      </c>
      <c r="H448" s="32" t="str">
        <f t="shared" si="58"/>
        <v>COMMUNICATION</v>
      </c>
      <c r="K448" s="32">
        <v>49</v>
      </c>
      <c r="L448" s="32">
        <v>13</v>
      </c>
      <c r="M448" s="32" t="s">
        <v>8558</v>
      </c>
      <c r="O448" s="32">
        <v>1</v>
      </c>
      <c r="P448" s="32" t="s">
        <v>6450</v>
      </c>
      <c r="AJ448" s="32">
        <v>49</v>
      </c>
      <c r="AK448" s="32">
        <v>13</v>
      </c>
      <c r="AL448" s="32" t="s">
        <v>8558</v>
      </c>
    </row>
    <row r="449" spans="4:38">
      <c r="F449" t="str">
        <f t="shared" si="55"/>
        <v>public static final int REF_NAME_ADDRESS_TYPE_OTHER= 14;</v>
      </c>
      <c r="G449" t="s">
        <v>8197</v>
      </c>
      <c r="H449" t="str">
        <f t="shared" si="58"/>
        <v>OTHER</v>
      </c>
      <c r="K449">
        <v>49</v>
      </c>
      <c r="L449">
        <v>14</v>
      </c>
      <c r="M449" t="s">
        <v>7168</v>
      </c>
      <c r="O449">
        <v>1</v>
      </c>
      <c r="P449" t="s">
        <v>6450</v>
      </c>
      <c r="T449" t="str">
        <f>CONCATENATE("INSERT INTO c_all_ref_d(ref_type_id,ref_id,ref_name,ref_alias_code,is_enabled,child_ref_type_id) VALUES (",K449&amp;","&amp;L449&amp;",'"&amp;M449&amp;"','"&amp;N449&amp;"',"&amp;O449&amp;","&amp;P449&amp;");")</f>
        <v>INSERT INTO c_all_ref_d(ref_type_id,ref_id,ref_name,ref_alias_code,is_enabled,child_ref_type_id) VALUES (49,14,'Other','',1,null);</v>
      </c>
      <c r="AF449">
        <v>5</v>
      </c>
      <c r="AH449" t="str">
        <f t="shared" si="57"/>
        <v xml:space="preserve">UPDATE n7cbs.c_all_ref_d  SET ref_alias_code_2 = '5' WHERE ref_type_id = 49 AND ref_id = 14 ; </v>
      </c>
      <c r="AJ449">
        <v>49</v>
      </c>
      <c r="AK449">
        <v>14</v>
      </c>
      <c r="AL449" t="s">
        <v>7168</v>
      </c>
    </row>
    <row r="450" spans="4:38">
      <c r="D450" t="str">
        <f>UPPER(M450)</f>
        <v/>
      </c>
      <c r="H450" t="str">
        <f t="shared" si="58"/>
        <v/>
      </c>
    </row>
    <row r="451" spans="4:38">
      <c r="H451" t="str">
        <f t="shared" si="58"/>
        <v/>
      </c>
    </row>
    <row r="452" spans="4:38">
      <c r="H452" t="str">
        <f t="shared" si="58"/>
        <v>MEDIUM</v>
      </c>
      <c r="I452" s="78" t="s">
        <v>7546</v>
      </c>
      <c r="K452">
        <v>50</v>
      </c>
      <c r="L452">
        <v>1</v>
      </c>
      <c r="M452" s="14" t="s">
        <v>7182</v>
      </c>
      <c r="N452" s="169"/>
      <c r="O452">
        <v>1</v>
      </c>
      <c r="P452" t="s">
        <v>6450</v>
      </c>
      <c r="T452" t="str">
        <f>CONCATENATE("INSERT INTO c_all_ref_d(ref_type_id,ref_id,ref_name,ref_alias_code,is_enabled,child_ref_type_id) VALUES (",K452&amp;","&amp;L452&amp;",'"&amp;M452&amp;"','"&amp;N452&amp;"',"&amp;O452&amp;","&amp;P452&amp;");")</f>
        <v>INSERT INTO c_all_ref_d(ref_type_id,ref_id,ref_name,ref_alias_code,is_enabled,child_ref_type_id) VALUES (50,1,'Medium','',1,null);</v>
      </c>
    </row>
    <row r="453" spans="4:38">
      <c r="H453" t="str">
        <f t="shared" si="58"/>
        <v>SHORT</v>
      </c>
      <c r="K453">
        <v>50</v>
      </c>
      <c r="L453">
        <v>2</v>
      </c>
      <c r="M453" s="14" t="s">
        <v>8574</v>
      </c>
      <c r="N453" s="169"/>
      <c r="O453">
        <v>1</v>
      </c>
      <c r="P453" t="s">
        <v>6450</v>
      </c>
      <c r="T453" t="str">
        <f>CONCATENATE("INSERT INTO c_all_ref_d(ref_type_id,ref_id,ref_name,ref_alias_code,is_enabled,child_ref_type_id) VALUES (",K453&amp;","&amp;L453&amp;",'"&amp;M453&amp;"','"&amp;N453&amp;"',"&amp;O453&amp;","&amp;P453&amp;");")</f>
        <v>INSERT INTO c_all_ref_d(ref_type_id,ref_id,ref_name,ref_alias_code,is_enabled,child_ref_type_id) VALUES (50,2,'Short','',1,null);</v>
      </c>
    </row>
    <row r="454" spans="4:38">
      <c r="H454" t="str">
        <f t="shared" si="58"/>
        <v>LONG</v>
      </c>
      <c r="K454">
        <v>50</v>
      </c>
      <c r="L454">
        <v>3</v>
      </c>
      <c r="M454" s="14" t="s">
        <v>8575</v>
      </c>
      <c r="N454" s="169"/>
      <c r="O454">
        <v>1</v>
      </c>
      <c r="P454" t="s">
        <v>6450</v>
      </c>
      <c r="T454" t="str">
        <f>CONCATENATE("INSERT INTO c_all_ref_d(ref_type_id,ref_id,ref_name,ref_alias_code,is_enabled,child_ref_type_id) VALUES (",K454&amp;","&amp;L454&amp;",'"&amp;M454&amp;"','"&amp;N454&amp;"',"&amp;O454&amp;","&amp;P454&amp;");")</f>
        <v>INSERT INTO c_all_ref_d(ref_type_id,ref_id,ref_name,ref_alias_code,is_enabled,child_ref_type_id) VALUES (50,3,'Long','',1,null);</v>
      </c>
    </row>
    <row r="455" spans="4:38">
      <c r="M455" s="14"/>
      <c r="N455" s="169"/>
    </row>
    <row r="456" spans="4:38">
      <c r="M456" s="14"/>
      <c r="N456" s="169"/>
    </row>
    <row r="457" spans="4:38">
      <c r="M457" s="14"/>
      <c r="N457" s="169"/>
    </row>
    <row r="458" spans="4:38">
      <c r="M458" s="14"/>
      <c r="N458" s="169"/>
    </row>
    <row r="459" spans="4:38">
      <c r="M459" s="14"/>
      <c r="N459" s="169"/>
    </row>
    <row r="460" spans="4:38">
      <c r="M460" s="14"/>
      <c r="N460" s="169"/>
    </row>
    <row r="461" spans="4:38">
      <c r="M461" s="14"/>
      <c r="N461" s="169"/>
    </row>
    <row r="462" spans="4:38">
      <c r="M462" s="14"/>
    </row>
    <row r="463" spans="4:38">
      <c r="M463" s="14"/>
    </row>
    <row r="464" spans="4:38">
      <c r="M464" s="14"/>
    </row>
    <row r="465" spans="8:20">
      <c r="H465" t="str">
        <f t="shared" si="58"/>
        <v/>
      </c>
    </row>
    <row r="466" spans="8:20">
      <c r="I466" s="78" t="s">
        <v>7548</v>
      </c>
      <c r="M466" s="14"/>
    </row>
    <row r="467" spans="8:20">
      <c r="H467" t="str">
        <f t="shared" ref="H467:H478" si="59">UPPER(M467)</f>
        <v>MONTHLY</v>
      </c>
      <c r="K467">
        <v>52</v>
      </c>
      <c r="L467">
        <v>1</v>
      </c>
      <c r="M467" s="14" t="s">
        <v>7355</v>
      </c>
      <c r="O467">
        <v>1</v>
      </c>
      <c r="P467" t="s">
        <v>6450</v>
      </c>
      <c r="T467" t="str">
        <f>CONCATENATE("INSERT INTO c_all_ref_d(ref_type_id,ref_id,ref_name,ref_alias_code,is_enabled,child_ref_type_id) VALUES (",K467&amp;","&amp;L467&amp;",'"&amp;M467&amp;"','"&amp;N467&amp;"',"&amp;O467&amp;","&amp;P467&amp;");")</f>
        <v>INSERT INTO c_all_ref_d(ref_type_id,ref_id,ref_name,ref_alias_code,is_enabled,child_ref_type_id) VALUES (52,1,'Monthly','',1,null);</v>
      </c>
    </row>
    <row r="468" spans="8:20">
      <c r="H468" t="str">
        <f t="shared" si="59"/>
        <v>QUARTERLY</v>
      </c>
      <c r="K468">
        <v>52</v>
      </c>
      <c r="L468">
        <v>3</v>
      </c>
      <c r="M468" s="14" t="s">
        <v>7356</v>
      </c>
      <c r="O468">
        <v>1</v>
      </c>
      <c r="P468" t="s">
        <v>6450</v>
      </c>
      <c r="T468" t="str">
        <f>CONCATENATE("INSERT INTO c_all_ref_d(ref_type_id,ref_id,ref_name,ref_alias_code,is_enabled,child_ref_type_id) VALUES (",K468&amp;","&amp;L468&amp;",'"&amp;M468&amp;"','"&amp;N468&amp;"',"&amp;O468&amp;","&amp;P468&amp;");")</f>
        <v>INSERT INTO c_all_ref_d(ref_type_id,ref_id,ref_name,ref_alias_code,is_enabled,child_ref_type_id) VALUES (52,3,'Quarterly','',1,null);</v>
      </c>
    </row>
    <row r="469" spans="8:20">
      <c r="H469" t="str">
        <f t="shared" si="59"/>
        <v>HALF YEARLY</v>
      </c>
      <c r="K469">
        <v>52</v>
      </c>
      <c r="L469">
        <v>6</v>
      </c>
      <c r="M469" s="14" t="s">
        <v>7357</v>
      </c>
      <c r="O469">
        <v>1</v>
      </c>
      <c r="P469" t="s">
        <v>6450</v>
      </c>
      <c r="T469" t="str">
        <f>CONCATENATE("INSERT INTO c_all_ref_d(ref_type_id,ref_id,ref_name,ref_alias_code,is_enabled,child_ref_type_id) VALUES (",K469&amp;","&amp;L469&amp;",'"&amp;M469&amp;"','"&amp;N469&amp;"',"&amp;O469&amp;","&amp;P469&amp;");")</f>
        <v>INSERT INTO c_all_ref_d(ref_type_id,ref_id,ref_name,ref_alias_code,is_enabled,child_ref_type_id) VALUES (52,6,'Half Yearly','',1,null);</v>
      </c>
    </row>
    <row r="470" spans="8:20">
      <c r="H470" t="str">
        <f t="shared" si="59"/>
        <v>YEARLY</v>
      </c>
      <c r="K470">
        <v>52</v>
      </c>
      <c r="L470">
        <v>12</v>
      </c>
      <c r="M470" s="14" t="s">
        <v>7358</v>
      </c>
      <c r="O470">
        <v>1</v>
      </c>
      <c r="P470" t="s">
        <v>6450</v>
      </c>
      <c r="T470" t="str">
        <f>CONCATENATE("INSERT INTO c_all_ref_d(ref_type_id,ref_id,ref_name,ref_alias_code,is_enabled,child_ref_type_id) VALUES (",K470&amp;","&amp;L470&amp;",'"&amp;M470&amp;"','"&amp;N470&amp;"',"&amp;O470&amp;","&amp;P470&amp;");")</f>
        <v>INSERT INTO c_all_ref_d(ref_type_id,ref_id,ref_name,ref_alias_code,is_enabled,child_ref_type_id) VALUES (52,12,'Yearly','',1,null);</v>
      </c>
    </row>
    <row r="471" spans="8:20">
      <c r="H471" t="str">
        <f t="shared" si="59"/>
        <v/>
      </c>
      <c r="M471" s="14"/>
    </row>
    <row r="472" spans="8:20">
      <c r="H472" t="str">
        <f t="shared" si="59"/>
        <v/>
      </c>
    </row>
    <row r="473" spans="8:20">
      <c r="H473" t="str">
        <f t="shared" si="59"/>
        <v/>
      </c>
      <c r="M473" s="14"/>
    </row>
    <row r="474" spans="8:20">
      <c r="H474" t="str">
        <f t="shared" si="59"/>
        <v>VICE PRESIDENT</v>
      </c>
      <c r="I474" s="78"/>
      <c r="K474" s="32">
        <v>56</v>
      </c>
      <c r="L474" s="32">
        <v>1</v>
      </c>
      <c r="M474" s="79" t="s">
        <v>8576</v>
      </c>
      <c r="N474" s="32"/>
      <c r="O474" s="32">
        <v>1</v>
      </c>
      <c r="P474" s="32" t="s">
        <v>6450</v>
      </c>
    </row>
    <row r="475" spans="8:20">
      <c r="H475" t="str">
        <f t="shared" si="59"/>
        <v>SENIOR ASSOCIATE</v>
      </c>
      <c r="K475" s="32">
        <v>56</v>
      </c>
      <c r="L475" s="32">
        <v>2</v>
      </c>
      <c r="M475" s="79" t="s">
        <v>8577</v>
      </c>
      <c r="N475" s="32"/>
      <c r="O475" s="32">
        <v>1</v>
      </c>
      <c r="P475" s="32" t="s">
        <v>6450</v>
      </c>
    </row>
    <row r="476" spans="8:20">
      <c r="H476" t="str">
        <f t="shared" si="59"/>
        <v>MANAGER</v>
      </c>
      <c r="K476" s="32">
        <v>56</v>
      </c>
      <c r="L476" s="32">
        <v>3</v>
      </c>
      <c r="M476" s="79" t="s">
        <v>8242</v>
      </c>
      <c r="N476" s="32"/>
      <c r="O476" s="32">
        <v>1</v>
      </c>
      <c r="P476" s="32" t="s">
        <v>6450</v>
      </c>
    </row>
    <row r="477" spans="8:20">
      <c r="H477" t="str">
        <f t="shared" si="59"/>
        <v>OFFICER</v>
      </c>
      <c r="K477" s="32">
        <v>56</v>
      </c>
      <c r="L477" s="32">
        <v>4</v>
      </c>
      <c r="M477" s="79" t="s">
        <v>8578</v>
      </c>
      <c r="N477" s="32"/>
      <c r="O477" s="32">
        <v>1</v>
      </c>
      <c r="P477" s="32" t="s">
        <v>6450</v>
      </c>
    </row>
    <row r="478" spans="8:20">
      <c r="H478" t="str">
        <f t="shared" si="59"/>
        <v>CLERK</v>
      </c>
      <c r="K478" s="32">
        <v>56</v>
      </c>
      <c r="L478" s="32">
        <v>5</v>
      </c>
      <c r="M478" s="79" t="s">
        <v>8243</v>
      </c>
      <c r="N478" s="32"/>
      <c r="O478" s="32">
        <v>1</v>
      </c>
      <c r="P478" s="32" t="s">
        <v>6450</v>
      </c>
    </row>
    <row r="479" spans="8:20">
      <c r="K479" s="32">
        <v>56</v>
      </c>
      <c r="L479" s="32">
        <v>6</v>
      </c>
      <c r="M479" s="79" t="s">
        <v>7168</v>
      </c>
      <c r="N479" s="32"/>
      <c r="O479" s="32">
        <v>1</v>
      </c>
      <c r="P479" s="32" t="s">
        <v>6450</v>
      </c>
    </row>
    <row r="480" spans="8:20">
      <c r="M480" s="80"/>
    </row>
    <row r="481" spans="8:20">
      <c r="I481" s="78" t="s">
        <v>8579</v>
      </c>
      <c r="K481">
        <v>56</v>
      </c>
      <c r="L481">
        <v>1</v>
      </c>
      <c r="M481" s="80" t="s">
        <v>8243</v>
      </c>
      <c r="O481">
        <v>1</v>
      </c>
      <c r="P481" t="s">
        <v>6450</v>
      </c>
      <c r="T481" t="str">
        <f t="shared" ref="T481:T488" si="60">CONCATENATE("INSERT INTO c_all_ref_d(ref_type_id,ref_id,ref_name,ref_alias_code,is_enabled,child_ref_type_id) VALUES (",K481&amp;","&amp;L481&amp;",'"&amp;M481&amp;"','"&amp;N481&amp;"',"&amp;O481&amp;","&amp;P481&amp;");")</f>
        <v>INSERT INTO c_all_ref_d(ref_type_id,ref_id,ref_name,ref_alias_code,is_enabled,child_ref_type_id) VALUES (56,1,'Clerk','',1,null);</v>
      </c>
    </row>
    <row r="482" spans="8:20">
      <c r="K482">
        <v>56</v>
      </c>
      <c r="L482">
        <v>2</v>
      </c>
      <c r="M482" s="80" t="s">
        <v>8580</v>
      </c>
      <c r="O482">
        <v>1</v>
      </c>
      <c r="P482" t="s">
        <v>6450</v>
      </c>
      <c r="T482" t="str">
        <f t="shared" si="60"/>
        <v>INSERT INTO c_all_ref_d(ref_type_id,ref_id,ref_name,ref_alias_code,is_enabled,child_ref_type_id) VALUES (56,2,'Head Clerk','',1,null);</v>
      </c>
    </row>
    <row r="483" spans="8:20">
      <c r="K483">
        <v>56</v>
      </c>
      <c r="L483">
        <v>3</v>
      </c>
      <c r="M483" s="80" t="s">
        <v>8581</v>
      </c>
      <c r="O483">
        <v>1</v>
      </c>
      <c r="P483" t="s">
        <v>6450</v>
      </c>
      <c r="T483" t="str">
        <f t="shared" si="60"/>
        <v>INSERT INTO c_all_ref_d(ref_type_id,ref_id,ref_name,ref_alias_code,is_enabled,child_ref_type_id) VALUES (56,3,'Juinor Officer','',1,null);</v>
      </c>
    </row>
    <row r="484" spans="8:20">
      <c r="K484">
        <v>56</v>
      </c>
      <c r="L484">
        <v>4</v>
      </c>
      <c r="M484" s="80" t="s">
        <v>8582</v>
      </c>
      <c r="O484">
        <v>1</v>
      </c>
      <c r="P484" t="s">
        <v>6450</v>
      </c>
      <c r="T484" t="str">
        <f t="shared" si="60"/>
        <v>INSERT INTO c_all_ref_d(ref_type_id,ref_id,ref_name,ref_alias_code,is_enabled,child_ref_type_id) VALUES (56,4,'Senior Officer','',1,null);</v>
      </c>
    </row>
    <row r="485" spans="8:20">
      <c r="K485">
        <v>56</v>
      </c>
      <c r="L485">
        <v>5</v>
      </c>
      <c r="M485" s="80" t="s">
        <v>8583</v>
      </c>
      <c r="O485">
        <v>1</v>
      </c>
      <c r="P485" t="s">
        <v>6450</v>
      </c>
      <c r="T485" t="str">
        <f t="shared" si="60"/>
        <v>INSERT INTO c_all_ref_d(ref_type_id,ref_id,ref_name,ref_alias_code,is_enabled,child_ref_type_id) VALUES (56,5,'Accountant','',1,null);</v>
      </c>
    </row>
    <row r="486" spans="8:20">
      <c r="K486">
        <v>56</v>
      </c>
      <c r="L486">
        <v>6</v>
      </c>
      <c r="M486" s="80" t="s">
        <v>8490</v>
      </c>
      <c r="O486">
        <v>1</v>
      </c>
      <c r="P486" t="s">
        <v>6450</v>
      </c>
      <c r="T486" t="str">
        <f t="shared" si="60"/>
        <v>INSERT INTO c_all_ref_d(ref_type_id,ref_id,ref_name,ref_alias_code,is_enabled,child_ref_type_id) VALUES (56,6,'Branch Manager','',1,null);</v>
      </c>
    </row>
    <row r="487" spans="8:20">
      <c r="K487">
        <v>56</v>
      </c>
      <c r="L487">
        <v>7</v>
      </c>
      <c r="M487" s="80" t="s">
        <v>8488</v>
      </c>
      <c r="O487">
        <v>1</v>
      </c>
      <c r="P487" t="s">
        <v>6450</v>
      </c>
      <c r="T487" t="str">
        <f t="shared" si="60"/>
        <v>INSERT INTO c_all_ref_d(ref_type_id,ref_id,ref_name,ref_alias_code,is_enabled,child_ref_type_id) VALUES (56,7,'General Manager','',1,null);</v>
      </c>
    </row>
    <row r="488" spans="8:20">
      <c r="K488">
        <v>56</v>
      </c>
      <c r="L488">
        <v>8</v>
      </c>
      <c r="M488" s="80" t="s">
        <v>8584</v>
      </c>
      <c r="O488">
        <v>1</v>
      </c>
      <c r="P488" t="s">
        <v>6450</v>
      </c>
      <c r="T488" t="str">
        <f t="shared" si="60"/>
        <v>INSERT INTO c_all_ref_d(ref_type_id,ref_id,ref_name,ref_alias_code,is_enabled,child_ref_type_id) VALUES (56,8,'CEO','',1,null);</v>
      </c>
    </row>
    <row r="489" spans="8:20">
      <c r="M489" s="80"/>
    </row>
    <row r="490" spans="8:20">
      <c r="M490" s="80"/>
    </row>
    <row r="491" spans="8:20">
      <c r="M491" s="80"/>
    </row>
    <row r="492" spans="8:20">
      <c r="H492" t="str">
        <f>UPPER(M479)</f>
        <v>OTHER</v>
      </c>
    </row>
    <row r="493" spans="8:20">
      <c r="H493" t="str">
        <f t="shared" ref="H493:H540" si="61">UPPER(M493)</f>
        <v/>
      </c>
    </row>
    <row r="494" spans="8:20" ht="16.5">
      <c r="H494" t="str">
        <f t="shared" si="61"/>
        <v>EMPLOYEE</v>
      </c>
      <c r="I494" s="78" t="s">
        <v>8585</v>
      </c>
      <c r="K494">
        <v>57</v>
      </c>
      <c r="L494">
        <v>1</v>
      </c>
      <c r="M494" s="81" t="s">
        <v>8586</v>
      </c>
      <c r="O494">
        <v>1</v>
      </c>
      <c r="P494" t="s">
        <v>6450</v>
      </c>
      <c r="T494" t="str">
        <f>CONCATENATE("INSERT INTO c_all_ref_d(ref_type_id,ref_id,ref_name,ref_alias_code,is_enabled,child_ref_type_id) VALUES (",K494&amp;","&amp;L494&amp;",'"&amp;M494&amp;"','"&amp;N494&amp;"',"&amp;O494&amp;","&amp;P494&amp;");")</f>
        <v>INSERT INTO c_all_ref_d(ref_type_id,ref_id,ref_name,ref_alias_code,is_enabled,child_ref_type_id) VALUES (57,1,'Employee','',1,null);</v>
      </c>
    </row>
    <row r="495" spans="8:20" ht="16.5">
      <c r="H495" t="str">
        <f t="shared" si="61"/>
        <v>SELF-EMPLOYEE</v>
      </c>
      <c r="K495">
        <v>57</v>
      </c>
      <c r="L495">
        <v>2</v>
      </c>
      <c r="M495" s="81" t="s">
        <v>8587</v>
      </c>
      <c r="O495">
        <v>1</v>
      </c>
      <c r="P495" t="s">
        <v>6450</v>
      </c>
      <c r="T495" t="str">
        <f>CONCATENATE("INSERT INTO c_all_ref_d(ref_type_id,ref_id,ref_name,ref_alias_code,is_enabled,child_ref_type_id) VALUES (",K495&amp;","&amp;L495&amp;",'"&amp;M495&amp;"','"&amp;N495&amp;"',"&amp;O495&amp;","&amp;P495&amp;");")</f>
        <v>INSERT INTO c_all_ref_d(ref_type_id,ref_id,ref_name,ref_alias_code,is_enabled,child_ref_type_id) VALUES (57,2,'Self-Employee','',1,null);</v>
      </c>
    </row>
    <row r="496" spans="8:20" ht="16.5">
      <c r="H496" t="str">
        <f t="shared" si="61"/>
        <v>BUSINESS</v>
      </c>
      <c r="K496">
        <v>57</v>
      </c>
      <c r="L496">
        <v>3</v>
      </c>
      <c r="M496" s="81" t="s">
        <v>8051</v>
      </c>
      <c r="O496">
        <v>1</v>
      </c>
      <c r="P496" t="s">
        <v>6450</v>
      </c>
      <c r="T496" t="str">
        <f>CONCATENATE("INSERT INTO c_all_ref_d(ref_type_id,ref_id,ref_name,ref_alias_code,is_enabled,child_ref_type_id) VALUES (",K496&amp;","&amp;L496&amp;",'"&amp;M496&amp;"','"&amp;N496&amp;"',"&amp;O496&amp;","&amp;P496&amp;");")</f>
        <v>INSERT INTO c_all_ref_d(ref_type_id,ref_id,ref_name,ref_alias_code,is_enabled,child_ref_type_id) VALUES (57,3,'Business','',1,null);</v>
      </c>
    </row>
    <row r="497" spans="5:20" ht="16.5">
      <c r="H497" t="str">
        <f t="shared" si="61"/>
        <v>OTHER</v>
      </c>
      <c r="K497">
        <v>57</v>
      </c>
      <c r="L497">
        <v>4</v>
      </c>
      <c r="M497" s="81" t="s">
        <v>7168</v>
      </c>
      <c r="O497">
        <v>1</v>
      </c>
      <c r="P497" t="s">
        <v>6450</v>
      </c>
      <c r="T497" t="str">
        <f>CONCATENATE("INSERT INTO c_all_ref_d(ref_type_id,ref_id,ref_name,ref_alias_code,is_enabled,child_ref_type_id) VALUES (",K497&amp;","&amp;L497&amp;",'"&amp;M497&amp;"','"&amp;N497&amp;"',"&amp;O497&amp;","&amp;P497&amp;");")</f>
        <v>INSERT INTO c_all_ref_d(ref_type_id,ref_id,ref_name,ref_alias_code,is_enabled,child_ref_type_id) VALUES (57,4,'Other','',1,null);</v>
      </c>
    </row>
    <row r="498" spans="5:20">
      <c r="H498" t="str">
        <f t="shared" si="61"/>
        <v/>
      </c>
    </row>
    <row r="499" spans="5:20">
      <c r="H499" t="str">
        <f t="shared" si="61"/>
        <v/>
      </c>
    </row>
    <row r="500" spans="5:20">
      <c r="E500" s="31" t="s">
        <v>7557</v>
      </c>
      <c r="F500" s="31"/>
      <c r="G500" s="31"/>
      <c r="H500" t="str">
        <f t="shared" si="61"/>
        <v>LOAN</v>
      </c>
      <c r="I500" s="82" t="s">
        <v>8588</v>
      </c>
      <c r="J500" s="83"/>
      <c r="K500" s="83">
        <v>58</v>
      </c>
      <c r="L500" s="84">
        <v>1</v>
      </c>
      <c r="M500" s="85" t="s">
        <v>8589</v>
      </c>
      <c r="N500" s="84">
        <v>13</v>
      </c>
      <c r="O500" s="83">
        <v>1</v>
      </c>
    </row>
    <row r="501" spans="5:20">
      <c r="E501" t="s">
        <v>8590</v>
      </c>
      <c r="H501" t="str">
        <f t="shared" si="61"/>
        <v>PAY ORDER</v>
      </c>
      <c r="I501" s="83"/>
      <c r="J501" s="83"/>
      <c r="K501" s="83">
        <v>58</v>
      </c>
      <c r="L501" s="84">
        <v>2</v>
      </c>
      <c r="M501" s="85" t="s">
        <v>8591</v>
      </c>
      <c r="N501" s="84">
        <v>12</v>
      </c>
      <c r="O501" s="83">
        <v>1</v>
      </c>
    </row>
    <row r="502" spans="5:20">
      <c r="H502" t="str">
        <f t="shared" si="61"/>
        <v>DEMAND DRAFT</v>
      </c>
      <c r="I502" s="83"/>
      <c r="J502" s="83"/>
      <c r="K502" s="83">
        <v>58</v>
      </c>
      <c r="L502" s="84">
        <v>3</v>
      </c>
      <c r="M502" s="85" t="s">
        <v>8592</v>
      </c>
      <c r="N502" s="84">
        <v>16</v>
      </c>
      <c r="O502" s="83">
        <v>1</v>
      </c>
    </row>
    <row r="503" spans="5:20">
      <c r="H503" t="str">
        <f t="shared" si="61"/>
        <v>SAVING CHEQUE</v>
      </c>
      <c r="I503" s="83"/>
      <c r="J503" s="83"/>
      <c r="K503" s="83">
        <v>58</v>
      </c>
      <c r="L503" s="84">
        <v>4</v>
      </c>
      <c r="M503" s="85" t="s">
        <v>8593</v>
      </c>
      <c r="N503" s="84">
        <v>10</v>
      </c>
      <c r="O503" s="83">
        <v>1</v>
      </c>
    </row>
    <row r="504" spans="5:20">
      <c r="H504" t="str">
        <f t="shared" si="61"/>
        <v>CURRENT CHEQUE</v>
      </c>
      <c r="I504" s="83"/>
      <c r="J504" s="83"/>
      <c r="K504" s="83">
        <v>58</v>
      </c>
      <c r="L504" s="84">
        <v>5</v>
      </c>
      <c r="M504" s="85" t="s">
        <v>8594</v>
      </c>
      <c r="N504" s="84">
        <v>11</v>
      </c>
      <c r="O504" s="83">
        <v>1</v>
      </c>
    </row>
    <row r="505" spans="5:20">
      <c r="H505" t="str">
        <f t="shared" si="61"/>
        <v xml:space="preserve">AT PAR </v>
      </c>
      <c r="I505" s="83"/>
      <c r="J505" s="83"/>
      <c r="K505" s="83">
        <v>58</v>
      </c>
      <c r="L505" s="84">
        <v>6</v>
      </c>
      <c r="M505" s="85" t="s">
        <v>8595</v>
      </c>
      <c r="N505" s="84">
        <v>29</v>
      </c>
      <c r="O505" s="83">
        <v>1</v>
      </c>
    </row>
    <row r="506" spans="5:20">
      <c r="H506" t="str">
        <f t="shared" si="61"/>
        <v/>
      </c>
    </row>
    <row r="507" spans="5:20">
      <c r="H507" t="str">
        <f t="shared" si="61"/>
        <v xml:space="preserve">DEMAND DRAFT </v>
      </c>
      <c r="I507" s="78" t="s">
        <v>7559</v>
      </c>
      <c r="K507">
        <v>59</v>
      </c>
      <c r="L507" s="86">
        <v>1</v>
      </c>
      <c r="M507" s="14" t="s">
        <v>8596</v>
      </c>
      <c r="O507">
        <v>1</v>
      </c>
      <c r="P507" t="s">
        <v>6450</v>
      </c>
      <c r="T507" t="str">
        <f>CONCATENATE("INSERT INTO c_all_ref_d(ref_type_id,ref_id,ref_name,ref_alias_code,is_enabled,child_ref_type_id) VALUES (",K507&amp;","&amp;L507&amp;",'"&amp;M507&amp;"','"&amp;N507&amp;"',"&amp;O507&amp;","&amp;P507&amp;");")</f>
        <v>INSERT INTO c_all_ref_d(ref_type_id,ref_id,ref_name,ref_alias_code,is_enabled,child_ref_type_id) VALUES (59,1,'Demand Draft ','',1,null);</v>
      </c>
    </row>
    <row r="508" spans="5:20">
      <c r="H508" t="str">
        <f t="shared" si="61"/>
        <v>PAY ORDER</v>
      </c>
      <c r="K508">
        <v>59</v>
      </c>
      <c r="L508" s="86">
        <v>2</v>
      </c>
      <c r="M508" s="14" t="s">
        <v>8591</v>
      </c>
      <c r="O508">
        <v>1</v>
      </c>
      <c r="P508" t="s">
        <v>6450</v>
      </c>
      <c r="T508" t="str">
        <f>CONCATENATE("INSERT INTO c_all_ref_d(ref_type_id,ref_id,ref_name,ref_alias_code,is_enabled,child_ref_type_id) VALUES (",K508&amp;","&amp;L508&amp;",'"&amp;M508&amp;"','"&amp;N508&amp;"',"&amp;O508&amp;","&amp;P508&amp;");")</f>
        <v>INSERT INTO c_all_ref_d(ref_type_id,ref_id,ref_name,ref_alias_code,is_enabled,child_ref_type_id) VALUES (59,2,'Pay Order','',1,null);</v>
      </c>
    </row>
    <row r="509" spans="5:20">
      <c r="K509">
        <v>59</v>
      </c>
      <c r="L509" s="86">
        <v>3</v>
      </c>
      <c r="M509" s="14" t="s">
        <v>8597</v>
      </c>
      <c r="O509">
        <v>1</v>
      </c>
      <c r="P509" t="s">
        <v>6450</v>
      </c>
      <c r="T509" t="str">
        <f>CONCATENATE("INSERT INTO c_all_ref_d(ref_type_id,ref_id,ref_name,ref_alias_code,is_enabled,child_ref_type_id) VALUES (",K509&amp;","&amp;L509&amp;",'"&amp;M509&amp;"','"&amp;N509&amp;"',"&amp;O509&amp;","&amp;P509&amp;");")</f>
        <v>INSERT INTO c_all_ref_d(ref_type_id,ref_id,ref_name,ref_alias_code,is_enabled,child_ref_type_id) VALUES (59,3,'Epayment','',1,null);</v>
      </c>
    </row>
    <row r="510" spans="5:20">
      <c r="L510" s="86"/>
      <c r="M510" s="14"/>
    </row>
    <row r="511" spans="5:20">
      <c r="L511" s="86"/>
      <c r="M511" s="14"/>
    </row>
    <row r="512" spans="5:20">
      <c r="H512" t="str">
        <f t="shared" si="61"/>
        <v/>
      </c>
    </row>
    <row r="513" spans="8:20">
      <c r="H513" t="str">
        <f t="shared" si="61"/>
        <v>VAULT</v>
      </c>
      <c r="I513" s="131" t="s">
        <v>8598</v>
      </c>
      <c r="J513" s="132"/>
      <c r="K513" s="132">
        <v>60</v>
      </c>
      <c r="L513">
        <v>1</v>
      </c>
      <c r="M513" s="14" t="s">
        <v>8599</v>
      </c>
      <c r="O513">
        <v>1</v>
      </c>
      <c r="P513" t="s">
        <v>6450</v>
      </c>
      <c r="T513" t="str">
        <f>CONCATENATE("INSERT INTO c_all_ref_d(ref_type_id,ref_id,ref_name,ref_alias_code,is_enabled,child_ref_type_id) VALUES (",K513&amp;","&amp;L513&amp;",'"&amp;M513&amp;"','"&amp;N513&amp;"',"&amp;O513&amp;","&amp;P513&amp;");")</f>
        <v>INSERT INTO c_all_ref_d(ref_type_id,ref_id,ref_name,ref_alias_code,is_enabled,child_ref_type_id) VALUES (60,1,'Vault','',1,null);</v>
      </c>
    </row>
    <row r="514" spans="8:20">
      <c r="H514" t="str">
        <f t="shared" si="61"/>
        <v>CASHIER</v>
      </c>
      <c r="I514" s="132"/>
      <c r="J514" s="132"/>
      <c r="K514" s="132">
        <v>60</v>
      </c>
      <c r="L514">
        <v>2</v>
      </c>
      <c r="M514" s="14" t="s">
        <v>8600</v>
      </c>
      <c r="O514">
        <v>1</v>
      </c>
      <c r="P514" t="s">
        <v>6450</v>
      </c>
      <c r="T514" t="str">
        <f>CONCATENATE("INSERT INTO c_all_ref_d(ref_type_id,ref_id,ref_name,ref_alias_code,is_enabled,child_ref_type_id) VALUES (",K514&amp;","&amp;L514&amp;",'"&amp;M514&amp;"','"&amp;N514&amp;"',"&amp;O514&amp;","&amp;P514&amp;");")</f>
        <v>INSERT INTO c_all_ref_d(ref_type_id,ref_id,ref_name,ref_alias_code,is_enabled,child_ref_type_id) VALUES (60,2,'Cashier','',1,null);</v>
      </c>
    </row>
    <row r="515" spans="8:20">
      <c r="H515" t="str">
        <f t="shared" si="61"/>
        <v/>
      </c>
    </row>
    <row r="516" spans="8:20">
      <c r="H516" t="str">
        <f t="shared" si="61"/>
        <v/>
      </c>
    </row>
    <row r="517" spans="8:20">
      <c r="H517" t="str">
        <f t="shared" si="61"/>
        <v>MONTHLY</v>
      </c>
      <c r="I517" s="78" t="s">
        <v>7563</v>
      </c>
      <c r="K517">
        <v>61</v>
      </c>
      <c r="L517">
        <v>1</v>
      </c>
      <c r="M517" s="14" t="s">
        <v>7355</v>
      </c>
      <c r="O517">
        <v>1</v>
      </c>
      <c r="P517" t="s">
        <v>6450</v>
      </c>
      <c r="T517" t="str">
        <f>CONCATENATE("INSERT INTO c_all_ref_d(ref_type_id,ref_id,ref_name,ref_alias_code,is_enabled,child_ref_type_id) VALUES (",K517&amp;","&amp;L517&amp;",'"&amp;M517&amp;"','"&amp;N517&amp;"',"&amp;O517&amp;","&amp;P517&amp;");")</f>
        <v>INSERT INTO c_all_ref_d(ref_type_id,ref_id,ref_name,ref_alias_code,is_enabled,child_ref_type_id) VALUES (61,1,'Monthly','',1,null);</v>
      </c>
    </row>
    <row r="518" spans="8:20">
      <c r="H518" t="str">
        <f t="shared" si="61"/>
        <v>QUARTERLY</v>
      </c>
      <c r="K518">
        <v>61</v>
      </c>
      <c r="L518">
        <v>3</v>
      </c>
      <c r="M518" s="14" t="s">
        <v>7356</v>
      </c>
      <c r="O518">
        <v>1</v>
      </c>
      <c r="P518" t="s">
        <v>6450</v>
      </c>
      <c r="T518" t="str">
        <f>CONCATENATE("INSERT INTO c_all_ref_d(ref_type_id,ref_id,ref_name,ref_alias_code,is_enabled,child_ref_type_id) VALUES (",K518&amp;","&amp;L518&amp;",'"&amp;M518&amp;"','"&amp;N518&amp;"',"&amp;O518&amp;","&amp;P518&amp;");")</f>
        <v>INSERT INTO c_all_ref_d(ref_type_id,ref_id,ref_name,ref_alias_code,is_enabled,child_ref_type_id) VALUES (61,3,'Quarterly','',1,null);</v>
      </c>
    </row>
    <row r="519" spans="8:20">
      <c r="H519" t="str">
        <f t="shared" si="61"/>
        <v/>
      </c>
    </row>
    <row r="520" spans="8:20">
      <c r="H520" t="str">
        <f t="shared" si="61"/>
        <v/>
      </c>
    </row>
    <row r="521" spans="8:20">
      <c r="H521" t="str">
        <f t="shared" si="61"/>
        <v/>
      </c>
    </row>
    <row r="522" spans="8:20">
      <c r="H522" t="str">
        <f t="shared" si="61"/>
        <v>BRAHMIN</v>
      </c>
      <c r="I522" s="78" t="s">
        <v>7565</v>
      </c>
      <c r="K522">
        <v>62</v>
      </c>
      <c r="L522">
        <v>1</v>
      </c>
      <c r="M522" s="14" t="s">
        <v>8601</v>
      </c>
      <c r="N522" s="69"/>
      <c r="O522">
        <v>1</v>
      </c>
      <c r="P522" t="s">
        <v>6450</v>
      </c>
      <c r="T522" t="str">
        <f t="shared" ref="T522:T532" si="62">CONCATENATE("INSERT INTO c_all_ref_d(ref_type_id,ref_id,ref_name,ref_alias_code,is_enabled,child_ref_type_id) VALUES (",K522&amp;","&amp;L522&amp;",'"&amp;M522&amp;"','"&amp;N522&amp;"',"&amp;O522&amp;","&amp;P522&amp;");")</f>
        <v>INSERT INTO c_all_ref_d(ref_type_id,ref_id,ref_name,ref_alias_code,is_enabled,child_ref_type_id) VALUES (62,1,'Brahmin','',1,null);</v>
      </c>
    </row>
    <row r="523" spans="8:20">
      <c r="H523" t="str">
        <f t="shared" si="61"/>
        <v>LINGAYAT</v>
      </c>
      <c r="K523">
        <v>62</v>
      </c>
      <c r="L523">
        <v>2</v>
      </c>
      <c r="M523" s="14" t="s">
        <v>8602</v>
      </c>
      <c r="O523">
        <v>1</v>
      </c>
      <c r="P523" t="s">
        <v>6450</v>
      </c>
      <c r="T523" t="str">
        <f t="shared" si="62"/>
        <v>INSERT INTO c_all_ref_d(ref_type_id,ref_id,ref_name,ref_alias_code,is_enabled,child_ref_type_id) VALUES (62,2,'Lingayat','',1,null);</v>
      </c>
    </row>
    <row r="524" spans="8:20">
      <c r="H524" t="str">
        <f t="shared" si="61"/>
        <v>MARATHA</v>
      </c>
      <c r="K524">
        <v>62</v>
      </c>
      <c r="L524">
        <v>3</v>
      </c>
      <c r="M524" s="14" t="s">
        <v>8603</v>
      </c>
      <c r="O524">
        <v>1</v>
      </c>
      <c r="P524" t="s">
        <v>6450</v>
      </c>
      <c r="T524" t="str">
        <f t="shared" si="62"/>
        <v>INSERT INTO c_all_ref_d(ref_type_id,ref_id,ref_name,ref_alias_code,is_enabled,child_ref_type_id) VALUES (62,3,'Maratha','',1,null);</v>
      </c>
    </row>
    <row r="525" spans="8:20">
      <c r="H525" t="str">
        <f t="shared" si="61"/>
        <v>CHRISTIAN</v>
      </c>
      <c r="K525">
        <v>62</v>
      </c>
      <c r="L525">
        <v>4</v>
      </c>
      <c r="M525" s="14" t="s">
        <v>8604</v>
      </c>
      <c r="O525">
        <v>1</v>
      </c>
      <c r="P525" t="s">
        <v>6450</v>
      </c>
      <c r="T525" t="str">
        <f t="shared" si="62"/>
        <v>INSERT INTO c_all_ref_d(ref_type_id,ref_id,ref_name,ref_alias_code,is_enabled,child_ref_type_id) VALUES (62,4,'Christian','',1,null);</v>
      </c>
    </row>
    <row r="526" spans="8:20">
      <c r="H526" t="str">
        <f t="shared" si="61"/>
        <v>DHANGAR</v>
      </c>
      <c r="K526">
        <v>62</v>
      </c>
      <c r="L526">
        <v>5</v>
      </c>
      <c r="M526" s="14" t="s">
        <v>8605</v>
      </c>
      <c r="O526">
        <v>1</v>
      </c>
      <c r="P526" t="s">
        <v>6450</v>
      </c>
      <c r="T526" t="str">
        <f t="shared" si="62"/>
        <v>INSERT INTO c_all_ref_d(ref_type_id,ref_id,ref_name,ref_alias_code,is_enabled,child_ref_type_id) VALUES (62,5,'Dhangar','',1,null);</v>
      </c>
    </row>
    <row r="527" spans="8:20">
      <c r="H527" t="str">
        <f t="shared" si="61"/>
        <v>KURHINSHETTI</v>
      </c>
      <c r="K527">
        <v>62</v>
      </c>
      <c r="L527">
        <v>6</v>
      </c>
      <c r="M527" s="14" t="s">
        <v>8606</v>
      </c>
      <c r="O527">
        <v>1</v>
      </c>
      <c r="P527" t="s">
        <v>6450</v>
      </c>
      <c r="T527" t="str">
        <f t="shared" si="62"/>
        <v>INSERT INTO c_all_ref_d(ref_type_id,ref_id,ref_name,ref_alias_code,is_enabled,child_ref_type_id) VALUES (62,6,'Kurhinshetti','',1,null);</v>
      </c>
    </row>
    <row r="528" spans="8:20">
      <c r="H528" t="str">
        <f t="shared" si="61"/>
        <v>PADMASHALI</v>
      </c>
      <c r="K528">
        <v>62</v>
      </c>
      <c r="L528">
        <v>7</v>
      </c>
      <c r="M528" s="14" t="s">
        <v>8607</v>
      </c>
      <c r="O528">
        <v>1</v>
      </c>
      <c r="P528" t="s">
        <v>6450</v>
      </c>
      <c r="T528" t="str">
        <f t="shared" si="62"/>
        <v>INSERT INTO c_all_ref_d(ref_type_id,ref_id,ref_name,ref_alias_code,is_enabled,child_ref_type_id) VALUES (62,7,'Padmashali','',1,null);</v>
      </c>
    </row>
    <row r="529" spans="8:20">
      <c r="H529" t="str">
        <f t="shared" si="61"/>
        <v>SC</v>
      </c>
      <c r="K529">
        <v>62</v>
      </c>
      <c r="L529">
        <v>8</v>
      </c>
      <c r="M529" s="14" t="s">
        <v>8448</v>
      </c>
      <c r="O529">
        <v>1</v>
      </c>
      <c r="P529" t="s">
        <v>6450</v>
      </c>
      <c r="T529" t="str">
        <f t="shared" si="62"/>
        <v>INSERT INTO c_all_ref_d(ref_type_id,ref_id,ref_name,ref_alias_code,is_enabled,child_ref_type_id) VALUES (62,8,'SC','',1,null);</v>
      </c>
    </row>
    <row r="530" spans="8:20">
      <c r="H530" t="str">
        <f t="shared" si="61"/>
        <v>ST</v>
      </c>
      <c r="K530">
        <v>62</v>
      </c>
      <c r="L530">
        <v>9</v>
      </c>
      <c r="M530" s="14" t="s">
        <v>8450</v>
      </c>
      <c r="O530">
        <v>1</v>
      </c>
      <c r="P530" t="s">
        <v>6450</v>
      </c>
      <c r="T530" t="str">
        <f t="shared" si="62"/>
        <v>INSERT INTO c_all_ref_d(ref_type_id,ref_id,ref_name,ref_alias_code,is_enabled,child_ref_type_id) VALUES (62,9,'ST','',1,null);</v>
      </c>
    </row>
    <row r="531" spans="8:20">
      <c r="H531" t="str">
        <f t="shared" si="61"/>
        <v>OBC</v>
      </c>
      <c r="K531">
        <v>62</v>
      </c>
      <c r="L531">
        <v>10</v>
      </c>
      <c r="M531" s="14" t="s">
        <v>8608</v>
      </c>
      <c r="O531">
        <v>1</v>
      </c>
      <c r="P531" t="s">
        <v>6450</v>
      </c>
      <c r="T531" t="str">
        <f t="shared" si="62"/>
        <v>INSERT INTO c_all_ref_d(ref_type_id,ref_id,ref_name,ref_alias_code,is_enabled,child_ref_type_id) VALUES (62,10,'OBC','',1,null);</v>
      </c>
    </row>
    <row r="532" spans="8:20">
      <c r="H532" t="str">
        <f t="shared" si="61"/>
        <v>NT</v>
      </c>
      <c r="K532">
        <v>62</v>
      </c>
      <c r="L532">
        <v>11</v>
      </c>
      <c r="M532" s="14" t="s">
        <v>8609</v>
      </c>
      <c r="O532">
        <v>1</v>
      </c>
      <c r="P532" t="s">
        <v>6450</v>
      </c>
      <c r="T532" t="str">
        <f t="shared" si="62"/>
        <v>INSERT INTO c_all_ref_d(ref_type_id,ref_id,ref_name,ref_alias_code,is_enabled,child_ref_type_id) VALUES (62,11,'NT','',1,null);</v>
      </c>
    </row>
    <row r="533" spans="8:20">
      <c r="H533" t="str">
        <f t="shared" si="61"/>
        <v>OTHER</v>
      </c>
      <c r="K533">
        <v>62</v>
      </c>
      <c r="L533">
        <v>12</v>
      </c>
      <c r="M533" s="14" t="s">
        <v>7168</v>
      </c>
      <c r="O533">
        <v>1</v>
      </c>
      <c r="P533" t="s">
        <v>6450</v>
      </c>
      <c r="T533" t="str">
        <f t="shared" ref="T533" si="63">CONCATENATE("INSERT INTO c_all_ref_d(ref_type_id,ref_id,ref_name,ref_alias_code,is_enabled,child_ref_type_id) VALUES (",K533&amp;","&amp;L533&amp;",'"&amp;M533&amp;"','"&amp;N533&amp;"',"&amp;O533&amp;","&amp;P533&amp;");")</f>
        <v>INSERT INTO c_all_ref_d(ref_type_id,ref_id,ref_name,ref_alias_code,is_enabled,child_ref_type_id) VALUES (62,12,'Other','',1,null);</v>
      </c>
    </row>
    <row r="534" spans="8:20">
      <c r="H534" t="str">
        <f t="shared" si="61"/>
        <v/>
      </c>
      <c r="M534" s="14"/>
    </row>
    <row r="535" spans="8:20">
      <c r="H535" t="str">
        <f t="shared" si="61"/>
        <v>HINDU</v>
      </c>
      <c r="I535" s="78" t="s">
        <v>7567</v>
      </c>
      <c r="K535">
        <v>63</v>
      </c>
      <c r="L535">
        <v>1</v>
      </c>
      <c r="M535" t="s">
        <v>8610</v>
      </c>
      <c r="O535">
        <v>1</v>
      </c>
      <c r="P535" t="s">
        <v>6450</v>
      </c>
      <c r="T535" t="str">
        <f t="shared" ref="T535:T543" si="64">CONCATENATE("INSERT INTO c_all_ref_d(ref_type_id,ref_id,ref_name,ref_alias_code,is_enabled,child_ref_type_id) VALUES (",K535&amp;","&amp;L535&amp;",'"&amp;M535&amp;"','"&amp;N535&amp;"',"&amp;O535&amp;","&amp;P535&amp;");")</f>
        <v>INSERT INTO c_all_ref_d(ref_type_id,ref_id,ref_name,ref_alias_code,is_enabled,child_ref_type_id) VALUES (63,1,'Hindu','',1,null);</v>
      </c>
    </row>
    <row r="536" spans="8:20">
      <c r="H536" t="str">
        <f t="shared" si="61"/>
        <v>MUSLIM</v>
      </c>
      <c r="K536">
        <v>63</v>
      </c>
      <c r="L536">
        <v>2</v>
      </c>
      <c r="M536" t="s">
        <v>8611</v>
      </c>
      <c r="O536">
        <v>1</v>
      </c>
      <c r="P536" t="s">
        <v>6450</v>
      </c>
      <c r="T536" t="str">
        <f t="shared" si="64"/>
        <v>INSERT INTO c_all_ref_d(ref_type_id,ref_id,ref_name,ref_alias_code,is_enabled,child_ref_type_id) VALUES (63,2,'Muslim','',1,null);</v>
      </c>
    </row>
    <row r="537" spans="8:20">
      <c r="H537" t="str">
        <f t="shared" si="61"/>
        <v>CHRISTIAN</v>
      </c>
      <c r="K537">
        <v>63</v>
      </c>
      <c r="L537">
        <v>3</v>
      </c>
      <c r="M537" t="s">
        <v>8604</v>
      </c>
      <c r="O537">
        <v>1</v>
      </c>
      <c r="P537" t="s">
        <v>6450</v>
      </c>
      <c r="T537" t="str">
        <f t="shared" si="64"/>
        <v>INSERT INTO c_all_ref_d(ref_type_id,ref_id,ref_name,ref_alias_code,is_enabled,child_ref_type_id) VALUES (63,3,'Christian','',1,null);</v>
      </c>
    </row>
    <row r="538" spans="8:20">
      <c r="H538" t="str">
        <f t="shared" si="61"/>
        <v>SIKH</v>
      </c>
      <c r="K538">
        <v>63</v>
      </c>
      <c r="L538">
        <v>4</v>
      </c>
      <c r="M538" t="s">
        <v>8612</v>
      </c>
      <c r="O538">
        <v>1</v>
      </c>
      <c r="P538" t="s">
        <v>6450</v>
      </c>
      <c r="T538" t="str">
        <f t="shared" si="64"/>
        <v>INSERT INTO c_all_ref_d(ref_type_id,ref_id,ref_name,ref_alias_code,is_enabled,child_ref_type_id) VALUES (63,4,'Sikh','',1,null);</v>
      </c>
    </row>
    <row r="539" spans="8:20">
      <c r="H539" t="str">
        <f t="shared" si="61"/>
        <v>JAIN</v>
      </c>
      <c r="K539">
        <v>63</v>
      </c>
      <c r="L539">
        <v>5</v>
      </c>
      <c r="M539" t="s">
        <v>8613</v>
      </c>
      <c r="O539">
        <v>1</v>
      </c>
      <c r="P539" t="s">
        <v>6450</v>
      </c>
      <c r="T539" t="str">
        <f t="shared" si="64"/>
        <v>INSERT INTO c_all_ref_d(ref_type_id,ref_id,ref_name,ref_alias_code,is_enabled,child_ref_type_id) VALUES (63,5,'Jain','',1,null);</v>
      </c>
    </row>
    <row r="540" spans="8:20">
      <c r="H540" t="str">
        <f t="shared" si="61"/>
        <v>PARSI</v>
      </c>
      <c r="K540">
        <v>63</v>
      </c>
      <c r="L540">
        <v>6</v>
      </c>
      <c r="M540" t="s">
        <v>8614</v>
      </c>
      <c r="O540">
        <v>1</v>
      </c>
      <c r="P540" t="s">
        <v>6450</v>
      </c>
      <c r="T540" t="str">
        <f t="shared" si="64"/>
        <v>INSERT INTO c_all_ref_d(ref_type_id,ref_id,ref_name,ref_alias_code,is_enabled,child_ref_type_id) VALUES (63,6,'Parsi','',1,null);</v>
      </c>
    </row>
    <row r="541" spans="8:20">
      <c r="K541">
        <v>63</v>
      </c>
      <c r="L541">
        <v>7</v>
      </c>
      <c r="M541" s="4" t="s">
        <v>6986</v>
      </c>
      <c r="O541">
        <v>1</v>
      </c>
      <c r="P541" t="s">
        <v>6450</v>
      </c>
      <c r="T541" t="str">
        <f t="shared" si="64"/>
        <v>INSERT INTO c_all_ref_d(ref_type_id,ref_id,ref_name,ref_alias_code,is_enabled,child_ref_type_id) VALUES (63,7,'Boudh','',1,null);</v>
      </c>
    </row>
    <row r="542" spans="8:20">
      <c r="K542">
        <v>63</v>
      </c>
      <c r="L542">
        <v>8</v>
      </c>
      <c r="M542" t="s">
        <v>8615</v>
      </c>
      <c r="O542">
        <v>1</v>
      </c>
      <c r="P542" t="s">
        <v>6450</v>
      </c>
      <c r="T542" t="str">
        <f t="shared" si="64"/>
        <v>INSERT INTO c_all_ref_d(ref_type_id,ref_id,ref_name,ref_alias_code,is_enabled,child_ref_type_id) VALUES (63,8,'Zorastrian','',1,null);</v>
      </c>
    </row>
    <row r="543" spans="8:20">
      <c r="K543">
        <v>63</v>
      </c>
      <c r="L543">
        <v>9</v>
      </c>
      <c r="M543" t="s">
        <v>8616</v>
      </c>
      <c r="O543">
        <v>1</v>
      </c>
      <c r="P543" t="s">
        <v>6450</v>
      </c>
      <c r="T543" t="str">
        <f t="shared" si="64"/>
        <v>INSERT INTO c_all_ref_d(ref_type_id,ref_id,ref_name,ref_alias_code,is_enabled,child_ref_type_id) VALUES (63,9,'None','',1,null);</v>
      </c>
    </row>
    <row r="546" spans="8:34">
      <c r="H546" t="str">
        <f t="shared" ref="H546:H555" si="65">UPPER(M546)</f>
        <v/>
      </c>
    </row>
    <row r="547" spans="8:34">
      <c r="H547" t="str">
        <f t="shared" si="65"/>
        <v/>
      </c>
    </row>
    <row r="548" spans="8:34">
      <c r="H548" t="str">
        <f t="shared" si="65"/>
        <v/>
      </c>
      <c r="I548" s="78" t="s">
        <v>7569</v>
      </c>
      <c r="M548" s="14"/>
    </row>
    <row r="549" spans="8:34">
      <c r="H549" t="str">
        <f t="shared" si="65"/>
        <v>NORMAL</v>
      </c>
      <c r="K549">
        <v>64</v>
      </c>
      <c r="L549">
        <v>1002</v>
      </c>
      <c r="M549" s="14" t="s">
        <v>7175</v>
      </c>
      <c r="O549">
        <v>1</v>
      </c>
      <c r="P549" t="s">
        <v>6450</v>
      </c>
      <c r="T549" t="str">
        <f t="shared" ref="T549:T555" si="66">CONCATENATE("INSERT INTO c_all_ref_d(ref_type_id,ref_id,ref_name,ref_alias_code,is_enabled,child_ref_type_id) VALUES (",K549&amp;","&amp;L549&amp;",'"&amp;M549&amp;"','"&amp;N549&amp;"',"&amp;O549&amp;","&amp;P549&amp;");")</f>
        <v>INSERT INTO c_all_ref_d(ref_type_id,ref_id,ref_name,ref_alias_code,is_enabled,child_ref_type_id) VALUES (64,1002,'Normal','',1,null);</v>
      </c>
      <c r="AF549" t="s">
        <v>38</v>
      </c>
      <c r="AH549" t="str">
        <f t="shared" ref="AH549:AH555" si="67">CONCATENATE("UPDATE n7cbs.c_all_ref_d  SET ref_alias_code_2 = ","'",AF549,"'"," WHERE ref_type_id = ",K549," AND ref_id = ",L549," ; ")</f>
        <v xml:space="preserve">UPDATE n7cbs.c_all_ref_d  SET ref_alias_code_2 = 'IN' WHERE ref_type_id = 64 AND ref_id = 1002 ; </v>
      </c>
    </row>
    <row r="550" spans="8:34">
      <c r="H550" t="str">
        <f t="shared" si="65"/>
        <v>MINOR</v>
      </c>
      <c r="K550">
        <v>64</v>
      </c>
      <c r="L550">
        <v>1003</v>
      </c>
      <c r="M550" s="14" t="s">
        <v>8041</v>
      </c>
      <c r="O550">
        <v>1</v>
      </c>
      <c r="P550" t="s">
        <v>6450</v>
      </c>
      <c r="T550" t="str">
        <f t="shared" si="66"/>
        <v>INSERT INTO c_all_ref_d(ref_type_id,ref_id,ref_name,ref_alias_code,is_enabled,child_ref_type_id) VALUES (64,1003,'Minor','',1,null);</v>
      </c>
      <c r="AF550" t="s">
        <v>38</v>
      </c>
      <c r="AH550" t="str">
        <f t="shared" si="67"/>
        <v xml:space="preserve">UPDATE n7cbs.c_all_ref_d  SET ref_alias_code_2 = 'IN' WHERE ref_type_id = 64 AND ref_id = 1003 ; </v>
      </c>
    </row>
    <row r="551" spans="8:34">
      <c r="H551" t="str">
        <f t="shared" si="65"/>
        <v>SENIOR CITIZEN</v>
      </c>
      <c r="K551">
        <v>64</v>
      </c>
      <c r="L551">
        <v>1004</v>
      </c>
      <c r="M551" s="14" t="s">
        <v>8617</v>
      </c>
      <c r="O551">
        <v>1</v>
      </c>
      <c r="P551" t="s">
        <v>6450</v>
      </c>
      <c r="T551" t="str">
        <f t="shared" si="66"/>
        <v>INSERT INTO c_all_ref_d(ref_type_id,ref_id,ref_name,ref_alias_code,is_enabled,child_ref_type_id) VALUES (64,1004,'Senior Citizen','',1,null);</v>
      </c>
      <c r="AF551" t="s">
        <v>38</v>
      </c>
      <c r="AH551" t="str">
        <f t="shared" si="67"/>
        <v xml:space="preserve">UPDATE n7cbs.c_all_ref_d  SET ref_alias_code_2 = 'IN' WHERE ref_type_id = 64 AND ref_id = 1004 ; </v>
      </c>
    </row>
    <row r="552" spans="8:34">
      <c r="H552" t="str">
        <f t="shared" si="65"/>
        <v>STAFF</v>
      </c>
      <c r="K552">
        <v>64</v>
      </c>
      <c r="L552">
        <v>1005</v>
      </c>
      <c r="M552" s="14" t="s">
        <v>8071</v>
      </c>
      <c r="O552">
        <v>1</v>
      </c>
      <c r="P552" t="s">
        <v>6450</v>
      </c>
      <c r="T552" t="str">
        <f t="shared" si="66"/>
        <v>INSERT INTO c_all_ref_d(ref_type_id,ref_id,ref_name,ref_alias_code,is_enabled,child_ref_type_id) VALUES (64,1005,'Staff','',1,null);</v>
      </c>
      <c r="AF552" t="s">
        <v>38</v>
      </c>
      <c r="AH552" t="str">
        <f t="shared" si="67"/>
        <v xml:space="preserve">UPDATE n7cbs.c_all_ref_d  SET ref_alias_code_2 = 'IN' WHERE ref_type_id = 64 AND ref_id = 1005 ; </v>
      </c>
    </row>
    <row r="553" spans="8:34">
      <c r="H553" t="str">
        <f t="shared" si="65"/>
        <v>NRE ACCOUNT</v>
      </c>
      <c r="K553">
        <v>64</v>
      </c>
      <c r="L553">
        <v>1006</v>
      </c>
      <c r="M553" s="14" t="s">
        <v>8618</v>
      </c>
      <c r="O553">
        <v>1</v>
      </c>
      <c r="P553" t="s">
        <v>6450</v>
      </c>
      <c r="T553" t="str">
        <f t="shared" si="66"/>
        <v>INSERT INTO c_all_ref_d(ref_type_id,ref_id,ref_name,ref_alias_code,is_enabled,child_ref_type_id) VALUES (64,1006,'NRE Account','',1,null);</v>
      </c>
      <c r="AF553" t="s">
        <v>38</v>
      </c>
      <c r="AH553" t="str">
        <f t="shared" si="67"/>
        <v xml:space="preserve">UPDATE n7cbs.c_all_ref_d  SET ref_alias_code_2 = 'IN' WHERE ref_type_id = 64 AND ref_id = 1006 ; </v>
      </c>
    </row>
    <row r="554" spans="8:34">
      <c r="H554" t="str">
        <f t="shared" si="65"/>
        <v/>
      </c>
      <c r="M554" s="14"/>
    </row>
    <row r="555" spans="8:34">
      <c r="H555" t="str">
        <f t="shared" si="65"/>
        <v>EX-STAFF</v>
      </c>
      <c r="K555">
        <v>64</v>
      </c>
      <c r="L555">
        <v>1008</v>
      </c>
      <c r="M555" s="14" t="s">
        <v>8619</v>
      </c>
      <c r="O555">
        <v>1</v>
      </c>
      <c r="P555" t="s">
        <v>6450</v>
      </c>
      <c r="T555" t="str">
        <f t="shared" si="66"/>
        <v>INSERT INTO c_all_ref_d(ref_type_id,ref_id,ref_name,ref_alias_code,is_enabled,child_ref_type_id) VALUES (64,1008,'Ex-Staff','',1,null);</v>
      </c>
      <c r="AF555" t="s">
        <v>38</v>
      </c>
      <c r="AH555" t="str">
        <f t="shared" si="67"/>
        <v xml:space="preserve">UPDATE n7cbs.c_all_ref_d  SET ref_alias_code_2 = 'IN' WHERE ref_type_id = 64 AND ref_id = 1008 ; </v>
      </c>
    </row>
    <row r="556" spans="8:34">
      <c r="M556" s="14"/>
    </row>
    <row r="557" spans="8:34">
      <c r="M557" s="14"/>
    </row>
    <row r="558" spans="8:34">
      <c r="M558" s="14"/>
    </row>
    <row r="559" spans="8:34">
      <c r="H559" t="str">
        <f>UPPER(M559)</f>
        <v/>
      </c>
    </row>
    <row r="560" spans="8:34">
      <c r="H560" t="str">
        <f>UPPER(M560)</f>
        <v>PROPRIETORY FIRM</v>
      </c>
      <c r="I560" s="78" t="s">
        <v>7571</v>
      </c>
      <c r="K560" s="132">
        <v>65</v>
      </c>
      <c r="L560" s="132">
        <v>2001</v>
      </c>
      <c r="M560" s="156" t="s">
        <v>7152</v>
      </c>
    </row>
    <row r="561" spans="8:34">
      <c r="H561" t="str">
        <f>UPPER(M561)</f>
        <v>PRIVATE LIMITED COMPANY</v>
      </c>
      <c r="K561">
        <v>65</v>
      </c>
      <c r="L561">
        <v>2001</v>
      </c>
      <c r="M561" s="14" t="s">
        <v>7153</v>
      </c>
      <c r="N561" t="s">
        <v>7412</v>
      </c>
      <c r="O561">
        <v>1</v>
      </c>
      <c r="P561" t="s">
        <v>6450</v>
      </c>
      <c r="T561" t="str">
        <f t="shared" ref="T561:T575" si="68">CONCATENATE("INSERT INTO c_all_ref_d(ref_type_id,ref_id,ref_name,ref_alias_code,is_enabled,child_ref_type_id) VALUES (",K561&amp;","&amp;L561&amp;",'"&amp;M561&amp;"','"&amp;N561&amp;"',"&amp;O561&amp;","&amp;P561&amp;");")</f>
        <v>INSERT INTO c_all_ref_d(ref_type_id,ref_id,ref_name,ref_alias_code,is_enabled,child_ref_type_id) VALUES (65,2001,'Private Limited Company','D',1,null);</v>
      </c>
      <c r="AF561" t="s">
        <v>8620</v>
      </c>
      <c r="AH561" t="str">
        <f t="shared" ref="AH561:AH577" si="69">CONCATENATE("UPDATE n7cbs.c_all_ref_d  SET ref_alias_code_2 = ","'",AF561,"'"," WHERE ref_type_id = ",K561," AND ref_id = ",L561," ; ")</f>
        <v xml:space="preserve">UPDATE n7cbs.c_all_ref_d  SET ref_alias_code_2 = 'CR' WHERE ref_type_id = 65 AND ref_id = 2001 ; </v>
      </c>
    </row>
    <row r="562" spans="8:34">
      <c r="H562" t="str">
        <f>UPPER(M562)</f>
        <v>PROPRIETORSHIP</v>
      </c>
      <c r="K562">
        <v>65</v>
      </c>
      <c r="L562">
        <v>2002</v>
      </c>
      <c r="M562" t="s">
        <v>7155</v>
      </c>
      <c r="N562" t="s">
        <v>7403</v>
      </c>
      <c r="O562">
        <v>1</v>
      </c>
      <c r="P562" t="s">
        <v>6450</v>
      </c>
      <c r="T562" t="str">
        <f t="shared" si="68"/>
        <v>INSERT INTO c_all_ref_d(ref_type_id,ref_id,ref_name,ref_alias_code,is_enabled,child_ref_type_id) VALUES (65,2002,'Proprietorship','A',1,null);</v>
      </c>
      <c r="AF562" t="s">
        <v>8621</v>
      </c>
      <c r="AH562" t="str">
        <f t="shared" si="69"/>
        <v xml:space="preserve">UPDATE n7cbs.c_all_ref_d  SET ref_alias_code_2 = 'SP' WHERE ref_type_id = 65 AND ref_id = 2002 ; </v>
      </c>
    </row>
    <row r="563" spans="8:34">
      <c r="K563">
        <v>65</v>
      </c>
      <c r="L563">
        <v>2003</v>
      </c>
      <c r="M563" t="s">
        <v>7156</v>
      </c>
      <c r="N563" t="s">
        <v>7415</v>
      </c>
      <c r="O563">
        <v>1</v>
      </c>
      <c r="P563" t="s">
        <v>6450</v>
      </c>
      <c r="T563" t="str">
        <f t="shared" si="68"/>
        <v>INSERT INTO c_all_ref_d(ref_type_id,ref_id,ref_name,ref_alias_code,is_enabled,child_ref_type_id) VALUES (65,2003,'Partnership','B',1,null);</v>
      </c>
      <c r="AF563" t="s">
        <v>8622</v>
      </c>
      <c r="AH563" t="str">
        <f t="shared" si="69"/>
        <v xml:space="preserve">UPDATE n7cbs.c_all_ref_d  SET ref_alias_code_2 = 'PF' WHERE ref_type_id = 65 AND ref_id = 2003 ; </v>
      </c>
    </row>
    <row r="564" spans="8:34">
      <c r="K564">
        <v>65</v>
      </c>
      <c r="L564">
        <v>2004</v>
      </c>
      <c r="M564" t="s">
        <v>7157</v>
      </c>
      <c r="N564" t="s">
        <v>7407</v>
      </c>
      <c r="O564">
        <v>1</v>
      </c>
      <c r="P564" t="s">
        <v>6450</v>
      </c>
      <c r="T564" t="str">
        <f t="shared" si="68"/>
        <v>INSERT INTO c_all_ref_d(ref_type_id,ref_id,ref_name,ref_alias_code,is_enabled,child_ref_type_id) VALUES (65,2004,'Limited Company','E',1,null);</v>
      </c>
      <c r="AF564" t="s">
        <v>8623</v>
      </c>
      <c r="AH564" t="str">
        <f t="shared" si="69"/>
        <v xml:space="preserve">UPDATE n7cbs.c_all_ref_d  SET ref_alias_code_2 = 'CB' WHERE ref_type_id = 65 AND ref_id = 2004 ; </v>
      </c>
    </row>
    <row r="565" spans="8:34">
      <c r="K565">
        <v>65</v>
      </c>
      <c r="L565">
        <v>2005</v>
      </c>
      <c r="M565" t="s">
        <v>7158</v>
      </c>
      <c r="N565" t="s">
        <v>7427</v>
      </c>
      <c r="O565">
        <v>1</v>
      </c>
      <c r="P565" t="s">
        <v>6450</v>
      </c>
      <c r="T565" t="str">
        <f t="shared" si="68"/>
        <v>INSERT INTO c_all_ref_d(ref_type_id,ref_id,ref_name,ref_alias_code,is_enabled,child_ref_type_id) VALUES (65,2005,'Trust','H',1,null);</v>
      </c>
      <c r="AF565" t="s">
        <v>138</v>
      </c>
      <c r="AH565" t="str">
        <f t="shared" si="69"/>
        <v xml:space="preserve">UPDATE n7cbs.c_all_ref_d  SET ref_alias_code_2 = 'TR' WHERE ref_type_id = 65 AND ref_id = 2005 ; </v>
      </c>
    </row>
    <row r="566" spans="8:34">
      <c r="K566">
        <v>65</v>
      </c>
      <c r="L566">
        <v>2006</v>
      </c>
      <c r="M566" t="s">
        <v>7159</v>
      </c>
      <c r="N566" t="s">
        <v>7462</v>
      </c>
      <c r="O566">
        <v>1</v>
      </c>
      <c r="P566" t="s">
        <v>6450</v>
      </c>
      <c r="T566" t="str">
        <f t="shared" si="68"/>
        <v>INSERT INTO c_all_ref_d(ref_type_id,ref_id,ref_name,ref_alias_code,is_enabled,child_ref_type_id) VALUES (65,2006,'Society','F',1,null);</v>
      </c>
      <c r="AF566" t="s">
        <v>8624</v>
      </c>
      <c r="AH566" t="str">
        <f t="shared" si="69"/>
        <v xml:space="preserve">UPDATE n7cbs.c_all_ref_d  SET ref_alias_code_2 = 'SO' WHERE ref_type_id = 65 AND ref_id = 2006 ; </v>
      </c>
    </row>
    <row r="567" spans="8:34">
      <c r="K567">
        <v>65</v>
      </c>
      <c r="L567">
        <v>2007</v>
      </c>
      <c r="M567" t="s">
        <v>7160</v>
      </c>
      <c r="N567" t="s">
        <v>7425</v>
      </c>
      <c r="O567">
        <v>1</v>
      </c>
      <c r="P567" t="s">
        <v>6450</v>
      </c>
      <c r="T567" t="str">
        <f t="shared" si="68"/>
        <v>INSERT INTO c_all_ref_d(ref_type_id,ref_id,ref_name,ref_alias_code,is_enabled,child_ref_type_id) VALUES (65,2007,'Association','G',1,null);</v>
      </c>
      <c r="AF567" t="s">
        <v>150</v>
      </c>
      <c r="AH567" t="str">
        <f t="shared" si="69"/>
        <v xml:space="preserve">UPDATE n7cbs.c_all_ref_d  SET ref_alias_code_2 = 'AO' WHERE ref_type_id = 65 AND ref_id = 2007 ; </v>
      </c>
    </row>
    <row r="568" spans="8:34">
      <c r="K568">
        <v>65</v>
      </c>
      <c r="L568">
        <v>2008</v>
      </c>
      <c r="M568" t="s">
        <v>7161</v>
      </c>
      <c r="N568" t="s">
        <v>8625</v>
      </c>
      <c r="O568">
        <v>1</v>
      </c>
      <c r="P568" t="s">
        <v>6450</v>
      </c>
      <c r="T568" t="str">
        <f t="shared" si="68"/>
        <v>INSERT INTO c_all_ref_d(ref_type_id,ref_id,ref_name,ref_alias_code,is_enabled,child_ref_type_id) VALUES (65,2008,'Group','R',1,null);</v>
      </c>
      <c r="AF568" t="s">
        <v>8626</v>
      </c>
      <c r="AH568" t="str">
        <f t="shared" si="69"/>
        <v xml:space="preserve">UPDATE n7cbs.c_all_ref_d  SET ref_alias_code_2 = 'ZZ' WHERE ref_type_id = 65 AND ref_id = 2008 ; </v>
      </c>
    </row>
    <row r="569" spans="8:34">
      <c r="K569">
        <v>65</v>
      </c>
      <c r="L569">
        <v>2009</v>
      </c>
      <c r="M569" t="s">
        <v>7162</v>
      </c>
      <c r="N569" t="s">
        <v>7405</v>
      </c>
      <c r="O569">
        <v>1</v>
      </c>
      <c r="P569" t="s">
        <v>6450</v>
      </c>
      <c r="T569" t="str">
        <f t="shared" si="68"/>
        <v>INSERT INTO c_all_ref_d(ref_type_id,ref_id,ref_name,ref_alias_code,is_enabled,child_ref_type_id) VALUES (65,2009,'HUF','C',1,null);</v>
      </c>
      <c r="AF569" t="s">
        <v>8627</v>
      </c>
      <c r="AH569" t="str">
        <f t="shared" si="69"/>
        <v xml:space="preserve">UPDATE n7cbs.c_all_ref_d  SET ref_alias_code_2 = 'HF' WHERE ref_type_id = 65 AND ref_id = 2009 ; </v>
      </c>
    </row>
    <row r="570" spans="8:34">
      <c r="K570">
        <v>65</v>
      </c>
      <c r="L570">
        <v>2010</v>
      </c>
      <c r="M570" t="s">
        <v>7163</v>
      </c>
      <c r="N570" t="s">
        <v>8628</v>
      </c>
      <c r="O570">
        <v>1</v>
      </c>
      <c r="P570" t="s">
        <v>6450</v>
      </c>
      <c r="T570" t="str">
        <f t="shared" si="68"/>
        <v>INSERT INTO c_all_ref_d(ref_type_id,ref_id,ref_name,ref_alias_code,is_enabled,child_ref_type_id) VALUES (65,2010,'Banks','L',1,null);</v>
      </c>
      <c r="AF570" t="s">
        <v>8626</v>
      </c>
      <c r="AH570" t="str">
        <f t="shared" si="69"/>
        <v xml:space="preserve">UPDATE n7cbs.c_all_ref_d  SET ref_alias_code_2 = 'ZZ' WHERE ref_type_id = 65 AND ref_id = 2010 ; </v>
      </c>
    </row>
    <row r="571" spans="8:34">
      <c r="K571">
        <v>65</v>
      </c>
      <c r="L571">
        <v>2011</v>
      </c>
      <c r="M571" t="s">
        <v>7164</v>
      </c>
      <c r="N571" t="s">
        <v>8629</v>
      </c>
      <c r="O571">
        <v>1</v>
      </c>
      <c r="P571" t="s">
        <v>6450</v>
      </c>
      <c r="T571" t="str">
        <f t="shared" si="68"/>
        <v>INSERT INTO c_all_ref_d(ref_type_id,ref_id,ref_name,ref_alias_code,is_enabled,child_ref_type_id) VALUES (65,2011,'Organisation','P',1,null);</v>
      </c>
      <c r="AF571" t="s">
        <v>8626</v>
      </c>
      <c r="AH571" t="str">
        <f t="shared" si="69"/>
        <v xml:space="preserve">UPDATE n7cbs.c_all_ref_d  SET ref_alias_code_2 = 'ZZ' WHERE ref_type_id = 65 AND ref_id = 2011 ; </v>
      </c>
    </row>
    <row r="572" spans="8:34">
      <c r="K572">
        <v>65</v>
      </c>
      <c r="L572">
        <v>2012</v>
      </c>
      <c r="M572" t="s">
        <v>7165</v>
      </c>
      <c r="N572" t="s">
        <v>8625</v>
      </c>
      <c r="O572">
        <v>1</v>
      </c>
      <c r="P572" t="s">
        <v>6450</v>
      </c>
      <c r="T572" t="str">
        <f t="shared" si="68"/>
        <v>INSERT INTO c_all_ref_d(ref_type_id,ref_id,ref_name,ref_alias_code,is_enabled,child_ref_type_id) VALUES (65,2012,'School','R',1,null);</v>
      </c>
      <c r="AF572" t="s">
        <v>8626</v>
      </c>
      <c r="AH572" t="str">
        <f t="shared" si="69"/>
        <v xml:space="preserve">UPDATE n7cbs.c_all_ref_d  SET ref_alias_code_2 = 'ZZ' WHERE ref_type_id = 65 AND ref_id = 2012 ; </v>
      </c>
    </row>
    <row r="573" spans="8:34">
      <c r="K573">
        <v>65</v>
      </c>
      <c r="L573">
        <v>2013</v>
      </c>
      <c r="M573" t="s">
        <v>7166</v>
      </c>
      <c r="N573" t="s">
        <v>8625</v>
      </c>
      <c r="O573">
        <v>1</v>
      </c>
      <c r="P573" t="s">
        <v>6450</v>
      </c>
      <c r="T573" t="str">
        <f t="shared" si="68"/>
        <v>INSERT INTO c_all_ref_d(ref_type_id,ref_id,ref_name,ref_alias_code,is_enabled,child_ref_type_id) VALUES (65,2013,'NGO','R',1,null);</v>
      </c>
      <c r="AF573" t="s">
        <v>8626</v>
      </c>
      <c r="AH573" t="str">
        <f t="shared" si="69"/>
        <v xml:space="preserve">UPDATE n7cbs.c_all_ref_d  SET ref_alias_code_2 = 'ZZ' WHERE ref_type_id = 65 AND ref_id = 2013 ; </v>
      </c>
    </row>
    <row r="574" spans="8:34">
      <c r="K574">
        <v>65</v>
      </c>
      <c r="L574">
        <v>2014</v>
      </c>
      <c r="M574" t="s">
        <v>7167</v>
      </c>
      <c r="N574" t="s">
        <v>7461</v>
      </c>
      <c r="O574">
        <v>1</v>
      </c>
      <c r="P574" t="s">
        <v>6450</v>
      </c>
      <c r="T574" t="str">
        <f t="shared" si="68"/>
        <v>INSERT INTO c_all_ref_d(ref_type_id,ref_id,ref_name,ref_alias_code,is_enabled,child_ref_type_id) VALUES (65,2014,'Local Govt Body','M',1,null);</v>
      </c>
      <c r="AF574" t="s">
        <v>8630</v>
      </c>
      <c r="AH574" t="str">
        <f t="shared" si="69"/>
        <v xml:space="preserve">UPDATE n7cbs.c_all_ref_d  SET ref_alias_code_2 = 'GO' WHERE ref_type_id = 65 AND ref_id = 2014 ; </v>
      </c>
    </row>
    <row r="575" spans="8:34">
      <c r="K575">
        <v>65</v>
      </c>
      <c r="L575">
        <v>2015</v>
      </c>
      <c r="M575" t="s">
        <v>7168</v>
      </c>
      <c r="N575" t="s">
        <v>8625</v>
      </c>
      <c r="O575">
        <v>1</v>
      </c>
      <c r="P575" t="s">
        <v>6450</v>
      </c>
      <c r="T575" t="str">
        <f t="shared" si="68"/>
        <v>INSERT INTO c_all_ref_d(ref_type_id,ref_id,ref_name,ref_alias_code,is_enabled,child_ref_type_id) VALUES (65,2015,'Other','R',1,null);</v>
      </c>
      <c r="AF575" t="s">
        <v>8626</v>
      </c>
      <c r="AH575" t="str">
        <f t="shared" si="69"/>
        <v xml:space="preserve">UPDATE n7cbs.c_all_ref_d  SET ref_alias_code_2 = 'ZZ' WHERE ref_type_id = 65 AND ref_id = 2015 ; </v>
      </c>
    </row>
    <row r="576" spans="8:34">
      <c r="K576" s="132">
        <v>65</v>
      </c>
      <c r="L576" s="132">
        <v>2017</v>
      </c>
      <c r="M576" s="132" t="s">
        <v>7169</v>
      </c>
    </row>
    <row r="577" spans="8:34">
      <c r="K577">
        <v>65</v>
      </c>
      <c r="L577">
        <v>2018</v>
      </c>
      <c r="M577" t="s">
        <v>7170</v>
      </c>
      <c r="N577" t="s">
        <v>8631</v>
      </c>
      <c r="O577">
        <v>1</v>
      </c>
      <c r="P577" t="s">
        <v>6450</v>
      </c>
      <c r="T577" t="str">
        <f t="shared" ref="T577" si="70">CONCATENATE("INSERT INTO c_all_ref_d(ref_type_id,ref_id,ref_name,ref_alias_code,is_enabled,child_ref_type_id) VALUES (",K577&amp;","&amp;L577&amp;",'"&amp;M577&amp;"','"&amp;N577&amp;"',"&amp;O577&amp;","&amp;P577&amp;");")</f>
        <v>INSERT INTO c_all_ref_d(ref_type_id,ref_id,ref_name,ref_alias_code,is_enabled,child_ref_type_id) VALUES (65,2018,'Limited Liability Partnership (LLP)','J',1,null);</v>
      </c>
      <c r="AF577" t="s">
        <v>8632</v>
      </c>
      <c r="AH577" t="str">
        <f t="shared" si="69"/>
        <v xml:space="preserve">UPDATE n7cbs.c_all_ref_d  SET ref_alias_code_2 = 'LL' WHERE ref_type_id = 65 AND ref_id = 2018 ; </v>
      </c>
    </row>
    <row r="579" spans="8:34">
      <c r="H579" t="str">
        <f>UPPER(M579)</f>
        <v/>
      </c>
    </row>
    <row r="580" spans="8:34">
      <c r="H580" t="str">
        <f>UPPER(M580)</f>
        <v>LOW</v>
      </c>
      <c r="I580" s="78" t="s">
        <v>8633</v>
      </c>
      <c r="K580">
        <v>66</v>
      </c>
      <c r="L580">
        <v>1</v>
      </c>
      <c r="M580" t="s">
        <v>8634</v>
      </c>
      <c r="N580" t="s">
        <v>8635</v>
      </c>
      <c r="O580">
        <v>1</v>
      </c>
      <c r="P580" t="s">
        <v>6450</v>
      </c>
      <c r="T580" t="str">
        <f>CONCATENATE("INSERT INTO c_all_ref_d(ref_type_id,ref_id,ref_name,ref_alias_code,is_enabled,child_ref_type_id) VALUES (",K580&amp;","&amp;L580&amp;",'"&amp;M580&amp;"','"&amp;N580&amp;"',"&amp;O580&amp;","&amp;P580&amp;");")</f>
        <v>INSERT INTO c_all_ref_d(ref_type_id,ref_id,ref_name,ref_alias_code,is_enabled,child_ref_type_id) VALUES (66,1,'Low','A1',1,null);</v>
      </c>
    </row>
    <row r="581" spans="8:34">
      <c r="H581" t="str">
        <f>UPPER(M581)</f>
        <v>MEDIUM</v>
      </c>
      <c r="K581">
        <v>66</v>
      </c>
      <c r="L581">
        <v>2</v>
      </c>
      <c r="M581" t="s">
        <v>7182</v>
      </c>
      <c r="N581" t="s">
        <v>8636</v>
      </c>
      <c r="O581">
        <v>1</v>
      </c>
      <c r="P581" t="s">
        <v>6450</v>
      </c>
      <c r="T581" t="str">
        <f>CONCATENATE("INSERT INTO c_all_ref_d(ref_type_id,ref_id,ref_name,ref_alias_code,is_enabled,child_ref_type_id) VALUES (",K581&amp;","&amp;L581&amp;",'"&amp;M581&amp;"','"&amp;N581&amp;"',"&amp;O581&amp;","&amp;P581&amp;");")</f>
        <v>INSERT INTO c_all_ref_d(ref_type_id,ref_id,ref_name,ref_alias_code,is_enabled,child_ref_type_id) VALUES (66,2,'Medium','A2',1,null);</v>
      </c>
    </row>
    <row r="582" spans="8:34">
      <c r="H582" t="e">
        <f>UPPER(#REF!)</f>
        <v>#REF!</v>
      </c>
      <c r="K582">
        <v>66</v>
      </c>
      <c r="L582">
        <v>3</v>
      </c>
      <c r="M582" t="s">
        <v>8637</v>
      </c>
      <c r="N582" t="s">
        <v>8638</v>
      </c>
      <c r="O582">
        <v>1</v>
      </c>
      <c r="P582" t="s">
        <v>6450</v>
      </c>
      <c r="T582" t="str">
        <f>CONCATENATE("INSERT INTO c_all_ref_d(ref_type_id,ref_id,ref_name,ref_alias_code,is_enabled,child_ref_type_id) VALUES (",K582&amp;","&amp;L582&amp;",'"&amp;M582&amp;"','"&amp;N582&amp;"',"&amp;O582&amp;","&amp;P582&amp;");")</f>
        <v>INSERT INTO c_all_ref_d(ref_type_id,ref_id,ref_name,ref_alias_code,is_enabled,child_ref_type_id) VALUES (66,3,'High','A3',1,null);</v>
      </c>
    </row>
    <row r="583" spans="8:34">
      <c r="H583" t="str">
        <f>UPPER(M582)</f>
        <v>HIGH</v>
      </c>
    </row>
    <row r="584" spans="8:34">
      <c r="H584" t="str">
        <f t="shared" ref="H584:H601" si="71">UPPER(M584)</f>
        <v/>
      </c>
    </row>
    <row r="585" spans="8:34">
      <c r="H585" t="str">
        <f t="shared" si="71"/>
        <v/>
      </c>
    </row>
    <row r="586" spans="8:34">
      <c r="H586" t="str">
        <f t="shared" si="71"/>
        <v>FIXED</v>
      </c>
      <c r="I586" s="78" t="s">
        <v>7575</v>
      </c>
      <c r="K586">
        <v>67</v>
      </c>
      <c r="L586">
        <v>1</v>
      </c>
      <c r="M586" t="s">
        <v>8639</v>
      </c>
      <c r="O586">
        <v>1</v>
      </c>
      <c r="P586" t="s">
        <v>6450</v>
      </c>
      <c r="T586" t="str">
        <f>CONCATENATE("INSERT INTO c_all_ref_d(ref_type_id,ref_id,ref_name,ref_alias_code,is_enabled,child_ref_type_id) VALUES (",K586&amp;","&amp;L586&amp;",'"&amp;M586&amp;"','"&amp;N586&amp;"',"&amp;O586&amp;","&amp;P586&amp;");")</f>
        <v>INSERT INTO c_all_ref_d(ref_type_id,ref_id,ref_name,ref_alias_code,is_enabled,child_ref_type_id) VALUES (67,1,'Fixed','',1,null);</v>
      </c>
    </row>
    <row r="587" spans="8:34">
      <c r="H587" t="str">
        <f t="shared" si="71"/>
        <v>REDUCING BALANCING METHOD</v>
      </c>
      <c r="K587">
        <v>67</v>
      </c>
      <c r="L587">
        <v>2</v>
      </c>
      <c r="M587" t="s">
        <v>8640</v>
      </c>
      <c r="O587">
        <v>1</v>
      </c>
      <c r="P587" t="s">
        <v>6450</v>
      </c>
      <c r="T587" t="str">
        <f>CONCATENATE("INSERT INTO c_all_ref_d(ref_type_id,ref_id,ref_name,ref_alias_code,is_enabled,child_ref_type_id) VALUES (",K587&amp;","&amp;L587&amp;",'"&amp;M587&amp;"','"&amp;N587&amp;"',"&amp;O587&amp;","&amp;P587&amp;");")</f>
        <v>INSERT INTO c_all_ref_d(ref_type_id,ref_id,ref_name,ref_alias_code,is_enabled,child_ref_type_id) VALUES (67,2,'Reducing Balancing Method','',1,null);</v>
      </c>
    </row>
    <row r="588" spans="8:34">
      <c r="H588" t="str">
        <f t="shared" si="71"/>
        <v/>
      </c>
    </row>
    <row r="589" spans="8:34">
      <c r="H589" t="str">
        <f t="shared" si="71"/>
        <v/>
      </c>
    </row>
    <row r="590" spans="8:34">
      <c r="H590" t="str">
        <f t="shared" si="71"/>
        <v>EXTREME</v>
      </c>
      <c r="I590" s="77" t="s">
        <v>8641</v>
      </c>
      <c r="J590" s="32"/>
      <c r="K590" s="32">
        <v>69</v>
      </c>
      <c r="L590" s="32">
        <v>1</v>
      </c>
      <c r="M590" s="32" t="s">
        <v>8642</v>
      </c>
      <c r="N590" s="32"/>
      <c r="O590" s="32">
        <v>1</v>
      </c>
      <c r="P590" s="32" t="s">
        <v>6450</v>
      </c>
    </row>
    <row r="591" spans="8:34">
      <c r="H591" t="str">
        <f t="shared" si="71"/>
        <v>HIGH</v>
      </c>
      <c r="I591" s="32"/>
      <c r="J591" s="32"/>
      <c r="K591" s="32">
        <v>69</v>
      </c>
      <c r="L591" s="32">
        <v>2</v>
      </c>
      <c r="M591" s="32" t="s">
        <v>8637</v>
      </c>
      <c r="N591" s="32"/>
      <c r="O591" s="32">
        <v>1</v>
      </c>
      <c r="P591" s="32" t="s">
        <v>6450</v>
      </c>
    </row>
    <row r="592" spans="8:34">
      <c r="H592" t="str">
        <f t="shared" si="71"/>
        <v>MEDIUM</v>
      </c>
      <c r="I592" s="32"/>
      <c r="J592" s="32"/>
      <c r="K592" s="32">
        <v>69</v>
      </c>
      <c r="L592" s="32">
        <v>3</v>
      </c>
      <c r="M592" s="32" t="s">
        <v>7182</v>
      </c>
      <c r="N592" s="32"/>
      <c r="O592" s="32">
        <v>1</v>
      </c>
      <c r="P592" s="32" t="s">
        <v>6450</v>
      </c>
    </row>
    <row r="593" spans="8:20">
      <c r="H593" t="str">
        <f t="shared" si="71"/>
        <v>LOW</v>
      </c>
      <c r="I593" s="32"/>
      <c r="J593" s="32"/>
      <c r="K593" s="32">
        <v>69</v>
      </c>
      <c r="L593" s="32">
        <v>4</v>
      </c>
      <c r="M593" s="32" t="s">
        <v>8634</v>
      </c>
      <c r="N593" s="32"/>
      <c r="O593" s="32">
        <v>1</v>
      </c>
      <c r="P593" s="32" t="s">
        <v>6450</v>
      </c>
    </row>
    <row r="594" spans="8:20">
      <c r="H594" t="str">
        <f t="shared" si="71"/>
        <v/>
      </c>
    </row>
    <row r="595" spans="8:20">
      <c r="H595" t="str">
        <f t="shared" si="71"/>
        <v>LOT</v>
      </c>
      <c r="I595" s="78" t="s">
        <v>7578</v>
      </c>
      <c r="K595">
        <v>70</v>
      </c>
      <c r="L595">
        <v>1</v>
      </c>
      <c r="M595" t="s">
        <v>8643</v>
      </c>
      <c r="O595">
        <v>1</v>
      </c>
      <c r="P595" t="s">
        <v>6450</v>
      </c>
      <c r="T595" t="str">
        <f>CONCATENATE("INSERT INTO c_all_ref_d(ref_type_id,ref_id,ref_name,ref_alias_code,is_enabled,child_ref_type_id) VALUES (",K595&amp;","&amp;L595&amp;",'"&amp;M595&amp;"','"&amp;N595&amp;"',"&amp;O595&amp;","&amp;P595&amp;");")</f>
        <v>INSERT INTO c_all_ref_d(ref_type_id,ref_id,ref_name,ref_alias_code,is_enabled,child_ref_type_id) VALUES (70,1,'Lot','',1,null);</v>
      </c>
    </row>
    <row r="596" spans="8:20">
      <c r="H596" t="str">
        <f t="shared" si="71"/>
        <v>NUMBER</v>
      </c>
      <c r="K596">
        <v>70</v>
      </c>
      <c r="L596">
        <v>2</v>
      </c>
      <c r="M596" t="s">
        <v>8644</v>
      </c>
      <c r="O596">
        <v>1</v>
      </c>
      <c r="P596" t="s">
        <v>6450</v>
      </c>
      <c r="T596" t="str">
        <f>CONCATENATE("INSERT INTO c_all_ref_d(ref_type_id,ref_id,ref_name,ref_alias_code,is_enabled,child_ref_type_id) VALUES (",K596&amp;","&amp;L596&amp;",'"&amp;M596&amp;"','"&amp;N596&amp;"',"&amp;O596&amp;","&amp;P596&amp;");")</f>
        <v>INSERT INTO c_all_ref_d(ref_type_id,ref_id,ref_name,ref_alias_code,is_enabled,child_ref_type_id) VALUES (70,2,'Number','',1,null);</v>
      </c>
    </row>
    <row r="597" spans="8:20">
      <c r="H597" t="str">
        <f t="shared" si="71"/>
        <v/>
      </c>
    </row>
    <row r="598" spans="8:20">
      <c r="H598" t="str">
        <f t="shared" si="71"/>
        <v>FURNITURE</v>
      </c>
      <c r="I598" s="78" t="s">
        <v>7580</v>
      </c>
      <c r="K598">
        <v>71</v>
      </c>
      <c r="L598">
        <v>1</v>
      </c>
      <c r="M598" t="s">
        <v>7334</v>
      </c>
      <c r="O598">
        <v>1</v>
      </c>
      <c r="P598" t="s">
        <v>6450</v>
      </c>
      <c r="T598" t="str">
        <f>CONCATENATE("INSERT INTO c_all_ref_d(ref_type_id,ref_id,ref_name,ref_alias_code,is_enabled,child_ref_type_id) VALUES (",K598&amp;","&amp;L598&amp;",'"&amp;M598&amp;"','"&amp;N598&amp;"',"&amp;O598&amp;","&amp;P598&amp;");")</f>
        <v>INSERT INTO c_all_ref_d(ref_type_id,ref_id,ref_name,ref_alias_code,is_enabled,child_ref_type_id) VALUES (71,1,'Furniture','',1,null);</v>
      </c>
    </row>
    <row r="599" spans="8:20">
      <c r="H599" t="str">
        <f t="shared" si="71"/>
        <v>FIXTURES</v>
      </c>
      <c r="K599">
        <v>71</v>
      </c>
      <c r="L599">
        <v>2</v>
      </c>
      <c r="M599" t="s">
        <v>8645</v>
      </c>
      <c r="O599">
        <v>1</v>
      </c>
      <c r="P599" t="s">
        <v>6450</v>
      </c>
      <c r="T599" t="str">
        <f>CONCATENATE("INSERT INTO c_all_ref_d(ref_type_id,ref_id,ref_name,ref_alias_code,is_enabled,child_ref_type_id) VALUES (",K599&amp;","&amp;L599&amp;",'"&amp;M599&amp;"','"&amp;N599&amp;"',"&amp;O599&amp;","&amp;P599&amp;");")</f>
        <v>INSERT INTO c_all_ref_d(ref_type_id,ref_id,ref_name,ref_alias_code,is_enabled,child_ref_type_id) VALUES (71,2,'Fixtures','',1,null);</v>
      </c>
    </row>
    <row r="600" spans="8:20">
      <c r="H600" t="str">
        <f t="shared" si="71"/>
        <v>EQUIPMENT</v>
      </c>
      <c r="K600">
        <v>71</v>
      </c>
      <c r="L600">
        <v>3</v>
      </c>
      <c r="M600" t="s">
        <v>8646</v>
      </c>
      <c r="O600">
        <v>1</v>
      </c>
      <c r="P600" t="s">
        <v>6450</v>
      </c>
      <c r="T600" t="str">
        <f>CONCATENATE("INSERT INTO c_all_ref_d(ref_type_id,ref_id,ref_name,ref_alias_code,is_enabled,child_ref_type_id) VALUES (",K600&amp;","&amp;L600&amp;",'"&amp;M600&amp;"','"&amp;N600&amp;"',"&amp;O600&amp;","&amp;P600&amp;");")</f>
        <v>INSERT INTO c_all_ref_d(ref_type_id,ref_id,ref_name,ref_alias_code,is_enabled,child_ref_type_id) VALUES (71,3,'Equipment','',1,null);</v>
      </c>
    </row>
    <row r="601" spans="8:20">
      <c r="H601" t="str">
        <f t="shared" si="71"/>
        <v>COMPUTERS &amp; PERIPHARALES</v>
      </c>
      <c r="K601">
        <v>71</v>
      </c>
      <c r="L601">
        <v>4</v>
      </c>
      <c r="M601" t="s">
        <v>8647</v>
      </c>
      <c r="O601">
        <v>1</v>
      </c>
      <c r="P601" t="s">
        <v>6450</v>
      </c>
      <c r="T601" t="str">
        <f>CONCATENATE("INSERT INTO c_all_ref_d(ref_type_id,ref_id,ref_name,ref_alias_code,is_enabled,child_ref_type_id) VALUES (",K601&amp;","&amp;L601&amp;",'"&amp;M601&amp;"','"&amp;N601&amp;"',"&amp;O601&amp;","&amp;P601&amp;");")</f>
        <v>INSERT INTO c_all_ref_d(ref_type_id,ref_id,ref_name,ref_alias_code,is_enabled,child_ref_type_id) VALUES (71,4,'Computers &amp; Peripharales','',1,null);</v>
      </c>
    </row>
    <row r="604" spans="8:20">
      <c r="H604" t="str">
        <f t="shared" ref="H604:H615" si="72">UPPER(M604)</f>
        <v>DESKS</v>
      </c>
      <c r="I604" s="78" t="s">
        <v>7582</v>
      </c>
      <c r="K604">
        <v>72</v>
      </c>
      <c r="L604">
        <v>1</v>
      </c>
      <c r="M604" s="87" t="s">
        <v>8648</v>
      </c>
      <c r="O604">
        <v>1</v>
      </c>
      <c r="P604" t="s">
        <v>6450</v>
      </c>
      <c r="T604" t="str">
        <f t="shared" ref="T604:T620" si="73">CONCATENATE("INSERT INTO c_all_ref_d(ref_type_id,ref_id,ref_name,ref_alias_code,is_enabled,child_ref_type_id) VALUES (",K604&amp;","&amp;L604&amp;",'"&amp;M604&amp;"','"&amp;N604&amp;"',"&amp;O604&amp;","&amp;P604&amp;");")</f>
        <v>INSERT INTO c_all_ref_d(ref_type_id,ref_id,ref_name,ref_alias_code,is_enabled,child_ref_type_id) VALUES (72,1,'Desks','',1,null);</v>
      </c>
    </row>
    <row r="605" spans="8:20">
      <c r="H605" t="str">
        <f t="shared" si="72"/>
        <v>CHAIRS</v>
      </c>
      <c r="K605">
        <v>72</v>
      </c>
      <c r="L605">
        <v>2</v>
      </c>
      <c r="M605" s="87" t="s">
        <v>8649</v>
      </c>
      <c r="O605">
        <v>1</v>
      </c>
      <c r="P605" t="s">
        <v>6450</v>
      </c>
      <c r="T605" t="str">
        <f t="shared" si="73"/>
        <v>INSERT INTO c_all_ref_d(ref_type_id,ref_id,ref_name,ref_alias_code,is_enabled,child_ref_type_id) VALUES (72,2,'Chairs','',1,null);</v>
      </c>
    </row>
    <row r="606" spans="8:20">
      <c r="H606" t="str">
        <f t="shared" si="72"/>
        <v>TABLES</v>
      </c>
      <c r="K606">
        <v>72</v>
      </c>
      <c r="L606">
        <v>3</v>
      </c>
      <c r="M606" s="87" t="s">
        <v>8650</v>
      </c>
      <c r="O606">
        <v>1</v>
      </c>
      <c r="P606" t="s">
        <v>6450</v>
      </c>
      <c r="T606" t="str">
        <f t="shared" si="73"/>
        <v>INSERT INTO c_all_ref_d(ref_type_id,ref_id,ref_name,ref_alias_code,is_enabled,child_ref_type_id) VALUES (72,3,'Tables','',1,null);</v>
      </c>
    </row>
    <row r="607" spans="8:20">
      <c r="H607" t="str">
        <f t="shared" si="72"/>
        <v>COUCHES</v>
      </c>
      <c r="K607">
        <v>72</v>
      </c>
      <c r="L607">
        <v>4</v>
      </c>
      <c r="M607" s="87" t="s">
        <v>8651</v>
      </c>
      <c r="O607">
        <v>1</v>
      </c>
      <c r="P607" t="s">
        <v>6450</v>
      </c>
      <c r="T607" t="str">
        <f t="shared" si="73"/>
        <v>INSERT INTO c_all_ref_d(ref_type_id,ref_id,ref_name,ref_alias_code,is_enabled,child_ref_type_id) VALUES (72,4,'Couches','',1,null);</v>
      </c>
    </row>
    <row r="608" spans="8:20">
      <c r="H608" t="str">
        <f t="shared" si="72"/>
        <v>CABINETS</v>
      </c>
      <c r="K608">
        <v>72</v>
      </c>
      <c r="L608">
        <v>5</v>
      </c>
      <c r="M608" s="87" t="s">
        <v>8652</v>
      </c>
      <c r="O608">
        <v>1</v>
      </c>
      <c r="P608" t="s">
        <v>6450</v>
      </c>
      <c r="T608" t="str">
        <f t="shared" si="73"/>
        <v>INSERT INTO c_all_ref_d(ref_type_id,ref_id,ref_name,ref_alias_code,is_enabled,child_ref_type_id) VALUES (72,5,'Cabinets','',1,null);</v>
      </c>
    </row>
    <row r="609" spans="8:20">
      <c r="H609" t="str">
        <f t="shared" si="72"/>
        <v>MOVABLE PARTITIONS</v>
      </c>
      <c r="K609">
        <v>72</v>
      </c>
      <c r="L609">
        <v>6</v>
      </c>
      <c r="M609" s="87" t="s">
        <v>8653</v>
      </c>
      <c r="O609">
        <v>1</v>
      </c>
      <c r="P609" t="s">
        <v>6450</v>
      </c>
      <c r="T609" t="str">
        <f t="shared" si="73"/>
        <v>INSERT INTO c_all_ref_d(ref_type_id,ref_id,ref_name,ref_alias_code,is_enabled,child_ref_type_id) VALUES (72,6,'Movable Partitions','',1,null);</v>
      </c>
    </row>
    <row r="610" spans="8:20">
      <c r="H610" t="str">
        <f t="shared" si="72"/>
        <v>LIGHTING</v>
      </c>
      <c r="K610">
        <v>72</v>
      </c>
      <c r="L610">
        <v>7</v>
      </c>
      <c r="M610" s="87" t="s">
        <v>8654</v>
      </c>
      <c r="O610">
        <v>1</v>
      </c>
      <c r="P610" t="s">
        <v>6450</v>
      </c>
      <c r="T610" t="str">
        <f t="shared" si="73"/>
        <v>INSERT INTO c_all_ref_d(ref_type_id,ref_id,ref_name,ref_alias_code,is_enabled,child_ref_type_id) VALUES (72,7,'Lighting','',1,null);</v>
      </c>
    </row>
    <row r="611" spans="8:20">
      <c r="H611" t="str">
        <f t="shared" si="72"/>
        <v>SINKS</v>
      </c>
      <c r="K611">
        <v>72</v>
      </c>
      <c r="L611">
        <v>8</v>
      </c>
      <c r="M611" s="87" t="s">
        <v>8655</v>
      </c>
      <c r="O611">
        <v>1</v>
      </c>
      <c r="P611" t="s">
        <v>6450</v>
      </c>
      <c r="T611" t="str">
        <f t="shared" si="73"/>
        <v>INSERT INTO c_all_ref_d(ref_type_id,ref_id,ref_name,ref_alias_code,is_enabled,child_ref_type_id) VALUES (72,8,'Sinks','',1,null);</v>
      </c>
    </row>
    <row r="612" spans="8:20">
      <c r="H612" t="str">
        <f t="shared" si="72"/>
        <v>FAUCETS</v>
      </c>
      <c r="K612">
        <v>72</v>
      </c>
      <c r="L612">
        <v>9</v>
      </c>
      <c r="M612" s="87" t="s">
        <v>8656</v>
      </c>
      <c r="O612">
        <v>1</v>
      </c>
      <c r="P612" t="s">
        <v>6450</v>
      </c>
      <c r="T612" t="str">
        <f t="shared" si="73"/>
        <v>INSERT INTO c_all_ref_d(ref_type_id,ref_id,ref_name,ref_alias_code,is_enabled,child_ref_type_id) VALUES (72,9,'Faucets','',1,null);</v>
      </c>
    </row>
    <row r="613" spans="8:20">
      <c r="H613" t="str">
        <f t="shared" si="72"/>
        <v>MACHINES</v>
      </c>
      <c r="K613">
        <v>72</v>
      </c>
      <c r="L613">
        <v>10</v>
      </c>
      <c r="M613" s="87" t="s">
        <v>8657</v>
      </c>
      <c r="O613">
        <v>1</v>
      </c>
      <c r="P613" t="s">
        <v>6450</v>
      </c>
      <c r="T613" t="str">
        <f t="shared" si="73"/>
        <v>INSERT INTO c_all_ref_d(ref_type_id,ref_id,ref_name,ref_alias_code,is_enabled,child_ref_type_id) VALUES (72,10,'Machines','',1,null);</v>
      </c>
    </row>
    <row r="614" spans="8:20">
      <c r="H614" t="str">
        <f t="shared" si="72"/>
        <v>TELEPHONES</v>
      </c>
      <c r="K614">
        <v>72</v>
      </c>
      <c r="L614">
        <v>11</v>
      </c>
      <c r="M614" s="87" t="s">
        <v>8658</v>
      </c>
      <c r="O614">
        <v>1</v>
      </c>
      <c r="P614" t="s">
        <v>6450</v>
      </c>
      <c r="T614" t="str">
        <f t="shared" si="73"/>
        <v>INSERT INTO c_all_ref_d(ref_type_id,ref_id,ref_name,ref_alias_code,is_enabled,child_ref_type_id) VALUES (72,11,'Telephones','',1,null);</v>
      </c>
    </row>
    <row r="615" spans="8:20">
      <c r="H615" t="str">
        <f t="shared" si="72"/>
        <v>FAX MACHINES</v>
      </c>
      <c r="K615">
        <v>72</v>
      </c>
      <c r="L615">
        <v>12</v>
      </c>
      <c r="M615" s="87" t="s">
        <v>8659</v>
      </c>
      <c r="O615">
        <v>1</v>
      </c>
      <c r="P615" t="s">
        <v>6450</v>
      </c>
      <c r="T615" t="str">
        <f t="shared" si="73"/>
        <v>INSERT INTO c_all_ref_d(ref_type_id,ref_id,ref_name,ref_alias_code,is_enabled,child_ref_type_id) VALUES (72,12,'Fax machines','',1,null);</v>
      </c>
    </row>
    <row r="616" spans="8:20">
      <c r="K616">
        <v>72</v>
      </c>
      <c r="L616">
        <v>13</v>
      </c>
      <c r="M616" s="87" t="s">
        <v>8660</v>
      </c>
      <c r="O616">
        <v>1</v>
      </c>
      <c r="P616" t="s">
        <v>6450</v>
      </c>
      <c r="T616" t="str">
        <f t="shared" si="73"/>
        <v>INSERT INTO c_all_ref_d(ref_type_id,ref_id,ref_name,ref_alias_code,is_enabled,child_ref_type_id) VALUES (72,13,'Furniture and Fixtures','',1,null);</v>
      </c>
    </row>
    <row r="617" spans="8:20">
      <c r="K617">
        <v>72</v>
      </c>
      <c r="L617">
        <v>14</v>
      </c>
      <c r="M617" s="87" t="s">
        <v>8661</v>
      </c>
      <c r="O617">
        <v>1</v>
      </c>
      <c r="P617" t="s">
        <v>6450</v>
      </c>
      <c r="T617" t="str">
        <f t="shared" si="73"/>
        <v>INSERT INTO c_all_ref_d(ref_type_id,ref_id,ref_name,ref_alias_code,is_enabled,child_ref_type_id) VALUES (72,14,'Computer and Peripherals','',1,null);</v>
      </c>
    </row>
    <row r="618" spans="8:20">
      <c r="K618">
        <v>72</v>
      </c>
      <c r="L618">
        <v>15</v>
      </c>
      <c r="M618" s="87" t="s">
        <v>8662</v>
      </c>
      <c r="O618">
        <v>1</v>
      </c>
      <c r="P618" t="s">
        <v>6450</v>
      </c>
      <c r="T618" t="str">
        <f t="shared" si="73"/>
        <v>INSERT INTO c_all_ref_d(ref_type_id,ref_id,ref_name,ref_alias_code,is_enabled,child_ref_type_id) VALUES (72,15,'Vehicle','',1,null);</v>
      </c>
    </row>
    <row r="619" spans="8:20">
      <c r="K619">
        <v>72</v>
      </c>
      <c r="L619">
        <v>16</v>
      </c>
      <c r="M619" s="87" t="s">
        <v>8663</v>
      </c>
      <c r="O619">
        <v>1</v>
      </c>
      <c r="P619" t="s">
        <v>6450</v>
      </c>
      <c r="T619" t="str">
        <f t="shared" si="73"/>
        <v>INSERT INTO c_all_ref_d(ref_type_id,ref_id,ref_name,ref_alias_code,is_enabled,child_ref_type_id) VALUES (72,16,'Electronic Equipment','',1,null);</v>
      </c>
    </row>
    <row r="620" spans="8:20">
      <c r="K620">
        <v>72</v>
      </c>
      <c r="L620">
        <v>17</v>
      </c>
      <c r="M620" s="87" t="s">
        <v>8664</v>
      </c>
      <c r="O620">
        <v>1</v>
      </c>
      <c r="P620" t="s">
        <v>6450</v>
      </c>
      <c r="T620" t="str">
        <f t="shared" si="73"/>
        <v>INSERT INTO c_all_ref_d(ref_type_id,ref_id,ref_name,ref_alias_code,is_enabled,child_ref_type_id) VALUES (72,17,'Other Equipment','',1,null);</v>
      </c>
    </row>
    <row r="621" spans="8:20">
      <c r="M621" s="87"/>
    </row>
    <row r="622" spans="8:20">
      <c r="M622" s="87"/>
    </row>
    <row r="623" spans="8:20">
      <c r="H623" t="str">
        <f>UPPER(M623)</f>
        <v/>
      </c>
      <c r="M623" s="87"/>
    </row>
    <row r="624" spans="8:20">
      <c r="I624" s="78" t="s">
        <v>7584</v>
      </c>
      <c r="K624">
        <v>73</v>
      </c>
      <c r="L624">
        <v>0</v>
      </c>
      <c r="M624" s="87" t="s">
        <v>8263</v>
      </c>
      <c r="O624">
        <v>1</v>
      </c>
      <c r="P624" t="s">
        <v>6450</v>
      </c>
      <c r="T624" t="str">
        <f t="shared" ref="T624:T653" si="74">CONCATENATE("INSERT INTO c_all_ref_d(ref_type_id,ref_id,ref_name,ref_alias_code,is_enabled,child_ref_type_id) VALUES (",K624&amp;","&amp;L624&amp;",'"&amp;M624&amp;"','"&amp;N624&amp;"',"&amp;O624&amp;","&amp;P624&amp;");")</f>
        <v>INSERT INTO c_all_ref_d(ref_type_id,ref_id,ref_name,ref_alias_code,is_enabled,child_ref_type_id) VALUES (73,0,'Not Applicable','',1,null);</v>
      </c>
    </row>
    <row r="625" spans="8:20">
      <c r="H625" t="str">
        <f t="shared" ref="H625:H655" si="75">UPPER(M625)</f>
        <v>INCOME TAX ATTACHMENT</v>
      </c>
      <c r="K625">
        <v>73</v>
      </c>
      <c r="L625">
        <v>1</v>
      </c>
      <c r="M625" s="87" t="s">
        <v>8665</v>
      </c>
      <c r="O625">
        <v>1</v>
      </c>
      <c r="P625" t="s">
        <v>6450</v>
      </c>
      <c r="T625" t="str">
        <f t="shared" si="74"/>
        <v>INSERT INTO c_all_ref_d(ref_type_id,ref_id,ref_name,ref_alias_code,is_enabled,child_ref_type_id) VALUES (73,1,'Income Tax Attachment','',1,null);</v>
      </c>
    </row>
    <row r="626" spans="8:20">
      <c r="H626" t="str">
        <f t="shared" si="75"/>
        <v>LOAN ATTACHEMENT</v>
      </c>
      <c r="K626">
        <v>73</v>
      </c>
      <c r="L626">
        <v>2</v>
      </c>
      <c r="M626" s="87" t="s">
        <v>8666</v>
      </c>
      <c r="O626">
        <v>1</v>
      </c>
      <c r="P626" t="s">
        <v>6450</v>
      </c>
      <c r="T626" t="str">
        <f t="shared" si="74"/>
        <v>INSERT INTO c_all_ref_d(ref_type_id,ref_id,ref_name,ref_alias_code,is_enabled,child_ref_type_id) VALUES (73,2,'Loan Attachement','',1,null);</v>
      </c>
    </row>
    <row r="627" spans="8:20">
      <c r="H627" t="str">
        <f t="shared" si="75"/>
        <v>ATTACHMENT BY GOVT. ORDER</v>
      </c>
      <c r="K627">
        <v>73</v>
      </c>
      <c r="L627">
        <v>3</v>
      </c>
      <c r="M627" s="87" t="s">
        <v>8667</v>
      </c>
      <c r="O627">
        <v>1</v>
      </c>
      <c r="P627" t="s">
        <v>6450</v>
      </c>
      <c r="T627" t="str">
        <f t="shared" si="74"/>
        <v>INSERT INTO c_all_ref_d(ref_type_id,ref_id,ref_name,ref_alias_code,is_enabled,child_ref_type_id) VALUES (73,3,'Attachment By GOVT. Order','',1,null);</v>
      </c>
    </row>
    <row r="628" spans="8:20">
      <c r="H628" t="str">
        <f t="shared" si="75"/>
        <v>PENSION/SALARY RECOVERY</v>
      </c>
      <c r="K628">
        <v>73</v>
      </c>
      <c r="L628">
        <v>4</v>
      </c>
      <c r="M628" s="87" t="s">
        <v>8668</v>
      </c>
      <c r="O628">
        <v>1</v>
      </c>
      <c r="P628" t="s">
        <v>6450</v>
      </c>
      <c r="T628" t="str">
        <f t="shared" si="74"/>
        <v>INSERT INTO c_all_ref_d(ref_type_id,ref_id,ref_name,ref_alias_code,is_enabled,child_ref_type_id) VALUES (73,4,'Pension/Salary Recovery','',1,null);</v>
      </c>
    </row>
    <row r="629" spans="8:20">
      <c r="H629" t="str">
        <f t="shared" si="75"/>
        <v>MINOR TURNED MAJOR</v>
      </c>
      <c r="K629">
        <v>73</v>
      </c>
      <c r="L629">
        <v>5</v>
      </c>
      <c r="M629" s="87" t="s">
        <v>8669</v>
      </c>
      <c r="O629">
        <v>1</v>
      </c>
      <c r="P629" t="s">
        <v>6450</v>
      </c>
      <c r="T629" t="str">
        <f t="shared" si="74"/>
        <v>INSERT INTO c_all_ref_d(ref_type_id,ref_id,ref_name,ref_alias_code,is_enabled,child_ref_type_id) VALUES (73,5,'Minor Turned Major','',1,null);</v>
      </c>
    </row>
    <row r="630" spans="8:20">
      <c r="H630" t="str">
        <f t="shared" si="75"/>
        <v>DECEASED CLAIM IN PROCESS</v>
      </c>
      <c r="K630">
        <v>73</v>
      </c>
      <c r="L630">
        <v>6</v>
      </c>
      <c r="M630" s="87" t="s">
        <v>8670</v>
      </c>
      <c r="O630">
        <v>1</v>
      </c>
      <c r="P630" t="s">
        <v>6450</v>
      </c>
      <c r="T630" t="str">
        <f t="shared" si="74"/>
        <v>INSERT INTO c_all_ref_d(ref_type_id,ref_id,ref_name,ref_alias_code,is_enabled,child_ref_type_id) VALUES (73,6,'Deceased Claim In Process','',1,null);</v>
      </c>
    </row>
    <row r="631" spans="8:20">
      <c r="H631" t="str">
        <f t="shared" si="75"/>
        <v>LOCKER RENT DUE</v>
      </c>
      <c r="K631">
        <v>73</v>
      </c>
      <c r="L631">
        <v>7</v>
      </c>
      <c r="M631" s="87" t="s">
        <v>8671</v>
      </c>
      <c r="O631">
        <v>1</v>
      </c>
      <c r="P631" t="s">
        <v>6450</v>
      </c>
      <c r="T631" t="str">
        <f t="shared" si="74"/>
        <v>INSERT INTO c_all_ref_d(ref_type_id,ref_id,ref_name,ref_alias_code,is_enabled,child_ref_type_id) VALUES (73,7,'Locker Rent Due','',1,null);</v>
      </c>
    </row>
    <row r="632" spans="8:20">
      <c r="H632" t="str">
        <f t="shared" si="75"/>
        <v>SYSTEM REQUIREMENT (DONT REMOVE)</v>
      </c>
      <c r="K632">
        <v>73</v>
      </c>
      <c r="L632">
        <v>8</v>
      </c>
      <c r="M632" s="87" t="s">
        <v>8672</v>
      </c>
      <c r="O632">
        <v>1</v>
      </c>
      <c r="P632" t="s">
        <v>6450</v>
      </c>
      <c r="T632" t="str">
        <f t="shared" si="74"/>
        <v>INSERT INTO c_all_ref_d(ref_type_id,ref_id,ref_name,ref_alias_code,is_enabled,child_ref_type_id) VALUES (73,8,'System Requirement (Dont Remove)','',1,null);</v>
      </c>
    </row>
    <row r="633" spans="8:20">
      <c r="H633" t="str">
        <f t="shared" si="75"/>
        <v>LATE RETURN OF CHEQUE INTIMATED</v>
      </c>
      <c r="K633">
        <v>73</v>
      </c>
      <c r="L633">
        <v>9</v>
      </c>
      <c r="M633" s="87" t="s">
        <v>8673</v>
      </c>
      <c r="O633">
        <v>1</v>
      </c>
      <c r="P633" t="s">
        <v>6450</v>
      </c>
      <c r="T633" t="str">
        <f t="shared" si="74"/>
        <v>INSERT INTO c_all_ref_d(ref_type_id,ref_id,ref_name,ref_alias_code,is_enabled,child_ref_type_id) VALUES (73,9,'Late Return of Cheque Intimated','',1,null);</v>
      </c>
    </row>
    <row r="634" spans="8:20">
      <c r="H634" t="str">
        <f t="shared" si="75"/>
        <v>A/C OPEN FORMALITIES INCOMPLETE</v>
      </c>
      <c r="K634">
        <v>73</v>
      </c>
      <c r="L634">
        <v>10</v>
      </c>
      <c r="M634" s="87" t="s">
        <v>8674</v>
      </c>
      <c r="O634">
        <v>1</v>
      </c>
      <c r="P634" t="s">
        <v>6450</v>
      </c>
      <c r="T634" t="str">
        <f t="shared" si="74"/>
        <v>INSERT INTO c_all_ref_d(ref_type_id,ref_id,ref_name,ref_alias_code,is_enabled,child_ref_type_id) VALUES (73,10,'A/C Open Formalities Incomplete','',1,null);</v>
      </c>
    </row>
    <row r="635" spans="8:20">
      <c r="H635" t="str">
        <f t="shared" si="75"/>
        <v>LOAN REPAYMENT DUE</v>
      </c>
      <c r="K635">
        <v>73</v>
      </c>
      <c r="L635">
        <v>11</v>
      </c>
      <c r="M635" s="87" t="s">
        <v>8675</v>
      </c>
      <c r="O635">
        <v>1</v>
      </c>
      <c r="P635" t="s">
        <v>6450</v>
      </c>
      <c r="T635" t="str">
        <f t="shared" si="74"/>
        <v>INSERT INTO c_all_ref_d(ref_type_id,ref_id,ref_name,ref_alias_code,is_enabled,child_ref_type_id) VALUES (73,11,'Loan Repayment Due','',1,null);</v>
      </c>
    </row>
    <row r="636" spans="8:20">
      <c r="H636" t="str">
        <f t="shared" si="75"/>
        <v>A/C HOLDER REPORTED DECEASED</v>
      </c>
      <c r="K636">
        <v>73</v>
      </c>
      <c r="L636">
        <v>12</v>
      </c>
      <c r="M636" s="87" t="s">
        <v>8676</v>
      </c>
      <c r="O636">
        <v>1</v>
      </c>
      <c r="P636" t="s">
        <v>6450</v>
      </c>
      <c r="T636" t="str">
        <f t="shared" si="74"/>
        <v>INSERT INTO c_all_ref_d(ref_type_id,ref_id,ref_name,ref_alias_code,is_enabled,child_ref_type_id) VALUES (73,12,'A/C Holder Reported Deceased','',1,null);</v>
      </c>
    </row>
    <row r="637" spans="8:20">
      <c r="H637" t="str">
        <f t="shared" si="75"/>
        <v>DESCREPENCY IN NOTES TENDERED</v>
      </c>
      <c r="K637">
        <v>73</v>
      </c>
      <c r="L637">
        <v>13</v>
      </c>
      <c r="M637" s="87" t="s">
        <v>8677</v>
      </c>
      <c r="O637">
        <v>1</v>
      </c>
      <c r="P637" t="s">
        <v>6450</v>
      </c>
      <c r="T637" t="str">
        <f t="shared" si="74"/>
        <v>INSERT INTO c_all_ref_d(ref_type_id,ref_id,ref_name,ref_alias_code,is_enabled,child_ref_type_id) VALUES (73,13,'Descrepency In Notes Tendered','',1,null);</v>
      </c>
    </row>
    <row r="638" spans="8:20">
      <c r="H638" t="str">
        <f t="shared" si="75"/>
        <v>LIFE CERTIFICATE TO BE SUBMITTED</v>
      </c>
      <c r="K638">
        <v>73</v>
      </c>
      <c r="L638">
        <v>14</v>
      </c>
      <c r="M638" s="87" t="s">
        <v>8678</v>
      </c>
      <c r="O638">
        <v>1</v>
      </c>
      <c r="P638" t="s">
        <v>6450</v>
      </c>
      <c r="T638" t="str">
        <f t="shared" si="74"/>
        <v>INSERT INTO c_all_ref_d(ref_type_id,ref_id,ref_name,ref_alias_code,is_enabled,child_ref_type_id) VALUES (73,14,'Life Certificate To Be Submitted','',1,null);</v>
      </c>
    </row>
    <row r="639" spans="8:20">
      <c r="H639" t="str">
        <f t="shared" si="75"/>
        <v>CONTACT CASH INCHARGE</v>
      </c>
      <c r="K639">
        <v>73</v>
      </c>
      <c r="L639">
        <v>15</v>
      </c>
      <c r="M639" s="87" t="s">
        <v>8679</v>
      </c>
      <c r="O639">
        <v>1</v>
      </c>
      <c r="P639" t="s">
        <v>6450</v>
      </c>
      <c r="T639" t="str">
        <f t="shared" si="74"/>
        <v>INSERT INTO c_all_ref_d(ref_type_id,ref_id,ref_name,ref_alias_code,is_enabled,child_ref_type_id) VALUES (73,15,'Contact Cash Incharge','',1,null);</v>
      </c>
    </row>
    <row r="640" spans="8:20">
      <c r="H640" t="str">
        <f t="shared" si="75"/>
        <v>NON-REMARRIAGE CERT. TO BE OBTAINED</v>
      </c>
      <c r="K640">
        <v>73</v>
      </c>
      <c r="L640">
        <v>16</v>
      </c>
      <c r="M640" s="87" t="s">
        <v>8680</v>
      </c>
      <c r="O640">
        <v>1</v>
      </c>
      <c r="P640" t="s">
        <v>6450</v>
      </c>
      <c r="T640" t="str">
        <f t="shared" si="74"/>
        <v>INSERT INTO c_all_ref_d(ref_type_id,ref_id,ref_name,ref_alias_code,is_enabled,child_ref_type_id) VALUES (73,16,'Non-Remarriage cert. to be obtained','',1,null);</v>
      </c>
    </row>
    <row r="641" spans="8:20">
      <c r="H641" t="str">
        <f t="shared" si="75"/>
        <v>CONTACT BRANCH MANAGER</v>
      </c>
      <c r="K641">
        <v>73</v>
      </c>
      <c r="L641">
        <v>17</v>
      </c>
      <c r="M641" s="87" t="s">
        <v>8681</v>
      </c>
      <c r="O641">
        <v>1</v>
      </c>
      <c r="P641" t="s">
        <v>6450</v>
      </c>
      <c r="T641" t="str">
        <f t="shared" si="74"/>
        <v>INSERT INTO c_all_ref_d(ref_type_id,ref_id,ref_name,ref_alias_code,is_enabled,child_ref_type_id) VALUES (73,17,'Contact Branch Manager','',1,null);</v>
      </c>
    </row>
    <row r="642" spans="8:20">
      <c r="H642" t="str">
        <f t="shared" si="75"/>
        <v>AS PER CUSTOMERS REQUEST</v>
      </c>
      <c r="K642">
        <v>73</v>
      </c>
      <c r="L642">
        <v>18</v>
      </c>
      <c r="M642" s="87" t="s">
        <v>8682</v>
      </c>
      <c r="O642">
        <v>1</v>
      </c>
      <c r="P642" t="s">
        <v>6450</v>
      </c>
      <c r="T642" t="str">
        <f t="shared" si="74"/>
        <v>INSERT INTO c_all_ref_d(ref_type_id,ref_id,ref_name,ref_alias_code,is_enabled,child_ref_type_id) VALUES (73,18,'As Per Customers Request','',1,null);</v>
      </c>
    </row>
    <row r="643" spans="8:20">
      <c r="H643" t="str">
        <f t="shared" si="75"/>
        <v>AS PER HO INSTRUCTIONS</v>
      </c>
      <c r="K643">
        <v>73</v>
      </c>
      <c r="L643">
        <v>19</v>
      </c>
      <c r="M643" s="87" t="s">
        <v>8683</v>
      </c>
      <c r="O643">
        <v>1</v>
      </c>
      <c r="P643" t="s">
        <v>6450</v>
      </c>
      <c r="T643" t="str">
        <f t="shared" si="74"/>
        <v>INSERT INTO c_all_ref_d(ref_type_id,ref_id,ref_name,ref_alias_code,is_enabled,child_ref_type_id) VALUES (73,19,'As Per HO Instructions','',1,null);</v>
      </c>
    </row>
    <row r="644" spans="8:20">
      <c r="H644" t="str">
        <f t="shared" si="75"/>
        <v>LIEN FOR CASH CREDIT / LOAN ACCOUNT</v>
      </c>
      <c r="K644">
        <v>73</v>
      </c>
      <c r="L644">
        <v>20</v>
      </c>
      <c r="M644" s="87" t="s">
        <v>8684</v>
      </c>
      <c r="O644">
        <v>1</v>
      </c>
      <c r="P644" t="s">
        <v>6450</v>
      </c>
      <c r="T644" t="str">
        <f t="shared" si="74"/>
        <v>INSERT INTO c_all_ref_d(ref_type_id,ref_id,ref_name,ref_alias_code,is_enabled,child_ref_type_id) VALUES (73,20,'Lien For Cash Credit / Loan Account','',1,null);</v>
      </c>
    </row>
    <row r="645" spans="8:20">
      <c r="H645" t="str">
        <f t="shared" si="75"/>
        <v>ATTACHED FOR RECOVERY</v>
      </c>
      <c r="K645">
        <v>73</v>
      </c>
      <c r="L645">
        <v>21</v>
      </c>
      <c r="M645" s="87" t="s">
        <v>8685</v>
      </c>
      <c r="O645">
        <v>1</v>
      </c>
      <c r="P645" t="s">
        <v>6450</v>
      </c>
      <c r="T645" t="str">
        <f t="shared" si="74"/>
        <v>INSERT INTO c_all_ref_d(ref_type_id,ref_id,ref_name,ref_alias_code,is_enabled,child_ref_type_id) VALUES (73,21,'Attached For Recovery','',1,null);</v>
      </c>
    </row>
    <row r="646" spans="8:20">
      <c r="H646" t="str">
        <f t="shared" si="75"/>
        <v>FOR CLEARING CHEQUE</v>
      </c>
      <c r="K646">
        <v>73</v>
      </c>
      <c r="L646">
        <v>22</v>
      </c>
      <c r="M646" s="87" t="s">
        <v>8686</v>
      </c>
      <c r="O646">
        <v>1</v>
      </c>
      <c r="P646" t="s">
        <v>6450</v>
      </c>
      <c r="T646" t="str">
        <f t="shared" si="74"/>
        <v>INSERT INTO c_all_ref_d(ref_type_id,ref_id,ref_name,ref_alias_code,is_enabled,child_ref_type_id) VALUES (73,22,'For Clearing Cheque','',1,null);</v>
      </c>
    </row>
    <row r="647" spans="8:20">
      <c r="H647" t="str">
        <f t="shared" si="75"/>
        <v>DORMAT A/C.</v>
      </c>
      <c r="K647">
        <v>73</v>
      </c>
      <c r="L647">
        <v>23</v>
      </c>
      <c r="M647" s="87" t="s">
        <v>8687</v>
      </c>
      <c r="O647">
        <v>1</v>
      </c>
      <c r="P647" t="s">
        <v>6450</v>
      </c>
      <c r="T647" t="str">
        <f t="shared" si="74"/>
        <v>INSERT INTO c_all_ref_d(ref_type_id,ref_id,ref_name,ref_alias_code,is_enabled,child_ref_type_id) VALUES (73,23,'Dormat a/c.','',1,null);</v>
      </c>
    </row>
    <row r="648" spans="8:20">
      <c r="H648" t="str">
        <f t="shared" si="75"/>
        <v>INOPERATIVE A/C.</v>
      </c>
      <c r="K648">
        <v>73</v>
      </c>
      <c r="L648">
        <v>24</v>
      </c>
      <c r="M648" s="87" t="s">
        <v>8688</v>
      </c>
      <c r="O648">
        <v>1</v>
      </c>
      <c r="P648" t="s">
        <v>6450</v>
      </c>
      <c r="T648" t="str">
        <f t="shared" si="74"/>
        <v>INSERT INTO c_all_ref_d(ref_type_id,ref_id,ref_name,ref_alias_code,is_enabled,child_ref_type_id) VALUES (73,24,'Inoperative a/c.','',1,null);</v>
      </c>
    </row>
    <row r="649" spans="8:20">
      <c r="H649" t="str">
        <f t="shared" si="75"/>
        <v>NON KYC A/C</v>
      </c>
      <c r="K649">
        <v>73</v>
      </c>
      <c r="L649">
        <v>25</v>
      </c>
      <c r="M649" s="87" t="s">
        <v>8689</v>
      </c>
      <c r="O649">
        <v>1</v>
      </c>
      <c r="P649" t="s">
        <v>6450</v>
      </c>
      <c r="T649" t="str">
        <f t="shared" si="74"/>
        <v>INSERT INTO c_all_ref_d(ref_type_id,ref_id,ref_name,ref_alias_code,is_enabled,child_ref_type_id) VALUES (73,25,'Non kyc a/c','',1,null);</v>
      </c>
    </row>
    <row r="650" spans="8:20">
      <c r="H650" t="str">
        <f t="shared" si="75"/>
        <v>KYC LETTER RETURN</v>
      </c>
      <c r="K650">
        <v>73</v>
      </c>
      <c r="L650">
        <v>26</v>
      </c>
      <c r="M650" s="87" t="s">
        <v>8690</v>
      </c>
      <c r="O650">
        <v>1</v>
      </c>
      <c r="P650" t="s">
        <v>6450</v>
      </c>
      <c r="T650" t="str">
        <f t="shared" si="74"/>
        <v>INSERT INTO c_all_ref_d(ref_type_id,ref_id,ref_name,ref_alias_code,is_enabled,child_ref_type_id) VALUES (73,26,'Kyc Letter Return','',1,null);</v>
      </c>
    </row>
    <row r="651" spans="8:20">
      <c r="H651" t="str">
        <f t="shared" si="75"/>
        <v>LOAN REPAYMENT DUE WITH OTHER BANK</v>
      </c>
      <c r="K651">
        <v>73</v>
      </c>
      <c r="L651">
        <v>27</v>
      </c>
      <c r="M651" s="87" t="s">
        <v>8691</v>
      </c>
      <c r="O651">
        <v>1</v>
      </c>
      <c r="P651" t="s">
        <v>6450</v>
      </c>
      <c r="T651" t="str">
        <f t="shared" si="74"/>
        <v>INSERT INTO c_all_ref_d(ref_type_id,ref_id,ref_name,ref_alias_code,is_enabled,child_ref_type_id) VALUES (73,27,'Loan Repayment Due With Other Bank','',1,null);</v>
      </c>
    </row>
    <row r="652" spans="8:20">
      <c r="H652" t="str">
        <f t="shared" si="75"/>
        <v>A/C WRONGLY OPENED</v>
      </c>
      <c r="K652">
        <v>73</v>
      </c>
      <c r="L652">
        <v>28</v>
      </c>
      <c r="M652" s="87" t="s">
        <v>8692</v>
      </c>
      <c r="O652">
        <v>1</v>
      </c>
      <c r="P652" t="s">
        <v>6450</v>
      </c>
      <c r="T652" t="str">
        <f t="shared" si="74"/>
        <v>INSERT INTO c_all_ref_d(ref_type_id,ref_id,ref_name,ref_alias_code,is_enabled,child_ref_type_id) VALUES (73,28,'A/C Wrongly Opened','',1,null);</v>
      </c>
    </row>
    <row r="653" spans="8:20">
      <c r="H653" t="str">
        <f t="shared" si="75"/>
        <v>OTHER</v>
      </c>
      <c r="K653">
        <v>73</v>
      </c>
      <c r="L653">
        <v>29</v>
      </c>
      <c r="M653" s="87" t="s">
        <v>7168</v>
      </c>
      <c r="O653">
        <v>1</v>
      </c>
      <c r="P653" t="s">
        <v>6450</v>
      </c>
      <c r="T653" t="str">
        <f t="shared" si="74"/>
        <v>INSERT INTO c_all_ref_d(ref_type_id,ref_id,ref_name,ref_alias_code,is_enabled,child_ref_type_id) VALUES (73,29,'Other','',1,null);</v>
      </c>
    </row>
    <row r="654" spans="8:20">
      <c r="H654" t="str">
        <f t="shared" si="75"/>
        <v/>
      </c>
    </row>
    <row r="655" spans="8:20">
      <c r="H655" t="str">
        <f t="shared" si="75"/>
        <v/>
      </c>
    </row>
    <row r="656" spans="8:20">
      <c r="K656">
        <v>74</v>
      </c>
      <c r="L656">
        <v>0</v>
      </c>
      <c r="M656" s="87" t="s">
        <v>8693</v>
      </c>
      <c r="O656">
        <v>1</v>
      </c>
      <c r="P656" t="s">
        <v>6450</v>
      </c>
      <c r="T656" t="str">
        <f t="shared" ref="T656:T663" si="76">CONCATENATE("INSERT INTO c_all_ref_d(ref_type_id,ref_id,ref_name,ref_alias_code,is_enabled,child_ref_type_id) VALUES (",K656&amp;","&amp;L656&amp;",'"&amp;M656&amp;"','"&amp;N656&amp;"',"&amp;O656&amp;","&amp;P656&amp;");")</f>
        <v>INSERT INTO c_all_ref_d(ref_type_id,ref_id,ref_name,ref_alias_code,is_enabled,child_ref_type_id) VALUES (74,0,'Not Provided','',1,null);</v>
      </c>
    </row>
    <row r="657" spans="8:20">
      <c r="H657" t="str">
        <f t="shared" ref="H657:H690" si="77">UPPER(M657)</f>
        <v>ASSOCIATE DEGREE</v>
      </c>
      <c r="I657" s="78" t="s">
        <v>7586</v>
      </c>
      <c r="K657">
        <v>74</v>
      </c>
      <c r="L657">
        <v>1</v>
      </c>
      <c r="M657" t="s">
        <v>8694</v>
      </c>
      <c r="O657">
        <v>1</v>
      </c>
      <c r="P657" t="s">
        <v>6450</v>
      </c>
      <c r="T657" t="str">
        <f t="shared" si="76"/>
        <v>INSERT INTO c_all_ref_d(ref_type_id,ref_id,ref_name,ref_alias_code,is_enabled,child_ref_type_id) VALUES (74,1,'Associate Degree','',1,null);</v>
      </c>
    </row>
    <row r="658" spans="8:20">
      <c r="H658" t="str">
        <f t="shared" si="77"/>
        <v>BACHELORS DEGREE</v>
      </c>
      <c r="K658">
        <v>74</v>
      </c>
      <c r="L658">
        <v>2</v>
      </c>
      <c r="M658" t="s">
        <v>8695</v>
      </c>
      <c r="O658">
        <v>1</v>
      </c>
      <c r="P658" t="s">
        <v>6450</v>
      </c>
      <c r="T658" t="str">
        <f t="shared" si="76"/>
        <v>INSERT INTO c_all_ref_d(ref_type_id,ref_id,ref_name,ref_alias_code,is_enabled,child_ref_type_id) VALUES (74,2,'Bachelors Degree','',1,null);</v>
      </c>
    </row>
    <row r="659" spans="8:20">
      <c r="H659" t="str">
        <f t="shared" si="77"/>
        <v>MASTERS DEGREE</v>
      </c>
      <c r="K659">
        <v>74</v>
      </c>
      <c r="L659">
        <v>3</v>
      </c>
      <c r="M659" t="s">
        <v>8696</v>
      </c>
      <c r="O659">
        <v>1</v>
      </c>
      <c r="P659" t="s">
        <v>6450</v>
      </c>
      <c r="T659" t="str">
        <f t="shared" si="76"/>
        <v>INSERT INTO c_all_ref_d(ref_type_id,ref_id,ref_name,ref_alias_code,is_enabled,child_ref_type_id) VALUES (74,3,'Masters Degree','',1,null);</v>
      </c>
    </row>
    <row r="660" spans="8:20">
      <c r="H660" t="str">
        <f t="shared" si="77"/>
        <v>POST GRADUATE</v>
      </c>
      <c r="K660">
        <v>74</v>
      </c>
      <c r="L660">
        <v>4</v>
      </c>
      <c r="M660" t="s">
        <v>8697</v>
      </c>
      <c r="O660">
        <v>1</v>
      </c>
      <c r="P660" t="s">
        <v>6450</v>
      </c>
      <c r="T660" t="str">
        <f t="shared" si="76"/>
        <v>INSERT INTO c_all_ref_d(ref_type_id,ref_id,ref_name,ref_alias_code,is_enabled,child_ref_type_id) VALUES (74,4,'Post Graduate','',1,null);</v>
      </c>
    </row>
    <row r="661" spans="8:20">
      <c r="H661" t="str">
        <f t="shared" si="77"/>
        <v>PROFESSIONAL DEGREE</v>
      </c>
      <c r="K661">
        <v>74</v>
      </c>
      <c r="L661">
        <v>5</v>
      </c>
      <c r="M661" t="s">
        <v>8698</v>
      </c>
      <c r="O661">
        <v>1</v>
      </c>
      <c r="P661" t="s">
        <v>6450</v>
      </c>
      <c r="T661" t="str">
        <f t="shared" si="76"/>
        <v>INSERT INTO c_all_ref_d(ref_type_id,ref_id,ref_name,ref_alias_code,is_enabled,child_ref_type_id) VALUES (74,5,'Professional Degree','',1,null);</v>
      </c>
    </row>
    <row r="662" spans="8:20">
      <c r="H662" t="str">
        <f t="shared" si="77"/>
        <v>DOCTORATE DEGREE</v>
      </c>
      <c r="K662">
        <v>74</v>
      </c>
      <c r="L662">
        <v>6</v>
      </c>
      <c r="M662" t="s">
        <v>8699</v>
      </c>
      <c r="O662">
        <v>1</v>
      </c>
      <c r="P662" t="s">
        <v>6450</v>
      </c>
      <c r="T662" t="str">
        <f t="shared" si="76"/>
        <v>INSERT INTO c_all_ref_d(ref_type_id,ref_id,ref_name,ref_alias_code,is_enabled,child_ref_type_id) VALUES (74,6,'Doctorate Degree','',1,null);</v>
      </c>
    </row>
    <row r="663" spans="8:20">
      <c r="H663" t="str">
        <f t="shared" si="77"/>
        <v>HIGH SCHOOL DIPLOMA OR GED</v>
      </c>
      <c r="K663">
        <v>74</v>
      </c>
      <c r="L663">
        <v>7</v>
      </c>
      <c r="M663" t="s">
        <v>8700</v>
      </c>
      <c r="O663">
        <v>1</v>
      </c>
      <c r="P663" t="s">
        <v>6450</v>
      </c>
      <c r="T663" t="str">
        <f t="shared" si="76"/>
        <v>INSERT INTO c_all_ref_d(ref_type_id,ref_id,ref_name,ref_alias_code,is_enabled,child_ref_type_id) VALUES (74,7,'High School Diploma or GED','',1,null);</v>
      </c>
    </row>
    <row r="664" spans="8:20">
      <c r="H664" t="str">
        <f t="shared" si="77"/>
        <v>NOT APPLICABLE</v>
      </c>
      <c r="K664">
        <v>74</v>
      </c>
      <c r="L664">
        <v>8</v>
      </c>
      <c r="M664" t="s">
        <v>8263</v>
      </c>
      <c r="O664">
        <v>1</v>
      </c>
      <c r="P664" t="s">
        <v>6450</v>
      </c>
      <c r="T664" t="str">
        <f t="shared" ref="T664" si="78">CONCATENATE("INSERT INTO c_all_ref_d(ref_type_id,ref_id,ref_name,ref_alias_code,is_enabled,child_ref_type_id) VALUES (",K664&amp;","&amp;L664&amp;",'"&amp;M664&amp;"','"&amp;N664&amp;"',"&amp;O664&amp;","&amp;P664&amp;");")</f>
        <v>INSERT INTO c_all_ref_d(ref_type_id,ref_id,ref_name,ref_alias_code,is_enabled,child_ref_type_id) VALUES (74,8,'Not Applicable','',1,null);</v>
      </c>
    </row>
    <row r="666" spans="8:20">
      <c r="H666" t="str">
        <f t="shared" si="77"/>
        <v/>
      </c>
    </row>
    <row r="667" spans="8:20">
      <c r="H667" t="str">
        <f t="shared" si="77"/>
        <v>BELOW 50000 INR</v>
      </c>
      <c r="I667" s="78" t="s">
        <v>7588</v>
      </c>
      <c r="K667">
        <v>75</v>
      </c>
      <c r="L667">
        <v>50000</v>
      </c>
      <c r="M667" t="s">
        <v>8701</v>
      </c>
      <c r="O667">
        <v>1</v>
      </c>
      <c r="P667" t="s">
        <v>6450</v>
      </c>
      <c r="T667" t="str">
        <f t="shared" ref="T667:T673" si="79">CONCATENATE("INSERT INTO c_all_ref_d(ref_type_id,ref_id,ref_name,ref_alias_code,is_enabled,child_ref_type_id) VALUES (",K667&amp;","&amp;L667&amp;",'"&amp;M667&amp;"','"&amp;N667&amp;"',"&amp;O667&amp;","&amp;P667&amp;");")</f>
        <v>INSERT INTO c_all_ref_d(ref_type_id,ref_id,ref_name,ref_alias_code,is_enabled,child_ref_type_id) VALUES (75,50000,'Below 50000 INR','',1,null);</v>
      </c>
    </row>
    <row r="668" spans="8:20">
      <c r="H668" t="str">
        <f t="shared" si="77"/>
        <v>50001 TO 100000 INR</v>
      </c>
      <c r="K668">
        <v>75</v>
      </c>
      <c r="L668">
        <v>100000</v>
      </c>
      <c r="M668" t="s">
        <v>8702</v>
      </c>
      <c r="O668">
        <v>1</v>
      </c>
      <c r="P668" t="s">
        <v>6450</v>
      </c>
      <c r="T668" t="str">
        <f t="shared" si="79"/>
        <v>INSERT INTO c_all_ref_d(ref_type_id,ref_id,ref_name,ref_alias_code,is_enabled,child_ref_type_id) VALUES (75,100000,'50001 To 100000 INR','',1,null);</v>
      </c>
    </row>
    <row r="669" spans="8:20">
      <c r="H669" t="str">
        <f t="shared" si="77"/>
        <v>100001 TO 200000 INR</v>
      </c>
      <c r="K669">
        <v>75</v>
      </c>
      <c r="L669">
        <v>200000</v>
      </c>
      <c r="M669" t="s">
        <v>8703</v>
      </c>
      <c r="O669">
        <v>1</v>
      </c>
      <c r="P669" t="s">
        <v>6450</v>
      </c>
      <c r="T669" t="str">
        <f t="shared" si="79"/>
        <v>INSERT INTO c_all_ref_d(ref_type_id,ref_id,ref_name,ref_alias_code,is_enabled,child_ref_type_id) VALUES (75,200000,'100001 To 200000 INR','',1,null);</v>
      </c>
    </row>
    <row r="670" spans="8:20">
      <c r="H670" t="str">
        <f t="shared" si="77"/>
        <v>200001 TO 300000 INR</v>
      </c>
      <c r="K670">
        <v>75</v>
      </c>
      <c r="L670">
        <v>300000</v>
      </c>
      <c r="M670" t="s">
        <v>8704</v>
      </c>
      <c r="O670">
        <v>1</v>
      </c>
      <c r="P670" t="s">
        <v>6450</v>
      </c>
      <c r="T670" t="str">
        <f t="shared" si="79"/>
        <v>INSERT INTO c_all_ref_d(ref_type_id,ref_id,ref_name,ref_alias_code,is_enabled,child_ref_type_id) VALUES (75,300000,'200001 To 300000 INR','',1,null);</v>
      </c>
    </row>
    <row r="671" spans="8:20">
      <c r="H671" t="str">
        <f t="shared" si="77"/>
        <v>300001 TO 400000 INR</v>
      </c>
      <c r="K671">
        <v>75</v>
      </c>
      <c r="L671">
        <v>400000</v>
      </c>
      <c r="M671" t="s">
        <v>8705</v>
      </c>
      <c r="O671">
        <v>1</v>
      </c>
      <c r="P671" t="s">
        <v>6450</v>
      </c>
      <c r="T671" t="str">
        <f t="shared" si="79"/>
        <v>INSERT INTO c_all_ref_d(ref_type_id,ref_id,ref_name,ref_alias_code,is_enabled,child_ref_type_id) VALUES (75,400000,'300001 To 400000 INR','',1,null);</v>
      </c>
    </row>
    <row r="672" spans="8:20">
      <c r="H672" t="str">
        <f t="shared" si="77"/>
        <v>400001 TO 500000 INR</v>
      </c>
      <c r="K672">
        <v>75</v>
      </c>
      <c r="L672">
        <v>500000</v>
      </c>
      <c r="M672" t="s">
        <v>8706</v>
      </c>
      <c r="O672">
        <v>1</v>
      </c>
      <c r="P672" t="s">
        <v>6450</v>
      </c>
      <c r="T672" t="str">
        <f t="shared" si="79"/>
        <v>INSERT INTO c_all_ref_d(ref_type_id,ref_id,ref_name,ref_alias_code,is_enabled,child_ref_type_id) VALUES (75,500000,'400001 To 500000 INR','',1,null);</v>
      </c>
    </row>
    <row r="673" spans="8:20">
      <c r="H673" t="str">
        <f t="shared" si="77"/>
        <v>500001 TO 600000 INR</v>
      </c>
      <c r="K673">
        <v>75</v>
      </c>
      <c r="L673">
        <v>600000</v>
      </c>
      <c r="M673" t="s">
        <v>8707</v>
      </c>
      <c r="O673">
        <v>1</v>
      </c>
      <c r="P673" t="s">
        <v>6450</v>
      </c>
      <c r="T673" t="str">
        <f t="shared" si="79"/>
        <v>INSERT INTO c_all_ref_d(ref_type_id,ref_id,ref_name,ref_alias_code,is_enabled,child_ref_type_id) VALUES (75,600000,'500001 To 600000 INR','',1,null);</v>
      </c>
    </row>
    <row r="674" spans="8:20">
      <c r="H674" t="str">
        <f t="shared" si="77"/>
        <v/>
      </c>
    </row>
    <row r="675" spans="8:20">
      <c r="H675" t="str">
        <f t="shared" si="77"/>
        <v>NORMAL</v>
      </c>
      <c r="I675" s="78" t="s">
        <v>8708</v>
      </c>
      <c r="K675">
        <v>76</v>
      </c>
      <c r="L675">
        <v>1</v>
      </c>
      <c r="M675" t="s">
        <v>7175</v>
      </c>
      <c r="O675">
        <v>1</v>
      </c>
      <c r="P675" t="s">
        <v>6450</v>
      </c>
      <c r="T675" t="str">
        <f>CONCATENATE("INSERT INTO c_all_ref_d(ref_type_id,ref_id,ref_name,ref_alias_code,is_enabled,child_ref_type_id) VALUES (",K675&amp;","&amp;L675&amp;",'"&amp;M675&amp;"','"&amp;N675&amp;"',"&amp;O675&amp;","&amp;P675&amp;");")</f>
        <v>INSERT INTO c_all_ref_d(ref_type_id,ref_id,ref_name,ref_alias_code,is_enabled,child_ref_type_id) VALUES (76,1,'Normal','',1,null);</v>
      </c>
    </row>
    <row r="676" spans="8:20">
      <c r="H676" t="str">
        <f t="shared" si="77"/>
        <v>SMALL</v>
      </c>
      <c r="K676">
        <v>76</v>
      </c>
      <c r="L676">
        <v>2</v>
      </c>
      <c r="M676" t="s">
        <v>7180</v>
      </c>
      <c r="O676">
        <v>1</v>
      </c>
      <c r="P676" t="s">
        <v>6450</v>
      </c>
      <c r="T676" t="str">
        <f>CONCATENATE("INSERT INTO c_all_ref_d(ref_type_id,ref_id,ref_name,ref_alias_code,is_enabled,child_ref_type_id) VALUES (",K676&amp;","&amp;L676&amp;",'"&amp;M676&amp;"','"&amp;N676&amp;"',"&amp;O676&amp;","&amp;P676&amp;");")</f>
        <v>INSERT INTO c_all_ref_d(ref_type_id,ref_id,ref_name,ref_alias_code,is_enabled,child_ref_type_id) VALUES (76,2,'Small','',1,null);</v>
      </c>
    </row>
    <row r="677" spans="8:20">
      <c r="H677" t="str">
        <f t="shared" si="77"/>
        <v>LOW</v>
      </c>
      <c r="K677">
        <v>76</v>
      </c>
      <c r="L677">
        <v>3</v>
      </c>
      <c r="M677" t="s">
        <v>8634</v>
      </c>
      <c r="O677">
        <v>1</v>
      </c>
      <c r="P677" t="s">
        <v>6450</v>
      </c>
      <c r="T677" t="str">
        <f>CONCATENATE("INSERT INTO c_all_ref_d(ref_type_id,ref_id,ref_name,ref_alias_code,is_enabled,child_ref_type_id) VALUES (",K677&amp;","&amp;L677&amp;",'"&amp;M677&amp;"','"&amp;N677&amp;"',"&amp;O677&amp;","&amp;P677&amp;");")</f>
        <v>INSERT INTO c_all_ref_d(ref_type_id,ref_id,ref_name,ref_alias_code,is_enabled,child_ref_type_id) VALUES (76,3,'Low','',1,null);</v>
      </c>
    </row>
    <row r="678" spans="8:20">
      <c r="H678" t="str">
        <f t="shared" si="77"/>
        <v/>
      </c>
    </row>
    <row r="679" spans="8:20">
      <c r="H679" t="str">
        <f t="shared" si="77"/>
        <v/>
      </c>
    </row>
    <row r="680" spans="8:20">
      <c r="H680" t="str">
        <f t="shared" si="77"/>
        <v>EXTREME</v>
      </c>
      <c r="I680" s="77" t="s">
        <v>7591</v>
      </c>
      <c r="J680" s="32"/>
      <c r="K680" s="32">
        <v>77</v>
      </c>
      <c r="L680" s="32">
        <v>1</v>
      </c>
      <c r="M680" s="32" t="s">
        <v>8642</v>
      </c>
      <c r="N680" s="32"/>
      <c r="O680" s="32">
        <v>1</v>
      </c>
      <c r="P680" s="32" t="s">
        <v>6450</v>
      </c>
    </row>
    <row r="681" spans="8:20">
      <c r="H681" t="str">
        <f t="shared" si="77"/>
        <v>HIGH</v>
      </c>
      <c r="I681" s="32"/>
      <c r="J681" s="32"/>
      <c r="K681" s="32">
        <v>77</v>
      </c>
      <c r="L681" s="32">
        <v>2</v>
      </c>
      <c r="M681" s="32" t="s">
        <v>8637</v>
      </c>
      <c r="N681" s="32"/>
      <c r="O681" s="32">
        <v>1</v>
      </c>
      <c r="P681" s="32" t="s">
        <v>6450</v>
      </c>
    </row>
    <row r="682" spans="8:20">
      <c r="H682" t="str">
        <f t="shared" si="77"/>
        <v>MEDIUM</v>
      </c>
      <c r="I682" s="32"/>
      <c r="J682" s="32"/>
      <c r="K682" s="32">
        <v>77</v>
      </c>
      <c r="L682" s="32">
        <v>3</v>
      </c>
      <c r="M682" s="32" t="s">
        <v>7182</v>
      </c>
      <c r="N682" s="32"/>
      <c r="O682" s="32">
        <v>1</v>
      </c>
      <c r="P682" s="32" t="s">
        <v>6450</v>
      </c>
    </row>
    <row r="683" spans="8:20">
      <c r="H683" t="str">
        <f t="shared" si="77"/>
        <v>LOW</v>
      </c>
      <c r="I683" s="32"/>
      <c r="J683" s="32"/>
      <c r="K683" s="32">
        <v>77</v>
      </c>
      <c r="L683" s="32">
        <v>4</v>
      </c>
      <c r="M683" s="32" t="s">
        <v>8634</v>
      </c>
      <c r="N683" s="32"/>
      <c r="O683" s="32">
        <v>1</v>
      </c>
      <c r="P683" s="32" t="s">
        <v>6450</v>
      </c>
    </row>
    <row r="684" spans="8:20">
      <c r="H684" t="str">
        <f t="shared" si="77"/>
        <v/>
      </c>
    </row>
    <row r="685" spans="8:20">
      <c r="H685" t="str">
        <f t="shared" si="77"/>
        <v>INDIA ONLY</v>
      </c>
      <c r="I685" s="78" t="s">
        <v>8709</v>
      </c>
      <c r="K685">
        <v>78</v>
      </c>
      <c r="L685">
        <v>1</v>
      </c>
      <c r="M685" t="s">
        <v>7260</v>
      </c>
      <c r="O685">
        <v>1</v>
      </c>
      <c r="P685" t="s">
        <v>6450</v>
      </c>
      <c r="T685" t="str">
        <f>CONCATENATE("INSERT INTO c_all_ref_d(ref_type_id,ref_id,ref_name,ref_alias_code,is_enabled,child_ref_type_id) VALUES (",K685&amp;","&amp;L685&amp;",'"&amp;M685&amp;"','"&amp;N685&amp;"',"&amp;O685&amp;","&amp;P685&amp;");")</f>
        <v>INSERT INTO c_all_ref_d(ref_type_id,ref_id,ref_name,ref_alias_code,is_enabled,child_ref_type_id) VALUES (78,1,'India Only','',1,null);</v>
      </c>
    </row>
    <row r="686" spans="8:20">
      <c r="H686" t="str">
        <f t="shared" si="77"/>
        <v>INDIA &amp; OTHER COUNTRIES</v>
      </c>
      <c r="K686">
        <v>78</v>
      </c>
      <c r="L686">
        <v>2</v>
      </c>
      <c r="M686" t="s">
        <v>7261</v>
      </c>
      <c r="O686">
        <v>1</v>
      </c>
      <c r="P686" t="s">
        <v>6450</v>
      </c>
      <c r="T686" t="str">
        <f>CONCATENATE("INSERT INTO c_all_ref_d(ref_type_id,ref_id,ref_name,ref_alias_code,is_enabled,child_ref_type_id) VALUES (",K686&amp;","&amp;L686&amp;",'"&amp;M686&amp;"','"&amp;N686&amp;"',"&amp;O686&amp;","&amp;P686&amp;");")</f>
        <v>INSERT INTO c_all_ref_d(ref_type_id,ref_id,ref_name,ref_alias_code,is_enabled,child_ref_type_id) VALUES (78,2,'India &amp; Other Countries','',1,null);</v>
      </c>
    </row>
    <row r="687" spans="8:20">
      <c r="H687" t="str">
        <f t="shared" si="77"/>
        <v/>
      </c>
    </row>
    <row r="688" spans="8:20">
      <c r="H688" t="str">
        <f t="shared" si="77"/>
        <v/>
      </c>
    </row>
    <row r="689" spans="8:20">
      <c r="H689" t="str">
        <f t="shared" si="77"/>
        <v xml:space="preserve"> 10  LEAF PER BOOK</v>
      </c>
      <c r="I689" s="78" t="s">
        <v>7595</v>
      </c>
      <c r="K689">
        <v>79</v>
      </c>
      <c r="L689">
        <v>10</v>
      </c>
      <c r="M689" t="s">
        <v>8360</v>
      </c>
      <c r="O689">
        <v>1</v>
      </c>
      <c r="P689" t="s">
        <v>6450</v>
      </c>
      <c r="T689" t="str">
        <f t="shared" ref="T689:T696" si="80">CONCATENATE("INSERT INTO c_all_ref_d(ref_type_id,ref_id,ref_name,ref_alias_code,is_enabled,child_ref_type_id) VALUES (",K689&amp;","&amp;L689&amp;",'"&amp;M689&amp;"','"&amp;N689&amp;"',"&amp;O689&amp;","&amp;P689&amp;");")</f>
        <v>INSERT INTO c_all_ref_d(ref_type_id,ref_id,ref_name,ref_alias_code,is_enabled,child_ref_type_id) VALUES (79,10,' 10  Leaf Per Book','',1,null);</v>
      </c>
    </row>
    <row r="690" spans="8:20">
      <c r="H690" t="str">
        <f t="shared" si="77"/>
        <v xml:space="preserve"> 20  LEAF PER BOOK</v>
      </c>
      <c r="K690">
        <v>79</v>
      </c>
      <c r="L690">
        <v>20</v>
      </c>
      <c r="M690" t="s">
        <v>8364</v>
      </c>
      <c r="O690">
        <v>1</v>
      </c>
      <c r="P690" t="s">
        <v>6450</v>
      </c>
      <c r="T690" t="str">
        <f t="shared" si="80"/>
        <v>INSERT INTO c_all_ref_d(ref_type_id,ref_id,ref_name,ref_alias_code,is_enabled,child_ref_type_id) VALUES (79,20,' 20  Leaf Per Book','',1,null);</v>
      </c>
    </row>
    <row r="691" spans="8:20">
      <c r="H691" t="str">
        <f t="shared" ref="H691:H722" si="81">UPPER(M691)</f>
        <v xml:space="preserve"> 25  LEAF PER BOOK</v>
      </c>
      <c r="K691">
        <v>79</v>
      </c>
      <c r="L691">
        <v>25</v>
      </c>
      <c r="M691" t="s">
        <v>8367</v>
      </c>
      <c r="O691">
        <v>1</v>
      </c>
      <c r="P691" t="s">
        <v>6450</v>
      </c>
      <c r="T691" t="str">
        <f t="shared" si="80"/>
        <v>INSERT INTO c_all_ref_d(ref_type_id,ref_id,ref_name,ref_alias_code,is_enabled,child_ref_type_id) VALUES (79,25,' 25  Leaf Per Book','',1,null);</v>
      </c>
    </row>
    <row r="692" spans="8:20">
      <c r="H692" t="str">
        <f t="shared" si="81"/>
        <v xml:space="preserve"> 30  LEAF PER BOOK</v>
      </c>
      <c r="K692">
        <v>79</v>
      </c>
      <c r="L692">
        <v>30</v>
      </c>
      <c r="M692" t="s">
        <v>8370</v>
      </c>
      <c r="O692">
        <v>1</v>
      </c>
      <c r="P692" t="s">
        <v>6450</v>
      </c>
      <c r="T692" t="str">
        <f t="shared" si="80"/>
        <v>INSERT INTO c_all_ref_d(ref_type_id,ref_id,ref_name,ref_alias_code,is_enabled,child_ref_type_id) VALUES (79,30,' 30  Leaf Per Book','',1,null);</v>
      </c>
    </row>
    <row r="693" spans="8:20">
      <c r="H693" t="str">
        <f t="shared" si="81"/>
        <v xml:space="preserve"> 40  LEAF PER BOOK</v>
      </c>
      <c r="K693">
        <v>79</v>
      </c>
      <c r="L693">
        <v>40</v>
      </c>
      <c r="M693" t="s">
        <v>8373</v>
      </c>
      <c r="O693">
        <v>1</v>
      </c>
      <c r="P693" t="s">
        <v>6450</v>
      </c>
      <c r="T693" t="str">
        <f t="shared" si="80"/>
        <v>INSERT INTO c_all_ref_d(ref_type_id,ref_id,ref_name,ref_alias_code,is_enabled,child_ref_type_id) VALUES (79,40,' 40  Leaf Per Book','',1,null);</v>
      </c>
    </row>
    <row r="694" spans="8:20">
      <c r="H694" t="str">
        <f t="shared" si="81"/>
        <v xml:space="preserve"> 50  LEAF PER BOOK</v>
      </c>
      <c r="K694">
        <v>79</v>
      </c>
      <c r="L694">
        <v>50</v>
      </c>
      <c r="M694" t="s">
        <v>8376</v>
      </c>
      <c r="O694">
        <v>1</v>
      </c>
      <c r="P694" t="s">
        <v>6450</v>
      </c>
      <c r="T694" t="str">
        <f t="shared" si="80"/>
        <v>INSERT INTO c_all_ref_d(ref_type_id,ref_id,ref_name,ref_alias_code,is_enabled,child_ref_type_id) VALUES (79,50,' 50  Leaf Per Book','',1,null);</v>
      </c>
    </row>
    <row r="695" spans="8:20">
      <c r="H695" t="str">
        <f t="shared" si="81"/>
        <v xml:space="preserve"> 75  LEAF PER BOOK</v>
      </c>
      <c r="K695">
        <v>79</v>
      </c>
      <c r="L695">
        <v>75</v>
      </c>
      <c r="M695" t="s">
        <v>8378</v>
      </c>
      <c r="O695">
        <v>1</v>
      </c>
      <c r="P695" t="s">
        <v>6450</v>
      </c>
      <c r="T695" t="str">
        <f t="shared" si="80"/>
        <v>INSERT INTO c_all_ref_d(ref_type_id,ref_id,ref_name,ref_alias_code,is_enabled,child_ref_type_id) VALUES (79,75,' 75  Leaf Per Book','',1,null);</v>
      </c>
    </row>
    <row r="696" spans="8:20">
      <c r="H696" t="str">
        <f t="shared" si="81"/>
        <v>100  LEAF PER BOOK</v>
      </c>
      <c r="K696">
        <v>79</v>
      </c>
      <c r="L696">
        <v>100</v>
      </c>
      <c r="M696" t="s">
        <v>8380</v>
      </c>
      <c r="O696">
        <v>1</v>
      </c>
      <c r="P696" t="s">
        <v>6450</v>
      </c>
      <c r="T696" t="str">
        <f t="shared" si="80"/>
        <v>INSERT INTO c_all_ref_d(ref_type_id,ref_id,ref_name,ref_alias_code,is_enabled,child_ref_type_id) VALUES (79,100,'100  Leaf Per Book','',1,null);</v>
      </c>
    </row>
    <row r="697" spans="8:20">
      <c r="H697" t="str">
        <f t="shared" si="81"/>
        <v/>
      </c>
    </row>
    <row r="698" spans="8:20">
      <c r="H698" t="str">
        <f t="shared" si="81"/>
        <v/>
      </c>
    </row>
    <row r="699" spans="8:20">
      <c r="H699" t="str">
        <f t="shared" si="81"/>
        <v>VALUER CIVIL</v>
      </c>
      <c r="I699" s="78" t="s">
        <v>7597</v>
      </c>
      <c r="K699">
        <v>80</v>
      </c>
      <c r="L699">
        <v>1</v>
      </c>
      <c r="M699" t="s">
        <v>8710</v>
      </c>
      <c r="O699">
        <v>1</v>
      </c>
      <c r="P699" t="s">
        <v>6450</v>
      </c>
      <c r="T699" t="str">
        <f>CONCATENATE("INSERT INTO c_all_ref_d(ref_type_id,ref_id,ref_name,ref_alias_code,is_enabled,child_ref_type_id) VALUES (",K699&amp;","&amp;L699&amp;",'"&amp;M699&amp;"','"&amp;N699&amp;"',"&amp;O699&amp;","&amp;P699&amp;");")</f>
        <v>INSERT INTO c_all_ref_d(ref_type_id,ref_id,ref_name,ref_alias_code,is_enabled,child_ref_type_id) VALUES (80,1,'Valuer Civil','',1,null);</v>
      </c>
    </row>
    <row r="700" spans="8:20">
      <c r="H700" t="str">
        <f t="shared" si="81"/>
        <v>VALUER PLANT &amp; MACHINARY</v>
      </c>
      <c r="K700">
        <v>80</v>
      </c>
      <c r="L700">
        <v>2</v>
      </c>
      <c r="M700" t="s">
        <v>8711</v>
      </c>
      <c r="O700">
        <v>1</v>
      </c>
      <c r="P700" t="s">
        <v>6450</v>
      </c>
      <c r="T700" t="str">
        <f>CONCATENATE("INSERT INTO c_all_ref_d(ref_type_id,ref_id,ref_name,ref_alias_code,is_enabled,child_ref_type_id) VALUES (",K700&amp;","&amp;L700&amp;",'"&amp;M700&amp;"','"&amp;N700&amp;"',"&amp;O700&amp;","&amp;P700&amp;");")</f>
        <v>INSERT INTO c_all_ref_d(ref_type_id,ref_id,ref_name,ref_alias_code,is_enabled,child_ref_type_id) VALUES (80,2,'Valuer Plant &amp; Machinary','',1,null);</v>
      </c>
    </row>
    <row r="701" spans="8:20">
      <c r="H701" t="str">
        <f t="shared" si="81"/>
        <v>VALUER GOLD ORNAMENTS</v>
      </c>
      <c r="K701">
        <v>80</v>
      </c>
      <c r="L701">
        <v>3</v>
      </c>
      <c r="M701" t="s">
        <v>8712</v>
      </c>
      <c r="O701">
        <v>1</v>
      </c>
      <c r="P701" t="s">
        <v>6450</v>
      </c>
      <c r="T701" t="str">
        <f>CONCATENATE("INSERT INTO c_all_ref_d(ref_type_id,ref_id,ref_name,ref_alias_code,is_enabled,child_ref_type_id) VALUES (",K701&amp;","&amp;L701&amp;",'"&amp;M701&amp;"','"&amp;N701&amp;"',"&amp;O701&amp;","&amp;P701&amp;");")</f>
        <v>INSERT INTO c_all_ref_d(ref_type_id,ref_id,ref_name,ref_alias_code,is_enabled,child_ref_type_id) VALUES (80,3,'Valuer Gold Ornaments','',1,null);</v>
      </c>
    </row>
    <row r="702" spans="8:20">
      <c r="H702" t="str">
        <f t="shared" si="81"/>
        <v>OTHERS</v>
      </c>
      <c r="K702">
        <v>80</v>
      </c>
      <c r="L702">
        <v>4</v>
      </c>
      <c r="M702" t="s">
        <v>7186</v>
      </c>
      <c r="O702">
        <v>1</v>
      </c>
      <c r="P702" t="s">
        <v>6450</v>
      </c>
      <c r="T702" t="str">
        <f>CONCATENATE("INSERT INTO c_all_ref_d(ref_type_id,ref_id,ref_name,ref_alias_code,is_enabled,child_ref_type_id) VALUES (",K702&amp;","&amp;L702&amp;",'"&amp;M702&amp;"','"&amp;N702&amp;"',"&amp;O702&amp;","&amp;P702&amp;");")</f>
        <v>INSERT INTO c_all_ref_d(ref_type_id,ref_id,ref_name,ref_alias_code,is_enabled,child_ref_type_id) VALUES (80,4,'Others','',1,null);</v>
      </c>
    </row>
    <row r="703" spans="8:20">
      <c r="H703" t="str">
        <f t="shared" si="81"/>
        <v/>
      </c>
    </row>
    <row r="704" spans="8:20">
      <c r="H704" t="str">
        <f t="shared" si="81"/>
        <v/>
      </c>
    </row>
    <row r="705" spans="8:20">
      <c r="H705" t="str">
        <f t="shared" si="81"/>
        <v>AUTO LOAN (PERSONAL)</v>
      </c>
      <c r="I705" s="78" t="s">
        <v>7599</v>
      </c>
      <c r="K705">
        <v>81</v>
      </c>
      <c r="L705">
        <v>13331</v>
      </c>
      <c r="M705" t="s">
        <v>7263</v>
      </c>
      <c r="O705">
        <v>1</v>
      </c>
      <c r="P705" t="s">
        <v>6450</v>
      </c>
      <c r="T705" t="str">
        <f t="shared" ref="T705:T735" si="82">CONCATENATE("INSERT INTO c_all_ref_d(ref_type_id,ref_id,ref_name,ref_alias_code,is_enabled,child_ref_type_id) VALUES (",K705&amp;","&amp;L705&amp;",'"&amp;M705&amp;"','"&amp;N705&amp;"',"&amp;O705&amp;","&amp;P705&amp;");")</f>
        <v>INSERT INTO c_all_ref_d(ref_type_id,ref_id,ref_name,ref_alias_code,is_enabled,child_ref_type_id) VALUES (81,13331,'Auto Loan (Personal)','',1,null);</v>
      </c>
    </row>
    <row r="706" spans="8:20">
      <c r="H706" t="str">
        <f t="shared" si="81"/>
        <v>HOUSING LOAN</v>
      </c>
      <c r="K706">
        <v>81</v>
      </c>
      <c r="L706">
        <v>13332</v>
      </c>
      <c r="M706" t="s">
        <v>7265</v>
      </c>
      <c r="O706">
        <v>1</v>
      </c>
      <c r="P706" t="s">
        <v>6450</v>
      </c>
      <c r="T706" t="str">
        <f t="shared" si="82"/>
        <v>INSERT INTO c_all_ref_d(ref_type_id,ref_id,ref_name,ref_alias_code,is_enabled,child_ref_type_id) VALUES (81,13332,'Housing Loan','',1,null);</v>
      </c>
    </row>
    <row r="707" spans="8:20">
      <c r="H707" t="str">
        <f t="shared" si="81"/>
        <v>PROPERTY LOAN</v>
      </c>
      <c r="K707">
        <v>81</v>
      </c>
      <c r="L707">
        <v>13333</v>
      </c>
      <c r="M707" t="s">
        <v>7267</v>
      </c>
      <c r="O707">
        <v>1</v>
      </c>
      <c r="P707" t="s">
        <v>6450</v>
      </c>
      <c r="T707" t="str">
        <f t="shared" si="82"/>
        <v>INSERT INTO c_all_ref_d(ref_type_id,ref_id,ref_name,ref_alias_code,is_enabled,child_ref_type_id) VALUES (81,13333,'Property Loan','',1,null);</v>
      </c>
    </row>
    <row r="708" spans="8:20">
      <c r="H708" t="str">
        <f t="shared" si="81"/>
        <v>LOAN AGAINST SHARES / SECURITIES</v>
      </c>
      <c r="K708">
        <v>81</v>
      </c>
      <c r="L708">
        <v>13334</v>
      </c>
      <c r="M708" t="s">
        <v>7269</v>
      </c>
      <c r="O708">
        <v>1</v>
      </c>
      <c r="P708" t="s">
        <v>6450</v>
      </c>
      <c r="T708" t="str">
        <f t="shared" si="82"/>
        <v>INSERT INTO c_all_ref_d(ref_type_id,ref_id,ref_name,ref_alias_code,is_enabled,child_ref_type_id) VALUES (81,13334,'Loan Against Shares / Securities','',1,null);</v>
      </c>
    </row>
    <row r="709" spans="8:20">
      <c r="H709" t="str">
        <f t="shared" si="81"/>
        <v>PERSONAL LOAN</v>
      </c>
      <c r="K709">
        <v>81</v>
      </c>
      <c r="L709">
        <v>13335</v>
      </c>
      <c r="M709" t="s">
        <v>7271</v>
      </c>
      <c r="O709">
        <v>1</v>
      </c>
      <c r="P709" t="s">
        <v>6450</v>
      </c>
      <c r="T709" t="str">
        <f t="shared" si="82"/>
        <v>INSERT INTO c_all_ref_d(ref_type_id,ref_id,ref_name,ref_alias_code,is_enabled,child_ref_type_id) VALUES (81,13335,'Personal Loan','',1,null);</v>
      </c>
    </row>
    <row r="710" spans="8:20">
      <c r="H710" t="str">
        <f t="shared" si="81"/>
        <v>CONSUMER LOAN</v>
      </c>
      <c r="K710">
        <v>81</v>
      </c>
      <c r="L710">
        <v>13336</v>
      </c>
      <c r="M710" t="s">
        <v>7272</v>
      </c>
      <c r="O710">
        <v>1</v>
      </c>
      <c r="P710" t="s">
        <v>6450</v>
      </c>
      <c r="T710" t="str">
        <f t="shared" si="82"/>
        <v>INSERT INTO c_all_ref_d(ref_type_id,ref_id,ref_name,ref_alias_code,is_enabled,child_ref_type_id) VALUES (81,13336,'Consumer Loan','',1,null);</v>
      </c>
    </row>
    <row r="711" spans="8:20">
      <c r="H711" t="str">
        <f t="shared" si="81"/>
        <v>GOLD LOAN</v>
      </c>
      <c r="K711">
        <v>81</v>
      </c>
      <c r="L711">
        <v>13337</v>
      </c>
      <c r="M711" t="s">
        <v>7273</v>
      </c>
      <c r="O711">
        <v>1</v>
      </c>
      <c r="P711" t="s">
        <v>6450</v>
      </c>
      <c r="T711" t="str">
        <f t="shared" si="82"/>
        <v>INSERT INTO c_all_ref_d(ref_type_id,ref_id,ref_name,ref_alias_code,is_enabled,child_ref_type_id) VALUES (81,13337,'Gold Loan','',1,null);</v>
      </c>
    </row>
    <row r="712" spans="8:20">
      <c r="H712" t="str">
        <f t="shared" si="81"/>
        <v>EDUCATION LOAN</v>
      </c>
      <c r="K712">
        <v>81</v>
      </c>
      <c r="L712">
        <v>13338</v>
      </c>
      <c r="M712" t="s">
        <v>7275</v>
      </c>
      <c r="O712">
        <v>1</v>
      </c>
      <c r="P712" t="s">
        <v>6450</v>
      </c>
      <c r="T712" t="str">
        <f t="shared" si="82"/>
        <v>INSERT INTO c_all_ref_d(ref_type_id,ref_id,ref_name,ref_alias_code,is_enabled,child_ref_type_id) VALUES (81,13338,'Education Loan','',1,null);</v>
      </c>
    </row>
    <row r="713" spans="8:20">
      <c r="H713" t="str">
        <f t="shared" si="81"/>
        <v>LOAN TO PROFESSIONAL</v>
      </c>
      <c r="K713">
        <v>81</v>
      </c>
      <c r="L713">
        <v>13339</v>
      </c>
      <c r="M713" t="s">
        <v>7276</v>
      </c>
      <c r="O713">
        <v>1</v>
      </c>
      <c r="P713" t="s">
        <v>6450</v>
      </c>
      <c r="T713" t="str">
        <f t="shared" si="82"/>
        <v>INSERT INTO c_all_ref_d(ref_type_id,ref_id,ref_name,ref_alias_code,is_enabled,child_ref_type_id) VALUES (81,13339,'Loan to Professional','',1,null);</v>
      </c>
    </row>
    <row r="714" spans="8:20">
      <c r="H714" t="str">
        <f t="shared" si="81"/>
        <v>CREDIT CARD</v>
      </c>
      <c r="K714">
        <v>81</v>
      </c>
      <c r="L714">
        <v>13340</v>
      </c>
      <c r="M714" t="s">
        <v>7277</v>
      </c>
      <c r="O714">
        <v>1</v>
      </c>
      <c r="P714" t="s">
        <v>6450</v>
      </c>
      <c r="T714" t="str">
        <f t="shared" si="82"/>
        <v>INSERT INTO c_all_ref_d(ref_type_id,ref_id,ref_name,ref_alias_code,is_enabled,child_ref_type_id) VALUES (81,13340,'Credit Card','',1,null);</v>
      </c>
    </row>
    <row r="715" spans="8:20">
      <c r="H715" t="str">
        <f t="shared" si="81"/>
        <v>LEASING</v>
      </c>
      <c r="K715">
        <v>81</v>
      </c>
      <c r="L715">
        <v>13341</v>
      </c>
      <c r="M715" t="s">
        <v>7279</v>
      </c>
      <c r="O715">
        <v>1</v>
      </c>
      <c r="P715" t="s">
        <v>6450</v>
      </c>
      <c r="T715" t="str">
        <f t="shared" si="82"/>
        <v>INSERT INTO c_all_ref_d(ref_type_id,ref_id,ref_name,ref_alias_code,is_enabled,child_ref_type_id) VALUES (81,13341,'Leasing','',1,null);</v>
      </c>
    </row>
    <row r="716" spans="8:20">
      <c r="H716" t="str">
        <f t="shared" si="81"/>
        <v>OVERDRAFT</v>
      </c>
      <c r="K716">
        <v>81</v>
      </c>
      <c r="L716">
        <v>13342</v>
      </c>
      <c r="M716" t="s">
        <v>7281</v>
      </c>
      <c r="O716">
        <v>1</v>
      </c>
      <c r="P716" t="s">
        <v>6450</v>
      </c>
      <c r="T716" t="str">
        <f t="shared" si="82"/>
        <v>INSERT INTO c_all_ref_d(ref_type_id,ref_id,ref_name,ref_alias_code,is_enabled,child_ref_type_id) VALUES (81,13342,'Overdraft','',1,null);</v>
      </c>
    </row>
    <row r="717" spans="8:20">
      <c r="H717" t="str">
        <f t="shared" si="81"/>
        <v>TWO-WHEELER LOAN</v>
      </c>
      <c r="K717">
        <v>81</v>
      </c>
      <c r="L717">
        <v>13343</v>
      </c>
      <c r="M717" t="s">
        <v>7283</v>
      </c>
      <c r="O717">
        <v>1</v>
      </c>
      <c r="P717" t="s">
        <v>6450</v>
      </c>
      <c r="T717" t="str">
        <f t="shared" si="82"/>
        <v>INSERT INTO c_all_ref_d(ref_type_id,ref_id,ref_name,ref_alias_code,is_enabled,child_ref_type_id) VALUES (81,13343,'Two-Wheeler Loan','',1,null);</v>
      </c>
    </row>
    <row r="718" spans="8:20">
      <c r="H718" t="str">
        <f t="shared" si="81"/>
        <v>LOAN AGAINST BANK DEPOSITS</v>
      </c>
      <c r="K718">
        <v>81</v>
      </c>
      <c r="L718">
        <v>13344</v>
      </c>
      <c r="M718" t="s">
        <v>7284</v>
      </c>
      <c r="O718">
        <v>1</v>
      </c>
      <c r="P718" t="s">
        <v>6450</v>
      </c>
      <c r="T718" t="str">
        <f t="shared" si="82"/>
        <v>INSERT INTO c_all_ref_d(ref_type_id,ref_id,ref_name,ref_alias_code,is_enabled,child_ref_type_id) VALUES (81,13344,'Loan Against Bank Deposits','',1,null);</v>
      </c>
    </row>
    <row r="719" spans="8:20">
      <c r="H719" t="str">
        <f t="shared" si="81"/>
        <v>COMMERCIAL VEHICLE LOAN</v>
      </c>
      <c r="K719">
        <v>81</v>
      </c>
      <c r="L719">
        <v>13345</v>
      </c>
      <c r="M719" t="s">
        <v>7285</v>
      </c>
      <c r="O719">
        <v>1</v>
      </c>
      <c r="P719" t="s">
        <v>6450</v>
      </c>
      <c r="T719" t="str">
        <f t="shared" si="82"/>
        <v>INSERT INTO c_all_ref_d(ref_type_id,ref_id,ref_name,ref_alias_code,is_enabled,child_ref_type_id) VALUES (81,13345,'Commercial Vehicle Loan','',1,null);</v>
      </c>
    </row>
    <row r="720" spans="8:20">
      <c r="H720" t="str">
        <f t="shared" si="81"/>
        <v>MICROFINANCE – BUSINESS LOAN</v>
      </c>
      <c r="K720">
        <v>81</v>
      </c>
      <c r="L720">
        <v>13346</v>
      </c>
      <c r="M720" t="s">
        <v>7287</v>
      </c>
      <c r="O720">
        <v>1</v>
      </c>
      <c r="P720" t="s">
        <v>6450</v>
      </c>
      <c r="T720" t="str">
        <f t="shared" si="82"/>
        <v>INSERT INTO c_all_ref_d(ref_type_id,ref_id,ref_name,ref_alias_code,is_enabled,child_ref_type_id) VALUES (81,13346,'Microfinance – Business Loan','',1,null);</v>
      </c>
    </row>
    <row r="721" spans="8:20">
      <c r="H721" t="str">
        <f t="shared" si="81"/>
        <v>MICROFINANCE – PERSONAL LOAN</v>
      </c>
      <c r="K721">
        <v>81</v>
      </c>
      <c r="L721">
        <v>13347</v>
      </c>
      <c r="M721" t="s">
        <v>7288</v>
      </c>
      <c r="O721">
        <v>1</v>
      </c>
      <c r="P721" t="s">
        <v>6450</v>
      </c>
      <c r="T721" t="str">
        <f t="shared" si="82"/>
        <v>INSERT INTO c_all_ref_d(ref_type_id,ref_id,ref_name,ref_alias_code,is_enabled,child_ref_type_id) VALUES (81,13347,'Microfinance – Personal Loan','',1,null);</v>
      </c>
    </row>
    <row r="722" spans="8:20">
      <c r="H722" t="str">
        <f t="shared" si="81"/>
        <v>MICROFINANCE – HOUSING LOAN</v>
      </c>
      <c r="K722">
        <v>81</v>
      </c>
      <c r="L722">
        <v>13348</v>
      </c>
      <c r="M722" t="s">
        <v>7289</v>
      </c>
      <c r="O722">
        <v>1</v>
      </c>
      <c r="P722" t="s">
        <v>6450</v>
      </c>
      <c r="T722" t="str">
        <f t="shared" si="82"/>
        <v>INSERT INTO c_all_ref_d(ref_type_id,ref_id,ref_name,ref_alias_code,is_enabled,child_ref_type_id) VALUES (81,13348,'Microfinance – Housing Loan','',1,null);</v>
      </c>
    </row>
    <row r="723" spans="8:20">
      <c r="H723" t="str">
        <f t="shared" ref="H723:H735" si="83">UPPER(M723)</f>
        <v>MICROFINANCE – OTHERS</v>
      </c>
      <c r="K723">
        <v>81</v>
      </c>
      <c r="L723">
        <v>13349</v>
      </c>
      <c r="M723" t="s">
        <v>7290</v>
      </c>
      <c r="O723">
        <v>1</v>
      </c>
      <c r="P723" t="s">
        <v>6450</v>
      </c>
      <c r="T723" t="str">
        <f t="shared" si="82"/>
        <v>INSERT INTO c_all_ref_d(ref_type_id,ref_id,ref_name,ref_alias_code,is_enabled,child_ref_type_id) VALUES (81,13349,'Microfinance – Others','',1,null);</v>
      </c>
    </row>
    <row r="724" spans="8:20">
      <c r="H724" t="str">
        <f t="shared" si="83"/>
        <v>BUSINESS LOAN - SECURED</v>
      </c>
      <c r="K724">
        <v>81</v>
      </c>
      <c r="L724">
        <v>13350</v>
      </c>
      <c r="M724" t="s">
        <v>7291</v>
      </c>
      <c r="O724">
        <v>1</v>
      </c>
      <c r="P724" t="s">
        <v>6450</v>
      </c>
      <c r="T724" t="str">
        <f t="shared" si="82"/>
        <v>INSERT INTO c_all_ref_d(ref_type_id,ref_id,ref_name,ref_alias_code,is_enabled,child_ref_type_id) VALUES (81,13350,'Business Loan - Secured','',1,null);</v>
      </c>
    </row>
    <row r="725" spans="8:20">
      <c r="H725" t="str">
        <f t="shared" si="83"/>
        <v>BUSINESS LOAN – GENERAL</v>
      </c>
      <c r="K725">
        <v>81</v>
      </c>
      <c r="L725">
        <v>13351</v>
      </c>
      <c r="M725" t="s">
        <v>7292</v>
      </c>
      <c r="O725">
        <v>1</v>
      </c>
      <c r="P725" t="s">
        <v>6450</v>
      </c>
      <c r="T725" t="str">
        <f t="shared" si="82"/>
        <v>INSERT INTO c_all_ref_d(ref_type_id,ref_id,ref_name,ref_alias_code,is_enabled,child_ref_type_id) VALUES (81,13351,'Business Loan – General','',1,null);</v>
      </c>
    </row>
    <row r="726" spans="8:20">
      <c r="H726" t="str">
        <f t="shared" si="83"/>
        <v>BUSINESS LOAN – PRIORITY SECTOR – SMALL BUSINESS</v>
      </c>
      <c r="K726">
        <v>81</v>
      </c>
      <c r="L726">
        <v>13352</v>
      </c>
      <c r="M726" t="s">
        <v>7293</v>
      </c>
      <c r="O726">
        <v>1</v>
      </c>
      <c r="P726" t="s">
        <v>6450</v>
      </c>
      <c r="T726" t="str">
        <f t="shared" si="82"/>
        <v>INSERT INTO c_all_ref_d(ref_type_id,ref_id,ref_name,ref_alias_code,is_enabled,child_ref_type_id) VALUES (81,13352,'Business Loan – Priority Sector – Small Business','',1,null);</v>
      </c>
    </row>
    <row r="727" spans="8:20">
      <c r="H727" t="str">
        <f t="shared" si="83"/>
        <v>BUSINESS LOAN – PRIORITY SECTOR – AGRICULTURE</v>
      </c>
      <c r="K727">
        <v>81</v>
      </c>
      <c r="L727">
        <v>13353</v>
      </c>
      <c r="M727" t="s">
        <v>7294</v>
      </c>
      <c r="O727">
        <v>1</v>
      </c>
      <c r="P727" t="s">
        <v>6450</v>
      </c>
      <c r="T727" t="str">
        <f t="shared" si="82"/>
        <v>INSERT INTO c_all_ref_d(ref_type_id,ref_id,ref_name,ref_alias_code,is_enabled,child_ref_type_id) VALUES (81,13353,'Business Loan – Priority Sector – Agriculture','',1,null);</v>
      </c>
    </row>
    <row r="728" spans="8:20">
      <c r="H728" t="str">
        <f t="shared" si="83"/>
        <v>BUSINESS LOAN – PRIORITY SECTOR – OTHERS</v>
      </c>
      <c r="K728">
        <v>81</v>
      </c>
      <c r="L728">
        <v>13354</v>
      </c>
      <c r="M728" t="s">
        <v>7295</v>
      </c>
      <c r="O728">
        <v>1</v>
      </c>
      <c r="P728" t="s">
        <v>6450</v>
      </c>
      <c r="T728" t="str">
        <f t="shared" si="82"/>
        <v>INSERT INTO c_all_ref_d(ref_type_id,ref_id,ref_name,ref_alias_code,is_enabled,child_ref_type_id) VALUES (81,13354,'Business Loan – Priority Sector – Others','',1,null);</v>
      </c>
    </row>
    <row r="729" spans="8:20">
      <c r="H729" t="str">
        <f t="shared" si="83"/>
        <v>BUSINESS NON-FUNDED CREDIT FACILITY – GENERAL</v>
      </c>
      <c r="K729">
        <v>81</v>
      </c>
      <c r="L729">
        <v>13355</v>
      </c>
      <c r="M729" t="s">
        <v>7296</v>
      </c>
      <c r="O729">
        <v>1</v>
      </c>
      <c r="P729" t="s">
        <v>6450</v>
      </c>
      <c r="T729" t="str">
        <f t="shared" si="82"/>
        <v>INSERT INTO c_all_ref_d(ref_type_id,ref_id,ref_name,ref_alias_code,is_enabled,child_ref_type_id) VALUES (81,13355,'Business Non-Funded Credit Facility – General','',1,null);</v>
      </c>
    </row>
    <row r="730" spans="8:20">
      <c r="H730" t="str">
        <f t="shared" si="83"/>
        <v>BUSINESS NON-FUNDED CREDIT FACILITY-PRIORITY SECTOR- SMALL BUSINESS</v>
      </c>
      <c r="K730">
        <v>81</v>
      </c>
      <c r="L730">
        <v>13356</v>
      </c>
      <c r="M730" t="s">
        <v>7297</v>
      </c>
      <c r="O730">
        <v>1</v>
      </c>
      <c r="P730" t="s">
        <v>6450</v>
      </c>
      <c r="T730" t="str">
        <f t="shared" si="82"/>
        <v>INSERT INTO c_all_ref_d(ref_type_id,ref_id,ref_name,ref_alias_code,is_enabled,child_ref_type_id) VALUES (81,13356,'Business Non-Funded Credit Facility-Priority Sector- Small Business','',1,null);</v>
      </c>
    </row>
    <row r="731" spans="8:20">
      <c r="H731" t="str">
        <f t="shared" si="83"/>
        <v>BUSINESS NON-FUNDED CREDIT FACILITY-PRIORITY SECTOR-AGRICULTURE</v>
      </c>
      <c r="K731">
        <v>81</v>
      </c>
      <c r="L731">
        <v>13357</v>
      </c>
      <c r="M731" t="s">
        <v>7298</v>
      </c>
      <c r="O731">
        <v>1</v>
      </c>
      <c r="P731" t="s">
        <v>6450</v>
      </c>
      <c r="T731" t="str">
        <f t="shared" si="82"/>
        <v>INSERT INTO c_all_ref_d(ref_type_id,ref_id,ref_name,ref_alias_code,is_enabled,child_ref_type_id) VALUES (81,13357,'Business Non-Funded Credit Facility-Priority Sector-Agriculture','',1,null);</v>
      </c>
    </row>
    <row r="732" spans="8:20">
      <c r="H732" t="str">
        <f t="shared" si="83"/>
        <v>BUSINESS NON-FUNDED CREDIT FACILITY-PRIORITY SECTOR-OTHERS</v>
      </c>
      <c r="K732">
        <v>81</v>
      </c>
      <c r="L732">
        <v>13358</v>
      </c>
      <c r="M732" t="s">
        <v>7299</v>
      </c>
      <c r="O732">
        <v>1</v>
      </c>
      <c r="P732" t="s">
        <v>6450</v>
      </c>
      <c r="T732" t="str">
        <f t="shared" si="82"/>
        <v>INSERT INTO c_all_ref_d(ref_type_id,ref_id,ref_name,ref_alias_code,is_enabled,child_ref_type_id) VALUES (81,13358,'Business Non-Funded Credit Facility-Priority Sector-Others','',1,null);</v>
      </c>
    </row>
    <row r="733" spans="8:20">
      <c r="H733" t="str">
        <f t="shared" si="83"/>
        <v>BUSINESS LOAN AGAINST BANK DEPOSITS</v>
      </c>
      <c r="K733">
        <v>81</v>
      </c>
      <c r="L733">
        <v>13359</v>
      </c>
      <c r="M733" t="s">
        <v>7300</v>
      </c>
      <c r="O733">
        <v>1</v>
      </c>
      <c r="P733" t="s">
        <v>6450</v>
      </c>
      <c r="T733" t="str">
        <f t="shared" si="82"/>
        <v>INSERT INTO c_all_ref_d(ref_type_id,ref_id,ref_name,ref_alias_code,is_enabled,child_ref_type_id) VALUES (81,13359,'Business Loan Against Bank Deposits','',1,null);</v>
      </c>
    </row>
    <row r="734" spans="8:20">
      <c r="H734" t="str">
        <f t="shared" si="83"/>
        <v>BUSINESS LOAN - UNSECURED</v>
      </c>
      <c r="K734">
        <v>81</v>
      </c>
      <c r="L734">
        <v>13360</v>
      </c>
      <c r="M734" t="s">
        <v>7301</v>
      </c>
      <c r="O734">
        <v>1</v>
      </c>
      <c r="P734" t="s">
        <v>6450</v>
      </c>
      <c r="T734" t="str">
        <f t="shared" si="82"/>
        <v>INSERT INTO c_all_ref_d(ref_type_id,ref_id,ref_name,ref_alias_code,is_enabled,child_ref_type_id) VALUES (81,13360,'Business Loan - Unsecured','',1,null);</v>
      </c>
    </row>
    <row r="735" spans="8:20">
      <c r="H735" t="str">
        <f t="shared" si="83"/>
        <v>OTHER</v>
      </c>
      <c r="K735">
        <v>81</v>
      </c>
      <c r="L735">
        <v>13361</v>
      </c>
      <c r="M735" t="s">
        <v>7168</v>
      </c>
      <c r="O735">
        <v>1</v>
      </c>
      <c r="P735" t="s">
        <v>6450</v>
      </c>
      <c r="T735" t="str">
        <f t="shared" si="82"/>
        <v>INSERT INTO c_all_ref_d(ref_type_id,ref_id,ref_name,ref_alias_code,is_enabled,child_ref_type_id) VALUES (81,13361,'Other','',1,null);</v>
      </c>
    </row>
    <row r="736" spans="8:20">
      <c r="K736">
        <v>81</v>
      </c>
      <c r="L736">
        <v>100</v>
      </c>
      <c r="M736" t="s">
        <v>7303</v>
      </c>
      <c r="O736">
        <v>1</v>
      </c>
      <c r="P736" t="s">
        <v>6450</v>
      </c>
      <c r="T736" t="str">
        <f t="shared" ref="T736:T737" si="84">CONCATENATE("INSERT INTO c_all_ref_d(ref_type_id,ref_id,ref_name,ref_alias_code,is_enabled,child_ref_type_id) VALUES (",K736&amp;","&amp;L736&amp;",'"&amp;M736&amp;"','"&amp;N736&amp;"',"&amp;O736&amp;","&amp;P736&amp;");")</f>
        <v>INSERT INTO c_all_ref_d(ref_type_id,ref_id,ref_name,ref_alias_code,is_enabled,child_ref_type_id) VALUES (81,100,'Cash credit','',1,null);</v>
      </c>
    </row>
    <row r="737" spans="11:20">
      <c r="K737">
        <v>81</v>
      </c>
      <c r="L737">
        <v>300</v>
      </c>
      <c r="M737" t="s">
        <v>7305</v>
      </c>
      <c r="O737">
        <v>1</v>
      </c>
      <c r="P737" t="s">
        <v>6450</v>
      </c>
      <c r="T737" t="str">
        <f t="shared" si="84"/>
        <v>INSERT INTO c_all_ref_d(ref_type_id,ref_id,ref_name,ref_alias_code,is_enabled,child_ref_type_id) VALUES (81,300,'Demand loan','',1,null);</v>
      </c>
    </row>
    <row r="744" spans="11:20">
      <c r="K744">
        <v>81</v>
      </c>
      <c r="L744">
        <v>1</v>
      </c>
      <c r="M744" t="s">
        <v>7303</v>
      </c>
      <c r="N744" s="169" t="s">
        <v>7304</v>
      </c>
      <c r="O744">
        <v>1</v>
      </c>
      <c r="P744" t="s">
        <v>6450</v>
      </c>
      <c r="T744" t="str">
        <f t="shared" ref="T744:T801" si="85">CONCATENATE("INSERT INTO c_all_ref_d(ref_type_id,ref_id,ref_name,ref_alias_code,is_enabled,child_ref_type_id) VALUES (",K744&amp;","&amp;L744&amp;",'"&amp;M744&amp;"','"&amp;N744&amp;"',"&amp;O744&amp;","&amp;P744&amp;");")</f>
        <v>INSERT INTO c_all_ref_d(ref_type_id,ref_id,ref_name,ref_alias_code,is_enabled,child_ref_type_id) VALUES (81,1,'Cash credit','0100',1,null);</v>
      </c>
    </row>
    <row r="745" spans="11:20">
      <c r="K745">
        <v>81</v>
      </c>
      <c r="L745">
        <v>2</v>
      </c>
      <c r="M745" t="s">
        <v>7281</v>
      </c>
      <c r="N745" s="169" t="s">
        <v>7282</v>
      </c>
      <c r="O745">
        <v>1</v>
      </c>
      <c r="P745" t="s">
        <v>6450</v>
      </c>
      <c r="T745" t="str">
        <f t="shared" si="85"/>
        <v>INSERT INTO c_all_ref_d(ref_type_id,ref_id,ref_name,ref_alias_code,is_enabled,child_ref_type_id) VALUES (81,2,'Overdraft','0200',1,null);</v>
      </c>
    </row>
    <row r="746" spans="11:20">
      <c r="K746">
        <v>81</v>
      </c>
      <c r="L746">
        <v>3</v>
      </c>
      <c r="M746" t="s">
        <v>7305</v>
      </c>
      <c r="N746" s="169" t="s">
        <v>7306</v>
      </c>
      <c r="O746">
        <v>1</v>
      </c>
      <c r="P746" t="s">
        <v>6450</v>
      </c>
      <c r="T746" t="str">
        <f t="shared" si="85"/>
        <v>INSERT INTO c_all_ref_d(ref_type_id,ref_id,ref_name,ref_alias_code,is_enabled,child_ref_type_id) VALUES (81,3,'Demand loan','0300',1,null);</v>
      </c>
    </row>
    <row r="747" spans="11:20">
      <c r="K747">
        <v>81</v>
      </c>
      <c r="L747">
        <v>4</v>
      </c>
      <c r="M747" t="s">
        <v>8713</v>
      </c>
      <c r="N747" s="169" t="s">
        <v>7278</v>
      </c>
      <c r="O747">
        <v>1</v>
      </c>
      <c r="P747" t="s">
        <v>6450</v>
      </c>
      <c r="T747" t="str">
        <f t="shared" si="85"/>
        <v>INSERT INTO c_all_ref_d(ref_type_id,ref_id,ref_name,ref_alias_code,is_enabled,child_ref_type_id) VALUES (81,4,'Loan extended through credit cards','0310',1,null);</v>
      </c>
    </row>
    <row r="748" spans="11:20">
      <c r="K748">
        <v>81</v>
      </c>
      <c r="L748">
        <v>5</v>
      </c>
      <c r="M748" t="s">
        <v>8714</v>
      </c>
      <c r="N748" s="169" t="s">
        <v>8715</v>
      </c>
      <c r="O748">
        <v>1</v>
      </c>
      <c r="P748" t="s">
        <v>6450</v>
      </c>
      <c r="T748" t="str">
        <f t="shared" si="85"/>
        <v>INSERT INTO c_all_ref_d(ref_type_id,ref_id,ref_name,ref_alias_code,is_enabled,child_ref_type_id) VALUES (81,5,'Medium term loan (period above 1 year and up to 3 years)','0410',1,null);</v>
      </c>
    </row>
    <row r="749" spans="11:20">
      <c r="K749">
        <v>81</v>
      </c>
      <c r="L749">
        <v>6</v>
      </c>
      <c r="M749" t="s">
        <v>8716</v>
      </c>
      <c r="N749" s="169" t="s">
        <v>8717</v>
      </c>
      <c r="O749">
        <v>1</v>
      </c>
      <c r="P749" t="s">
        <v>6450</v>
      </c>
      <c r="T749" t="str">
        <f t="shared" si="85"/>
        <v>INSERT INTO c_all_ref_d(ref_type_id,ref_id,ref_name,ref_alias_code,is_enabled,child_ref_type_id) VALUES (81,6,'Long term loan (period above 3 years)','0420',1,null);</v>
      </c>
    </row>
    <row r="750" spans="11:20">
      <c r="K750">
        <v>81</v>
      </c>
      <c r="L750">
        <v>7</v>
      </c>
      <c r="M750" t="s">
        <v>8718</v>
      </c>
      <c r="N750" s="169" t="s">
        <v>8719</v>
      </c>
      <c r="O750">
        <v>1</v>
      </c>
      <c r="P750" t="s">
        <v>6450</v>
      </c>
      <c r="T750" t="str">
        <f t="shared" si="85"/>
        <v>INSERT INTO c_all_ref_d(ref_type_id,ref_id,ref_name,ref_alias_code,is_enabled,child_ref_type_id) VALUES (81,7,'Packing credit (all export pre-shipment finance)','0500',1,null);</v>
      </c>
    </row>
    <row r="751" spans="11:20">
      <c r="K751">
        <v>81</v>
      </c>
      <c r="L751">
        <v>8</v>
      </c>
      <c r="M751" t="s">
        <v>8720</v>
      </c>
      <c r="N751" s="169" t="s">
        <v>8721</v>
      </c>
      <c r="O751">
        <v>1</v>
      </c>
      <c r="P751" t="s">
        <v>6450</v>
      </c>
      <c r="T751" t="str">
        <f t="shared" si="85"/>
        <v>INSERT INTO c_all_ref_d(ref_type_id,ref_id,ref_name,ref_alias_code,is_enabled,child_ref_type_id) VALUES (81,8,'Export bills purchased','0610',1,null);</v>
      </c>
    </row>
    <row r="752" spans="11:20">
      <c r="K752">
        <v>81</v>
      </c>
      <c r="L752">
        <v>9</v>
      </c>
      <c r="M752" t="s">
        <v>8722</v>
      </c>
      <c r="N752" s="169" t="s">
        <v>8723</v>
      </c>
      <c r="O752">
        <v>1</v>
      </c>
      <c r="P752" t="s">
        <v>6450</v>
      </c>
      <c r="T752" t="str">
        <f t="shared" si="85"/>
        <v>INSERT INTO c_all_ref_d(ref_type_id,ref_id,ref_name,ref_alias_code,is_enabled,child_ref_type_id) VALUES (81,9,'Export bills discounted','0620',1,null);</v>
      </c>
    </row>
    <row r="753" spans="11:20">
      <c r="K753">
        <v>81</v>
      </c>
      <c r="L753">
        <v>10</v>
      </c>
      <c r="M753" t="s">
        <v>8724</v>
      </c>
      <c r="N753" s="169" t="s">
        <v>8725</v>
      </c>
      <c r="O753">
        <v>1</v>
      </c>
      <c r="P753" t="s">
        <v>6450</v>
      </c>
      <c r="T753" t="str">
        <f t="shared" si="85"/>
        <v>INSERT INTO c_all_ref_d(ref_type_id,ref_id,ref_name,ref_alias_code,is_enabled,child_ref_type_id) VALUES (81,10,'Export bills advanced against','0630',1,null);</v>
      </c>
    </row>
    <row r="754" spans="11:20">
      <c r="K754">
        <v>81</v>
      </c>
      <c r="L754">
        <v>11</v>
      </c>
      <c r="M754" t="s">
        <v>8726</v>
      </c>
      <c r="N754" s="169" t="s">
        <v>8727</v>
      </c>
      <c r="O754">
        <v>1</v>
      </c>
      <c r="P754" t="s">
        <v>6450</v>
      </c>
      <c r="T754" t="str">
        <f t="shared" si="85"/>
        <v>INSERT INTO c_all_ref_d(ref_type_id,ref_id,ref_name,ref_alias_code,is_enabled,child_ref_type_id) VALUES (81,11,'Advances against export cash incentives and duty draw-back claims','0640',1,null);</v>
      </c>
    </row>
    <row r="755" spans="11:20">
      <c r="K755">
        <v>81</v>
      </c>
      <c r="L755">
        <v>12</v>
      </c>
      <c r="M755" t="s">
        <v>8728</v>
      </c>
      <c r="N755" s="169" t="s">
        <v>8729</v>
      </c>
      <c r="O755">
        <v>1</v>
      </c>
      <c r="P755" t="s">
        <v>6450</v>
      </c>
      <c r="T755" t="str">
        <f t="shared" si="85"/>
        <v>INSERT INTO c_all_ref_d(ref_type_id,ref_id,ref_name,ref_alias_code,is_enabled,child_ref_type_id) VALUES (81,12,'Inland bills purchased','0710',1,null);</v>
      </c>
    </row>
    <row r="756" spans="11:20">
      <c r="K756">
        <v>81</v>
      </c>
      <c r="L756">
        <v>13</v>
      </c>
      <c r="M756" t="s">
        <v>8730</v>
      </c>
      <c r="N756" s="169" t="s">
        <v>8731</v>
      </c>
      <c r="O756">
        <v>1</v>
      </c>
      <c r="P756" t="s">
        <v>6450</v>
      </c>
      <c r="T756" t="str">
        <f t="shared" si="85"/>
        <v>INSERT INTO c_all_ref_d(ref_type_id,ref_id,ref_name,ref_alias_code,is_enabled,child_ref_type_id) VALUES (81,13,'Inland bills discounted','0720',1,null);</v>
      </c>
    </row>
    <row r="757" spans="11:20">
      <c r="K757">
        <v>81</v>
      </c>
      <c r="L757">
        <v>14</v>
      </c>
      <c r="M757" t="s">
        <v>8732</v>
      </c>
      <c r="N757" s="169" t="s">
        <v>8733</v>
      </c>
      <c r="O757">
        <v>1</v>
      </c>
      <c r="P757" t="s">
        <v>6450</v>
      </c>
      <c r="T757" t="str">
        <f t="shared" si="85"/>
        <v>INSERT INTO c_all_ref_d(ref_type_id,ref_id,ref_name,ref_alias_code,is_enabled,child_ref_type_id) VALUES (81,14,'Advances against import bills','0800',1,null);</v>
      </c>
    </row>
    <row r="758" spans="11:20">
      <c r="K758">
        <v>81</v>
      </c>
      <c r="L758">
        <v>15</v>
      </c>
      <c r="M758" t="s">
        <v>8734</v>
      </c>
      <c r="N758" s="169" t="s">
        <v>8735</v>
      </c>
      <c r="O758">
        <v>1</v>
      </c>
      <c r="P758" t="s">
        <v>6450</v>
      </c>
      <c r="T758" t="str">
        <f t="shared" si="85"/>
        <v>INSERT INTO c_all_ref_d(ref_type_id,ref_id,ref_name,ref_alias_code,is_enabled,child_ref_type_id) VALUES (81,15,'Foreign currency cheques TCS/DDS/TTS/MTS purchased','0900',1,null);</v>
      </c>
    </row>
    <row r="759" spans="11:20">
      <c r="K759">
        <v>81</v>
      </c>
      <c r="L759">
        <v>16</v>
      </c>
      <c r="M759" t="s">
        <v>8736</v>
      </c>
      <c r="N759" s="169" t="s">
        <v>7280</v>
      </c>
      <c r="O759">
        <v>1</v>
      </c>
      <c r="P759" t="s">
        <v>6450</v>
      </c>
      <c r="T759" t="str">
        <f t="shared" si="85"/>
        <v>INSERT INTO c_all_ref_d(ref_type_id,ref_id,ref_name,ref_alias_code,is_enabled,child_ref_type_id) VALUES (81,16,'Lease finance','1000',1,null);</v>
      </c>
    </row>
    <row r="760" spans="11:20">
      <c r="K760">
        <v>81</v>
      </c>
      <c r="L760">
        <v>17</v>
      </c>
      <c r="M760" t="s">
        <v>8737</v>
      </c>
      <c r="N760" s="169" t="s">
        <v>8738</v>
      </c>
      <c r="O760">
        <v>1</v>
      </c>
      <c r="P760" t="s">
        <v>6450</v>
      </c>
      <c r="T760" t="str">
        <f t="shared" si="85"/>
        <v>INSERT INTO c_all_ref_d(ref_type_id,ref_id,ref_name,ref_alias_code,is_enabled,child_ref_type_id) VALUES (81,17,'Hire purchase','1100',1,null);</v>
      </c>
    </row>
    <row r="761" spans="11:20">
      <c r="K761">
        <v>81</v>
      </c>
      <c r="L761">
        <v>18</v>
      </c>
      <c r="M761" t="s">
        <v>8739</v>
      </c>
      <c r="N761" s="169" t="s">
        <v>8740</v>
      </c>
      <c r="O761">
        <v>1</v>
      </c>
      <c r="P761" t="s">
        <v>6450</v>
      </c>
      <c r="T761" t="str">
        <f t="shared" si="85"/>
        <v>INSERT INTO c_all_ref_d(ref_type_id,ref_id,ref_name,ref_alias_code,is_enabled,child_ref_type_id) VALUES (81,18,'Bank guarantee','2000',1,null);</v>
      </c>
    </row>
    <row r="762" spans="11:20">
      <c r="K762">
        <v>81</v>
      </c>
      <c r="L762">
        <v>19</v>
      </c>
      <c r="M762" t="s">
        <v>8741</v>
      </c>
      <c r="N762" s="169" t="s">
        <v>8742</v>
      </c>
      <c r="O762">
        <v>1</v>
      </c>
      <c r="P762" t="s">
        <v>6450</v>
      </c>
      <c r="T762" t="str">
        <f t="shared" si="85"/>
        <v>INSERT INTO c_all_ref_d(ref_type_id,ref_id,ref_name,ref_alias_code,is_enabled,child_ref_type_id) VALUES (81,19,'Deferred payment guarantee','2100',1,null);</v>
      </c>
    </row>
    <row r="763" spans="11:20">
      <c r="K763">
        <v>81</v>
      </c>
      <c r="L763">
        <v>20</v>
      </c>
      <c r="M763" t="s">
        <v>8743</v>
      </c>
      <c r="N763" s="169" t="s">
        <v>8744</v>
      </c>
      <c r="O763">
        <v>1</v>
      </c>
      <c r="P763" t="s">
        <v>6450</v>
      </c>
      <c r="T763" t="str">
        <f t="shared" si="85"/>
        <v>INSERT INTO c_all_ref_d(ref_type_id,ref_id,ref_name,ref_alias_code,is_enabled,child_ref_type_id) VALUES (81,20,'Letters of credit','3000',1,null);</v>
      </c>
    </row>
    <row r="764" spans="11:20">
      <c r="K764">
        <v>81</v>
      </c>
      <c r="L764">
        <v>21</v>
      </c>
      <c r="M764" t="s">
        <v>8745</v>
      </c>
      <c r="N764" s="169" t="s">
        <v>8746</v>
      </c>
      <c r="O764">
        <v>1</v>
      </c>
      <c r="P764" t="s">
        <v>6450</v>
      </c>
      <c r="T764" t="str">
        <f t="shared" si="85"/>
        <v>INSERT INTO c_all_ref_d(ref_type_id,ref_id,ref_name,ref_alias_code,is_enabled,child_ref_type_id) VALUES (81,21,'Corporate credit card','3100',1,null);</v>
      </c>
    </row>
    <row r="765" spans="11:20">
      <c r="K765">
        <v>81</v>
      </c>
      <c r="L765">
        <v>22</v>
      </c>
      <c r="M765" t="s">
        <v>8747</v>
      </c>
      <c r="N765" s="169" t="s">
        <v>7286</v>
      </c>
      <c r="O765">
        <v>1</v>
      </c>
      <c r="P765" t="s">
        <v>6450</v>
      </c>
      <c r="T765" t="str">
        <f t="shared" si="85"/>
        <v>INSERT INTO c_all_ref_d(ref_type_id,ref_id,ref_name,ref_alias_code,is_enabled,child_ref_type_id) VALUES (81,22,'Commercial vehicle loan','4000',1,null);</v>
      </c>
    </row>
    <row r="766" spans="11:20">
      <c r="K766">
        <v>81</v>
      </c>
      <c r="L766">
        <v>23</v>
      </c>
      <c r="M766" t="s">
        <v>8748</v>
      </c>
      <c r="N766" s="169" t="s">
        <v>8749</v>
      </c>
      <c r="O766">
        <v>1</v>
      </c>
      <c r="P766" t="s">
        <v>6450</v>
      </c>
      <c r="T766" t="str">
        <f t="shared" si="85"/>
        <v>INSERT INTO c_all_ref_d(ref_type_id,ref_id,ref_name,ref_alias_code,is_enabled,child_ref_type_id) VALUES (81,23,'Equipment financing (construction office medical)','4100',1,null);</v>
      </c>
    </row>
    <row r="767" spans="11:20">
      <c r="K767">
        <v>81</v>
      </c>
      <c r="L767">
        <v>24</v>
      </c>
      <c r="M767" t="s">
        <v>8750</v>
      </c>
      <c r="N767" s="169" t="s">
        <v>7302</v>
      </c>
      <c r="O767">
        <v>1</v>
      </c>
      <c r="P767" t="s">
        <v>6450</v>
      </c>
      <c r="T767" t="str">
        <f t="shared" si="85"/>
        <v>INSERT INTO c_all_ref_d(ref_type_id,ref_id,ref_name,ref_alias_code,is_enabled,child_ref_type_id) VALUES (81,24,'Unsecured business loan','5000',1,null);</v>
      </c>
    </row>
    <row r="768" spans="11:20">
      <c r="K768">
        <v>81</v>
      </c>
      <c r="L768">
        <v>25</v>
      </c>
      <c r="M768" t="s">
        <v>8751</v>
      </c>
      <c r="N768" s="169" t="s">
        <v>8752</v>
      </c>
      <c r="O768">
        <v>1</v>
      </c>
      <c r="P768" t="s">
        <v>6450</v>
      </c>
      <c r="T768" t="str">
        <f t="shared" si="85"/>
        <v>INSERT INTO c_all_ref_d(ref_type_id,ref_id,ref_name,ref_alias_code,is_enabled,child_ref_type_id) VALUES (81,25,'Short term loan (less than 1 year)','5100',1,null);</v>
      </c>
    </row>
    <row r="769" spans="11:20">
      <c r="K769">
        <v>81</v>
      </c>
      <c r="L769">
        <v>26</v>
      </c>
      <c r="M769" t="s">
        <v>8753</v>
      </c>
      <c r="N769" s="169" t="s">
        <v>8754</v>
      </c>
      <c r="O769">
        <v>1</v>
      </c>
      <c r="P769" t="s">
        <v>6450</v>
      </c>
      <c r="T769" t="str">
        <f t="shared" si="85"/>
        <v>INSERT INTO c_all_ref_d(ref_type_id,ref_id,ref_name,ref_alias_code,is_enabled,child_ref_type_id) VALUES (81,26,'Aggregation of all fund based facilities','5200',1,null);</v>
      </c>
    </row>
    <row r="770" spans="11:20">
      <c r="K770">
        <v>81</v>
      </c>
      <c r="L770">
        <v>27</v>
      </c>
      <c r="M770" t="s">
        <v>8755</v>
      </c>
      <c r="N770" s="169" t="s">
        <v>8756</v>
      </c>
      <c r="O770">
        <v>1</v>
      </c>
      <c r="P770" t="s">
        <v>6450</v>
      </c>
      <c r="T770" t="str">
        <f t="shared" si="85"/>
        <v>INSERT INTO c_all_ref_d(ref_type_id,ref_id,ref_name,ref_alias_code,is_enabled,child_ref_type_id) VALUES (81,27,'Aggregation of all non fund based facilities','5300',1,null);</v>
      </c>
    </row>
    <row r="771" spans="11:20">
      <c r="K771">
        <v>81</v>
      </c>
      <c r="L771">
        <v>28</v>
      </c>
      <c r="M771" t="s">
        <v>8757</v>
      </c>
      <c r="N771" s="169" t="s">
        <v>8758</v>
      </c>
      <c r="O771">
        <v>1</v>
      </c>
      <c r="P771" t="s">
        <v>6450</v>
      </c>
      <c r="T771" t="str">
        <f t="shared" si="85"/>
        <v>INSERT INTO c_all_ref_d(ref_type_id,ref_id,ref_name,ref_alias_code,is_enabled,child_ref_type_id) VALUES (81,28,'Facilities interchange between fund &amp; non fund based','5400',1,null);</v>
      </c>
    </row>
    <row r="772" spans="11:20">
      <c r="K772">
        <v>81</v>
      </c>
      <c r="L772">
        <v>29</v>
      </c>
      <c r="M772" t="s">
        <v>8759</v>
      </c>
      <c r="N772" s="169" t="s">
        <v>8760</v>
      </c>
      <c r="O772">
        <v>1</v>
      </c>
      <c r="P772" t="s">
        <v>6450</v>
      </c>
      <c r="T772" t="str">
        <f t="shared" si="85"/>
        <v>INSERT INTO c_all_ref_d(ref_type_id,ref_id,ref_name,ref_alias_code,is_enabled,child_ref_type_id) VALUES (81,29,'Derivatives','5500',1,null);</v>
      </c>
    </row>
    <row r="773" spans="11:20">
      <c r="K773">
        <v>81</v>
      </c>
      <c r="L773">
        <v>30</v>
      </c>
      <c r="M773" t="s">
        <v>8761</v>
      </c>
      <c r="N773" s="169" t="s">
        <v>8762</v>
      </c>
      <c r="O773">
        <v>1</v>
      </c>
      <c r="P773" t="s">
        <v>6450</v>
      </c>
      <c r="T773" t="str">
        <f t="shared" si="85"/>
        <v>INSERT INTO c_all_ref_d(ref_type_id,ref_id,ref_name,ref_alias_code,is_enabled,child_ref_type_id) VALUES (81,30,'Plain vanilla forex forward contracts','5600',1,null);</v>
      </c>
    </row>
    <row r="774" spans="11:20">
      <c r="K774">
        <v>81</v>
      </c>
      <c r="L774">
        <v>31</v>
      </c>
      <c r="M774" t="s">
        <v>8763</v>
      </c>
      <c r="N774" s="169" t="s">
        <v>8764</v>
      </c>
      <c r="O774">
        <v>1</v>
      </c>
      <c r="P774" t="s">
        <v>6450</v>
      </c>
      <c r="T774" t="str">
        <f t="shared" si="85"/>
        <v>INSERT INTO c_all_ref_d(ref_type_id,ref_id,ref_name,ref_alias_code,is_enabled,child_ref_type_id) VALUES (81,31,'Plain vanila int rate swap(all including INR as coupon)','5700',1,null);</v>
      </c>
    </row>
    <row r="775" spans="11:20">
      <c r="K775">
        <v>81</v>
      </c>
      <c r="L775">
        <v>32</v>
      </c>
      <c r="M775" t="s">
        <v>8765</v>
      </c>
      <c r="N775" s="169" t="s">
        <v>8766</v>
      </c>
      <c r="O775">
        <v>1</v>
      </c>
      <c r="P775" t="s">
        <v>6450</v>
      </c>
      <c r="T775" t="str">
        <f t="shared" si="85"/>
        <v>INSERT INTO c_all_ref_d(ref_type_id,ref_id,ref_name,ref_alias_code,is_enabled,child_ref_type_id) VALUES (81,32,'Plain vanila foreign currency option (including INR cross currency)','5800',1,null);</v>
      </c>
    </row>
    <row r="776" spans="11:20">
      <c r="K776">
        <v>81</v>
      </c>
      <c r="L776">
        <v>33</v>
      </c>
      <c r="M776" t="s">
        <v>8767</v>
      </c>
      <c r="N776" s="169" t="s">
        <v>8768</v>
      </c>
      <c r="O776">
        <v>1</v>
      </c>
      <c r="P776" t="s">
        <v>6450</v>
      </c>
      <c r="T776" t="str">
        <f t="shared" si="85"/>
        <v>INSERT INTO c_all_ref_d(ref_type_id,ref_id,ref_name,ref_alias_code,is_enabled,child_ref_type_id) VALUES (81,33,'Complex int rate derv with optionalities','5900',1,null);</v>
      </c>
    </row>
    <row r="777" spans="11:20">
      <c r="K777">
        <v>81</v>
      </c>
      <c r="L777">
        <v>34</v>
      </c>
      <c r="M777" t="s">
        <v>8769</v>
      </c>
      <c r="N777" s="169" t="s">
        <v>8770</v>
      </c>
      <c r="O777">
        <v>1</v>
      </c>
      <c r="P777" t="s">
        <v>6450</v>
      </c>
      <c r="T777" t="str">
        <f t="shared" si="85"/>
        <v>INSERT INTO c_all_ref_d(ref_type_id,ref_id,ref_name,ref_alias_code,is_enabled,child_ref_type_id) VALUES (81,34,'Any complex derivative loan involving foreign currency with option','6000',1,null);</v>
      </c>
    </row>
    <row r="778" spans="11:20">
      <c r="K778">
        <v>81</v>
      </c>
      <c r="L778">
        <v>35</v>
      </c>
      <c r="M778" t="s">
        <v>8771</v>
      </c>
      <c r="N778" s="169" t="s">
        <v>8772</v>
      </c>
      <c r="O778">
        <v>1</v>
      </c>
      <c r="P778" t="s">
        <v>6450</v>
      </c>
      <c r="T778" t="str">
        <f t="shared" si="85"/>
        <v>INSERT INTO c_all_ref_d(ref_type_id,ref_id,ref_name,ref_alias_code,is_enabled,child_ref_type_id) VALUES (81,35,'Contracts on past performance – imports','6100',1,null);</v>
      </c>
    </row>
    <row r="779" spans="11:20">
      <c r="K779">
        <v>81</v>
      </c>
      <c r="L779">
        <v>36</v>
      </c>
      <c r="M779" t="s">
        <v>8773</v>
      </c>
      <c r="N779" s="169" t="s">
        <v>8774</v>
      </c>
      <c r="O779">
        <v>1</v>
      </c>
      <c r="P779" t="s">
        <v>6450</v>
      </c>
      <c r="T779" t="str">
        <f t="shared" si="85"/>
        <v>INSERT INTO c_all_ref_d(ref_type_id,ref_id,ref_name,ref_alias_code,is_enabled,child_ref_type_id) VALUES (81,36,'Contracts on past performance – exports','6200',1,null);</v>
      </c>
    </row>
    <row r="780" spans="11:20">
      <c r="K780">
        <v>81</v>
      </c>
      <c r="L780">
        <v>37</v>
      </c>
      <c r="M780" t="s">
        <v>8775</v>
      </c>
      <c r="N780" s="169" t="s">
        <v>8776</v>
      </c>
      <c r="O780">
        <v>1</v>
      </c>
      <c r="P780" t="s">
        <v>6450</v>
      </c>
      <c r="T780" t="str">
        <f t="shared" si="85"/>
        <v>INSERT INTO c_all_ref_d(ref_type_id,ref_id,ref_name,ref_alias_code,is_enabled,child_ref_type_id) VALUES (81,37,'Aggregate of all borrowings due to filing of suit','9000',1,null);</v>
      </c>
    </row>
    <row r="781" spans="11:20">
      <c r="K781">
        <v>81</v>
      </c>
      <c r="L781">
        <v>38</v>
      </c>
      <c r="M781" t="s">
        <v>8777</v>
      </c>
      <c r="N781" s="169" t="s">
        <v>7264</v>
      </c>
      <c r="O781">
        <v>1</v>
      </c>
      <c r="P781" t="s">
        <v>6450</v>
      </c>
      <c r="T781" t="str">
        <f t="shared" si="85"/>
        <v>INSERT INTO c_all_ref_d(ref_type_id,ref_id,ref_name,ref_alias_code,is_enabled,child_ref_type_id) VALUES (81,38,'Auto Loan','9001',1,null);</v>
      </c>
    </row>
    <row r="782" spans="11:20">
      <c r="K782">
        <v>81</v>
      </c>
      <c r="L782">
        <v>39</v>
      </c>
      <c r="M782" t="s">
        <v>7267</v>
      </c>
      <c r="N782" s="169" t="s">
        <v>7268</v>
      </c>
      <c r="O782">
        <v>1</v>
      </c>
      <c r="P782" t="s">
        <v>6450</v>
      </c>
      <c r="T782" t="str">
        <f t="shared" si="85"/>
        <v>INSERT INTO c_all_ref_d(ref_type_id,ref_id,ref_name,ref_alias_code,is_enabled,child_ref_type_id) VALUES (81,39,'Property Loan','9002',1,null);</v>
      </c>
    </row>
    <row r="783" spans="11:20">
      <c r="K783">
        <v>81</v>
      </c>
      <c r="L783">
        <v>40</v>
      </c>
      <c r="M783" t="s">
        <v>7273</v>
      </c>
      <c r="N783" s="169" t="s">
        <v>7274</v>
      </c>
      <c r="O783">
        <v>1</v>
      </c>
      <c r="P783" t="s">
        <v>6450</v>
      </c>
      <c r="T783" t="str">
        <f t="shared" si="85"/>
        <v>INSERT INTO c_all_ref_d(ref_type_id,ref_id,ref_name,ref_alias_code,is_enabled,child_ref_type_id) VALUES (81,40,'Gold Loan','9003',1,null);</v>
      </c>
    </row>
    <row r="784" spans="11:20">
      <c r="K784">
        <v>81</v>
      </c>
      <c r="L784">
        <v>41</v>
      </c>
      <c r="M784" t="s">
        <v>8778</v>
      </c>
      <c r="N784" s="169" t="s">
        <v>7270</v>
      </c>
      <c r="O784">
        <v>1</v>
      </c>
      <c r="P784" t="s">
        <v>6450</v>
      </c>
      <c r="T784" t="str">
        <f t="shared" si="85"/>
        <v>INSERT INTO c_all_ref_d(ref_type_id,ref_id,ref_name,ref_alias_code,is_enabled,child_ref_type_id) VALUES (81,41,'Loan Against Shares/Securities','9004',1,null);</v>
      </c>
    </row>
    <row r="785" spans="11:20">
      <c r="K785">
        <v>81</v>
      </c>
      <c r="L785">
        <v>42</v>
      </c>
      <c r="M785" t="s">
        <v>8779</v>
      </c>
      <c r="N785" s="169" t="s">
        <v>8780</v>
      </c>
      <c r="O785">
        <v>1</v>
      </c>
      <c r="P785" t="s">
        <v>6450</v>
      </c>
      <c r="T785" t="str">
        <f t="shared" si="85"/>
        <v>INSERT INTO c_all_ref_d(ref_type_id,ref_id,ref_name,ref_alias_code,is_enabled,child_ref_type_id) VALUES (81,42,'HealthCare Finance','9005',1,null);</v>
      </c>
    </row>
    <row r="786" spans="11:20">
      <c r="K786">
        <v>81</v>
      </c>
      <c r="L786">
        <v>43</v>
      </c>
      <c r="M786" t="s">
        <v>8781</v>
      </c>
      <c r="N786" s="169" t="s">
        <v>8782</v>
      </c>
      <c r="O786">
        <v>1</v>
      </c>
      <c r="P786" t="s">
        <v>6450</v>
      </c>
      <c r="T786" t="str">
        <f t="shared" si="85"/>
        <v>INSERT INTO c_all_ref_d(ref_type_id,ref_id,ref_name,ref_alias_code,is_enabled,child_ref_type_id) VALUES (81,43,'Infrastructure Finance','9006',1,null);</v>
      </c>
    </row>
    <row r="787" spans="11:20">
      <c r="K787">
        <v>81</v>
      </c>
      <c r="L787">
        <v>44</v>
      </c>
      <c r="M787" t="s">
        <v>8783</v>
      </c>
      <c r="N787" s="169" t="s">
        <v>8784</v>
      </c>
      <c r="O787">
        <v>1</v>
      </c>
      <c r="P787" t="s">
        <v>6450</v>
      </c>
      <c r="T787" t="str">
        <f t="shared" si="85"/>
        <v>INSERT INTO c_all_ref_d(ref_type_id,ref_id,ref_name,ref_alias_code,is_enabled,child_ref_type_id) VALUES (81,44,'Factoring','9007',1,null);</v>
      </c>
    </row>
    <row r="788" spans="11:20">
      <c r="K788">
        <v>81</v>
      </c>
      <c r="L788">
        <v>45</v>
      </c>
      <c r="M788" t="s">
        <v>8785</v>
      </c>
      <c r="N788" s="169" t="s">
        <v>8786</v>
      </c>
      <c r="O788">
        <v>1</v>
      </c>
      <c r="P788" t="s">
        <v>6450</v>
      </c>
      <c r="T788" t="str">
        <f t="shared" si="85"/>
        <v>INSERT INTO c_all_ref_d(ref_type_id,ref_id,ref_name,ref_alias_code,is_enabled,child_ref_type_id) VALUES (81,45,'Commercial Paper','9008',1,null);</v>
      </c>
    </row>
    <row r="789" spans="11:20">
      <c r="K789">
        <v>81</v>
      </c>
      <c r="L789">
        <v>46</v>
      </c>
      <c r="M789" t="s">
        <v>8787</v>
      </c>
      <c r="N789" s="169" t="s">
        <v>8788</v>
      </c>
      <c r="O789">
        <v>1</v>
      </c>
      <c r="P789" t="s">
        <v>6450</v>
      </c>
      <c r="T789" t="str">
        <f t="shared" si="85"/>
        <v>INSERT INTO c_all_ref_d(ref_type_id,ref_id,ref_name,ref_alias_code,is_enabled,child_ref_type_id) VALUES (81,46,'NCD – Non Convertible Debentures','9009',1,null);</v>
      </c>
    </row>
    <row r="790" spans="11:20">
      <c r="K790">
        <v>81</v>
      </c>
      <c r="L790">
        <v>47</v>
      </c>
      <c r="M790" t="s">
        <v>8789</v>
      </c>
      <c r="N790" s="169" t="s">
        <v>8790</v>
      </c>
      <c r="O790">
        <v>1</v>
      </c>
      <c r="P790" t="s">
        <v>6450</v>
      </c>
      <c r="T790" t="str">
        <f t="shared" si="85"/>
        <v>INSERT INTO c_all_ref_d(ref_type_id,ref_id,ref_name,ref_alias_code,is_enabled,child_ref_type_id) VALUES (81,47,'Unhedged Foreign Currency Exposure','9010',1,null);</v>
      </c>
    </row>
    <row r="791" spans="11:20">
      <c r="K791">
        <v>81</v>
      </c>
      <c r="L791">
        <v>48</v>
      </c>
      <c r="M791" t="s">
        <v>8791</v>
      </c>
      <c r="N791" s="169" t="s">
        <v>8792</v>
      </c>
      <c r="O791">
        <v>1</v>
      </c>
      <c r="P791" t="s">
        <v>6450</v>
      </c>
      <c r="T791" t="str">
        <f t="shared" si="85"/>
        <v>INSERT INTO c_all_ref_d(ref_type_id,ref_id,ref_name,ref_alias_code,is_enabled,child_ref_type_id) VALUES (81,48,'Payment Account (Point of Sale &amp; Payment Gateways)','9011',1,null);</v>
      </c>
    </row>
    <row r="792" spans="11:20">
      <c r="K792">
        <v>81</v>
      </c>
      <c r="L792">
        <v>49</v>
      </c>
      <c r="M792" t="s">
        <v>8793</v>
      </c>
      <c r="N792" s="169" t="s">
        <v>8794</v>
      </c>
      <c r="O792">
        <v>1</v>
      </c>
      <c r="P792" t="s">
        <v>6450</v>
      </c>
      <c r="T792" t="str">
        <f t="shared" si="85"/>
        <v>INSERT INTO c_all_ref_d(ref_type_id,ref_id,ref_name,ref_alias_code,is_enabled,child_ref_type_id) VALUES (81,49,'Current Loan','9012',1,null);</v>
      </c>
    </row>
    <row r="793" spans="11:20">
      <c r="K793">
        <v>81</v>
      </c>
      <c r="L793">
        <v>50</v>
      </c>
      <c r="M793" t="s">
        <v>8795</v>
      </c>
      <c r="N793" s="169" t="s">
        <v>8796</v>
      </c>
      <c r="O793">
        <v>1</v>
      </c>
      <c r="P793" t="s">
        <v>6450</v>
      </c>
      <c r="T793" t="str">
        <f t="shared" si="85"/>
        <v>INSERT INTO c_all_ref_d(ref_type_id,ref_id,ref_name,ref_alias_code,is_enabled,child_ref_type_id) VALUES (81,50,'ARC – Secured Loan (refer Annex. B for validations)','9013',1,null);</v>
      </c>
    </row>
    <row r="794" spans="11:20">
      <c r="K794">
        <v>81</v>
      </c>
      <c r="L794">
        <v>51</v>
      </c>
      <c r="M794" t="s">
        <v>8797</v>
      </c>
      <c r="N794" s="169" t="s">
        <v>8798</v>
      </c>
      <c r="O794">
        <v>1</v>
      </c>
      <c r="P794" t="s">
        <v>6450</v>
      </c>
      <c r="T794" t="str">
        <f t="shared" si="85"/>
        <v>INSERT INTO c_all_ref_d(ref_type_id,ref_id,ref_name,ref_alias_code,is_enabled,child_ref_type_id) VALUES (81,51,'ARC – Unsecured Loan (refer Annex. B for validations)','9014',1,null);</v>
      </c>
    </row>
    <row r="795" spans="11:20">
      <c r="K795">
        <v>81</v>
      </c>
      <c r="L795">
        <v>52</v>
      </c>
      <c r="M795" t="s">
        <v>8799</v>
      </c>
      <c r="N795" s="169" t="s">
        <v>8800</v>
      </c>
      <c r="O795">
        <v>1</v>
      </c>
      <c r="P795" t="s">
        <v>6450</v>
      </c>
      <c r="T795" t="str">
        <f t="shared" si="85"/>
        <v>INSERT INTO c_all_ref_d(ref_type_id,ref_id,ref_name,ref_alias_code,is_enabled,child_ref_type_id) VALUES (81,52,'Seller Financing Soft (“Seller Financing Soft" NOT TO BE USED for loanreporting)','9015',1,null);</v>
      </c>
    </row>
    <row r="796" spans="11:20">
      <c r="K796">
        <v>81</v>
      </c>
      <c r="L796">
        <v>53</v>
      </c>
      <c r="M796" t="s">
        <v>8801</v>
      </c>
      <c r="N796" s="169" t="s">
        <v>8802</v>
      </c>
      <c r="O796">
        <v>1</v>
      </c>
      <c r="P796" t="s">
        <v>6450</v>
      </c>
      <c r="T796" t="str">
        <f t="shared" si="85"/>
        <v>INSERT INTO c_all_ref_d(ref_type_id,ref_id,ref_name,ref_alias_code,is_enabled,child_ref_type_id) VALUES (81,53,'Seller Financing','9020',1,null);</v>
      </c>
    </row>
    <row r="797" spans="11:20">
      <c r="K797">
        <v>81</v>
      </c>
      <c r="L797">
        <v>54</v>
      </c>
      <c r="M797" t="s">
        <v>8803</v>
      </c>
      <c r="N797" s="169" t="s">
        <v>8804</v>
      </c>
      <c r="O797">
        <v>1</v>
      </c>
      <c r="P797" t="s">
        <v>6450</v>
      </c>
      <c r="T797" t="str">
        <f t="shared" si="85"/>
        <v>INSERT INTO c_all_ref_d(ref_type_id,ref_id,ref_name,ref_alias_code,is_enabled,child_ref_type_id) VALUES (81,54,'GECL Loan','9021',1,null);</v>
      </c>
    </row>
    <row r="798" spans="11:20">
      <c r="K798">
        <v>81</v>
      </c>
      <c r="L798">
        <v>55</v>
      </c>
      <c r="M798" t="s">
        <v>8805</v>
      </c>
      <c r="N798" s="169" t="s">
        <v>8806</v>
      </c>
      <c r="O798">
        <v>1</v>
      </c>
      <c r="P798" t="s">
        <v>6450</v>
      </c>
      <c r="T798" t="str">
        <f t="shared" si="85"/>
        <v>INSERT INTO c_all_ref_d(ref_type_id,ref_id,ref_name,ref_alias_code,is_enabled,child_ref_type_id) VALUES (81,55,'Mudra Term Loan','9022',1,null);</v>
      </c>
    </row>
    <row r="799" spans="11:20">
      <c r="K799">
        <v>81</v>
      </c>
      <c r="L799">
        <v>56</v>
      </c>
      <c r="M799" t="s">
        <v>8807</v>
      </c>
      <c r="N799" s="169" t="s">
        <v>8808</v>
      </c>
      <c r="O799">
        <v>1</v>
      </c>
      <c r="P799" t="s">
        <v>6450</v>
      </c>
      <c r="T799" t="str">
        <f t="shared" si="85"/>
        <v>INSERT INTO c_all_ref_d(ref_type_id,ref_id,ref_name,ref_alias_code,is_enabled,child_ref_type_id) VALUES (81,56,'Mudra Working Capital','9023',1,null);</v>
      </c>
    </row>
    <row r="800" spans="11:20">
      <c r="K800">
        <v>81</v>
      </c>
      <c r="L800">
        <v>57</v>
      </c>
      <c r="M800" t="s">
        <v>8809</v>
      </c>
      <c r="N800" s="169" t="s">
        <v>8810</v>
      </c>
      <c r="O800">
        <v>1</v>
      </c>
      <c r="P800" t="s">
        <v>6450</v>
      </c>
      <c r="T800" t="str">
        <f t="shared" si="85"/>
        <v>INSERT INTO c_all_ref_d(ref_type_id,ref_id,ref_name,ref_alias_code,is_enabled,child_ref_type_id) VALUES (81,57,'Temporary Overdraft','9024',1,null);</v>
      </c>
    </row>
    <row r="801" spans="11:20">
      <c r="K801">
        <v>81</v>
      </c>
      <c r="L801">
        <v>58</v>
      </c>
      <c r="M801" t="s">
        <v>7186</v>
      </c>
      <c r="N801" s="169" t="s">
        <v>7266</v>
      </c>
      <c r="O801">
        <v>1</v>
      </c>
      <c r="P801" t="s">
        <v>6450</v>
      </c>
      <c r="T801" t="str">
        <f t="shared" si="85"/>
        <v>INSERT INTO c_all_ref_d(ref_type_id,ref_id,ref_name,ref_alias_code,is_enabled,child_ref_type_id) VALUES (81,58,'Others','9999',1,null);</v>
      </c>
    </row>
    <row r="811" spans="11:20">
      <c r="M811" s="14"/>
    </row>
    <row r="812" spans="11:20">
      <c r="M812" s="14"/>
    </row>
    <row r="813" spans="11:20">
      <c r="M813" s="14"/>
    </row>
    <row r="814" spans="11:20">
      <c r="M814" s="14"/>
    </row>
    <row r="818" spans="8:20">
      <c r="H818" t="str">
        <f>UPPER(M818)</f>
        <v/>
      </c>
    </row>
    <row r="819" spans="8:20">
      <c r="K819">
        <v>82</v>
      </c>
      <c r="L819">
        <v>0</v>
      </c>
      <c r="M819" t="s">
        <v>7354</v>
      </c>
      <c r="N819" s="169" t="s">
        <v>7183</v>
      </c>
      <c r="O819">
        <v>1</v>
      </c>
      <c r="P819" t="s">
        <v>6450</v>
      </c>
      <c r="T819" t="str">
        <f>CONCATENATE("INSERT INTO c_all_ref_d(ref_type_id,ref_id,ref_name,ref_alias_code,is_enabled,child_ref_type_id) VALUES (",K819&amp;","&amp;L819&amp;",'"&amp;M819&amp;"','"&amp;N819&amp;"',"&amp;O819&amp;","&amp;P819&amp;");")</f>
        <v>INSERT INTO c_all_ref_d(ref_type_id,ref_id,ref_name,ref_alias_code,is_enabled,child_ref_type_id) VALUES (82,0,'User Defined','05',1,null);</v>
      </c>
    </row>
    <row r="820" spans="8:20">
      <c r="H820" t="str">
        <f t="shared" ref="H820:H854" si="86">UPPER(M820)</f>
        <v>MONTHLY</v>
      </c>
      <c r="I820" s="78" t="s">
        <v>7601</v>
      </c>
      <c r="K820">
        <v>82</v>
      </c>
      <c r="L820">
        <v>1</v>
      </c>
      <c r="M820" s="14" t="s">
        <v>7355</v>
      </c>
      <c r="N820" s="169" t="s">
        <v>7172</v>
      </c>
      <c r="O820">
        <v>1</v>
      </c>
      <c r="P820" t="s">
        <v>6450</v>
      </c>
      <c r="T820" t="str">
        <f>CONCATENATE("INSERT INTO c_all_ref_d(ref_type_id,ref_id,ref_name,ref_alias_code,is_enabled,child_ref_type_id) VALUES (",K820&amp;","&amp;L820&amp;",'"&amp;M820&amp;"','"&amp;N820&amp;"',"&amp;O820&amp;","&amp;P820&amp;");")</f>
        <v>INSERT INTO c_all_ref_d(ref_type_id,ref_id,ref_name,ref_alias_code,is_enabled,child_ref_type_id) VALUES (82,1,'Monthly','01',1,null);</v>
      </c>
    </row>
    <row r="821" spans="8:20">
      <c r="H821" t="str">
        <f t="shared" si="86"/>
        <v>QUARTERLY</v>
      </c>
      <c r="K821">
        <v>82</v>
      </c>
      <c r="L821">
        <v>3</v>
      </c>
      <c r="M821" s="14" t="s">
        <v>7356</v>
      </c>
      <c r="N821" s="169" t="s">
        <v>7177</v>
      </c>
      <c r="O821">
        <v>1</v>
      </c>
      <c r="P821" t="s">
        <v>6450</v>
      </c>
      <c r="T821" t="str">
        <f>CONCATENATE("INSERT INTO c_all_ref_d(ref_type_id,ref_id,ref_name,ref_alias_code,is_enabled,child_ref_type_id) VALUES (",K821&amp;","&amp;L821&amp;",'"&amp;M821&amp;"','"&amp;N821&amp;"',"&amp;O821&amp;","&amp;P821&amp;");")</f>
        <v>INSERT INTO c_all_ref_d(ref_type_id,ref_id,ref_name,ref_alias_code,is_enabled,child_ref_type_id) VALUES (82,3,'Quarterly','02',1,null);</v>
      </c>
    </row>
    <row r="822" spans="8:20">
      <c r="H822" t="str">
        <f t="shared" si="86"/>
        <v>HALF YEARLY</v>
      </c>
      <c r="K822">
        <v>82</v>
      </c>
      <c r="L822">
        <v>6</v>
      </c>
      <c r="M822" s="14" t="s">
        <v>7357</v>
      </c>
      <c r="N822" s="169" t="s">
        <v>7179</v>
      </c>
      <c r="O822">
        <v>1</v>
      </c>
      <c r="P822" t="s">
        <v>6450</v>
      </c>
      <c r="T822" t="str">
        <f>CONCATENATE("INSERT INTO c_all_ref_d(ref_type_id,ref_id,ref_name,ref_alias_code,is_enabled,child_ref_type_id) VALUES (",K822&amp;","&amp;L822&amp;",'"&amp;M822&amp;"','"&amp;N822&amp;"',"&amp;O822&amp;","&amp;P822&amp;");")</f>
        <v>INSERT INTO c_all_ref_d(ref_type_id,ref_id,ref_name,ref_alias_code,is_enabled,child_ref_type_id) VALUES (82,6,'Half Yearly','03',1,null);</v>
      </c>
    </row>
    <row r="823" spans="8:20">
      <c r="H823" t="str">
        <f t="shared" si="86"/>
        <v>YEARLY</v>
      </c>
      <c r="K823">
        <v>82</v>
      </c>
      <c r="L823">
        <v>12</v>
      </c>
      <c r="M823" s="14" t="s">
        <v>7358</v>
      </c>
      <c r="N823" s="169" t="s">
        <v>7181</v>
      </c>
      <c r="O823">
        <v>1</v>
      </c>
      <c r="P823" t="s">
        <v>6450</v>
      </c>
      <c r="T823" t="str">
        <f>CONCATENATE("INSERT INTO c_all_ref_d(ref_type_id,ref_id,ref_name,ref_alias_code,is_enabled,child_ref_type_id) VALUES (",K823&amp;","&amp;L823&amp;",'"&amp;M823&amp;"','"&amp;N823&amp;"',"&amp;O823&amp;","&amp;P823&amp;");")</f>
        <v>INSERT INTO c_all_ref_d(ref_type_id,ref_id,ref_name,ref_alias_code,is_enabled,child_ref_type_id) VALUES (82,12,'Yearly','04',1,null);</v>
      </c>
    </row>
    <row r="824" spans="8:20">
      <c r="H824" t="str">
        <f t="shared" si="86"/>
        <v/>
      </c>
      <c r="M824" s="14"/>
      <c r="N824" s="169"/>
    </row>
    <row r="825" spans="8:20">
      <c r="N825" s="169"/>
    </row>
    <row r="828" spans="8:20">
      <c r="H828" t="str">
        <f t="shared" si="86"/>
        <v>GOLD ORNAMENTS &amp; BULLION</v>
      </c>
      <c r="I828" s="78" t="s">
        <v>7603</v>
      </c>
      <c r="K828">
        <v>83</v>
      </c>
      <c r="L828">
        <v>1</v>
      </c>
      <c r="M828" t="s">
        <v>7319</v>
      </c>
      <c r="N828" s="169"/>
      <c r="O828">
        <v>1</v>
      </c>
      <c r="P828">
        <v>84</v>
      </c>
      <c r="T828" t="str">
        <f>CONCATENATE("INSERT INTO c_all_ref_d(ref_type_id,ref_id,ref_name,ref_alias_code,is_enabled,child_ref_type_id) VALUES (",K828&amp;","&amp;L828&amp;",'"&amp;M828&amp;"','"&amp;N828&amp;"',"&amp;O828&amp;","&amp;P828&amp;");")</f>
        <v>INSERT INTO c_all_ref_d(ref_type_id,ref_id,ref_name,ref_alias_code,is_enabled,child_ref_type_id) VALUES (83,1,'Gold Ornaments &amp; Bullion','',1,84);</v>
      </c>
    </row>
    <row r="829" spans="8:20">
      <c r="H829" t="str">
        <f t="shared" si="86"/>
        <v>SHARES</v>
      </c>
      <c r="K829">
        <v>83</v>
      </c>
      <c r="L829">
        <v>2</v>
      </c>
      <c r="M829" t="s">
        <v>7321</v>
      </c>
      <c r="N829" s="169" t="s">
        <v>7322</v>
      </c>
      <c r="O829">
        <v>1</v>
      </c>
      <c r="P829">
        <v>85</v>
      </c>
      <c r="T829" t="str">
        <f>CONCATENATE("INSERT INTO c_all_ref_d(ref_type_id,ref_id,ref_name,ref_alias_code,is_enabled,child_ref_type_id) VALUES (",K829&amp;","&amp;L829&amp;",'"&amp;M829&amp;"','"&amp;N829&amp;"',"&amp;O829&amp;","&amp;P829&amp;");")</f>
        <v>INSERT INTO c_all_ref_d(ref_type_id,ref_id,ref_name,ref_alias_code,is_enabled,child_ref_type_id) VALUES (83,2,'Shares','002',1,85);</v>
      </c>
    </row>
    <row r="830" spans="8:20">
      <c r="H830" t="str">
        <f t="shared" si="86"/>
        <v>WAREHOUSE RECEIPTS</v>
      </c>
      <c r="K830">
        <v>83</v>
      </c>
      <c r="L830">
        <v>3</v>
      </c>
      <c r="M830" t="s">
        <v>7323</v>
      </c>
      <c r="N830" s="169"/>
      <c r="O830">
        <v>1</v>
      </c>
      <c r="P830">
        <v>86</v>
      </c>
      <c r="T830" t="str">
        <f>CONCATENATE("INSERT INTO c_all_ref_d(ref_type_id,ref_id,ref_name,ref_alias_code,is_enabled,child_ref_type_id) VALUES (",K830&amp;","&amp;L830&amp;",'"&amp;M830&amp;"','"&amp;N830&amp;"',"&amp;O830&amp;","&amp;P830&amp;");")</f>
        <v>INSERT INTO c_all_ref_d(ref_type_id,ref_id,ref_name,ref_alias_code,is_enabled,child_ref_type_id) VALUES (83,3,'Warehouse Receipts','',1,86);</v>
      </c>
    </row>
    <row r="831" spans="8:20">
      <c r="H831" t="str">
        <f t="shared" si="86"/>
        <v>BOOK DEBTS / RECEIVABLES</v>
      </c>
      <c r="K831">
        <v>83</v>
      </c>
      <c r="L831">
        <v>4</v>
      </c>
      <c r="M831" t="s">
        <v>7325</v>
      </c>
      <c r="N831" s="169" t="s">
        <v>7326</v>
      </c>
      <c r="O831">
        <v>1</v>
      </c>
      <c r="P831">
        <v>87</v>
      </c>
      <c r="T831" t="str">
        <f t="shared" ref="T831:T853" si="87">CONCATENATE("INSERT INTO c_all_ref_d(ref_type_id,ref_id,ref_name,ref_alias_code,is_enabled,child_ref_type_id) VALUES (",K831&amp;","&amp;L831&amp;",'"&amp;M831&amp;"','"&amp;N831&amp;"',"&amp;O831&amp;","&amp;P831&amp;");")</f>
        <v>INSERT INTO c_all_ref_d(ref_type_id,ref_id,ref_name,ref_alias_code,is_enabled,child_ref_type_id) VALUES (83,4,'Book Debts / Receivables','004',1,87);</v>
      </c>
    </row>
    <row r="832" spans="8:20">
      <c r="H832" t="str">
        <f t="shared" si="86"/>
        <v>GOVT. SUPPLY BILLS</v>
      </c>
      <c r="K832">
        <v>83</v>
      </c>
      <c r="L832">
        <v>5</v>
      </c>
      <c r="M832" t="s">
        <v>7327</v>
      </c>
      <c r="N832" s="169"/>
      <c r="O832">
        <v>1</v>
      </c>
      <c r="P832">
        <v>88</v>
      </c>
      <c r="T832" t="str">
        <f t="shared" si="87"/>
        <v>INSERT INTO c_all_ref_d(ref_type_id,ref_id,ref_name,ref_alias_code,is_enabled,child_ref_type_id) VALUES (83,5,'Govt. Supply Bills','',1,88);</v>
      </c>
    </row>
    <row r="833" spans="8:20">
      <c r="H833" t="str">
        <f t="shared" si="86"/>
        <v>STOCK &amp; DEBTORS</v>
      </c>
      <c r="K833">
        <v>83</v>
      </c>
      <c r="L833">
        <v>6</v>
      </c>
      <c r="M833" t="s">
        <v>7328</v>
      </c>
      <c r="N833" s="169"/>
      <c r="O833">
        <v>1</v>
      </c>
      <c r="P833">
        <v>89</v>
      </c>
      <c r="T833" t="str">
        <f t="shared" si="87"/>
        <v>INSERT INTO c_all_ref_d(ref_type_id,ref_id,ref_name,ref_alias_code,is_enabled,child_ref_type_id) VALUES (83,6,'Stock &amp; Debtors','',1,89);</v>
      </c>
    </row>
    <row r="834" spans="8:20">
      <c r="H834" t="str">
        <f t="shared" si="86"/>
        <v>VEHICLES</v>
      </c>
      <c r="K834">
        <v>83</v>
      </c>
      <c r="L834">
        <v>7</v>
      </c>
      <c r="M834" t="s">
        <v>7329</v>
      </c>
      <c r="N834" s="169"/>
      <c r="O834">
        <v>1</v>
      </c>
      <c r="P834">
        <v>90</v>
      </c>
      <c r="T834" t="str">
        <f t="shared" si="87"/>
        <v>INSERT INTO c_all_ref_d(ref_type_id,ref_id,ref_name,ref_alias_code,is_enabled,child_ref_type_id) VALUES (83,7,'Vehicles','',1,90);</v>
      </c>
    </row>
    <row r="835" spans="8:20">
      <c r="H835" t="str">
        <f t="shared" si="86"/>
        <v>PLANT &amp; MACHINERY</v>
      </c>
      <c r="K835">
        <v>83</v>
      </c>
      <c r="L835">
        <v>8</v>
      </c>
      <c r="M835" t="s">
        <v>7330</v>
      </c>
      <c r="N835" s="169" t="s">
        <v>7331</v>
      </c>
      <c r="O835">
        <v>1</v>
      </c>
      <c r="P835">
        <v>91</v>
      </c>
      <c r="T835" t="str">
        <f t="shared" si="87"/>
        <v>INSERT INTO c_all_ref_d(ref_type_id,ref_id,ref_name,ref_alias_code,is_enabled,child_ref_type_id) VALUES (83,8,'Plant &amp; Machinery','006',1,91);</v>
      </c>
    </row>
    <row r="836" spans="8:20">
      <c r="H836" t="str">
        <f t="shared" si="86"/>
        <v>LAND &amp; BUILDING</v>
      </c>
      <c r="K836">
        <v>83</v>
      </c>
      <c r="L836">
        <v>9</v>
      </c>
      <c r="M836" t="s">
        <v>7332</v>
      </c>
      <c r="N836" s="169" t="s">
        <v>7333</v>
      </c>
      <c r="O836">
        <v>1</v>
      </c>
      <c r="P836">
        <v>92</v>
      </c>
      <c r="T836" t="str">
        <f t="shared" si="87"/>
        <v>INSERT INTO c_all_ref_d(ref_type_id,ref_id,ref_name,ref_alias_code,is_enabled,child_ref_type_id) VALUES (83,9,'Land &amp; Building','007',1,92);</v>
      </c>
    </row>
    <row r="837" spans="8:20">
      <c r="H837" t="str">
        <f t="shared" si="86"/>
        <v>FURNITURE</v>
      </c>
      <c r="K837">
        <v>83</v>
      </c>
      <c r="L837">
        <v>10</v>
      </c>
      <c r="M837" t="s">
        <v>7334</v>
      </c>
      <c r="N837" s="169"/>
      <c r="O837">
        <v>1</v>
      </c>
      <c r="P837">
        <v>93</v>
      </c>
      <c r="T837" t="str">
        <f t="shared" si="87"/>
        <v>INSERT INTO c_all_ref_d(ref_type_id,ref_id,ref_name,ref_alias_code,is_enabled,child_ref_type_id) VALUES (83,10,'Furniture','',1,93);</v>
      </c>
    </row>
    <row r="838" spans="8:20">
      <c r="H838" t="str">
        <f t="shared" si="86"/>
        <v>GOVT.  SECURITY</v>
      </c>
      <c r="K838">
        <v>83</v>
      </c>
      <c r="L838">
        <v>11</v>
      </c>
      <c r="M838" t="s">
        <v>7335</v>
      </c>
      <c r="N838" s="169" t="s">
        <v>7322</v>
      </c>
      <c r="O838">
        <v>1</v>
      </c>
      <c r="P838">
        <v>94</v>
      </c>
      <c r="T838" t="str">
        <f t="shared" si="87"/>
        <v>INSERT INTO c_all_ref_d(ref_type_id,ref_id,ref_name,ref_alias_code,is_enabled,child_ref_type_id) VALUES (83,11,'Govt.  Security','002',1,94);</v>
      </c>
    </row>
    <row r="839" spans="8:20">
      <c r="H839" t="str">
        <f t="shared" si="86"/>
        <v>COMPUTER &amp; PERIPHERALS</v>
      </c>
      <c r="K839">
        <v>83</v>
      </c>
      <c r="L839">
        <v>12</v>
      </c>
      <c r="M839" t="s">
        <v>7336</v>
      </c>
      <c r="N839" s="169"/>
      <c r="O839">
        <v>1</v>
      </c>
      <c r="P839">
        <v>95</v>
      </c>
      <c r="T839" t="str">
        <f t="shared" si="87"/>
        <v>INSERT INTO c_all_ref_d(ref_type_id,ref_id,ref_name,ref_alias_code,is_enabled,child_ref_type_id) VALUES (83,12,'Computer &amp; Peripherals','',1,95);</v>
      </c>
    </row>
    <row r="840" spans="8:20">
      <c r="H840" t="str">
        <f t="shared" si="86"/>
        <v>CONSUMER DURABLES</v>
      </c>
      <c r="K840">
        <v>83</v>
      </c>
      <c r="L840">
        <v>13</v>
      </c>
      <c r="M840" t="s">
        <v>7337</v>
      </c>
      <c r="N840" s="169"/>
      <c r="O840">
        <v>1</v>
      </c>
      <c r="P840">
        <v>96</v>
      </c>
      <c r="T840" t="str">
        <f t="shared" si="87"/>
        <v>INSERT INTO c_all_ref_d(ref_type_id,ref_id,ref_name,ref_alias_code,is_enabled,child_ref_type_id) VALUES (83,13,'Consumer Durables','',1,96);</v>
      </c>
    </row>
    <row r="841" spans="8:20">
      <c r="H841" t="str">
        <f t="shared" si="86"/>
        <v xml:space="preserve">FIXED &amp; OTHER DEPOSITS </v>
      </c>
      <c r="K841">
        <v>83</v>
      </c>
      <c r="L841">
        <v>14</v>
      </c>
      <c r="M841" t="s">
        <v>7338</v>
      </c>
      <c r="N841" s="169" t="s">
        <v>7320</v>
      </c>
      <c r="O841">
        <v>1</v>
      </c>
      <c r="P841">
        <v>97</v>
      </c>
      <c r="T841" t="str">
        <f t="shared" si="87"/>
        <v>INSERT INTO c_all_ref_d(ref_type_id,ref_id,ref_name,ref_alias_code,is_enabled,child_ref_type_id) VALUES (83,14,'Fixed &amp; Other Deposits ','001',1,97);</v>
      </c>
    </row>
    <row r="842" spans="8:20">
      <c r="H842" t="str">
        <f t="shared" si="86"/>
        <v>UNSECURED ADVANCE</v>
      </c>
      <c r="K842">
        <v>83</v>
      </c>
      <c r="L842">
        <v>15</v>
      </c>
      <c r="M842" t="s">
        <v>7339</v>
      </c>
      <c r="N842" s="169"/>
      <c r="O842">
        <v>1</v>
      </c>
      <c r="P842">
        <v>98</v>
      </c>
      <c r="T842" t="str">
        <f t="shared" si="87"/>
        <v>INSERT INTO c_all_ref_d(ref_type_id,ref_id,ref_name,ref_alias_code,is_enabled,child_ref_type_id) VALUES (83,15,'Unsecured Advance','',1,98);</v>
      </c>
    </row>
    <row r="843" spans="8:20">
      <c r="H843" t="str">
        <f t="shared" si="86"/>
        <v>BILL PURCHASE / DISCOUNT</v>
      </c>
      <c r="K843">
        <v>83</v>
      </c>
      <c r="L843">
        <v>16</v>
      </c>
      <c r="M843" t="s">
        <v>7340</v>
      </c>
      <c r="N843" s="169"/>
      <c r="O843">
        <v>1</v>
      </c>
      <c r="P843">
        <v>99</v>
      </c>
      <c r="T843" t="str">
        <f t="shared" si="87"/>
        <v>INSERT INTO c_all_ref_d(ref_type_id,ref_id,ref_name,ref_alias_code,is_enabled,child_ref_type_id) VALUES (83,16,'Bill Purchase / Discount','',1,99);</v>
      </c>
    </row>
    <row r="844" spans="8:20">
      <c r="H844" t="str">
        <f t="shared" si="86"/>
        <v>LIFE INSURANCE POLICY</v>
      </c>
      <c r="K844">
        <v>83</v>
      </c>
      <c r="L844">
        <v>17</v>
      </c>
      <c r="M844" t="s">
        <v>7341</v>
      </c>
      <c r="N844" s="169"/>
      <c r="O844">
        <v>1</v>
      </c>
      <c r="P844">
        <v>100</v>
      </c>
      <c r="T844" t="str">
        <f t="shared" si="87"/>
        <v>INSERT INTO c_all_ref_d(ref_type_id,ref_id,ref_name,ref_alias_code,is_enabled,child_ref_type_id) VALUES (83,17,'Life Insurance Policy','',1,100);</v>
      </c>
    </row>
    <row r="845" spans="8:20">
      <c r="H845" t="str">
        <f t="shared" si="86"/>
        <v>AGRICULTURE RELATED PRODUCTS</v>
      </c>
      <c r="K845">
        <v>83</v>
      </c>
      <c r="L845">
        <v>18</v>
      </c>
      <c r="M845" t="s">
        <v>7342</v>
      </c>
      <c r="N845" s="169"/>
      <c r="O845">
        <v>1</v>
      </c>
      <c r="P845">
        <v>101</v>
      </c>
      <c r="T845" t="str">
        <f t="shared" si="87"/>
        <v>INSERT INTO c_all_ref_d(ref_type_id,ref_id,ref_name,ref_alias_code,is_enabled,child_ref_type_id) VALUES (83,18,'Agriculture Related Products','',1,101);</v>
      </c>
    </row>
    <row r="846" spans="8:20">
      <c r="H846" t="str">
        <f t="shared" si="86"/>
        <v>FLAT</v>
      </c>
      <c r="K846">
        <v>83</v>
      </c>
      <c r="L846">
        <v>19</v>
      </c>
      <c r="M846" t="s">
        <v>7343</v>
      </c>
      <c r="N846" s="169"/>
      <c r="O846">
        <v>1</v>
      </c>
      <c r="P846">
        <v>102</v>
      </c>
      <c r="T846" t="str">
        <f t="shared" si="87"/>
        <v>INSERT INTO c_all_ref_d(ref_type_id,ref_id,ref_name,ref_alias_code,is_enabled,child_ref_type_id) VALUES (83,19,'Flat','',1,102);</v>
      </c>
    </row>
    <row r="847" spans="8:20">
      <c r="H847" t="str">
        <f t="shared" si="86"/>
        <v>HIRE PURCHASE</v>
      </c>
      <c r="K847">
        <v>83</v>
      </c>
      <c r="L847">
        <v>20</v>
      </c>
      <c r="M847" t="s">
        <v>7344</v>
      </c>
      <c r="N847" s="169"/>
      <c r="O847">
        <v>1</v>
      </c>
      <c r="P847">
        <v>235</v>
      </c>
      <c r="T847" t="str">
        <f t="shared" si="87"/>
        <v>INSERT INTO c_all_ref_d(ref_type_id,ref_id,ref_name,ref_alias_code,is_enabled,child_ref_type_id) VALUES (83,20,'Hire Purchase','',1,235);</v>
      </c>
    </row>
    <row r="848" spans="8:20">
      <c r="H848" t="str">
        <f t="shared" si="86"/>
        <v>OTHER SECURITIES</v>
      </c>
      <c r="K848">
        <v>83</v>
      </c>
      <c r="L848">
        <v>21</v>
      </c>
      <c r="M848" t="s">
        <v>7345</v>
      </c>
      <c r="N848" s="169" t="s">
        <v>7322</v>
      </c>
      <c r="O848">
        <v>1</v>
      </c>
      <c r="P848">
        <v>236</v>
      </c>
      <c r="T848" t="str">
        <f t="shared" si="87"/>
        <v>INSERT INTO c_all_ref_d(ref_type_id,ref_id,ref_name,ref_alias_code,is_enabled,child_ref_type_id) VALUES (83,21,'Other Securities','002',1,236);</v>
      </c>
    </row>
    <row r="849" spans="8:20">
      <c r="H849" t="str">
        <f t="shared" si="86"/>
        <v>INDUSTRIAL</v>
      </c>
      <c r="K849">
        <v>83</v>
      </c>
      <c r="L849">
        <v>22</v>
      </c>
      <c r="M849" t="s">
        <v>7346</v>
      </c>
      <c r="N849" s="169"/>
      <c r="O849">
        <v>1</v>
      </c>
      <c r="P849">
        <v>237</v>
      </c>
      <c r="T849" t="str">
        <f t="shared" si="87"/>
        <v>INSERT INTO c_all_ref_d(ref_type_id,ref_id,ref_name,ref_alias_code,is_enabled,child_ref_type_id) VALUES (83,22,'Industrial','',1,237);</v>
      </c>
    </row>
    <row r="850" spans="8:20">
      <c r="H850" t="str">
        <f t="shared" si="86"/>
        <v>PAYAMENT TO DEBTORS</v>
      </c>
      <c r="K850">
        <v>83</v>
      </c>
      <c r="L850">
        <v>23</v>
      </c>
      <c r="M850" t="s">
        <v>7347</v>
      </c>
      <c r="N850" s="169"/>
      <c r="O850">
        <v>1</v>
      </c>
      <c r="P850">
        <v>238</v>
      </c>
      <c r="T850" t="str">
        <f t="shared" si="87"/>
        <v>INSERT INTO c_all_ref_d(ref_type_id,ref_id,ref_name,ref_alias_code,is_enabled,child_ref_type_id) VALUES (83,23,'Payament to Debtors','',1,238);</v>
      </c>
    </row>
    <row r="851" spans="8:20">
      <c r="H851" t="str">
        <f t="shared" si="86"/>
        <v>EDUCATIONAL</v>
      </c>
      <c r="K851">
        <v>83</v>
      </c>
      <c r="L851">
        <v>24</v>
      </c>
      <c r="M851" t="s">
        <v>7348</v>
      </c>
      <c r="N851" s="169"/>
      <c r="O851">
        <v>1</v>
      </c>
      <c r="P851">
        <v>239</v>
      </c>
      <c r="T851" t="str">
        <f t="shared" si="87"/>
        <v>INSERT INTO c_all_ref_d(ref_type_id,ref_id,ref_name,ref_alias_code,is_enabled,child_ref_type_id) VALUES (83,24,'Educational','',1,239);</v>
      </c>
    </row>
    <row r="852" spans="8:20">
      <c r="H852" t="str">
        <f t="shared" si="86"/>
        <v>HOUSE PROPERTY</v>
      </c>
      <c r="K852">
        <v>83</v>
      </c>
      <c r="L852">
        <v>25</v>
      </c>
      <c r="M852" t="s">
        <v>7349</v>
      </c>
      <c r="N852" s="169"/>
      <c r="O852">
        <v>1</v>
      </c>
      <c r="P852">
        <v>240</v>
      </c>
      <c r="T852" t="str">
        <f t="shared" si="87"/>
        <v>INSERT INTO c_all_ref_d(ref_type_id,ref_id,ref_name,ref_alias_code,is_enabled,child_ref_type_id) VALUES (83,25,'House Property','',1,240);</v>
      </c>
    </row>
    <row r="853" spans="8:20">
      <c r="H853" t="str">
        <f t="shared" si="86"/>
        <v>OTHERS</v>
      </c>
      <c r="K853">
        <v>83</v>
      </c>
      <c r="L853">
        <v>26</v>
      </c>
      <c r="M853" t="s">
        <v>7186</v>
      </c>
      <c r="N853" s="169"/>
      <c r="O853">
        <v>1</v>
      </c>
      <c r="P853">
        <v>241</v>
      </c>
      <c r="T853" t="str">
        <f t="shared" si="87"/>
        <v>INSERT INTO c_all_ref_d(ref_type_id,ref_id,ref_name,ref_alias_code,is_enabled,child_ref_type_id) VALUES (83,26,'Others','',1,241);</v>
      </c>
    </row>
    <row r="854" spans="8:20">
      <c r="H854" t="str">
        <f t="shared" si="86"/>
        <v>SALARY SLIP</v>
      </c>
      <c r="K854">
        <v>83</v>
      </c>
      <c r="L854">
        <v>27</v>
      </c>
      <c r="M854" t="s">
        <v>7350</v>
      </c>
      <c r="N854" s="169"/>
      <c r="O854">
        <v>1</v>
      </c>
      <c r="P854">
        <v>287</v>
      </c>
      <c r="T854" t="str">
        <f t="shared" ref="T854:T855" si="88">CONCATENATE("INSERT INTO c_all_ref_d(ref_type_id,ref_id,ref_name,ref_alias_code,is_enabled,child_ref_type_id) VALUES (",K854&amp;","&amp;L854&amp;",'"&amp;M854&amp;"','"&amp;N854&amp;"',"&amp;O854&amp;","&amp;P854&amp;");")</f>
        <v>INSERT INTO c_all_ref_d(ref_type_id,ref_id,ref_name,ref_alias_code,is_enabled,child_ref_type_id) VALUES (83,27,'Salary Slip','',1,287);</v>
      </c>
    </row>
    <row r="855" spans="8:20">
      <c r="H855" t="str">
        <f t="shared" ref="H855:H891" si="89">UPPER(M855)</f>
        <v>GOLD BISCUIT</v>
      </c>
      <c r="K855">
        <v>83</v>
      </c>
      <c r="L855">
        <v>28</v>
      </c>
      <c r="M855" t="s">
        <v>7351</v>
      </c>
      <c r="N855" s="169"/>
      <c r="O855">
        <v>1</v>
      </c>
      <c r="P855">
        <v>303</v>
      </c>
      <c r="T855" t="str">
        <f t="shared" si="88"/>
        <v>INSERT INTO c_all_ref_d(ref_type_id,ref_id,ref_name,ref_alias_code,is_enabled,child_ref_type_id) VALUES (83,28,'Gold Biscuit','',1,303);</v>
      </c>
    </row>
    <row r="856" spans="8:20">
      <c r="H856" t="str">
        <f t="shared" si="89"/>
        <v/>
      </c>
    </row>
    <row r="862" spans="8:20">
      <c r="H862" t="str">
        <f t="shared" si="89"/>
        <v>BULLIONS</v>
      </c>
      <c r="I862" s="78" t="s">
        <v>8811</v>
      </c>
      <c r="K862">
        <v>84</v>
      </c>
      <c r="L862">
        <v>1</v>
      </c>
      <c r="M862" t="s">
        <v>8812</v>
      </c>
      <c r="O862">
        <v>1</v>
      </c>
      <c r="P862" t="s">
        <v>6450</v>
      </c>
      <c r="T862" t="str">
        <f>CONCATENATE("INSERT INTO c_all_ref_d(ref_type_id,ref_id,ref_name,ref_alias_code,is_enabled,child_ref_type_id) VALUES (",K862&amp;","&amp;L862&amp;",'"&amp;M862&amp;"','"&amp;N862&amp;"',"&amp;O862&amp;","&amp;P862&amp;");")</f>
        <v>INSERT INTO c_all_ref_d(ref_type_id,ref_id,ref_name,ref_alias_code,is_enabled,child_ref_type_id) VALUES (84,1,'Bullions','',1,null);</v>
      </c>
    </row>
    <row r="863" spans="8:20">
      <c r="H863" t="str">
        <f t="shared" si="89"/>
        <v>GOLD ORNAMENTS</v>
      </c>
      <c r="K863">
        <v>84</v>
      </c>
      <c r="L863">
        <v>2</v>
      </c>
      <c r="M863" t="s">
        <v>8542</v>
      </c>
      <c r="O863">
        <v>1</v>
      </c>
      <c r="P863" t="s">
        <v>6450</v>
      </c>
      <c r="T863" t="str">
        <f>CONCATENATE("INSERT INTO c_all_ref_d(ref_type_id,ref_id,ref_name,ref_alias_code,is_enabled,child_ref_type_id) VALUES (",K863&amp;","&amp;L863&amp;",'"&amp;M863&amp;"','"&amp;N863&amp;"',"&amp;O863&amp;","&amp;P863&amp;");")</f>
        <v>INSERT INTO c_all_ref_d(ref_type_id,ref_id,ref_name,ref_alias_code,is_enabled,child_ref_type_id) VALUES (84,2,'Gold Ornaments','',1,null);</v>
      </c>
    </row>
    <row r="864" spans="8:20">
      <c r="H864" t="str">
        <f t="shared" si="89"/>
        <v>SILVER ORNAMENTS</v>
      </c>
      <c r="K864">
        <v>84</v>
      </c>
      <c r="L864">
        <v>3</v>
      </c>
      <c r="M864" t="s">
        <v>8813</v>
      </c>
      <c r="O864">
        <v>1</v>
      </c>
      <c r="P864" t="s">
        <v>6450</v>
      </c>
      <c r="T864" t="str">
        <f>CONCATENATE("INSERT INTO c_all_ref_d(ref_type_id,ref_id,ref_name,ref_alias_code,is_enabled,child_ref_type_id) VALUES (",K864&amp;","&amp;L864&amp;",'"&amp;M864&amp;"','"&amp;N864&amp;"',"&amp;O864&amp;","&amp;P864&amp;");")</f>
        <v>INSERT INTO c_all_ref_d(ref_type_id,ref_id,ref_name,ref_alias_code,is_enabled,child_ref_type_id) VALUES (84,3,'Silver Ornaments','',1,null);</v>
      </c>
    </row>
    <row r="865" spans="8:20" s="32" customFormat="1">
      <c r="H865" s="32" t="str">
        <f t="shared" si="89"/>
        <v>INSURANCE</v>
      </c>
      <c r="K865" s="32">
        <v>84</v>
      </c>
      <c r="L865" s="32">
        <v>4</v>
      </c>
      <c r="M865" s="32" t="s">
        <v>8814</v>
      </c>
      <c r="O865" s="32">
        <v>1</v>
      </c>
      <c r="P865" s="32" t="s">
        <v>6450</v>
      </c>
    </row>
    <row r="866" spans="8:20">
      <c r="H866" t="str">
        <f t="shared" si="89"/>
        <v>GOLD AND SILVER</v>
      </c>
      <c r="K866">
        <v>84</v>
      </c>
      <c r="L866">
        <v>4</v>
      </c>
      <c r="M866" t="s">
        <v>8815</v>
      </c>
      <c r="O866">
        <v>1</v>
      </c>
      <c r="P866" t="s">
        <v>6450</v>
      </c>
      <c r="T866" t="str">
        <f>CONCATENATE("INSERT INTO c_all_ref_d(ref_type_id,ref_id,ref_name,ref_alias_code,is_enabled,child_ref_type_id) VALUES (",K866&amp;","&amp;L866&amp;",'"&amp;M866&amp;"','"&amp;N866&amp;"',"&amp;O866&amp;","&amp;P866&amp;");")</f>
        <v>INSERT INTO c_all_ref_d(ref_type_id,ref_id,ref_name,ref_alias_code,is_enabled,child_ref_type_id) VALUES (84,4,'Gold and Silver','',1,null);</v>
      </c>
    </row>
    <row r="867" spans="8:20">
      <c r="H867" t="str">
        <f t="shared" si="89"/>
        <v/>
      </c>
    </row>
    <row r="868" spans="8:20">
      <c r="H868" t="str">
        <f t="shared" si="89"/>
        <v>MUTUAL FUNDS</v>
      </c>
      <c r="I868" s="78" t="s">
        <v>7607</v>
      </c>
      <c r="K868">
        <v>85</v>
      </c>
      <c r="L868">
        <v>1</v>
      </c>
      <c r="M868" t="s">
        <v>8816</v>
      </c>
      <c r="O868">
        <v>1</v>
      </c>
      <c r="P868" t="s">
        <v>6450</v>
      </c>
      <c r="T868" t="str">
        <f>CONCATENATE("INSERT INTO c_all_ref_d(ref_type_id,ref_id,ref_name,ref_alias_code,is_enabled,child_ref_type_id) VALUES (",K868&amp;","&amp;L868&amp;",'"&amp;M868&amp;"','"&amp;N868&amp;"',"&amp;O868&amp;","&amp;P868&amp;");")</f>
        <v>INSERT INTO c_all_ref_d(ref_type_id,ref_id,ref_name,ref_alias_code,is_enabled,child_ref_type_id) VALUES (85,1,'Mutual funds','',1,null);</v>
      </c>
    </row>
    <row r="869" spans="8:20">
      <c r="H869" t="str">
        <f t="shared" si="89"/>
        <v>SHARES</v>
      </c>
      <c r="K869">
        <v>85</v>
      </c>
      <c r="L869">
        <v>2</v>
      </c>
      <c r="M869" t="s">
        <v>7321</v>
      </c>
      <c r="O869">
        <v>1</v>
      </c>
      <c r="P869" t="s">
        <v>6450</v>
      </c>
      <c r="T869" t="str">
        <f>CONCATENATE("INSERT INTO c_all_ref_d(ref_type_id,ref_id,ref_name,ref_alias_code,is_enabled,child_ref_type_id) VALUES (",K869&amp;","&amp;L869&amp;",'"&amp;M869&amp;"','"&amp;N869&amp;"',"&amp;O869&amp;","&amp;P869&amp;");")</f>
        <v>INSERT INTO c_all_ref_d(ref_type_id,ref_id,ref_name,ref_alias_code,is_enabled,child_ref_type_id) VALUES (85,2,'Shares','',1,null);</v>
      </c>
    </row>
    <row r="870" spans="8:20">
      <c r="H870" t="str">
        <f t="shared" si="89"/>
        <v>DEBENTURES</v>
      </c>
      <c r="K870">
        <v>85</v>
      </c>
      <c r="L870">
        <v>3</v>
      </c>
      <c r="M870" t="s">
        <v>8817</v>
      </c>
      <c r="O870">
        <v>1</v>
      </c>
      <c r="P870" t="s">
        <v>6450</v>
      </c>
      <c r="T870" t="str">
        <f>CONCATENATE("INSERT INTO c_all_ref_d(ref_type_id,ref_id,ref_name,ref_alias_code,is_enabled,child_ref_type_id) VALUES (",K870&amp;","&amp;L870&amp;",'"&amp;M870&amp;"','"&amp;N870&amp;"',"&amp;O870&amp;","&amp;P870&amp;");")</f>
        <v>INSERT INTO c_all_ref_d(ref_type_id,ref_id,ref_name,ref_alias_code,is_enabled,child_ref_type_id) VALUES (85,3,'Debentures','',1,null);</v>
      </c>
    </row>
    <row r="871" spans="8:20" s="32" customFormat="1">
      <c r="H871" s="32" t="str">
        <f t="shared" si="89"/>
        <v>INSURANCE</v>
      </c>
      <c r="K871" s="32">
        <v>85</v>
      </c>
      <c r="L871" s="32">
        <v>4</v>
      </c>
      <c r="M871" s="32" t="s">
        <v>8814</v>
      </c>
      <c r="O871" s="32">
        <v>1</v>
      </c>
      <c r="P871" s="32" t="s">
        <v>6450</v>
      </c>
    </row>
    <row r="872" spans="8:20">
      <c r="H872" t="str">
        <f t="shared" si="89"/>
        <v xml:space="preserve">SHARES OF JOINT STOCK COMPANIES                             </v>
      </c>
      <c r="K872">
        <v>85</v>
      </c>
      <c r="L872">
        <v>4</v>
      </c>
      <c r="M872" t="s">
        <v>8818</v>
      </c>
      <c r="O872">
        <v>1</v>
      </c>
      <c r="P872" t="s">
        <v>6450</v>
      </c>
      <c r="T872" t="str">
        <f>CONCATENATE("INSERT INTO c_all_ref_d(ref_type_id,ref_id,ref_name,ref_alias_code,is_enabled,child_ref_type_id) VALUES (",K872&amp;","&amp;L872&amp;",'"&amp;M872&amp;"','"&amp;N872&amp;"',"&amp;O872&amp;","&amp;P872&amp;");")</f>
        <v>INSERT INTO c_all_ref_d(ref_type_id,ref_id,ref_name,ref_alias_code,is_enabled,child_ref_type_id) VALUES (85,4,'Shares of Joint Stock Companies                             ','',1,null);</v>
      </c>
    </row>
    <row r="873" spans="8:20">
      <c r="H873" t="str">
        <f t="shared" si="89"/>
        <v/>
      </c>
    </row>
    <row r="874" spans="8:20">
      <c r="H874" t="str">
        <f t="shared" si="89"/>
        <v>RENT RECEVABLE</v>
      </c>
      <c r="I874" s="78" t="s">
        <v>7609</v>
      </c>
      <c r="K874">
        <v>86</v>
      </c>
      <c r="L874">
        <v>1</v>
      </c>
      <c r="M874" t="s">
        <v>8819</v>
      </c>
      <c r="O874">
        <v>1</v>
      </c>
      <c r="P874" t="s">
        <v>6450</v>
      </c>
      <c r="T874" t="str">
        <f>CONCATENATE("INSERT INTO c_all_ref_d(ref_type_id,ref_id,ref_name,ref_alias_code,is_enabled,child_ref_type_id) VALUES (",K874&amp;","&amp;L874&amp;",'"&amp;M874&amp;"','"&amp;N874&amp;"',"&amp;O874&amp;","&amp;P874&amp;");")</f>
        <v>INSERT INTO c_all_ref_d(ref_type_id,ref_id,ref_name,ref_alias_code,is_enabled,child_ref_type_id) VALUES (86,1,'Rent Recevable','',1,null);</v>
      </c>
    </row>
    <row r="875" spans="8:20">
      <c r="H875" t="str">
        <f t="shared" si="89"/>
        <v>WAREHOUSE RECEIPTS</v>
      </c>
      <c r="K875">
        <v>86</v>
      </c>
      <c r="L875">
        <v>2</v>
      </c>
      <c r="M875" t="s">
        <v>7323</v>
      </c>
      <c r="O875">
        <v>1</v>
      </c>
      <c r="P875" t="s">
        <v>6450</v>
      </c>
      <c r="T875" t="str">
        <f>CONCATENATE("INSERT INTO c_all_ref_d(ref_type_id,ref_id,ref_name,ref_alias_code,is_enabled,child_ref_type_id) VALUES (",K875&amp;","&amp;L875&amp;",'"&amp;M875&amp;"','"&amp;N875&amp;"',"&amp;O875&amp;","&amp;P875&amp;");")</f>
        <v>INSERT INTO c_all_ref_d(ref_type_id,ref_id,ref_name,ref_alias_code,is_enabled,child_ref_type_id) VALUES (86,2,'Warehouse Receipts','',1,null);</v>
      </c>
    </row>
    <row r="876" spans="8:20" s="32" customFormat="1">
      <c r="H876" s="32" t="str">
        <f t="shared" si="89"/>
        <v>INSURANCE</v>
      </c>
      <c r="K876" s="32">
        <v>86</v>
      </c>
      <c r="L876" s="32">
        <v>3</v>
      </c>
      <c r="M876" s="32" t="s">
        <v>8814</v>
      </c>
      <c r="O876" s="32">
        <v>1</v>
      </c>
      <c r="P876" s="32" t="s">
        <v>6450</v>
      </c>
    </row>
    <row r="877" spans="8:20">
      <c r="H877" t="str">
        <f t="shared" si="89"/>
        <v/>
      </c>
    </row>
    <row r="878" spans="8:20">
      <c r="H878" t="str">
        <f t="shared" si="89"/>
        <v>WORK ORDERS</v>
      </c>
      <c r="I878" s="78" t="s">
        <v>7611</v>
      </c>
      <c r="K878">
        <v>87</v>
      </c>
      <c r="L878">
        <v>1</v>
      </c>
      <c r="M878" t="s">
        <v>8820</v>
      </c>
      <c r="O878">
        <v>1</v>
      </c>
      <c r="P878" t="s">
        <v>6450</v>
      </c>
      <c r="T878" t="str">
        <f>CONCATENATE("INSERT INTO c_all_ref_d(ref_type_id,ref_id,ref_name,ref_alias_code,is_enabled,child_ref_type_id) VALUES (",K878&amp;","&amp;L878&amp;",'"&amp;M878&amp;"','"&amp;N878&amp;"',"&amp;O878&amp;","&amp;P878&amp;");")</f>
        <v>INSERT INTO c_all_ref_d(ref_type_id,ref_id,ref_name,ref_alias_code,is_enabled,child_ref_type_id) VALUES (87,1,'Work Orders','',1,null);</v>
      </c>
    </row>
    <row r="879" spans="8:20">
      <c r="H879" t="str">
        <f t="shared" si="89"/>
        <v>BOOK DEBTS</v>
      </c>
      <c r="K879">
        <v>87</v>
      </c>
      <c r="L879">
        <v>2</v>
      </c>
      <c r="M879" t="s">
        <v>8821</v>
      </c>
      <c r="O879">
        <v>1</v>
      </c>
      <c r="P879" t="s">
        <v>6450</v>
      </c>
      <c r="T879" t="str">
        <f>CONCATENATE("INSERT INTO c_all_ref_d(ref_type_id,ref_id,ref_name,ref_alias_code,is_enabled,child_ref_type_id) VALUES (",K879&amp;","&amp;L879&amp;",'"&amp;M879&amp;"','"&amp;N879&amp;"',"&amp;O879&amp;","&amp;P879&amp;");")</f>
        <v>INSERT INTO c_all_ref_d(ref_type_id,ref_id,ref_name,ref_alias_code,is_enabled,child_ref_type_id) VALUES (87,2,'Book Debts','',1,null);</v>
      </c>
    </row>
    <row r="880" spans="8:20" s="32" customFormat="1">
      <c r="H880" s="32" t="str">
        <f t="shared" si="89"/>
        <v>INSURANCE</v>
      </c>
      <c r="K880" s="32">
        <v>87</v>
      </c>
      <c r="L880" s="32">
        <v>3</v>
      </c>
      <c r="M880" s="32" t="s">
        <v>8814</v>
      </c>
      <c r="O880" s="32">
        <v>1</v>
      </c>
      <c r="P880" s="32" t="s">
        <v>6450</v>
      </c>
    </row>
    <row r="881" spans="8:20">
      <c r="H881" t="str">
        <f t="shared" si="89"/>
        <v/>
      </c>
    </row>
    <row r="882" spans="8:20">
      <c r="H882" t="str">
        <f t="shared" si="89"/>
        <v/>
      </c>
    </row>
    <row r="883" spans="8:20">
      <c r="H883" t="str">
        <f t="shared" si="89"/>
        <v>CORPORATE GUARANTEE</v>
      </c>
      <c r="I883" s="78" t="s">
        <v>7613</v>
      </c>
      <c r="K883">
        <v>88</v>
      </c>
      <c r="L883">
        <v>1</v>
      </c>
      <c r="M883" t="s">
        <v>8822</v>
      </c>
      <c r="O883">
        <v>1</v>
      </c>
      <c r="P883" t="s">
        <v>6450</v>
      </c>
      <c r="T883" t="str">
        <f>CONCATENATE("INSERT INTO c_all_ref_d(ref_type_id,ref_id,ref_name,ref_alias_code,is_enabled,child_ref_type_id) VALUES (",K883&amp;","&amp;L883&amp;",'"&amp;M883&amp;"','"&amp;N883&amp;"',"&amp;O883&amp;","&amp;P883&amp;");")</f>
        <v>INSERT INTO c_all_ref_d(ref_type_id,ref_id,ref_name,ref_alias_code,is_enabled,child_ref_type_id) VALUES (88,1,'Corporate Guarantee','',1,null);</v>
      </c>
    </row>
    <row r="884" spans="8:20" s="32" customFormat="1">
      <c r="H884" s="32" t="str">
        <f t="shared" si="89"/>
        <v>INSURANCE</v>
      </c>
      <c r="K884" s="32">
        <v>88</v>
      </c>
      <c r="L884" s="32">
        <v>2</v>
      </c>
      <c r="M884" s="32" t="s">
        <v>8814</v>
      </c>
      <c r="O884" s="32">
        <v>1</v>
      </c>
      <c r="P884" s="32" t="s">
        <v>6450</v>
      </c>
    </row>
    <row r="885" spans="8:20">
      <c r="H885" t="str">
        <f t="shared" si="89"/>
        <v>GOVT. SUPPLY BILLS</v>
      </c>
      <c r="K885">
        <v>88</v>
      </c>
      <c r="L885">
        <v>2</v>
      </c>
      <c r="M885" t="s">
        <v>7327</v>
      </c>
      <c r="O885">
        <v>1</v>
      </c>
      <c r="P885" t="s">
        <v>6450</v>
      </c>
      <c r="T885" t="str">
        <f>CONCATENATE("INSERT INTO c_all_ref_d(ref_type_id,ref_id,ref_name,ref_alias_code,is_enabled,child_ref_type_id) VALUES (",K885&amp;","&amp;L885&amp;",'"&amp;M885&amp;"','"&amp;N885&amp;"',"&amp;O885&amp;","&amp;P885&amp;");")</f>
        <v>INSERT INTO c_all_ref_d(ref_type_id,ref_id,ref_name,ref_alias_code,is_enabled,child_ref_type_id) VALUES (88,2,'Govt. Supply Bills','',1,null);</v>
      </c>
    </row>
    <row r="886" spans="8:20">
      <c r="H886" t="str">
        <f t="shared" si="89"/>
        <v/>
      </c>
    </row>
    <row r="887" spans="8:20">
      <c r="H887" t="str">
        <f t="shared" si="89"/>
        <v/>
      </c>
    </row>
    <row r="888" spans="8:20">
      <c r="H888" t="str">
        <f t="shared" si="89"/>
        <v>INSURANCE</v>
      </c>
      <c r="I888" s="78" t="s">
        <v>7615</v>
      </c>
      <c r="J888" s="32"/>
      <c r="K888" s="32">
        <v>89</v>
      </c>
      <c r="L888" s="32">
        <v>1</v>
      </c>
      <c r="M888" s="32" t="s">
        <v>8814</v>
      </c>
      <c r="N888" s="32"/>
      <c r="O888" s="32">
        <v>1</v>
      </c>
      <c r="P888" s="32" t="s">
        <v>6450</v>
      </c>
      <c r="Q888" s="32"/>
      <c r="R888" s="32"/>
      <c r="S888" s="32"/>
      <c r="T888" s="32"/>
    </row>
    <row r="889" spans="8:20">
      <c r="H889" t="str">
        <f t="shared" si="89"/>
        <v>STOCK DEBTORS</v>
      </c>
      <c r="K889">
        <v>89</v>
      </c>
      <c r="L889">
        <v>1</v>
      </c>
      <c r="M889" t="s">
        <v>8823</v>
      </c>
      <c r="O889">
        <v>1</v>
      </c>
      <c r="P889" t="s">
        <v>6450</v>
      </c>
      <c r="T889" t="str">
        <f>CONCATENATE("INSERT INTO c_all_ref_d(ref_type_id,ref_id,ref_name,ref_alias_code,is_enabled,child_ref_type_id) VALUES (",K889&amp;","&amp;L889&amp;",'"&amp;M889&amp;"','"&amp;N889&amp;"',"&amp;O889&amp;","&amp;P889&amp;");")</f>
        <v>INSERT INTO c_all_ref_d(ref_type_id,ref_id,ref_name,ref_alias_code,is_enabled,child_ref_type_id) VALUES (89,1,'Stock Debtors','',1,null);</v>
      </c>
    </row>
    <row r="890" spans="8:20">
      <c r="H890" t="str">
        <f t="shared" si="89"/>
        <v/>
      </c>
    </row>
    <row r="891" spans="8:20">
      <c r="H891" t="str">
        <f t="shared" si="89"/>
        <v/>
      </c>
    </row>
    <row r="892" spans="8:20">
      <c r="H892" t="str">
        <f t="shared" ref="H892:H909" si="90">UPPER(M892)</f>
        <v>TWO WHEELER</v>
      </c>
      <c r="I892" s="78" t="s">
        <v>7617</v>
      </c>
      <c r="K892">
        <v>90</v>
      </c>
      <c r="L892">
        <v>1</v>
      </c>
      <c r="M892" t="s">
        <v>8824</v>
      </c>
      <c r="O892">
        <v>1</v>
      </c>
      <c r="P892" t="s">
        <v>6450</v>
      </c>
      <c r="T892" t="str">
        <f t="shared" ref="T892:T906" si="91">CONCATENATE("INSERT INTO c_all_ref_d(ref_type_id,ref_id,ref_name,ref_alias_code,is_enabled,child_ref_type_id) VALUES (",K892&amp;","&amp;L892&amp;",'"&amp;M892&amp;"','"&amp;N892&amp;"',"&amp;O892&amp;","&amp;P892&amp;");")</f>
        <v>INSERT INTO c_all_ref_d(ref_type_id,ref_id,ref_name,ref_alias_code,is_enabled,child_ref_type_id) VALUES (90,1,'Two Wheeler','',1,null);</v>
      </c>
    </row>
    <row r="893" spans="8:20">
      <c r="H893" t="str">
        <f t="shared" si="90"/>
        <v>FOUR WHEELER</v>
      </c>
      <c r="K893">
        <v>90</v>
      </c>
      <c r="L893">
        <v>2</v>
      </c>
      <c r="M893" t="s">
        <v>8825</v>
      </c>
      <c r="O893">
        <v>1</v>
      </c>
      <c r="P893" t="s">
        <v>6450</v>
      </c>
      <c r="T893" t="str">
        <f t="shared" si="91"/>
        <v>INSERT INTO c_all_ref_d(ref_type_id,ref_id,ref_name,ref_alias_code,is_enabled,child_ref_type_id) VALUES (90,2,'Four Wheeler','',1,null);</v>
      </c>
    </row>
    <row r="894" spans="8:20">
      <c r="H894" t="str">
        <f t="shared" si="90"/>
        <v>FOUR WHEELER - MINI BUS</v>
      </c>
      <c r="K894">
        <v>90</v>
      </c>
      <c r="L894">
        <v>3</v>
      </c>
      <c r="M894" t="s">
        <v>8826</v>
      </c>
      <c r="O894">
        <v>1</v>
      </c>
      <c r="P894" t="s">
        <v>6450</v>
      </c>
      <c r="T894" t="str">
        <f t="shared" si="91"/>
        <v>INSERT INTO c_all_ref_d(ref_type_id,ref_id,ref_name,ref_alias_code,is_enabled,child_ref_type_id) VALUES (90,3,'Four Wheeler - Mini Bus','',1,null);</v>
      </c>
    </row>
    <row r="895" spans="8:20">
      <c r="H895" t="str">
        <f t="shared" si="90"/>
        <v>JCB</v>
      </c>
      <c r="K895">
        <v>90</v>
      </c>
      <c r="L895">
        <v>4</v>
      </c>
      <c r="M895" t="s">
        <v>8827</v>
      </c>
      <c r="O895">
        <v>1</v>
      </c>
      <c r="P895" t="s">
        <v>6450</v>
      </c>
      <c r="T895" t="str">
        <f t="shared" si="91"/>
        <v>INSERT INTO c_all_ref_d(ref_type_id,ref_id,ref_name,ref_alias_code,is_enabled,child_ref_type_id) VALUES (90,4,'Jcb','',1,null);</v>
      </c>
    </row>
    <row r="896" spans="8:20">
      <c r="H896" t="str">
        <f t="shared" si="90"/>
        <v>THREE WHEELER - PICKUP VAN</v>
      </c>
      <c r="K896">
        <v>90</v>
      </c>
      <c r="L896">
        <v>5</v>
      </c>
      <c r="M896" t="s">
        <v>8828</v>
      </c>
      <c r="O896">
        <v>1</v>
      </c>
      <c r="P896" t="s">
        <v>6450</v>
      </c>
      <c r="T896" t="str">
        <f t="shared" si="91"/>
        <v>INSERT INTO c_all_ref_d(ref_type_id,ref_id,ref_name,ref_alias_code,is_enabled,child_ref_type_id) VALUES (90,5,'Three Wheeler - Pickup Van','',1,null);</v>
      </c>
    </row>
    <row r="897" spans="8:20">
      <c r="H897" t="str">
        <f t="shared" si="90"/>
        <v>FOUR WHEELER - CAR</v>
      </c>
      <c r="K897">
        <v>90</v>
      </c>
      <c r="L897">
        <v>6</v>
      </c>
      <c r="M897" t="s">
        <v>8829</v>
      </c>
      <c r="O897">
        <v>1</v>
      </c>
      <c r="P897" t="s">
        <v>6450</v>
      </c>
      <c r="T897" t="str">
        <f t="shared" si="91"/>
        <v>INSERT INTO c_all_ref_d(ref_type_id,ref_id,ref_name,ref_alias_code,is_enabled,child_ref_type_id) VALUES (90,6,'Four Wheeler - Car','',1,null);</v>
      </c>
    </row>
    <row r="898" spans="8:20">
      <c r="H898" t="str">
        <f t="shared" si="90"/>
        <v>FOUR WHEELER - TRACTOR</v>
      </c>
      <c r="K898">
        <v>90</v>
      </c>
      <c r="L898">
        <v>7</v>
      </c>
      <c r="M898" t="s">
        <v>8830</v>
      </c>
      <c r="O898">
        <v>1</v>
      </c>
      <c r="P898" t="s">
        <v>6450</v>
      </c>
      <c r="T898" t="str">
        <f t="shared" si="91"/>
        <v>INSERT INTO c_all_ref_d(ref_type_id,ref_id,ref_name,ref_alias_code,is_enabled,child_ref_type_id) VALUES (90,7,'Four Wheeler - Tractor','',1,null);</v>
      </c>
    </row>
    <row r="899" spans="8:20">
      <c r="H899" t="str">
        <f t="shared" si="90"/>
        <v>ROAD ROLLER</v>
      </c>
      <c r="K899">
        <v>90</v>
      </c>
      <c r="L899">
        <v>8</v>
      </c>
      <c r="M899" t="s">
        <v>8831</v>
      </c>
      <c r="O899">
        <v>1</v>
      </c>
      <c r="P899" t="s">
        <v>6450</v>
      </c>
      <c r="T899" t="str">
        <f t="shared" si="91"/>
        <v>INSERT INTO c_all_ref_d(ref_type_id,ref_id,ref_name,ref_alias_code,is_enabled,child_ref_type_id) VALUES (90,8,'Road roller','',1,null);</v>
      </c>
    </row>
    <row r="900" spans="8:20">
      <c r="H900" t="str">
        <f t="shared" si="90"/>
        <v>THREE  WHEELER - AUTO RIKSHAW</v>
      </c>
      <c r="K900">
        <v>90</v>
      </c>
      <c r="L900">
        <v>9</v>
      </c>
      <c r="M900" t="s">
        <v>8832</v>
      </c>
      <c r="O900">
        <v>1</v>
      </c>
      <c r="P900" t="s">
        <v>6450</v>
      </c>
      <c r="T900" t="str">
        <f t="shared" si="91"/>
        <v>INSERT INTO c_all_ref_d(ref_type_id,ref_id,ref_name,ref_alias_code,is_enabled,child_ref_type_id) VALUES (90,9,'Three  Wheeler - Auto Rikshaw','',1,null);</v>
      </c>
    </row>
    <row r="901" spans="8:20">
      <c r="H901" t="str">
        <f t="shared" si="90"/>
        <v>FOUR WHEELER - TRUCK</v>
      </c>
      <c r="K901">
        <v>90</v>
      </c>
      <c r="L901">
        <v>10</v>
      </c>
      <c r="M901" t="s">
        <v>8833</v>
      </c>
      <c r="O901">
        <v>1</v>
      </c>
      <c r="P901" t="s">
        <v>6450</v>
      </c>
      <c r="T901" t="str">
        <f t="shared" si="91"/>
        <v>INSERT INTO c_all_ref_d(ref_type_id,ref_id,ref_name,ref_alias_code,is_enabled,child_ref_type_id) VALUES (90,10,'Four Wheeler - Truck','',1,null);</v>
      </c>
    </row>
    <row r="902" spans="8:20">
      <c r="H902" t="str">
        <f t="shared" si="90"/>
        <v>FOUR WHEELER - BUS</v>
      </c>
      <c r="K902">
        <v>90</v>
      </c>
      <c r="L902">
        <v>11</v>
      </c>
      <c r="M902" t="s">
        <v>8834</v>
      </c>
      <c r="O902">
        <v>1</v>
      </c>
      <c r="P902" t="s">
        <v>6450</v>
      </c>
      <c r="T902" t="str">
        <f t="shared" si="91"/>
        <v>INSERT INTO c_all_ref_d(ref_type_id,ref_id,ref_name,ref_alias_code,is_enabled,child_ref_type_id) VALUES (90,11,'Four Wheeler - Bus','',1,null);</v>
      </c>
    </row>
    <row r="903" spans="8:20">
      <c r="H903" t="str">
        <f t="shared" si="90"/>
        <v>CRANE</v>
      </c>
      <c r="K903">
        <v>90</v>
      </c>
      <c r="L903">
        <v>12</v>
      </c>
      <c r="M903" t="s">
        <v>8835</v>
      </c>
      <c r="O903">
        <v>1</v>
      </c>
      <c r="P903" t="s">
        <v>6450</v>
      </c>
      <c r="T903" t="str">
        <f t="shared" si="91"/>
        <v>INSERT INTO c_all_ref_d(ref_type_id,ref_id,ref_name,ref_alias_code,is_enabled,child_ref_type_id) VALUES (90,12,'Crane','',1,null);</v>
      </c>
    </row>
    <row r="904" spans="8:20">
      <c r="H904" t="str">
        <f t="shared" si="90"/>
        <v>THREE  WHEELER - PIAGGIO</v>
      </c>
      <c r="K904">
        <v>90</v>
      </c>
      <c r="L904">
        <v>13</v>
      </c>
      <c r="M904" t="s">
        <v>8836</v>
      </c>
      <c r="O904">
        <v>1</v>
      </c>
      <c r="P904" t="s">
        <v>6450</v>
      </c>
      <c r="T904" t="str">
        <f t="shared" si="91"/>
        <v>INSERT INTO c_all_ref_d(ref_type_id,ref_id,ref_name,ref_alias_code,is_enabled,child_ref_type_id) VALUES (90,13,'Three  Wheeler - Piaggio','',1,null);</v>
      </c>
    </row>
    <row r="905" spans="8:20">
      <c r="H905" t="str">
        <f t="shared" si="90"/>
        <v>FOUR WHEELER - MINI TRUCK</v>
      </c>
      <c r="K905">
        <v>90</v>
      </c>
      <c r="L905">
        <v>14</v>
      </c>
      <c r="M905" t="s">
        <v>8837</v>
      </c>
      <c r="O905">
        <v>1</v>
      </c>
      <c r="P905" t="s">
        <v>6450</v>
      </c>
      <c r="T905" t="str">
        <f t="shared" si="91"/>
        <v>INSERT INTO c_all_ref_d(ref_type_id,ref_id,ref_name,ref_alias_code,is_enabled,child_ref_type_id) VALUES (90,14,'Four Wheeler - Mini Truck','',1,null);</v>
      </c>
    </row>
    <row r="906" spans="8:20">
      <c r="H906" t="str">
        <f t="shared" si="90"/>
        <v>FOUR WHEELER - PASSENGER</v>
      </c>
      <c r="K906">
        <v>90</v>
      </c>
      <c r="L906">
        <v>15</v>
      </c>
      <c r="M906" t="s">
        <v>8838</v>
      </c>
      <c r="O906">
        <v>1</v>
      </c>
      <c r="P906" t="s">
        <v>6450</v>
      </c>
      <c r="T906" t="str">
        <f t="shared" si="91"/>
        <v>INSERT INTO c_all_ref_d(ref_type_id,ref_id,ref_name,ref_alias_code,is_enabled,child_ref_type_id) VALUES (90,15,'Four Wheeler - Passenger','',1,null);</v>
      </c>
    </row>
    <row r="907" spans="8:20" s="32" customFormat="1">
      <c r="H907" s="32" t="str">
        <f t="shared" si="90"/>
        <v>INSURANCE</v>
      </c>
      <c r="K907" s="32">
        <v>90</v>
      </c>
      <c r="L907" s="32">
        <v>16</v>
      </c>
      <c r="M907" s="32" t="s">
        <v>8814</v>
      </c>
      <c r="O907" s="32">
        <v>1</v>
      </c>
      <c r="P907" s="32" t="s">
        <v>6450</v>
      </c>
    </row>
    <row r="908" spans="8:20">
      <c r="H908" t="str">
        <f t="shared" si="90"/>
        <v>VEHICLES</v>
      </c>
      <c r="K908">
        <v>90</v>
      </c>
      <c r="L908">
        <v>16</v>
      </c>
      <c r="M908" t="s">
        <v>7329</v>
      </c>
      <c r="O908">
        <v>1</v>
      </c>
      <c r="P908" t="s">
        <v>6450</v>
      </c>
      <c r="T908" t="str">
        <f>CONCATENATE("INSERT INTO c_all_ref_d(ref_type_id,ref_id,ref_name,ref_alias_code,is_enabled,child_ref_type_id) VALUES (",K908&amp;","&amp;L908&amp;",'"&amp;M908&amp;"','"&amp;N908&amp;"',"&amp;O908&amp;","&amp;P908&amp;");")</f>
        <v>INSERT INTO c_all_ref_d(ref_type_id,ref_id,ref_name,ref_alias_code,is_enabled,child_ref_type_id) VALUES (90,16,'Vehicles','',1,null);</v>
      </c>
    </row>
    <row r="909" spans="8:20">
      <c r="H909" t="str">
        <f t="shared" si="90"/>
        <v>VEHICLE PURPOSE</v>
      </c>
      <c r="K909">
        <v>90</v>
      </c>
      <c r="L909">
        <v>17</v>
      </c>
      <c r="M909" t="s">
        <v>8839</v>
      </c>
      <c r="O909">
        <v>1</v>
      </c>
      <c r="P909" t="s">
        <v>6450</v>
      </c>
      <c r="T909" t="str">
        <f>CONCATENATE("INSERT INTO c_all_ref_d(ref_type_id,ref_id,ref_name,ref_alias_code,is_enabled,child_ref_type_id) VALUES (",K909&amp;","&amp;L909&amp;",'"&amp;M909&amp;"','"&amp;N909&amp;"',"&amp;O909&amp;","&amp;P909&amp;");")</f>
        <v>INSERT INTO c_all_ref_d(ref_type_id,ref_id,ref_name,ref_alias_code,is_enabled,child_ref_type_id) VALUES (90,17,'Vehicle Purpose','',1,null);</v>
      </c>
    </row>
    <row r="912" spans="8:20">
      <c r="H912" t="str">
        <f t="shared" ref="H912:H939" si="92">UPPER(M912)</f>
        <v/>
      </c>
    </row>
    <row r="913" spans="8:20">
      <c r="H913" t="str">
        <f t="shared" si="92"/>
        <v>SPECIFIC DEBENTURE</v>
      </c>
      <c r="I913" s="78" t="s">
        <v>7619</v>
      </c>
      <c r="K913">
        <v>91</v>
      </c>
      <c r="L913">
        <v>1</v>
      </c>
      <c r="M913" t="s">
        <v>8840</v>
      </c>
      <c r="O913">
        <v>1</v>
      </c>
      <c r="P913" t="s">
        <v>6450</v>
      </c>
      <c r="T913" t="str">
        <f>CONCATENATE("INSERT INTO c_all_ref_d(ref_type_id,ref_id,ref_name,ref_alias_code,is_enabled,child_ref_type_id) VALUES (",K913&amp;","&amp;L913&amp;",'"&amp;M913&amp;"','"&amp;N913&amp;"',"&amp;O913&amp;","&amp;P913&amp;");")</f>
        <v>INSERT INTO c_all_ref_d(ref_type_id,ref_id,ref_name,ref_alias_code,is_enabled,child_ref_type_id) VALUES (91,1,'Specific Debenture','',1,null);</v>
      </c>
    </row>
    <row r="914" spans="8:20">
      <c r="H914" t="str">
        <f t="shared" si="92"/>
        <v>CHATTELS MORTGAGE</v>
      </c>
      <c r="K914">
        <v>91</v>
      </c>
      <c r="L914">
        <v>2</v>
      </c>
      <c r="M914" t="s">
        <v>8841</v>
      </c>
      <c r="O914">
        <v>1</v>
      </c>
      <c r="P914" t="s">
        <v>6450</v>
      </c>
      <c r="T914" t="str">
        <f>CONCATENATE("INSERT INTO c_all_ref_d(ref_type_id,ref_id,ref_name,ref_alias_code,is_enabled,child_ref_type_id) VALUES (",K914&amp;","&amp;L914&amp;",'"&amp;M914&amp;"','"&amp;N914&amp;"',"&amp;O914&amp;","&amp;P914&amp;");")</f>
        <v>INSERT INTO c_all_ref_d(ref_type_id,ref_id,ref_name,ref_alias_code,is_enabled,child_ref_type_id) VALUES (91,2,'Chattels Mortgage','',1,null);</v>
      </c>
    </row>
    <row r="915" spans="8:20" s="32" customFormat="1">
      <c r="H915" s="32" t="str">
        <f t="shared" si="92"/>
        <v>INSURANCE</v>
      </c>
      <c r="K915" s="32">
        <v>91</v>
      </c>
      <c r="L915" s="32">
        <v>3</v>
      </c>
      <c r="M915" s="32" t="s">
        <v>8814</v>
      </c>
      <c r="O915" s="32">
        <v>1</v>
      </c>
      <c r="P915" s="32" t="s">
        <v>6450</v>
      </c>
    </row>
    <row r="916" spans="8:20">
      <c r="H916" t="str">
        <f t="shared" si="92"/>
        <v>PLANT AND MACHINERY</v>
      </c>
      <c r="K916">
        <v>91</v>
      </c>
      <c r="L916">
        <v>3</v>
      </c>
      <c r="M916" t="s">
        <v>8842</v>
      </c>
      <c r="O916">
        <v>1</v>
      </c>
      <c r="P916" t="s">
        <v>6450</v>
      </c>
      <c r="T916" t="str">
        <f>CONCATENATE("INSERT INTO c_all_ref_d(ref_type_id,ref_id,ref_name,ref_alias_code,is_enabled,child_ref_type_id) VALUES (",K916&amp;","&amp;L916&amp;",'"&amp;M916&amp;"','"&amp;N916&amp;"',"&amp;O916&amp;","&amp;P916&amp;");")</f>
        <v>INSERT INTO c_all_ref_d(ref_type_id,ref_id,ref_name,ref_alias_code,is_enabled,child_ref_type_id) VALUES (91,3,'Plant and Machinery','',1,null);</v>
      </c>
    </row>
    <row r="917" spans="8:20">
      <c r="H917" t="str">
        <f t="shared" si="92"/>
        <v/>
      </c>
    </row>
    <row r="918" spans="8:20">
      <c r="H918" t="str">
        <f t="shared" si="92"/>
        <v/>
      </c>
    </row>
    <row r="919" spans="8:20">
      <c r="H919" t="str">
        <f t="shared" si="92"/>
        <v>OFFICE PREMISES</v>
      </c>
      <c r="I919" s="78" t="s">
        <v>7621</v>
      </c>
      <c r="K919">
        <v>92</v>
      </c>
      <c r="L919">
        <v>1</v>
      </c>
      <c r="M919" t="s">
        <v>8843</v>
      </c>
      <c r="O919">
        <v>1</v>
      </c>
      <c r="P919" t="s">
        <v>6450</v>
      </c>
      <c r="T919" t="str">
        <f t="shared" ref="T919:T928" si="93">CONCATENATE("INSERT INTO c_all_ref_d(ref_type_id,ref_id,ref_name,ref_alias_code,is_enabled,child_ref_type_id) VALUES (",K919&amp;","&amp;L919&amp;",'"&amp;M919&amp;"','"&amp;N919&amp;"',"&amp;O919&amp;","&amp;P919&amp;");")</f>
        <v>INSERT INTO c_all_ref_d(ref_type_id,ref_id,ref_name,ref_alias_code,is_enabled,child_ref_type_id) VALUES (92,1,'Office Premises','',1,null);</v>
      </c>
    </row>
    <row r="920" spans="8:20">
      <c r="H920" t="str">
        <f t="shared" si="92"/>
        <v>PENTHOUSE</v>
      </c>
      <c r="K920">
        <v>92</v>
      </c>
      <c r="L920">
        <v>2</v>
      </c>
      <c r="M920" t="s">
        <v>8844</v>
      </c>
      <c r="O920">
        <v>1</v>
      </c>
      <c r="P920" t="s">
        <v>6450</v>
      </c>
      <c r="T920" t="str">
        <f t="shared" si="93"/>
        <v>INSERT INTO c_all_ref_d(ref_type_id,ref_id,ref_name,ref_alias_code,is_enabled,child_ref_type_id) VALUES (92,2,'Penthouse','',1,null);</v>
      </c>
    </row>
    <row r="921" spans="8:20">
      <c r="H921" t="str">
        <f t="shared" si="92"/>
        <v>BUNGLOW</v>
      </c>
      <c r="K921">
        <v>92</v>
      </c>
      <c r="L921">
        <v>3</v>
      </c>
      <c r="M921" t="s">
        <v>8845</v>
      </c>
      <c r="O921">
        <v>1</v>
      </c>
      <c r="P921" t="s">
        <v>6450</v>
      </c>
      <c r="T921" t="str">
        <f t="shared" si="93"/>
        <v>INSERT INTO c_all_ref_d(ref_type_id,ref_id,ref_name,ref_alias_code,is_enabled,child_ref_type_id) VALUES (92,3,'Bunglow','',1,null);</v>
      </c>
    </row>
    <row r="922" spans="8:20">
      <c r="H922" t="str">
        <f t="shared" si="92"/>
        <v>ROW HOUSE</v>
      </c>
      <c r="K922">
        <v>92</v>
      </c>
      <c r="L922">
        <v>4</v>
      </c>
      <c r="M922" t="s">
        <v>8846</v>
      </c>
      <c r="O922">
        <v>1</v>
      </c>
      <c r="P922" t="s">
        <v>6450</v>
      </c>
      <c r="T922" t="str">
        <f t="shared" si="93"/>
        <v>INSERT INTO c_all_ref_d(ref_type_id,ref_id,ref_name,ref_alias_code,is_enabled,child_ref_type_id) VALUES (92,4,'Row House','',1,null);</v>
      </c>
    </row>
    <row r="923" spans="8:20">
      <c r="H923" t="str">
        <f t="shared" si="92"/>
        <v>FACTORY LAND &amp; BUILDING</v>
      </c>
      <c r="K923">
        <v>92</v>
      </c>
      <c r="L923">
        <v>5</v>
      </c>
      <c r="M923" t="s">
        <v>8847</v>
      </c>
      <c r="O923">
        <v>1</v>
      </c>
      <c r="P923" t="s">
        <v>6450</v>
      </c>
      <c r="T923" t="str">
        <f t="shared" si="93"/>
        <v>INSERT INTO c_all_ref_d(ref_type_id,ref_id,ref_name,ref_alias_code,is_enabled,child_ref_type_id) VALUES (92,5,'Factory Land &amp; Building','',1,null);</v>
      </c>
    </row>
    <row r="924" spans="8:20">
      <c r="H924" t="str">
        <f t="shared" si="92"/>
        <v>PLOT</v>
      </c>
      <c r="K924">
        <v>92</v>
      </c>
      <c r="L924">
        <v>6</v>
      </c>
      <c r="M924" t="s">
        <v>8848</v>
      </c>
      <c r="O924">
        <v>1</v>
      </c>
      <c r="P924" t="s">
        <v>6450</v>
      </c>
      <c r="T924" t="str">
        <f t="shared" si="93"/>
        <v>INSERT INTO c_all_ref_d(ref_type_id,ref_id,ref_name,ref_alias_code,is_enabled,child_ref_type_id) VALUES (92,6,'Plot','',1,null);</v>
      </c>
    </row>
    <row r="925" spans="8:20">
      <c r="H925" t="str">
        <f t="shared" si="92"/>
        <v>GALA/ SHOP</v>
      </c>
      <c r="K925">
        <v>92</v>
      </c>
      <c r="L925">
        <v>7</v>
      </c>
      <c r="M925" t="s">
        <v>8849</v>
      </c>
      <c r="O925">
        <v>1</v>
      </c>
      <c r="P925" t="s">
        <v>6450</v>
      </c>
      <c r="T925" t="str">
        <f t="shared" si="93"/>
        <v>INSERT INTO c_all_ref_d(ref_type_id,ref_id,ref_name,ref_alias_code,is_enabled,child_ref_type_id) VALUES (92,7,'Gala/ Shop','',1,null);</v>
      </c>
    </row>
    <row r="926" spans="8:20">
      <c r="H926" t="str">
        <f t="shared" si="92"/>
        <v>FLATS</v>
      </c>
      <c r="K926">
        <v>92</v>
      </c>
      <c r="L926">
        <v>8</v>
      </c>
      <c r="M926" t="s">
        <v>8850</v>
      </c>
      <c r="O926">
        <v>1</v>
      </c>
      <c r="P926" t="s">
        <v>6450</v>
      </c>
      <c r="T926" t="str">
        <f t="shared" si="93"/>
        <v>INSERT INTO c_all_ref_d(ref_type_id,ref_id,ref_name,ref_alias_code,is_enabled,child_ref_type_id) VALUES (92,8,'Flats','',1,null);</v>
      </c>
    </row>
    <row r="927" spans="8:20">
      <c r="H927" t="str">
        <f t="shared" si="92"/>
        <v>AGRICULTURAL LAND</v>
      </c>
      <c r="K927">
        <v>92</v>
      </c>
      <c r="L927">
        <v>9</v>
      </c>
      <c r="M927" t="s">
        <v>8851</v>
      </c>
      <c r="O927">
        <v>1</v>
      </c>
      <c r="P927" t="s">
        <v>6450</v>
      </c>
      <c r="T927" t="str">
        <f t="shared" si="93"/>
        <v>INSERT INTO c_all_ref_d(ref_type_id,ref_id,ref_name,ref_alias_code,is_enabled,child_ref_type_id) VALUES (92,9,'Agricultural Land','',1,null);</v>
      </c>
    </row>
    <row r="928" spans="8:20">
      <c r="H928" t="str">
        <f t="shared" si="92"/>
        <v>WARE HOUSE CONSTRUCTION</v>
      </c>
      <c r="K928">
        <v>92</v>
      </c>
      <c r="L928">
        <v>10</v>
      </c>
      <c r="M928" t="s">
        <v>8852</v>
      </c>
      <c r="O928">
        <v>1</v>
      </c>
      <c r="P928" t="s">
        <v>6450</v>
      </c>
      <c r="T928" t="str">
        <f t="shared" si="93"/>
        <v>INSERT INTO c_all_ref_d(ref_type_id,ref_id,ref_name,ref_alias_code,is_enabled,child_ref_type_id) VALUES (92,10,'Ware House Construction','',1,null);</v>
      </c>
    </row>
    <row r="929" spans="8:20" s="32" customFormat="1">
      <c r="H929" s="32" t="str">
        <f t="shared" si="92"/>
        <v>INSURANCE</v>
      </c>
      <c r="K929" s="32">
        <v>92</v>
      </c>
      <c r="L929" s="32">
        <v>11</v>
      </c>
      <c r="M929" s="32" t="s">
        <v>8814</v>
      </c>
      <c r="O929" s="32">
        <v>1</v>
      </c>
      <c r="P929" s="32" t="s">
        <v>6450</v>
      </c>
    </row>
    <row r="930" spans="8:20">
      <c r="H930" t="str">
        <f t="shared" si="92"/>
        <v>LAND &amp; BUILDING</v>
      </c>
      <c r="K930">
        <v>92</v>
      </c>
      <c r="L930">
        <v>12</v>
      </c>
      <c r="M930" t="s">
        <v>7332</v>
      </c>
      <c r="O930">
        <v>1</v>
      </c>
      <c r="P930" t="s">
        <v>6450</v>
      </c>
      <c r="T930" t="str">
        <f>CONCATENATE("INSERT INTO c_all_ref_d(ref_type_id,ref_id,ref_name,ref_alias_code,is_enabled,child_ref_type_id) VALUES (",K930&amp;","&amp;L930&amp;",'"&amp;M930&amp;"','"&amp;N930&amp;"',"&amp;O930&amp;","&amp;P930&amp;");")</f>
        <v>INSERT INTO c_all_ref_d(ref_type_id,ref_id,ref_name,ref_alias_code,is_enabled,child_ref_type_id) VALUES (92,12,'Land &amp; Building','',1,null);</v>
      </c>
    </row>
    <row r="931" spans="8:20">
      <c r="H931" t="str">
        <f t="shared" si="92"/>
        <v/>
      </c>
    </row>
    <row r="932" spans="8:20">
      <c r="H932" t="str">
        <f t="shared" si="92"/>
        <v/>
      </c>
    </row>
    <row r="933" spans="8:20">
      <c r="H933" t="str">
        <f t="shared" si="92"/>
        <v>EQUITABLE MORTGAGE</v>
      </c>
      <c r="I933" s="78" t="s">
        <v>7623</v>
      </c>
      <c r="K933">
        <v>93</v>
      </c>
      <c r="L933">
        <v>1</v>
      </c>
      <c r="M933" t="s">
        <v>8853</v>
      </c>
      <c r="O933">
        <v>1</v>
      </c>
      <c r="P933" t="s">
        <v>6450</v>
      </c>
      <c r="T933" t="str">
        <f>CONCATENATE("INSERT INTO c_all_ref_d(ref_type_id,ref_id,ref_name,ref_alias_code,is_enabled,child_ref_type_id) VALUES (",K933&amp;","&amp;L933&amp;",'"&amp;M933&amp;"','"&amp;N933&amp;"',"&amp;O933&amp;","&amp;P933&amp;");")</f>
        <v>INSERT INTO c_all_ref_d(ref_type_id,ref_id,ref_name,ref_alias_code,is_enabled,child_ref_type_id) VALUES (93,1,'Equitable Mortgage','',1,null);</v>
      </c>
    </row>
    <row r="934" spans="8:20">
      <c r="H934" t="str">
        <f t="shared" si="92"/>
        <v>CAVEAT/CAUTION</v>
      </c>
      <c r="K934">
        <v>93</v>
      </c>
      <c r="L934">
        <v>2</v>
      </c>
      <c r="M934" t="s">
        <v>8854</v>
      </c>
      <c r="O934">
        <v>1</v>
      </c>
      <c r="P934" t="s">
        <v>6450</v>
      </c>
      <c r="T934" t="str">
        <f>CONCATENATE("INSERT INTO c_all_ref_d(ref_type_id,ref_id,ref_name,ref_alias_code,is_enabled,child_ref_type_id) VALUES (",K934&amp;","&amp;L934&amp;",'"&amp;M934&amp;"','"&amp;N934&amp;"',"&amp;O934&amp;","&amp;P934&amp;");")</f>
        <v>INSERT INTO c_all_ref_d(ref_type_id,ref_id,ref_name,ref_alias_code,is_enabled,child_ref_type_id) VALUES (93,2,'Caveat/Caution','',1,null);</v>
      </c>
    </row>
    <row r="935" spans="8:20" s="32" customFormat="1">
      <c r="H935" s="32" t="str">
        <f t="shared" si="92"/>
        <v>INSURANCE</v>
      </c>
      <c r="K935" s="32">
        <v>93</v>
      </c>
      <c r="L935" s="32">
        <v>3</v>
      </c>
      <c r="M935" s="32" t="s">
        <v>8814</v>
      </c>
      <c r="O935" s="32">
        <v>1</v>
      </c>
      <c r="P935" s="32" t="s">
        <v>6450</v>
      </c>
    </row>
    <row r="936" spans="8:20">
      <c r="H936" t="str">
        <f t="shared" si="92"/>
        <v>RESI FLAT WITH FURNITURE</v>
      </c>
      <c r="K936">
        <v>93</v>
      </c>
      <c r="L936">
        <v>4</v>
      </c>
      <c r="M936" t="s">
        <v>8855</v>
      </c>
      <c r="O936">
        <v>1</v>
      </c>
      <c r="P936" t="s">
        <v>6450</v>
      </c>
      <c r="T936" t="str">
        <f>CONCATENATE("INSERT INTO c_all_ref_d(ref_type_id,ref_id,ref_name,ref_alias_code,is_enabled,child_ref_type_id) VALUES (",K936&amp;","&amp;L936&amp;",'"&amp;M936&amp;"','"&amp;N936&amp;"',"&amp;O936&amp;","&amp;P936&amp;");")</f>
        <v>INSERT INTO c_all_ref_d(ref_type_id,ref_id,ref_name,ref_alias_code,is_enabled,child_ref_type_id) VALUES (93,4,'Resi Flat With Furniture','',1,null);</v>
      </c>
    </row>
    <row r="937" spans="8:20">
      <c r="H937" t="str">
        <f t="shared" si="92"/>
        <v>OFFICE(COMMERCIAL) FURNITURE</v>
      </c>
      <c r="K937">
        <v>93</v>
      </c>
      <c r="L937">
        <v>5</v>
      </c>
      <c r="M937" t="s">
        <v>8856</v>
      </c>
      <c r="O937">
        <v>1</v>
      </c>
      <c r="P937" t="s">
        <v>6450</v>
      </c>
      <c r="T937" t="str">
        <f>CONCATENATE("INSERT INTO c_all_ref_d(ref_type_id,ref_id,ref_name,ref_alias_code,is_enabled,child_ref_type_id) VALUES (",K937&amp;","&amp;L937&amp;",'"&amp;M937&amp;"','"&amp;N937&amp;"',"&amp;O937&amp;","&amp;P937&amp;");")</f>
        <v>INSERT INTO c_all_ref_d(ref_type_id,ref_id,ref_name,ref_alias_code,is_enabled,child_ref_type_id) VALUES (93,5,'Office(Commercial) Furniture','',1,null);</v>
      </c>
    </row>
    <row r="938" spans="8:20">
      <c r="H938" t="str">
        <f t="shared" si="92"/>
        <v>HOUSEHOLD FURNITURE</v>
      </c>
      <c r="K938">
        <v>93</v>
      </c>
      <c r="L938">
        <v>6</v>
      </c>
      <c r="M938" t="s">
        <v>8857</v>
      </c>
      <c r="O938">
        <v>1</v>
      </c>
      <c r="P938" t="s">
        <v>6450</v>
      </c>
      <c r="T938" t="str">
        <f>CONCATENATE("INSERT INTO c_all_ref_d(ref_type_id,ref_id,ref_name,ref_alias_code,is_enabled,child_ref_type_id) VALUES (",K938&amp;","&amp;L938&amp;",'"&amp;M938&amp;"','"&amp;N938&amp;"',"&amp;O938&amp;","&amp;P938&amp;");")</f>
        <v>INSERT INTO c_all_ref_d(ref_type_id,ref_id,ref_name,ref_alias_code,is_enabled,child_ref_type_id) VALUES (93,6,'Household Furniture','',1,null);</v>
      </c>
    </row>
    <row r="939" spans="8:20">
      <c r="H939" t="str">
        <f t="shared" si="92"/>
        <v>FURNITURE &amp; FIXTURE</v>
      </c>
      <c r="K939">
        <v>93</v>
      </c>
      <c r="L939">
        <v>7</v>
      </c>
      <c r="M939" t="s">
        <v>8858</v>
      </c>
      <c r="O939">
        <v>1</v>
      </c>
      <c r="P939" t="s">
        <v>6450</v>
      </c>
      <c r="T939" t="str">
        <f>CONCATENATE("INSERT INTO c_all_ref_d(ref_type_id,ref_id,ref_name,ref_alias_code,is_enabled,child_ref_type_id) VALUES (",K939&amp;","&amp;L939&amp;",'"&amp;M939&amp;"','"&amp;N939&amp;"',"&amp;O939&amp;","&amp;P939&amp;");")</f>
        <v>INSERT INTO c_all_ref_d(ref_type_id,ref_id,ref_name,ref_alias_code,is_enabled,child_ref_type_id) VALUES (93,7,'Furniture &amp; Fixture','',1,null);</v>
      </c>
    </row>
    <row r="941" spans="8:20">
      <c r="H941" t="str">
        <f t="shared" ref="H941:H978" si="94">UPPER(M941)</f>
        <v/>
      </c>
    </row>
    <row r="942" spans="8:20">
      <c r="H942" t="str">
        <f t="shared" si="94"/>
        <v>NATIONAL SAVINGS CERTIFICATE</v>
      </c>
      <c r="I942" s="78" t="s">
        <v>7625</v>
      </c>
      <c r="K942">
        <v>94</v>
      </c>
      <c r="L942">
        <v>1</v>
      </c>
      <c r="M942" t="s">
        <v>8859</v>
      </c>
      <c r="O942">
        <v>1</v>
      </c>
      <c r="P942" t="s">
        <v>6450</v>
      </c>
      <c r="T942" t="str">
        <f t="shared" ref="T942:T951" si="95">CONCATENATE("INSERT INTO c_all_ref_d(ref_type_id,ref_id,ref_name,ref_alias_code,is_enabled,child_ref_type_id) VALUES (",K942&amp;","&amp;L942&amp;",'"&amp;M942&amp;"','"&amp;N942&amp;"',"&amp;O942&amp;","&amp;P942&amp;");")</f>
        <v>INSERT INTO c_all_ref_d(ref_type_id,ref_id,ref_name,ref_alias_code,is_enabled,child_ref_type_id) VALUES (94,1,'National Savings Certificate','',1,null);</v>
      </c>
    </row>
    <row r="943" spans="8:20">
      <c r="H943" t="str">
        <f t="shared" si="94"/>
        <v>KISAN VIKAS PATRA</v>
      </c>
      <c r="K943">
        <v>94</v>
      </c>
      <c r="L943">
        <v>2</v>
      </c>
      <c r="M943" t="s">
        <v>8860</v>
      </c>
      <c r="O943">
        <v>1</v>
      </c>
      <c r="P943" t="s">
        <v>6450</v>
      </c>
      <c r="T943" t="str">
        <f t="shared" si="95"/>
        <v>INSERT INTO c_all_ref_d(ref_type_id,ref_id,ref_name,ref_alias_code,is_enabled,child_ref_type_id) VALUES (94,2,'Kisan Vikas Patra','',1,null);</v>
      </c>
    </row>
    <row r="944" spans="8:20">
      <c r="H944" t="str">
        <f t="shared" si="94"/>
        <v>RBI BONDS</v>
      </c>
      <c r="K944">
        <v>94</v>
      </c>
      <c r="L944">
        <v>3</v>
      </c>
      <c r="M944" t="s">
        <v>8861</v>
      </c>
      <c r="O944">
        <v>1</v>
      </c>
      <c r="P944" t="s">
        <v>6450</v>
      </c>
      <c r="T944" t="str">
        <f t="shared" si="95"/>
        <v>INSERT INTO c_all_ref_d(ref_type_id,ref_id,ref_name,ref_alias_code,is_enabled,child_ref_type_id) VALUES (94,3,'RBI Bonds','',1,null);</v>
      </c>
    </row>
    <row r="945" spans="8:20">
      <c r="H945" t="str">
        <f t="shared" si="94"/>
        <v>LIFE INSURANCE POLICY</v>
      </c>
      <c r="K945">
        <v>94</v>
      </c>
      <c r="L945">
        <v>4</v>
      </c>
      <c r="M945" t="s">
        <v>7341</v>
      </c>
      <c r="O945">
        <v>1</v>
      </c>
      <c r="P945" t="s">
        <v>6450</v>
      </c>
      <c r="T945" t="str">
        <f t="shared" si="95"/>
        <v>INSERT INTO c_all_ref_d(ref_type_id,ref_id,ref_name,ref_alias_code,is_enabled,child_ref_type_id) VALUES (94,4,'Life Insurance Policy','',1,null);</v>
      </c>
    </row>
    <row r="946" spans="8:20">
      <c r="H946" t="str">
        <f t="shared" si="94"/>
        <v>STRUCTURE VALUE</v>
      </c>
      <c r="K946">
        <v>94</v>
      </c>
      <c r="L946">
        <v>5</v>
      </c>
      <c r="M946" t="s">
        <v>8862</v>
      </c>
      <c r="O946">
        <v>1</v>
      </c>
      <c r="P946" t="s">
        <v>6450</v>
      </c>
      <c r="T946" t="str">
        <f t="shared" si="95"/>
        <v>INSERT INTO c_all_ref_d(ref_type_id,ref_id,ref_name,ref_alias_code,is_enabled,child_ref_type_id) VALUES (94,5,'Structure Value','',1,null);</v>
      </c>
    </row>
    <row r="947" spans="8:20">
      <c r="H947" t="str">
        <f t="shared" si="94"/>
        <v>MEDICAL EQUIPMENT</v>
      </c>
      <c r="K947">
        <v>94</v>
      </c>
      <c r="L947">
        <v>6</v>
      </c>
      <c r="M947" t="s">
        <v>8863</v>
      </c>
      <c r="O947">
        <v>1</v>
      </c>
      <c r="P947" t="s">
        <v>6450</v>
      </c>
      <c r="T947" t="str">
        <f t="shared" si="95"/>
        <v>INSERT INTO c_all_ref_d(ref_type_id,ref_id,ref_name,ref_alias_code,is_enabled,child_ref_type_id) VALUES (94,6,'Medical Equipment','',1,null);</v>
      </c>
    </row>
    <row r="948" spans="8:20">
      <c r="H948" t="str">
        <f t="shared" si="94"/>
        <v>RES.BUILDING</v>
      </c>
      <c r="K948">
        <v>94</v>
      </c>
      <c r="L948">
        <v>7</v>
      </c>
      <c r="M948" t="s">
        <v>8864</v>
      </c>
      <c r="O948">
        <v>1</v>
      </c>
      <c r="P948" t="s">
        <v>6450</v>
      </c>
      <c r="T948" t="str">
        <f t="shared" si="95"/>
        <v>INSERT INTO c_all_ref_d(ref_type_id,ref_id,ref_name,ref_alias_code,is_enabled,child_ref_type_id) VALUES (94,7,'Res.Building','',1,null);</v>
      </c>
    </row>
    <row r="949" spans="8:20">
      <c r="H949" t="str">
        <f t="shared" si="94"/>
        <v>RES.FLATE</v>
      </c>
      <c r="K949">
        <v>94</v>
      </c>
      <c r="L949">
        <v>8</v>
      </c>
      <c r="M949" t="s">
        <v>8865</v>
      </c>
      <c r="O949">
        <v>1</v>
      </c>
      <c r="P949" t="s">
        <v>6450</v>
      </c>
      <c r="T949" t="str">
        <f t="shared" si="95"/>
        <v>INSERT INTO c_all_ref_d(ref_type_id,ref_id,ref_name,ref_alias_code,is_enabled,child_ref_type_id) VALUES (94,8,'Res.Flate','',1,null);</v>
      </c>
    </row>
    <row r="950" spans="8:20">
      <c r="H950" t="str">
        <f t="shared" si="94"/>
        <v>COMM &amp; FACTORY BUILDING</v>
      </c>
      <c r="K950">
        <v>94</v>
      </c>
      <c r="L950">
        <v>9</v>
      </c>
      <c r="M950" t="s">
        <v>8866</v>
      </c>
      <c r="O950">
        <v>1</v>
      </c>
      <c r="P950" t="s">
        <v>6450</v>
      </c>
      <c r="T950" t="str">
        <f t="shared" si="95"/>
        <v>INSERT INTO c_all_ref_d(ref_type_id,ref_id,ref_name,ref_alias_code,is_enabled,child_ref_type_id) VALUES (94,9,'Comm &amp; Factory Building','',1,null);</v>
      </c>
    </row>
    <row r="951" spans="8:20">
      <c r="H951" t="str">
        <f t="shared" si="94"/>
        <v>GOVERNMENT TRUSTEE SECURITIES</v>
      </c>
      <c r="K951">
        <v>94</v>
      </c>
      <c r="L951">
        <v>10</v>
      </c>
      <c r="M951" t="s">
        <v>8867</v>
      </c>
      <c r="O951">
        <v>1</v>
      </c>
      <c r="P951" t="s">
        <v>6450</v>
      </c>
      <c r="T951" t="str">
        <f t="shared" si="95"/>
        <v>INSERT INTO c_all_ref_d(ref_type_id,ref_id,ref_name,ref_alias_code,is_enabled,child_ref_type_id) VALUES (94,10,'Government Trustee Securities','',1,null);</v>
      </c>
    </row>
    <row r="952" spans="8:20">
      <c r="H952" t="str">
        <f t="shared" si="94"/>
        <v/>
      </c>
    </row>
    <row r="953" spans="8:20">
      <c r="H953" t="str">
        <f t="shared" si="94"/>
        <v>COMPUTER &amp; COMPUTER PERIPHERALS</v>
      </c>
      <c r="I953" s="78" t="s">
        <v>7627</v>
      </c>
      <c r="K953">
        <v>95</v>
      </c>
      <c r="L953">
        <v>1</v>
      </c>
      <c r="M953" t="s">
        <v>8868</v>
      </c>
      <c r="O953">
        <v>1</v>
      </c>
      <c r="P953" t="s">
        <v>6450</v>
      </c>
      <c r="T953" t="str">
        <f>CONCATENATE("INSERT INTO c_all_ref_d(ref_type_id,ref_id,ref_name,ref_alias_code,is_enabled,child_ref_type_id) VALUES (",K953&amp;","&amp;L953&amp;",'"&amp;M953&amp;"','"&amp;N953&amp;"',"&amp;O953&amp;","&amp;P953&amp;");")</f>
        <v>INSERT INTO c_all_ref_d(ref_type_id,ref_id,ref_name,ref_alias_code,is_enabled,child_ref_type_id) VALUES (95,1,'Computer &amp; Computer Peripherals','',1,null);</v>
      </c>
    </row>
    <row r="954" spans="8:20" s="32" customFormat="1">
      <c r="H954" s="32" t="str">
        <f t="shared" si="94"/>
        <v>INSURANCE</v>
      </c>
      <c r="K954" s="32">
        <v>95</v>
      </c>
      <c r="L954" s="32">
        <v>2</v>
      </c>
      <c r="M954" s="32" t="s">
        <v>8814</v>
      </c>
      <c r="O954" s="32">
        <v>1</v>
      </c>
      <c r="P954" s="32" t="s">
        <v>6450</v>
      </c>
    </row>
    <row r="955" spans="8:20">
      <c r="H955" t="str">
        <f t="shared" si="94"/>
        <v>RESI HOUSE</v>
      </c>
      <c r="K955">
        <v>95</v>
      </c>
      <c r="L955">
        <v>3</v>
      </c>
      <c r="M955" t="s">
        <v>8869</v>
      </c>
      <c r="O955">
        <v>1</v>
      </c>
      <c r="P955" t="s">
        <v>6450</v>
      </c>
      <c r="T955" t="str">
        <f>CONCATENATE("INSERT INTO c_all_ref_d(ref_type_id,ref_id,ref_name,ref_alias_code,is_enabled,child_ref_type_id) VALUES (",K955&amp;","&amp;L955&amp;",'"&amp;M955&amp;"','"&amp;N955&amp;"',"&amp;O955&amp;","&amp;P955&amp;");")</f>
        <v>INSERT INTO c_all_ref_d(ref_type_id,ref_id,ref_name,ref_alias_code,is_enabled,child_ref_type_id) VALUES (95,3,'Resi House','',1,null);</v>
      </c>
    </row>
    <row r="956" spans="8:20">
      <c r="H956" t="str">
        <f t="shared" si="94"/>
        <v>RESI FLATE</v>
      </c>
      <c r="K956">
        <v>95</v>
      </c>
      <c r="L956">
        <v>4</v>
      </c>
      <c r="M956" t="s">
        <v>8870</v>
      </c>
      <c r="O956">
        <v>1</v>
      </c>
      <c r="P956" t="s">
        <v>6450</v>
      </c>
      <c r="T956" t="str">
        <f>CONCATENATE("INSERT INTO c_all_ref_d(ref_type_id,ref_id,ref_name,ref_alias_code,is_enabled,child_ref_type_id) VALUES (",K956&amp;","&amp;L956&amp;",'"&amp;M956&amp;"','"&amp;N956&amp;"',"&amp;O956&amp;","&amp;P956&amp;");")</f>
        <v>INSERT INTO c_all_ref_d(ref_type_id,ref_id,ref_name,ref_alias_code,is_enabled,child_ref_type_id) VALUES (95,4,'Resi Flate','',1,null);</v>
      </c>
    </row>
    <row r="957" spans="8:20">
      <c r="H957" t="str">
        <f t="shared" si="94"/>
        <v>FIXED DEPOSITE</v>
      </c>
      <c r="K957">
        <v>95</v>
      </c>
      <c r="L957">
        <v>5</v>
      </c>
      <c r="M957" t="s">
        <v>8871</v>
      </c>
      <c r="O957">
        <v>1</v>
      </c>
      <c r="P957" t="s">
        <v>6450</v>
      </c>
      <c r="T957" t="str">
        <f>CONCATENATE("INSERT INTO c_all_ref_d(ref_type_id,ref_id,ref_name,ref_alias_code,is_enabled,child_ref_type_id) VALUES (",K957&amp;","&amp;L957&amp;",'"&amp;M957&amp;"','"&amp;N957&amp;"',"&amp;O957&amp;","&amp;P957&amp;");")</f>
        <v>INSERT INTO c_all_ref_d(ref_type_id,ref_id,ref_name,ref_alias_code,is_enabled,child_ref_type_id) VALUES (95,5,'Fixed Deposite','',1,null);</v>
      </c>
    </row>
    <row r="958" spans="8:20">
      <c r="H958" t="str">
        <f t="shared" si="94"/>
        <v/>
      </c>
    </row>
    <row r="959" spans="8:20">
      <c r="H959" t="str">
        <f t="shared" si="94"/>
        <v/>
      </c>
    </row>
    <row r="960" spans="8:20">
      <c r="H960" t="str">
        <f t="shared" si="94"/>
        <v>T V</v>
      </c>
      <c r="I960" s="78" t="s">
        <v>7629</v>
      </c>
      <c r="K960">
        <v>96</v>
      </c>
      <c r="L960">
        <v>1</v>
      </c>
      <c r="M960" t="s">
        <v>8872</v>
      </c>
      <c r="O960">
        <v>1</v>
      </c>
      <c r="P960" t="s">
        <v>6450</v>
      </c>
      <c r="T960" t="str">
        <f>CONCATENATE("INSERT INTO c_all_ref_d(ref_type_id,ref_id,ref_name,ref_alias_code,is_enabled,child_ref_type_id) VALUES (",K960&amp;","&amp;L960&amp;",'"&amp;M960&amp;"','"&amp;N960&amp;"',"&amp;O960&amp;","&amp;P960&amp;");")</f>
        <v>INSERT INTO c_all_ref_d(ref_type_id,ref_id,ref_name,ref_alias_code,is_enabled,child_ref_type_id) VALUES (96,1,'T V','',1,null);</v>
      </c>
    </row>
    <row r="961" spans="8:20">
      <c r="H961" t="str">
        <f t="shared" si="94"/>
        <v>FRIDGE</v>
      </c>
      <c r="K961">
        <v>96</v>
      </c>
      <c r="L961">
        <v>2</v>
      </c>
      <c r="M961" t="s">
        <v>8873</v>
      </c>
      <c r="O961">
        <v>1</v>
      </c>
      <c r="P961" t="s">
        <v>6450</v>
      </c>
      <c r="T961" t="str">
        <f>CONCATENATE("INSERT INTO c_all_ref_d(ref_type_id,ref_id,ref_name,ref_alias_code,is_enabled,child_ref_type_id) VALUES (",K961&amp;","&amp;L961&amp;",'"&amp;M961&amp;"','"&amp;N961&amp;"',"&amp;O961&amp;","&amp;P961&amp;");")</f>
        <v>INSERT INTO c_all_ref_d(ref_type_id,ref_id,ref_name,ref_alias_code,is_enabled,child_ref_type_id) VALUES (96,2,'Fridge','',1,null);</v>
      </c>
    </row>
    <row r="962" spans="8:20">
      <c r="H962" t="str">
        <f t="shared" si="94"/>
        <v>WASHING MACHINE</v>
      </c>
      <c r="K962">
        <v>96</v>
      </c>
      <c r="L962">
        <v>3</v>
      </c>
      <c r="M962" t="s">
        <v>8874</v>
      </c>
      <c r="O962">
        <v>1</v>
      </c>
      <c r="P962" t="s">
        <v>6450</v>
      </c>
      <c r="T962" t="str">
        <f>CONCATENATE("INSERT INTO c_all_ref_d(ref_type_id,ref_id,ref_name,ref_alias_code,is_enabled,child_ref_type_id) VALUES (",K962&amp;","&amp;L962&amp;",'"&amp;M962&amp;"','"&amp;N962&amp;"',"&amp;O962&amp;","&amp;P962&amp;");")</f>
        <v>INSERT INTO c_all_ref_d(ref_type_id,ref_id,ref_name,ref_alias_code,is_enabled,child_ref_type_id) VALUES (96,3,'Washing Machine','',1,null);</v>
      </c>
    </row>
    <row r="963" spans="8:20">
      <c r="H963" t="str">
        <f t="shared" si="94"/>
        <v>OTHER ELECTRONICES</v>
      </c>
      <c r="K963">
        <v>96</v>
      </c>
      <c r="L963">
        <v>4</v>
      </c>
      <c r="M963" t="s">
        <v>8875</v>
      </c>
      <c r="O963">
        <v>1</v>
      </c>
      <c r="P963" t="s">
        <v>6450</v>
      </c>
      <c r="T963" t="str">
        <f>CONCATENATE("INSERT INTO c_all_ref_d(ref_type_id,ref_id,ref_name,ref_alias_code,is_enabled,child_ref_type_id) VALUES (",K963&amp;","&amp;L963&amp;",'"&amp;M963&amp;"','"&amp;N963&amp;"',"&amp;O963&amp;","&amp;P963&amp;");")</f>
        <v>INSERT INTO c_all_ref_d(ref_type_id,ref_id,ref_name,ref_alias_code,is_enabled,child_ref_type_id) VALUES (96,4,'Other Electronices','',1,null);</v>
      </c>
    </row>
    <row r="964" spans="8:20">
      <c r="H964" t="str">
        <f t="shared" si="94"/>
        <v>INSURANCE</v>
      </c>
      <c r="K964">
        <v>96</v>
      </c>
      <c r="L964">
        <v>5</v>
      </c>
      <c r="M964" t="s">
        <v>8814</v>
      </c>
      <c r="O964">
        <v>1</v>
      </c>
      <c r="P964" t="s">
        <v>6450</v>
      </c>
      <c r="T964" t="str">
        <f>CONCATENATE("INSERT INTO c_all_ref_d(ref_type_id,ref_id,ref_name,ref_alias_code,is_enabled,child_ref_type_id) VALUES (",K964&amp;","&amp;L964&amp;",'"&amp;M964&amp;"','"&amp;N964&amp;"',"&amp;O964&amp;","&amp;P964&amp;");")</f>
        <v>INSERT INTO c_all_ref_d(ref_type_id,ref_id,ref_name,ref_alias_code,is_enabled,child_ref_type_id) VALUES (96,5,'Insurance','',1,null);</v>
      </c>
    </row>
    <row r="965" spans="8:20">
      <c r="H965" t="str">
        <f t="shared" si="94"/>
        <v/>
      </c>
    </row>
    <row r="966" spans="8:20">
      <c r="H966" t="str">
        <f t="shared" si="94"/>
        <v/>
      </c>
    </row>
    <row r="967" spans="8:20">
      <c r="H967" t="str">
        <f t="shared" si="94"/>
        <v>FIXED DEPOSIT</v>
      </c>
      <c r="I967" s="78" t="s">
        <v>7631</v>
      </c>
      <c r="K967">
        <v>97</v>
      </c>
      <c r="L967">
        <v>1</v>
      </c>
      <c r="M967" t="s">
        <v>8876</v>
      </c>
      <c r="O967">
        <v>1</v>
      </c>
      <c r="P967" t="s">
        <v>6450</v>
      </c>
      <c r="T967" t="str">
        <f t="shared" ref="T967:T972" si="96">CONCATENATE("INSERT INTO c_all_ref_d(ref_type_id,ref_id,ref_name,ref_alias_code,is_enabled,child_ref_type_id) VALUES (",K967&amp;","&amp;L967&amp;",'"&amp;M967&amp;"','"&amp;N967&amp;"',"&amp;O967&amp;","&amp;P967&amp;");")</f>
        <v>INSERT INTO c_all_ref_d(ref_type_id,ref_id,ref_name,ref_alias_code,is_enabled,child_ref_type_id) VALUES (97,1,'Fixed Deposit','',1,null);</v>
      </c>
    </row>
    <row r="968" spans="8:20">
      <c r="H968" t="str">
        <f t="shared" si="94"/>
        <v>RECURRING DEPOSIT</v>
      </c>
      <c r="K968">
        <v>97</v>
      </c>
      <c r="L968">
        <v>2</v>
      </c>
      <c r="M968" t="s">
        <v>8877</v>
      </c>
      <c r="O968">
        <v>1</v>
      </c>
      <c r="P968" t="s">
        <v>6450</v>
      </c>
      <c r="T968" t="str">
        <f t="shared" si="96"/>
        <v>INSERT INTO c_all_ref_d(ref_type_id,ref_id,ref_name,ref_alias_code,is_enabled,child_ref_type_id) VALUES (97,2,'Recurring Deposit','',1,null);</v>
      </c>
    </row>
    <row r="969" spans="8:20">
      <c r="H969" t="str">
        <f t="shared" si="94"/>
        <v>OTHER BRANCH/BANK  DEPOSIT</v>
      </c>
      <c r="K969">
        <v>97</v>
      </c>
      <c r="L969">
        <v>3</v>
      </c>
      <c r="M969" t="s">
        <v>8878</v>
      </c>
      <c r="O969">
        <v>1</v>
      </c>
      <c r="P969" t="s">
        <v>6450</v>
      </c>
      <c r="T969" t="str">
        <f t="shared" si="96"/>
        <v>INSERT INTO c_all_ref_d(ref_type_id,ref_id,ref_name,ref_alias_code,is_enabled,child_ref_type_id) VALUES (97,3,'Other Branch/Bank  Deposit','',1,null);</v>
      </c>
    </row>
    <row r="970" spans="8:20">
      <c r="H970" t="str">
        <f t="shared" si="94"/>
        <v>CASH CERTIFICATE DEPOSIT</v>
      </c>
      <c r="K970">
        <v>97</v>
      </c>
      <c r="L970">
        <v>4</v>
      </c>
      <c r="M970" t="s">
        <v>8879</v>
      </c>
      <c r="O970">
        <v>1</v>
      </c>
      <c r="P970" t="s">
        <v>6450</v>
      </c>
      <c r="T970" t="str">
        <f t="shared" si="96"/>
        <v>INSERT INTO c_all_ref_d(ref_type_id,ref_id,ref_name,ref_alias_code,is_enabled,child_ref_type_id) VALUES (97,4,'Cash certificate Deposit','',1,null);</v>
      </c>
    </row>
    <row r="971" spans="8:20">
      <c r="H971" t="str">
        <f t="shared" si="94"/>
        <v>AGAINST NSC/KVC</v>
      </c>
      <c r="K971">
        <v>97</v>
      </c>
      <c r="L971">
        <v>5</v>
      </c>
      <c r="M971" t="s">
        <v>8880</v>
      </c>
      <c r="O971">
        <v>1</v>
      </c>
      <c r="P971" t="s">
        <v>6450</v>
      </c>
      <c r="T971" t="str">
        <f t="shared" si="96"/>
        <v>INSERT INTO c_all_ref_d(ref_type_id,ref_id,ref_name,ref_alias_code,is_enabled,child_ref_type_id) VALUES (97,5,'Against NSC/KVC','',1,null);</v>
      </c>
    </row>
    <row r="972" spans="8:20">
      <c r="H972" t="str">
        <f t="shared" si="94"/>
        <v>FIXED &amp; OTHER DEPOSITS WITH BANK</v>
      </c>
      <c r="K972">
        <v>97</v>
      </c>
      <c r="L972">
        <v>6</v>
      </c>
      <c r="M972" t="s">
        <v>8881</v>
      </c>
      <c r="O972">
        <v>1</v>
      </c>
      <c r="P972" t="s">
        <v>6450</v>
      </c>
      <c r="T972" t="str">
        <f t="shared" si="96"/>
        <v>INSERT INTO c_all_ref_d(ref_type_id,ref_id,ref_name,ref_alias_code,is_enabled,child_ref_type_id) VALUES (97,6,'Fixed &amp; Other Deposits With Bank','',1,null);</v>
      </c>
    </row>
    <row r="973" spans="8:20">
      <c r="H973" t="str">
        <f t="shared" si="94"/>
        <v/>
      </c>
    </row>
    <row r="974" spans="8:20">
      <c r="H974" t="str">
        <f t="shared" si="94"/>
        <v>SURETY LOANS</v>
      </c>
      <c r="I974" s="78" t="s">
        <v>7633</v>
      </c>
      <c r="K974">
        <v>98</v>
      </c>
      <c r="L974">
        <v>1</v>
      </c>
      <c r="M974" t="s">
        <v>8882</v>
      </c>
      <c r="O974">
        <v>1</v>
      </c>
      <c r="P974" t="s">
        <v>6450</v>
      </c>
      <c r="T974" t="str">
        <f>CONCATENATE("INSERT INTO c_all_ref_d(ref_type_id,ref_id,ref_name,ref_alias_code,is_enabled,child_ref_type_id) VALUES (",K974&amp;","&amp;L974&amp;",'"&amp;M974&amp;"','"&amp;N974&amp;"',"&amp;O974&amp;","&amp;P974&amp;");")</f>
        <v>INSERT INTO c_all_ref_d(ref_type_id,ref_id,ref_name,ref_alias_code,is_enabled,child_ref_type_id) VALUES (98,1,'Surety Loans','',1,null);</v>
      </c>
    </row>
    <row r="975" spans="8:20">
      <c r="H975" t="str">
        <f t="shared" si="94"/>
        <v>SEC 49 DEDUCTION</v>
      </c>
      <c r="K975">
        <v>98</v>
      </c>
      <c r="L975">
        <v>2</v>
      </c>
      <c r="M975" t="s">
        <v>8883</v>
      </c>
      <c r="O975">
        <v>1</v>
      </c>
      <c r="P975" t="s">
        <v>6450</v>
      </c>
      <c r="T975" t="str">
        <f>CONCATENATE("INSERT INTO c_all_ref_d(ref_type_id,ref_id,ref_name,ref_alias_code,is_enabled,child_ref_type_id) VALUES (",K975&amp;","&amp;L975&amp;",'"&amp;M975&amp;"','"&amp;N975&amp;"',"&amp;O975&amp;","&amp;P975&amp;");")</f>
        <v>INSERT INTO c_all_ref_d(ref_type_id,ref_id,ref_name,ref_alias_code,is_enabled,child_ref_type_id) VALUES (98,2,'Sec 49 Deduction','',1,null);</v>
      </c>
    </row>
    <row r="976" spans="8:20">
      <c r="H976" t="str">
        <f t="shared" si="94"/>
        <v>OTHER UNSECURED</v>
      </c>
      <c r="K976">
        <v>98</v>
      </c>
      <c r="L976">
        <v>3</v>
      </c>
      <c r="M976" t="s">
        <v>8884</v>
      </c>
      <c r="O976">
        <v>1</v>
      </c>
      <c r="P976" t="s">
        <v>6450</v>
      </c>
      <c r="T976" t="str">
        <f>CONCATENATE("INSERT INTO c_all_ref_d(ref_type_id,ref_id,ref_name,ref_alias_code,is_enabled,child_ref_type_id) VALUES (",K976&amp;","&amp;L976&amp;",'"&amp;M976&amp;"','"&amp;N976&amp;"',"&amp;O976&amp;","&amp;P976&amp;");")</f>
        <v>INSERT INTO c_all_ref_d(ref_type_id,ref_id,ref_name,ref_alias_code,is_enabled,child_ref_type_id) VALUES (98,3,'Other Unsecured','',1,null);</v>
      </c>
    </row>
    <row r="977" spans="8:20">
      <c r="H977" t="str">
        <f t="shared" si="94"/>
        <v>INSURANCE</v>
      </c>
      <c r="K977">
        <v>98</v>
      </c>
      <c r="L977">
        <v>4</v>
      </c>
      <c r="M977" t="s">
        <v>8814</v>
      </c>
      <c r="O977">
        <v>1</v>
      </c>
      <c r="P977" t="s">
        <v>6450</v>
      </c>
      <c r="T977" t="str">
        <f>CONCATENATE("INSERT INTO c_all_ref_d(ref_type_id,ref_id,ref_name,ref_alias_code,is_enabled,child_ref_type_id) VALUES (",K977&amp;","&amp;L977&amp;",'"&amp;M977&amp;"','"&amp;N977&amp;"',"&amp;O977&amp;","&amp;P977&amp;");")</f>
        <v>INSERT INTO c_all_ref_d(ref_type_id,ref_id,ref_name,ref_alias_code,is_enabled,child_ref_type_id) VALUES (98,4,'Insurance','',1,null);</v>
      </c>
    </row>
    <row r="978" spans="8:20">
      <c r="H978" t="str">
        <f t="shared" si="94"/>
        <v>SALARY</v>
      </c>
      <c r="K978">
        <v>98</v>
      </c>
      <c r="L978">
        <v>5</v>
      </c>
      <c r="M978" t="s">
        <v>8885</v>
      </c>
    </row>
    <row r="982" spans="8:20">
      <c r="H982" t="str">
        <f>UPPER(M982)</f>
        <v/>
      </c>
    </row>
    <row r="983" spans="8:20">
      <c r="H983" t="str">
        <f>UPPER(M983)</f>
        <v>BILLS PURCHASED &amp; DISCOUNTED</v>
      </c>
      <c r="I983" s="78" t="s">
        <v>7635</v>
      </c>
      <c r="K983">
        <v>99</v>
      </c>
      <c r="L983">
        <v>1</v>
      </c>
      <c r="M983" t="s">
        <v>8886</v>
      </c>
      <c r="O983">
        <v>1</v>
      </c>
      <c r="P983" t="s">
        <v>6450</v>
      </c>
      <c r="T983" t="str">
        <f>CONCATENATE("INSERT INTO c_all_ref_d(ref_type_id,ref_id,ref_name,ref_alias_code,is_enabled,child_ref_type_id) VALUES (",K983&amp;","&amp;L983&amp;",'"&amp;M983&amp;"','"&amp;N983&amp;"',"&amp;O983&amp;","&amp;P983&amp;");")</f>
        <v>INSERT INTO c_all_ref_d(ref_type_id,ref_id,ref_name,ref_alias_code,is_enabled,child_ref_type_id) VALUES (99,1,'Bills Purchased &amp; Discounted','',1,null);</v>
      </c>
    </row>
    <row r="984" spans="8:20" s="32" customFormat="1">
      <c r="H984" s="32" t="str">
        <f>UPPER(M984)</f>
        <v>INSURANCE</v>
      </c>
      <c r="K984" s="32">
        <v>99</v>
      </c>
      <c r="L984" s="32">
        <v>2</v>
      </c>
      <c r="M984" s="32" t="s">
        <v>8814</v>
      </c>
      <c r="O984" s="32">
        <v>1</v>
      </c>
      <c r="P984" s="32" t="s">
        <v>6450</v>
      </c>
    </row>
    <row r="985" spans="8:20">
      <c r="K985">
        <v>99</v>
      </c>
      <c r="L985">
        <v>2</v>
      </c>
      <c r="M985" t="s">
        <v>8887</v>
      </c>
      <c r="O985">
        <v>1</v>
      </c>
      <c r="P985" t="s">
        <v>6450</v>
      </c>
      <c r="T985" t="str">
        <f>CONCATENATE("INSERT INTO c_all_ref_d(ref_type_id,ref_id,ref_name,ref_alias_code,is_enabled,child_ref_type_id) VALUES (",K985&amp;","&amp;L985&amp;",'"&amp;M985&amp;"','"&amp;N985&amp;"',"&amp;O985&amp;","&amp;P985&amp;");")</f>
        <v>INSERT INTO c_all_ref_d(ref_type_id,ref_id,ref_name,ref_alias_code,is_enabled,child_ref_type_id) VALUES (99,2,'Bills Purchased/Discounted - Clean','',1,null);</v>
      </c>
    </row>
    <row r="986" spans="8:20">
      <c r="K986">
        <v>99</v>
      </c>
      <c r="L986">
        <v>3</v>
      </c>
      <c r="M986" t="s">
        <v>8888</v>
      </c>
      <c r="O986">
        <v>1</v>
      </c>
      <c r="P986" t="s">
        <v>6450</v>
      </c>
      <c r="T986" t="str">
        <f>CONCATENATE("INSERT INTO c_all_ref_d(ref_type_id,ref_id,ref_name,ref_alias_code,is_enabled,child_ref_type_id) VALUES (",K986&amp;","&amp;L986&amp;",'"&amp;M986&amp;"','"&amp;N986&amp;"',"&amp;O986&amp;","&amp;P986&amp;");")</f>
        <v>INSERT INTO c_all_ref_d(ref_type_id,ref_id,ref_name,ref_alias_code,is_enabled,child_ref_type_id) VALUES (99,3,'Bills Purchased/Discounted - Docume','',1,null);</v>
      </c>
    </row>
    <row r="989" spans="8:20">
      <c r="H989" t="str">
        <f t="shared" ref="H989:H998" si="97">UPPER(M989)</f>
        <v/>
      </c>
    </row>
    <row r="990" spans="8:20">
      <c r="H990" t="str">
        <f t="shared" si="97"/>
        <v>ICICI PRUDENTIAL</v>
      </c>
      <c r="I990" s="78" t="s">
        <v>7637</v>
      </c>
      <c r="K990">
        <v>100</v>
      </c>
      <c r="L990">
        <v>1</v>
      </c>
      <c r="M990" t="s">
        <v>8889</v>
      </c>
      <c r="O990">
        <v>1</v>
      </c>
      <c r="P990" t="s">
        <v>6450</v>
      </c>
      <c r="T990" t="str">
        <f>CONCATENATE("INSERT INTO c_all_ref_d(ref_type_id,ref_id,ref_name,ref_alias_code,is_enabled,child_ref_type_id) VALUES (",K990&amp;","&amp;L990&amp;",'"&amp;M990&amp;"','"&amp;N990&amp;"',"&amp;O990&amp;","&amp;P990&amp;");")</f>
        <v>INSERT INTO c_all_ref_d(ref_type_id,ref_id,ref_name,ref_alias_code,is_enabled,child_ref_type_id) VALUES (100,1,'Icici Prudential','',1,null);</v>
      </c>
    </row>
    <row r="991" spans="8:20">
      <c r="H991" t="str">
        <f t="shared" si="97"/>
        <v>SBI LIFE</v>
      </c>
      <c r="K991">
        <v>100</v>
      </c>
      <c r="L991">
        <v>2</v>
      </c>
      <c r="M991" t="s">
        <v>8890</v>
      </c>
      <c r="O991">
        <v>1</v>
      </c>
      <c r="P991" t="s">
        <v>6450</v>
      </c>
      <c r="T991" t="str">
        <f>CONCATENATE("INSERT INTO c_all_ref_d(ref_type_id,ref_id,ref_name,ref_alias_code,is_enabled,child_ref_type_id) VALUES (",K991&amp;","&amp;L991&amp;",'"&amp;M991&amp;"','"&amp;N991&amp;"',"&amp;O991&amp;","&amp;P991&amp;");")</f>
        <v>INSERT INTO c_all_ref_d(ref_type_id,ref_id,ref_name,ref_alias_code,is_enabled,child_ref_type_id) VALUES (100,2,'Sbi Life','',1,null);</v>
      </c>
    </row>
    <row r="992" spans="8:20">
      <c r="H992" t="str">
        <f t="shared" si="97"/>
        <v>BAJAJ ALLIANZ</v>
      </c>
      <c r="K992">
        <v>100</v>
      </c>
      <c r="L992">
        <v>3</v>
      </c>
      <c r="M992" t="s">
        <v>8891</v>
      </c>
      <c r="O992">
        <v>1</v>
      </c>
      <c r="P992" t="s">
        <v>6450</v>
      </c>
      <c r="T992" t="str">
        <f>CONCATENATE("INSERT INTO c_all_ref_d(ref_type_id,ref_id,ref_name,ref_alias_code,is_enabled,child_ref_type_id) VALUES (",K992&amp;","&amp;L992&amp;",'"&amp;M992&amp;"','"&amp;N992&amp;"',"&amp;O992&amp;","&amp;P992&amp;");")</f>
        <v>INSERT INTO c_all_ref_d(ref_type_id,ref_id,ref_name,ref_alias_code,is_enabled,child_ref_type_id) VALUES (100,3,'Bajaj Allianz','',1,null);</v>
      </c>
    </row>
    <row r="993" spans="8:20">
      <c r="H993" t="str">
        <f t="shared" si="97"/>
        <v>LIC</v>
      </c>
      <c r="K993">
        <v>100</v>
      </c>
      <c r="L993">
        <v>4</v>
      </c>
      <c r="M993" t="s">
        <v>8892</v>
      </c>
      <c r="O993">
        <v>1</v>
      </c>
      <c r="P993" t="s">
        <v>6450</v>
      </c>
      <c r="T993" t="str">
        <f>CONCATENATE("INSERT INTO c_all_ref_d(ref_type_id,ref_id,ref_name,ref_alias_code,is_enabled,child_ref_type_id) VALUES (",K993&amp;","&amp;L993&amp;",'"&amp;M993&amp;"','"&amp;N993&amp;"',"&amp;O993&amp;","&amp;P993&amp;");")</f>
        <v>INSERT INTO c_all_ref_d(ref_type_id,ref_id,ref_name,ref_alias_code,is_enabled,child_ref_type_id) VALUES (100,4,'Lic','',1,null);</v>
      </c>
    </row>
    <row r="994" spans="8:20">
      <c r="H994" t="str">
        <f t="shared" si="97"/>
        <v/>
      </c>
    </row>
    <row r="995" spans="8:20">
      <c r="H995" t="str">
        <f t="shared" si="97"/>
        <v/>
      </c>
    </row>
    <row r="996" spans="8:20">
      <c r="H996" t="str">
        <f t="shared" si="97"/>
        <v>STANDING CROP</v>
      </c>
      <c r="I996" s="78" t="s">
        <v>7639</v>
      </c>
      <c r="K996">
        <v>101</v>
      </c>
      <c r="L996">
        <v>1</v>
      </c>
      <c r="M996" t="s">
        <v>8893</v>
      </c>
      <c r="O996">
        <v>1</v>
      </c>
      <c r="P996" t="s">
        <v>6450</v>
      </c>
      <c r="T996" t="str">
        <f>CONCATENATE("INSERT INTO c_all_ref_d(ref_type_id,ref_id,ref_name,ref_alias_code,is_enabled,child_ref_type_id) VALUES (",K996&amp;","&amp;L996&amp;",'"&amp;M996&amp;"','"&amp;N996&amp;"',"&amp;O996&amp;","&amp;P996&amp;");")</f>
        <v>INSERT INTO c_all_ref_d(ref_type_id,ref_id,ref_name,ref_alias_code,is_enabled,child_ref_type_id) VALUES (101,1,'Standing Crop','',1,null);</v>
      </c>
    </row>
    <row r="997" spans="8:20">
      <c r="H997" t="str">
        <f t="shared" si="97"/>
        <v>POLYHOUSE SHED &amp; EQUIPMENTS</v>
      </c>
      <c r="K997">
        <v>101</v>
      </c>
      <c r="L997">
        <v>2</v>
      </c>
      <c r="M997" t="s">
        <v>8894</v>
      </c>
      <c r="O997">
        <v>1</v>
      </c>
      <c r="P997" t="s">
        <v>6450</v>
      </c>
      <c r="T997" t="str">
        <f>CONCATENATE("INSERT INTO c_all_ref_d(ref_type_id,ref_id,ref_name,ref_alias_code,is_enabled,child_ref_type_id) VALUES (",K997&amp;","&amp;L997&amp;",'"&amp;M997&amp;"','"&amp;N997&amp;"',"&amp;O997&amp;","&amp;P997&amp;");")</f>
        <v>INSERT INTO c_all_ref_d(ref_type_id,ref_id,ref_name,ref_alias_code,is_enabled,child_ref_type_id) VALUES (101,2,'Polyhouse Shed &amp; Equipments','',1,null);</v>
      </c>
    </row>
    <row r="998" spans="8:20">
      <c r="H998" t="str">
        <f t="shared" si="97"/>
        <v>AGRICULTURE &amp; ALLIED ACTIVITIES</v>
      </c>
      <c r="K998">
        <v>101</v>
      </c>
      <c r="L998">
        <v>3</v>
      </c>
      <c r="M998" t="s">
        <v>8895</v>
      </c>
      <c r="O998">
        <v>1</v>
      </c>
      <c r="P998" t="s">
        <v>6450</v>
      </c>
      <c r="T998" t="str">
        <f>CONCATENATE("INSERT INTO c_all_ref_d(ref_type_id,ref_id,ref_name,ref_alias_code,is_enabled,child_ref_type_id) VALUES (",K998&amp;","&amp;L998&amp;",'"&amp;M998&amp;"','"&amp;N998&amp;"',"&amp;O998&amp;","&amp;P998&amp;");")</f>
        <v>INSERT INTO c_all_ref_d(ref_type_id,ref_id,ref_name,ref_alias_code,is_enabled,child_ref_type_id) VALUES (101,3,'Agriculture &amp; Allied Activities','',1,null);</v>
      </c>
    </row>
    <row r="1002" spans="8:20">
      <c r="H1002" t="str">
        <f t="shared" ref="H1002:H1013" si="98">UPPER(M1002)</f>
        <v/>
      </c>
    </row>
    <row r="1003" spans="8:20">
      <c r="H1003" t="str">
        <f t="shared" si="98"/>
        <v>RESIDENT FLAT WITH FURNITURE</v>
      </c>
      <c r="I1003" s="78" t="s">
        <v>7641</v>
      </c>
      <c r="K1003">
        <v>102</v>
      </c>
      <c r="L1003">
        <v>1</v>
      </c>
      <c r="M1003" t="s">
        <v>8896</v>
      </c>
      <c r="O1003">
        <v>1</v>
      </c>
      <c r="P1003" t="s">
        <v>6450</v>
      </c>
      <c r="T1003" t="str">
        <f>CONCATENATE("INSERT INTO c_all_ref_d(ref_type_id,ref_id,ref_name,ref_alias_code,is_enabled,child_ref_type_id) VALUES (",K1003&amp;","&amp;L1003&amp;",'"&amp;M1003&amp;"','"&amp;N1003&amp;"',"&amp;O1003&amp;","&amp;P1003&amp;");")</f>
        <v>INSERT INTO c_all_ref_d(ref_type_id,ref_id,ref_name,ref_alias_code,is_enabled,child_ref_type_id) VALUES (102,1,'Resident Flat With Furniture','',1,null);</v>
      </c>
    </row>
    <row r="1004" spans="8:20">
      <c r="H1004" t="str">
        <f t="shared" si="98"/>
        <v>RESIDENT FLAT</v>
      </c>
      <c r="K1004">
        <v>102</v>
      </c>
      <c r="L1004">
        <v>2</v>
      </c>
      <c r="M1004" t="s">
        <v>8897</v>
      </c>
      <c r="O1004">
        <v>1</v>
      </c>
      <c r="P1004" t="s">
        <v>6450</v>
      </c>
      <c r="T1004" t="str">
        <f>CONCATENATE("INSERT INTO c_all_ref_d(ref_type_id,ref_id,ref_name,ref_alias_code,is_enabled,child_ref_type_id) VALUES (",K1004&amp;","&amp;L1004&amp;",'"&amp;M1004&amp;"','"&amp;N1004&amp;"',"&amp;O1004&amp;","&amp;P1004&amp;");")</f>
        <v>INSERT INTO c_all_ref_d(ref_type_id,ref_id,ref_name,ref_alias_code,is_enabled,child_ref_type_id) VALUES (102,2,'Resident Flat','',1,null);</v>
      </c>
    </row>
    <row r="1005" spans="8:20">
      <c r="H1005" t="str">
        <f t="shared" si="98"/>
        <v/>
      </c>
    </row>
    <row r="1006" spans="8:20">
      <c r="H1006" t="str">
        <f t="shared" si="98"/>
        <v>STRAIGHT LINE</v>
      </c>
      <c r="I1006" s="77" t="s">
        <v>7643</v>
      </c>
      <c r="J1006" s="32"/>
      <c r="K1006" s="32">
        <v>103</v>
      </c>
      <c r="L1006" s="32">
        <v>1</v>
      </c>
      <c r="M1006" s="32" t="s">
        <v>8898</v>
      </c>
      <c r="N1006" s="32"/>
      <c r="O1006" s="32">
        <v>1</v>
      </c>
      <c r="P1006" s="32" t="s">
        <v>6450</v>
      </c>
    </row>
    <row r="1007" spans="8:20">
      <c r="H1007" t="str">
        <f t="shared" si="98"/>
        <v>UNIT OF PRODUCTION</v>
      </c>
      <c r="I1007" s="32"/>
      <c r="J1007" s="32"/>
      <c r="K1007" s="32">
        <v>103</v>
      </c>
      <c r="L1007" s="32">
        <v>2</v>
      </c>
      <c r="M1007" s="32" t="s">
        <v>8899</v>
      </c>
      <c r="N1007" s="32"/>
      <c r="O1007" s="32">
        <v>1</v>
      </c>
      <c r="P1007" s="32" t="s">
        <v>6450</v>
      </c>
    </row>
    <row r="1008" spans="8:20">
      <c r="H1008" t="str">
        <f t="shared" si="98"/>
        <v>SUM OF THE YEAR DIGITS</v>
      </c>
      <c r="I1008" s="31"/>
      <c r="J1008" s="32"/>
      <c r="K1008" s="32">
        <v>103</v>
      </c>
      <c r="L1008" s="32">
        <v>3</v>
      </c>
      <c r="M1008" s="32" t="s">
        <v>8900</v>
      </c>
      <c r="N1008" s="32"/>
      <c r="O1008" s="32">
        <v>1</v>
      </c>
      <c r="P1008" s="32" t="s">
        <v>6450</v>
      </c>
    </row>
    <row r="1009" spans="8:20">
      <c r="H1009" t="str">
        <f t="shared" si="98"/>
        <v>DECLINING BALANCE</v>
      </c>
      <c r="I1009" s="32"/>
      <c r="J1009" s="32"/>
      <c r="K1009" s="32">
        <v>103</v>
      </c>
      <c r="L1009" s="32">
        <v>4</v>
      </c>
      <c r="M1009" s="32" t="s">
        <v>8901</v>
      </c>
      <c r="N1009" s="32"/>
      <c r="O1009" s="32">
        <v>1</v>
      </c>
      <c r="P1009" s="32" t="s">
        <v>6450</v>
      </c>
    </row>
    <row r="1010" spans="8:20">
      <c r="H1010" t="str">
        <f t="shared" si="98"/>
        <v/>
      </c>
    </row>
    <row r="1011" spans="8:20">
      <c r="H1011" t="str">
        <f t="shared" si="98"/>
        <v>CUSTOMER</v>
      </c>
      <c r="I1011" s="78" t="s">
        <v>8902</v>
      </c>
      <c r="K1011">
        <v>104</v>
      </c>
      <c r="L1011">
        <v>1</v>
      </c>
      <c r="M1011" t="s">
        <v>8903</v>
      </c>
      <c r="O1011">
        <v>1</v>
      </c>
      <c r="P1011">
        <v>105</v>
      </c>
      <c r="T1011" t="str">
        <f>CONCATENATE("INSERT INTO c_all_ref_d(ref_type_id,ref_id,ref_name,ref_alias_code,is_enabled,child_ref_type_id) VALUES (",K1011&amp;","&amp;L1011&amp;",'"&amp;M1011&amp;"','"&amp;N1011&amp;"',"&amp;O1011&amp;","&amp;P1011&amp;");")</f>
        <v>INSERT INTO c_all_ref_d(ref_type_id,ref_id,ref_name,ref_alias_code,is_enabled,child_ref_type_id) VALUES (104,1,'Customer','',1,105);</v>
      </c>
    </row>
    <row r="1012" spans="8:20">
      <c r="H1012" t="str">
        <f t="shared" si="98"/>
        <v>BANK INTERNAL</v>
      </c>
      <c r="K1012">
        <v>104</v>
      </c>
      <c r="L1012">
        <v>2</v>
      </c>
      <c r="M1012" t="s">
        <v>8904</v>
      </c>
      <c r="O1012">
        <v>1</v>
      </c>
      <c r="P1012">
        <v>219</v>
      </c>
      <c r="T1012" t="str">
        <f>CONCATENATE("INSERT INTO c_all_ref_d(ref_type_id,ref_id,ref_name,ref_alias_code,is_enabled,child_ref_type_id) VALUES (",K1012&amp;","&amp;L1012&amp;",'"&amp;M1012&amp;"','"&amp;N1012&amp;"',"&amp;O1012&amp;","&amp;P1012&amp;");")</f>
        <v>INSERT INTO c_all_ref_d(ref_type_id,ref_id,ref_name,ref_alias_code,is_enabled,child_ref_type_id) VALUES (104,2,'Bank Internal','',1,219);</v>
      </c>
    </row>
    <row r="1013" spans="8:20">
      <c r="H1013" t="str">
        <f t="shared" si="98"/>
        <v/>
      </c>
    </row>
    <row r="1016" spans="8:20">
      <c r="I1016" s="78" t="s">
        <v>8905</v>
      </c>
      <c r="K1016">
        <v>105</v>
      </c>
      <c r="L1016">
        <v>1</v>
      </c>
      <c r="M1016" t="s">
        <v>8906</v>
      </c>
      <c r="O1016">
        <v>1</v>
      </c>
      <c r="P1016">
        <v>182</v>
      </c>
      <c r="T1016" t="str">
        <f t="shared" ref="T1016:T1023" si="99">CONCATENATE("INSERT INTO c_all_ref_d(ref_type_id,ref_id,ref_name,ref_alias_code,is_enabled,child_ref_type_id) VALUES (",K1016&amp;","&amp;L1016&amp;",'"&amp;M1016&amp;"','"&amp;N1016&amp;"',"&amp;O1016&amp;","&amp;P1016&amp;");")</f>
        <v>INSERT INTO c_all_ref_d(ref_type_id,ref_id,ref_name,ref_alias_code,is_enabled,child_ref_type_id) VALUES (105,1,'Photo &amp; Signature  ','',1,182);</v>
      </c>
    </row>
    <row r="1017" spans="8:20">
      <c r="H1017" t="str">
        <f t="shared" ref="H1017:H1032" si="100">UPPER(M1017)</f>
        <v>PROOF OF ID</v>
      </c>
      <c r="K1017">
        <v>105</v>
      </c>
      <c r="L1017">
        <v>2</v>
      </c>
      <c r="M1017" t="s">
        <v>8907</v>
      </c>
      <c r="O1017">
        <v>1</v>
      </c>
      <c r="P1017">
        <v>106</v>
      </c>
      <c r="T1017" t="str">
        <f t="shared" si="99"/>
        <v>INSERT INTO c_all_ref_d(ref_type_id,ref_id,ref_name,ref_alias_code,is_enabled,child_ref_type_id) VALUES (105,2,'Proof of Id','',1,106);</v>
      </c>
    </row>
    <row r="1018" spans="8:20">
      <c r="H1018" t="str">
        <f t="shared" si="100"/>
        <v>PROOF OF RESIDENCE (ADDRESS)</v>
      </c>
      <c r="K1018">
        <v>105</v>
      </c>
      <c r="L1018">
        <v>3</v>
      </c>
      <c r="M1018" t="s">
        <v>8908</v>
      </c>
      <c r="O1018">
        <v>1</v>
      </c>
      <c r="P1018">
        <v>181</v>
      </c>
      <c r="T1018" t="str">
        <f t="shared" si="99"/>
        <v>INSERT INTO c_all_ref_d(ref_type_id,ref_id,ref_name,ref_alias_code,is_enabled,child_ref_type_id) VALUES (105,3,'Proof of Residence (Address)','',1,181);</v>
      </c>
    </row>
    <row r="1019" spans="8:20">
      <c r="H1019" t="str">
        <f t="shared" si="100"/>
        <v>KYC FORM</v>
      </c>
      <c r="K1019">
        <v>105</v>
      </c>
      <c r="L1019">
        <v>4</v>
      </c>
      <c r="M1019" t="s">
        <v>8909</v>
      </c>
      <c r="O1019">
        <v>1</v>
      </c>
      <c r="P1019">
        <v>183</v>
      </c>
      <c r="T1019" t="str">
        <f t="shared" si="99"/>
        <v>INSERT INTO c_all_ref_d(ref_type_id,ref_id,ref_name,ref_alias_code,is_enabled,child_ref_type_id) VALUES (105,4,'Kyc Form','',1,183);</v>
      </c>
    </row>
    <row r="1020" spans="8:20">
      <c r="H1020" t="str">
        <f t="shared" si="100"/>
        <v>REGISTRATION NO</v>
      </c>
      <c r="K1020">
        <v>105</v>
      </c>
      <c r="L1020">
        <v>5</v>
      </c>
      <c r="M1020" t="s">
        <v>8910</v>
      </c>
      <c r="O1020">
        <v>1</v>
      </c>
      <c r="P1020">
        <v>184</v>
      </c>
      <c r="T1020" t="str">
        <f t="shared" si="99"/>
        <v>INSERT INTO c_all_ref_d(ref_type_id,ref_id,ref_name,ref_alias_code,is_enabled,child_ref_type_id) VALUES (105,5,'Registration No','',1,184);</v>
      </c>
    </row>
    <row r="1021" spans="8:20">
      <c r="H1021" t="str">
        <f t="shared" si="100"/>
        <v>ACCOUNT OPENING FORM</v>
      </c>
      <c r="K1021">
        <v>105</v>
      </c>
      <c r="L1021">
        <v>6</v>
      </c>
      <c r="M1021" t="s">
        <v>8911</v>
      </c>
      <c r="O1021">
        <v>1</v>
      </c>
      <c r="P1021">
        <v>186</v>
      </c>
      <c r="T1021" t="str">
        <f t="shared" si="99"/>
        <v>INSERT INTO c_all_ref_d(ref_type_id,ref_id,ref_name,ref_alias_code,is_enabled,child_ref_type_id) VALUES (105,6,'Account Opening Form','',1,186);</v>
      </c>
    </row>
    <row r="1022" spans="8:20">
      <c r="H1022" t="str">
        <f t="shared" si="100"/>
        <v>BUSINESS PROOF</v>
      </c>
      <c r="K1022">
        <v>105</v>
      </c>
      <c r="L1022">
        <v>7</v>
      </c>
      <c r="M1022" t="s">
        <v>8912</v>
      </c>
      <c r="O1022">
        <v>1</v>
      </c>
      <c r="P1022">
        <v>188</v>
      </c>
      <c r="T1022" t="str">
        <f t="shared" si="99"/>
        <v>INSERT INTO c_all_ref_d(ref_type_id,ref_id,ref_name,ref_alias_code,is_enabled,child_ref_type_id) VALUES (105,7,'Business Proof','',1,188);</v>
      </c>
    </row>
    <row r="1023" spans="8:20">
      <c r="H1023" t="str">
        <f t="shared" si="100"/>
        <v>OTHER</v>
      </c>
      <c r="K1023">
        <v>105</v>
      </c>
      <c r="L1023">
        <v>8</v>
      </c>
      <c r="M1023" t="s">
        <v>7168</v>
      </c>
      <c r="O1023">
        <v>1</v>
      </c>
      <c r="P1023">
        <v>189</v>
      </c>
      <c r="T1023" t="str">
        <f t="shared" si="99"/>
        <v>INSERT INTO c_all_ref_d(ref_type_id,ref_id,ref_name,ref_alias_code,is_enabled,child_ref_type_id) VALUES (105,8,'Other','',1,189);</v>
      </c>
    </row>
    <row r="1024" spans="8:20">
      <c r="H1024" t="str">
        <f t="shared" si="100"/>
        <v>CIRCULAR</v>
      </c>
      <c r="K1024" s="32">
        <v>105</v>
      </c>
      <c r="L1024" s="32">
        <v>11</v>
      </c>
      <c r="M1024" s="32" t="s">
        <v>8913</v>
      </c>
      <c r="N1024" s="32"/>
      <c r="O1024" s="32">
        <v>1</v>
      </c>
      <c r="P1024" s="32">
        <v>190</v>
      </c>
    </row>
    <row r="1025" spans="8:20">
      <c r="H1025" t="str">
        <f t="shared" si="100"/>
        <v>CASH RECEIPT</v>
      </c>
      <c r="K1025" s="32">
        <v>105</v>
      </c>
      <c r="L1025" s="32">
        <v>12</v>
      </c>
      <c r="M1025" s="32" t="s">
        <v>8914</v>
      </c>
      <c r="N1025" s="32"/>
      <c r="O1025" s="32">
        <v>1</v>
      </c>
      <c r="P1025" s="32">
        <v>191</v>
      </c>
    </row>
    <row r="1026" spans="8:20">
      <c r="H1026" t="str">
        <f t="shared" si="100"/>
        <v>CASH PAYMENT [W]</v>
      </c>
      <c r="K1026" s="32">
        <v>105</v>
      </c>
      <c r="L1026" s="32">
        <v>13</v>
      </c>
      <c r="M1026" s="32" t="s">
        <v>8915</v>
      </c>
      <c r="N1026" s="32"/>
      <c r="O1026" s="32">
        <v>1</v>
      </c>
      <c r="P1026" s="32">
        <v>192</v>
      </c>
    </row>
    <row r="1027" spans="8:20">
      <c r="H1027" t="str">
        <f t="shared" si="100"/>
        <v>CASH PAYMENT [CHQ]</v>
      </c>
      <c r="K1027" s="32">
        <v>105</v>
      </c>
      <c r="L1027" s="32">
        <v>14</v>
      </c>
      <c r="M1027" s="32" t="s">
        <v>8916</v>
      </c>
      <c r="N1027" s="32"/>
      <c r="O1027" s="32">
        <v>1</v>
      </c>
      <c r="P1027" s="32">
        <v>193</v>
      </c>
    </row>
    <row r="1028" spans="8:20">
      <c r="H1028" t="str">
        <f t="shared" si="100"/>
        <v>CREDIT TRANSFER</v>
      </c>
      <c r="K1028" s="32">
        <v>105</v>
      </c>
      <c r="L1028" s="32">
        <v>15</v>
      </c>
      <c r="M1028" s="32" t="s">
        <v>8917</v>
      </c>
      <c r="N1028" s="32"/>
      <c r="O1028" s="32">
        <v>1</v>
      </c>
      <c r="P1028" s="32">
        <v>194</v>
      </c>
    </row>
    <row r="1029" spans="8:20">
      <c r="H1029" t="str">
        <f t="shared" si="100"/>
        <v>DEDIT TRANSFER</v>
      </c>
      <c r="K1029" s="32">
        <v>105</v>
      </c>
      <c r="L1029" s="32">
        <v>16</v>
      </c>
      <c r="M1029" s="32" t="s">
        <v>8918</v>
      </c>
      <c r="N1029" s="32"/>
      <c r="O1029" s="32">
        <v>1</v>
      </c>
      <c r="P1029" s="32">
        <v>195</v>
      </c>
    </row>
    <row r="1030" spans="8:20">
      <c r="H1030" t="str">
        <f t="shared" si="100"/>
        <v>OUTWARD CLEARING</v>
      </c>
      <c r="K1030" s="32">
        <v>105</v>
      </c>
      <c r="L1030" s="32">
        <v>17</v>
      </c>
      <c r="M1030" s="32" t="s">
        <v>8919</v>
      </c>
      <c r="N1030" s="32"/>
      <c r="O1030" s="32">
        <v>1</v>
      </c>
      <c r="P1030" s="32">
        <v>196</v>
      </c>
    </row>
    <row r="1031" spans="8:20">
      <c r="H1031" t="str">
        <f t="shared" si="100"/>
        <v>INWARD CLEARING</v>
      </c>
      <c r="K1031" s="32">
        <v>105</v>
      </c>
      <c r="L1031" s="32">
        <v>18</v>
      </c>
      <c r="M1031" s="32" t="s">
        <v>8920</v>
      </c>
      <c r="N1031" s="32"/>
      <c r="O1031" s="32">
        <v>1</v>
      </c>
      <c r="P1031" s="32">
        <v>197</v>
      </c>
    </row>
    <row r="1032" spans="8:20">
      <c r="H1032" t="str">
        <f t="shared" si="100"/>
        <v>MANDATE</v>
      </c>
      <c r="K1032" s="32">
        <v>105</v>
      </c>
      <c r="L1032" s="32">
        <v>19</v>
      </c>
      <c r="M1032" s="32" t="s">
        <v>8921</v>
      </c>
      <c r="N1032" s="32"/>
      <c r="O1032" s="32">
        <v>1</v>
      </c>
      <c r="P1032" s="32">
        <v>198</v>
      </c>
    </row>
    <row r="1033" spans="8:20">
      <c r="H1033" t="e">
        <f>UPPER(#REF!)</f>
        <v>#REF!</v>
      </c>
      <c r="K1033" s="32">
        <v>105</v>
      </c>
      <c r="L1033" s="32">
        <v>6</v>
      </c>
      <c r="M1033" s="32" t="s">
        <v>8922</v>
      </c>
      <c r="N1033" s="32"/>
      <c r="O1033" s="32">
        <v>1</v>
      </c>
      <c r="P1033" s="32">
        <v>185</v>
      </c>
    </row>
    <row r="1034" spans="8:20">
      <c r="H1034" t="str">
        <f t="shared" ref="H1034:H1074" si="101">UPPER(M1034)</f>
        <v/>
      </c>
    </row>
    <row r="1035" spans="8:20">
      <c r="H1035" t="str">
        <f t="shared" si="101"/>
        <v>PASSPORT COPY</v>
      </c>
      <c r="I1035" s="78" t="s">
        <v>7649</v>
      </c>
      <c r="K1035">
        <v>106</v>
      </c>
      <c r="L1035">
        <v>1</v>
      </c>
      <c r="M1035" t="s">
        <v>7401</v>
      </c>
      <c r="N1035" t="s">
        <v>7403</v>
      </c>
      <c r="O1035">
        <v>1</v>
      </c>
      <c r="P1035" t="s">
        <v>6450</v>
      </c>
      <c r="T1035" t="str">
        <f t="shared" ref="T1035:T1078" si="102">CONCATENATE("INSERT INTO c_all_ref_d(ref_type_id,ref_id,ref_name,ref_alias_code,is_enabled,child_ref_type_id) VALUES (",K1035&amp;","&amp;L1035&amp;",'"&amp;M1035&amp;"','"&amp;N1035&amp;"',"&amp;O1035&amp;","&amp;P1035&amp;");")</f>
        <v>INSERT INTO c_all_ref_d(ref_type_id,ref_id,ref_name,ref_alias_code,is_enabled,child_ref_type_id) VALUES (106,1,'Passport Copy','A',1,null);</v>
      </c>
    </row>
    <row r="1036" spans="8:20">
      <c r="H1036" t="str">
        <f t="shared" si="101"/>
        <v>PAN CARD</v>
      </c>
      <c r="K1036">
        <v>106</v>
      </c>
      <c r="L1036">
        <v>2</v>
      </c>
      <c r="M1036" t="s">
        <v>7404</v>
      </c>
      <c r="N1036" t="s">
        <v>7405</v>
      </c>
      <c r="O1036">
        <v>1</v>
      </c>
      <c r="P1036" t="s">
        <v>6450</v>
      </c>
      <c r="T1036" t="str">
        <f t="shared" si="102"/>
        <v>INSERT INTO c_all_ref_d(ref_type_id,ref_id,ref_name,ref_alias_code,is_enabled,child_ref_type_id) VALUES (106,2,'Pan Card','C',1,null);</v>
      </c>
    </row>
    <row r="1037" spans="8:20">
      <c r="H1037" t="str">
        <f t="shared" si="101"/>
        <v>DRIVING LICENSE</v>
      </c>
      <c r="K1037">
        <v>106</v>
      </c>
      <c r="L1037">
        <v>3</v>
      </c>
      <c r="M1037" t="s">
        <v>7406</v>
      </c>
      <c r="N1037" t="s">
        <v>7412</v>
      </c>
      <c r="O1037">
        <v>1</v>
      </c>
      <c r="P1037" t="s">
        <v>6450</v>
      </c>
      <c r="T1037" t="str">
        <f t="shared" si="102"/>
        <v>INSERT INTO c_all_ref_d(ref_type_id,ref_id,ref_name,ref_alias_code,is_enabled,child_ref_type_id) VALUES (106,3,'Driving License','D',1,null);</v>
      </c>
    </row>
    <row r="1038" spans="8:20">
      <c r="H1038" t="str">
        <f t="shared" si="101"/>
        <v>EMPLOYERS ID CARD</v>
      </c>
      <c r="K1038">
        <v>106</v>
      </c>
      <c r="L1038">
        <v>4</v>
      </c>
      <c r="M1038" t="s">
        <v>7408</v>
      </c>
      <c r="O1038">
        <v>1</v>
      </c>
      <c r="P1038" t="s">
        <v>6450</v>
      </c>
      <c r="T1038" t="str">
        <f t="shared" si="102"/>
        <v>INSERT INTO c_all_ref_d(ref_type_id,ref_id,ref_name,ref_alias_code,is_enabled,child_ref_type_id) VALUES (106,4,'Employers Id Card','',1,null);</v>
      </c>
    </row>
    <row r="1039" spans="8:20">
      <c r="H1039" t="str">
        <f t="shared" si="101"/>
        <v>CREDIT / DEBIT CARD WITH PHOTO</v>
      </c>
      <c r="K1039">
        <v>106</v>
      </c>
      <c r="L1039">
        <v>5</v>
      </c>
      <c r="M1039" t="s">
        <v>7410</v>
      </c>
      <c r="O1039">
        <v>1</v>
      </c>
      <c r="P1039" t="s">
        <v>6450</v>
      </c>
      <c r="T1039" t="str">
        <f t="shared" si="102"/>
        <v>INSERT INTO c_all_ref_d(ref_type_id,ref_id,ref_name,ref_alias_code,is_enabled,child_ref_type_id) VALUES (106,5,'Credit / Debit Card With Photo','',1,null);</v>
      </c>
    </row>
    <row r="1040" spans="8:20">
      <c r="H1040" t="str">
        <f t="shared" si="101"/>
        <v>GOVERMENT ID CARD</v>
      </c>
      <c r="K1040">
        <v>106</v>
      </c>
      <c r="L1040">
        <v>6</v>
      </c>
      <c r="M1040" t="s">
        <v>7411</v>
      </c>
      <c r="O1040">
        <v>1</v>
      </c>
      <c r="P1040" t="s">
        <v>6450</v>
      </c>
      <c r="T1040" t="str">
        <f t="shared" si="102"/>
        <v>INSERT INTO c_all_ref_d(ref_type_id,ref_id,ref_name,ref_alias_code,is_enabled,child_ref_type_id) VALUES (106,6,'Goverment Id Card','',1,null);</v>
      </c>
    </row>
    <row r="1041" spans="8:20">
      <c r="H1041" t="str">
        <f t="shared" si="101"/>
        <v>PENTION CARD</v>
      </c>
      <c r="K1041">
        <v>106</v>
      </c>
      <c r="L1041">
        <v>7</v>
      </c>
      <c r="M1041" t="s">
        <v>7413</v>
      </c>
      <c r="O1041">
        <v>1</v>
      </c>
      <c r="P1041" t="s">
        <v>6450</v>
      </c>
      <c r="T1041" t="str">
        <f t="shared" si="102"/>
        <v>INSERT INTO c_all_ref_d(ref_type_id,ref_id,ref_name,ref_alias_code,is_enabled,child_ref_type_id) VALUES (106,7,'Pention Card','',1,null);</v>
      </c>
    </row>
    <row r="1042" spans="8:20">
      <c r="H1042" t="str">
        <f t="shared" si="101"/>
        <v>VOTERS IDENTITY CARD (ELECTION CARD)</v>
      </c>
      <c r="K1042">
        <v>106</v>
      </c>
      <c r="L1042">
        <v>8</v>
      </c>
      <c r="M1042" t="s">
        <v>7414</v>
      </c>
      <c r="N1042" t="s">
        <v>7415</v>
      </c>
      <c r="O1042">
        <v>1</v>
      </c>
      <c r="P1042" t="s">
        <v>6450</v>
      </c>
      <c r="T1042" t="str">
        <f t="shared" si="102"/>
        <v>INSERT INTO c_all_ref_d(ref_type_id,ref_id,ref_name,ref_alias_code,is_enabled,child_ref_type_id) VALUES (106,8,'Voters Identity Card (Election Card)','B',1,null);</v>
      </c>
    </row>
    <row r="1043" spans="8:20">
      <c r="H1043" t="str">
        <f t="shared" si="101"/>
        <v>SCHOOL / COLLEGE ID CARD</v>
      </c>
      <c r="K1043">
        <v>106</v>
      </c>
      <c r="L1043">
        <v>9</v>
      </c>
      <c r="M1043" t="s">
        <v>7416</v>
      </c>
      <c r="O1043">
        <v>1</v>
      </c>
      <c r="P1043" t="s">
        <v>6450</v>
      </c>
      <c r="T1043" t="str">
        <f t="shared" si="102"/>
        <v>INSERT INTO c_all_ref_d(ref_type_id,ref_id,ref_name,ref_alias_code,is_enabled,child_ref_type_id) VALUES (106,9,'School / College Id Card','',1,null);</v>
      </c>
    </row>
    <row r="1044" spans="8:20">
      <c r="H1044" t="str">
        <f t="shared" si="101"/>
        <v>IMPORT EXPORT LICENCE</v>
      </c>
      <c r="K1044">
        <v>106</v>
      </c>
      <c r="L1044">
        <v>10</v>
      </c>
      <c r="M1044" t="s">
        <v>7417</v>
      </c>
      <c r="O1044">
        <v>1</v>
      </c>
      <c r="P1044" t="s">
        <v>6450</v>
      </c>
      <c r="T1044" t="str">
        <f t="shared" si="102"/>
        <v>INSERT INTO c_all_ref_d(ref_type_id,ref_id,ref_name,ref_alias_code,is_enabled,child_ref_type_id) VALUES (106,10,'Import Export Licence','',1,null);</v>
      </c>
    </row>
    <row r="1045" spans="8:20">
      <c r="H1045" t="str">
        <f t="shared" si="101"/>
        <v>REGISTRATION OF FIRMS (ROF)</v>
      </c>
      <c r="K1045">
        <v>106</v>
      </c>
      <c r="L1045">
        <v>11</v>
      </c>
      <c r="M1045" t="s">
        <v>7418</v>
      </c>
      <c r="O1045">
        <v>1</v>
      </c>
      <c r="P1045" t="s">
        <v>6450</v>
      </c>
      <c r="T1045" t="str">
        <f t="shared" si="102"/>
        <v>INSERT INTO c_all_ref_d(ref_type_id,ref_id,ref_name,ref_alias_code,is_enabled,child_ref_type_id) VALUES (106,11,'Registration of Firms (ROF)','',1,null);</v>
      </c>
    </row>
    <row r="1046" spans="8:20">
      <c r="H1046" t="str">
        <f t="shared" si="101"/>
        <v>FOOD &amp; DRUG LICENCE</v>
      </c>
      <c r="K1046">
        <v>106</v>
      </c>
      <c r="L1046">
        <v>12</v>
      </c>
      <c r="M1046" t="s">
        <v>7419</v>
      </c>
      <c r="O1046">
        <v>1</v>
      </c>
      <c r="P1046" t="s">
        <v>6450</v>
      </c>
      <c r="T1046" t="str">
        <f t="shared" si="102"/>
        <v>INSERT INTO c_all_ref_d(ref_type_id,ref_id,ref_name,ref_alias_code,is_enabled,child_ref_type_id) VALUES (106,12,'Food &amp; Drug Licence','',1,null);</v>
      </c>
    </row>
    <row r="1047" spans="8:20">
      <c r="H1047" t="str">
        <f t="shared" si="101"/>
        <v>ST CST REGISTRATION CERTIFICATE</v>
      </c>
      <c r="K1047">
        <v>106</v>
      </c>
      <c r="L1047">
        <v>13</v>
      </c>
      <c r="M1047" t="s">
        <v>7420</v>
      </c>
      <c r="O1047">
        <v>1</v>
      </c>
      <c r="P1047" t="s">
        <v>6450</v>
      </c>
      <c r="T1047" t="str">
        <f t="shared" si="102"/>
        <v>INSERT INTO c_all_ref_d(ref_type_id,ref_id,ref_name,ref_alias_code,is_enabled,child_ref_type_id) VALUES (106,13,'ST CST Registration Certificate','',1,null);</v>
      </c>
    </row>
    <row r="1048" spans="8:20">
      <c r="H1048" t="str">
        <f t="shared" si="101"/>
        <v>UN REGISTERED RESOLUTION</v>
      </c>
      <c r="K1048">
        <v>106</v>
      </c>
      <c r="L1048">
        <v>14</v>
      </c>
      <c r="M1048" t="s">
        <v>7421</v>
      </c>
      <c r="O1048">
        <v>1</v>
      </c>
      <c r="P1048" t="s">
        <v>6450</v>
      </c>
      <c r="T1048" t="str">
        <f t="shared" si="102"/>
        <v>INSERT INTO c_all_ref_d(ref_type_id,ref_id,ref_name,ref_alias_code,is_enabled,child_ref_type_id) VALUES (106,14,'Un Registered Resolution','',1,null);</v>
      </c>
    </row>
    <row r="1049" spans="8:20">
      <c r="H1049" t="str">
        <f t="shared" si="101"/>
        <v>MSME CERTIFICATE</v>
      </c>
      <c r="K1049">
        <v>106</v>
      </c>
      <c r="L1049">
        <v>15</v>
      </c>
      <c r="M1049" t="s">
        <v>7422</v>
      </c>
      <c r="O1049">
        <v>1</v>
      </c>
      <c r="P1049" t="s">
        <v>6450</v>
      </c>
      <c r="T1049" t="str">
        <f t="shared" si="102"/>
        <v>INSERT INTO c_all_ref_d(ref_type_id,ref_id,ref_name,ref_alias_code,is_enabled,child_ref_type_id) VALUES (106,15,'Msme Certificate','',1,null);</v>
      </c>
    </row>
    <row r="1050" spans="8:20">
      <c r="H1050" t="str">
        <f t="shared" si="101"/>
        <v>KYC COMPLIANCE CERTIFICATE</v>
      </c>
      <c r="K1050">
        <v>106</v>
      </c>
      <c r="L1050">
        <v>16</v>
      </c>
      <c r="M1050" t="s">
        <v>7423</v>
      </c>
      <c r="O1050">
        <v>1</v>
      </c>
      <c r="P1050" t="s">
        <v>6450</v>
      </c>
      <c r="T1050" t="str">
        <f t="shared" si="102"/>
        <v>INSERT INTO c_all_ref_d(ref_type_id,ref_id,ref_name,ref_alias_code,is_enabled,child_ref_type_id) VALUES (106,16,'Kyc Compliance Certificate','',1,null);</v>
      </c>
    </row>
    <row r="1051" spans="8:20">
      <c r="H1051" t="str">
        <f t="shared" si="101"/>
        <v>AADHAR CARD</v>
      </c>
      <c r="K1051">
        <v>106</v>
      </c>
      <c r="L1051">
        <v>17</v>
      </c>
      <c r="M1051" t="s">
        <v>7424</v>
      </c>
      <c r="N1051" t="s">
        <v>7407</v>
      </c>
      <c r="O1051">
        <v>1</v>
      </c>
      <c r="P1051" t="s">
        <v>6450</v>
      </c>
      <c r="T1051" t="str">
        <f t="shared" si="102"/>
        <v>INSERT INTO c_all_ref_d(ref_type_id,ref_id,ref_name,ref_alias_code,is_enabled,child_ref_type_id) VALUES (106,17,'Aadhar Card','E',1,null);</v>
      </c>
    </row>
    <row r="1052" spans="8:20">
      <c r="H1052" t="str">
        <f t="shared" si="101"/>
        <v>NAREGA CARD</v>
      </c>
      <c r="K1052">
        <v>106</v>
      </c>
      <c r="L1052">
        <v>18</v>
      </c>
      <c r="M1052" t="s">
        <v>7426</v>
      </c>
      <c r="N1052" t="s">
        <v>7462</v>
      </c>
      <c r="O1052">
        <v>1</v>
      </c>
      <c r="P1052" t="s">
        <v>6450</v>
      </c>
      <c r="T1052" t="str">
        <f t="shared" si="102"/>
        <v>INSERT INTO c_all_ref_d(ref_type_id,ref_id,ref_name,ref_alias_code,is_enabled,child_ref_type_id) VALUES (106,18,'Narega Card','F',1,null);</v>
      </c>
    </row>
    <row r="1053" spans="8:20">
      <c r="H1053" t="str">
        <f t="shared" si="101"/>
        <v>CERTIFICATE OF INCORPORATION</v>
      </c>
      <c r="K1053">
        <v>106</v>
      </c>
      <c r="L1053">
        <v>19</v>
      </c>
      <c r="M1053" t="s">
        <v>7428</v>
      </c>
      <c r="N1053" s="142" t="s">
        <v>7177</v>
      </c>
      <c r="O1053">
        <v>1</v>
      </c>
      <c r="P1053" t="s">
        <v>6450</v>
      </c>
      <c r="T1053" t="str">
        <f t="shared" si="102"/>
        <v>INSERT INTO c_all_ref_d(ref_type_id,ref_id,ref_name,ref_alias_code,is_enabled,child_ref_type_id) VALUES (106,19,'Certificate of Incorporation','02',1,null);</v>
      </c>
    </row>
    <row r="1054" spans="8:20">
      <c r="H1054" t="str">
        <f t="shared" si="101"/>
        <v>MEMORANDUM &amp; ARTICLES OF ASSOCIATION</v>
      </c>
      <c r="K1054">
        <v>106</v>
      </c>
      <c r="L1054">
        <v>20</v>
      </c>
      <c r="M1054" t="s">
        <v>7429</v>
      </c>
      <c r="N1054" s="142" t="s">
        <v>7181</v>
      </c>
      <c r="O1054">
        <v>1</v>
      </c>
      <c r="P1054" t="s">
        <v>6450</v>
      </c>
      <c r="T1054" t="str">
        <f t="shared" si="102"/>
        <v>INSERT INTO c_all_ref_d(ref_type_id,ref_id,ref_name,ref_alias_code,is_enabled,child_ref_type_id) VALUES (106,20,'Memorandum &amp; Articles of Association','04',1,null);</v>
      </c>
    </row>
    <row r="1055" spans="8:20">
      <c r="H1055" t="str">
        <f t="shared" si="101"/>
        <v>PAN ALLOTMENT LETTER</v>
      </c>
      <c r="K1055">
        <v>106</v>
      </c>
      <c r="L1055">
        <v>21</v>
      </c>
      <c r="M1055" t="s">
        <v>7430</v>
      </c>
      <c r="O1055">
        <v>1</v>
      </c>
      <c r="P1055" t="s">
        <v>6450</v>
      </c>
      <c r="T1055" t="str">
        <f t="shared" si="102"/>
        <v>INSERT INTO c_all_ref_d(ref_type_id,ref_id,ref_name,ref_alias_code,is_enabled,child_ref_type_id) VALUES (106,21,'Pan Allotment Letter','',1,null);</v>
      </c>
    </row>
    <row r="1056" spans="8:20">
      <c r="H1056" t="str">
        <f t="shared" si="101"/>
        <v>INCOME TAX RETURN</v>
      </c>
      <c r="K1056">
        <v>106</v>
      </c>
      <c r="L1056">
        <v>22</v>
      </c>
      <c r="M1056" t="s">
        <v>7431</v>
      </c>
      <c r="O1056">
        <v>1</v>
      </c>
      <c r="P1056" t="s">
        <v>6450</v>
      </c>
      <c r="T1056" t="str">
        <f t="shared" si="102"/>
        <v>INSERT INTO c_all_ref_d(ref_type_id,ref_id,ref_name,ref_alias_code,is_enabled,child_ref_type_id) VALUES (106,22,'Income Tax Return','',1,null);</v>
      </c>
    </row>
    <row r="1057" spans="8:20">
      <c r="H1057" t="str">
        <f t="shared" si="101"/>
        <v>INCOME TAX ASSESSMENT ORDER</v>
      </c>
      <c r="K1057">
        <v>106</v>
      </c>
      <c r="L1057">
        <v>23</v>
      </c>
      <c r="M1057" t="s">
        <v>7432</v>
      </c>
      <c r="O1057">
        <v>1</v>
      </c>
      <c r="P1057" t="s">
        <v>6450</v>
      </c>
      <c r="T1057" t="str">
        <f t="shared" si="102"/>
        <v>INSERT INTO c_all_ref_d(ref_type_id,ref_id,ref_name,ref_alias_code,is_enabled,child_ref_type_id) VALUES (106,23,'Income Tax Assessment Order','',1,null);</v>
      </c>
    </row>
    <row r="1058" spans="8:20">
      <c r="H1058" t="str">
        <f t="shared" si="101"/>
        <v>ELECTRICITY BILL</v>
      </c>
      <c r="K1058">
        <v>106</v>
      </c>
      <c r="L1058">
        <v>24</v>
      </c>
      <c r="M1058" t="s">
        <v>7433</v>
      </c>
      <c r="O1058">
        <v>1</v>
      </c>
      <c r="P1058" t="s">
        <v>6450</v>
      </c>
      <c r="T1058" t="str">
        <f t="shared" si="102"/>
        <v>INSERT INTO c_all_ref_d(ref_type_id,ref_id,ref_name,ref_alias_code,is_enabled,child_ref_type_id) VALUES (106,24,'Electricity Bill','',1,null);</v>
      </c>
    </row>
    <row r="1059" spans="8:20">
      <c r="H1059" t="str">
        <f t="shared" si="101"/>
        <v>TELEPHONE BILL</v>
      </c>
      <c r="K1059">
        <v>106</v>
      </c>
      <c r="L1059">
        <v>25</v>
      </c>
      <c r="M1059" t="s">
        <v>7434</v>
      </c>
      <c r="O1059">
        <v>1</v>
      </c>
      <c r="P1059" t="s">
        <v>6450</v>
      </c>
      <c r="T1059" t="str">
        <f t="shared" si="102"/>
        <v>INSERT INTO c_all_ref_d(ref_type_id,ref_id,ref_name,ref_alias_code,is_enabled,child_ref_type_id) VALUES (106,25,'Telephone Bill','',1,null);</v>
      </c>
    </row>
    <row r="1060" spans="8:20">
      <c r="H1060" t="str">
        <f t="shared" si="101"/>
        <v xml:space="preserve">REGISTERED PARTNERSHIP DEED </v>
      </c>
      <c r="K1060">
        <v>106</v>
      </c>
      <c r="L1060">
        <v>26</v>
      </c>
      <c r="M1060" t="s">
        <v>7435</v>
      </c>
      <c r="O1060">
        <v>1</v>
      </c>
      <c r="P1060" t="s">
        <v>6450</v>
      </c>
      <c r="T1060" t="str">
        <f t="shared" si="102"/>
        <v>INSERT INTO c_all_ref_d(ref_type_id,ref_id,ref_name,ref_alias_code,is_enabled,child_ref_type_id) VALUES (106,26,'Registered Partnership Deed ','',1,null);</v>
      </c>
    </row>
    <row r="1061" spans="8:20">
      <c r="H1061" t="str">
        <f t="shared" si="101"/>
        <v>SSI REGISTRATION</v>
      </c>
      <c r="K1061">
        <v>106</v>
      </c>
      <c r="L1061">
        <v>27</v>
      </c>
      <c r="M1061" t="s">
        <v>7436</v>
      </c>
      <c r="O1061">
        <v>1</v>
      </c>
      <c r="P1061" t="s">
        <v>6450</v>
      </c>
      <c r="T1061" t="str">
        <f t="shared" si="102"/>
        <v>INSERT INTO c_all_ref_d(ref_type_id,ref_id,ref_name,ref_alias_code,is_enabled,child_ref_type_id) VALUES (106,27,'SSI Registration','',1,null);</v>
      </c>
    </row>
    <row r="1062" spans="8:20">
      <c r="H1062" t="str">
        <f t="shared" si="101"/>
        <v>EXCISE REGISTRATION</v>
      </c>
      <c r="K1062">
        <v>106</v>
      </c>
      <c r="L1062">
        <v>28</v>
      </c>
      <c r="M1062" t="s">
        <v>7437</v>
      </c>
      <c r="O1062">
        <v>1</v>
      </c>
      <c r="P1062" t="s">
        <v>6450</v>
      </c>
      <c r="T1062" t="str">
        <f t="shared" si="102"/>
        <v>INSERT INTO c_all_ref_d(ref_type_id,ref_id,ref_name,ref_alias_code,is_enabled,child_ref_type_id) VALUES (106,28,'Excise Registration','',1,null);</v>
      </c>
    </row>
    <row r="1063" spans="8:20">
      <c r="H1063" t="str">
        <f t="shared" si="101"/>
        <v>SERVICE TAX REGISTRATION</v>
      </c>
      <c r="K1063">
        <v>106</v>
      </c>
      <c r="L1063">
        <v>29</v>
      </c>
      <c r="M1063" t="s">
        <v>7438</v>
      </c>
      <c r="O1063">
        <v>1</v>
      </c>
      <c r="P1063" t="s">
        <v>6450</v>
      </c>
      <c r="T1063" t="str">
        <f t="shared" si="102"/>
        <v>INSERT INTO c_all_ref_d(ref_type_id,ref_id,ref_name,ref_alias_code,is_enabled,child_ref_type_id) VALUES (106,29,'Service Tax Registration','',1,null);</v>
      </c>
    </row>
    <row r="1064" spans="8:20">
      <c r="H1064" t="str">
        <f t="shared" si="101"/>
        <v>SALES TAX / VAT REGISTRATION</v>
      </c>
      <c r="K1064">
        <v>106</v>
      </c>
      <c r="L1064">
        <v>30</v>
      </c>
      <c r="M1064" t="s">
        <v>7439</v>
      </c>
      <c r="O1064">
        <v>1</v>
      </c>
      <c r="P1064" t="s">
        <v>6450</v>
      </c>
      <c r="T1064" t="str">
        <f t="shared" si="102"/>
        <v>INSERT INTO c_all_ref_d(ref_type_id,ref_id,ref_name,ref_alias_code,is_enabled,child_ref_type_id) VALUES (106,30,'Sales Tax / VAT registration','',1,null);</v>
      </c>
    </row>
    <row r="1065" spans="8:20">
      <c r="H1065" t="str">
        <f t="shared" si="101"/>
        <v>TAN REGISTRATION</v>
      </c>
      <c r="K1065">
        <v>106</v>
      </c>
      <c r="L1065">
        <v>31</v>
      </c>
      <c r="M1065" t="s">
        <v>7440</v>
      </c>
      <c r="O1065">
        <v>1</v>
      </c>
      <c r="P1065" t="s">
        <v>6450</v>
      </c>
      <c r="T1065" t="str">
        <f t="shared" si="102"/>
        <v>INSERT INTO c_all_ref_d(ref_type_id,ref_id,ref_name,ref_alias_code,is_enabled,child_ref_type_id) VALUES (106,31,'Tan Registration','',1,null);</v>
      </c>
    </row>
    <row r="1066" spans="8:20">
      <c r="H1066" t="str">
        <f t="shared" si="101"/>
        <v>PROVIDENT FUND REGISTRATION</v>
      </c>
      <c r="K1066">
        <v>106</v>
      </c>
      <c r="L1066">
        <v>32</v>
      </c>
      <c r="M1066" t="s">
        <v>7441</v>
      </c>
      <c r="O1066">
        <v>1</v>
      </c>
      <c r="P1066" t="s">
        <v>6450</v>
      </c>
      <c r="T1066" t="str">
        <f t="shared" si="102"/>
        <v>INSERT INTO c_all_ref_d(ref_type_id,ref_id,ref_name,ref_alias_code,is_enabled,child_ref_type_id) VALUES (106,32,'Provident Fund Registration','',1,null);</v>
      </c>
    </row>
    <row r="1067" spans="8:20">
      <c r="H1067" t="str">
        <f t="shared" si="101"/>
        <v>SHOP ACT LICENCE</v>
      </c>
      <c r="K1067">
        <v>106</v>
      </c>
      <c r="L1067">
        <v>33</v>
      </c>
      <c r="M1067" t="s">
        <v>7442</v>
      </c>
      <c r="O1067">
        <v>1</v>
      </c>
      <c r="P1067" t="s">
        <v>6450</v>
      </c>
      <c r="T1067" t="str">
        <f t="shared" si="102"/>
        <v>INSERT INTO c_all_ref_d(ref_type_id,ref_id,ref_name,ref_alias_code,is_enabled,child_ref_type_id) VALUES (106,33,'Shop Act Licence','',1,null);</v>
      </c>
    </row>
    <row r="1068" spans="8:20">
      <c r="H1068" t="str">
        <f t="shared" si="101"/>
        <v>CERTIFICATE OF REGISTRATION</v>
      </c>
      <c r="K1068">
        <v>106</v>
      </c>
      <c r="L1068">
        <v>34</v>
      </c>
      <c r="M1068" t="s">
        <v>7443</v>
      </c>
      <c r="O1068">
        <v>1</v>
      </c>
      <c r="P1068" t="s">
        <v>6450</v>
      </c>
      <c r="T1068" t="str">
        <f t="shared" si="102"/>
        <v>INSERT INTO c_all_ref_d(ref_type_id,ref_id,ref_name,ref_alias_code,is_enabled,child_ref_type_id) VALUES (106,34,'Certificate of Registration','',1,null);</v>
      </c>
    </row>
    <row r="1069" spans="8:20">
      <c r="H1069" t="str">
        <f t="shared" si="101"/>
        <v>TRUST DEED</v>
      </c>
      <c r="K1069">
        <v>106</v>
      </c>
      <c r="L1069">
        <v>35</v>
      </c>
      <c r="M1069" t="s">
        <v>7444</v>
      </c>
      <c r="N1069" s="142" t="s">
        <v>7185</v>
      </c>
      <c r="O1069">
        <v>1</v>
      </c>
      <c r="P1069" t="s">
        <v>6450</v>
      </c>
      <c r="T1069" t="str">
        <f t="shared" si="102"/>
        <v>INSERT INTO c_all_ref_d(ref_type_id,ref_id,ref_name,ref_alias_code,is_enabled,child_ref_type_id) VALUES (106,35,'Trust Deed','06',1,null);</v>
      </c>
    </row>
    <row r="1070" spans="8:20">
      <c r="H1070" t="str">
        <f t="shared" si="101"/>
        <v>KARTA AFFIDAVIT</v>
      </c>
      <c r="K1070">
        <v>106</v>
      </c>
      <c r="L1070">
        <v>36</v>
      </c>
      <c r="M1070" t="s">
        <v>7445</v>
      </c>
      <c r="O1070">
        <v>1</v>
      </c>
      <c r="P1070" t="s">
        <v>6450</v>
      </c>
      <c r="T1070" t="str">
        <f t="shared" si="102"/>
        <v>INSERT INTO c_all_ref_d(ref_type_id,ref_id,ref_name,ref_alias_code,is_enabled,child_ref_type_id) VALUES (106,36,'Karta Affidavit','',1,null);</v>
      </c>
    </row>
    <row r="1071" spans="8:20">
      <c r="H1071" t="str">
        <f t="shared" si="101"/>
        <v>REGISTRATION CERTIFICATE</v>
      </c>
      <c r="K1071">
        <v>106</v>
      </c>
      <c r="L1071">
        <v>37</v>
      </c>
      <c r="M1071" t="s">
        <v>7446</v>
      </c>
      <c r="N1071" s="142" t="s">
        <v>7179</v>
      </c>
      <c r="O1071">
        <v>1</v>
      </c>
      <c r="P1071" t="s">
        <v>6450</v>
      </c>
      <c r="T1071" t="str">
        <f t="shared" si="102"/>
        <v>INSERT INTO c_all_ref_d(ref_type_id,ref_id,ref_name,ref_alias_code,is_enabled,child_ref_type_id) VALUES (106,37,'Registration Certificate','03',1,null);</v>
      </c>
    </row>
    <row r="1072" spans="8:20">
      <c r="H1072" t="str">
        <f t="shared" si="101"/>
        <v>AFFIDAVIT WITH PHOTO</v>
      </c>
      <c r="K1072">
        <v>106</v>
      </c>
      <c r="L1072">
        <v>38</v>
      </c>
      <c r="M1072" t="s">
        <v>7447</v>
      </c>
      <c r="O1072">
        <v>1</v>
      </c>
      <c r="P1072" t="s">
        <v>6450</v>
      </c>
      <c r="T1072" t="str">
        <f t="shared" si="102"/>
        <v>INSERT INTO c_all_ref_d(ref_type_id,ref_id,ref_name,ref_alias_code,is_enabled,child_ref_type_id) VALUES (106,38,'Affidavit With Photo','',1,null);</v>
      </c>
    </row>
    <row r="1073" spans="8:20">
      <c r="H1073" t="str">
        <f t="shared" si="101"/>
        <v>AOP DEED</v>
      </c>
      <c r="K1073">
        <v>106</v>
      </c>
      <c r="L1073">
        <v>39</v>
      </c>
      <c r="M1073" t="s">
        <v>7448</v>
      </c>
      <c r="O1073">
        <v>1</v>
      </c>
      <c r="P1073" t="s">
        <v>6450</v>
      </c>
      <c r="T1073" t="str">
        <f t="shared" si="102"/>
        <v>INSERT INTO c_all_ref_d(ref_type_id,ref_id,ref_name,ref_alias_code,is_enabled,child_ref_type_id) VALUES (106,39,'Aop Deed','',1,null);</v>
      </c>
    </row>
    <row r="1074" spans="8:20">
      <c r="H1074" t="str">
        <f t="shared" si="101"/>
        <v>OTHER</v>
      </c>
      <c r="K1074">
        <v>106</v>
      </c>
      <c r="L1074">
        <v>40</v>
      </c>
      <c r="M1074" t="s">
        <v>7168</v>
      </c>
      <c r="N1074" t="s">
        <v>7409</v>
      </c>
      <c r="O1074">
        <v>1</v>
      </c>
      <c r="P1074" t="s">
        <v>6450</v>
      </c>
      <c r="T1074" t="str">
        <f t="shared" si="102"/>
        <v>INSERT INTO c_all_ref_d(ref_type_id,ref_id,ref_name,ref_alias_code,is_enabled,child_ref_type_id) VALUES (106,40,'Other','Z',1,null);</v>
      </c>
    </row>
    <row r="1075" spans="8:20">
      <c r="K1075">
        <v>106</v>
      </c>
      <c r="L1075">
        <v>41</v>
      </c>
      <c r="M1075" t="s">
        <v>7449</v>
      </c>
      <c r="O1075">
        <v>1</v>
      </c>
      <c r="P1075" t="s">
        <v>6450</v>
      </c>
      <c r="T1075" t="str">
        <f t="shared" si="102"/>
        <v>INSERT INTO c_all_ref_d(ref_type_id,ref_id,ref_name,ref_alias_code,is_enabled,child_ref_type_id) VALUES (106,41,'Licences','',1,null);</v>
      </c>
    </row>
    <row r="1076" spans="8:20">
      <c r="K1076">
        <v>106</v>
      </c>
      <c r="L1076">
        <v>42</v>
      </c>
      <c r="M1076" t="s">
        <v>7450</v>
      </c>
      <c r="O1076">
        <v>1</v>
      </c>
      <c r="P1076" t="s">
        <v>6450</v>
      </c>
      <c r="T1076" t="str">
        <f t="shared" si="102"/>
        <v>INSERT INTO c_all_ref_d(ref_type_id,ref_id,ref_name,ref_alias_code,is_enabled,child_ref_type_id) VALUES (106,42,'Registration Number','',1,null);</v>
      </c>
    </row>
    <row r="1077" spans="8:20">
      <c r="K1077">
        <v>106</v>
      </c>
      <c r="L1077">
        <v>43</v>
      </c>
      <c r="M1077" t="s">
        <v>7451</v>
      </c>
      <c r="O1077">
        <v>1</v>
      </c>
      <c r="P1077" t="s">
        <v>6450</v>
      </c>
      <c r="T1077" t="str">
        <f t="shared" si="102"/>
        <v>INSERT INTO c_all_ref_d(ref_type_id,ref_id,ref_name,ref_alias_code,is_enabled,child_ref_type_id) VALUES (106,43,'Name of Proprieter','',1,null);</v>
      </c>
    </row>
    <row r="1078" spans="8:20">
      <c r="K1078">
        <v>106</v>
      </c>
      <c r="L1078">
        <v>44</v>
      </c>
      <c r="M1078" t="s">
        <v>7452</v>
      </c>
      <c r="O1078">
        <v>1</v>
      </c>
      <c r="P1078" t="s">
        <v>6450</v>
      </c>
      <c r="T1078" t="str">
        <f t="shared" si="102"/>
        <v>INSERT INTO c_all_ref_d(ref_type_id,ref_id,ref_name,ref_alias_code,is_enabled,child_ref_type_id) VALUES (106,44,'Name of Directors ','',1,null);</v>
      </c>
    </row>
    <row r="1082" spans="8:20">
      <c r="H1082" t="str">
        <f t="shared" ref="H1082:H1108" si="103">UPPER(M1082)</f>
        <v/>
      </c>
    </row>
    <row r="1083" spans="8:20">
      <c r="H1083" t="str">
        <f t="shared" si="103"/>
        <v>CURRENT</v>
      </c>
      <c r="I1083" s="77" t="s">
        <v>7544</v>
      </c>
      <c r="J1083" s="32"/>
      <c r="K1083" s="32">
        <v>107</v>
      </c>
      <c r="L1083" s="32">
        <v>1</v>
      </c>
      <c r="M1083" s="32" t="s">
        <v>8923</v>
      </c>
      <c r="N1083" s="32"/>
      <c r="O1083" s="32">
        <v>1</v>
      </c>
      <c r="P1083" s="32" t="s">
        <v>6450</v>
      </c>
      <c r="Q1083" s="32"/>
      <c r="R1083" s="32"/>
      <c r="S1083" s="32"/>
      <c r="T1083" s="32"/>
    </row>
    <row r="1084" spans="8:20">
      <c r="H1084" t="str">
        <f t="shared" si="103"/>
        <v>PERMANENT</v>
      </c>
      <c r="I1084" s="32"/>
      <c r="J1084" s="32"/>
      <c r="K1084" s="32">
        <v>107</v>
      </c>
      <c r="L1084" s="32">
        <v>2</v>
      </c>
      <c r="M1084" s="32" t="s">
        <v>8546</v>
      </c>
      <c r="N1084" s="32"/>
      <c r="O1084" s="32">
        <v>1</v>
      </c>
      <c r="P1084" s="32" t="s">
        <v>6450</v>
      </c>
      <c r="Q1084" s="32"/>
      <c r="R1084" s="32"/>
      <c r="S1084" s="32"/>
      <c r="T1084" s="32"/>
    </row>
    <row r="1085" spans="8:20">
      <c r="H1085" t="str">
        <f t="shared" si="103"/>
        <v>OVERSEAS</v>
      </c>
      <c r="I1085" s="32"/>
      <c r="J1085" s="32"/>
      <c r="K1085" s="32">
        <v>107</v>
      </c>
      <c r="L1085" s="32">
        <v>3</v>
      </c>
      <c r="M1085" s="32" t="s">
        <v>8560</v>
      </c>
      <c r="N1085" s="32"/>
      <c r="O1085" s="32">
        <v>1</v>
      </c>
      <c r="P1085" s="32" t="s">
        <v>6450</v>
      </c>
      <c r="Q1085" s="32"/>
      <c r="R1085" s="32"/>
      <c r="S1085" s="32"/>
      <c r="T1085" s="32"/>
    </row>
    <row r="1086" spans="8:20">
      <c r="H1086" t="str">
        <f t="shared" si="103"/>
        <v>JURISDICTION</v>
      </c>
      <c r="I1086" s="32"/>
      <c r="J1086" s="32"/>
      <c r="K1086" s="32">
        <v>107</v>
      </c>
      <c r="L1086" s="32">
        <v>4</v>
      </c>
      <c r="M1086" s="32" t="s">
        <v>8562</v>
      </c>
      <c r="N1086" s="32"/>
      <c r="O1086" s="32">
        <v>1</v>
      </c>
      <c r="P1086" s="32" t="s">
        <v>6450</v>
      </c>
      <c r="Q1086" s="32"/>
      <c r="R1086" s="32"/>
      <c r="S1086" s="32"/>
      <c r="T1086" s="32"/>
    </row>
    <row r="1087" spans="8:20">
      <c r="H1087" t="str">
        <f t="shared" si="103"/>
        <v>REGISTERED OFFICE</v>
      </c>
      <c r="I1087" s="32"/>
      <c r="J1087" s="32"/>
      <c r="K1087" s="32">
        <v>107</v>
      </c>
      <c r="L1087" s="32">
        <v>5</v>
      </c>
      <c r="M1087" s="32" t="s">
        <v>8924</v>
      </c>
      <c r="N1087" s="32"/>
      <c r="O1087" s="32">
        <v>1</v>
      </c>
      <c r="P1087" s="32" t="s">
        <v>6450</v>
      </c>
      <c r="Q1087" s="32"/>
      <c r="R1087" s="32"/>
      <c r="S1087" s="32"/>
      <c r="T1087" s="32"/>
    </row>
    <row r="1088" spans="8:20">
      <c r="H1088" t="str">
        <f t="shared" si="103"/>
        <v>BRANCH / REGIONAL OFFICE</v>
      </c>
      <c r="I1088" s="32"/>
      <c r="J1088" s="32"/>
      <c r="K1088" s="32">
        <v>107</v>
      </c>
      <c r="L1088" s="32">
        <v>6</v>
      </c>
      <c r="M1088" s="32" t="s">
        <v>8925</v>
      </c>
      <c r="N1088" s="32"/>
      <c r="O1088" s="32">
        <v>1</v>
      </c>
      <c r="P1088" s="32" t="s">
        <v>6450</v>
      </c>
      <c r="Q1088" s="32"/>
      <c r="R1088" s="32"/>
      <c r="S1088" s="32"/>
      <c r="T1088" s="32"/>
    </row>
    <row r="1089" spans="8:20">
      <c r="H1089" t="str">
        <f t="shared" si="103"/>
        <v>WAREHOUSE</v>
      </c>
      <c r="I1089" s="32"/>
      <c r="J1089" s="32"/>
      <c r="K1089" s="32">
        <v>107</v>
      </c>
      <c r="L1089" s="32">
        <v>7</v>
      </c>
      <c r="M1089" s="32" t="s">
        <v>8564</v>
      </c>
      <c r="N1089" s="32"/>
      <c r="O1089" s="32">
        <v>1</v>
      </c>
      <c r="P1089" s="32" t="s">
        <v>6450</v>
      </c>
      <c r="Q1089" s="32"/>
      <c r="R1089" s="32"/>
      <c r="S1089" s="32"/>
      <c r="T1089" s="32"/>
    </row>
    <row r="1090" spans="8:20">
      <c r="H1090" t="str">
        <f t="shared" si="103"/>
        <v>PLANT / FACTORY</v>
      </c>
      <c r="I1090" s="32"/>
      <c r="J1090" s="32"/>
      <c r="K1090" s="32">
        <v>107</v>
      </c>
      <c r="L1090" s="32">
        <v>8</v>
      </c>
      <c r="M1090" s="32" t="s">
        <v>8926</v>
      </c>
      <c r="N1090" s="32"/>
      <c r="O1090" s="32">
        <v>1</v>
      </c>
      <c r="P1090" s="32" t="s">
        <v>6450</v>
      </c>
      <c r="Q1090" s="32"/>
      <c r="R1090" s="32"/>
      <c r="S1090" s="32"/>
      <c r="T1090" s="32"/>
    </row>
    <row r="1091" spans="8:20">
      <c r="H1091" t="str">
        <f t="shared" si="103"/>
        <v>RULAR</v>
      </c>
      <c r="I1091" s="32"/>
      <c r="J1091" s="32"/>
      <c r="K1091" s="32">
        <v>107</v>
      </c>
      <c r="L1091" s="32">
        <v>9</v>
      </c>
      <c r="M1091" s="32" t="s">
        <v>8570</v>
      </c>
      <c r="N1091" s="32"/>
      <c r="O1091" s="32">
        <v>1</v>
      </c>
      <c r="P1091" s="32" t="s">
        <v>6450</v>
      </c>
      <c r="Q1091" s="32"/>
      <c r="R1091" s="32"/>
      <c r="S1091" s="32"/>
      <c r="T1091" s="32"/>
    </row>
    <row r="1092" spans="8:20">
      <c r="H1092" t="str">
        <f t="shared" si="103"/>
        <v>URBAN</v>
      </c>
      <c r="I1092" s="32"/>
      <c r="J1092" s="32"/>
      <c r="K1092" s="32">
        <v>107</v>
      </c>
      <c r="L1092" s="32">
        <v>10</v>
      </c>
      <c r="M1092" s="32" t="s">
        <v>8572</v>
      </c>
      <c r="N1092" s="32"/>
      <c r="O1092" s="32">
        <v>1</v>
      </c>
      <c r="P1092" s="32" t="s">
        <v>6450</v>
      </c>
      <c r="Q1092" s="32"/>
      <c r="R1092" s="32"/>
      <c r="S1092" s="32"/>
      <c r="T1092" s="32"/>
    </row>
    <row r="1093" spans="8:20">
      <c r="H1093" t="str">
        <f t="shared" si="103"/>
        <v>COMMUNICATION</v>
      </c>
      <c r="I1093" s="32"/>
      <c r="J1093" s="32"/>
      <c r="K1093" s="32">
        <v>107</v>
      </c>
      <c r="L1093" s="32">
        <v>11</v>
      </c>
      <c r="M1093" s="32" t="s">
        <v>8558</v>
      </c>
      <c r="N1093" s="32"/>
      <c r="O1093" s="32">
        <v>1</v>
      </c>
      <c r="P1093" s="32" t="s">
        <v>6450</v>
      </c>
      <c r="Q1093" s="32"/>
      <c r="R1093" s="32"/>
      <c r="S1093" s="32"/>
      <c r="T1093" s="32"/>
    </row>
    <row r="1094" spans="8:20">
      <c r="H1094" t="str">
        <f t="shared" si="103"/>
        <v>OTHER</v>
      </c>
      <c r="I1094" s="32"/>
      <c r="J1094" s="32"/>
      <c r="K1094" s="32">
        <v>107</v>
      </c>
      <c r="L1094" s="32">
        <v>12</v>
      </c>
      <c r="M1094" s="32" t="s">
        <v>7168</v>
      </c>
      <c r="N1094" s="32"/>
      <c r="O1094" s="32">
        <v>1</v>
      </c>
      <c r="P1094" s="32" t="s">
        <v>6450</v>
      </c>
      <c r="Q1094" s="32"/>
      <c r="R1094" s="32"/>
      <c r="S1094" s="32"/>
      <c r="T1094" s="32"/>
    </row>
    <row r="1095" spans="8:20">
      <c r="H1095" t="str">
        <f t="shared" si="103"/>
        <v/>
      </c>
    </row>
    <row r="1096" spans="8:20" s="83" customFormat="1">
      <c r="H1096" s="83" t="str">
        <f t="shared" si="103"/>
        <v>PAN ID</v>
      </c>
      <c r="I1096" s="82" t="s">
        <v>7650</v>
      </c>
      <c r="K1096" s="83">
        <v>108</v>
      </c>
      <c r="L1096" s="83">
        <v>1</v>
      </c>
      <c r="M1096" s="83" t="s">
        <v>8927</v>
      </c>
      <c r="O1096" s="83">
        <v>1</v>
      </c>
      <c r="P1096" s="83" t="s">
        <v>6450</v>
      </c>
    </row>
    <row r="1097" spans="8:20" s="83" customFormat="1">
      <c r="H1097" s="83" t="str">
        <f t="shared" si="103"/>
        <v xml:space="preserve">GSTIN </v>
      </c>
      <c r="K1097" s="83">
        <v>108</v>
      </c>
      <c r="L1097" s="83">
        <v>2</v>
      </c>
      <c r="M1097" s="83" t="s">
        <v>8928</v>
      </c>
      <c r="O1097" s="83">
        <v>1</v>
      </c>
      <c r="P1097" s="83" t="s">
        <v>6450</v>
      </c>
    </row>
    <row r="1098" spans="8:20">
      <c r="H1098" t="str">
        <f t="shared" si="103"/>
        <v/>
      </c>
    </row>
    <row r="1099" spans="8:20">
      <c r="H1099" t="str">
        <f t="shared" si="103"/>
        <v>SAVINGS</v>
      </c>
      <c r="I1099" s="78" t="s">
        <v>7652</v>
      </c>
      <c r="K1099">
        <v>109</v>
      </c>
      <c r="L1099" s="88">
        <v>10</v>
      </c>
      <c r="M1099" s="19" t="s">
        <v>8929</v>
      </c>
      <c r="N1099" s="69" t="s">
        <v>8930</v>
      </c>
      <c r="O1099">
        <v>1</v>
      </c>
      <c r="P1099" t="s">
        <v>6450</v>
      </c>
      <c r="T1099" t="str">
        <f t="shared" ref="T1099:T1108" si="104">CONCATENATE("INSERT INTO c_all_ref_d(ref_type_id,ref_id,ref_name,ref_alias_code,is_enabled,child_ref_type_id) VALUES (",K1099&amp;","&amp;L1099&amp;",'"&amp;M1099&amp;"','"&amp;N1099&amp;"',"&amp;O1099&amp;","&amp;P1099&amp;");")</f>
        <v>INSERT INTO c_all_ref_d(ref_type_id,ref_id,ref_name,ref_alias_code,is_enabled,child_ref_type_id) VALUES (109,10,'Savings','CHQ',1,null);</v>
      </c>
    </row>
    <row r="1100" spans="8:20">
      <c r="H1100" t="str">
        <f t="shared" si="103"/>
        <v>CURRENT</v>
      </c>
      <c r="K1100">
        <v>109</v>
      </c>
      <c r="L1100" s="88">
        <v>11</v>
      </c>
      <c r="M1100" s="19" t="s">
        <v>8923</v>
      </c>
      <c r="N1100" s="69" t="s">
        <v>8930</v>
      </c>
      <c r="O1100">
        <v>1</v>
      </c>
      <c r="P1100" t="s">
        <v>6450</v>
      </c>
      <c r="T1100" t="str">
        <f t="shared" si="104"/>
        <v>INSERT INTO c_all_ref_d(ref_type_id,ref_id,ref_name,ref_alias_code,is_enabled,child_ref_type_id) VALUES (109,11,'Current','CHQ',1,null);</v>
      </c>
    </row>
    <row r="1101" spans="8:20">
      <c r="H1101" t="str">
        <f t="shared" si="103"/>
        <v>PAY ORDER</v>
      </c>
      <c r="K1101">
        <v>109</v>
      </c>
      <c r="L1101" s="88">
        <v>12</v>
      </c>
      <c r="M1101" s="19" t="s">
        <v>8591</v>
      </c>
      <c r="N1101" s="69" t="s">
        <v>8931</v>
      </c>
      <c r="O1101">
        <v>1</v>
      </c>
      <c r="P1101" t="s">
        <v>6450</v>
      </c>
      <c r="T1101" t="str">
        <f t="shared" si="104"/>
        <v>INSERT INTO c_all_ref_d(ref_type_id,ref_id,ref_name,ref_alias_code,is_enabled,child_ref_type_id) VALUES (109,12,'Pay Order','PO',1,null);</v>
      </c>
    </row>
    <row r="1102" spans="8:20">
      <c r="H1102" t="str">
        <f t="shared" si="103"/>
        <v>CASH CREDIT</v>
      </c>
      <c r="K1102">
        <v>109</v>
      </c>
      <c r="L1102" s="88">
        <v>13</v>
      </c>
      <c r="M1102" s="19" t="s">
        <v>8932</v>
      </c>
      <c r="N1102" s="69" t="s">
        <v>8930</v>
      </c>
      <c r="O1102">
        <v>1</v>
      </c>
      <c r="P1102" t="s">
        <v>6450</v>
      </c>
      <c r="T1102" t="str">
        <f t="shared" si="104"/>
        <v>INSERT INTO c_all_ref_d(ref_type_id,ref_id,ref_name,ref_alias_code,is_enabled,child_ref_type_id) VALUES (109,13,'Cash Credit','CHQ',1,null);</v>
      </c>
    </row>
    <row r="1103" spans="8:20">
      <c r="H1103" t="str">
        <f t="shared" si="103"/>
        <v>DEMAND DRAFT</v>
      </c>
      <c r="K1103">
        <v>109</v>
      </c>
      <c r="L1103" s="88">
        <v>16</v>
      </c>
      <c r="M1103" s="19" t="s">
        <v>8933</v>
      </c>
      <c r="N1103" s="69" t="s">
        <v>65</v>
      </c>
      <c r="O1103">
        <v>1</v>
      </c>
      <c r="P1103" t="s">
        <v>6450</v>
      </c>
      <c r="T1103" t="str">
        <f t="shared" si="104"/>
        <v>INSERT INTO c_all_ref_d(ref_type_id,ref_id,ref_name,ref_alias_code,is_enabled,child_ref_type_id) VALUES (109,16,'Demand draft','DD',1,null);</v>
      </c>
    </row>
    <row r="1104" spans="8:20">
      <c r="H1104" t="str">
        <f t="shared" si="103"/>
        <v>DIVIDEND</v>
      </c>
      <c r="K1104">
        <v>109</v>
      </c>
      <c r="L1104" s="88">
        <v>14</v>
      </c>
      <c r="M1104" s="19" t="s">
        <v>8934</v>
      </c>
      <c r="N1104" s="69" t="s">
        <v>8935</v>
      </c>
      <c r="O1104">
        <v>1</v>
      </c>
      <c r="P1104" t="s">
        <v>6450</v>
      </c>
      <c r="T1104" t="str">
        <f t="shared" si="104"/>
        <v>INSERT INTO c_all_ref_d(ref_type_id,ref_id,ref_name,ref_alias_code,is_enabled,child_ref_type_id) VALUES (109,14,'Dividend','DIV',1,null);</v>
      </c>
    </row>
    <row r="1105" spans="8:20">
      <c r="H1105" t="str">
        <f t="shared" si="103"/>
        <v>AT PAR CURRENT ACCOUNT CHEQUES</v>
      </c>
      <c r="K1105">
        <v>109</v>
      </c>
      <c r="L1105" s="88">
        <v>29</v>
      </c>
      <c r="M1105" s="19" t="s">
        <v>8936</v>
      </c>
      <c r="N1105" s="69" t="s">
        <v>8937</v>
      </c>
      <c r="O1105">
        <v>1</v>
      </c>
      <c r="P1105" t="s">
        <v>6450</v>
      </c>
      <c r="T1105" t="str">
        <f t="shared" si="104"/>
        <v>INSERT INTO c_all_ref_d(ref_type_id,ref_id,ref_name,ref_alias_code,is_enabled,child_ref_type_id) VALUES (109,29,'At Par Current Account Cheques','ATP',1,null);</v>
      </c>
    </row>
    <row r="1106" spans="8:20">
      <c r="H1106" t="str">
        <f t="shared" si="103"/>
        <v>STOCK INVEST</v>
      </c>
      <c r="K1106">
        <v>109</v>
      </c>
      <c r="L1106" s="88">
        <v>30</v>
      </c>
      <c r="M1106" s="19" t="s">
        <v>8938</v>
      </c>
      <c r="N1106" s="69" t="s">
        <v>8930</v>
      </c>
      <c r="O1106">
        <v>1</v>
      </c>
      <c r="P1106" t="s">
        <v>6450</v>
      </c>
      <c r="T1106" t="str">
        <f t="shared" si="104"/>
        <v>INSERT INTO c_all_ref_d(ref_type_id,ref_id,ref_name,ref_alias_code,is_enabled,child_ref_type_id) VALUES (109,30,'Stock Invest','CHQ',1,null);</v>
      </c>
    </row>
    <row r="1107" spans="8:20">
      <c r="H1107" t="str">
        <f t="shared" si="103"/>
        <v>VOUCHER -WITHDRAWL</v>
      </c>
      <c r="K1107">
        <v>109</v>
      </c>
      <c r="L1107" s="88">
        <v>98</v>
      </c>
      <c r="M1107" s="19" t="s">
        <v>8939</v>
      </c>
      <c r="N1107" s="69" t="s">
        <v>8940</v>
      </c>
      <c r="O1107">
        <v>1</v>
      </c>
      <c r="P1107" t="s">
        <v>6450</v>
      </c>
      <c r="T1107" t="str">
        <f t="shared" si="104"/>
        <v>INSERT INTO c_all_ref_d(ref_type_id,ref_id,ref_name,ref_alias_code,is_enabled,child_ref_type_id) VALUES (109,98,'Voucher -Withdrawl','VOU',1,null);</v>
      </c>
    </row>
    <row r="1108" spans="8:20">
      <c r="H1108" t="str">
        <f t="shared" si="103"/>
        <v>DEBIT VOUCHER</v>
      </c>
      <c r="K1108">
        <v>109</v>
      </c>
      <c r="L1108" s="88">
        <v>99</v>
      </c>
      <c r="M1108" s="19" t="s">
        <v>8941</v>
      </c>
      <c r="N1108" s="69" t="s">
        <v>8940</v>
      </c>
      <c r="O1108">
        <v>1</v>
      </c>
      <c r="P1108" t="s">
        <v>6450</v>
      </c>
      <c r="T1108" t="str">
        <f t="shared" si="104"/>
        <v>INSERT INTO c_all_ref_d(ref_type_id,ref_id,ref_name,ref_alias_code,is_enabled,child_ref_type_id) VALUES (109,99,'Debit Voucher','VOU',1,null);</v>
      </c>
    </row>
    <row r="1110" spans="8:20">
      <c r="L1110" s="86"/>
      <c r="M1110" s="14"/>
      <c r="N1110" s="69"/>
    </row>
    <row r="1111" spans="8:20">
      <c r="L1111" s="86"/>
      <c r="M1111" s="14"/>
      <c r="N1111" s="69"/>
    </row>
    <row r="1112" spans="8:20">
      <c r="L1112" s="86"/>
      <c r="M1112" s="14"/>
      <c r="N1112" s="69"/>
    </row>
    <row r="1113" spans="8:20">
      <c r="H1113" t="str">
        <f>UPPER(M1113)</f>
        <v/>
      </c>
    </row>
    <row r="1114" spans="8:20">
      <c r="H1114" t="e">
        <f>UPPER(#REF!)</f>
        <v>#REF!</v>
      </c>
      <c r="I1114" s="78" t="s">
        <v>7654</v>
      </c>
      <c r="K1114">
        <v>110</v>
      </c>
      <c r="L1114">
        <v>1</v>
      </c>
      <c r="M1114" t="s">
        <v>8246</v>
      </c>
      <c r="O1114">
        <v>1</v>
      </c>
      <c r="P1114" t="s">
        <v>6450</v>
      </c>
      <c r="T1114" t="str">
        <f>CONCATENATE("INSERT INTO c_all_ref_d(ref_type_id,ref_id,ref_name,ref_alias_code,is_enabled,child_ref_type_id) VALUES (",K1114&amp;","&amp;L1114&amp;",'"&amp;M1114&amp;"','"&amp;N1114&amp;"',"&amp;O1114&amp;","&amp;P1114&amp;");")</f>
        <v>INSERT INTO c_all_ref_d(ref_type_id,ref_id,ref_name,ref_alias_code,is_enabled,child_ref_type_id) VALUES (110,1,'Head Office','',1,null);</v>
      </c>
    </row>
    <row r="1115" spans="8:20">
      <c r="H1115" t="e">
        <f>UPPER(#REF!)</f>
        <v>#REF!</v>
      </c>
      <c r="K1115">
        <v>110</v>
      </c>
      <c r="L1115">
        <v>2</v>
      </c>
      <c r="M1115" t="s">
        <v>8942</v>
      </c>
      <c r="O1115">
        <v>1</v>
      </c>
      <c r="P1115" t="s">
        <v>6450</v>
      </c>
      <c r="T1115" t="str">
        <f>CONCATENATE("INSERT INTO c_all_ref_d(ref_type_id,ref_id,ref_name,ref_alias_code,is_enabled,child_ref_type_id) VALUES (",K1115&amp;","&amp;L1115&amp;",'"&amp;M1115&amp;"','"&amp;N1115&amp;"',"&amp;O1115&amp;","&amp;P1115&amp;");")</f>
        <v>INSERT INTO c_all_ref_d(ref_type_id,ref_id,ref_name,ref_alias_code,is_enabled,child_ref_type_id) VALUES (110,2,'Main Branch','',1,null);</v>
      </c>
    </row>
    <row r="1116" spans="8:20">
      <c r="H1116" t="e">
        <f>UPPER(#REF!)</f>
        <v>#REF!</v>
      </c>
      <c r="K1116">
        <v>110</v>
      </c>
      <c r="L1116">
        <v>3</v>
      </c>
      <c r="M1116" t="s">
        <v>8943</v>
      </c>
      <c r="O1116">
        <v>1</v>
      </c>
      <c r="P1116" t="s">
        <v>6450</v>
      </c>
      <c r="T1116" t="str">
        <f>CONCATENATE("INSERT INTO c_all_ref_d(ref_type_id,ref_id,ref_name,ref_alias_code,is_enabled,child_ref_type_id) VALUES (",K1116&amp;","&amp;L1116&amp;",'"&amp;M1116&amp;"','"&amp;N1116&amp;"',"&amp;O1116&amp;","&amp;P1116&amp;");")</f>
        <v>INSERT INTO c_all_ref_d(ref_type_id,ref_id,ref_name,ref_alias_code,is_enabled,child_ref_type_id) VALUES (110,3,'Normal Branch','',1,null);</v>
      </c>
    </row>
    <row r="1117" spans="8:20">
      <c r="H1117" t="e">
        <f>UPPER(#REF!)</f>
        <v>#REF!</v>
      </c>
      <c r="K1117">
        <v>110</v>
      </c>
      <c r="L1117">
        <v>4</v>
      </c>
      <c r="M1117" t="s">
        <v>8944</v>
      </c>
      <c r="O1117">
        <v>1</v>
      </c>
      <c r="P1117" t="s">
        <v>6450</v>
      </c>
      <c r="T1117" t="str">
        <f>CONCATENATE("INSERT INTO c_all_ref_d(ref_type_id,ref_id,ref_name,ref_alias_code,is_enabled,child_ref_type_id) VALUES (",K1117&amp;","&amp;L1117&amp;",'"&amp;M1117&amp;"','"&amp;N1117&amp;"',"&amp;O1117&amp;","&amp;P1117&amp;");")</f>
        <v>INSERT INTO c_all_ref_d(ref_type_id,ref_id,ref_name,ref_alias_code,is_enabled,child_ref_type_id) VALUES (110,4,'Extension Counter','',1,null);</v>
      </c>
    </row>
    <row r="1118" spans="8:20">
      <c r="H1118" t="e">
        <f>UPPER(#REF!)</f>
        <v>#REF!</v>
      </c>
    </row>
    <row r="1119" spans="8:20">
      <c r="H1119" t="str">
        <f t="shared" ref="H1119:H1159" si="105">UPPER(M1119)</f>
        <v/>
      </c>
    </row>
    <row r="1120" spans="8:20">
      <c r="H1120" t="str">
        <f t="shared" si="105"/>
        <v/>
      </c>
    </row>
    <row r="1121" spans="8:20">
      <c r="H1121" t="str">
        <f t="shared" si="105"/>
        <v>RTGS</v>
      </c>
      <c r="I1121" s="78" t="s">
        <v>7656</v>
      </c>
      <c r="K1121">
        <v>111</v>
      </c>
      <c r="L1121">
        <v>1</v>
      </c>
      <c r="M1121" s="14" t="s">
        <v>8945</v>
      </c>
      <c r="O1121">
        <v>1</v>
      </c>
      <c r="P1121" t="s">
        <v>6450</v>
      </c>
      <c r="T1121" t="str">
        <f>CONCATENATE("INSERT INTO c_all_ref_d(ref_type_id,ref_id,ref_name,ref_alias_code,is_enabled,child_ref_type_id) VALUES (",K1121&amp;","&amp;L1121&amp;",'"&amp;M1121&amp;"','"&amp;N1121&amp;"',"&amp;O1121&amp;","&amp;P1121&amp;");")</f>
        <v>INSERT INTO c_all_ref_d(ref_type_id,ref_id,ref_name,ref_alias_code,is_enabled,child_ref_type_id) VALUES (111,1,'RTGS','',1,null);</v>
      </c>
    </row>
    <row r="1122" spans="8:20">
      <c r="H1122" t="str">
        <f t="shared" si="105"/>
        <v>NEFT</v>
      </c>
      <c r="K1122">
        <v>111</v>
      </c>
      <c r="L1122">
        <v>2</v>
      </c>
      <c r="M1122" s="14" t="s">
        <v>8946</v>
      </c>
      <c r="O1122">
        <v>1</v>
      </c>
      <c r="P1122" t="s">
        <v>6450</v>
      </c>
      <c r="T1122" t="str">
        <f>CONCATENATE("INSERT INTO c_all_ref_d(ref_type_id,ref_id,ref_name,ref_alias_code,is_enabled,child_ref_type_id) VALUES (",K1122&amp;","&amp;L1122&amp;",'"&amp;M1122&amp;"','"&amp;N1122&amp;"',"&amp;O1122&amp;","&amp;P1122&amp;");")</f>
        <v>INSERT INTO c_all_ref_d(ref_type_id,ref_id,ref_name,ref_alias_code,is_enabled,child_ref_type_id) VALUES (111,2,'NEFT','',1,null);</v>
      </c>
    </row>
    <row r="1123" spans="8:20">
      <c r="K1123">
        <v>111</v>
      </c>
      <c r="L1123">
        <v>3</v>
      </c>
      <c r="M1123" s="14" t="s">
        <v>8947</v>
      </c>
      <c r="O1123">
        <v>1</v>
      </c>
      <c r="P1123" t="s">
        <v>6450</v>
      </c>
      <c r="T1123" t="str">
        <f>CONCATENATE("INSERT INTO c_all_ref_d(ref_type_id,ref_id,ref_name,ref_alias_code,is_enabled,child_ref_type_id) VALUES (",K1123&amp;","&amp;L1123&amp;",'"&amp;M1123&amp;"','"&amp;N1123&amp;"',"&amp;O1123&amp;","&amp;P1123&amp;");")</f>
        <v>INSERT INTO c_all_ref_d(ref_type_id,ref_id,ref_name,ref_alias_code,is_enabled,child_ref_type_id) VALUES (111,3,'E - Payment','',1,null);</v>
      </c>
    </row>
    <row r="1124" spans="8:20">
      <c r="M1124" s="14"/>
    </row>
    <row r="1125" spans="8:20">
      <c r="M1125" s="14"/>
    </row>
    <row r="1126" spans="8:20">
      <c r="H1126" t="str">
        <f t="shared" si="105"/>
        <v/>
      </c>
    </row>
    <row r="1127" spans="8:20">
      <c r="H1127" t="str">
        <f t="shared" si="105"/>
        <v>RTGS</v>
      </c>
      <c r="I1127" s="78" t="s">
        <v>7658</v>
      </c>
      <c r="K1127">
        <v>112</v>
      </c>
      <c r="L1127">
        <v>1</v>
      </c>
      <c r="M1127" t="s">
        <v>8945</v>
      </c>
      <c r="O1127">
        <v>1</v>
      </c>
      <c r="P1127" t="s">
        <v>6450</v>
      </c>
      <c r="T1127" t="str">
        <f>CONCATENATE("INSERT INTO c_all_ref_d(ref_type_id,ref_id,ref_name,ref_alias_code,is_enabled,child_ref_type_id) VALUES (",K1127&amp;","&amp;L1127&amp;",'"&amp;M1127&amp;"','"&amp;N1127&amp;"',"&amp;O1127&amp;","&amp;P1127&amp;");")</f>
        <v>INSERT INTO c_all_ref_d(ref_type_id,ref_id,ref_name,ref_alias_code,is_enabled,child_ref_type_id) VALUES (112,1,'RTGS','',1,null);</v>
      </c>
    </row>
    <row r="1128" spans="8:20">
      <c r="H1128" t="str">
        <f t="shared" si="105"/>
        <v>NEFT</v>
      </c>
      <c r="K1128">
        <v>112</v>
      </c>
      <c r="L1128">
        <v>2</v>
      </c>
      <c r="M1128" t="s">
        <v>8946</v>
      </c>
      <c r="O1128">
        <v>1</v>
      </c>
      <c r="P1128" t="s">
        <v>6450</v>
      </c>
      <c r="T1128" t="str">
        <f>CONCATENATE("INSERT INTO c_all_ref_d(ref_type_id,ref_id,ref_name,ref_alias_code,is_enabled,child_ref_type_id) VALUES (",K1128&amp;","&amp;L1128&amp;",'"&amp;M1128&amp;"','"&amp;N1128&amp;"',"&amp;O1128&amp;","&amp;P1128&amp;");")</f>
        <v>INSERT INTO c_all_ref_d(ref_type_id,ref_id,ref_name,ref_alias_code,is_enabled,child_ref_type_id) VALUES (112,2,'NEFT','',1,null);</v>
      </c>
    </row>
    <row r="1129" spans="8:20">
      <c r="H1129" t="str">
        <f t="shared" si="105"/>
        <v>TRANSFER</v>
      </c>
      <c r="K1129">
        <v>112</v>
      </c>
      <c r="L1129">
        <v>3</v>
      </c>
      <c r="M1129" t="s">
        <v>8948</v>
      </c>
      <c r="O1129">
        <v>1</v>
      </c>
      <c r="P1129" t="s">
        <v>6450</v>
      </c>
      <c r="T1129" t="str">
        <f>CONCATENATE("INSERT INTO c_all_ref_d(ref_type_id,ref_id,ref_name,ref_alias_code,is_enabled,child_ref_type_id) VALUES (",K1129&amp;","&amp;L1129&amp;",'"&amp;M1129&amp;"','"&amp;N1129&amp;"',"&amp;O1129&amp;","&amp;P1129&amp;");")</f>
        <v>INSERT INTO c_all_ref_d(ref_type_id,ref_id,ref_name,ref_alias_code,is_enabled,child_ref_type_id) VALUES (112,3,'Transfer','',1,null);</v>
      </c>
    </row>
    <row r="1130" spans="8:20">
      <c r="H1130" t="str">
        <f t="shared" si="105"/>
        <v>DD</v>
      </c>
      <c r="K1130">
        <v>112</v>
      </c>
      <c r="L1130">
        <v>4</v>
      </c>
      <c r="M1130" t="s">
        <v>65</v>
      </c>
      <c r="O1130">
        <v>1</v>
      </c>
      <c r="P1130" t="s">
        <v>6450</v>
      </c>
      <c r="T1130" t="str">
        <f>CONCATENATE("INSERT INTO c_all_ref_d(ref_type_id,ref_id,ref_name,ref_alias_code,is_enabled,child_ref_type_id) VALUES (",K1130&amp;","&amp;L1130&amp;",'"&amp;M1130&amp;"','"&amp;N1130&amp;"',"&amp;O1130&amp;","&amp;P1130&amp;");")</f>
        <v>INSERT INTO c_all_ref_d(ref_type_id,ref_id,ref_name,ref_alias_code,is_enabled,child_ref_type_id) VALUES (112,4,'DD','',1,null);</v>
      </c>
    </row>
    <row r="1131" spans="8:20">
      <c r="H1131" t="str">
        <f t="shared" si="105"/>
        <v>BANKERS CHEQUE</v>
      </c>
      <c r="K1131">
        <v>112</v>
      </c>
      <c r="L1131">
        <v>5</v>
      </c>
      <c r="M1131" t="s">
        <v>8949</v>
      </c>
      <c r="O1131">
        <v>1</v>
      </c>
      <c r="P1131" t="s">
        <v>6450</v>
      </c>
      <c r="T1131" t="str">
        <f>CONCATENATE("INSERT INTO c_all_ref_d(ref_type_id,ref_id,ref_name,ref_alias_code,is_enabled,child_ref_type_id) VALUES (",K1131&amp;","&amp;L1131&amp;",'"&amp;M1131&amp;"','"&amp;N1131&amp;"',"&amp;O1131&amp;","&amp;P1131&amp;");")</f>
        <v>INSERT INTO c_all_ref_d(ref_type_id,ref_id,ref_name,ref_alias_code,is_enabled,child_ref_type_id) VALUES (112,5,'Bankers cheque','',1,null);</v>
      </c>
    </row>
    <row r="1132" spans="8:20">
      <c r="H1132" t="str">
        <f t="shared" si="105"/>
        <v/>
      </c>
    </row>
    <row r="1133" spans="8:20">
      <c r="H1133" t="str">
        <f t="shared" si="105"/>
        <v/>
      </c>
    </row>
    <row r="1134" spans="8:20">
      <c r="H1134" t="str">
        <f t="shared" si="105"/>
        <v>ZONE1</v>
      </c>
      <c r="I1134" s="78" t="s">
        <v>7660</v>
      </c>
      <c r="K1134">
        <v>113</v>
      </c>
      <c r="L1134">
        <v>1</v>
      </c>
      <c r="M1134" t="s">
        <v>8950</v>
      </c>
      <c r="O1134">
        <v>1</v>
      </c>
      <c r="P1134" t="s">
        <v>6450</v>
      </c>
      <c r="T1134" t="str">
        <f>CONCATENATE("INSERT INTO c_all_ref_d(ref_type_id,ref_id,ref_name,ref_alias_code,is_enabled,child_ref_type_id) VALUES (",K1134&amp;","&amp;L1134&amp;",'"&amp;M1134&amp;"','"&amp;N1134&amp;"',"&amp;O1134&amp;","&amp;P1134&amp;");")</f>
        <v>INSERT INTO c_all_ref_d(ref_type_id,ref_id,ref_name,ref_alias_code,is_enabled,child_ref_type_id) VALUES (113,1,'Zone1','',1,null);</v>
      </c>
    </row>
    <row r="1135" spans="8:20">
      <c r="H1135" t="str">
        <f t="shared" si="105"/>
        <v>ZONE2</v>
      </c>
      <c r="K1135" s="132">
        <v>113</v>
      </c>
      <c r="L1135" s="132">
        <v>2</v>
      </c>
      <c r="M1135" s="132" t="s">
        <v>8951</v>
      </c>
      <c r="N1135" s="132"/>
      <c r="O1135" s="132">
        <v>1</v>
      </c>
      <c r="P1135" s="132" t="s">
        <v>6450</v>
      </c>
    </row>
    <row r="1136" spans="8:20">
      <c r="H1136" t="str">
        <f t="shared" si="105"/>
        <v>ZONE3</v>
      </c>
      <c r="K1136" s="132">
        <v>113</v>
      </c>
      <c r="L1136" s="132">
        <v>3</v>
      </c>
      <c r="M1136" s="132" t="s">
        <v>8952</v>
      </c>
      <c r="N1136" s="132"/>
      <c r="O1136" s="132">
        <v>1</v>
      </c>
      <c r="P1136" s="132" t="s">
        <v>6450</v>
      </c>
    </row>
    <row r="1137" spans="8:20">
      <c r="H1137" t="str">
        <f t="shared" si="105"/>
        <v/>
      </c>
    </row>
    <row r="1138" spans="8:20">
      <c r="H1138" t="str">
        <f t="shared" si="105"/>
        <v>MAKAR SANKRANTI</v>
      </c>
      <c r="I1138" s="78" t="s">
        <v>7662</v>
      </c>
      <c r="K1138">
        <v>114</v>
      </c>
      <c r="L1138" s="69">
        <v>1</v>
      </c>
      <c r="M1138" s="14" t="s">
        <v>8953</v>
      </c>
      <c r="O1138">
        <v>1</v>
      </c>
      <c r="P1138" t="s">
        <v>6450</v>
      </c>
      <c r="T1138" t="str">
        <f t="shared" ref="T1138:T1162" si="106">CONCATENATE("INSERT INTO c_all_ref_d(ref_type_id,ref_id,ref_name,ref_alias_code,is_enabled,child_ref_type_id) VALUES (",K1138&amp;","&amp;L1138&amp;",'"&amp;M1138&amp;"','"&amp;N1138&amp;"',"&amp;O1138&amp;","&amp;P1138&amp;");")</f>
        <v>INSERT INTO c_all_ref_d(ref_type_id,ref_id,ref_name,ref_alias_code,is_enabled,child_ref_type_id) VALUES (114,1,'Makar Sankranti','',1,null);</v>
      </c>
    </row>
    <row r="1139" spans="8:20">
      <c r="H1139" t="str">
        <f t="shared" si="105"/>
        <v>VASANT PANCHAMI</v>
      </c>
      <c r="K1139">
        <v>114</v>
      </c>
      <c r="L1139" s="69">
        <v>2</v>
      </c>
      <c r="M1139" s="14" t="s">
        <v>8954</v>
      </c>
      <c r="O1139">
        <v>1</v>
      </c>
      <c r="P1139" t="s">
        <v>6450</v>
      </c>
      <c r="T1139" t="str">
        <f t="shared" si="106"/>
        <v>INSERT INTO c_all_ref_d(ref_type_id,ref_id,ref_name,ref_alias_code,is_enabled,child_ref_type_id) VALUES (114,2,'Vasant Panchami','',1,null);</v>
      </c>
    </row>
    <row r="1140" spans="8:20">
      <c r="H1140" t="str">
        <f t="shared" si="105"/>
        <v>MAHA SHIVARATRI</v>
      </c>
      <c r="K1140">
        <v>114</v>
      </c>
      <c r="L1140" s="69">
        <v>3</v>
      </c>
      <c r="M1140" s="14" t="s">
        <v>8955</v>
      </c>
      <c r="O1140">
        <v>1</v>
      </c>
      <c r="P1140" t="s">
        <v>6450</v>
      </c>
      <c r="T1140" t="str">
        <f t="shared" si="106"/>
        <v>INSERT INTO c_all_ref_d(ref_type_id,ref_id,ref_name,ref_alias_code,is_enabled,child_ref_type_id) VALUES (114,3,'Maha ShivaRatri','',1,null);</v>
      </c>
    </row>
    <row r="1141" spans="8:20">
      <c r="H1141" t="str">
        <f t="shared" si="105"/>
        <v>HOLI</v>
      </c>
      <c r="K1141">
        <v>114</v>
      </c>
      <c r="L1141" s="69">
        <v>4</v>
      </c>
      <c r="M1141" s="14" t="s">
        <v>8956</v>
      </c>
      <c r="O1141">
        <v>1</v>
      </c>
      <c r="P1141" t="s">
        <v>6450</v>
      </c>
      <c r="T1141" t="str">
        <f t="shared" si="106"/>
        <v>INSERT INTO c_all_ref_d(ref_type_id,ref_id,ref_name,ref_alias_code,is_enabled,child_ref_type_id) VALUES (114,4,'Holi','',1,null);</v>
      </c>
    </row>
    <row r="1142" spans="8:20">
      <c r="H1142" t="str">
        <f t="shared" si="105"/>
        <v>GUDI PADWA</v>
      </c>
      <c r="K1142">
        <v>114</v>
      </c>
      <c r="L1142" s="69">
        <v>5</v>
      </c>
      <c r="M1142" s="14" t="s">
        <v>8957</v>
      </c>
      <c r="O1142">
        <v>1</v>
      </c>
      <c r="P1142" t="s">
        <v>6450</v>
      </c>
      <c r="T1142" t="str">
        <f t="shared" si="106"/>
        <v>INSERT INTO c_all_ref_d(ref_type_id,ref_id,ref_name,ref_alias_code,is_enabled,child_ref_type_id) VALUES (114,5,'Gudi Padwa','',1,null);</v>
      </c>
    </row>
    <row r="1143" spans="8:20">
      <c r="H1143" t="str">
        <f t="shared" si="105"/>
        <v>RAMA NAVAMI</v>
      </c>
      <c r="K1143">
        <v>114</v>
      </c>
      <c r="L1143" s="69">
        <v>6</v>
      </c>
      <c r="M1143" s="14" t="s">
        <v>8958</v>
      </c>
      <c r="O1143">
        <v>1</v>
      </c>
      <c r="P1143" t="s">
        <v>6450</v>
      </c>
      <c r="T1143" t="str">
        <f t="shared" si="106"/>
        <v>INSERT INTO c_all_ref_d(ref_type_id,ref_id,ref_name,ref_alias_code,is_enabled,child_ref_type_id) VALUES (114,6,'Rama Navami','',1,null);</v>
      </c>
    </row>
    <row r="1144" spans="8:20">
      <c r="H1144" t="str">
        <f t="shared" si="105"/>
        <v>HANUMAN JAYANTI</v>
      </c>
      <c r="K1144">
        <v>114</v>
      </c>
      <c r="L1144" s="69">
        <v>7</v>
      </c>
      <c r="M1144" s="14" t="s">
        <v>8959</v>
      </c>
      <c r="O1144">
        <v>1</v>
      </c>
      <c r="P1144" t="s">
        <v>6450</v>
      </c>
      <c r="T1144" t="str">
        <f t="shared" si="106"/>
        <v>INSERT INTO c_all_ref_d(ref_type_id,ref_id,ref_name,ref_alias_code,is_enabled,child_ref_type_id) VALUES (114,7,'Hanuman Jayanti','',1,null);</v>
      </c>
    </row>
    <row r="1145" spans="8:20">
      <c r="H1145" t="str">
        <f t="shared" si="105"/>
        <v>AKSHAYA TRITIYA</v>
      </c>
      <c r="K1145">
        <v>114</v>
      </c>
      <c r="L1145" s="69">
        <v>8</v>
      </c>
      <c r="M1145" s="14" t="s">
        <v>8960</v>
      </c>
      <c r="O1145">
        <v>1</v>
      </c>
      <c r="P1145" t="s">
        <v>6450</v>
      </c>
      <c r="T1145" t="str">
        <f t="shared" si="106"/>
        <v>INSERT INTO c_all_ref_d(ref_type_id,ref_id,ref_name,ref_alias_code,is_enabled,child_ref_type_id) VALUES (114,8,'Akshaya Tritiya','',1,null);</v>
      </c>
    </row>
    <row r="1146" spans="8:20">
      <c r="H1146" t="str">
        <f t="shared" si="105"/>
        <v>BUDDHA PURNIMA</v>
      </c>
      <c r="K1146">
        <v>114</v>
      </c>
      <c r="L1146" s="69">
        <v>9</v>
      </c>
      <c r="M1146" s="14" t="s">
        <v>8961</v>
      </c>
      <c r="O1146">
        <v>1</v>
      </c>
      <c r="P1146" t="s">
        <v>6450</v>
      </c>
      <c r="T1146" t="str">
        <f t="shared" si="106"/>
        <v>INSERT INTO c_all_ref_d(ref_type_id,ref_id,ref_name,ref_alias_code,is_enabled,child_ref_type_id) VALUES (114,9,'Buddha Purnima','',1,null);</v>
      </c>
    </row>
    <row r="1147" spans="8:20">
      <c r="H1147" t="str">
        <f t="shared" si="105"/>
        <v>VAT SAVITRI VRA</v>
      </c>
      <c r="K1147">
        <v>114</v>
      </c>
      <c r="L1147" s="69">
        <v>10</v>
      </c>
      <c r="M1147" s="14" t="s">
        <v>8962</v>
      </c>
      <c r="O1147">
        <v>1</v>
      </c>
      <c r="P1147" t="s">
        <v>6450</v>
      </c>
      <c r="T1147" t="str">
        <f t="shared" si="106"/>
        <v>INSERT INTO c_all_ref_d(ref_type_id,ref_id,ref_name,ref_alias_code,is_enabled,child_ref_type_id) VALUES (114,10,'Vat Savitri Vra','',1,null);</v>
      </c>
    </row>
    <row r="1148" spans="8:20">
      <c r="H1148" t="str">
        <f t="shared" si="105"/>
        <v>SHANI JAYANTI</v>
      </c>
      <c r="K1148">
        <v>114</v>
      </c>
      <c r="L1148" s="69">
        <v>11</v>
      </c>
      <c r="M1148" s="14" t="s">
        <v>8963</v>
      </c>
      <c r="O1148">
        <v>1</v>
      </c>
      <c r="P1148" t="s">
        <v>6450</v>
      </c>
      <c r="T1148" t="str">
        <f t="shared" si="106"/>
        <v>INSERT INTO c_all_ref_d(ref_type_id,ref_id,ref_name,ref_alias_code,is_enabled,child_ref_type_id) VALUES (114,11,'Shani Jayanti','',1,null);</v>
      </c>
    </row>
    <row r="1149" spans="8:20">
      <c r="H1149" t="str">
        <f t="shared" si="105"/>
        <v>JAGANNATH RATHYATR</v>
      </c>
      <c r="K1149">
        <v>114</v>
      </c>
      <c r="L1149" s="69">
        <v>12</v>
      </c>
      <c r="M1149" s="14" t="s">
        <v>8964</v>
      </c>
      <c r="O1149">
        <v>1</v>
      </c>
      <c r="P1149" t="s">
        <v>6450</v>
      </c>
      <c r="T1149" t="str">
        <f t="shared" si="106"/>
        <v>INSERT INTO c_all_ref_d(ref_type_id,ref_id,ref_name,ref_alias_code,is_enabled,child_ref_type_id) VALUES (114,12,'Jagannath Rathyatr','',1,null);</v>
      </c>
    </row>
    <row r="1150" spans="8:20">
      <c r="H1150" t="str">
        <f t="shared" si="105"/>
        <v>NAG PANCHAMI</v>
      </c>
      <c r="K1150">
        <v>114</v>
      </c>
      <c r="L1150" s="69">
        <v>13</v>
      </c>
      <c r="M1150" s="14" t="s">
        <v>8965</v>
      </c>
      <c r="O1150">
        <v>1</v>
      </c>
      <c r="P1150" t="s">
        <v>6450</v>
      </c>
      <c r="T1150" t="str">
        <f t="shared" si="106"/>
        <v>INSERT INTO c_all_ref_d(ref_type_id,ref_id,ref_name,ref_alias_code,is_enabled,child_ref_type_id) VALUES (114,13,'Nag Panchami','',1,null);</v>
      </c>
    </row>
    <row r="1151" spans="8:20">
      <c r="H1151" t="str">
        <f t="shared" si="105"/>
        <v>RAKSHA BANDHAN</v>
      </c>
      <c r="K1151">
        <v>114</v>
      </c>
      <c r="L1151" s="69">
        <v>14</v>
      </c>
      <c r="M1151" s="14" t="s">
        <v>8966</v>
      </c>
      <c r="O1151">
        <v>1</v>
      </c>
      <c r="P1151" t="s">
        <v>6450</v>
      </c>
      <c r="T1151" t="str">
        <f t="shared" si="106"/>
        <v>INSERT INTO c_all_ref_d(ref_type_id,ref_id,ref_name,ref_alias_code,is_enabled,child_ref_type_id) VALUES (114,14,'Raksha Bandhan','',1,null);</v>
      </c>
    </row>
    <row r="1152" spans="8:20">
      <c r="H1152" t="str">
        <f t="shared" si="105"/>
        <v>JANMASHTAMI</v>
      </c>
      <c r="K1152">
        <v>114</v>
      </c>
      <c r="L1152" s="69">
        <v>15</v>
      </c>
      <c r="M1152" s="14" t="s">
        <v>8967</v>
      </c>
      <c r="O1152">
        <v>1</v>
      </c>
      <c r="P1152" t="s">
        <v>6450</v>
      </c>
      <c r="T1152" t="str">
        <f t="shared" si="106"/>
        <v>INSERT INTO c_all_ref_d(ref_type_id,ref_id,ref_name,ref_alias_code,is_enabled,child_ref_type_id) VALUES (114,15,'Janmashtami','',1,null);</v>
      </c>
    </row>
    <row r="1153" spans="8:20">
      <c r="H1153" t="str">
        <f t="shared" si="105"/>
        <v>HARTALIKA TEEJ</v>
      </c>
      <c r="K1153">
        <v>114</v>
      </c>
      <c r="L1153" s="69">
        <v>16</v>
      </c>
      <c r="M1153" s="14" t="s">
        <v>8968</v>
      </c>
      <c r="O1153">
        <v>1</v>
      </c>
      <c r="P1153" t="s">
        <v>6450</v>
      </c>
      <c r="T1153" t="str">
        <f t="shared" si="106"/>
        <v>INSERT INTO c_all_ref_d(ref_type_id,ref_id,ref_name,ref_alias_code,is_enabled,child_ref_type_id) VALUES (114,16,'Hartalika Teej','',1,null);</v>
      </c>
    </row>
    <row r="1154" spans="8:20">
      <c r="H1154" t="str">
        <f t="shared" si="105"/>
        <v>GANESH CHATURTHI</v>
      </c>
      <c r="K1154">
        <v>114</v>
      </c>
      <c r="L1154" s="69">
        <v>17</v>
      </c>
      <c r="M1154" s="14" t="s">
        <v>8969</v>
      </c>
      <c r="O1154">
        <v>1</v>
      </c>
      <c r="P1154" t="s">
        <v>6450</v>
      </c>
      <c r="T1154" t="str">
        <f t="shared" si="106"/>
        <v>INSERT INTO c_all_ref_d(ref_type_id,ref_id,ref_name,ref_alias_code,is_enabled,child_ref_type_id) VALUES (114,17,'Ganesh Chaturthi','',1,null);</v>
      </c>
    </row>
    <row r="1155" spans="8:20">
      <c r="H1155" t="str">
        <f t="shared" si="105"/>
        <v>RISHI PANCHAMI</v>
      </c>
      <c r="K1155">
        <v>114</v>
      </c>
      <c r="L1155" s="69">
        <v>18</v>
      </c>
      <c r="M1155" s="14" t="s">
        <v>8970</v>
      </c>
      <c r="O1155">
        <v>1</v>
      </c>
      <c r="P1155" t="s">
        <v>6450</v>
      </c>
      <c r="T1155" t="str">
        <f t="shared" si="106"/>
        <v>INSERT INTO c_all_ref_d(ref_type_id,ref_id,ref_name,ref_alias_code,is_enabled,child_ref_type_id) VALUES (114,18,'Rishi Panchami','',1,null);</v>
      </c>
    </row>
    <row r="1156" spans="8:20">
      <c r="H1156" t="str">
        <f t="shared" si="105"/>
        <v>DATTATREYA JAYANTI</v>
      </c>
      <c r="K1156">
        <v>114</v>
      </c>
      <c r="L1156" s="69">
        <v>19</v>
      </c>
      <c r="M1156" s="14" t="s">
        <v>8971</v>
      </c>
      <c r="O1156">
        <v>1</v>
      </c>
      <c r="P1156" t="s">
        <v>6450</v>
      </c>
      <c r="T1156" t="str">
        <f t="shared" si="106"/>
        <v>INSERT INTO c_all_ref_d(ref_type_id,ref_id,ref_name,ref_alias_code,is_enabled,child_ref_type_id) VALUES (114,19,'Dattatreya Jayanti','',1,null);</v>
      </c>
    </row>
    <row r="1157" spans="8:20">
      <c r="H1157" t="str">
        <f t="shared" si="105"/>
        <v>DIWALI OR DEEPAVALI</v>
      </c>
      <c r="K1157">
        <v>114</v>
      </c>
      <c r="L1157" s="69">
        <v>20</v>
      </c>
      <c r="M1157" s="14" t="s">
        <v>8972</v>
      </c>
      <c r="O1157">
        <v>1</v>
      </c>
      <c r="P1157" t="s">
        <v>6450</v>
      </c>
      <c r="T1157" t="str">
        <f t="shared" si="106"/>
        <v>INSERT INTO c_all_ref_d(ref_type_id,ref_id,ref_name,ref_alias_code,is_enabled,child_ref_type_id) VALUES (114,20,'Diwali or Deepavali','',1,null);</v>
      </c>
    </row>
    <row r="1158" spans="8:20">
      <c r="H1158" t="str">
        <f t="shared" si="105"/>
        <v>GANESH VISARJAN</v>
      </c>
      <c r="K1158">
        <v>114</v>
      </c>
      <c r="L1158" s="69">
        <v>21</v>
      </c>
      <c r="M1158" s="14" t="s">
        <v>8973</v>
      </c>
      <c r="O1158">
        <v>1</v>
      </c>
      <c r="P1158" t="s">
        <v>6450</v>
      </c>
      <c r="T1158" t="str">
        <f t="shared" si="106"/>
        <v>INSERT INTO c_all_ref_d(ref_type_id,ref_id,ref_name,ref_alias_code,is_enabled,child_ref_type_id) VALUES (114,21,'Ganesh Visarjan','',1,null);</v>
      </c>
    </row>
    <row r="1159" spans="8:20">
      <c r="H1159" t="str">
        <f t="shared" si="105"/>
        <v>DUSSEHRA</v>
      </c>
      <c r="K1159">
        <v>114</v>
      </c>
      <c r="L1159" s="69">
        <v>22</v>
      </c>
      <c r="M1159" s="14" t="s">
        <v>8974</v>
      </c>
      <c r="O1159">
        <v>1</v>
      </c>
      <c r="P1159" t="s">
        <v>6450</v>
      </c>
      <c r="T1159" t="str">
        <f t="shared" si="106"/>
        <v>INSERT INTO c_all_ref_d(ref_type_id,ref_id,ref_name,ref_alias_code,is_enabled,child_ref_type_id) VALUES (114,22,'Dussehra','',1,null);</v>
      </c>
    </row>
    <row r="1160" spans="8:20">
      <c r="K1160">
        <v>114</v>
      </c>
      <c r="L1160" s="69">
        <v>23</v>
      </c>
      <c r="M1160" s="14" t="s">
        <v>8975</v>
      </c>
      <c r="O1160">
        <v>1</v>
      </c>
      <c r="P1160" t="s">
        <v>6450</v>
      </c>
      <c r="T1160" t="str">
        <f t="shared" si="106"/>
        <v>INSERT INTO c_all_ref_d(ref_type_id,ref_id,ref_name,ref_alias_code,is_enabled,child_ref_type_id) VALUES (114,23,'Independence Day','',1,null);</v>
      </c>
    </row>
    <row r="1161" spans="8:20">
      <c r="K1161">
        <v>114</v>
      </c>
      <c r="L1161" s="69">
        <v>24</v>
      </c>
      <c r="M1161" s="14" t="s">
        <v>8976</v>
      </c>
      <c r="O1161">
        <v>1</v>
      </c>
      <c r="P1161" t="s">
        <v>6450</v>
      </c>
      <c r="T1161" t="str">
        <f t="shared" si="106"/>
        <v>INSERT INTO c_all_ref_d(ref_type_id,ref_id,ref_name,ref_alias_code,is_enabled,child_ref_type_id) VALUES (114,24,'Republic Day','',1,null);</v>
      </c>
    </row>
    <row r="1162" spans="8:20">
      <c r="H1162" t="str">
        <f>UPPER(M1162)</f>
        <v>OTHER</v>
      </c>
      <c r="K1162">
        <v>114</v>
      </c>
      <c r="L1162" s="69">
        <v>99</v>
      </c>
      <c r="M1162" s="14" t="s">
        <v>7168</v>
      </c>
      <c r="O1162">
        <v>1</v>
      </c>
      <c r="P1162" t="s">
        <v>6450</v>
      </c>
      <c r="T1162" t="str">
        <f t="shared" si="106"/>
        <v>INSERT INTO c_all_ref_d(ref_type_id,ref_id,ref_name,ref_alias_code,is_enabled,child_ref_type_id) VALUES (114,99,'Other','',1,null);</v>
      </c>
    </row>
    <row r="1163" spans="8:20">
      <c r="L1163" s="69"/>
      <c r="M1163" s="14"/>
    </row>
    <row r="1164" spans="8:20">
      <c r="L1164" s="69"/>
      <c r="M1164" s="14"/>
    </row>
    <row r="1165" spans="8:20">
      <c r="L1165" s="69"/>
      <c r="M1165" s="14"/>
    </row>
    <row r="1166" spans="8:20">
      <c r="H1166" t="str">
        <f t="shared" ref="H1166:H1200" si="107">UPPER(M1166)</f>
        <v/>
      </c>
    </row>
    <row r="1167" spans="8:20">
      <c r="H1167" t="str">
        <f t="shared" si="107"/>
        <v>MINOR</v>
      </c>
      <c r="I1167" s="78" t="s">
        <v>8005</v>
      </c>
      <c r="K1167">
        <v>10001</v>
      </c>
      <c r="L1167">
        <v>216</v>
      </c>
      <c r="M1167" t="s">
        <v>8041</v>
      </c>
      <c r="O1167">
        <v>1</v>
      </c>
      <c r="P1167" t="s">
        <v>6450</v>
      </c>
      <c r="T1167" t="str">
        <f>CONCATENATE("INSERT INTO c_all_ref_d(ref_type_id,ref_id,ref_name,ref_alias_code,is_enabled,child_ref_type_id) VALUES (",K1167&amp;","&amp;L1167&amp;",'"&amp;M1167&amp;"','"&amp;N1167&amp;"',"&amp;O1167&amp;","&amp;P1167&amp;");")</f>
        <v>INSERT INTO c_all_ref_d(ref_type_id,ref_id,ref_name,ref_alias_code,is_enabled,child_ref_type_id) VALUES (10001,216,'Minor','',1,null);</v>
      </c>
    </row>
    <row r="1168" spans="8:20">
      <c r="H1168" t="str">
        <f t="shared" si="107"/>
        <v>MAJOR</v>
      </c>
      <c r="K1168">
        <v>10001</v>
      </c>
      <c r="L1168">
        <v>720</v>
      </c>
      <c r="M1168" t="s">
        <v>8977</v>
      </c>
      <c r="O1168">
        <v>1</v>
      </c>
      <c r="P1168" t="s">
        <v>6450</v>
      </c>
      <c r="T1168" t="str">
        <f>CONCATENATE("INSERT INTO c_all_ref_d(ref_type_id,ref_id,ref_name,ref_alias_code,is_enabled,child_ref_type_id) VALUES (",K1168&amp;","&amp;L1168&amp;",'"&amp;M1168&amp;"','"&amp;N1168&amp;"',"&amp;O1168&amp;","&amp;P1168&amp;");")</f>
        <v>INSERT INTO c_all_ref_d(ref_type_id,ref_id,ref_name,ref_alias_code,is_enabled,child_ref_type_id) VALUES (10001,720,'Major','',1,null);</v>
      </c>
    </row>
    <row r="1169" spans="8:20">
      <c r="H1169" t="str">
        <f t="shared" si="107"/>
        <v xml:space="preserve">SENIOR </v>
      </c>
      <c r="K1169">
        <v>10001</v>
      </c>
      <c r="L1169">
        <v>9999</v>
      </c>
      <c r="M1169" t="s">
        <v>8978</v>
      </c>
      <c r="O1169">
        <v>1</v>
      </c>
      <c r="P1169" t="s">
        <v>6450</v>
      </c>
      <c r="T1169" t="str">
        <f>CONCATENATE("INSERT INTO c_all_ref_d(ref_type_id,ref_id,ref_name,ref_alias_code,is_enabled,child_ref_type_id) VALUES (",K1169&amp;","&amp;L1169&amp;",'"&amp;M1169&amp;"','"&amp;N1169&amp;"',"&amp;O1169&amp;","&amp;P1169&amp;");")</f>
        <v>INSERT INTO c_all_ref_d(ref_type_id,ref_id,ref_name,ref_alias_code,is_enabled,child_ref_type_id) VALUES (10001,9999,'Senior ','',1,null);</v>
      </c>
    </row>
    <row r="1170" spans="8:20">
      <c r="H1170" t="str">
        <f t="shared" si="107"/>
        <v/>
      </c>
    </row>
    <row r="1171" spans="8:20">
      <c r="H1171" t="str">
        <f t="shared" si="107"/>
        <v>UCB</v>
      </c>
      <c r="I1171" s="78" t="s">
        <v>7664</v>
      </c>
      <c r="K1171" s="89">
        <v>115</v>
      </c>
      <c r="L1171">
        <v>1</v>
      </c>
      <c r="M1171" t="s">
        <v>8979</v>
      </c>
      <c r="O1171">
        <v>1</v>
      </c>
      <c r="P1171" t="s">
        <v>6450</v>
      </c>
      <c r="T1171" t="str">
        <f t="shared" ref="T1171:T1176" si="108">CONCATENATE("INSERT INTO c_all_ref_d(ref_type_id,ref_id,ref_name,ref_alias_code,is_enabled,child_ref_type_id) VALUES (",K1171&amp;","&amp;L1171&amp;",'"&amp;M1171&amp;"','"&amp;N1171&amp;"',"&amp;O1171&amp;","&amp;P1171&amp;");")</f>
        <v>INSERT INTO c_all_ref_d(ref_type_id,ref_id,ref_name,ref_alias_code,is_enabled,child_ref_type_id) VALUES (115,1,'UCB','',1,null);</v>
      </c>
    </row>
    <row r="1172" spans="8:20">
      <c r="H1172" t="str">
        <f t="shared" si="107"/>
        <v>SCB</v>
      </c>
      <c r="K1172" s="89">
        <v>115</v>
      </c>
      <c r="L1172">
        <v>2</v>
      </c>
      <c r="M1172" t="s">
        <v>8980</v>
      </c>
      <c r="O1172">
        <v>1</v>
      </c>
      <c r="P1172" t="s">
        <v>6450</v>
      </c>
      <c r="T1172" t="str">
        <f t="shared" si="108"/>
        <v>INSERT INTO c_all_ref_d(ref_type_id,ref_id,ref_name,ref_alias_code,is_enabled,child_ref_type_id) VALUES (115,2,'SCB','',1,null);</v>
      </c>
    </row>
    <row r="1173" spans="8:20">
      <c r="H1173" t="str">
        <f t="shared" si="107"/>
        <v>PB</v>
      </c>
      <c r="K1173" s="89">
        <v>115</v>
      </c>
      <c r="L1173">
        <v>3</v>
      </c>
      <c r="M1173" t="s">
        <v>124</v>
      </c>
      <c r="O1173">
        <v>1</v>
      </c>
      <c r="P1173" t="s">
        <v>6450</v>
      </c>
      <c r="T1173" t="str">
        <f t="shared" si="108"/>
        <v>INSERT INTO c_all_ref_d(ref_type_id,ref_id,ref_name,ref_alias_code,is_enabled,child_ref_type_id) VALUES (115,3,'PB','',1,null);</v>
      </c>
    </row>
    <row r="1174" spans="8:20">
      <c r="H1174" t="str">
        <f t="shared" si="107"/>
        <v>NB</v>
      </c>
      <c r="K1174" s="89">
        <v>115</v>
      </c>
      <c r="L1174">
        <v>4</v>
      </c>
      <c r="M1174" t="s">
        <v>8981</v>
      </c>
      <c r="O1174">
        <v>1</v>
      </c>
      <c r="P1174" t="s">
        <v>6450</v>
      </c>
      <c r="T1174" t="str">
        <f t="shared" si="108"/>
        <v>INSERT INTO c_all_ref_d(ref_type_id,ref_id,ref_name,ref_alias_code,is_enabled,child_ref_type_id) VALUES (115,4,'NB','',1,null);</v>
      </c>
    </row>
    <row r="1175" spans="8:20">
      <c r="H1175" t="str">
        <f t="shared" si="107"/>
        <v>DCCB</v>
      </c>
      <c r="K1175" s="89">
        <v>115</v>
      </c>
      <c r="L1175">
        <v>5</v>
      </c>
      <c r="M1175" t="s">
        <v>8982</v>
      </c>
      <c r="O1175">
        <v>1</v>
      </c>
      <c r="P1175" t="s">
        <v>6450</v>
      </c>
      <c r="T1175" t="str">
        <f t="shared" si="108"/>
        <v>INSERT INTO c_all_ref_d(ref_type_id,ref_id,ref_name,ref_alias_code,is_enabled,child_ref_type_id) VALUES (115,5,'DCCB','',1,null);</v>
      </c>
    </row>
    <row r="1176" spans="8:20">
      <c r="H1176" t="str">
        <f t="shared" si="107"/>
        <v>SCCB</v>
      </c>
      <c r="K1176" s="89">
        <v>115</v>
      </c>
      <c r="L1176">
        <v>6</v>
      </c>
      <c r="M1176" t="s">
        <v>8983</v>
      </c>
      <c r="O1176">
        <v>1</v>
      </c>
      <c r="P1176" t="s">
        <v>6450</v>
      </c>
      <c r="T1176" t="str">
        <f t="shared" si="108"/>
        <v>INSERT INTO c_all_ref_d(ref_type_id,ref_id,ref_name,ref_alias_code,is_enabled,child_ref_type_id) VALUES (115,6,'SCCB','',1,null);</v>
      </c>
    </row>
    <row r="1177" spans="8:20">
      <c r="H1177" t="str">
        <f t="shared" si="107"/>
        <v/>
      </c>
    </row>
    <row r="1178" spans="8:20">
      <c r="H1178" t="str">
        <f t="shared" si="107"/>
        <v>SECURITY</v>
      </c>
      <c r="I1178" s="78" t="s">
        <v>7666</v>
      </c>
      <c r="K1178" s="89">
        <v>116</v>
      </c>
      <c r="L1178">
        <v>1</v>
      </c>
      <c r="M1178" t="s">
        <v>8984</v>
      </c>
      <c r="O1178">
        <v>1</v>
      </c>
      <c r="P1178" t="s">
        <v>6450</v>
      </c>
      <c r="T1178" t="str">
        <f>CONCATENATE("INSERT INTO c_all_ref_d(ref_type_id,ref_id,ref_name,ref_alias_code,is_enabled,child_ref_type_id) VALUES (",K1178&amp;","&amp;L1178&amp;",'"&amp;M1178&amp;"','"&amp;N1178&amp;"',"&amp;O1178&amp;","&amp;P1178&amp;");")</f>
        <v>INSERT INTO c_all_ref_d(ref_type_id,ref_id,ref_name,ref_alias_code,is_enabled,child_ref_type_id) VALUES (116,1,'Security','',1,null);</v>
      </c>
    </row>
    <row r="1179" spans="8:20">
      <c r="H1179" t="str">
        <f t="shared" si="107"/>
        <v>RBI SECURITY</v>
      </c>
      <c r="K1179" s="89">
        <v>116</v>
      </c>
      <c r="L1179">
        <v>2</v>
      </c>
      <c r="M1179" t="s">
        <v>8985</v>
      </c>
      <c r="O1179">
        <v>1</v>
      </c>
      <c r="P1179" t="s">
        <v>6450</v>
      </c>
      <c r="T1179" t="str">
        <f>CONCATENATE("INSERT INTO c_all_ref_d(ref_type_id,ref_id,ref_name,ref_alias_code,is_enabled,child_ref_type_id) VALUES (",K1179&amp;","&amp;L1179&amp;",'"&amp;M1179&amp;"','"&amp;N1179&amp;"',"&amp;O1179&amp;","&amp;P1179&amp;");")</f>
        <v>INSERT INTO c_all_ref_d(ref_type_id,ref_id,ref_name,ref_alias_code,is_enabled,child_ref_type_id) VALUES (116,2,'RBI Security','',1,null);</v>
      </c>
    </row>
    <row r="1180" spans="8:20">
      <c r="H1180" t="str">
        <f t="shared" si="107"/>
        <v>T BILL</v>
      </c>
      <c r="K1180" s="89">
        <v>116</v>
      </c>
      <c r="L1180">
        <v>3</v>
      </c>
      <c r="M1180" t="s">
        <v>8986</v>
      </c>
      <c r="O1180">
        <v>1</v>
      </c>
      <c r="P1180" t="s">
        <v>6450</v>
      </c>
      <c r="T1180" t="str">
        <f>CONCATENATE("INSERT INTO c_all_ref_d(ref_type_id,ref_id,ref_name,ref_alias_code,is_enabled,child_ref_type_id) VALUES (",K1180&amp;","&amp;L1180&amp;",'"&amp;M1180&amp;"','"&amp;N1180&amp;"',"&amp;O1180&amp;","&amp;P1180&amp;");")</f>
        <v>INSERT INTO c_all_ref_d(ref_type_id,ref_id,ref_name,ref_alias_code,is_enabled,child_ref_type_id) VALUES (116,3,'T Bill','',1,null);</v>
      </c>
    </row>
    <row r="1181" spans="8:20">
      <c r="H1181" t="str">
        <f t="shared" si="107"/>
        <v/>
      </c>
    </row>
    <row r="1182" spans="8:20">
      <c r="H1182" t="str">
        <f t="shared" si="107"/>
        <v>FIXED</v>
      </c>
      <c r="I1182" s="78" t="s">
        <v>7668</v>
      </c>
      <c r="K1182" s="89">
        <v>117</v>
      </c>
      <c r="L1182">
        <v>1</v>
      </c>
      <c r="M1182" t="s">
        <v>8639</v>
      </c>
      <c r="O1182">
        <v>1</v>
      </c>
      <c r="P1182" t="s">
        <v>6450</v>
      </c>
      <c r="T1182" t="str">
        <f>CONCATENATE("INSERT INTO c_all_ref_d(ref_type_id,ref_id,ref_name,ref_alias_code,is_enabled,child_ref_type_id) VALUES (",K1182&amp;","&amp;L1182&amp;",'"&amp;M1182&amp;"','"&amp;N1182&amp;"',"&amp;O1182&amp;","&amp;P1182&amp;");")</f>
        <v>INSERT INTO c_all_ref_d(ref_type_id,ref_id,ref_name,ref_alias_code,is_enabled,child_ref_type_id) VALUES (117,1,'Fixed','',1,null);</v>
      </c>
    </row>
    <row r="1183" spans="8:20">
      <c r="H1183" t="str">
        <f t="shared" si="107"/>
        <v>FLOATING</v>
      </c>
      <c r="K1183" s="89">
        <v>117</v>
      </c>
      <c r="L1183">
        <v>2</v>
      </c>
      <c r="M1183" t="s">
        <v>8987</v>
      </c>
      <c r="O1183">
        <v>1</v>
      </c>
      <c r="P1183" t="s">
        <v>6450</v>
      </c>
      <c r="T1183" t="str">
        <f>CONCATENATE("INSERT INTO c_all_ref_d(ref_type_id,ref_id,ref_name,ref_alias_code,is_enabled,child_ref_type_id) VALUES (",K1183&amp;","&amp;L1183&amp;",'"&amp;M1183&amp;"','"&amp;N1183&amp;"',"&amp;O1183&amp;","&amp;P1183&amp;");")</f>
        <v>INSERT INTO c_all_ref_d(ref_type_id,ref_id,ref_name,ref_alias_code,is_enabled,child_ref_type_id) VALUES (117,2,'Floating','',1,null);</v>
      </c>
    </row>
    <row r="1184" spans="8:20">
      <c r="H1184" t="str">
        <f t="shared" si="107"/>
        <v>ZERO COUPON</v>
      </c>
      <c r="K1184" s="89">
        <v>117</v>
      </c>
      <c r="L1184">
        <v>3</v>
      </c>
      <c r="M1184" t="s">
        <v>8988</v>
      </c>
      <c r="O1184">
        <v>1</v>
      </c>
      <c r="P1184" t="s">
        <v>6450</v>
      </c>
      <c r="T1184" t="str">
        <f>CONCATENATE("INSERT INTO c_all_ref_d(ref_type_id,ref_id,ref_name,ref_alias_code,is_enabled,child_ref_type_id) VALUES (",K1184&amp;","&amp;L1184&amp;",'"&amp;M1184&amp;"','"&amp;N1184&amp;"',"&amp;O1184&amp;","&amp;P1184&amp;");")</f>
        <v>INSERT INTO c_all_ref_d(ref_type_id,ref_id,ref_name,ref_alias_code,is_enabled,child_ref_type_id) VALUES (117,3,'Zero Coupon','',1,null);</v>
      </c>
    </row>
    <row r="1185" spans="6:20">
      <c r="H1185" t="str">
        <f t="shared" si="107"/>
        <v/>
      </c>
    </row>
    <row r="1186" spans="6:20">
      <c r="H1186" t="str">
        <f t="shared" si="107"/>
        <v>MONTHLY</v>
      </c>
      <c r="I1186" s="78" t="s">
        <v>7670</v>
      </c>
      <c r="K1186" s="89">
        <v>118</v>
      </c>
      <c r="L1186">
        <v>1</v>
      </c>
      <c r="M1186" t="s">
        <v>7355</v>
      </c>
      <c r="O1186">
        <v>1</v>
      </c>
      <c r="P1186" t="s">
        <v>6450</v>
      </c>
      <c r="T1186" t="str">
        <f>CONCATENATE("INSERT INTO c_all_ref_d(ref_type_id,ref_id,ref_name,ref_alias_code,is_enabled,child_ref_type_id) VALUES (",K1186&amp;","&amp;L1186&amp;",'"&amp;M1186&amp;"','"&amp;N1186&amp;"',"&amp;O1186&amp;","&amp;P1186&amp;");")</f>
        <v>INSERT INTO c_all_ref_d(ref_type_id,ref_id,ref_name,ref_alias_code,is_enabled,child_ref_type_id) VALUES (118,1,'Monthly','',1,null);</v>
      </c>
    </row>
    <row r="1187" spans="6:20">
      <c r="H1187" t="str">
        <f t="shared" si="107"/>
        <v>QUATERLY</v>
      </c>
      <c r="K1187" s="89">
        <v>118</v>
      </c>
      <c r="L1187">
        <v>2</v>
      </c>
      <c r="M1187" t="s">
        <v>8989</v>
      </c>
      <c r="O1187">
        <v>1</v>
      </c>
      <c r="P1187" t="s">
        <v>6450</v>
      </c>
      <c r="T1187" t="str">
        <f>CONCATENATE("INSERT INTO c_all_ref_d(ref_type_id,ref_id,ref_name,ref_alias_code,is_enabled,child_ref_type_id) VALUES (",K1187&amp;","&amp;L1187&amp;",'"&amp;M1187&amp;"','"&amp;N1187&amp;"',"&amp;O1187&amp;","&amp;P1187&amp;");")</f>
        <v>INSERT INTO c_all_ref_d(ref_type_id,ref_id,ref_name,ref_alias_code,is_enabled,child_ref_type_id) VALUES (118,2,'Quaterly','',1,null);</v>
      </c>
    </row>
    <row r="1188" spans="6:20">
      <c r="H1188" t="str">
        <f t="shared" si="107"/>
        <v>HALF YEARLY</v>
      </c>
      <c r="K1188" s="89">
        <v>118</v>
      </c>
      <c r="L1188">
        <v>3</v>
      </c>
      <c r="M1188" t="s">
        <v>7357</v>
      </c>
      <c r="O1188">
        <v>1</v>
      </c>
      <c r="P1188" t="s">
        <v>6450</v>
      </c>
      <c r="T1188" t="str">
        <f>CONCATENATE("INSERT INTO c_all_ref_d(ref_type_id,ref_id,ref_name,ref_alias_code,is_enabled,child_ref_type_id) VALUES (",K1188&amp;","&amp;L1188&amp;",'"&amp;M1188&amp;"','"&amp;N1188&amp;"',"&amp;O1188&amp;","&amp;P1188&amp;");")</f>
        <v>INSERT INTO c_all_ref_d(ref_type_id,ref_id,ref_name,ref_alias_code,is_enabled,child_ref_type_id) VALUES (118,3,'Half Yearly','',1,null);</v>
      </c>
    </row>
    <row r="1189" spans="6:20">
      <c r="H1189" t="str">
        <f t="shared" si="107"/>
        <v>YEARLY</v>
      </c>
      <c r="K1189" s="89">
        <v>118</v>
      </c>
      <c r="L1189">
        <v>4</v>
      </c>
      <c r="M1189" t="s">
        <v>7358</v>
      </c>
      <c r="O1189">
        <v>1</v>
      </c>
      <c r="P1189" t="s">
        <v>6450</v>
      </c>
      <c r="T1189" t="str">
        <f>CONCATENATE("INSERT INTO c_all_ref_d(ref_type_id,ref_id,ref_name,ref_alias_code,is_enabled,child_ref_type_id) VALUES (",K1189&amp;","&amp;L1189&amp;",'"&amp;M1189&amp;"','"&amp;N1189&amp;"',"&amp;O1189&amp;","&amp;P1189&amp;");")</f>
        <v>INSERT INTO c_all_ref_d(ref_type_id,ref_id,ref_name,ref_alias_code,is_enabled,child_ref_type_id) VALUES (118,4,'Yearly','',1,null);</v>
      </c>
    </row>
    <row r="1190" spans="6:20">
      <c r="H1190" t="str">
        <f t="shared" si="107"/>
        <v/>
      </c>
    </row>
    <row r="1191" spans="6:20">
      <c r="F1191" t="str">
        <f>CONCATENATE("public static final int REF_NAME_","CASH_POINT_TYPE_",G1191,"= ",L1191,";")</f>
        <v>public static final int REF_NAME_CASH_POINT_TYPE_VAULT= 1;</v>
      </c>
      <c r="G1191" t="s">
        <v>8990</v>
      </c>
      <c r="H1191" t="str">
        <f t="shared" si="107"/>
        <v>VAULT</v>
      </c>
      <c r="I1191" s="78" t="s">
        <v>7672</v>
      </c>
      <c r="K1191" s="89">
        <v>119</v>
      </c>
      <c r="L1191">
        <v>1</v>
      </c>
      <c r="M1191" s="14" t="s">
        <v>8599</v>
      </c>
      <c r="O1191">
        <v>1</v>
      </c>
      <c r="P1191" t="s">
        <v>6450</v>
      </c>
      <c r="T1191" t="str">
        <f>CONCATENATE("INSERT INTO c_all_ref_d(ref_type_id,ref_id,ref_name,ref_alias_code,is_enabled,child_ref_type_id) VALUES (",K1191&amp;","&amp;L1191&amp;",'"&amp;M1191&amp;"','"&amp;N1191&amp;"',"&amp;O1191&amp;","&amp;P1191&amp;");")</f>
        <v>INSERT INTO c_all_ref_d(ref_type_id,ref_id,ref_name,ref_alias_code,is_enabled,child_ref_type_id) VALUES (119,1,'Vault','',1,null);</v>
      </c>
    </row>
    <row r="1192" spans="6:20">
      <c r="F1192" t="str">
        <f>CONCATENATE("public static final int REF_NAME_","CASH_POINT_TYPE_",G1192,"= ",L1192,";")</f>
        <v>public static final int REF_NAME_CASH_POINT_TYPE_CASHIER= 2;</v>
      </c>
      <c r="G1192" t="s">
        <v>8991</v>
      </c>
      <c r="H1192" t="str">
        <f t="shared" si="107"/>
        <v>CASHIER</v>
      </c>
      <c r="K1192" s="89">
        <v>119</v>
      </c>
      <c r="L1192">
        <v>2</v>
      </c>
      <c r="M1192" s="14" t="s">
        <v>8600</v>
      </c>
      <c r="O1192">
        <v>1</v>
      </c>
      <c r="P1192" t="s">
        <v>6450</v>
      </c>
      <c r="T1192" t="str">
        <f>CONCATENATE("INSERT INTO c_all_ref_d(ref_type_id,ref_id,ref_name,ref_alias_code,is_enabled,child_ref_type_id) VALUES (",K1192&amp;","&amp;L1192&amp;",'"&amp;M1192&amp;"','"&amp;N1192&amp;"',"&amp;O1192&amp;","&amp;P1192&amp;");")</f>
        <v>INSERT INTO c_all_ref_d(ref_type_id,ref_id,ref_name,ref_alias_code,is_enabled,child_ref_type_id) VALUES (119,2,'Cashier','',1,null);</v>
      </c>
    </row>
    <row r="1193" spans="6:20">
      <c r="H1193" t="str">
        <f t="shared" si="107"/>
        <v/>
      </c>
    </row>
    <row r="1194" spans="6:20">
      <c r="H1194" t="str">
        <f t="shared" si="107"/>
        <v>SIMPLE</v>
      </c>
      <c r="I1194" s="78" t="s">
        <v>7674</v>
      </c>
      <c r="K1194" s="89">
        <v>120</v>
      </c>
      <c r="L1194">
        <v>1</v>
      </c>
      <c r="M1194" s="14" t="s">
        <v>8992</v>
      </c>
      <c r="O1194">
        <v>1</v>
      </c>
      <c r="P1194" t="s">
        <v>6450</v>
      </c>
      <c r="T1194" t="str">
        <f>CONCATENATE("INSERT INTO c_all_ref_d(ref_type_id,ref_id,ref_name,ref_alias_code,is_enabled,child_ref_type_id) VALUES (",K1194&amp;","&amp;L1194&amp;",'"&amp;M1194&amp;"','"&amp;N1194&amp;"',"&amp;O1194&amp;","&amp;P1194&amp;");")</f>
        <v>INSERT INTO c_all_ref_d(ref_type_id,ref_id,ref_name,ref_alias_code,is_enabled,child_ref_type_id) VALUES (120,1,'Simple','',1,null);</v>
      </c>
    </row>
    <row r="1195" spans="6:20">
      <c r="H1195" t="str">
        <f t="shared" si="107"/>
        <v>COMPOUND</v>
      </c>
      <c r="K1195" s="89">
        <v>120</v>
      </c>
      <c r="L1195">
        <v>2</v>
      </c>
      <c r="M1195" s="14" t="s">
        <v>8993</v>
      </c>
      <c r="O1195">
        <v>1</v>
      </c>
      <c r="P1195" t="s">
        <v>6450</v>
      </c>
      <c r="T1195" t="str">
        <f>CONCATENATE("INSERT INTO c_all_ref_d(ref_type_id,ref_id,ref_name,ref_alias_code,is_enabled,child_ref_type_id) VALUES (",K1195&amp;","&amp;L1195&amp;",'"&amp;M1195&amp;"','"&amp;N1195&amp;"',"&amp;O1195&amp;","&amp;P1195&amp;");")</f>
        <v>INSERT INTO c_all_ref_d(ref_type_id,ref_id,ref_name,ref_alias_code,is_enabled,child_ref_type_id) VALUES (120,2,'Compound','',1,null);</v>
      </c>
    </row>
    <row r="1196" spans="6:20">
      <c r="H1196" t="str">
        <f t="shared" si="107"/>
        <v/>
      </c>
    </row>
    <row r="1197" spans="6:20">
      <c r="H1197" t="str">
        <f t="shared" si="107"/>
        <v>365</v>
      </c>
      <c r="I1197" s="78" t="s">
        <v>7676</v>
      </c>
      <c r="K1197" s="89">
        <v>121</v>
      </c>
      <c r="L1197">
        <v>1</v>
      </c>
      <c r="M1197">
        <v>365</v>
      </c>
      <c r="O1197">
        <v>1</v>
      </c>
      <c r="P1197" t="s">
        <v>6450</v>
      </c>
      <c r="T1197" t="str">
        <f>CONCATENATE("INSERT INTO c_all_ref_d(ref_type_id,ref_id,ref_name,ref_alias_code,is_enabled,child_ref_type_id) VALUES (",K1197&amp;","&amp;L1197&amp;",'"&amp;M1197&amp;"','"&amp;N1197&amp;"',"&amp;O1197&amp;","&amp;P1197&amp;");")</f>
        <v>INSERT INTO c_all_ref_d(ref_type_id,ref_id,ref_name,ref_alias_code,is_enabled,child_ref_type_id) VALUES (121,1,'365','',1,null);</v>
      </c>
    </row>
    <row r="1198" spans="6:20">
      <c r="H1198" t="str">
        <f t="shared" si="107"/>
        <v>366</v>
      </c>
      <c r="K1198" s="89">
        <v>121</v>
      </c>
      <c r="L1198">
        <v>2</v>
      </c>
      <c r="M1198">
        <v>366</v>
      </c>
      <c r="O1198">
        <v>1</v>
      </c>
      <c r="P1198" t="s">
        <v>6450</v>
      </c>
      <c r="T1198" t="str">
        <f>CONCATENATE("INSERT INTO c_all_ref_d(ref_type_id,ref_id,ref_name,ref_alias_code,is_enabled,child_ref_type_id) VALUES (",K1198&amp;","&amp;L1198&amp;",'"&amp;M1198&amp;"','"&amp;N1198&amp;"',"&amp;O1198&amp;","&amp;P1198&amp;");")</f>
        <v>INSERT INTO c_all_ref_d(ref_type_id,ref_id,ref_name,ref_alias_code,is_enabled,child_ref_type_id) VALUES (121,2,'366','',1,null);</v>
      </c>
    </row>
    <row r="1199" spans="6:20" s="25" customFormat="1">
      <c r="H1199" s="25" t="str">
        <f t="shared" si="107"/>
        <v>ACTUAL</v>
      </c>
      <c r="I1199" s="25" t="s">
        <v>8994</v>
      </c>
      <c r="K1199" s="90">
        <v>121</v>
      </c>
      <c r="L1199" s="25">
        <v>3</v>
      </c>
      <c r="M1199" s="25" t="s">
        <v>8995</v>
      </c>
      <c r="O1199" s="25">
        <v>1</v>
      </c>
      <c r="P1199" s="25" t="s">
        <v>6450</v>
      </c>
      <c r="T1199" s="25" t="str">
        <f>CONCATENATE("INSERT INTO c_all_ref_d(ref_type_id,ref_id,ref_name,ref_alias_code,is_enabled,child_ref_type_id) VALUES (",K1199&amp;","&amp;L1199&amp;",'"&amp;M1199&amp;"','"&amp;N1199&amp;"',"&amp;O1199&amp;","&amp;P1199&amp;");")</f>
        <v>INSERT INTO c_all_ref_d(ref_type_id,ref_id,ref_name,ref_alias_code,is_enabled,child_ref_type_id) VALUES (121,3,'Actual','',1,null);</v>
      </c>
    </row>
    <row r="1200" spans="6:20">
      <c r="H1200" t="str">
        <f t="shared" si="107"/>
        <v/>
      </c>
    </row>
    <row r="1203" spans="8:20">
      <c r="H1203" t="str">
        <f t="shared" ref="H1203:H1223" si="109">UPPER(M1203)</f>
        <v>MONTHLY</v>
      </c>
      <c r="I1203" s="78" t="s">
        <v>7678</v>
      </c>
      <c r="K1203">
        <v>122</v>
      </c>
      <c r="L1203">
        <v>1</v>
      </c>
      <c r="M1203" s="14" t="s">
        <v>7355</v>
      </c>
      <c r="O1203">
        <v>1</v>
      </c>
      <c r="P1203" t="s">
        <v>6450</v>
      </c>
      <c r="T1203" t="str">
        <f>CONCATENATE("INSERT INTO c_all_ref_d(ref_type_id,ref_id,ref_name,ref_alias_code,is_enabled,child_ref_type_id) VALUES (",K1203&amp;","&amp;L1203&amp;",'"&amp;M1203&amp;"','"&amp;N1203&amp;"',"&amp;O1203&amp;","&amp;P1203&amp;");")</f>
        <v>INSERT INTO c_all_ref_d(ref_type_id,ref_id,ref_name,ref_alias_code,is_enabled,child_ref_type_id) VALUES (122,1,'Monthly','',1,null);</v>
      </c>
    </row>
    <row r="1204" spans="8:20">
      <c r="H1204" t="str">
        <f t="shared" si="109"/>
        <v>QUARTERLY</v>
      </c>
      <c r="K1204">
        <v>122</v>
      </c>
      <c r="L1204">
        <v>3</v>
      </c>
      <c r="M1204" s="14" t="s">
        <v>7356</v>
      </c>
      <c r="O1204">
        <v>1</v>
      </c>
      <c r="P1204" t="s">
        <v>6450</v>
      </c>
      <c r="T1204" t="str">
        <f>CONCATENATE("INSERT INTO c_all_ref_d(ref_type_id,ref_id,ref_name,ref_alias_code,is_enabled,child_ref_type_id) VALUES (",K1204&amp;","&amp;L1204&amp;",'"&amp;M1204&amp;"','"&amp;N1204&amp;"',"&amp;O1204&amp;","&amp;P1204&amp;");")</f>
        <v>INSERT INTO c_all_ref_d(ref_type_id,ref_id,ref_name,ref_alias_code,is_enabled,child_ref_type_id) VALUES (122,3,'Quarterly','',1,null);</v>
      </c>
    </row>
    <row r="1205" spans="8:20">
      <c r="H1205" t="str">
        <f t="shared" si="109"/>
        <v>HALF YEARLY</v>
      </c>
      <c r="K1205">
        <v>122</v>
      </c>
      <c r="L1205">
        <v>6</v>
      </c>
      <c r="M1205" s="14" t="s">
        <v>7357</v>
      </c>
      <c r="O1205">
        <v>1</v>
      </c>
      <c r="P1205" t="s">
        <v>6450</v>
      </c>
      <c r="T1205" t="str">
        <f>CONCATENATE("INSERT INTO c_all_ref_d(ref_type_id,ref_id,ref_name,ref_alias_code,is_enabled,child_ref_type_id) VALUES (",K1205&amp;","&amp;L1205&amp;",'"&amp;M1205&amp;"','"&amp;N1205&amp;"',"&amp;O1205&amp;","&amp;P1205&amp;");")</f>
        <v>INSERT INTO c_all_ref_d(ref_type_id,ref_id,ref_name,ref_alias_code,is_enabled,child_ref_type_id) VALUES (122,6,'Half Yearly','',1,null);</v>
      </c>
    </row>
    <row r="1206" spans="8:20">
      <c r="H1206" t="str">
        <f t="shared" si="109"/>
        <v>YEARLY</v>
      </c>
      <c r="K1206">
        <v>122</v>
      </c>
      <c r="L1206">
        <v>12</v>
      </c>
      <c r="M1206" s="14" t="s">
        <v>7358</v>
      </c>
      <c r="O1206">
        <v>1</v>
      </c>
      <c r="P1206" t="s">
        <v>6450</v>
      </c>
      <c r="T1206" t="str">
        <f>CONCATENATE("INSERT INTO c_all_ref_d(ref_type_id,ref_id,ref_name,ref_alias_code,is_enabled,child_ref_type_id) VALUES (",K1206&amp;","&amp;L1206&amp;",'"&amp;M1206&amp;"','"&amp;N1206&amp;"',"&amp;O1206&amp;","&amp;P1206&amp;");")</f>
        <v>INSERT INTO c_all_ref_d(ref_type_id,ref_id,ref_name,ref_alias_code,is_enabled,child_ref_type_id) VALUES (122,12,'Yearly','',1,null);</v>
      </c>
    </row>
    <row r="1207" spans="8:20">
      <c r="H1207" t="str">
        <f t="shared" si="109"/>
        <v>NO FREQUENCY</v>
      </c>
      <c r="K1207">
        <v>122</v>
      </c>
      <c r="L1207">
        <v>0</v>
      </c>
      <c r="M1207" s="14" t="s">
        <v>8996</v>
      </c>
      <c r="O1207">
        <v>1</v>
      </c>
      <c r="P1207" t="s">
        <v>6450</v>
      </c>
      <c r="T1207" t="str">
        <f>CONCATENATE("INSERT INTO c_all_ref_d(ref_type_id,ref_id,ref_name,ref_alias_code,is_enabled,child_ref_type_id) VALUES (",K1207&amp;","&amp;L1207&amp;",'"&amp;M1207&amp;"','"&amp;N1207&amp;"',"&amp;O1207&amp;","&amp;P1207&amp;");")</f>
        <v>INSERT INTO c_all_ref_d(ref_type_id,ref_id,ref_name,ref_alias_code,is_enabled,child_ref_type_id) VALUES (122,0,'No Frequency','',1,null);</v>
      </c>
    </row>
    <row r="1208" spans="8:20">
      <c r="H1208" t="str">
        <f t="shared" si="109"/>
        <v/>
      </c>
    </row>
    <row r="1209" spans="8:20">
      <c r="H1209" t="str">
        <f t="shared" si="109"/>
        <v/>
      </c>
    </row>
    <row r="1210" spans="8:20">
      <c r="H1210" t="str">
        <f t="shared" si="109"/>
        <v>DOUBLE</v>
      </c>
      <c r="I1210" s="78" t="s">
        <v>7680</v>
      </c>
      <c r="K1210">
        <v>123</v>
      </c>
      <c r="L1210">
        <v>2</v>
      </c>
      <c r="M1210" t="s">
        <v>8997</v>
      </c>
      <c r="O1210">
        <v>1</v>
      </c>
      <c r="P1210" t="s">
        <v>6450</v>
      </c>
      <c r="T1210" t="str">
        <f>CONCATENATE("INSERT INTO c_all_ref_d(ref_type_id,ref_id,ref_name,ref_alias_code,is_enabled,child_ref_type_id) VALUES (",K1210&amp;","&amp;L1210&amp;",'"&amp;M1210&amp;"','"&amp;N1210&amp;"',"&amp;O1210&amp;","&amp;P1210&amp;");")</f>
        <v>INSERT INTO c_all_ref_d(ref_type_id,ref_id,ref_name,ref_alias_code,is_enabled,child_ref_type_id) VALUES (123,2,'Double','',1,null);</v>
      </c>
    </row>
    <row r="1211" spans="8:20">
      <c r="H1211" t="str">
        <f t="shared" si="109"/>
        <v>TRIPLE</v>
      </c>
      <c r="K1211">
        <v>123</v>
      </c>
      <c r="L1211">
        <v>3</v>
      </c>
      <c r="M1211" t="s">
        <v>8998</v>
      </c>
      <c r="O1211">
        <v>1</v>
      </c>
      <c r="P1211" t="s">
        <v>6450</v>
      </c>
      <c r="T1211" t="str">
        <f>CONCATENATE("INSERT INTO c_all_ref_d(ref_type_id,ref_id,ref_name,ref_alias_code,is_enabled,child_ref_type_id) VALUES (",K1211&amp;","&amp;L1211&amp;",'"&amp;M1211&amp;"','"&amp;N1211&amp;"',"&amp;O1211&amp;","&amp;P1211&amp;");")</f>
        <v>INSERT INTO c_all_ref_d(ref_type_id,ref_id,ref_name,ref_alias_code,is_enabled,child_ref_type_id) VALUES (123,3,'Triple','',1,null);</v>
      </c>
    </row>
    <row r="1212" spans="8:20">
      <c r="H1212" t="str">
        <f t="shared" si="109"/>
        <v/>
      </c>
    </row>
    <row r="1213" spans="8:20">
      <c r="H1213" t="str">
        <f t="shared" si="109"/>
        <v>OWN BRANCH</v>
      </c>
      <c r="I1213" s="78" t="s">
        <v>7682</v>
      </c>
      <c r="K1213">
        <v>124</v>
      </c>
      <c r="L1213">
        <v>1</v>
      </c>
      <c r="M1213" t="s">
        <v>8999</v>
      </c>
      <c r="O1213">
        <v>1</v>
      </c>
      <c r="P1213" t="s">
        <v>6450</v>
      </c>
      <c r="T1213" t="str">
        <f>CONCATENATE("INSERT INTO c_all_ref_d(ref_type_id,ref_id,ref_name,ref_alias_code,is_enabled,child_ref_type_id) VALUES (",K1213&amp;","&amp;L1213&amp;",'"&amp;M1213&amp;"','"&amp;N1213&amp;"',"&amp;O1213&amp;","&amp;P1213&amp;");")</f>
        <v>INSERT INTO c_all_ref_d(ref_type_id,ref_id,ref_name,ref_alias_code,is_enabled,child_ref_type_id) VALUES (124,1,'Own Branch','',1,null);</v>
      </c>
    </row>
    <row r="1214" spans="8:20">
      <c r="H1214" t="str">
        <f t="shared" si="109"/>
        <v>OTHER BRANCH</v>
      </c>
      <c r="K1214">
        <v>124</v>
      </c>
      <c r="L1214">
        <v>2</v>
      </c>
      <c r="M1214" t="s">
        <v>9000</v>
      </c>
      <c r="O1214">
        <v>1</v>
      </c>
      <c r="P1214" t="s">
        <v>6450</v>
      </c>
      <c r="T1214" t="str">
        <f>CONCATENATE("INSERT INTO c_all_ref_d(ref_type_id,ref_id,ref_name,ref_alias_code,is_enabled,child_ref_type_id) VALUES (",K1214&amp;","&amp;L1214&amp;",'"&amp;M1214&amp;"','"&amp;N1214&amp;"',"&amp;O1214&amp;","&amp;P1214&amp;");")</f>
        <v>INSERT INTO c_all_ref_d(ref_type_id,ref_id,ref_name,ref_alias_code,is_enabled,child_ref_type_id) VALUES (124,2,'Other Branch','',1,null);</v>
      </c>
    </row>
    <row r="1215" spans="8:20">
      <c r="H1215" t="str">
        <f t="shared" si="109"/>
        <v>HEAD OFFICE</v>
      </c>
      <c r="K1215">
        <v>124</v>
      </c>
      <c r="L1215">
        <v>3</v>
      </c>
      <c r="M1215" t="s">
        <v>8246</v>
      </c>
      <c r="O1215">
        <v>1</v>
      </c>
      <c r="P1215" t="s">
        <v>6450</v>
      </c>
      <c r="T1215" t="str">
        <f>CONCATENATE("INSERT INTO c_all_ref_d(ref_type_id,ref_id,ref_name,ref_alias_code,is_enabled,child_ref_type_id) VALUES (",K1215&amp;","&amp;L1215&amp;",'"&amp;M1215&amp;"','"&amp;N1215&amp;"',"&amp;O1215&amp;","&amp;P1215&amp;");")</f>
        <v>INSERT INTO c_all_ref_d(ref_type_id,ref_id,ref_name,ref_alias_code,is_enabled,child_ref_type_id) VALUES (124,3,'Head Office','',1,null);</v>
      </c>
    </row>
    <row r="1216" spans="8:20">
      <c r="H1216" t="str">
        <f t="shared" si="109"/>
        <v/>
      </c>
    </row>
    <row r="1217" spans="8:20">
      <c r="H1217" t="str">
        <f t="shared" si="109"/>
        <v/>
      </c>
    </row>
    <row r="1218" spans="8:20">
      <c r="H1218" t="str">
        <f t="shared" si="109"/>
        <v>SECURITY  VALUER</v>
      </c>
      <c r="I1218" s="78" t="s">
        <v>7684</v>
      </c>
      <c r="K1218">
        <v>125</v>
      </c>
      <c r="L1218">
        <v>1</v>
      </c>
      <c r="M1218" t="s">
        <v>9001</v>
      </c>
      <c r="O1218">
        <v>1</v>
      </c>
      <c r="P1218" t="s">
        <v>6450</v>
      </c>
      <c r="T1218" t="str">
        <f t="shared" ref="T1218:T1225" si="110">CONCATENATE("INSERT INTO c_all_ref_d(ref_type_id,ref_id,ref_name,ref_alias_code,is_enabled,child_ref_type_id) VALUES (",K1218&amp;","&amp;L1218&amp;",'"&amp;M1218&amp;"','"&amp;N1218&amp;"',"&amp;O1218&amp;","&amp;P1218&amp;");")</f>
        <v>INSERT INTO c_all_ref_d(ref_type_id,ref_id,ref_name,ref_alias_code,is_enabled,child_ref_type_id) VALUES (125,1,'Security  Valuer','',1,null);</v>
      </c>
    </row>
    <row r="1219" spans="8:20">
      <c r="H1219" t="str">
        <f t="shared" si="109"/>
        <v>VENDOR</v>
      </c>
      <c r="K1219">
        <v>125</v>
      </c>
      <c r="L1219">
        <v>2</v>
      </c>
      <c r="M1219" t="s">
        <v>9002</v>
      </c>
      <c r="O1219">
        <v>1</v>
      </c>
      <c r="P1219" t="s">
        <v>6450</v>
      </c>
      <c r="T1219" t="str">
        <f t="shared" si="110"/>
        <v>INSERT INTO c_all_ref_d(ref_type_id,ref_id,ref_name,ref_alias_code,is_enabled,child_ref_type_id) VALUES (125,2,'Vendor','',1,null);</v>
      </c>
    </row>
    <row r="1220" spans="8:20">
      <c r="H1220" t="str">
        <f t="shared" si="109"/>
        <v>INSURANCE COMPANY</v>
      </c>
      <c r="K1220">
        <v>125</v>
      </c>
      <c r="L1220">
        <v>3</v>
      </c>
      <c r="M1220" t="s">
        <v>9003</v>
      </c>
      <c r="O1220">
        <v>1</v>
      </c>
      <c r="P1220" t="s">
        <v>6450</v>
      </c>
      <c r="T1220" t="str">
        <f t="shared" si="110"/>
        <v>INSERT INTO c_all_ref_d(ref_type_id,ref_id,ref_name,ref_alias_code,is_enabled,child_ref_type_id) VALUES (125,3,'Insurance Company','',1,null);</v>
      </c>
    </row>
    <row r="1221" spans="8:20">
      <c r="H1221" t="str">
        <f t="shared" si="109"/>
        <v>BROKER</v>
      </c>
      <c r="K1221">
        <v>125</v>
      </c>
      <c r="L1221">
        <v>4</v>
      </c>
      <c r="M1221" t="s">
        <v>9004</v>
      </c>
      <c r="O1221">
        <v>1</v>
      </c>
      <c r="P1221" t="s">
        <v>6450</v>
      </c>
      <c r="T1221" t="str">
        <f t="shared" si="110"/>
        <v>INSERT INTO c_all_ref_d(ref_type_id,ref_id,ref_name,ref_alias_code,is_enabled,child_ref_type_id) VALUES (125,4,'Broker','',1,null);</v>
      </c>
    </row>
    <row r="1222" spans="8:20">
      <c r="H1222" t="str">
        <f t="shared" si="109"/>
        <v>COUNTER PARTY</v>
      </c>
      <c r="K1222">
        <v>125</v>
      </c>
      <c r="L1222">
        <v>5</v>
      </c>
      <c r="M1222" t="s">
        <v>9005</v>
      </c>
      <c r="O1222">
        <v>1</v>
      </c>
      <c r="P1222" t="s">
        <v>6450</v>
      </c>
      <c r="T1222" t="str">
        <f t="shared" si="110"/>
        <v>INSERT INTO c_all_ref_d(ref_type_id,ref_id,ref_name,ref_alias_code,is_enabled,child_ref_type_id) VALUES (125,5,'Counter Party','',1,null);</v>
      </c>
    </row>
    <row r="1223" spans="8:20">
      <c r="H1223" t="str">
        <f t="shared" si="109"/>
        <v>ISSUER</v>
      </c>
      <c r="K1223">
        <v>125</v>
      </c>
      <c r="L1223">
        <v>6</v>
      </c>
      <c r="M1223" t="s">
        <v>9006</v>
      </c>
      <c r="O1223">
        <v>1</v>
      </c>
      <c r="P1223" t="s">
        <v>6450</v>
      </c>
      <c r="T1223" t="str">
        <f t="shared" si="110"/>
        <v>INSERT INTO c_all_ref_d(ref_type_id,ref_id,ref_name,ref_alias_code,is_enabled,child_ref_type_id) VALUES (125,6,'Issuer','',1,null);</v>
      </c>
    </row>
    <row r="1224" spans="8:20">
      <c r="K1224">
        <v>125</v>
      </c>
      <c r="L1224">
        <v>7</v>
      </c>
      <c r="M1224" t="s">
        <v>9007</v>
      </c>
      <c r="O1224">
        <v>1</v>
      </c>
      <c r="P1224" t="s">
        <v>6450</v>
      </c>
      <c r="T1224" t="str">
        <f t="shared" si="110"/>
        <v>INSERT INTO c_all_ref_d(ref_type_id,ref_id,ref_name,ref_alias_code,is_enabled,child_ref_type_id) VALUES (125,7,'Dealer','',1,null);</v>
      </c>
    </row>
    <row r="1225" spans="8:20">
      <c r="K1225">
        <v>125</v>
      </c>
      <c r="L1225">
        <v>8</v>
      </c>
      <c r="M1225" t="s">
        <v>9008</v>
      </c>
      <c r="O1225">
        <v>1</v>
      </c>
      <c r="P1225" t="s">
        <v>6450</v>
      </c>
      <c r="T1225" t="str">
        <f t="shared" si="110"/>
        <v>INSERT INTO c_all_ref_d(ref_type_id,ref_id,ref_name,ref_alias_code,is_enabled,child_ref_type_id) VALUES (125,8,'Gold Loan Valuer','',1,null);</v>
      </c>
    </row>
    <row r="1226" spans="8:20">
      <c r="K1226">
        <v>125</v>
      </c>
      <c r="L1226">
        <v>9</v>
      </c>
      <c r="M1226" t="s">
        <v>9009</v>
      </c>
      <c r="O1226">
        <v>1</v>
      </c>
      <c r="P1226" t="s">
        <v>6450</v>
      </c>
      <c r="T1226" t="str">
        <f t="shared" ref="T1226" si="111">CONCATENATE("INSERT INTO c_all_ref_d(ref_type_id,ref_id,ref_name,ref_alias_code,is_enabled,child_ref_type_id) VALUES (",K1226&amp;","&amp;L1226&amp;",'"&amp;M1226&amp;"','"&amp;N1226&amp;"',"&amp;O1226&amp;","&amp;P1226&amp;");")</f>
        <v>INSERT INTO c_all_ref_d(ref_type_id,ref_id,ref_name,ref_alias_code,is_enabled,child_ref_type_id) VALUES (125,9,'Landlord','',1,null);</v>
      </c>
    </row>
    <row r="1227" spans="8:20">
      <c r="K1227">
        <v>125</v>
      </c>
      <c r="L1227">
        <v>10</v>
      </c>
      <c r="M1227" t="s">
        <v>9010</v>
      </c>
      <c r="O1227">
        <v>1</v>
      </c>
      <c r="P1227" t="s">
        <v>6450</v>
      </c>
      <c r="T1227" t="str">
        <f t="shared" ref="T1227" si="112">CONCATENATE("INSERT INTO c_all_ref_d(ref_type_id,ref_id,ref_name,ref_alias_code,is_enabled,child_ref_type_id) VALUES (",K1227&amp;","&amp;L1227&amp;",'"&amp;M1227&amp;"','"&amp;N1227&amp;"',"&amp;O1227&amp;","&amp;P1227&amp;");")</f>
        <v>INSERT INTO c_all_ref_d(ref_type_id,ref_id,ref_name,ref_alias_code,is_enabled,child_ref_type_id) VALUES (125,10,'Security Guard','',1,null);</v>
      </c>
    </row>
    <row r="1229" spans="8:20">
      <c r="H1229" t="str">
        <f t="shared" ref="H1229:H1239" si="113">UPPER(M1229)</f>
        <v/>
      </c>
    </row>
    <row r="1230" spans="8:20">
      <c r="H1230" t="str">
        <f t="shared" si="113"/>
        <v>HANDOVER</v>
      </c>
      <c r="I1230" s="78" t="s">
        <v>7686</v>
      </c>
      <c r="K1230">
        <v>126</v>
      </c>
      <c r="L1230">
        <v>1</v>
      </c>
      <c r="M1230" t="s">
        <v>9011</v>
      </c>
      <c r="O1230">
        <v>1</v>
      </c>
      <c r="P1230" t="s">
        <v>6450</v>
      </c>
      <c r="T1230" t="str">
        <f>CONCATENATE("INSERT INTO c_all_ref_d(ref_type_id,ref_id,ref_name,ref_alias_code,is_enabled,child_ref_type_id) VALUES (",K1230&amp;","&amp;L1230&amp;",'"&amp;M1230&amp;"','"&amp;N1230&amp;"',"&amp;O1230&amp;","&amp;P1230&amp;");")</f>
        <v>INSERT INTO c_all_ref_d(ref_type_id,ref_id,ref_name,ref_alias_code,is_enabled,child_ref_type_id) VALUES (126,1,'Handover','',1,null);</v>
      </c>
    </row>
    <row r="1231" spans="8:20">
      <c r="H1231" t="str">
        <f t="shared" si="113"/>
        <v>BY POST</v>
      </c>
      <c r="K1231">
        <v>126</v>
      </c>
      <c r="L1231">
        <v>2</v>
      </c>
      <c r="M1231" t="s">
        <v>9012</v>
      </c>
      <c r="O1231">
        <v>1</v>
      </c>
      <c r="P1231" t="s">
        <v>6450</v>
      </c>
      <c r="T1231" t="str">
        <f>CONCATENATE("INSERT INTO c_all_ref_d(ref_type_id,ref_id,ref_name,ref_alias_code,is_enabled,child_ref_type_id) VALUES (",K1231&amp;","&amp;L1231&amp;",'"&amp;M1231&amp;"','"&amp;N1231&amp;"',"&amp;O1231&amp;","&amp;P1231&amp;");")</f>
        <v>INSERT INTO c_all_ref_d(ref_type_id,ref_id,ref_name,ref_alias_code,is_enabled,child_ref_type_id) VALUES (126,2,'By Post','',1,null);</v>
      </c>
    </row>
    <row r="1232" spans="8:20">
      <c r="H1232" t="str">
        <f t="shared" si="113"/>
        <v>BY COURIER</v>
      </c>
      <c r="K1232">
        <v>126</v>
      </c>
      <c r="L1232">
        <v>3</v>
      </c>
      <c r="M1232" t="s">
        <v>9013</v>
      </c>
      <c r="O1232">
        <v>1</v>
      </c>
      <c r="P1232" t="s">
        <v>6450</v>
      </c>
      <c r="T1232" t="str">
        <f>CONCATENATE("INSERT INTO c_all_ref_d(ref_type_id,ref_id,ref_name,ref_alias_code,is_enabled,child_ref_type_id) VALUES (",K1232&amp;","&amp;L1232&amp;",'"&amp;M1232&amp;"','"&amp;N1232&amp;"',"&amp;O1232&amp;","&amp;P1232&amp;");")</f>
        <v>INSERT INTO c_all_ref_d(ref_type_id,ref_id,ref_name,ref_alias_code,is_enabled,child_ref_type_id) VALUES (126,3,'By Courier','',1,null);</v>
      </c>
    </row>
    <row r="1233" spans="6:20">
      <c r="K1233">
        <v>126</v>
      </c>
      <c r="L1233">
        <v>4</v>
      </c>
      <c r="M1233" t="s">
        <v>9014</v>
      </c>
      <c r="O1233">
        <v>1</v>
      </c>
      <c r="P1233" t="s">
        <v>6450</v>
      </c>
      <c r="T1233" t="str">
        <f>CONCATENATE("INSERT INTO c_all_ref_d(ref_type_id,ref_id,ref_name,ref_alias_code,is_enabled,child_ref_type_id) VALUES (",K1233&amp;","&amp;L1233&amp;",'"&amp;M1233&amp;"','"&amp;N1233&amp;"',"&amp;O1233&amp;","&amp;P1233&amp;");")</f>
        <v>INSERT INTO c_all_ref_d(ref_type_id,ref_id,ref_name,ref_alias_code,is_enabled,child_ref_type_id) VALUES (126,4,'SGL','',1,null);</v>
      </c>
    </row>
    <row r="1237" spans="6:20">
      <c r="H1237" t="str">
        <f t="shared" si="113"/>
        <v/>
      </c>
    </row>
    <row r="1238" spans="6:20">
      <c r="F1238" t="str">
        <f>CONCATENATE("public static final int REF_NAME_","CLEARING_MODE_",G1238,"= ",L1238,";")</f>
        <v>public static final int REF_NAME_CLEARING_MODE_INWARD= 1;</v>
      </c>
      <c r="G1238" t="s">
        <v>9015</v>
      </c>
      <c r="H1238" t="str">
        <f t="shared" si="113"/>
        <v>INWARD</v>
      </c>
      <c r="I1238" s="78" t="s">
        <v>7688</v>
      </c>
      <c r="K1238">
        <v>127</v>
      </c>
      <c r="L1238">
        <v>1</v>
      </c>
      <c r="M1238" t="s">
        <v>9016</v>
      </c>
      <c r="O1238">
        <v>1</v>
      </c>
      <c r="P1238" t="s">
        <v>6450</v>
      </c>
      <c r="T1238" t="str">
        <f>CONCATENATE("INSERT INTO c_all_ref_d(ref_type_id,ref_id,ref_name,ref_alias_code,is_enabled,child_ref_type_id) VALUES (",K1238&amp;","&amp;L1238&amp;",'"&amp;M1238&amp;"','"&amp;N1238&amp;"',"&amp;O1238&amp;","&amp;P1238&amp;");")</f>
        <v>INSERT INTO c_all_ref_d(ref_type_id,ref_id,ref_name,ref_alias_code,is_enabled,child_ref_type_id) VALUES (127,1,'Inward','',1,null);</v>
      </c>
    </row>
    <row r="1239" spans="6:20">
      <c r="F1239" t="str">
        <f>CONCATENATE("public static final int REF_NAME_","CLEARING_MODE_",G1239,"= ",L1239,";")</f>
        <v>public static final int REF_NAME_CLEARING_MODE_OUTWARD= 2;</v>
      </c>
      <c r="G1239" t="s">
        <v>9017</v>
      </c>
      <c r="H1239" t="str">
        <f t="shared" si="113"/>
        <v>OUTWARD</v>
      </c>
      <c r="K1239">
        <v>127</v>
      </c>
      <c r="L1239">
        <v>2</v>
      </c>
      <c r="M1239" t="s">
        <v>9018</v>
      </c>
      <c r="O1239">
        <v>1</v>
      </c>
      <c r="P1239" t="s">
        <v>6450</v>
      </c>
      <c r="T1239" t="str">
        <f>CONCATENATE("INSERT INTO c_all_ref_d(ref_type_id,ref_id,ref_name,ref_alias_code,is_enabled,child_ref_type_id) VALUES (",K1239&amp;","&amp;L1239&amp;",'"&amp;M1239&amp;"','"&amp;N1239&amp;"',"&amp;O1239&amp;","&amp;P1239&amp;");")</f>
        <v>INSERT INTO c_all_ref_d(ref_type_id,ref_id,ref_name,ref_alias_code,is_enabled,child_ref_type_id) VALUES (127,2,'Outward','',1,null);</v>
      </c>
    </row>
    <row r="1240" spans="6:20">
      <c r="K1240">
        <v>127</v>
      </c>
      <c r="L1240">
        <v>3</v>
      </c>
      <c r="M1240" t="s">
        <v>9019</v>
      </c>
      <c r="O1240">
        <v>1</v>
      </c>
      <c r="P1240" t="s">
        <v>6450</v>
      </c>
      <c r="T1240" t="str">
        <f>CONCATENATE("INSERT INTO c_all_ref_d(ref_type_id,ref_id,ref_name,ref_alias_code,is_enabled,child_ref_type_id) VALUES (",K1240&amp;","&amp;L1240&amp;",'"&amp;M1240&amp;"','"&amp;N1240&amp;"',"&amp;O1240&amp;","&amp;P1240&amp;");")</f>
        <v>INSERT INTO c_all_ref_d(ref_type_id,ref_id,ref_name,ref_alias_code,is_enabled,child_ref_type_id) VALUES (127,3,'Inward Return','',1,null);</v>
      </c>
    </row>
    <row r="1241" spans="6:20">
      <c r="K1241">
        <v>127</v>
      </c>
      <c r="L1241">
        <v>4</v>
      </c>
      <c r="M1241" t="s">
        <v>9020</v>
      </c>
      <c r="O1241">
        <v>1</v>
      </c>
      <c r="P1241" t="s">
        <v>6450</v>
      </c>
      <c r="T1241" t="str">
        <f>CONCATENATE("INSERT INTO c_all_ref_d(ref_type_id,ref_id,ref_name,ref_alias_code,is_enabled,child_ref_type_id) VALUES (",K1241&amp;","&amp;L1241&amp;",'"&amp;M1241&amp;"','"&amp;N1241&amp;"',"&amp;O1241&amp;","&amp;P1241&amp;");")</f>
        <v>INSERT INTO c_all_ref_d(ref_type_id,ref_id,ref_name,ref_alias_code,is_enabled,child_ref_type_id) VALUES (127,4,'Outward Return','',1,null);</v>
      </c>
    </row>
    <row r="1244" spans="6:20">
      <c r="H1244" t="str">
        <f t="shared" ref="H1244:H1275" si="114">UPPER(M1244)</f>
        <v/>
      </c>
    </row>
    <row r="1245" spans="6:20">
      <c r="H1245" t="str">
        <f t="shared" si="114"/>
        <v>OUTSTATION CHEQUES</v>
      </c>
      <c r="I1245" s="78" t="s">
        <v>7690</v>
      </c>
      <c r="K1245">
        <v>128</v>
      </c>
      <c r="L1245">
        <v>1</v>
      </c>
      <c r="M1245" t="s">
        <v>9021</v>
      </c>
      <c r="O1245">
        <v>1</v>
      </c>
      <c r="P1245" t="s">
        <v>6450</v>
      </c>
      <c r="T1245" t="str">
        <f t="shared" ref="T1245:T1278" si="115">CONCATENATE("INSERT INTO c_all_ref_d(ref_type_id,ref_id,ref_name,ref_alias_code,is_enabled,child_ref_type_id) VALUES (",K1245&amp;","&amp;L1245&amp;",'"&amp;M1245&amp;"','"&amp;N1245&amp;"',"&amp;O1245&amp;","&amp;P1245&amp;");")</f>
        <v>INSERT INTO c_all_ref_d(ref_type_id,ref_id,ref_name,ref_alias_code,is_enabled,child_ref_type_id) VALUES (128,1,'Outstation Cheques','',1,null);</v>
      </c>
    </row>
    <row r="1246" spans="6:20">
      <c r="H1246" t="str">
        <f t="shared" si="114"/>
        <v>MICR</v>
      </c>
      <c r="K1246">
        <v>128</v>
      </c>
      <c r="L1246">
        <v>2</v>
      </c>
      <c r="M1246" t="s">
        <v>9022</v>
      </c>
      <c r="O1246">
        <v>1</v>
      </c>
      <c r="P1246" t="s">
        <v>6450</v>
      </c>
      <c r="T1246" t="str">
        <f t="shared" si="115"/>
        <v>INSERT INTO c_all_ref_d(ref_type_id,ref_id,ref_name,ref_alias_code,is_enabled,child_ref_type_id) VALUES (128,2,'MICR','',1,null);</v>
      </c>
    </row>
    <row r="1247" spans="6:20">
      <c r="H1247" t="str">
        <f t="shared" si="114"/>
        <v>CTS</v>
      </c>
      <c r="K1247">
        <v>128</v>
      </c>
      <c r="L1247">
        <v>3</v>
      </c>
      <c r="M1247" t="s">
        <v>9023</v>
      </c>
      <c r="O1247">
        <v>1</v>
      </c>
      <c r="P1247" t="s">
        <v>6450</v>
      </c>
      <c r="T1247" t="str">
        <f t="shared" si="115"/>
        <v>INSERT INTO c_all_ref_d(ref_type_id,ref_id,ref_name,ref_alias_code,is_enabled,child_ref_type_id) VALUES (128,3,'CTS','',1,null);</v>
      </c>
    </row>
    <row r="1248" spans="6:20">
      <c r="H1248" t="str">
        <f t="shared" si="114"/>
        <v>NON MICR</v>
      </c>
      <c r="K1248">
        <v>128</v>
      </c>
      <c r="L1248">
        <v>4</v>
      </c>
      <c r="M1248" t="s">
        <v>9024</v>
      </c>
      <c r="O1248">
        <v>1</v>
      </c>
      <c r="P1248" t="s">
        <v>6450</v>
      </c>
      <c r="T1248" t="str">
        <f t="shared" si="115"/>
        <v>INSERT INTO c_all_ref_d(ref_type_id,ref_id,ref_name,ref_alias_code,is_enabled,child_ref_type_id) VALUES (128,4,'Non MICR','',1,null);</v>
      </c>
    </row>
    <row r="1249" spans="8:20">
      <c r="H1249" t="str">
        <f t="shared" si="114"/>
        <v xml:space="preserve">ECS DEBIT </v>
      </c>
      <c r="K1249">
        <v>128</v>
      </c>
      <c r="L1249">
        <v>5</v>
      </c>
      <c r="M1249" t="s">
        <v>9025</v>
      </c>
      <c r="O1249">
        <v>1</v>
      </c>
      <c r="P1249" t="s">
        <v>6450</v>
      </c>
      <c r="T1249" t="str">
        <f t="shared" si="115"/>
        <v>INSERT INTO c_all_ref_d(ref_type_id,ref_id,ref_name,ref_alias_code,is_enabled,child_ref_type_id) VALUES (128,5,'Ecs Debit ','',1,null);</v>
      </c>
    </row>
    <row r="1250" spans="8:20">
      <c r="H1250" t="str">
        <f t="shared" si="114"/>
        <v xml:space="preserve">ECS CREDIT </v>
      </c>
      <c r="K1250">
        <v>128</v>
      </c>
      <c r="L1250">
        <v>6</v>
      </c>
      <c r="M1250" t="s">
        <v>9026</v>
      </c>
      <c r="O1250">
        <v>1</v>
      </c>
      <c r="P1250" t="s">
        <v>6450</v>
      </c>
      <c r="T1250" t="str">
        <f t="shared" si="115"/>
        <v>INSERT INTO c_all_ref_d(ref_type_id,ref_id,ref_name,ref_alias_code,is_enabled,child_ref_type_id) VALUES (128,6,'Ecs Credit ','',1,null);</v>
      </c>
    </row>
    <row r="1251" spans="8:20">
      <c r="H1251" t="str">
        <f t="shared" si="114"/>
        <v>ACH DEBIT</v>
      </c>
      <c r="K1251">
        <v>128</v>
      </c>
      <c r="L1251">
        <v>7</v>
      </c>
      <c r="M1251" t="s">
        <v>9027</v>
      </c>
      <c r="O1251">
        <v>1</v>
      </c>
      <c r="P1251" t="s">
        <v>6450</v>
      </c>
      <c r="T1251" t="str">
        <f t="shared" si="115"/>
        <v>INSERT INTO c_all_ref_d(ref_type_id,ref_id,ref_name,ref_alias_code,is_enabled,child_ref_type_id) VALUES (128,7,'Ach Debit','',1,null);</v>
      </c>
    </row>
    <row r="1252" spans="8:20">
      <c r="H1252" t="str">
        <f t="shared" si="114"/>
        <v>ECS CREDIT RETURN</v>
      </c>
      <c r="K1252">
        <v>128</v>
      </c>
      <c r="L1252">
        <v>8</v>
      </c>
      <c r="M1252" t="s">
        <v>9028</v>
      </c>
      <c r="O1252">
        <v>1</v>
      </c>
      <c r="P1252" t="s">
        <v>6450</v>
      </c>
      <c r="T1252" t="str">
        <f t="shared" si="115"/>
        <v>INSERT INTO c_all_ref_d(ref_type_id,ref_id,ref_name,ref_alias_code,is_enabled,child_ref_type_id) VALUES (128,8,'ECS Credit Return','',1,null);</v>
      </c>
    </row>
    <row r="1253" spans="8:20">
      <c r="H1253" t="str">
        <f t="shared" si="114"/>
        <v>CTS CLG - YES BANK</v>
      </c>
      <c r="K1253">
        <v>128</v>
      </c>
      <c r="L1253">
        <v>9</v>
      </c>
      <c r="M1253" t="s">
        <v>9029</v>
      </c>
      <c r="O1253">
        <v>1</v>
      </c>
      <c r="P1253" t="s">
        <v>6450</v>
      </c>
      <c r="T1253" t="str">
        <f t="shared" si="115"/>
        <v>INSERT INTO c_all_ref_d(ref_type_id,ref_id,ref_name,ref_alias_code,is_enabled,child_ref_type_id) VALUES (128,9,'CTS clg - yes bank','',1,null);</v>
      </c>
    </row>
    <row r="1254" spans="8:20">
      <c r="H1254" t="str">
        <f t="shared" si="114"/>
        <v>RECS DEBIT</v>
      </c>
      <c r="K1254">
        <v>128</v>
      </c>
      <c r="L1254">
        <v>10</v>
      </c>
      <c r="M1254" t="s">
        <v>9030</v>
      </c>
      <c r="O1254">
        <v>1</v>
      </c>
      <c r="P1254" t="s">
        <v>6450</v>
      </c>
      <c r="T1254" t="str">
        <f t="shared" si="115"/>
        <v>INSERT INTO c_all_ref_d(ref_type_id,ref_id,ref_name,ref_alias_code,is_enabled,child_ref_type_id) VALUES (128,10,'RECS Debit','',1,null);</v>
      </c>
    </row>
    <row r="1255" spans="8:20">
      <c r="H1255" t="str">
        <f t="shared" si="114"/>
        <v>RECS CREDIT</v>
      </c>
      <c r="K1255">
        <v>128</v>
      </c>
      <c r="L1255">
        <v>11</v>
      </c>
      <c r="M1255" t="s">
        <v>9031</v>
      </c>
      <c r="O1255">
        <v>1</v>
      </c>
      <c r="P1255" t="s">
        <v>6450</v>
      </c>
      <c r="T1255" t="str">
        <f t="shared" si="115"/>
        <v>INSERT INTO c_all_ref_d(ref_type_id,ref_id,ref_name,ref_alias_code,is_enabled,child_ref_type_id) VALUES (128,11,'RECS Credit','',1,null);</v>
      </c>
    </row>
    <row r="1256" spans="8:20">
      <c r="H1256" t="str">
        <f t="shared" si="114"/>
        <v>NON CTS</v>
      </c>
      <c r="K1256">
        <v>128</v>
      </c>
      <c r="L1256">
        <v>12</v>
      </c>
      <c r="M1256" t="s">
        <v>9032</v>
      </c>
      <c r="O1256">
        <v>1</v>
      </c>
      <c r="P1256" t="s">
        <v>6450</v>
      </c>
      <c r="T1256" t="str">
        <f t="shared" si="115"/>
        <v>INSERT INTO c_all_ref_d(ref_type_id,ref_id,ref_name,ref_alias_code,is_enabled,child_ref_type_id) VALUES (128,12,'Non CTS','',1,null);</v>
      </c>
    </row>
    <row r="1257" spans="8:20">
      <c r="H1257" t="str">
        <f t="shared" si="114"/>
        <v>RECS CREDIT RETURN</v>
      </c>
      <c r="K1257">
        <v>128</v>
      </c>
      <c r="L1257">
        <v>13</v>
      </c>
      <c r="M1257" t="s">
        <v>9033</v>
      </c>
      <c r="O1257">
        <v>1</v>
      </c>
      <c r="P1257" t="s">
        <v>6450</v>
      </c>
      <c r="T1257" t="str">
        <f t="shared" si="115"/>
        <v>INSERT INTO c_all_ref_d(ref_type_id,ref_id,ref_name,ref_alias_code,is_enabled,child_ref_type_id) VALUES (128,13,'RECS Credit Return','',1,null);</v>
      </c>
    </row>
    <row r="1258" spans="8:20">
      <c r="H1258" t="str">
        <f t="shared" si="114"/>
        <v>RECS DEBIT RETURN</v>
      </c>
      <c r="K1258">
        <v>128</v>
      </c>
      <c r="L1258">
        <v>14</v>
      </c>
      <c r="M1258" t="s">
        <v>9034</v>
      </c>
      <c r="O1258">
        <v>1</v>
      </c>
      <c r="P1258" t="s">
        <v>6450</v>
      </c>
      <c r="T1258" t="str">
        <f t="shared" si="115"/>
        <v>INSERT INTO c_all_ref_d(ref_type_id,ref_id,ref_name,ref_alias_code,is_enabled,child_ref_type_id) VALUES (128,14,'RECS Debit Return','',1,null);</v>
      </c>
    </row>
    <row r="1259" spans="8:20">
      <c r="H1259" t="str">
        <f t="shared" si="114"/>
        <v>AADHAR CREDIT</v>
      </c>
      <c r="K1259">
        <v>128</v>
      </c>
      <c r="L1259">
        <v>15</v>
      </c>
      <c r="M1259" t="s">
        <v>9035</v>
      </c>
      <c r="O1259">
        <v>1</v>
      </c>
      <c r="P1259" t="s">
        <v>6450</v>
      </c>
      <c r="T1259" t="str">
        <f t="shared" si="115"/>
        <v>INSERT INTO c_all_ref_d(ref_type_id,ref_id,ref_name,ref_alias_code,is_enabled,child_ref_type_id) VALUES (128,15,'Aadhar Credit','',1,null);</v>
      </c>
    </row>
    <row r="1260" spans="8:20">
      <c r="H1260" t="str">
        <f t="shared" si="114"/>
        <v>NECS DEBIT</v>
      </c>
      <c r="K1260">
        <v>128</v>
      </c>
      <c r="L1260">
        <v>16</v>
      </c>
      <c r="M1260" t="s">
        <v>9036</v>
      </c>
      <c r="O1260">
        <v>1</v>
      </c>
      <c r="P1260" t="s">
        <v>6450</v>
      </c>
      <c r="T1260" t="str">
        <f t="shared" si="115"/>
        <v>INSERT INTO c_all_ref_d(ref_type_id,ref_id,ref_name,ref_alias_code,is_enabled,child_ref_type_id) VALUES (128,16,'NECS Debit','',1,null);</v>
      </c>
    </row>
    <row r="1261" spans="8:20">
      <c r="H1261" t="str">
        <f t="shared" si="114"/>
        <v>NECS CREDIT</v>
      </c>
      <c r="K1261">
        <v>128</v>
      </c>
      <c r="L1261">
        <v>17</v>
      </c>
      <c r="M1261" t="s">
        <v>9037</v>
      </c>
      <c r="O1261">
        <v>1</v>
      </c>
      <c r="P1261" t="s">
        <v>6450</v>
      </c>
      <c r="T1261" t="str">
        <f t="shared" si="115"/>
        <v>INSERT INTO c_all_ref_d(ref_type_id,ref_id,ref_name,ref_alias_code,is_enabled,child_ref_type_id) VALUES (128,17,'NECS Credit','',1,null);</v>
      </c>
    </row>
    <row r="1262" spans="8:20">
      <c r="H1262" t="str">
        <f t="shared" si="114"/>
        <v>ACH CREDIT</v>
      </c>
      <c r="K1262">
        <v>128</v>
      </c>
      <c r="L1262">
        <v>18</v>
      </c>
      <c r="M1262" t="s">
        <v>9038</v>
      </c>
      <c r="O1262">
        <v>1</v>
      </c>
      <c r="P1262" t="s">
        <v>6450</v>
      </c>
      <c r="T1262" t="str">
        <f t="shared" si="115"/>
        <v>INSERT INTO c_all_ref_d(ref_type_id,ref_id,ref_name,ref_alias_code,is_enabled,child_ref_type_id) VALUES (128,18,'Ach Credit','',1,null);</v>
      </c>
    </row>
    <row r="1263" spans="8:20">
      <c r="H1263" t="str">
        <f t="shared" si="114"/>
        <v>ACH CREDIT RETURN</v>
      </c>
      <c r="K1263">
        <v>128</v>
      </c>
      <c r="L1263">
        <v>19</v>
      </c>
      <c r="M1263" t="s">
        <v>9039</v>
      </c>
      <c r="O1263">
        <v>1</v>
      </c>
      <c r="P1263" t="s">
        <v>6450</v>
      </c>
      <c r="T1263" t="str">
        <f t="shared" si="115"/>
        <v>INSERT INTO c_all_ref_d(ref_type_id,ref_id,ref_name,ref_alias_code,is_enabled,child_ref_type_id) VALUES (128,19,'Ach Credit Return','',1,null);</v>
      </c>
    </row>
    <row r="1264" spans="8:20">
      <c r="H1264" t="str">
        <f t="shared" si="114"/>
        <v>ACH DBL CREDIT</v>
      </c>
      <c r="K1264">
        <v>128</v>
      </c>
      <c r="L1264">
        <v>20</v>
      </c>
      <c r="M1264" t="s">
        <v>9040</v>
      </c>
      <c r="O1264">
        <v>1</v>
      </c>
      <c r="P1264" t="s">
        <v>6450</v>
      </c>
      <c r="T1264" t="str">
        <f t="shared" si="115"/>
        <v>INSERT INTO c_all_ref_d(ref_type_id,ref_id,ref_name,ref_alias_code,is_enabled,child_ref_type_id) VALUES (128,20,'Ach DBL Credit','',1,null);</v>
      </c>
    </row>
    <row r="1265" spans="8:20">
      <c r="H1265" t="str">
        <f t="shared" si="114"/>
        <v>ACH ECS CREDIT</v>
      </c>
      <c r="K1265">
        <v>128</v>
      </c>
      <c r="L1265">
        <v>21</v>
      </c>
      <c r="M1265" t="s">
        <v>9041</v>
      </c>
      <c r="O1265">
        <v>1</v>
      </c>
      <c r="P1265" t="s">
        <v>6450</v>
      </c>
      <c r="T1265" t="str">
        <f t="shared" si="115"/>
        <v>INSERT INTO c_all_ref_d(ref_type_id,ref_id,ref_name,ref_alias_code,is_enabled,child_ref_type_id) VALUES (128,21,'Ach ECS Credit','',1,null);</v>
      </c>
    </row>
    <row r="1266" spans="8:20">
      <c r="H1266" t="str">
        <f t="shared" si="114"/>
        <v>ACH DEBIT2</v>
      </c>
      <c r="K1266">
        <v>128</v>
      </c>
      <c r="L1266">
        <v>22</v>
      </c>
      <c r="M1266" t="s">
        <v>9042</v>
      </c>
      <c r="O1266">
        <v>1</v>
      </c>
      <c r="P1266" t="s">
        <v>6450</v>
      </c>
      <c r="T1266" t="str">
        <f t="shared" si="115"/>
        <v>INSERT INTO c_all_ref_d(ref_type_id,ref_id,ref_name,ref_alias_code,is_enabled,child_ref_type_id) VALUES (128,22,'Ach Debit2','',1,null);</v>
      </c>
    </row>
    <row r="1267" spans="8:20">
      <c r="H1267" t="str">
        <f t="shared" si="114"/>
        <v>ACH DEBIT3</v>
      </c>
      <c r="K1267">
        <v>128</v>
      </c>
      <c r="L1267">
        <v>23</v>
      </c>
      <c r="M1267" t="s">
        <v>9043</v>
      </c>
      <c r="O1267">
        <v>1</v>
      </c>
      <c r="P1267" t="s">
        <v>6450</v>
      </c>
      <c r="T1267" t="str">
        <f t="shared" si="115"/>
        <v>INSERT INTO c_all_ref_d(ref_type_id,ref_id,ref_name,ref_alias_code,is_enabled,child_ref_type_id) VALUES (128,23,'Ach Debit3','',1,null);</v>
      </c>
    </row>
    <row r="1268" spans="8:20">
      <c r="H1268" t="str">
        <f t="shared" si="114"/>
        <v>LUCKY GRAHAK UPI CREDIT</v>
      </c>
      <c r="K1268">
        <v>128</v>
      </c>
      <c r="L1268">
        <v>24</v>
      </c>
      <c r="M1268" t="s">
        <v>9044</v>
      </c>
      <c r="O1268">
        <v>1</v>
      </c>
      <c r="P1268" t="s">
        <v>6450</v>
      </c>
      <c r="T1268" t="str">
        <f t="shared" si="115"/>
        <v>INSERT INTO c_all_ref_d(ref_type_id,ref_id,ref_name,ref_alias_code,is_enabled,child_ref_type_id) VALUES (128,24,'Lucky Grahak UPI Credit','',1,null);</v>
      </c>
    </row>
    <row r="1269" spans="8:20">
      <c r="H1269" t="str">
        <f t="shared" si="114"/>
        <v>LUCKY GRAHAK RUPAY CREDIT</v>
      </c>
      <c r="K1269">
        <v>128</v>
      </c>
      <c r="L1269">
        <v>25</v>
      </c>
      <c r="M1269" t="s">
        <v>9045</v>
      </c>
      <c r="O1269">
        <v>1</v>
      </c>
      <c r="P1269" t="s">
        <v>6450</v>
      </c>
      <c r="T1269" t="str">
        <f t="shared" si="115"/>
        <v>INSERT INTO c_all_ref_d(ref_type_id,ref_id,ref_name,ref_alias_code,is_enabled,child_ref_type_id) VALUES (128,25,'Lucky Grahak Rupay Credit','',1,null);</v>
      </c>
    </row>
    <row r="1270" spans="8:20">
      <c r="H1270" t="str">
        <f t="shared" si="114"/>
        <v xml:space="preserve">LUCKY GRAHAK AEPS CREDIT </v>
      </c>
      <c r="K1270">
        <v>128</v>
      </c>
      <c r="L1270">
        <v>26</v>
      </c>
      <c r="M1270" t="s">
        <v>9046</v>
      </c>
      <c r="O1270">
        <v>1</v>
      </c>
      <c r="P1270" t="s">
        <v>6450</v>
      </c>
      <c r="T1270" t="str">
        <f t="shared" si="115"/>
        <v>INSERT INTO c_all_ref_d(ref_type_id,ref_id,ref_name,ref_alias_code,is_enabled,child_ref_type_id) VALUES (128,26,'Lucky Grahak Aeps Credit ','',1,null);</v>
      </c>
    </row>
    <row r="1271" spans="8:20">
      <c r="H1271" t="str">
        <f t="shared" si="114"/>
        <v>LUCKY GRAHAK NUUP CREDIT</v>
      </c>
      <c r="K1271">
        <v>128</v>
      </c>
      <c r="L1271">
        <v>27</v>
      </c>
      <c r="M1271" t="s">
        <v>9047</v>
      </c>
      <c r="O1271">
        <v>1</v>
      </c>
      <c r="P1271" t="s">
        <v>6450</v>
      </c>
      <c r="T1271" t="str">
        <f t="shared" si="115"/>
        <v>INSERT INTO c_all_ref_d(ref_type_id,ref_id,ref_name,ref_alias_code,is_enabled,child_ref_type_id) VALUES (128,27,'Lucky Grahak Nuup Credit','',1,null);</v>
      </c>
    </row>
    <row r="1272" spans="8:20">
      <c r="H1272" t="str">
        <f t="shared" si="114"/>
        <v xml:space="preserve">DIGI DHAN RUPAY CREDIT </v>
      </c>
      <c r="K1272">
        <v>128</v>
      </c>
      <c r="L1272">
        <v>28</v>
      </c>
      <c r="M1272" t="s">
        <v>9048</v>
      </c>
      <c r="O1272">
        <v>1</v>
      </c>
      <c r="P1272" t="s">
        <v>6450</v>
      </c>
      <c r="T1272" t="str">
        <f t="shared" si="115"/>
        <v>INSERT INTO c_all_ref_d(ref_type_id,ref_id,ref_name,ref_alias_code,is_enabled,child_ref_type_id) VALUES (128,28,'Digi Dhan Rupay Credit ','',1,null);</v>
      </c>
    </row>
    <row r="1273" spans="8:20">
      <c r="H1273" t="str">
        <f t="shared" si="114"/>
        <v>CTS CLG - VS</v>
      </c>
      <c r="K1273">
        <v>128</v>
      </c>
      <c r="L1273">
        <v>29</v>
      </c>
      <c r="M1273" t="s">
        <v>9049</v>
      </c>
      <c r="O1273">
        <v>1</v>
      </c>
      <c r="P1273" t="s">
        <v>6450</v>
      </c>
      <c r="T1273" t="str">
        <f t="shared" si="115"/>
        <v>INSERT INTO c_all_ref_d(ref_type_id,ref_id,ref_name,ref_alias_code,is_enabled,child_ref_type_id) VALUES (128,29,'CTS clg - vs','',1,null);</v>
      </c>
    </row>
    <row r="1274" spans="8:20">
      <c r="H1274" t="str">
        <f t="shared" si="114"/>
        <v>REMOTE</v>
      </c>
      <c r="K1274">
        <v>128</v>
      </c>
      <c r="L1274">
        <v>30</v>
      </c>
      <c r="M1274" t="s">
        <v>9050</v>
      </c>
      <c r="O1274">
        <v>1</v>
      </c>
      <c r="P1274" t="s">
        <v>6450</v>
      </c>
      <c r="T1274" t="str">
        <f t="shared" si="115"/>
        <v>INSERT INTO c_all_ref_d(ref_type_id,ref_id,ref_name,ref_alias_code,is_enabled,child_ref_type_id) VALUES (128,30,'Remote','',1,null);</v>
      </c>
    </row>
    <row r="1275" spans="8:20">
      <c r="H1275" t="str">
        <f t="shared" si="114"/>
        <v>LOCAL</v>
      </c>
      <c r="K1275">
        <v>128</v>
      </c>
      <c r="L1275">
        <v>31</v>
      </c>
      <c r="M1275" t="s">
        <v>9051</v>
      </c>
      <c r="O1275">
        <v>1</v>
      </c>
      <c r="P1275" t="s">
        <v>6450</v>
      </c>
      <c r="T1275" t="str">
        <f t="shared" si="115"/>
        <v>INSERT INTO c_all_ref_d(ref_type_id,ref_id,ref_name,ref_alias_code,is_enabled,child_ref_type_id) VALUES (128,31,'Local','',1,null);</v>
      </c>
    </row>
    <row r="1276" spans="8:20">
      <c r="H1276" t="str">
        <f t="shared" ref="H1276:H1297" si="116">UPPER(M1276)</f>
        <v>REMOTE</v>
      </c>
      <c r="K1276">
        <v>128</v>
      </c>
      <c r="L1276">
        <v>32</v>
      </c>
      <c r="M1276" t="s">
        <v>9050</v>
      </c>
      <c r="O1276">
        <v>1</v>
      </c>
      <c r="P1276" t="s">
        <v>6450</v>
      </c>
      <c r="T1276" t="str">
        <f t="shared" si="115"/>
        <v>INSERT INTO c_all_ref_d(ref_type_id,ref_id,ref_name,ref_alias_code,is_enabled,child_ref_type_id) VALUES (128,32,'Remote','',1,null);</v>
      </c>
    </row>
    <row r="1277" spans="8:20">
      <c r="H1277" t="str">
        <f t="shared" si="116"/>
        <v>NON REPRESENTED</v>
      </c>
      <c r="K1277">
        <v>128</v>
      </c>
      <c r="L1277">
        <v>33</v>
      </c>
      <c r="M1277" t="s">
        <v>9052</v>
      </c>
      <c r="O1277">
        <v>1</v>
      </c>
      <c r="P1277" t="s">
        <v>6450</v>
      </c>
      <c r="T1277" t="str">
        <f t="shared" si="115"/>
        <v>INSERT INTO c_all_ref_d(ref_type_id,ref_id,ref_name,ref_alias_code,is_enabled,child_ref_type_id) VALUES (128,33,'Non Represented','',1,null);</v>
      </c>
    </row>
    <row r="1278" spans="8:20">
      <c r="H1278" t="str">
        <f t="shared" si="116"/>
        <v>REPRESENTED</v>
      </c>
      <c r="K1278">
        <v>128</v>
      </c>
      <c r="L1278">
        <v>34</v>
      </c>
      <c r="M1278" t="s">
        <v>9053</v>
      </c>
      <c r="O1278">
        <v>1</v>
      </c>
      <c r="P1278" t="s">
        <v>6450</v>
      </c>
      <c r="T1278" t="str">
        <f t="shared" si="115"/>
        <v>INSERT INTO c_all_ref_d(ref_type_id,ref_id,ref_name,ref_alias_code,is_enabled,child_ref_type_id) VALUES (128,34,'Represented','',1,null);</v>
      </c>
    </row>
    <row r="1279" spans="8:20">
      <c r="H1279" t="str">
        <f t="shared" si="116"/>
        <v/>
      </c>
    </row>
    <row r="1280" spans="8:20">
      <c r="H1280" t="str">
        <f t="shared" si="116"/>
        <v/>
      </c>
    </row>
    <row r="1281" spans="8:20">
      <c r="H1281" t="str">
        <f t="shared" si="116"/>
        <v>CTS</v>
      </c>
      <c r="I1281" s="78" t="s">
        <v>7692</v>
      </c>
      <c r="K1281">
        <v>129</v>
      </c>
      <c r="L1281">
        <v>1</v>
      </c>
      <c r="M1281" t="s">
        <v>9023</v>
      </c>
      <c r="O1281">
        <v>1</v>
      </c>
      <c r="P1281" t="s">
        <v>6450</v>
      </c>
      <c r="T1281" t="str">
        <f>CONCATENATE("INSERT INTO c_all_ref_d(ref_type_id,ref_id,ref_name,ref_alias_code,is_enabled,child_ref_type_id) VALUES (",K1281&amp;","&amp;L1281&amp;",'"&amp;M1281&amp;"','"&amp;N1281&amp;"',"&amp;O1281&amp;","&amp;P1281&amp;");")</f>
        <v>INSERT INTO c_all_ref_d(ref_type_id,ref_id,ref_name,ref_alias_code,is_enabled,child_ref_type_id) VALUES (129,1,'CTS','',1,null);</v>
      </c>
    </row>
    <row r="1282" spans="8:20">
      <c r="H1282" t="str">
        <f t="shared" si="116"/>
        <v>ECS-DEBIT</v>
      </c>
      <c r="K1282">
        <v>129</v>
      </c>
      <c r="L1282">
        <v>2</v>
      </c>
      <c r="M1282" t="s">
        <v>9054</v>
      </c>
      <c r="O1282">
        <v>1</v>
      </c>
      <c r="P1282" t="s">
        <v>6450</v>
      </c>
      <c r="T1282" t="str">
        <f>CONCATENATE("INSERT INTO c_all_ref_d(ref_type_id,ref_id,ref_name,ref_alias_code,is_enabled,child_ref_type_id) VALUES (",K1282&amp;","&amp;L1282&amp;",'"&amp;M1282&amp;"','"&amp;N1282&amp;"',"&amp;O1282&amp;","&amp;P1282&amp;");")</f>
        <v>INSERT INTO c_all_ref_d(ref_type_id,ref_id,ref_name,ref_alias_code,is_enabled,child_ref_type_id) VALUES (129,2,'ECS-Debit','',1,null);</v>
      </c>
    </row>
    <row r="1283" spans="8:20">
      <c r="H1283" t="str">
        <f t="shared" si="116"/>
        <v>ECS-CREDIT</v>
      </c>
      <c r="K1283">
        <v>129</v>
      </c>
      <c r="L1283">
        <v>3</v>
      </c>
      <c r="M1283" t="s">
        <v>9055</v>
      </c>
      <c r="O1283">
        <v>1</v>
      </c>
      <c r="P1283" t="s">
        <v>6450</v>
      </c>
      <c r="T1283" t="str">
        <f>CONCATENATE("INSERT INTO c_all_ref_d(ref_type_id,ref_id,ref_name,ref_alias_code,is_enabled,child_ref_type_id) VALUES (",K1283&amp;","&amp;L1283&amp;",'"&amp;M1283&amp;"','"&amp;N1283&amp;"',"&amp;O1283&amp;","&amp;P1283&amp;");")</f>
        <v>INSERT INTO c_all_ref_d(ref_type_id,ref_id,ref_name,ref_alias_code,is_enabled,child_ref_type_id) VALUES (129,3,'ECS-Credit','',1,null);</v>
      </c>
    </row>
    <row r="1284" spans="8:20">
      <c r="H1284" t="str">
        <f t="shared" si="116"/>
        <v/>
      </c>
    </row>
    <row r="1285" spans="8:20">
      <c r="H1285" t="str">
        <f t="shared" si="116"/>
        <v/>
      </c>
    </row>
    <row r="1286" spans="8:20">
      <c r="H1286" t="str">
        <f t="shared" si="116"/>
        <v>TEST1</v>
      </c>
      <c r="I1286" s="78" t="s">
        <v>7694</v>
      </c>
      <c r="K1286">
        <v>130</v>
      </c>
      <c r="L1286">
        <v>1</v>
      </c>
      <c r="M1286" t="s">
        <v>9056</v>
      </c>
      <c r="O1286">
        <v>1</v>
      </c>
      <c r="P1286" t="s">
        <v>6450</v>
      </c>
      <c r="T1286" t="str">
        <f>CONCATENATE("INSERT INTO c_all_ref_d(ref_type_id,ref_id,ref_name,ref_alias_code,is_enabled,child_ref_type_id) VALUES (",K1286&amp;","&amp;L1286&amp;",'"&amp;M1286&amp;"','"&amp;N1286&amp;"',"&amp;O1286&amp;","&amp;P1286&amp;");")</f>
        <v>INSERT INTO c_all_ref_d(ref_type_id,ref_id,ref_name,ref_alias_code,is_enabled,child_ref_type_id) VALUES (130,1,'Test1','',1,null);</v>
      </c>
    </row>
    <row r="1287" spans="8:20">
      <c r="H1287" t="str">
        <f t="shared" si="116"/>
        <v>TEST1</v>
      </c>
      <c r="K1287">
        <v>130</v>
      </c>
      <c r="L1287">
        <v>2</v>
      </c>
      <c r="M1287" t="s">
        <v>9056</v>
      </c>
      <c r="O1287">
        <v>1</v>
      </c>
      <c r="P1287" t="s">
        <v>6450</v>
      </c>
      <c r="T1287" t="str">
        <f>CONCATENATE("INSERT INTO c_all_ref_d(ref_type_id,ref_id,ref_name,ref_alias_code,is_enabled,child_ref_type_id) VALUES (",K1287&amp;","&amp;L1287&amp;",'"&amp;M1287&amp;"','"&amp;N1287&amp;"',"&amp;O1287&amp;","&amp;P1287&amp;");")</f>
        <v>INSERT INTO c_all_ref_d(ref_type_id,ref_id,ref_name,ref_alias_code,is_enabled,child_ref_type_id) VALUES (130,2,'Test1','',1,null);</v>
      </c>
    </row>
    <row r="1288" spans="8:20">
      <c r="H1288" t="str">
        <f t="shared" si="116"/>
        <v>TEST1</v>
      </c>
      <c r="K1288">
        <v>130</v>
      </c>
      <c r="L1288">
        <v>3</v>
      </c>
      <c r="M1288" t="s">
        <v>9056</v>
      </c>
      <c r="O1288">
        <v>1</v>
      </c>
      <c r="P1288" t="s">
        <v>6450</v>
      </c>
      <c r="T1288" t="str">
        <f>CONCATENATE("INSERT INTO c_all_ref_d(ref_type_id,ref_id,ref_name,ref_alias_code,is_enabled,child_ref_type_id) VALUES (",K1288&amp;","&amp;L1288&amp;",'"&amp;M1288&amp;"','"&amp;N1288&amp;"',"&amp;O1288&amp;","&amp;P1288&amp;");")</f>
        <v>INSERT INTO c_all_ref_d(ref_type_id,ref_id,ref_name,ref_alias_code,is_enabled,child_ref_type_id) VALUES (130,3,'Test1','',1,null);</v>
      </c>
    </row>
    <row r="1289" spans="8:20">
      <c r="H1289" t="str">
        <f t="shared" si="116"/>
        <v/>
      </c>
    </row>
    <row r="1290" spans="8:20">
      <c r="H1290" t="str">
        <f t="shared" si="116"/>
        <v>TEST1</v>
      </c>
      <c r="I1290" s="78" t="s">
        <v>7696</v>
      </c>
      <c r="K1290">
        <v>131</v>
      </c>
      <c r="L1290">
        <v>1</v>
      </c>
      <c r="M1290" t="s">
        <v>9056</v>
      </c>
      <c r="O1290">
        <v>1</v>
      </c>
      <c r="P1290" t="s">
        <v>6450</v>
      </c>
      <c r="T1290" t="str">
        <f>CONCATENATE("INSERT INTO c_all_ref_d(ref_type_id,ref_id,ref_name,ref_alias_code,is_enabled,child_ref_type_id) VALUES (",K1290&amp;","&amp;L1290&amp;",'"&amp;M1290&amp;"','"&amp;N1290&amp;"',"&amp;O1290&amp;","&amp;P1290&amp;");")</f>
        <v>INSERT INTO c_all_ref_d(ref_type_id,ref_id,ref_name,ref_alias_code,is_enabled,child_ref_type_id) VALUES (131,1,'Test1','',1,null);</v>
      </c>
    </row>
    <row r="1291" spans="8:20">
      <c r="H1291" t="str">
        <f t="shared" si="116"/>
        <v>TEST1</v>
      </c>
      <c r="K1291">
        <v>131</v>
      </c>
      <c r="L1291">
        <v>2</v>
      </c>
      <c r="M1291" t="s">
        <v>9056</v>
      </c>
      <c r="O1291">
        <v>1</v>
      </c>
      <c r="P1291" t="s">
        <v>6450</v>
      </c>
      <c r="T1291" t="str">
        <f>CONCATENATE("INSERT INTO c_all_ref_d(ref_type_id,ref_id,ref_name,ref_alias_code,is_enabled,child_ref_type_id) VALUES (",K1291&amp;","&amp;L1291&amp;",'"&amp;M1291&amp;"','"&amp;N1291&amp;"',"&amp;O1291&amp;","&amp;P1291&amp;");")</f>
        <v>INSERT INTO c_all_ref_d(ref_type_id,ref_id,ref_name,ref_alias_code,is_enabled,child_ref_type_id) VALUES (131,2,'Test1','',1,null);</v>
      </c>
    </row>
    <row r="1292" spans="8:20">
      <c r="H1292" t="str">
        <f t="shared" si="116"/>
        <v>TEST1</v>
      </c>
      <c r="K1292">
        <v>131</v>
      </c>
      <c r="L1292">
        <v>3</v>
      </c>
      <c r="M1292" t="s">
        <v>9056</v>
      </c>
      <c r="O1292">
        <v>1</v>
      </c>
      <c r="P1292" t="s">
        <v>6450</v>
      </c>
      <c r="T1292" t="str">
        <f>CONCATENATE("INSERT INTO c_all_ref_d(ref_type_id,ref_id,ref_name,ref_alias_code,is_enabled,child_ref_type_id) VALUES (",K1292&amp;","&amp;L1292&amp;",'"&amp;M1292&amp;"','"&amp;N1292&amp;"',"&amp;O1292&amp;","&amp;P1292&amp;");")</f>
        <v>INSERT INTO c_all_ref_d(ref_type_id,ref_id,ref_name,ref_alias_code,is_enabled,child_ref_type_id) VALUES (131,3,'Test1','',1,null);</v>
      </c>
    </row>
    <row r="1293" spans="8:20">
      <c r="H1293" t="str">
        <f t="shared" si="116"/>
        <v/>
      </c>
    </row>
    <row r="1294" spans="8:20">
      <c r="H1294" t="str">
        <f t="shared" si="116"/>
        <v>YES BANK</v>
      </c>
      <c r="I1294" s="78" t="s">
        <v>7698</v>
      </c>
      <c r="K1294">
        <v>132</v>
      </c>
      <c r="L1294">
        <v>1</v>
      </c>
      <c r="M1294" t="s">
        <v>9057</v>
      </c>
      <c r="O1294">
        <v>1</v>
      </c>
      <c r="P1294" t="s">
        <v>6450</v>
      </c>
      <c r="T1294" t="str">
        <f>CONCATENATE("INSERT INTO c_all_ref_d(ref_type_id,ref_id,ref_name,ref_alias_code,is_enabled,child_ref_type_id) VALUES (",K1294&amp;","&amp;L1294&amp;",'"&amp;M1294&amp;"','"&amp;N1294&amp;"',"&amp;O1294&amp;","&amp;P1294&amp;");")</f>
        <v>INSERT INTO c_all_ref_d(ref_type_id,ref_id,ref_name,ref_alias_code,is_enabled,child_ref_type_id) VALUES (132,1,'Yes Bank','',1,null);</v>
      </c>
    </row>
    <row r="1295" spans="8:20">
      <c r="H1295" t="str">
        <f t="shared" si="116"/>
        <v xml:space="preserve"> V-SOFT</v>
      </c>
      <c r="K1295">
        <v>132</v>
      </c>
      <c r="L1295">
        <v>2</v>
      </c>
      <c r="M1295" t="s">
        <v>9058</v>
      </c>
      <c r="O1295">
        <v>1</v>
      </c>
      <c r="P1295" t="s">
        <v>6450</v>
      </c>
      <c r="T1295" t="str">
        <f>CONCATENATE("INSERT INTO c_all_ref_d(ref_type_id,ref_id,ref_name,ref_alias_code,is_enabled,child_ref_type_id) VALUES (",K1295&amp;","&amp;L1295&amp;",'"&amp;M1295&amp;"','"&amp;N1295&amp;"',"&amp;O1295&amp;","&amp;P1295&amp;");")</f>
        <v>INSERT INTO c_all_ref_d(ref_type_id,ref_id,ref_name,ref_alias_code,is_enabled,child_ref_type_id) VALUES (132,2,' V-Soft','',1,null);</v>
      </c>
    </row>
    <row r="1296" spans="8:20">
      <c r="H1296" t="str">
        <f t="shared" si="116"/>
        <v>HDFC</v>
      </c>
      <c r="K1296">
        <v>132</v>
      </c>
      <c r="L1296">
        <v>3</v>
      </c>
      <c r="M1296" t="s">
        <v>9059</v>
      </c>
      <c r="O1296">
        <v>1</v>
      </c>
      <c r="P1296" t="s">
        <v>6450</v>
      </c>
      <c r="T1296" t="str">
        <f>CONCATENATE("INSERT INTO c_all_ref_d(ref_type_id,ref_id,ref_name,ref_alias_code,is_enabled,child_ref_type_id) VALUES (",K1296&amp;","&amp;L1296&amp;",'"&amp;M1296&amp;"','"&amp;N1296&amp;"',"&amp;O1296&amp;","&amp;P1296&amp;");")</f>
        <v>INSERT INTO c_all_ref_d(ref_type_id,ref_id,ref_name,ref_alias_code,is_enabled,child_ref_type_id) VALUES (132,3,'HDFC','',1,null);</v>
      </c>
    </row>
    <row r="1297" spans="8:20">
      <c r="H1297" t="str">
        <f t="shared" si="116"/>
        <v>ICICI</v>
      </c>
      <c r="K1297">
        <v>132</v>
      </c>
      <c r="L1297">
        <v>4</v>
      </c>
      <c r="M1297" t="s">
        <v>9060</v>
      </c>
      <c r="O1297">
        <v>1</v>
      </c>
      <c r="P1297" t="s">
        <v>6450</v>
      </c>
      <c r="T1297" t="str">
        <f>CONCATENATE("INSERT INTO c_all_ref_d(ref_type_id,ref_id,ref_name,ref_alias_code,is_enabled,child_ref_type_id) VALUES (",K1297&amp;","&amp;L1297&amp;",'"&amp;M1297&amp;"','"&amp;N1297&amp;"',"&amp;O1297&amp;","&amp;P1297&amp;");")</f>
        <v>INSERT INTO c_all_ref_d(ref_type_id,ref_id,ref_name,ref_alias_code,is_enabled,child_ref_type_id) VALUES (132,4,'ICICI','',1,null);</v>
      </c>
    </row>
    <row r="1300" spans="8:20">
      <c r="H1300" t="str">
        <f t="shared" ref="H1300:H1307" si="117">UPPER(M1300)</f>
        <v>TEST1</v>
      </c>
      <c r="I1300" s="78" t="s">
        <v>7700</v>
      </c>
      <c r="K1300">
        <v>133</v>
      </c>
      <c r="L1300">
        <v>1</v>
      </c>
      <c r="M1300" t="s">
        <v>9056</v>
      </c>
      <c r="O1300">
        <v>1</v>
      </c>
      <c r="P1300" t="s">
        <v>6450</v>
      </c>
      <c r="T1300" t="str">
        <f>CONCATENATE("INSERT INTO c_all_ref_d(ref_type_id,ref_id,ref_name,ref_alias_code,is_enabled,child_ref_type_id) VALUES (",K1300&amp;","&amp;L1300&amp;",'"&amp;M1300&amp;"','"&amp;N1300&amp;"',"&amp;O1300&amp;","&amp;P1300&amp;");")</f>
        <v>INSERT INTO c_all_ref_d(ref_type_id,ref_id,ref_name,ref_alias_code,is_enabled,child_ref_type_id) VALUES (133,1,'Test1','',1,null);</v>
      </c>
    </row>
    <row r="1301" spans="8:20">
      <c r="H1301" t="str">
        <f t="shared" si="117"/>
        <v>TEST1</v>
      </c>
      <c r="K1301">
        <v>133</v>
      </c>
      <c r="L1301">
        <v>2</v>
      </c>
      <c r="M1301" t="s">
        <v>9056</v>
      </c>
      <c r="O1301">
        <v>1</v>
      </c>
      <c r="P1301" t="s">
        <v>6450</v>
      </c>
      <c r="T1301" t="str">
        <f>CONCATENATE("INSERT INTO c_all_ref_d(ref_type_id,ref_id,ref_name,ref_alias_code,is_enabled,child_ref_type_id) VALUES (",K1301&amp;","&amp;L1301&amp;",'"&amp;M1301&amp;"','"&amp;N1301&amp;"',"&amp;O1301&amp;","&amp;P1301&amp;");")</f>
        <v>INSERT INTO c_all_ref_d(ref_type_id,ref_id,ref_name,ref_alias_code,is_enabled,child_ref_type_id) VALUES (133,2,'Test1','',1,null);</v>
      </c>
    </row>
    <row r="1302" spans="8:20">
      <c r="H1302" t="str">
        <f t="shared" si="117"/>
        <v>TEST1</v>
      </c>
      <c r="K1302">
        <v>133</v>
      </c>
      <c r="L1302">
        <v>3</v>
      </c>
      <c r="M1302" t="s">
        <v>9056</v>
      </c>
      <c r="O1302">
        <v>1</v>
      </c>
      <c r="P1302" t="s">
        <v>6450</v>
      </c>
      <c r="T1302" t="str">
        <f>CONCATENATE("INSERT INTO c_all_ref_d(ref_type_id,ref_id,ref_name,ref_alias_code,is_enabled,child_ref_type_id) VALUES (",K1302&amp;","&amp;L1302&amp;",'"&amp;M1302&amp;"','"&amp;N1302&amp;"',"&amp;O1302&amp;","&amp;P1302&amp;");")</f>
        <v>INSERT INTO c_all_ref_d(ref_type_id,ref_id,ref_name,ref_alias_code,is_enabled,child_ref_type_id) VALUES (133,3,'Test1','',1,null);</v>
      </c>
    </row>
    <row r="1303" spans="8:20">
      <c r="H1303" t="str">
        <f t="shared" si="117"/>
        <v/>
      </c>
    </row>
    <row r="1304" spans="8:20">
      <c r="H1304" t="str">
        <f t="shared" si="117"/>
        <v>TEST1</v>
      </c>
      <c r="I1304" s="78" t="s">
        <v>7702</v>
      </c>
      <c r="K1304">
        <v>134</v>
      </c>
      <c r="L1304">
        <v>1</v>
      </c>
      <c r="M1304" t="s">
        <v>9056</v>
      </c>
      <c r="O1304">
        <v>1</v>
      </c>
      <c r="P1304" t="s">
        <v>6450</v>
      </c>
      <c r="T1304" t="str">
        <f>CONCATENATE("INSERT INTO c_all_ref_d(ref_type_id,ref_id,ref_name,ref_alias_code,is_enabled,child_ref_type_id) VALUES (",K1304&amp;","&amp;L1304&amp;",'"&amp;M1304&amp;"','"&amp;N1304&amp;"',"&amp;O1304&amp;","&amp;P1304&amp;");")</f>
        <v>INSERT INTO c_all_ref_d(ref_type_id,ref_id,ref_name,ref_alias_code,is_enabled,child_ref_type_id) VALUES (134,1,'Test1','',1,null);</v>
      </c>
    </row>
    <row r="1305" spans="8:20">
      <c r="H1305" t="str">
        <f t="shared" si="117"/>
        <v>TEST1</v>
      </c>
      <c r="K1305">
        <v>134</v>
      </c>
      <c r="L1305">
        <v>2</v>
      </c>
      <c r="M1305" t="s">
        <v>9056</v>
      </c>
      <c r="O1305">
        <v>1</v>
      </c>
      <c r="P1305" t="s">
        <v>6450</v>
      </c>
      <c r="T1305" t="str">
        <f>CONCATENATE("INSERT INTO c_all_ref_d(ref_type_id,ref_id,ref_name,ref_alias_code,is_enabled,child_ref_type_id) VALUES (",K1305&amp;","&amp;L1305&amp;",'"&amp;M1305&amp;"','"&amp;N1305&amp;"',"&amp;O1305&amp;","&amp;P1305&amp;");")</f>
        <v>INSERT INTO c_all_ref_d(ref_type_id,ref_id,ref_name,ref_alias_code,is_enabled,child_ref_type_id) VALUES (134,2,'Test1','',1,null);</v>
      </c>
    </row>
    <row r="1306" spans="8:20">
      <c r="H1306" t="str">
        <f t="shared" si="117"/>
        <v>TEST1</v>
      </c>
      <c r="K1306">
        <v>134</v>
      </c>
      <c r="L1306">
        <v>3</v>
      </c>
      <c r="M1306" t="s">
        <v>9056</v>
      </c>
      <c r="O1306">
        <v>1</v>
      </c>
      <c r="P1306" t="s">
        <v>6450</v>
      </c>
      <c r="T1306" t="str">
        <f>CONCATENATE("INSERT INTO c_all_ref_d(ref_type_id,ref_id,ref_name,ref_alias_code,is_enabled,child_ref_type_id) VALUES (",K1306&amp;","&amp;L1306&amp;",'"&amp;M1306&amp;"','"&amp;N1306&amp;"',"&amp;O1306&amp;","&amp;P1306&amp;");")</f>
        <v>INSERT INTO c_all_ref_d(ref_type_id,ref_id,ref_name,ref_alias_code,is_enabled,child_ref_type_id) VALUES (134,3,'Test1','',1,null);</v>
      </c>
    </row>
    <row r="1307" spans="8:20">
      <c r="H1307" t="str">
        <f t="shared" si="117"/>
        <v/>
      </c>
    </row>
    <row r="1311" spans="8:20">
      <c r="H1311" t="str">
        <f t="shared" ref="H1311:H1317" si="118">UPPER(M1311)</f>
        <v>22 CARAT</v>
      </c>
      <c r="I1311" s="78" t="s">
        <v>7704</v>
      </c>
      <c r="K1311">
        <v>135</v>
      </c>
      <c r="L1311">
        <v>1</v>
      </c>
      <c r="M1311" t="s">
        <v>8543</v>
      </c>
      <c r="O1311">
        <v>1</v>
      </c>
      <c r="P1311" t="s">
        <v>6450</v>
      </c>
      <c r="T1311" t="str">
        <f>CONCATENATE("INSERT INTO c_all_ref_d(ref_type_id,ref_id,ref_name,ref_alias_code,is_enabled,child_ref_type_id) VALUES (",K1311&amp;","&amp;L1311&amp;",'"&amp;M1311&amp;"','"&amp;N1311&amp;"',"&amp;O1311&amp;","&amp;P1311&amp;");")</f>
        <v>INSERT INTO c_all_ref_d(ref_type_id,ref_id,ref_name,ref_alias_code,is_enabled,child_ref_type_id) VALUES (135,1,'22 Carat','',1,null);</v>
      </c>
    </row>
    <row r="1312" spans="8:20">
      <c r="H1312" t="str">
        <f t="shared" si="118"/>
        <v>24 CARAT</v>
      </c>
      <c r="K1312">
        <v>135</v>
      </c>
      <c r="L1312">
        <v>2</v>
      </c>
      <c r="M1312" t="s">
        <v>8544</v>
      </c>
      <c r="O1312">
        <v>1</v>
      </c>
      <c r="P1312" t="s">
        <v>6450</v>
      </c>
      <c r="T1312" t="str">
        <f>CONCATENATE("INSERT INTO c_all_ref_d(ref_type_id,ref_id,ref_name,ref_alias_code,is_enabled,child_ref_type_id) VALUES (",K1312&amp;","&amp;L1312&amp;",'"&amp;M1312&amp;"','"&amp;N1312&amp;"',"&amp;O1312&amp;","&amp;P1312&amp;");")</f>
        <v>INSERT INTO c_all_ref_d(ref_type_id,ref_id,ref_name,ref_alias_code,is_enabled,child_ref_type_id) VALUES (135,2,'24 Carat','',1,null);</v>
      </c>
    </row>
    <row r="1313" spans="6:20">
      <c r="H1313" t="str">
        <f t="shared" si="118"/>
        <v>SECURITY -&gt; SECURITY MASTER</v>
      </c>
      <c r="K1313">
        <v>135</v>
      </c>
      <c r="L1313">
        <v>3</v>
      </c>
      <c r="M1313" t="s">
        <v>9061</v>
      </c>
      <c r="O1313">
        <v>1</v>
      </c>
      <c r="P1313" t="s">
        <v>6450</v>
      </c>
      <c r="T1313" t="str">
        <f>CONCATENATE("INSERT INTO c_all_ref_d(ref_type_id,ref_id,ref_name,ref_alias_code,is_enabled,child_ref_type_id) VALUES (",K1313&amp;","&amp;L1313&amp;",'"&amp;M1313&amp;"','"&amp;N1313&amp;"',"&amp;O1313&amp;","&amp;P1313&amp;");")</f>
        <v>INSERT INTO c_all_ref_d(ref_type_id,ref_id,ref_name,ref_alias_code,is_enabled,child_ref_type_id) VALUES (135,3,'Security -&gt; Security Master','',1,null);</v>
      </c>
    </row>
    <row r="1314" spans="6:20">
      <c r="H1314" t="str">
        <f t="shared" si="118"/>
        <v xml:space="preserve">TBILL-&gt; TBILL </v>
      </c>
      <c r="K1314">
        <v>135</v>
      </c>
      <c r="L1314">
        <v>4</v>
      </c>
      <c r="M1314" t="s">
        <v>9062</v>
      </c>
      <c r="O1314">
        <v>1</v>
      </c>
      <c r="P1314" t="s">
        <v>6450</v>
      </c>
      <c r="T1314" t="str">
        <f>CONCATENATE("INSERT INTO c_all_ref_d(ref_type_id,ref_id,ref_name,ref_alias_code,is_enabled,child_ref_type_id) VALUES (",K1314&amp;","&amp;L1314&amp;",'"&amp;M1314&amp;"','"&amp;N1314&amp;"',"&amp;O1314&amp;","&amp;P1314&amp;");")</f>
        <v>INSERT INTO c_all_ref_d(ref_type_id,ref_id,ref_name,ref_alias_code,is_enabled,child_ref_type_id) VALUES (135,4,'Tbill-&gt; Tbill ','',1,null);</v>
      </c>
    </row>
    <row r="1315" spans="6:20">
      <c r="H1315" t="str">
        <f t="shared" si="118"/>
        <v xml:space="preserve">MUTAL FUND -&gt; MUTUAL FUND </v>
      </c>
      <c r="K1315">
        <v>135</v>
      </c>
      <c r="L1315">
        <v>5</v>
      </c>
      <c r="M1315" t="s">
        <v>9063</v>
      </c>
      <c r="O1315">
        <v>1</v>
      </c>
      <c r="P1315" t="s">
        <v>6450</v>
      </c>
      <c r="T1315" t="str">
        <f>CONCATENATE("INSERT INTO c_all_ref_d(ref_type_id,ref_id,ref_name,ref_alias_code,is_enabled,child_ref_type_id) VALUES (",K1315&amp;","&amp;L1315&amp;",'"&amp;M1315&amp;"','"&amp;N1315&amp;"',"&amp;O1315&amp;","&amp;P1315&amp;");")</f>
        <v>INSERT INTO c_all_ref_d(ref_type_id,ref_id,ref_name,ref_alias_code,is_enabled,child_ref_type_id) VALUES (135,5,'Mutal Fund -&gt; Mutual Fund ','',1,null);</v>
      </c>
    </row>
    <row r="1316" spans="6:20">
      <c r="H1316" t="str">
        <f t="shared" si="118"/>
        <v/>
      </c>
      <c r="K1316" s="91"/>
      <c r="L1316" s="91"/>
      <c r="M1316" s="91"/>
    </row>
    <row r="1317" spans="6:20">
      <c r="H1317" t="str">
        <f t="shared" si="118"/>
        <v>CASH PAYMENT</v>
      </c>
      <c r="I1317" s="78" t="s">
        <v>7706</v>
      </c>
      <c r="K1317">
        <v>136</v>
      </c>
      <c r="L1317">
        <v>1</v>
      </c>
      <c r="M1317" s="29" t="s">
        <v>9064</v>
      </c>
      <c r="O1317">
        <v>1</v>
      </c>
      <c r="P1317" t="s">
        <v>6450</v>
      </c>
      <c r="T1317" t="str">
        <f>CONCATENATE("INSERT INTO c_all_ref_d(ref_type_id,ref_id,ref_name,ref_alias_code,is_enabled,child_ref_type_id) VALUES (",K1317&amp;","&amp;L1317&amp;",'"&amp;M1317&amp;"','"&amp;N1317&amp;"',"&amp;O1317&amp;","&amp;P1317&amp;");")</f>
        <v>INSERT INTO c_all_ref_d(ref_type_id,ref_id,ref_name,ref_alias_code,is_enabled,child_ref_type_id) VALUES (136,1,'Cash Payment','',1,null);</v>
      </c>
    </row>
    <row r="1318" spans="6:20">
      <c r="H1318" t="str">
        <f>UPPER(M1319)</f>
        <v>NEFT</v>
      </c>
      <c r="K1318">
        <v>136</v>
      </c>
      <c r="L1318">
        <v>2</v>
      </c>
      <c r="M1318" s="29" t="s">
        <v>8948</v>
      </c>
      <c r="O1318">
        <v>1</v>
      </c>
      <c r="P1318" t="s">
        <v>6450</v>
      </c>
      <c r="T1318" t="str">
        <f>CONCATENATE("INSERT INTO c_all_ref_d(ref_type_id,ref_id,ref_name,ref_alias_code,is_enabled,child_ref_type_id) VALUES (",K1318&amp;","&amp;L1318&amp;",'"&amp;M1318&amp;"','"&amp;N1318&amp;"',"&amp;O1318&amp;","&amp;P1318&amp;");")</f>
        <v>INSERT INTO c_all_ref_d(ref_type_id,ref_id,ref_name,ref_alias_code,is_enabled,child_ref_type_id) VALUES (136,2,'Transfer','',1,null);</v>
      </c>
    </row>
    <row r="1319" spans="6:20">
      <c r="H1319" t="e">
        <f>UPPER(#REF!)</f>
        <v>#REF!</v>
      </c>
      <c r="K1319">
        <v>136</v>
      </c>
      <c r="L1319">
        <v>3</v>
      </c>
      <c r="M1319" s="29" t="s">
        <v>8946</v>
      </c>
      <c r="O1319">
        <v>1</v>
      </c>
      <c r="P1319" t="s">
        <v>6450</v>
      </c>
      <c r="T1319" t="str">
        <f>CONCATENATE("INSERT INTO c_all_ref_d(ref_type_id,ref_id,ref_name,ref_alias_code,is_enabled,child_ref_type_id) VALUES (",K1319&amp;","&amp;L1319&amp;",'"&amp;M1319&amp;"','"&amp;N1319&amp;"',"&amp;O1319&amp;","&amp;P1319&amp;");")</f>
        <v>INSERT INTO c_all_ref_d(ref_type_id,ref_id,ref_name,ref_alias_code,is_enabled,child_ref_type_id) VALUES (136,3,'NEFT','',1,null);</v>
      </c>
    </row>
    <row r="1320" spans="6:20">
      <c r="H1320" t="str">
        <f>UPPER(M1320)</f>
        <v>REMITTANCE</v>
      </c>
      <c r="K1320">
        <v>136</v>
      </c>
      <c r="L1320">
        <v>4</v>
      </c>
      <c r="M1320" s="29" t="s">
        <v>9065</v>
      </c>
      <c r="O1320">
        <v>1</v>
      </c>
      <c r="P1320" t="s">
        <v>6450</v>
      </c>
      <c r="T1320" t="str">
        <f>CONCATENATE("INSERT INTO c_all_ref_d(ref_type_id,ref_id,ref_name,ref_alias_code,is_enabled,child_ref_type_id) VALUES (",K1320&amp;","&amp;L1320&amp;",'"&amp;M1320&amp;"','"&amp;N1320&amp;"',"&amp;O1320&amp;","&amp;P1320&amp;");")</f>
        <v>INSERT INTO c_all_ref_d(ref_type_id,ref_id,ref_name,ref_alias_code,is_enabled,child_ref_type_id) VALUES (136,4,'Remittance','',1,null);</v>
      </c>
    </row>
    <row r="1321" spans="6:20">
      <c r="H1321" t="str">
        <f>UPPER(M1318)</f>
        <v>TRANSFER</v>
      </c>
    </row>
    <row r="1322" spans="6:20">
      <c r="H1322" t="str">
        <f t="shared" ref="H1322:H1327" si="119">UPPER(M1322)</f>
        <v/>
      </c>
      <c r="M1322" s="29"/>
    </row>
    <row r="1323" spans="6:20">
      <c r="F1323" t="str">
        <f>CONCATENATE("public static final int REF_NAME_","STOCK_CATEGORY_",G1323,"= ",L1323,";")</f>
        <v>public static final int REF_NAME_STOCK_CATEGORY_SUNDRY CREDITOR= 1;</v>
      </c>
      <c r="G1323" t="s">
        <v>9066</v>
      </c>
      <c r="H1323" t="str">
        <f t="shared" si="119"/>
        <v>SUNDRY CREDITOR</v>
      </c>
      <c r="I1323" s="78" t="s">
        <v>7708</v>
      </c>
      <c r="K1323">
        <v>137</v>
      </c>
      <c r="L1323">
        <v>1</v>
      </c>
      <c r="M1323" t="s">
        <v>9067</v>
      </c>
      <c r="O1323">
        <v>1</v>
      </c>
      <c r="P1323" t="s">
        <v>6450</v>
      </c>
      <c r="T1323" t="str">
        <f>CONCATENATE("INSERT INTO c_all_ref_d(ref_type_id,ref_id,ref_name,ref_alias_code,is_enabled,child_ref_type_id) VALUES (",K1323&amp;","&amp;L1323&amp;",'"&amp;M1323&amp;"','"&amp;N1323&amp;"',"&amp;O1323&amp;","&amp;P1323&amp;");")</f>
        <v>INSERT INTO c_all_ref_d(ref_type_id,ref_id,ref_name,ref_alias_code,is_enabled,child_ref_type_id) VALUES (137,1,'Sundry creditor','',1,null);</v>
      </c>
    </row>
    <row r="1324" spans="6:20">
      <c r="F1324" t="str">
        <f>CONCATENATE("public static final int REF_NAME_","STOCK_CATEGORY_",G1324,"= ",L1324,";")</f>
        <v>public static final int REF_NAME_STOCK_CATEGORY_SUNDRY DEBITORS= 2;</v>
      </c>
      <c r="G1324" t="s">
        <v>9068</v>
      </c>
      <c r="H1324" t="str">
        <f t="shared" si="119"/>
        <v>SUNDRY DEBITORS</v>
      </c>
      <c r="K1324">
        <v>137</v>
      </c>
      <c r="L1324">
        <v>2</v>
      </c>
      <c r="M1324" t="s">
        <v>9069</v>
      </c>
      <c r="O1324">
        <v>1</v>
      </c>
      <c r="P1324" t="s">
        <v>6450</v>
      </c>
      <c r="T1324" t="str">
        <f>CONCATENATE("INSERT INTO c_all_ref_d(ref_type_id,ref_id,ref_name,ref_alias_code,is_enabled,child_ref_type_id) VALUES (",K1324&amp;","&amp;L1324&amp;",'"&amp;M1324&amp;"','"&amp;N1324&amp;"',"&amp;O1324&amp;","&amp;P1324&amp;");")</f>
        <v>INSERT INTO c_all_ref_d(ref_type_id,ref_id,ref_name,ref_alias_code,is_enabled,child_ref_type_id) VALUES (137,2,'Sundry Debitors','',1,null);</v>
      </c>
    </row>
    <row r="1325" spans="6:20">
      <c r="F1325" t="str">
        <f>CONCATENATE("public static final int REF_NAME_","STOCK_CATEGORY_",G1325,"= ",L1325,";")</f>
        <v>public static final int REF_NAME_STOCK_CATEGORY_BOOK DEBTS= 3;</v>
      </c>
      <c r="G1325" t="s">
        <v>9070</v>
      </c>
      <c r="H1325" t="str">
        <f t="shared" si="119"/>
        <v>BOOK DEBTS</v>
      </c>
      <c r="K1325">
        <v>137</v>
      </c>
      <c r="L1325">
        <v>3</v>
      </c>
      <c r="M1325" t="s">
        <v>9071</v>
      </c>
      <c r="O1325">
        <v>1</v>
      </c>
      <c r="P1325" t="s">
        <v>6450</v>
      </c>
      <c r="T1325" t="str">
        <f>CONCATENATE("INSERT INTO c_all_ref_d(ref_type_id,ref_id,ref_name,ref_alias_code,is_enabled,child_ref_type_id) VALUES (",K1325&amp;","&amp;L1325&amp;",'"&amp;M1325&amp;"','"&amp;N1325&amp;"',"&amp;O1325&amp;","&amp;P1325&amp;");")</f>
        <v>INSERT INTO c_all_ref_d(ref_type_id,ref_id,ref_name,ref_alias_code,is_enabled,child_ref_type_id) VALUES (137,3,'Book debts','',1,null);</v>
      </c>
    </row>
    <row r="1326" spans="6:20">
      <c r="F1326" t="str">
        <f>CONCATENATE("public static final int REF_NAME_","STOCK_CATEGORY_",G1326,"= ",L1326,";")</f>
        <v>public static final int REF_NAME_STOCK_CATEGORY_STOCK= 4;</v>
      </c>
      <c r="G1326" t="s">
        <v>9072</v>
      </c>
      <c r="H1326" t="str">
        <f t="shared" si="119"/>
        <v>STOCK</v>
      </c>
      <c r="K1326">
        <v>137</v>
      </c>
      <c r="L1326">
        <v>4</v>
      </c>
      <c r="M1326" t="s">
        <v>9073</v>
      </c>
      <c r="O1326">
        <v>1</v>
      </c>
      <c r="P1326" t="s">
        <v>6450</v>
      </c>
      <c r="T1326" t="str">
        <f>CONCATENATE("INSERT INTO c_all_ref_d(ref_type_id,ref_id,ref_name,ref_alias_code,is_enabled,child_ref_type_id) VALUES (",K1326&amp;","&amp;L1326&amp;",'"&amp;M1326&amp;"','"&amp;N1326&amp;"',"&amp;O1326&amp;","&amp;P1326&amp;");")</f>
        <v>INSERT INTO c_all_ref_d(ref_type_id,ref_id,ref_name,ref_alias_code,is_enabled,child_ref_type_id) VALUES (137,4,'Stock','',1,null);</v>
      </c>
    </row>
    <row r="1327" spans="6:20">
      <c r="F1327" t="str">
        <f>CONCATENATE("public static final int REF_NAME_","STOCK_CATEGORY_",G1327,"= ",L1327,";")</f>
        <v>public static final int REF_NAME_STOCK_CATEGORY_SOD PROGRESSIVE REPORTS= 5;</v>
      </c>
      <c r="G1327" t="s">
        <v>9074</v>
      </c>
      <c r="H1327" t="str">
        <f t="shared" si="119"/>
        <v>SOD PROGRESSIVE REPORTS</v>
      </c>
      <c r="K1327">
        <v>137</v>
      </c>
      <c r="L1327">
        <v>5</v>
      </c>
      <c r="M1327" t="s">
        <v>9075</v>
      </c>
      <c r="O1327">
        <v>1</v>
      </c>
      <c r="P1327" t="s">
        <v>6450</v>
      </c>
      <c r="T1327" t="str">
        <f>CONCATENATE("INSERT INTO c_all_ref_d(ref_type_id,ref_id,ref_name,ref_alias_code,is_enabled,child_ref_type_id) VALUES (",K1327&amp;","&amp;L1327&amp;",'"&amp;M1327&amp;"','"&amp;N1327&amp;"',"&amp;O1327&amp;","&amp;P1327&amp;");")</f>
        <v>INSERT INTO c_all_ref_d(ref_type_id,ref_id,ref_name,ref_alias_code,is_enabled,child_ref_type_id) VALUES (137,5,'Sod Progressive Reports','',1,null);</v>
      </c>
    </row>
    <row r="1330" spans="8:20">
      <c r="H1330" t="str">
        <f t="shared" ref="H1330:H1365" si="120">UPPER(M1330)</f>
        <v/>
      </c>
    </row>
    <row r="1331" spans="8:20">
      <c r="H1331" t="str">
        <f t="shared" si="120"/>
        <v>TRANSFER</v>
      </c>
      <c r="I1331" s="78" t="s">
        <v>7710</v>
      </c>
      <c r="J1331" s="128"/>
      <c r="K1331">
        <v>138</v>
      </c>
      <c r="L1331">
        <v>1</v>
      </c>
      <c r="M1331" t="s">
        <v>9076</v>
      </c>
      <c r="O1331">
        <v>1</v>
      </c>
      <c r="P1331" t="s">
        <v>6450</v>
      </c>
      <c r="T1331" t="str">
        <f>CONCATENATE("INSERT INTO c_all_ref_d(ref_type_id,ref_id,ref_name,ref_alias_code,is_enabled,child_ref_type_id) VALUES (",K1331&amp;","&amp;L1331&amp;",'"&amp;M1331&amp;"','"&amp;N1331&amp;"',"&amp;O1331&amp;","&amp;P1331&amp;");")</f>
        <v>INSERT INTO c_all_ref_d(ref_type_id,ref_id,ref_name,ref_alias_code,is_enabled,child_ref_type_id) VALUES (138,1,'TRANSFER','',1,null);</v>
      </c>
    </row>
    <row r="1332" spans="8:20">
      <c r="H1332" t="str">
        <f t="shared" si="120"/>
        <v>PO</v>
      </c>
      <c r="K1332">
        <v>138</v>
      </c>
      <c r="L1332">
        <v>2</v>
      </c>
      <c r="M1332" t="s">
        <v>8931</v>
      </c>
      <c r="O1332">
        <v>1</v>
      </c>
      <c r="P1332" t="s">
        <v>6450</v>
      </c>
      <c r="T1332" t="str">
        <f>CONCATENATE("INSERT INTO c_all_ref_d(ref_type_id,ref_id,ref_name,ref_alias_code,is_enabled,child_ref_type_id) VALUES (",K1332&amp;","&amp;L1332&amp;",'"&amp;M1332&amp;"','"&amp;N1332&amp;"',"&amp;O1332&amp;","&amp;P1332&amp;");")</f>
        <v>INSERT INTO c_all_ref_d(ref_type_id,ref_id,ref_name,ref_alias_code,is_enabled,child_ref_type_id) VALUES (138,2,'PO','',1,null);</v>
      </c>
    </row>
    <row r="1333" spans="8:20">
      <c r="H1333" t="str">
        <f t="shared" si="120"/>
        <v>DD</v>
      </c>
      <c r="K1333">
        <v>138</v>
      </c>
      <c r="L1333">
        <v>3</v>
      </c>
      <c r="M1333" t="s">
        <v>65</v>
      </c>
      <c r="O1333">
        <v>1</v>
      </c>
      <c r="P1333" t="s">
        <v>6450</v>
      </c>
      <c r="T1333" t="str">
        <f>CONCATENATE("INSERT INTO c_all_ref_d(ref_type_id,ref_id,ref_name,ref_alias_code,is_enabled,child_ref_type_id) VALUES (",K1333&amp;","&amp;L1333&amp;",'"&amp;M1333&amp;"','"&amp;N1333&amp;"',"&amp;O1333&amp;","&amp;P1333&amp;");")</f>
        <v>INSERT INTO c_all_ref_d(ref_type_id,ref_id,ref_name,ref_alias_code,is_enabled,child_ref_type_id) VALUES (138,3,'DD','',1,null);</v>
      </c>
    </row>
    <row r="1334" spans="8:20">
      <c r="H1334" t="str">
        <f t="shared" si="120"/>
        <v>NEFT</v>
      </c>
      <c r="K1334">
        <v>138</v>
      </c>
      <c r="L1334">
        <v>4</v>
      </c>
      <c r="M1334" t="s">
        <v>8946</v>
      </c>
      <c r="O1334">
        <v>1</v>
      </c>
      <c r="P1334" t="s">
        <v>6450</v>
      </c>
      <c r="T1334" t="str">
        <f>CONCATENATE("INSERT INTO c_all_ref_d(ref_type_id,ref_id,ref_name,ref_alias_code,is_enabled,child_ref_type_id) VALUES (",K1334&amp;","&amp;L1334&amp;",'"&amp;M1334&amp;"','"&amp;N1334&amp;"',"&amp;O1334&amp;","&amp;P1334&amp;");")</f>
        <v>INSERT INTO c_all_ref_d(ref_type_id,ref_id,ref_name,ref_alias_code,is_enabled,child_ref_type_id) VALUES (138,4,'NEFT','',1,null);</v>
      </c>
    </row>
    <row r="1335" spans="8:20">
      <c r="H1335" t="str">
        <f t="shared" si="120"/>
        <v>RTGS</v>
      </c>
      <c r="K1335">
        <v>138</v>
      </c>
      <c r="L1335">
        <v>5</v>
      </c>
      <c r="M1335" t="s">
        <v>8945</v>
      </c>
      <c r="O1335">
        <v>1</v>
      </c>
      <c r="P1335" t="s">
        <v>6450</v>
      </c>
      <c r="T1335" t="str">
        <f>CONCATENATE("INSERT INTO c_all_ref_d(ref_type_id,ref_id,ref_name,ref_alias_code,is_enabled,child_ref_type_id) VALUES (",K1335&amp;","&amp;L1335&amp;",'"&amp;M1335&amp;"','"&amp;N1335&amp;"',"&amp;O1335&amp;","&amp;P1335&amp;");")</f>
        <v>INSERT INTO c_all_ref_d(ref_type_id,ref_id,ref_name,ref_alias_code,is_enabled,child_ref_type_id) VALUES (138,5,'RTGS','',1,null);</v>
      </c>
    </row>
    <row r="1336" spans="8:20">
      <c r="H1336" t="str">
        <f t="shared" si="120"/>
        <v/>
      </c>
    </row>
    <row r="1337" spans="8:20">
      <c r="H1337" t="str">
        <f t="shared" si="120"/>
        <v/>
      </c>
    </row>
    <row r="1338" spans="8:20">
      <c r="H1338" t="str">
        <f t="shared" si="120"/>
        <v>CURRENT</v>
      </c>
      <c r="I1338" s="78" t="s">
        <v>7712</v>
      </c>
      <c r="J1338" s="128"/>
      <c r="K1338" s="132">
        <v>139</v>
      </c>
      <c r="L1338" s="132">
        <v>1</v>
      </c>
      <c r="M1338" s="132" t="s">
        <v>8923</v>
      </c>
      <c r="N1338" s="132"/>
      <c r="O1338" s="132">
        <v>1</v>
      </c>
      <c r="P1338" s="132" t="s">
        <v>6450</v>
      </c>
    </row>
    <row r="1339" spans="8:20">
      <c r="H1339" t="str">
        <f t="shared" si="120"/>
        <v>SAVINGS</v>
      </c>
      <c r="J1339" t="s">
        <v>9077</v>
      </c>
      <c r="K1339" s="132">
        <v>139</v>
      </c>
      <c r="L1339" s="132">
        <v>2</v>
      </c>
      <c r="M1339" s="132" t="s">
        <v>8929</v>
      </c>
      <c r="N1339" s="132"/>
      <c r="O1339" s="132">
        <v>1</v>
      </c>
      <c r="P1339" s="132" t="s">
        <v>6450</v>
      </c>
    </row>
    <row r="1340" spans="8:20">
      <c r="H1340" t="str">
        <f t="shared" si="120"/>
        <v>NRE</v>
      </c>
      <c r="K1340" s="132">
        <v>139</v>
      </c>
      <c r="L1340" s="132">
        <v>3</v>
      </c>
      <c r="M1340" s="132" t="s">
        <v>7258</v>
      </c>
      <c r="N1340" s="132"/>
      <c r="O1340" s="132">
        <v>1</v>
      </c>
      <c r="P1340" s="132" t="s">
        <v>6450</v>
      </c>
    </row>
    <row r="1341" spans="8:20">
      <c r="H1341" t="str">
        <f t="shared" si="120"/>
        <v>OVERDRAFT (OD)</v>
      </c>
      <c r="K1341" s="132">
        <v>139</v>
      </c>
      <c r="L1341" s="132">
        <v>4</v>
      </c>
      <c r="M1341" s="132" t="s">
        <v>9078</v>
      </c>
      <c r="N1341" s="132"/>
      <c r="O1341" s="132">
        <v>1</v>
      </c>
      <c r="P1341" s="132" t="s">
        <v>6450</v>
      </c>
    </row>
    <row r="1342" spans="8:20">
      <c r="H1342" t="str">
        <f t="shared" si="120"/>
        <v>CASH CREDIT (CC)</v>
      </c>
      <c r="K1342" s="132">
        <v>139</v>
      </c>
      <c r="L1342" s="132">
        <v>5</v>
      </c>
      <c r="M1342" s="132" t="s">
        <v>9079</v>
      </c>
      <c r="N1342" s="132"/>
      <c r="O1342" s="132">
        <v>1</v>
      </c>
      <c r="P1342" s="132" t="s">
        <v>6450</v>
      </c>
    </row>
    <row r="1343" spans="8:20">
      <c r="H1343" t="str">
        <f t="shared" si="120"/>
        <v>CREDIT CARD</v>
      </c>
      <c r="K1343" s="132">
        <v>139</v>
      </c>
      <c r="L1343" s="132">
        <v>6</v>
      </c>
      <c r="M1343" s="132" t="s">
        <v>7277</v>
      </c>
      <c r="N1343" s="132"/>
      <c r="O1343" s="132">
        <v>1</v>
      </c>
      <c r="P1343" s="132" t="s">
        <v>6450</v>
      </c>
    </row>
    <row r="1344" spans="8:20">
      <c r="H1344" t="str">
        <f t="shared" si="120"/>
        <v>LOAN</v>
      </c>
      <c r="K1344" s="132">
        <v>139</v>
      </c>
      <c r="L1344" s="132">
        <v>7</v>
      </c>
      <c r="M1344" s="132" t="s">
        <v>8589</v>
      </c>
      <c r="N1344" s="132"/>
      <c r="O1344" s="132">
        <v>1</v>
      </c>
      <c r="P1344" s="132" t="s">
        <v>6450</v>
      </c>
    </row>
    <row r="1345" spans="8:20">
      <c r="H1345" t="str">
        <f t="shared" si="120"/>
        <v>OTHERS</v>
      </c>
      <c r="K1345" s="132">
        <v>139</v>
      </c>
      <c r="L1345" s="132">
        <v>8</v>
      </c>
      <c r="M1345" s="132" t="s">
        <v>7186</v>
      </c>
      <c r="N1345" s="132"/>
      <c r="O1345" s="132">
        <v>1</v>
      </c>
      <c r="P1345" s="132" t="s">
        <v>6450</v>
      </c>
    </row>
    <row r="1348" spans="8:20">
      <c r="J1348" t="s">
        <v>9080</v>
      </c>
      <c r="K1348">
        <v>139</v>
      </c>
      <c r="L1348" s="88">
        <v>10</v>
      </c>
      <c r="M1348" s="19" t="s">
        <v>8929</v>
      </c>
      <c r="O1348">
        <v>1</v>
      </c>
      <c r="P1348" t="s">
        <v>6450</v>
      </c>
      <c r="T1348" t="str">
        <f t="shared" ref="T1348:T1357" si="121">CONCATENATE("INSERT INTO c_all_ref_d(ref_type_id,ref_id,ref_name,ref_alias_code,is_enabled,child_ref_type_id) VALUES (",K1348&amp;","&amp;L1348&amp;",'"&amp;M1348&amp;"','"&amp;N1348&amp;"',"&amp;O1348&amp;","&amp;P1348&amp;");")</f>
        <v>INSERT INTO c_all_ref_d(ref_type_id,ref_id,ref_name,ref_alias_code,is_enabled,child_ref_type_id) VALUES (139,10,'Savings','',1,null);</v>
      </c>
    </row>
    <row r="1349" spans="8:20">
      <c r="K1349">
        <v>139</v>
      </c>
      <c r="L1349" s="88">
        <v>11</v>
      </c>
      <c r="M1349" s="19" t="s">
        <v>8923</v>
      </c>
      <c r="O1349">
        <v>1</v>
      </c>
      <c r="P1349" t="s">
        <v>6450</v>
      </c>
      <c r="T1349" t="str">
        <f t="shared" si="121"/>
        <v>INSERT INTO c_all_ref_d(ref_type_id,ref_id,ref_name,ref_alias_code,is_enabled,child_ref_type_id) VALUES (139,11,'Current','',1,null);</v>
      </c>
    </row>
    <row r="1350" spans="8:20">
      <c r="K1350">
        <v>139</v>
      </c>
      <c r="L1350" s="88">
        <v>12</v>
      </c>
      <c r="M1350" s="19" t="s">
        <v>8591</v>
      </c>
      <c r="O1350">
        <v>1</v>
      </c>
      <c r="P1350" t="s">
        <v>6450</v>
      </c>
      <c r="T1350" t="str">
        <f t="shared" si="121"/>
        <v>INSERT INTO c_all_ref_d(ref_type_id,ref_id,ref_name,ref_alias_code,is_enabled,child_ref_type_id) VALUES (139,12,'Pay Order','',1,null);</v>
      </c>
    </row>
    <row r="1351" spans="8:20">
      <c r="K1351">
        <v>139</v>
      </c>
      <c r="L1351" s="88">
        <v>13</v>
      </c>
      <c r="M1351" s="19" t="s">
        <v>8932</v>
      </c>
      <c r="O1351">
        <v>1</v>
      </c>
      <c r="P1351" t="s">
        <v>6450</v>
      </c>
      <c r="T1351" t="str">
        <f t="shared" si="121"/>
        <v>INSERT INTO c_all_ref_d(ref_type_id,ref_id,ref_name,ref_alias_code,is_enabled,child_ref_type_id) VALUES (139,13,'Cash Credit','',1,null);</v>
      </c>
    </row>
    <row r="1352" spans="8:20">
      <c r="K1352">
        <v>139</v>
      </c>
      <c r="L1352" s="88">
        <v>16</v>
      </c>
      <c r="M1352" s="19" t="s">
        <v>8933</v>
      </c>
      <c r="O1352">
        <v>1</v>
      </c>
      <c r="P1352" t="s">
        <v>6450</v>
      </c>
      <c r="T1352" t="str">
        <f t="shared" si="121"/>
        <v>INSERT INTO c_all_ref_d(ref_type_id,ref_id,ref_name,ref_alias_code,is_enabled,child_ref_type_id) VALUES (139,16,'Demand draft','',1,null);</v>
      </c>
    </row>
    <row r="1353" spans="8:20">
      <c r="K1353">
        <v>139</v>
      </c>
      <c r="L1353" s="88">
        <v>14</v>
      </c>
      <c r="M1353" s="19" t="s">
        <v>8934</v>
      </c>
      <c r="O1353">
        <v>1</v>
      </c>
      <c r="P1353" t="s">
        <v>6450</v>
      </c>
      <c r="T1353" t="str">
        <f t="shared" si="121"/>
        <v>INSERT INTO c_all_ref_d(ref_type_id,ref_id,ref_name,ref_alias_code,is_enabled,child_ref_type_id) VALUES (139,14,'Dividend','',1,null);</v>
      </c>
    </row>
    <row r="1354" spans="8:20">
      <c r="K1354">
        <v>139</v>
      </c>
      <c r="L1354" s="88">
        <v>29</v>
      </c>
      <c r="M1354" s="19" t="s">
        <v>8936</v>
      </c>
      <c r="O1354">
        <v>1</v>
      </c>
      <c r="P1354" t="s">
        <v>6450</v>
      </c>
      <c r="T1354" t="str">
        <f t="shared" si="121"/>
        <v>INSERT INTO c_all_ref_d(ref_type_id,ref_id,ref_name,ref_alias_code,is_enabled,child_ref_type_id) VALUES (139,29,'At Par Current Account Cheques','',1,null);</v>
      </c>
    </row>
    <row r="1355" spans="8:20">
      <c r="K1355">
        <v>139</v>
      </c>
      <c r="L1355" s="88">
        <v>30</v>
      </c>
      <c r="M1355" s="19" t="s">
        <v>8938</v>
      </c>
      <c r="O1355">
        <v>1</v>
      </c>
      <c r="P1355" t="s">
        <v>6450</v>
      </c>
      <c r="T1355" t="str">
        <f t="shared" si="121"/>
        <v>INSERT INTO c_all_ref_d(ref_type_id,ref_id,ref_name,ref_alias_code,is_enabled,child_ref_type_id) VALUES (139,30,'Stock Invest','',1,null);</v>
      </c>
    </row>
    <row r="1356" spans="8:20">
      <c r="K1356">
        <v>139</v>
      </c>
      <c r="L1356" s="88">
        <v>98</v>
      </c>
      <c r="M1356" s="19" t="s">
        <v>8939</v>
      </c>
      <c r="O1356">
        <v>1</v>
      </c>
      <c r="P1356" t="s">
        <v>6450</v>
      </c>
      <c r="T1356" t="str">
        <f t="shared" si="121"/>
        <v>INSERT INTO c_all_ref_d(ref_type_id,ref_id,ref_name,ref_alias_code,is_enabled,child_ref_type_id) VALUES (139,98,'Voucher -Withdrawl','',1,null);</v>
      </c>
    </row>
    <row r="1357" spans="8:20">
      <c r="K1357">
        <v>139</v>
      </c>
      <c r="L1357" s="88">
        <v>99</v>
      </c>
      <c r="M1357" s="19" t="s">
        <v>8941</v>
      </c>
      <c r="O1357">
        <v>1</v>
      </c>
      <c r="P1357" t="s">
        <v>6450</v>
      </c>
      <c r="T1357" t="str">
        <f t="shared" si="121"/>
        <v>INSERT INTO c_all_ref_d(ref_type_id,ref_id,ref_name,ref_alias_code,is_enabled,child_ref_type_id) VALUES (139,99,'Debit Voucher','',1,null);</v>
      </c>
    </row>
    <row r="1358" spans="8:20">
      <c r="H1358" t="str">
        <f t="shared" si="120"/>
        <v>LOAN</v>
      </c>
      <c r="K1358">
        <v>139</v>
      </c>
      <c r="L1358" s="209">
        <v>100</v>
      </c>
      <c r="M1358" s="93" t="s">
        <v>8589</v>
      </c>
      <c r="O1358">
        <v>1</v>
      </c>
      <c r="P1358" t="s">
        <v>6450</v>
      </c>
      <c r="T1358" t="str">
        <f t="shared" ref="T1358" si="122">CONCATENATE("INSERT INTO c_all_ref_d(ref_type_id,ref_id,ref_name,ref_alias_code,is_enabled,child_ref_type_id) VALUES (",K1358&amp;","&amp;L1358&amp;",'"&amp;M1358&amp;"','"&amp;N1358&amp;"',"&amp;O1358&amp;","&amp;P1358&amp;");")</f>
        <v>INSERT INTO c_all_ref_d(ref_type_id,ref_id,ref_name,ref_alias_code,is_enabled,child_ref_type_id) VALUES (139,100,'Loan','',1,null);</v>
      </c>
    </row>
    <row r="1362" spans="8:20">
      <c r="H1362" t="str">
        <f t="shared" si="120"/>
        <v/>
      </c>
    </row>
    <row r="1363" spans="8:20">
      <c r="H1363" t="str">
        <f t="shared" si="120"/>
        <v>MINIMUM BALANCE CHARGES</v>
      </c>
      <c r="I1363" s="78" t="s">
        <v>7714</v>
      </c>
      <c r="K1363">
        <v>140</v>
      </c>
      <c r="L1363" s="20">
        <v>1</v>
      </c>
      <c r="M1363" s="20" t="s">
        <v>9081</v>
      </c>
      <c r="O1363">
        <v>1</v>
      </c>
      <c r="P1363" t="s">
        <v>6450</v>
      </c>
      <c r="T1363" t="str">
        <f t="shared" ref="T1363:T1381" si="123">CONCATENATE("INSERT INTO c_all_ref_d(ref_type_id,ref_id,ref_name,ref_alias_code,is_enabled,child_ref_type_id) VALUES (",K1363&amp;","&amp;L1363&amp;",'"&amp;M1363&amp;"','"&amp;N1363&amp;"',"&amp;O1363&amp;","&amp;P1363&amp;");")</f>
        <v>INSERT INTO c_all_ref_d(ref_type_id,ref_id,ref_name,ref_alias_code,is_enabled,child_ref_type_id) VALUES (140,1,'Minimum Balance Charges','',1,null);</v>
      </c>
    </row>
    <row r="1364" spans="8:20">
      <c r="H1364" t="str">
        <f t="shared" si="120"/>
        <v>DEMAND DRAFT COMMISION</v>
      </c>
      <c r="K1364">
        <v>140</v>
      </c>
      <c r="L1364" s="20">
        <v>2</v>
      </c>
      <c r="M1364" s="20" t="s">
        <v>9082</v>
      </c>
      <c r="O1364">
        <v>1</v>
      </c>
      <c r="P1364" t="s">
        <v>6450</v>
      </c>
      <c r="T1364" t="str">
        <f t="shared" si="123"/>
        <v>INSERT INTO c_all_ref_d(ref_type_id,ref_id,ref_name,ref_alias_code,is_enabled,child_ref_type_id) VALUES (140,2,'Demand Draft Commision','',1,null);</v>
      </c>
    </row>
    <row r="1365" spans="8:20">
      <c r="H1365" t="str">
        <f t="shared" si="120"/>
        <v>PAY ORDER COMMISION</v>
      </c>
      <c r="K1365">
        <v>140</v>
      </c>
      <c r="L1365" s="20">
        <v>3</v>
      </c>
      <c r="M1365" s="20" t="s">
        <v>9083</v>
      </c>
      <c r="O1365">
        <v>1</v>
      </c>
      <c r="P1365" t="s">
        <v>6450</v>
      </c>
      <c r="T1365" t="str">
        <f t="shared" si="123"/>
        <v>INSERT INTO c_all_ref_d(ref_type_id,ref_id,ref_name,ref_alias_code,is_enabled,child_ref_type_id) VALUES (140,3,'Pay Order Commision','',1,null);</v>
      </c>
    </row>
    <row r="1366" spans="8:20">
      <c r="K1366">
        <v>140</v>
      </c>
      <c r="L1366" s="20">
        <v>4</v>
      </c>
      <c r="M1366" s="20" t="s">
        <v>9084</v>
      </c>
      <c r="O1366">
        <v>1</v>
      </c>
      <c r="P1366" t="s">
        <v>6450</v>
      </c>
      <c r="T1366" t="str">
        <f t="shared" si="123"/>
        <v>INSERT INTO c_all_ref_d(ref_type_id,ref_id,ref_name,ref_alias_code,is_enabled,child_ref_type_id) VALUES (140,4,'Cheque Book Isssue Charges','',1,null);</v>
      </c>
    </row>
    <row r="1367" spans="8:20">
      <c r="K1367">
        <v>140</v>
      </c>
      <c r="L1367" s="20">
        <v>5</v>
      </c>
      <c r="M1367" s="20" t="s">
        <v>9085</v>
      </c>
      <c r="O1367">
        <v>1</v>
      </c>
      <c r="P1367" t="s">
        <v>6450</v>
      </c>
      <c r="T1367" t="str">
        <f t="shared" si="123"/>
        <v>INSERT INTO c_all_ref_d(ref_type_id,ref_id,ref_name,ref_alias_code,is_enabled,child_ref_type_id) VALUES (140,5,'Cheque Stop Charges','',1,null);</v>
      </c>
    </row>
    <row r="1368" spans="8:20">
      <c r="K1368">
        <v>140</v>
      </c>
      <c r="L1368" s="20">
        <v>6</v>
      </c>
      <c r="M1368" s="20" t="s">
        <v>9086</v>
      </c>
      <c r="O1368">
        <v>1</v>
      </c>
      <c r="P1368" t="s">
        <v>6450</v>
      </c>
      <c r="T1368" t="str">
        <f t="shared" si="123"/>
        <v>INSERT INTO c_all_ref_d(ref_type_id,ref_id,ref_name,ref_alias_code,is_enabled,child_ref_type_id) VALUES (140,6,'SI Transaction Charges','',1,null);</v>
      </c>
    </row>
    <row r="1369" spans="8:20">
      <c r="K1369">
        <v>140</v>
      </c>
      <c r="L1369" s="20">
        <v>7</v>
      </c>
      <c r="M1369" s="20" t="s">
        <v>9087</v>
      </c>
      <c r="O1369">
        <v>1</v>
      </c>
      <c r="P1369" t="s">
        <v>6450</v>
      </c>
      <c r="T1369" t="str">
        <f t="shared" si="123"/>
        <v>INSERT INTO c_all_ref_d(ref_type_id,ref_id,ref_name,ref_alias_code,is_enabled,child_ref_type_id) VALUES (140,7,'Incidental Charges','',1,null);</v>
      </c>
    </row>
    <row r="1370" spans="8:20">
      <c r="K1370">
        <v>140</v>
      </c>
      <c r="L1370" s="20">
        <v>8</v>
      </c>
      <c r="M1370" s="20" t="s">
        <v>9088</v>
      </c>
      <c r="O1370">
        <v>1</v>
      </c>
      <c r="P1370" t="s">
        <v>6450</v>
      </c>
      <c r="T1370" t="str">
        <f t="shared" si="123"/>
        <v>INSERT INTO c_all_ref_d(ref_type_id,ref_id,ref_name,ref_alias_code,is_enabled,child_ref_type_id) VALUES (140,8,'Passbook Charges','',1,null);</v>
      </c>
    </row>
    <row r="1371" spans="8:20">
      <c r="K1371">
        <v>140</v>
      </c>
      <c r="L1371" s="20">
        <v>9</v>
      </c>
      <c r="M1371" s="20" t="s">
        <v>9089</v>
      </c>
      <c r="O1371">
        <v>1</v>
      </c>
      <c r="P1371" t="s">
        <v>6450</v>
      </c>
      <c r="T1371" t="str">
        <f t="shared" si="123"/>
        <v>INSERT INTO c_all_ref_d(ref_type_id,ref_id,ref_name,ref_alias_code,is_enabled,child_ref_type_id) VALUES (140,9,'Clearing Charges','',1,null);</v>
      </c>
    </row>
    <row r="1372" spans="8:20">
      <c r="K1372">
        <v>140</v>
      </c>
      <c r="L1372" s="69">
        <v>10</v>
      </c>
      <c r="M1372" s="69" t="s">
        <v>9090</v>
      </c>
      <c r="O1372">
        <v>1</v>
      </c>
      <c r="P1372" t="s">
        <v>6450</v>
      </c>
      <c r="T1372" t="str">
        <f t="shared" si="123"/>
        <v>INSERT INTO c_all_ref_d(ref_type_id,ref_id,ref_name,ref_alias_code,is_enabled,child_ref_type_id) VALUES (140,10,'Loan Charges','',1,null);</v>
      </c>
    </row>
    <row r="1373" spans="8:20">
      <c r="K1373">
        <v>140</v>
      </c>
      <c r="L1373" s="69">
        <v>11</v>
      </c>
      <c r="M1373" s="69" t="s">
        <v>9091</v>
      </c>
      <c r="O1373">
        <v>1</v>
      </c>
      <c r="P1373" t="s">
        <v>6450</v>
      </c>
      <c r="T1373" t="str">
        <f t="shared" si="123"/>
        <v>INSERT INTO c_all_ref_d(ref_type_id,ref_id,ref_name,ref_alias_code,is_enabled,child_ref_type_id) VALUES (140,11,'Remittance Commision','',1,null);</v>
      </c>
    </row>
    <row r="1374" spans="8:20">
      <c r="K1374">
        <v>140</v>
      </c>
      <c r="L1374" s="69">
        <v>12</v>
      </c>
      <c r="M1374" s="69" t="s">
        <v>9092</v>
      </c>
      <c r="O1374">
        <v>1</v>
      </c>
      <c r="P1374" t="s">
        <v>6450</v>
      </c>
      <c r="T1374" t="str">
        <f t="shared" si="123"/>
        <v>INSERT INTO c_all_ref_d(ref_type_id,ref_id,ref_name,ref_alias_code,is_enabled,child_ref_type_id) VALUES (140,12,'NEFT / RTGS Commision','',1,null);</v>
      </c>
    </row>
    <row r="1375" spans="8:20">
      <c r="K1375">
        <v>140</v>
      </c>
      <c r="L1375" s="69">
        <v>13</v>
      </c>
      <c r="M1375" s="29" t="s">
        <v>9093</v>
      </c>
      <c r="O1375">
        <v>1</v>
      </c>
      <c r="P1375" t="s">
        <v>6450</v>
      </c>
      <c r="T1375" t="str">
        <f t="shared" si="123"/>
        <v>INSERT INTO c_all_ref_d(ref_type_id,ref_id,ref_name,ref_alias_code,is_enabled,child_ref_type_id) VALUES (140,13,'Account Closing Chagres','',1,null);</v>
      </c>
    </row>
    <row r="1376" spans="8:20">
      <c r="K1376">
        <v>140</v>
      </c>
      <c r="L1376" s="69">
        <v>14</v>
      </c>
      <c r="M1376" s="14" t="s">
        <v>9094</v>
      </c>
      <c r="O1376">
        <v>1</v>
      </c>
      <c r="P1376" t="s">
        <v>6450</v>
      </c>
      <c r="T1376" t="str">
        <f t="shared" si="123"/>
        <v>INSERT INTO c_all_ref_d(ref_type_id,ref_id,ref_name,ref_alias_code,is_enabled,child_ref_type_id) VALUES (140,14,'Folio Charges','',1,null);</v>
      </c>
    </row>
    <row r="1377" spans="8:20">
      <c r="K1377">
        <v>140</v>
      </c>
      <c r="L1377" s="69">
        <v>15</v>
      </c>
      <c r="M1377" s="29" t="s">
        <v>9095</v>
      </c>
      <c r="O1377">
        <v>1</v>
      </c>
      <c r="P1377" t="s">
        <v>6450</v>
      </c>
      <c r="T1377" t="str">
        <f t="shared" si="123"/>
        <v>INSERT INTO c_all_ref_d(ref_type_id,ref_id,ref_name,ref_alias_code,is_enabled,child_ref_type_id) VALUES (140,15,'Cheque Unused Charges','',1,null);</v>
      </c>
    </row>
    <row r="1378" spans="8:20">
      <c r="K1378">
        <v>140</v>
      </c>
      <c r="L1378" s="69">
        <v>16</v>
      </c>
      <c r="M1378" s="14" t="s">
        <v>9096</v>
      </c>
      <c r="O1378">
        <v>1</v>
      </c>
      <c r="P1378" t="s">
        <v>6450</v>
      </c>
      <c r="T1378" t="str">
        <f t="shared" si="123"/>
        <v>INSERT INTO c_all_ref_d(ref_type_id,ref_id,ref_name,ref_alias_code,is_enabled,child_ref_type_id) VALUES (140,16,'Custody Charges','',1,null);</v>
      </c>
    </row>
    <row r="1379" spans="8:20">
      <c r="K1379">
        <v>140</v>
      </c>
      <c r="L1379" s="69">
        <v>17</v>
      </c>
      <c r="M1379" s="14" t="s">
        <v>9097</v>
      </c>
      <c r="O1379">
        <v>1</v>
      </c>
      <c r="P1379" t="s">
        <v>6450</v>
      </c>
      <c r="T1379" t="str">
        <f t="shared" si="123"/>
        <v>INSERT INTO c_all_ref_d(ref_type_id,ref_id,ref_name,ref_alias_code,is_enabled,child_ref_type_id) VALUES (140,17,'Notice Charges','',1,null);</v>
      </c>
    </row>
    <row r="1380" spans="8:20">
      <c r="K1380">
        <v>140</v>
      </c>
      <c r="L1380" s="69">
        <v>18</v>
      </c>
      <c r="M1380" s="14" t="s">
        <v>9098</v>
      </c>
      <c r="O1380">
        <v>1</v>
      </c>
      <c r="P1380" t="s">
        <v>6450</v>
      </c>
      <c r="T1380" t="str">
        <f t="shared" si="123"/>
        <v>INSERT INTO c_all_ref_d(ref_type_id,ref_id,ref_name,ref_alias_code,is_enabled,child_ref_type_id) VALUES (140,18,'Processing charges','',1,null);</v>
      </c>
    </row>
    <row r="1381" spans="8:20">
      <c r="K1381">
        <v>140</v>
      </c>
      <c r="L1381" s="20">
        <v>19</v>
      </c>
      <c r="M1381" s="14" t="s">
        <v>9099</v>
      </c>
      <c r="O1381">
        <v>1</v>
      </c>
      <c r="P1381" t="s">
        <v>6450</v>
      </c>
      <c r="T1381" t="str">
        <f t="shared" si="123"/>
        <v>INSERT INTO c_all_ref_d(ref_type_id,ref_id,ref_name,ref_alias_code,is_enabled,child_ref_type_id) VALUES (140,19,'Share Enternace Fees','',1,null);</v>
      </c>
    </row>
    <row r="1382" spans="8:20">
      <c r="K1382">
        <v>140</v>
      </c>
      <c r="L1382" s="20">
        <v>20</v>
      </c>
      <c r="M1382" s="14" t="s">
        <v>9100</v>
      </c>
      <c r="O1382">
        <v>1</v>
      </c>
      <c r="P1382" t="s">
        <v>6450</v>
      </c>
      <c r="T1382" t="str">
        <f t="shared" ref="T1382" si="124">CONCATENATE("INSERT INTO c_all_ref_d(ref_type_id,ref_id,ref_name,ref_alias_code,is_enabled,child_ref_type_id) VALUES (",K1382&amp;","&amp;L1382&amp;",'"&amp;M1382&amp;"','"&amp;N1382&amp;"',"&amp;O1382&amp;","&amp;P1382&amp;");")</f>
        <v>INSERT INTO c_all_ref_d(ref_type_id,ref_id,ref_name,ref_alias_code,is_enabled,child_ref_type_id) VALUES (140,20,'Account Statement Charges','',1,null);</v>
      </c>
    </row>
    <row r="1383" spans="8:20">
      <c r="K1383">
        <v>140</v>
      </c>
      <c r="L1383" s="20">
        <v>21</v>
      </c>
      <c r="M1383" s="29" t="s">
        <v>9101</v>
      </c>
      <c r="O1383">
        <v>1</v>
      </c>
      <c r="P1383" t="s">
        <v>6450</v>
      </c>
      <c r="T1383" t="str">
        <f t="shared" ref="T1383" si="125">CONCATENATE("INSERT INTO c_all_ref_d(ref_type_id,ref_id,ref_name,ref_alias_code,is_enabled,child_ref_type_id) VALUES (",K1383&amp;","&amp;L1383&amp;",'"&amp;M1383&amp;"','"&amp;N1383&amp;"',"&amp;O1383&amp;","&amp;P1383&amp;");")</f>
        <v>INSERT INTO c_all_ref_d(ref_type_id,ref_id,ref_name,ref_alias_code,is_enabled,child_ref_type_id) VALUES (140,21,'Stop Revoke Charges','',1,null);</v>
      </c>
    </row>
    <row r="1384" spans="8:20">
      <c r="K1384">
        <v>140</v>
      </c>
      <c r="L1384" s="20">
        <v>22</v>
      </c>
      <c r="M1384" s="14" t="s">
        <v>9102</v>
      </c>
      <c r="O1384">
        <v>1</v>
      </c>
      <c r="P1384" t="s">
        <v>6450</v>
      </c>
      <c r="T1384" t="str">
        <f t="shared" ref="T1384" si="126">CONCATENATE("INSERT INTO c_all_ref_d(ref_type_id,ref_id,ref_name,ref_alias_code,is_enabled,child_ref_type_id) VALUES (",K1384&amp;","&amp;L1384&amp;",'"&amp;M1384&amp;"','"&amp;N1384&amp;"',"&amp;O1384&amp;","&amp;P1384&amp;");")</f>
        <v>INSERT INTO c_all_ref_d(ref_type_id,ref_id,ref_name,ref_alias_code,is_enabled,child_ref_type_id) VALUES (140,22,'Court Fee Stamp','',1,null);</v>
      </c>
    </row>
    <row r="1385" spans="8:20">
      <c r="K1385">
        <v>140</v>
      </c>
      <c r="L1385" s="20">
        <v>23</v>
      </c>
      <c r="M1385" s="14" t="s">
        <v>9103</v>
      </c>
      <c r="O1385">
        <v>1</v>
      </c>
      <c r="P1385" t="s">
        <v>6450</v>
      </c>
      <c r="T1385" t="str">
        <f t="shared" ref="T1385:T1388" si="127">CONCATENATE("INSERT INTO c_all_ref_d(ref_type_id,ref_id,ref_name,ref_alias_code,is_enabled,child_ref_type_id) VALUES (",K1385&amp;","&amp;L1385&amp;",'"&amp;M1385&amp;"','"&amp;N1385&amp;"',"&amp;O1385&amp;","&amp;P1385&amp;");")</f>
        <v>INSERT INTO c_all_ref_d(ref_type_id,ref_id,ref_name,ref_alias_code,is_enabled,child_ref_type_id) VALUES (140,23,'Insurance Premium','',1,null);</v>
      </c>
    </row>
    <row r="1386" spans="8:20">
      <c r="K1386">
        <v>140</v>
      </c>
      <c r="L1386" s="20">
        <v>24</v>
      </c>
      <c r="M1386" s="29" t="s">
        <v>9104</v>
      </c>
      <c r="O1386">
        <v>1</v>
      </c>
      <c r="P1386" t="s">
        <v>6450</v>
      </c>
      <c r="T1386" t="str">
        <f t="shared" si="127"/>
        <v>INSERT INTO c_all_ref_d(ref_type_id,ref_id,ref_name,ref_alias_code,is_enabled,child_ref_type_id) VALUES (140,24,'Branch ROI - Debit','',1,null);</v>
      </c>
    </row>
    <row r="1387" spans="8:20">
      <c r="K1387">
        <v>140</v>
      </c>
      <c r="L1387" s="20">
        <v>25</v>
      </c>
      <c r="M1387" s="29" t="s">
        <v>9105</v>
      </c>
      <c r="O1387">
        <v>1</v>
      </c>
      <c r="P1387" t="s">
        <v>6450</v>
      </c>
      <c r="T1387" t="str">
        <f t="shared" si="127"/>
        <v>INSERT INTO c_all_ref_d(ref_type_id,ref_id,ref_name,ref_alias_code,is_enabled,child_ref_type_id) VALUES (140,25,'Branch ROI - Credit','',1,null);</v>
      </c>
    </row>
    <row r="1388" spans="8:20">
      <c r="K1388">
        <v>140</v>
      </c>
      <c r="L1388" s="20">
        <v>26</v>
      </c>
      <c r="M1388" s="29" t="s">
        <v>9106</v>
      </c>
      <c r="O1388">
        <v>1</v>
      </c>
      <c r="P1388" t="s">
        <v>6450</v>
      </c>
      <c r="T1388" t="str">
        <f t="shared" si="127"/>
        <v>INSERT INTO c_all_ref_d(ref_type_id,ref_id,ref_name,ref_alias_code,is_enabled,child_ref_type_id) VALUES (140,26,'SMS Charges','',1,null);</v>
      </c>
    </row>
    <row r="1392" spans="8:20">
      <c r="H1392" t="str">
        <f t="shared" ref="H1392:H1411" si="128">UPPER(M1392)</f>
        <v/>
      </c>
    </row>
    <row r="1393" spans="8:20">
      <c r="H1393" t="str">
        <f t="shared" si="128"/>
        <v>TEST1</v>
      </c>
      <c r="I1393" s="78" t="s">
        <v>7716</v>
      </c>
      <c r="K1393">
        <v>141</v>
      </c>
      <c r="L1393">
        <v>1</v>
      </c>
      <c r="M1393" t="s">
        <v>9056</v>
      </c>
      <c r="O1393">
        <v>1</v>
      </c>
      <c r="P1393" t="s">
        <v>6450</v>
      </c>
      <c r="T1393" t="str">
        <f>CONCATENATE("INSERT INTO c_all_ref_d(ref_type_id,ref_id,ref_name,ref_alias_code,is_enabled,child_ref_type_id) VALUES (",K1393&amp;","&amp;L1393&amp;",'"&amp;M1393&amp;"','"&amp;N1393&amp;"',"&amp;O1393&amp;","&amp;P1393&amp;");")</f>
        <v>INSERT INTO c_all_ref_d(ref_type_id,ref_id,ref_name,ref_alias_code,is_enabled,child_ref_type_id) VALUES (141,1,'Test1','',1,null);</v>
      </c>
    </row>
    <row r="1394" spans="8:20">
      <c r="H1394" t="str">
        <f t="shared" si="128"/>
        <v>TEST1</v>
      </c>
      <c r="K1394">
        <v>141</v>
      </c>
      <c r="L1394">
        <v>2</v>
      </c>
      <c r="M1394" t="s">
        <v>9056</v>
      </c>
      <c r="O1394">
        <v>1</v>
      </c>
      <c r="P1394" t="s">
        <v>6450</v>
      </c>
      <c r="T1394" t="str">
        <f>CONCATENATE("INSERT INTO c_all_ref_d(ref_type_id,ref_id,ref_name,ref_alias_code,is_enabled,child_ref_type_id) VALUES (",K1394&amp;","&amp;L1394&amp;",'"&amp;M1394&amp;"','"&amp;N1394&amp;"',"&amp;O1394&amp;","&amp;P1394&amp;");")</f>
        <v>INSERT INTO c_all_ref_d(ref_type_id,ref_id,ref_name,ref_alias_code,is_enabled,child_ref_type_id) VALUES (141,2,'Test1','',1,null);</v>
      </c>
    </row>
    <row r="1395" spans="8:20">
      <c r="H1395" t="str">
        <f t="shared" si="128"/>
        <v>TEST1</v>
      </c>
      <c r="K1395">
        <v>141</v>
      </c>
      <c r="L1395">
        <v>3</v>
      </c>
      <c r="M1395" t="s">
        <v>9056</v>
      </c>
      <c r="O1395">
        <v>1</v>
      </c>
      <c r="P1395" t="s">
        <v>6450</v>
      </c>
      <c r="T1395" t="str">
        <f>CONCATENATE("INSERT INTO c_all_ref_d(ref_type_id,ref_id,ref_name,ref_alias_code,is_enabled,child_ref_type_id) VALUES (",K1395&amp;","&amp;L1395&amp;",'"&amp;M1395&amp;"','"&amp;N1395&amp;"',"&amp;O1395&amp;","&amp;P1395&amp;");")</f>
        <v>INSERT INTO c_all_ref_d(ref_type_id,ref_id,ref_name,ref_alias_code,is_enabled,child_ref_type_id) VALUES (141,3,'Test1','',1,null);</v>
      </c>
    </row>
    <row r="1396" spans="8:20">
      <c r="H1396" t="str">
        <f t="shared" si="128"/>
        <v/>
      </c>
    </row>
    <row r="1397" spans="8:20">
      <c r="H1397" t="str">
        <f t="shared" si="128"/>
        <v/>
      </c>
    </row>
    <row r="1398" spans="8:20">
      <c r="H1398" t="str">
        <f t="shared" si="128"/>
        <v>TEST1</v>
      </c>
      <c r="I1398" s="78" t="s">
        <v>7718</v>
      </c>
      <c r="K1398">
        <v>142</v>
      </c>
      <c r="L1398">
        <v>1</v>
      </c>
      <c r="M1398" t="s">
        <v>9056</v>
      </c>
      <c r="O1398">
        <v>1</v>
      </c>
      <c r="P1398" t="s">
        <v>6450</v>
      </c>
      <c r="T1398" t="str">
        <f>CONCATENATE("INSERT INTO c_all_ref_d(ref_type_id,ref_id,ref_name,ref_alias_code,is_enabled,child_ref_type_id) VALUES (",K1398&amp;","&amp;L1398&amp;",'"&amp;M1398&amp;"','"&amp;N1398&amp;"',"&amp;O1398&amp;","&amp;P1398&amp;");")</f>
        <v>INSERT INTO c_all_ref_d(ref_type_id,ref_id,ref_name,ref_alias_code,is_enabled,child_ref_type_id) VALUES (142,1,'Test1','',1,null);</v>
      </c>
    </row>
    <row r="1399" spans="8:20">
      <c r="H1399" t="str">
        <f t="shared" si="128"/>
        <v>TEST1</v>
      </c>
      <c r="K1399">
        <v>142</v>
      </c>
      <c r="L1399">
        <v>2</v>
      </c>
      <c r="M1399" t="s">
        <v>9056</v>
      </c>
      <c r="O1399">
        <v>1</v>
      </c>
      <c r="P1399" t="s">
        <v>6450</v>
      </c>
      <c r="T1399" t="str">
        <f>CONCATENATE("INSERT INTO c_all_ref_d(ref_type_id,ref_id,ref_name,ref_alias_code,is_enabled,child_ref_type_id) VALUES (",K1399&amp;","&amp;L1399&amp;",'"&amp;M1399&amp;"','"&amp;N1399&amp;"',"&amp;O1399&amp;","&amp;P1399&amp;");")</f>
        <v>INSERT INTO c_all_ref_d(ref_type_id,ref_id,ref_name,ref_alias_code,is_enabled,child_ref_type_id) VALUES (142,2,'Test1','',1,null);</v>
      </c>
    </row>
    <row r="1400" spans="8:20">
      <c r="H1400" t="str">
        <f t="shared" si="128"/>
        <v>TEST1</v>
      </c>
      <c r="K1400">
        <v>142</v>
      </c>
      <c r="L1400">
        <v>3</v>
      </c>
      <c r="M1400" t="s">
        <v>9056</v>
      </c>
      <c r="O1400">
        <v>1</v>
      </c>
      <c r="P1400" t="s">
        <v>6450</v>
      </c>
      <c r="T1400" t="str">
        <f>CONCATENATE("INSERT INTO c_all_ref_d(ref_type_id,ref_id,ref_name,ref_alias_code,is_enabled,child_ref_type_id) VALUES (",K1400&amp;","&amp;L1400&amp;",'"&amp;M1400&amp;"','"&amp;N1400&amp;"',"&amp;O1400&amp;","&amp;P1400&amp;");")</f>
        <v>INSERT INTO c_all_ref_d(ref_type_id,ref_id,ref_name,ref_alias_code,is_enabled,child_ref_type_id) VALUES (142,3,'Test1','',1,null);</v>
      </c>
    </row>
    <row r="1401" spans="8:20">
      <c r="H1401" t="str">
        <f t="shared" si="128"/>
        <v/>
      </c>
    </row>
    <row r="1402" spans="8:20">
      <c r="H1402" t="str">
        <f t="shared" si="128"/>
        <v>TEST1</v>
      </c>
      <c r="I1402" s="78" t="s">
        <v>7720</v>
      </c>
      <c r="K1402">
        <v>143</v>
      </c>
      <c r="L1402">
        <v>1</v>
      </c>
      <c r="M1402" t="s">
        <v>9056</v>
      </c>
      <c r="O1402">
        <v>1</v>
      </c>
      <c r="P1402" t="s">
        <v>6450</v>
      </c>
      <c r="T1402" t="str">
        <f>CONCATENATE("INSERT INTO c_all_ref_d(ref_type_id,ref_id,ref_name,ref_alias_code,is_enabled,child_ref_type_id) VALUES (",K1402&amp;","&amp;L1402&amp;",'"&amp;M1402&amp;"','"&amp;N1402&amp;"',"&amp;O1402&amp;","&amp;P1402&amp;");")</f>
        <v>INSERT INTO c_all_ref_d(ref_type_id,ref_id,ref_name,ref_alias_code,is_enabled,child_ref_type_id) VALUES (143,1,'Test1','',1,null);</v>
      </c>
    </row>
    <row r="1403" spans="8:20">
      <c r="H1403" t="str">
        <f t="shared" si="128"/>
        <v>TEST1</v>
      </c>
      <c r="K1403">
        <v>143</v>
      </c>
      <c r="L1403">
        <v>2</v>
      </c>
      <c r="M1403" t="s">
        <v>9056</v>
      </c>
      <c r="O1403">
        <v>1</v>
      </c>
      <c r="P1403" t="s">
        <v>6450</v>
      </c>
      <c r="T1403" t="str">
        <f>CONCATENATE("INSERT INTO c_all_ref_d(ref_type_id,ref_id,ref_name,ref_alias_code,is_enabled,child_ref_type_id) VALUES (",K1403&amp;","&amp;L1403&amp;",'"&amp;M1403&amp;"','"&amp;N1403&amp;"',"&amp;O1403&amp;","&amp;P1403&amp;");")</f>
        <v>INSERT INTO c_all_ref_d(ref_type_id,ref_id,ref_name,ref_alias_code,is_enabled,child_ref_type_id) VALUES (143,2,'Test1','',1,null);</v>
      </c>
    </row>
    <row r="1404" spans="8:20">
      <c r="H1404" t="str">
        <f t="shared" si="128"/>
        <v>TEST1</v>
      </c>
      <c r="K1404">
        <v>143</v>
      </c>
      <c r="L1404">
        <v>3</v>
      </c>
      <c r="M1404" t="s">
        <v>9056</v>
      </c>
      <c r="O1404">
        <v>1</v>
      </c>
      <c r="P1404" t="s">
        <v>6450</v>
      </c>
      <c r="T1404" t="str">
        <f>CONCATENATE("INSERT INTO c_all_ref_d(ref_type_id,ref_id,ref_name,ref_alias_code,is_enabled,child_ref_type_id) VALUES (",K1404&amp;","&amp;L1404&amp;",'"&amp;M1404&amp;"','"&amp;N1404&amp;"',"&amp;O1404&amp;","&amp;P1404&amp;");")</f>
        <v>INSERT INTO c_all_ref_d(ref_type_id,ref_id,ref_name,ref_alias_code,is_enabled,child_ref_type_id) VALUES (143,3,'Test1','',1,null);</v>
      </c>
    </row>
    <row r="1405" spans="8:20">
      <c r="H1405" t="str">
        <f t="shared" si="128"/>
        <v/>
      </c>
    </row>
    <row r="1406" spans="8:20">
      <c r="H1406" t="str">
        <f t="shared" si="128"/>
        <v>INPUTER / CLERK</v>
      </c>
      <c r="I1406" s="78" t="s">
        <v>7722</v>
      </c>
      <c r="K1406">
        <v>144</v>
      </c>
      <c r="L1406">
        <v>1</v>
      </c>
      <c r="M1406" t="s">
        <v>9107</v>
      </c>
      <c r="O1406">
        <v>1</v>
      </c>
      <c r="P1406" t="s">
        <v>6450</v>
      </c>
      <c r="T1406" t="str">
        <f t="shared" ref="T1406:T1412" si="129">CONCATENATE("INSERT INTO c_all_ref_d(ref_type_id,ref_id,ref_name,ref_alias_code,is_enabled,child_ref_type_id) VALUES (",K1406&amp;","&amp;L1406&amp;",'"&amp;M1406&amp;"','"&amp;N1406&amp;"',"&amp;O1406&amp;","&amp;P1406&amp;");")</f>
        <v>INSERT INTO c_all_ref_d(ref_type_id,ref_id,ref_name,ref_alias_code,is_enabled,child_ref_type_id) VALUES (144,1,'Inputer / Clerk','',1,null);</v>
      </c>
    </row>
    <row r="1407" spans="8:20">
      <c r="H1407" t="str">
        <f t="shared" si="128"/>
        <v>AUTHORIZER</v>
      </c>
      <c r="K1407">
        <v>144</v>
      </c>
      <c r="L1407">
        <v>2</v>
      </c>
      <c r="M1407" t="s">
        <v>9108</v>
      </c>
      <c r="O1407">
        <v>1</v>
      </c>
      <c r="P1407" t="s">
        <v>6450</v>
      </c>
      <c r="T1407" t="str">
        <f t="shared" si="129"/>
        <v>INSERT INTO c_all_ref_d(ref_type_id,ref_id,ref_name,ref_alias_code,is_enabled,child_ref_type_id) VALUES (144,2,'Authorizer','',1,null);</v>
      </c>
    </row>
    <row r="1408" spans="8:20">
      <c r="H1408" t="str">
        <f t="shared" si="128"/>
        <v>BRANCH MANAGER</v>
      </c>
      <c r="K1408">
        <v>144</v>
      </c>
      <c r="L1408">
        <v>3</v>
      </c>
      <c r="M1408" t="s">
        <v>8490</v>
      </c>
      <c r="O1408">
        <v>1</v>
      </c>
      <c r="P1408" t="s">
        <v>6450</v>
      </c>
      <c r="T1408" t="str">
        <f t="shared" si="129"/>
        <v>INSERT INTO c_all_ref_d(ref_type_id,ref_id,ref_name,ref_alias_code,is_enabled,child_ref_type_id) VALUES (144,3,'Branch Manager','',1,null);</v>
      </c>
    </row>
    <row r="1409" spans="8:20">
      <c r="H1409" t="str">
        <f t="shared" si="128"/>
        <v>GENERAL MANAGER / CEO</v>
      </c>
      <c r="K1409">
        <v>144</v>
      </c>
      <c r="L1409">
        <v>4</v>
      </c>
      <c r="M1409" t="s">
        <v>9109</v>
      </c>
      <c r="O1409">
        <v>1</v>
      </c>
      <c r="P1409" t="s">
        <v>6450</v>
      </c>
      <c r="T1409" t="str">
        <f t="shared" si="129"/>
        <v>INSERT INTO c_all_ref_d(ref_type_id,ref_id,ref_name,ref_alias_code,is_enabled,child_ref_type_id) VALUES (144,4,'General Manager / CEO','',1,null);</v>
      </c>
    </row>
    <row r="1410" spans="8:20">
      <c r="H1410" t="str">
        <f t="shared" si="128"/>
        <v>CASHIER</v>
      </c>
      <c r="K1410">
        <v>144</v>
      </c>
      <c r="L1410">
        <v>5</v>
      </c>
      <c r="M1410" t="s">
        <v>8600</v>
      </c>
      <c r="O1410">
        <v>1</v>
      </c>
      <c r="P1410" t="s">
        <v>6450</v>
      </c>
      <c r="T1410" t="str">
        <f t="shared" si="129"/>
        <v>INSERT INTO c_all_ref_d(ref_type_id,ref_id,ref_name,ref_alias_code,is_enabled,child_ref_type_id) VALUES (144,5,'Cashier','',1,null);</v>
      </c>
    </row>
    <row r="1411" spans="8:20">
      <c r="H1411" t="str">
        <f t="shared" si="128"/>
        <v>TELLER</v>
      </c>
      <c r="K1411">
        <v>144</v>
      </c>
      <c r="L1411">
        <v>6</v>
      </c>
      <c r="M1411" t="s">
        <v>9110</v>
      </c>
      <c r="O1411">
        <v>1</v>
      </c>
      <c r="P1411" t="s">
        <v>6450</v>
      </c>
      <c r="T1411" t="str">
        <f t="shared" si="129"/>
        <v>INSERT INTO c_all_ref_d(ref_type_id,ref_id,ref_name,ref_alias_code,is_enabled,child_ref_type_id) VALUES (144,6,'Teller','',1,null);</v>
      </c>
    </row>
    <row r="1412" spans="8:20">
      <c r="K1412">
        <v>144</v>
      </c>
      <c r="L1412">
        <v>7</v>
      </c>
      <c r="M1412" t="s">
        <v>9111</v>
      </c>
      <c r="O1412">
        <v>1</v>
      </c>
      <c r="P1412" t="s">
        <v>6450</v>
      </c>
      <c r="T1412" t="str">
        <f t="shared" si="129"/>
        <v>INSERT INTO c_all_ref_d(ref_type_id,ref_id,ref_name,ref_alias_code,is_enabled,child_ref_type_id) VALUES (144,7,'Bank IT','',1,null);</v>
      </c>
    </row>
    <row r="1413" spans="8:20">
      <c r="K1413">
        <v>144</v>
      </c>
      <c r="L1413">
        <v>8</v>
      </c>
      <c r="M1413" t="s">
        <v>9112</v>
      </c>
      <c r="O1413">
        <v>1</v>
      </c>
      <c r="P1413" t="s">
        <v>6450</v>
      </c>
      <c r="T1413" t="str">
        <f t="shared" ref="T1413:T1415" si="130">CONCATENATE("INSERT INTO c_all_ref_d(ref_type_id,ref_id,ref_name,ref_alias_code,is_enabled,child_ref_type_id) VALUES (",K1413&amp;","&amp;L1413&amp;",'"&amp;M1413&amp;"','"&amp;N1413&amp;"',"&amp;O1413&amp;","&amp;P1413&amp;");")</f>
        <v>INSERT INTO c_all_ref_d(ref_type_id,ref_id,ref_name,ref_alias_code,is_enabled,child_ref_type_id) VALUES (144,8,'HO Inputer','',1,null);</v>
      </c>
    </row>
    <row r="1414" spans="8:20">
      <c r="K1414">
        <v>144</v>
      </c>
      <c r="L1414">
        <v>9</v>
      </c>
      <c r="M1414" t="s">
        <v>9113</v>
      </c>
      <c r="O1414">
        <v>1</v>
      </c>
      <c r="P1414" t="s">
        <v>6450</v>
      </c>
      <c r="T1414" t="str">
        <f t="shared" si="130"/>
        <v>INSERT INTO c_all_ref_d(ref_type_id,ref_id,ref_name,ref_alias_code,is_enabled,child_ref_type_id) VALUES (144,9,'HO Officer','',1,null);</v>
      </c>
    </row>
    <row r="1415" spans="8:20">
      <c r="K1415">
        <v>144</v>
      </c>
      <c r="L1415">
        <v>10</v>
      </c>
      <c r="M1415" t="s">
        <v>9114</v>
      </c>
      <c r="O1415">
        <v>1</v>
      </c>
      <c r="P1415" t="s">
        <v>6450</v>
      </c>
      <c r="T1415" t="str">
        <f t="shared" si="130"/>
        <v>INSERT INTO c_all_ref_d(ref_type_id,ref_id,ref_name,ref_alias_code,is_enabled,child_ref_type_id) VALUES (144,10,'HO Manager','',1,null);</v>
      </c>
    </row>
    <row r="1416" spans="8:20">
      <c r="K1416">
        <v>144</v>
      </c>
      <c r="L1416">
        <v>9999</v>
      </c>
      <c r="M1416" t="s">
        <v>9115</v>
      </c>
      <c r="O1416">
        <v>1</v>
      </c>
      <c r="P1416" t="s">
        <v>6450</v>
      </c>
      <c r="T1416" t="str">
        <f t="shared" ref="T1416" si="131">CONCATENATE("INSERT INTO c_all_ref_d(ref_type_id,ref_id,ref_name,ref_alias_code,is_enabled,child_ref_type_id) VALUES (",K1416&amp;","&amp;L1416&amp;",'"&amp;M1416&amp;"','"&amp;N1416&amp;"',"&amp;O1416&amp;","&amp;P1416&amp;");")</f>
        <v>INSERT INTO c_all_ref_d(ref_type_id,ref_id,ref_name,ref_alias_code,is_enabled,child_ref_type_id) VALUES (144,9999,'Adminstrator','',1,null);</v>
      </c>
    </row>
    <row r="1417" spans="8:20">
      <c r="K1417">
        <v>144</v>
      </c>
      <c r="L1417">
        <v>99999</v>
      </c>
      <c r="M1417" t="s">
        <v>9116</v>
      </c>
      <c r="O1417">
        <v>1</v>
      </c>
      <c r="P1417" t="s">
        <v>6450</v>
      </c>
      <c r="T1417" t="str">
        <f t="shared" ref="T1417" si="132">CONCATENATE("INSERT INTO c_all_ref_d(ref_type_id,ref_id,ref_name,ref_alias_code,is_enabled,child_ref_type_id) VALUES (",K1417&amp;","&amp;L1417&amp;",'"&amp;M1417&amp;"','"&amp;N1417&amp;"',"&amp;O1417&amp;","&amp;P1417&amp;");")</f>
        <v>INSERT INTO c_all_ref_d(ref_type_id,ref_id,ref_name,ref_alias_code,is_enabled,child_ref_type_id) VALUES (144,99999,'System Admin','',1,null);</v>
      </c>
    </row>
    <row r="1418" spans="8:20">
      <c r="K1418">
        <v>144</v>
      </c>
      <c r="L1418">
        <v>11</v>
      </c>
      <c r="M1418" t="s">
        <v>9117</v>
      </c>
      <c r="O1418">
        <v>1</v>
      </c>
      <c r="P1418" t="s">
        <v>6450</v>
      </c>
      <c r="T1418" t="str">
        <f t="shared" ref="T1418" si="133">CONCATENATE("INSERT INTO c_all_ref_d(ref_type_id,ref_id,ref_name,ref_alias_code,is_enabled,child_ref_type_id) VALUES (",K1418&amp;","&amp;L1418&amp;",'"&amp;M1418&amp;"','"&amp;N1418&amp;"',"&amp;O1418&amp;","&amp;P1418&amp;");")</f>
        <v>INSERT INTO c_all_ref_d(ref_type_id,ref_id,ref_name,ref_alias_code,is_enabled,child_ref_type_id) VALUES (144,11,'appadmin','',1,null);</v>
      </c>
    </row>
    <row r="1419" spans="8:20">
      <c r="K1419">
        <v>144</v>
      </c>
      <c r="L1419">
        <v>12</v>
      </c>
      <c r="M1419" t="s">
        <v>9118</v>
      </c>
      <c r="O1419">
        <v>1</v>
      </c>
      <c r="P1419" t="s">
        <v>6450</v>
      </c>
      <c r="T1419" t="str">
        <f t="shared" ref="T1419" si="134">CONCATENATE("INSERT INTO c_all_ref_d(ref_type_id,ref_id,ref_name,ref_alias_code,is_enabled,child_ref_type_id) VALUES (",K1419&amp;","&amp;L1419&amp;",'"&amp;M1419&amp;"','"&amp;N1419&amp;"',"&amp;O1419&amp;","&amp;P1419&amp;");")</f>
        <v>INSERT INTO c_all_ref_d(ref_type_id,ref_id,ref_name,ref_alias_code,is_enabled,child_ref_type_id) VALUES (144,12,'techadmin','',1,null);</v>
      </c>
    </row>
    <row r="1422" spans="8:20">
      <c r="H1422" t="str">
        <f t="shared" ref="H1422:H1464" si="135">UPPER(M1422)</f>
        <v/>
      </c>
    </row>
    <row r="1423" spans="8:20">
      <c r="H1423" t="str">
        <f t="shared" si="135"/>
        <v>TEST1</v>
      </c>
      <c r="I1423" s="78" t="s">
        <v>7724</v>
      </c>
      <c r="K1423">
        <v>145</v>
      </c>
      <c r="L1423">
        <v>1</v>
      </c>
      <c r="M1423" t="s">
        <v>9056</v>
      </c>
      <c r="O1423">
        <v>1</v>
      </c>
      <c r="P1423" t="s">
        <v>6450</v>
      </c>
      <c r="T1423" t="str">
        <f>CONCATENATE("INSERT INTO c_all_ref_d(ref_type_id,ref_id,ref_name,ref_alias_code,is_enabled,child_ref_type_id) VALUES (",K1423&amp;","&amp;L1423&amp;",'"&amp;M1423&amp;"','"&amp;N1423&amp;"',"&amp;O1423&amp;","&amp;P1423&amp;");")</f>
        <v>INSERT INTO c_all_ref_d(ref_type_id,ref_id,ref_name,ref_alias_code,is_enabled,child_ref_type_id) VALUES (145,1,'Test1','',1,null);</v>
      </c>
    </row>
    <row r="1424" spans="8:20">
      <c r="H1424" t="str">
        <f t="shared" si="135"/>
        <v>TEST1</v>
      </c>
      <c r="K1424">
        <v>145</v>
      </c>
      <c r="L1424">
        <v>2</v>
      </c>
      <c r="M1424" t="s">
        <v>9056</v>
      </c>
      <c r="O1424">
        <v>1</v>
      </c>
      <c r="P1424" t="s">
        <v>6450</v>
      </c>
      <c r="T1424" t="str">
        <f>CONCATENATE("INSERT INTO c_all_ref_d(ref_type_id,ref_id,ref_name,ref_alias_code,is_enabled,child_ref_type_id) VALUES (",K1424&amp;","&amp;L1424&amp;",'"&amp;M1424&amp;"','"&amp;N1424&amp;"',"&amp;O1424&amp;","&amp;P1424&amp;");")</f>
        <v>INSERT INTO c_all_ref_d(ref_type_id,ref_id,ref_name,ref_alias_code,is_enabled,child_ref_type_id) VALUES (145,2,'Test1','',1,null);</v>
      </c>
    </row>
    <row r="1425" spans="8:20">
      <c r="H1425" t="str">
        <f t="shared" si="135"/>
        <v>TEST1</v>
      </c>
      <c r="K1425">
        <v>145</v>
      </c>
      <c r="L1425">
        <v>3</v>
      </c>
      <c r="M1425" t="s">
        <v>9056</v>
      </c>
      <c r="O1425">
        <v>1</v>
      </c>
      <c r="P1425" t="s">
        <v>6450</v>
      </c>
      <c r="T1425" t="str">
        <f>CONCATENATE("INSERT INTO c_all_ref_d(ref_type_id,ref_id,ref_name,ref_alias_code,is_enabled,child_ref_type_id) VALUES (",K1425&amp;","&amp;L1425&amp;",'"&amp;M1425&amp;"','"&amp;N1425&amp;"',"&amp;O1425&amp;","&amp;P1425&amp;");")</f>
        <v>INSERT INTO c_all_ref_d(ref_type_id,ref_id,ref_name,ref_alias_code,is_enabled,child_ref_type_id) VALUES (145,3,'Test1','',1,null);</v>
      </c>
    </row>
    <row r="1426" spans="8:20">
      <c r="H1426" t="str">
        <f t="shared" si="135"/>
        <v/>
      </c>
    </row>
    <row r="1427" spans="8:20">
      <c r="H1427" t="str">
        <f t="shared" si="135"/>
        <v/>
      </c>
    </row>
    <row r="1428" spans="8:20">
      <c r="H1428" t="str">
        <f t="shared" si="135"/>
        <v/>
      </c>
    </row>
    <row r="1429" spans="8:20">
      <c r="H1429" t="str">
        <f t="shared" si="135"/>
        <v>WRONGLY ENTERED</v>
      </c>
      <c r="I1429" s="78" t="s">
        <v>7726</v>
      </c>
      <c r="K1429">
        <v>146</v>
      </c>
      <c r="L1429">
        <v>1</v>
      </c>
      <c r="M1429" t="s">
        <v>9119</v>
      </c>
      <c r="O1429">
        <v>1</v>
      </c>
      <c r="P1429" t="s">
        <v>6450</v>
      </c>
      <c r="T1429" t="str">
        <f>CONCATENATE("INSERT INTO c_all_ref_d(ref_type_id,ref_id,ref_name,ref_alias_code,is_enabled,child_ref_type_id) VALUES (",K1429&amp;","&amp;L1429&amp;",'"&amp;M1429&amp;"','"&amp;N1429&amp;"',"&amp;O1429&amp;","&amp;P1429&amp;");")</f>
        <v>INSERT INTO c_all_ref_d(ref_type_id,ref_id,ref_name,ref_alias_code,is_enabled,child_ref_type_id) VALUES (146,1,'Wrongly Entered','',1,null);</v>
      </c>
    </row>
    <row r="1430" spans="8:20">
      <c r="H1430" t="str">
        <f t="shared" si="135"/>
        <v>NO CHANGE HAS BEEN SEEN</v>
      </c>
      <c r="K1430">
        <v>146</v>
      </c>
      <c r="L1430">
        <v>2</v>
      </c>
      <c r="M1430" t="s">
        <v>9120</v>
      </c>
      <c r="O1430">
        <v>1</v>
      </c>
      <c r="P1430" t="s">
        <v>6450</v>
      </c>
      <c r="T1430" t="str">
        <f>CONCATENATE("INSERT INTO c_all_ref_d(ref_type_id,ref_id,ref_name,ref_alias_code,is_enabled,child_ref_type_id) VALUES (",K1430&amp;","&amp;L1430&amp;",'"&amp;M1430&amp;"','"&amp;N1430&amp;"',"&amp;O1430&amp;","&amp;P1430&amp;");")</f>
        <v>INSERT INTO c_all_ref_d(ref_type_id,ref_id,ref_name,ref_alias_code,is_enabled,child_ref_type_id) VALUES (146,2,'No Change has been seen','',1,null);</v>
      </c>
    </row>
    <row r="1431" spans="8:20">
      <c r="H1431" t="str">
        <f t="shared" si="135"/>
        <v>OTHER</v>
      </c>
      <c r="K1431">
        <v>146</v>
      </c>
      <c r="L1431">
        <v>3</v>
      </c>
      <c r="M1431" t="s">
        <v>7168</v>
      </c>
      <c r="O1431">
        <v>1</v>
      </c>
      <c r="P1431" t="s">
        <v>6450</v>
      </c>
      <c r="T1431" t="str">
        <f>CONCATENATE("INSERT INTO c_all_ref_d(ref_type_id,ref_id,ref_name,ref_alias_code,is_enabled,child_ref_type_id) VALUES (",K1431&amp;","&amp;L1431&amp;",'"&amp;M1431&amp;"','"&amp;N1431&amp;"',"&amp;O1431&amp;","&amp;P1431&amp;");")</f>
        <v>INSERT INTO c_all_ref_d(ref_type_id,ref_id,ref_name,ref_alias_code,is_enabled,child_ref_type_id) VALUES (146,3,'Other','',1,null);</v>
      </c>
    </row>
    <row r="1432" spans="8:20">
      <c r="H1432" t="str">
        <f t="shared" si="135"/>
        <v/>
      </c>
    </row>
    <row r="1433" spans="8:20">
      <c r="H1433" t="str">
        <f t="shared" si="135"/>
        <v/>
      </c>
    </row>
    <row r="1434" spans="8:20">
      <c r="H1434" t="str">
        <f t="shared" si="135"/>
        <v>REASON1</v>
      </c>
      <c r="I1434" s="78" t="s">
        <v>7728</v>
      </c>
      <c r="K1434">
        <v>147</v>
      </c>
      <c r="L1434">
        <v>1</v>
      </c>
      <c r="M1434" t="s">
        <v>9121</v>
      </c>
      <c r="O1434">
        <v>1</v>
      </c>
      <c r="P1434" t="s">
        <v>6450</v>
      </c>
      <c r="T1434" t="str">
        <f>CONCATENATE("INSERT INTO c_all_ref_d(ref_type_id,ref_id,ref_name,ref_alias_code,is_enabled,child_ref_type_id) VALUES (",K1434&amp;","&amp;L1434&amp;",'"&amp;M1434&amp;"','"&amp;N1434&amp;"',"&amp;O1434&amp;","&amp;P1434&amp;");")</f>
        <v>INSERT INTO c_all_ref_d(ref_type_id,ref_id,ref_name,ref_alias_code,is_enabled,child_ref_type_id) VALUES (147,1,'Reason1','',1,null);</v>
      </c>
    </row>
    <row r="1435" spans="8:20">
      <c r="H1435" t="str">
        <f t="shared" si="135"/>
        <v>REASON2</v>
      </c>
      <c r="K1435">
        <v>147</v>
      </c>
      <c r="L1435">
        <v>2</v>
      </c>
      <c r="M1435" t="s">
        <v>9122</v>
      </c>
      <c r="O1435">
        <v>1</v>
      </c>
      <c r="P1435" t="s">
        <v>6450</v>
      </c>
      <c r="T1435" t="str">
        <f>CONCATENATE("INSERT INTO c_all_ref_d(ref_type_id,ref_id,ref_name,ref_alias_code,is_enabled,child_ref_type_id) VALUES (",K1435&amp;","&amp;L1435&amp;",'"&amp;M1435&amp;"','"&amp;N1435&amp;"',"&amp;O1435&amp;","&amp;P1435&amp;");")</f>
        <v>INSERT INTO c_all_ref_d(ref_type_id,ref_id,ref_name,ref_alias_code,is_enabled,child_ref_type_id) VALUES (147,2,'Reason2','',1,null);</v>
      </c>
    </row>
    <row r="1436" spans="8:20">
      <c r="H1436" t="str">
        <f t="shared" si="135"/>
        <v>REASON3</v>
      </c>
      <c r="K1436">
        <v>147</v>
      </c>
      <c r="L1436">
        <v>3</v>
      </c>
      <c r="M1436" t="s">
        <v>9123</v>
      </c>
      <c r="O1436">
        <v>1</v>
      </c>
      <c r="P1436" t="s">
        <v>6450</v>
      </c>
      <c r="T1436" t="str">
        <f>CONCATENATE("INSERT INTO c_all_ref_d(ref_type_id,ref_id,ref_name,ref_alias_code,is_enabled,child_ref_type_id) VALUES (",K1436&amp;","&amp;L1436&amp;",'"&amp;M1436&amp;"','"&amp;N1436&amp;"',"&amp;O1436&amp;","&amp;P1436&amp;");")</f>
        <v>INSERT INTO c_all_ref_d(ref_type_id,ref_id,ref_name,ref_alias_code,is_enabled,child_ref_type_id) VALUES (147,3,'Reason3','',1,null);</v>
      </c>
    </row>
    <row r="1437" spans="8:20">
      <c r="H1437" t="str">
        <f t="shared" si="135"/>
        <v/>
      </c>
    </row>
    <row r="1438" spans="8:20">
      <c r="H1438" t="str">
        <f t="shared" si="135"/>
        <v/>
      </c>
    </row>
    <row r="1439" spans="8:20">
      <c r="H1439" t="str">
        <f t="shared" si="135"/>
        <v>RURAL BANK</v>
      </c>
      <c r="I1439" s="78" t="s">
        <v>7730</v>
      </c>
      <c r="K1439">
        <v>148</v>
      </c>
      <c r="L1439">
        <v>1</v>
      </c>
      <c r="M1439" t="s">
        <v>9124</v>
      </c>
      <c r="O1439">
        <v>1</v>
      </c>
      <c r="P1439" t="s">
        <v>6450</v>
      </c>
      <c r="T1439" t="str">
        <f t="shared" ref="T1439:T1448" si="136">CONCATENATE("INSERT INTO c_all_ref_d(ref_type_id,ref_id,ref_name,ref_alias_code,is_enabled,child_ref_type_id) VALUES (",K1439&amp;","&amp;L1439&amp;",'"&amp;M1439&amp;"','"&amp;N1439&amp;"',"&amp;O1439&amp;","&amp;P1439&amp;");")</f>
        <v>INSERT INTO c_all_ref_d(ref_type_id,ref_id,ref_name,ref_alias_code,is_enabled,child_ref_type_id) VALUES (148,1,'Rural Bank','',1,null);</v>
      </c>
    </row>
    <row r="1440" spans="8:20">
      <c r="H1440" t="str">
        <f t="shared" si="135"/>
        <v>URBAN CO-OP BANK</v>
      </c>
      <c r="K1440">
        <v>148</v>
      </c>
      <c r="L1440">
        <v>2</v>
      </c>
      <c r="M1440" t="s">
        <v>9125</v>
      </c>
      <c r="N1440" t="s">
        <v>9126</v>
      </c>
      <c r="O1440">
        <v>1</v>
      </c>
      <c r="P1440" t="s">
        <v>6450</v>
      </c>
      <c r="T1440" t="str">
        <f t="shared" si="136"/>
        <v>INSERT INTO c_all_ref_d(ref_type_id,ref_id,ref_name,ref_alias_code,is_enabled,child_ref_type_id) VALUES (148,2,'Urban Co-Op Bank','BAPUB',1,null);</v>
      </c>
    </row>
    <row r="1441" spans="6:20">
      <c r="H1441" t="str">
        <f t="shared" si="135"/>
        <v>MULTI-STATE URBAN CO-OP BANK</v>
      </c>
      <c r="K1441">
        <v>148</v>
      </c>
      <c r="L1441">
        <v>3</v>
      </c>
      <c r="M1441" t="s">
        <v>9127</v>
      </c>
      <c r="O1441">
        <v>1</v>
      </c>
      <c r="P1441" t="s">
        <v>6450</v>
      </c>
      <c r="T1441" t="str">
        <f t="shared" si="136"/>
        <v>INSERT INTO c_all_ref_d(ref_type_id,ref_id,ref_name,ref_alias_code,is_enabled,child_ref_type_id) VALUES (148,3,'Multi-State Urban Co-Op Bank','',1,null);</v>
      </c>
    </row>
    <row r="1442" spans="6:20">
      <c r="H1442" t="str">
        <f t="shared" si="135"/>
        <v>SCHEDULE CO-OP BANK</v>
      </c>
      <c r="K1442">
        <v>148</v>
      </c>
      <c r="L1442">
        <v>4</v>
      </c>
      <c r="M1442" t="s">
        <v>9128</v>
      </c>
      <c r="O1442">
        <v>1</v>
      </c>
      <c r="P1442" t="s">
        <v>6450</v>
      </c>
      <c r="T1442" t="str">
        <f t="shared" si="136"/>
        <v>INSERT INTO c_all_ref_d(ref_type_id,ref_id,ref_name,ref_alias_code,is_enabled,child_ref_type_id) VALUES (148,4,'Schedule Co-Op Bank','',1,null);</v>
      </c>
    </row>
    <row r="1443" spans="6:20">
      <c r="H1443" t="str">
        <f t="shared" si="135"/>
        <v>NATIONALISED BANK</v>
      </c>
      <c r="K1443">
        <v>148</v>
      </c>
      <c r="L1443">
        <v>5</v>
      </c>
      <c r="M1443" t="s">
        <v>9129</v>
      </c>
      <c r="O1443">
        <v>1</v>
      </c>
      <c r="P1443" t="s">
        <v>6450</v>
      </c>
      <c r="T1443" t="str">
        <f t="shared" si="136"/>
        <v>INSERT INTO c_all_ref_d(ref_type_id,ref_id,ref_name,ref_alias_code,is_enabled,child_ref_type_id) VALUES (148,5,'Nationalised Bank','',1,null);</v>
      </c>
    </row>
    <row r="1444" spans="6:20">
      <c r="H1444" t="str">
        <f t="shared" si="135"/>
        <v>MULTI-STATE SCHEDULE CO-OP BANK</v>
      </c>
      <c r="K1444">
        <v>148</v>
      </c>
      <c r="L1444">
        <v>6</v>
      </c>
      <c r="M1444" t="s">
        <v>9130</v>
      </c>
      <c r="O1444">
        <v>1</v>
      </c>
      <c r="P1444" t="s">
        <v>6450</v>
      </c>
      <c r="T1444" t="str">
        <f t="shared" si="136"/>
        <v>INSERT INTO c_all_ref_d(ref_type_id,ref_id,ref_name,ref_alias_code,is_enabled,child_ref_type_id) VALUES (148,6,'Multi-State Schedule Co-Op Bank','',1,null);</v>
      </c>
    </row>
    <row r="1445" spans="6:20">
      <c r="H1445" t="str">
        <f t="shared" si="135"/>
        <v>PRIVATE BANK</v>
      </c>
      <c r="K1445">
        <v>148</v>
      </c>
      <c r="L1445">
        <v>7</v>
      </c>
      <c r="M1445" t="s">
        <v>9131</v>
      </c>
      <c r="O1445">
        <v>1</v>
      </c>
      <c r="P1445" t="s">
        <v>6450</v>
      </c>
      <c r="T1445" t="str">
        <f t="shared" si="136"/>
        <v>INSERT INTO c_all_ref_d(ref_type_id,ref_id,ref_name,ref_alias_code,is_enabled,child_ref_type_id) VALUES (148,7,'Private Bank','',1,null);</v>
      </c>
    </row>
    <row r="1446" spans="6:20">
      <c r="H1446" t="str">
        <f t="shared" si="135"/>
        <v>STATE CO-OP BANK</v>
      </c>
      <c r="K1446">
        <v>148</v>
      </c>
      <c r="L1446">
        <v>8</v>
      </c>
      <c r="M1446" t="s">
        <v>9132</v>
      </c>
      <c r="O1446">
        <v>1</v>
      </c>
      <c r="P1446" t="s">
        <v>6450</v>
      </c>
      <c r="T1446" t="str">
        <f t="shared" si="136"/>
        <v>INSERT INTO c_all_ref_d(ref_type_id,ref_id,ref_name,ref_alias_code,is_enabled,child_ref_type_id) VALUES (148,8,'State Co-Op Bank','',1,null);</v>
      </c>
    </row>
    <row r="1447" spans="6:20">
      <c r="H1447" t="str">
        <f t="shared" si="135"/>
        <v>DISTRICT CO-OP BANK</v>
      </c>
      <c r="K1447">
        <v>148</v>
      </c>
      <c r="L1447">
        <v>9</v>
      </c>
      <c r="M1447" t="s">
        <v>9133</v>
      </c>
      <c r="O1447">
        <v>1</v>
      </c>
      <c r="P1447" t="s">
        <v>6450</v>
      </c>
      <c r="T1447" t="str">
        <f t="shared" si="136"/>
        <v>INSERT INTO c_all_ref_d(ref_type_id,ref_id,ref_name,ref_alias_code,is_enabled,child_ref_type_id) VALUES (148,9,'District Co-Op Bank','',1,null);</v>
      </c>
    </row>
    <row r="1448" spans="6:20">
      <c r="H1448" t="str">
        <f t="shared" si="135"/>
        <v>CO-OP BANK LTD</v>
      </c>
      <c r="K1448">
        <v>148</v>
      </c>
      <c r="L1448">
        <v>10</v>
      </c>
      <c r="M1448" t="s">
        <v>9134</v>
      </c>
      <c r="O1448">
        <v>1</v>
      </c>
      <c r="P1448" t="s">
        <v>6450</v>
      </c>
      <c r="T1448" t="str">
        <f t="shared" si="136"/>
        <v>INSERT INTO c_all_ref_d(ref_type_id,ref_id,ref_name,ref_alias_code,is_enabled,child_ref_type_id) VALUES (148,10,'Co-Op Bank Ltd','',1,null);</v>
      </c>
    </row>
    <row r="1449" spans="6:20">
      <c r="H1449" t="str">
        <f t="shared" si="135"/>
        <v/>
      </c>
    </row>
    <row r="1450" spans="6:20">
      <c r="H1450" t="str">
        <f t="shared" si="135"/>
        <v/>
      </c>
    </row>
    <row r="1451" spans="6:20">
      <c r="H1451" t="str">
        <f t="shared" si="135"/>
        <v>ACOUNT-SERVICE/API/V1/ACCTREFTYPE/GETACCTREFTYPELIST</v>
      </c>
      <c r="I1451" s="78" t="s">
        <v>9135</v>
      </c>
      <c r="K1451">
        <v>149</v>
      </c>
      <c r="L1451">
        <v>1</v>
      </c>
      <c r="M1451" t="s">
        <v>9136</v>
      </c>
      <c r="O1451">
        <v>1</v>
      </c>
      <c r="P1451" t="s">
        <v>6450</v>
      </c>
    </row>
    <row r="1452" spans="6:20">
      <c r="H1452" t="str">
        <f t="shared" si="135"/>
        <v/>
      </c>
    </row>
    <row r="1453" spans="6:20">
      <c r="H1453" t="str">
        <f t="shared" si="135"/>
        <v/>
      </c>
    </row>
    <row r="1454" spans="6:20">
      <c r="H1454" t="str">
        <f t="shared" si="135"/>
        <v/>
      </c>
    </row>
    <row r="1455" spans="6:20">
      <c r="H1455" t="str">
        <f t="shared" si="135"/>
        <v/>
      </c>
    </row>
    <row r="1456" spans="6:20">
      <c r="F1456" t="str">
        <f>CONCATENATE("public static final int REF_ID_","NAME_TYPE_",G1456," = ",L1456,";")</f>
        <v>public static final int REF_ID_NAME_TYPE_IGST = 1;</v>
      </c>
      <c r="G1456" t="s">
        <v>9137</v>
      </c>
      <c r="H1456" t="str">
        <f t="shared" si="135"/>
        <v>IGST</v>
      </c>
      <c r="I1456" s="78" t="s">
        <v>7734</v>
      </c>
      <c r="K1456">
        <v>150</v>
      </c>
      <c r="L1456">
        <v>1</v>
      </c>
      <c r="M1456" t="s">
        <v>9137</v>
      </c>
      <c r="O1456">
        <v>1</v>
      </c>
      <c r="P1456" t="s">
        <v>6450</v>
      </c>
      <c r="T1456" t="str">
        <f>CONCATENATE("INSERT INTO c_all_ref_d(ref_type_id,ref_id,ref_name,ref_alias_code,is_enabled,child_ref_type_id) VALUES (",K1456&amp;","&amp;L1456&amp;",'"&amp;M1456&amp;"','"&amp;N1456&amp;"',"&amp;O1456&amp;","&amp;P1456&amp;");")</f>
        <v>INSERT INTO c_all_ref_d(ref_type_id,ref_id,ref_name,ref_alias_code,is_enabled,child_ref_type_id) VALUES (150,1,'IGST','',1,null);</v>
      </c>
    </row>
    <row r="1457" spans="6:20">
      <c r="F1457" t="str">
        <f>CONCATENATE("public static final int REF_ID_","NAME_TYPE_",G1457," = ",L1457,";")</f>
        <v>public static final int REF_ID_NAME_TYPE_CGST = 2;</v>
      </c>
      <c r="G1457" t="s">
        <v>9138</v>
      </c>
      <c r="H1457" t="str">
        <f t="shared" si="135"/>
        <v>CGST</v>
      </c>
      <c r="K1457">
        <v>150</v>
      </c>
      <c r="L1457">
        <v>2</v>
      </c>
      <c r="M1457" t="s">
        <v>9138</v>
      </c>
      <c r="O1457">
        <v>1</v>
      </c>
      <c r="P1457" t="s">
        <v>6450</v>
      </c>
      <c r="T1457" t="str">
        <f>CONCATENATE("INSERT INTO c_all_ref_d(ref_type_id,ref_id,ref_name,ref_alias_code,is_enabled,child_ref_type_id) VALUES (",K1457&amp;","&amp;L1457&amp;",'"&amp;M1457&amp;"','"&amp;N1457&amp;"',"&amp;O1457&amp;","&amp;P1457&amp;");")</f>
        <v>INSERT INTO c_all_ref_d(ref_type_id,ref_id,ref_name,ref_alias_code,is_enabled,child_ref_type_id) VALUES (150,2,'CGST','',1,null);</v>
      </c>
    </row>
    <row r="1458" spans="6:20">
      <c r="F1458" t="str">
        <f>CONCATENATE("public static final int REF_ID_","NAME_TYPE_",G1458," = ",L1458,";")</f>
        <v>public static final int REF_ID_NAME_TYPE_SGST = 3;</v>
      </c>
      <c r="G1458" t="s">
        <v>9139</v>
      </c>
      <c r="H1458" t="str">
        <f t="shared" si="135"/>
        <v>SGST</v>
      </c>
      <c r="K1458">
        <v>150</v>
      </c>
      <c r="L1458">
        <v>3</v>
      </c>
      <c r="M1458" t="s">
        <v>9139</v>
      </c>
      <c r="O1458">
        <v>1</v>
      </c>
      <c r="P1458" t="s">
        <v>6450</v>
      </c>
      <c r="T1458" t="str">
        <f>CONCATENATE("INSERT INTO c_all_ref_d(ref_type_id,ref_id,ref_name,ref_alias_code,is_enabled,child_ref_type_id) VALUES (",K1458&amp;","&amp;L1458&amp;",'"&amp;M1458&amp;"','"&amp;N1458&amp;"',"&amp;O1458&amp;","&amp;P1458&amp;");")</f>
        <v>INSERT INTO c_all_ref_d(ref_type_id,ref_id,ref_name,ref_alias_code,is_enabled,child_ref_type_id) VALUES (150,3,'SGST','',1,null);</v>
      </c>
    </row>
    <row r="1459" spans="6:20">
      <c r="H1459" t="str">
        <f t="shared" si="135"/>
        <v/>
      </c>
    </row>
    <row r="1460" spans="6:20">
      <c r="F1460" t="str">
        <f>CONCATENATE("public static final int REF_ID_","NAME_TYPE_",G1460," = ",L1460,";")</f>
        <v>public static final int REF_ID_NAME_TYPE_GUARDIAN = 1;</v>
      </c>
      <c r="G1460" t="s">
        <v>8347</v>
      </c>
      <c r="H1460" t="str">
        <f t="shared" si="135"/>
        <v>PRIMARY</v>
      </c>
      <c r="I1460" s="78" t="s">
        <v>7736</v>
      </c>
      <c r="K1460">
        <v>151</v>
      </c>
      <c r="L1460">
        <v>1</v>
      </c>
      <c r="M1460" s="14" t="s">
        <v>7214</v>
      </c>
      <c r="O1460">
        <v>0</v>
      </c>
      <c r="P1460" t="s">
        <v>6450</v>
      </c>
      <c r="T1460" t="str">
        <f t="shared" ref="T1460:T1483" si="137">CONCATENATE("INSERT INTO c_all_ref_d(ref_type_id,ref_id,ref_name,ref_alias_code,is_enabled,child_ref_type_id) VALUES (",K1460&amp;","&amp;L1460&amp;",'"&amp;M1460&amp;"','"&amp;N1460&amp;"',"&amp;O1460&amp;","&amp;P1460&amp;");")</f>
        <v>INSERT INTO c_all_ref_d(ref_type_id,ref_id,ref_name,ref_alias_code,is_enabled,child_ref_type_id) VALUES (151,1,'Primary','',0,null);</v>
      </c>
    </row>
    <row r="1461" spans="6:20">
      <c r="F1461" t="str">
        <f>CONCATENATE("public static final int REF_ID_","NAME_TYPE_",G1461," = ",L1461,";")</f>
        <v>public static final int REF_ID_NAME_TYPE_PROPRIETOR = 2;</v>
      </c>
      <c r="G1461" t="s">
        <v>8231</v>
      </c>
      <c r="H1461" t="str">
        <f t="shared" si="135"/>
        <v>GUARDIAN</v>
      </c>
      <c r="K1461">
        <v>151</v>
      </c>
      <c r="L1461">
        <v>2</v>
      </c>
      <c r="M1461" s="14" t="s">
        <v>7215</v>
      </c>
      <c r="O1461">
        <v>0</v>
      </c>
      <c r="P1461" t="s">
        <v>6450</v>
      </c>
      <c r="T1461" t="str">
        <f t="shared" si="137"/>
        <v>INSERT INTO c_all_ref_d(ref_type_id,ref_id,ref_name,ref_alias_code,is_enabled,child_ref_type_id) VALUES (151,2,'Guardian','',0,null);</v>
      </c>
    </row>
    <row r="1462" spans="6:20">
      <c r="F1462" t="str">
        <f>CONCATENATE("public static final int REF_ID_","NAME_TYPE_",G1462," = ",L1462,";")</f>
        <v>public static final int REF_ID_NAME_TYPE_PRIMARY = 3;</v>
      </c>
      <c r="G1462" t="s">
        <v>9140</v>
      </c>
      <c r="H1462" t="str">
        <f t="shared" si="135"/>
        <v>JOINT HOLDER</v>
      </c>
      <c r="K1462">
        <v>151</v>
      </c>
      <c r="L1462">
        <v>3</v>
      </c>
      <c r="M1462" s="14" t="s">
        <v>7216</v>
      </c>
      <c r="O1462">
        <v>1</v>
      </c>
      <c r="P1462" t="s">
        <v>6450</v>
      </c>
      <c r="T1462" t="str">
        <f t="shared" si="137"/>
        <v>INSERT INTO c_all_ref_d(ref_type_id,ref_id,ref_name,ref_alias_code,is_enabled,child_ref_type_id) VALUES (151,3,'Joint Holder','',1,null);</v>
      </c>
    </row>
    <row r="1463" spans="6:20">
      <c r="F1463" t="str">
        <f>CONCATENATE("public static final int REF_ID_","NAME_TYPE_",G1463," = ",L1463,";")</f>
        <v>public static final int REF_ID_NAME_TYPE_JOINT = 4;</v>
      </c>
      <c r="G1463" t="s">
        <v>9141</v>
      </c>
      <c r="H1463" t="str">
        <f t="shared" si="135"/>
        <v>PA HOLDER</v>
      </c>
      <c r="K1463">
        <v>151</v>
      </c>
      <c r="L1463">
        <v>4</v>
      </c>
      <c r="M1463" s="14" t="s">
        <v>7217</v>
      </c>
      <c r="O1463">
        <v>1</v>
      </c>
      <c r="P1463" t="s">
        <v>6450</v>
      </c>
      <c r="T1463" t="str">
        <f t="shared" si="137"/>
        <v>INSERT INTO c_all_ref_d(ref_type_id,ref_id,ref_name,ref_alias_code,is_enabled,child_ref_type_id) VALUES (151,4,'PA Holder','',1,null);</v>
      </c>
    </row>
    <row r="1464" spans="6:20">
      <c r="F1464" t="str">
        <f>CONCATENATE("public static final int REF_ID_","NAME_TYPE_",G1464," = ",L1464,";")</f>
        <v>public static final int REF_ID_NAME_TYPE_PARTNER = 5;</v>
      </c>
      <c r="G1464" t="s">
        <v>8229</v>
      </c>
      <c r="H1464" t="str">
        <f t="shared" si="135"/>
        <v>CHAIRMAN</v>
      </c>
      <c r="K1464">
        <v>151</v>
      </c>
      <c r="L1464">
        <v>5</v>
      </c>
      <c r="M1464" s="14" t="s">
        <v>7218</v>
      </c>
      <c r="O1464">
        <v>1</v>
      </c>
      <c r="P1464" t="s">
        <v>6450</v>
      </c>
      <c r="T1464" t="str">
        <f t="shared" si="137"/>
        <v>INSERT INTO c_all_ref_d(ref_type_id,ref_id,ref_name,ref_alias_code,is_enabled,child_ref_type_id) VALUES (151,5,'Chairman','',1,null);</v>
      </c>
    </row>
    <row r="1465" spans="6:20">
      <c r="K1465">
        <v>151</v>
      </c>
      <c r="L1465">
        <v>6</v>
      </c>
      <c r="M1465" s="14" t="s">
        <v>7219</v>
      </c>
      <c r="O1465">
        <v>1</v>
      </c>
      <c r="P1465" t="s">
        <v>6450</v>
      </c>
      <c r="T1465" t="str">
        <f t="shared" si="137"/>
        <v>INSERT INTO c_all_ref_d(ref_type_id,ref_id,ref_name,ref_alias_code,is_enabled,child_ref_type_id) VALUES (151,6,'Vice Chairman','',1,null);</v>
      </c>
    </row>
    <row r="1466" spans="6:20">
      <c r="K1466">
        <v>151</v>
      </c>
      <c r="L1466">
        <v>7</v>
      </c>
      <c r="M1466" s="14" t="s">
        <v>7220</v>
      </c>
      <c r="O1466">
        <v>1</v>
      </c>
      <c r="P1466" t="s">
        <v>6450</v>
      </c>
      <c r="T1466" t="str">
        <f t="shared" si="137"/>
        <v>INSERT INTO c_all_ref_d(ref_type_id,ref_id,ref_name,ref_alias_code,is_enabled,child_ref_type_id) VALUES (151,7,'Managing Director','',1,null);</v>
      </c>
    </row>
    <row r="1467" spans="6:20">
      <c r="K1467">
        <v>151</v>
      </c>
      <c r="L1467">
        <v>8</v>
      </c>
      <c r="M1467" s="14" t="s">
        <v>7221</v>
      </c>
      <c r="N1467" s="222"/>
      <c r="O1467">
        <v>1</v>
      </c>
      <c r="P1467" t="s">
        <v>6450</v>
      </c>
      <c r="T1467" t="str">
        <f t="shared" si="137"/>
        <v>INSERT INTO c_all_ref_d(ref_type_id,ref_id,ref_name,ref_alias_code,is_enabled,child_ref_type_id) VALUES (151,8,'Promoter Director','',1,null);</v>
      </c>
    </row>
    <row r="1468" spans="6:20">
      <c r="K1468">
        <v>151</v>
      </c>
      <c r="L1468">
        <v>9</v>
      </c>
      <c r="M1468" s="14" t="s">
        <v>7223</v>
      </c>
      <c r="N1468" s="222"/>
      <c r="O1468">
        <v>1</v>
      </c>
      <c r="P1468" t="s">
        <v>6450</v>
      </c>
      <c r="T1468" t="str">
        <f t="shared" si="137"/>
        <v>INSERT INTO c_all_ref_d(ref_type_id,ref_id,ref_name,ref_alias_code,is_enabled,child_ref_type_id) VALUES (151,9,'Secratory','',1,null);</v>
      </c>
    </row>
    <row r="1469" spans="6:20">
      <c r="K1469">
        <v>151</v>
      </c>
      <c r="L1469">
        <v>10</v>
      </c>
      <c r="M1469" s="14" t="s">
        <v>7224</v>
      </c>
      <c r="N1469" s="222"/>
      <c r="O1469">
        <v>1</v>
      </c>
      <c r="P1469" t="s">
        <v>6450</v>
      </c>
      <c r="T1469" t="str">
        <f t="shared" si="137"/>
        <v>INSERT INTO c_all_ref_d(ref_type_id,ref_id,ref_name,ref_alias_code,is_enabled,child_ref_type_id) VALUES (151,10,'Mandate Holder','',1,null);</v>
      </c>
    </row>
    <row r="1470" spans="6:20">
      <c r="K1470">
        <v>151</v>
      </c>
      <c r="L1470">
        <v>11</v>
      </c>
      <c r="M1470" s="14" t="s">
        <v>7225</v>
      </c>
      <c r="N1470" s="222"/>
      <c r="O1470">
        <v>1</v>
      </c>
      <c r="P1470" t="s">
        <v>6450</v>
      </c>
      <c r="T1470" t="str">
        <f t="shared" si="137"/>
        <v>INSERT INTO c_all_ref_d(ref_type_id,ref_id,ref_name,ref_alias_code,is_enabled,child_ref_type_id) VALUES (151,11,'Authorized Signatory ','',1,null);</v>
      </c>
    </row>
    <row r="1471" spans="6:20">
      <c r="K1471">
        <v>151</v>
      </c>
      <c r="L1471">
        <v>12</v>
      </c>
      <c r="M1471" s="14" t="s">
        <v>7226</v>
      </c>
      <c r="N1471" s="222"/>
      <c r="O1471">
        <v>1</v>
      </c>
      <c r="P1471" t="s">
        <v>6450</v>
      </c>
      <c r="T1471" t="str">
        <f t="shared" si="137"/>
        <v>INSERT INTO c_all_ref_d(ref_type_id,ref_id,ref_name,ref_alias_code,is_enabled,child_ref_type_id) VALUES (151,12,'Nominee Director ','',1,null);</v>
      </c>
    </row>
    <row r="1472" spans="6:20">
      <c r="K1472">
        <v>151</v>
      </c>
      <c r="L1472">
        <v>13</v>
      </c>
      <c r="M1472" s="14" t="s">
        <v>7228</v>
      </c>
      <c r="N1472" s="222"/>
      <c r="O1472">
        <v>1</v>
      </c>
      <c r="P1472" t="s">
        <v>6450</v>
      </c>
      <c r="T1472" t="str">
        <f t="shared" si="137"/>
        <v>INSERT INTO c_all_ref_d(ref_type_id,ref_id,ref_name,ref_alias_code,is_enabled,child_ref_type_id) VALUES (151,13,'Independent Director','',1,null);</v>
      </c>
    </row>
    <row r="1473" spans="11:20">
      <c r="K1473">
        <v>151</v>
      </c>
      <c r="L1473">
        <v>14</v>
      </c>
      <c r="M1473" s="14" t="s">
        <v>7230</v>
      </c>
      <c r="N1473" s="222"/>
      <c r="O1473">
        <v>1</v>
      </c>
      <c r="P1473" t="s">
        <v>6450</v>
      </c>
      <c r="T1473" t="str">
        <f t="shared" si="137"/>
        <v>INSERT INTO c_all_ref_d(ref_type_id,ref_id,ref_name,ref_alias_code,is_enabled,child_ref_type_id) VALUES (151,14,'Director Since Resigned','',1,null);</v>
      </c>
    </row>
    <row r="1474" spans="11:20">
      <c r="K1474">
        <v>151</v>
      </c>
      <c r="L1474">
        <v>15</v>
      </c>
      <c r="M1474" s="14" t="s">
        <v>7232</v>
      </c>
      <c r="N1474" s="222"/>
      <c r="O1474">
        <v>1</v>
      </c>
      <c r="P1474" t="s">
        <v>6450</v>
      </c>
      <c r="T1474" t="str">
        <f t="shared" si="137"/>
        <v>INSERT INTO c_all_ref_d(ref_type_id,ref_id,ref_name,ref_alias_code,is_enabled,child_ref_type_id) VALUES (151,15,'Shareholder','',1,null);</v>
      </c>
    </row>
    <row r="1475" spans="11:20">
      <c r="K1475">
        <v>151</v>
      </c>
      <c r="L1475">
        <v>16</v>
      </c>
      <c r="M1475" s="14" t="s">
        <v>7233</v>
      </c>
      <c r="N1475" s="222"/>
      <c r="O1475">
        <v>1</v>
      </c>
      <c r="P1475" t="s">
        <v>6450</v>
      </c>
      <c r="T1475" t="str">
        <f t="shared" si="137"/>
        <v>INSERT INTO c_all_ref_d(ref_type_id,ref_id,ref_name,ref_alias_code,is_enabled,child_ref_type_id) VALUES (151,16,'Migrated Signature','',1,null);</v>
      </c>
    </row>
    <row r="1476" spans="11:20">
      <c r="K1476">
        <v>151</v>
      </c>
      <c r="L1476">
        <v>17</v>
      </c>
      <c r="M1476" s="14" t="s">
        <v>7234</v>
      </c>
      <c r="N1476" s="222"/>
      <c r="O1476">
        <v>1</v>
      </c>
      <c r="P1476" t="s">
        <v>6450</v>
      </c>
      <c r="T1476" t="str">
        <f t="shared" si="137"/>
        <v>INSERT INTO c_all_ref_d(ref_type_id,ref_id,ref_name,ref_alias_code,is_enabled,child_ref_type_id) VALUES (151,17,'Joint Secratory','',1,null);</v>
      </c>
    </row>
    <row r="1477" spans="11:20">
      <c r="K1477">
        <v>151</v>
      </c>
      <c r="L1477">
        <v>18</v>
      </c>
      <c r="M1477" s="14" t="s">
        <v>7235</v>
      </c>
      <c r="N1477" s="222"/>
      <c r="O1477">
        <v>1</v>
      </c>
      <c r="P1477" t="s">
        <v>6450</v>
      </c>
      <c r="T1477" t="str">
        <f t="shared" si="137"/>
        <v>INSERT INTO c_all_ref_d(ref_type_id,ref_id,ref_name,ref_alias_code,is_enabled,child_ref_type_id) VALUES (151,18,'Treasurer','',1,null);</v>
      </c>
    </row>
    <row r="1478" spans="11:20">
      <c r="K1478">
        <v>151</v>
      </c>
      <c r="L1478">
        <v>19</v>
      </c>
      <c r="M1478" s="14" t="s">
        <v>7236</v>
      </c>
      <c r="N1478" s="222"/>
      <c r="O1478">
        <v>1</v>
      </c>
      <c r="P1478" t="s">
        <v>6450</v>
      </c>
      <c r="T1478" t="str">
        <f t="shared" si="137"/>
        <v>INSERT INTO c_all_ref_d(ref_type_id,ref_id,ref_name,ref_alias_code,is_enabled,child_ref_type_id) VALUES (151,19,'Karta','',1,null);</v>
      </c>
    </row>
    <row r="1479" spans="11:20">
      <c r="K1479">
        <v>151</v>
      </c>
      <c r="L1479">
        <v>20</v>
      </c>
      <c r="M1479" s="14" t="s">
        <v>7238</v>
      </c>
      <c r="N1479" s="222"/>
      <c r="O1479">
        <v>1</v>
      </c>
      <c r="P1479" t="s">
        <v>6450</v>
      </c>
      <c r="T1479" t="str">
        <f t="shared" si="137"/>
        <v>INSERT INTO c_all_ref_d(ref_type_id,ref_id,ref_name,ref_alias_code,is_enabled,child_ref_type_id) VALUES (151,20,'Partner','',1,null);</v>
      </c>
    </row>
    <row r="1480" spans="11:20">
      <c r="K1480">
        <v>151</v>
      </c>
      <c r="L1480">
        <v>21</v>
      </c>
      <c r="M1480" s="14" t="s">
        <v>7169</v>
      </c>
      <c r="N1480" s="222"/>
      <c r="O1480">
        <v>1</v>
      </c>
      <c r="P1480" t="s">
        <v>6450</v>
      </c>
      <c r="T1480" t="str">
        <f t="shared" si="137"/>
        <v>INSERT INTO c_all_ref_d(ref_type_id,ref_id,ref_name,ref_alias_code,is_enabled,child_ref_type_id) VALUES (151,21,'Proprietor','',1,null);</v>
      </c>
    </row>
    <row r="1481" spans="11:20">
      <c r="K1481">
        <v>151</v>
      </c>
      <c r="L1481">
        <v>22</v>
      </c>
      <c r="M1481" s="14" t="s">
        <v>7241</v>
      </c>
      <c r="N1481" s="222"/>
      <c r="O1481">
        <v>1</v>
      </c>
      <c r="P1481" t="s">
        <v>6450</v>
      </c>
      <c r="T1481" t="str">
        <f t="shared" si="137"/>
        <v>INSERT INTO c_all_ref_d(ref_type_id,ref_id,ref_name,ref_alias_code,is_enabled,child_ref_type_id) VALUES (151,22,'Authorized Representative','',1,null);</v>
      </c>
    </row>
    <row r="1482" spans="11:20">
      <c r="K1482">
        <v>151</v>
      </c>
      <c r="L1482">
        <v>23</v>
      </c>
      <c r="M1482" s="14" t="s">
        <v>7242</v>
      </c>
      <c r="N1482" s="222"/>
      <c r="O1482">
        <v>1</v>
      </c>
      <c r="P1482" t="s">
        <v>6450</v>
      </c>
      <c r="T1482" t="str">
        <f t="shared" si="137"/>
        <v>INSERT INTO c_all_ref_d(ref_type_id,ref_id,ref_name,ref_alias_code,is_enabled,child_ref_type_id) VALUES (151,23,'Trustee','',1,null);</v>
      </c>
    </row>
    <row r="1483" spans="11:20">
      <c r="K1483">
        <v>151</v>
      </c>
      <c r="L1483">
        <v>24</v>
      </c>
      <c r="M1483" s="14" t="s">
        <v>7244</v>
      </c>
      <c r="O1483">
        <v>1</v>
      </c>
      <c r="P1483" t="s">
        <v>6450</v>
      </c>
      <c r="T1483" t="str">
        <f t="shared" si="137"/>
        <v>INSERT INTO c_all_ref_d(ref_type_id,ref_id,ref_name,ref_alias_code,is_enabled,child_ref_type_id) VALUES (151,24,'Co-Borrower / Co-Applicant','',1,null);</v>
      </c>
    </row>
    <row r="1484" spans="11:20">
      <c r="K1484">
        <v>151</v>
      </c>
      <c r="L1484">
        <v>25</v>
      </c>
      <c r="M1484" s="14" t="s">
        <v>7245</v>
      </c>
      <c r="O1484">
        <v>1</v>
      </c>
      <c r="P1484" t="s">
        <v>6450</v>
      </c>
      <c r="T1484" t="str">
        <f t="shared" ref="T1484:T1488" si="138">CONCATENATE("INSERT INTO c_all_ref_d(ref_type_id,ref_id,ref_name,ref_alias_code,is_enabled,child_ref_type_id) VALUES (",K1484&amp;","&amp;L1484&amp;",'"&amp;M1484&amp;"','"&amp;N1484&amp;"',"&amp;O1484&amp;","&amp;P1484&amp;");")</f>
        <v>INSERT INTO c_all_ref_d(ref_type_id,ref_id,ref_name,ref_alias_code,is_enabled,child_ref_type_id) VALUES (151,25,'Holding Company','',1,null);</v>
      </c>
    </row>
    <row r="1485" spans="11:20">
      <c r="K1485">
        <v>151</v>
      </c>
      <c r="L1485">
        <v>26</v>
      </c>
      <c r="M1485" s="14" t="s">
        <v>7246</v>
      </c>
      <c r="O1485">
        <v>1</v>
      </c>
      <c r="P1485" t="s">
        <v>6450</v>
      </c>
      <c r="T1485" t="str">
        <f t="shared" si="138"/>
        <v>INSERT INTO c_all_ref_d(ref_type_id,ref_id,ref_name,ref_alias_code,is_enabled,child_ref_type_id) VALUES (151,26,'Subsidiary Company','',1,null);</v>
      </c>
    </row>
    <row r="1486" spans="11:20">
      <c r="K1486">
        <v>151</v>
      </c>
      <c r="L1486">
        <v>27</v>
      </c>
      <c r="M1486" s="14" t="s">
        <v>7248</v>
      </c>
      <c r="O1486">
        <v>1</v>
      </c>
      <c r="P1486" t="s">
        <v>6450</v>
      </c>
      <c r="T1486" t="str">
        <f t="shared" si="138"/>
        <v>INSERT INTO c_all_ref_d(ref_type_id,ref_id,ref_name,ref_alias_code,is_enabled,child_ref_type_id) VALUES (151,27,'Individual Member of SHG','',1,null);</v>
      </c>
    </row>
    <row r="1487" spans="11:20">
      <c r="K1487">
        <v>151</v>
      </c>
      <c r="L1487">
        <v>28</v>
      </c>
      <c r="M1487" s="14" t="s">
        <v>7250</v>
      </c>
      <c r="O1487">
        <v>1</v>
      </c>
      <c r="P1487" t="s">
        <v>6450</v>
      </c>
      <c r="T1487" t="str">
        <f t="shared" si="138"/>
        <v>INSERT INTO c_all_ref_d(ref_type_id,ref_id,ref_name,ref_alias_code,is_enabled,child_ref_type_id) VALUES (151,28,'Other Director','',1,null);</v>
      </c>
    </row>
    <row r="1488" spans="11:20">
      <c r="K1488">
        <v>151</v>
      </c>
      <c r="L1488">
        <v>29</v>
      </c>
      <c r="M1488" s="14" t="s">
        <v>7186</v>
      </c>
      <c r="O1488">
        <v>1</v>
      </c>
      <c r="P1488" t="s">
        <v>6450</v>
      </c>
      <c r="T1488" t="str">
        <f t="shared" si="138"/>
        <v>INSERT INTO c_all_ref_d(ref_type_id,ref_id,ref_name,ref_alias_code,is_enabled,child_ref_type_id) VALUES (151,29,'Others','',1,null);</v>
      </c>
    </row>
    <row r="1489" spans="8:16">
      <c r="M1489" s="14"/>
    </row>
    <row r="1490" spans="8:16">
      <c r="M1490" s="14"/>
    </row>
    <row r="1491" spans="8:16">
      <c r="M1491" s="14"/>
    </row>
    <row r="1492" spans="8:16">
      <c r="M1492" s="14"/>
    </row>
    <row r="1493" spans="8:16">
      <c r="M1493" s="14"/>
    </row>
    <row r="1494" spans="8:16">
      <c r="M1494" s="14"/>
    </row>
    <row r="1495" spans="8:16">
      <c r="H1495" t="str">
        <f t="shared" ref="H1495:H1549" si="139">UPPER(M1495)</f>
        <v/>
      </c>
    </row>
    <row r="1496" spans="8:16">
      <c r="H1496" t="str">
        <f t="shared" si="139"/>
        <v>SUNDRYPARTYIDAPI</v>
      </c>
      <c r="I1496" s="78" t="s">
        <v>7737</v>
      </c>
      <c r="K1496" s="32">
        <v>152</v>
      </c>
      <c r="L1496" s="32">
        <v>1</v>
      </c>
      <c r="M1496" s="32" t="s">
        <v>9142</v>
      </c>
      <c r="O1496">
        <v>1</v>
      </c>
      <c r="P1496" t="s">
        <v>6450</v>
      </c>
    </row>
    <row r="1497" spans="8:16">
      <c r="H1497" t="str">
        <f t="shared" si="139"/>
        <v>SUNDRYPARTYIDAPI</v>
      </c>
      <c r="K1497" s="32">
        <v>152</v>
      </c>
      <c r="L1497" s="32">
        <v>2</v>
      </c>
      <c r="M1497" s="32" t="s">
        <v>9142</v>
      </c>
      <c r="O1497">
        <v>1</v>
      </c>
      <c r="P1497" t="s">
        <v>6450</v>
      </c>
    </row>
    <row r="1498" spans="8:16">
      <c r="H1498" t="str">
        <f t="shared" si="139"/>
        <v>SUNDRYPARTYIDAPI</v>
      </c>
      <c r="K1498" s="32">
        <v>152</v>
      </c>
      <c r="L1498" s="32">
        <v>3</v>
      </c>
      <c r="M1498" s="32" t="s">
        <v>9142</v>
      </c>
      <c r="O1498">
        <v>1</v>
      </c>
      <c r="P1498" t="s">
        <v>6450</v>
      </c>
    </row>
    <row r="1499" spans="8:16">
      <c r="H1499" t="str">
        <f t="shared" si="139"/>
        <v/>
      </c>
    </row>
    <row r="1500" spans="8:16">
      <c r="H1500" t="str">
        <f t="shared" si="139"/>
        <v>CURRENT</v>
      </c>
      <c r="I1500" s="78" t="s">
        <v>7739</v>
      </c>
      <c r="K1500" s="132">
        <v>153</v>
      </c>
      <c r="L1500" s="132">
        <v>1</v>
      </c>
      <c r="M1500" s="132" t="s">
        <v>8923</v>
      </c>
      <c r="N1500" s="132"/>
      <c r="O1500" s="132">
        <v>1</v>
      </c>
      <c r="P1500" s="132" t="s">
        <v>6450</v>
      </c>
    </row>
    <row r="1501" spans="8:16">
      <c r="H1501" t="str">
        <f t="shared" si="139"/>
        <v>SAVINGS</v>
      </c>
      <c r="K1501" s="132">
        <v>153</v>
      </c>
      <c r="L1501" s="132">
        <v>2</v>
      </c>
      <c r="M1501" s="132" t="s">
        <v>8929</v>
      </c>
      <c r="N1501" s="132"/>
      <c r="O1501" s="132">
        <v>1</v>
      </c>
      <c r="P1501" s="132" t="s">
        <v>6450</v>
      </c>
    </row>
    <row r="1502" spans="8:16">
      <c r="H1502" t="str">
        <f t="shared" si="139"/>
        <v>NRE</v>
      </c>
      <c r="K1502" s="132">
        <v>153</v>
      </c>
      <c r="L1502" s="132">
        <v>3</v>
      </c>
      <c r="M1502" s="132" t="s">
        <v>7258</v>
      </c>
      <c r="N1502" s="132"/>
      <c r="O1502" s="132">
        <v>1</v>
      </c>
      <c r="P1502" s="132" t="s">
        <v>6450</v>
      </c>
    </row>
    <row r="1503" spans="8:16">
      <c r="H1503" t="str">
        <f t="shared" si="139"/>
        <v>OVERDRAFT (OD)</v>
      </c>
      <c r="K1503" s="132">
        <v>153</v>
      </c>
      <c r="L1503" s="132">
        <v>4</v>
      </c>
      <c r="M1503" s="132" t="s">
        <v>9078</v>
      </c>
      <c r="N1503" s="132"/>
      <c r="O1503" s="132">
        <v>1</v>
      </c>
      <c r="P1503" s="132" t="s">
        <v>6450</v>
      </c>
    </row>
    <row r="1504" spans="8:16">
      <c r="H1504" t="str">
        <f t="shared" si="139"/>
        <v>CASH CREDIT (CC)</v>
      </c>
      <c r="K1504" s="132">
        <v>153</v>
      </c>
      <c r="L1504" s="132">
        <v>5</v>
      </c>
      <c r="M1504" s="132" t="s">
        <v>9079</v>
      </c>
      <c r="N1504" s="132"/>
      <c r="O1504" s="132">
        <v>1</v>
      </c>
      <c r="P1504" s="132" t="s">
        <v>6450</v>
      </c>
    </row>
    <row r="1505" spans="8:20">
      <c r="H1505" t="str">
        <f t="shared" si="139"/>
        <v>CREDIT CARD</v>
      </c>
      <c r="K1505" s="132">
        <v>153</v>
      </c>
      <c r="L1505" s="132">
        <v>6</v>
      </c>
      <c r="M1505" s="132" t="s">
        <v>7277</v>
      </c>
      <c r="N1505" s="132"/>
      <c r="O1505" s="132">
        <v>1</v>
      </c>
      <c r="P1505" s="132" t="s">
        <v>6450</v>
      </c>
    </row>
    <row r="1506" spans="8:20">
      <c r="H1506" t="str">
        <f t="shared" si="139"/>
        <v>LOAN</v>
      </c>
      <c r="K1506" s="132">
        <v>153</v>
      </c>
      <c r="L1506" s="132">
        <v>7</v>
      </c>
      <c r="M1506" s="132" t="s">
        <v>8589</v>
      </c>
      <c r="N1506" s="132"/>
      <c r="O1506" s="132">
        <v>1</v>
      </c>
      <c r="P1506" s="132" t="s">
        <v>6450</v>
      </c>
    </row>
    <row r="1507" spans="8:20">
      <c r="H1507" t="str">
        <f t="shared" si="139"/>
        <v>OTHERS</v>
      </c>
      <c r="K1507" s="132">
        <v>153</v>
      </c>
      <c r="L1507" s="132">
        <v>8</v>
      </c>
      <c r="M1507" s="132" t="s">
        <v>7186</v>
      </c>
      <c r="N1507" s="132"/>
      <c r="O1507" s="132">
        <v>1</v>
      </c>
      <c r="P1507" s="132" t="s">
        <v>6450</v>
      </c>
    </row>
    <row r="1510" spans="8:20">
      <c r="K1510">
        <v>153</v>
      </c>
      <c r="L1510" s="88">
        <v>10</v>
      </c>
      <c r="M1510" s="19" t="s">
        <v>8929</v>
      </c>
      <c r="O1510">
        <v>1</v>
      </c>
      <c r="P1510" t="s">
        <v>6450</v>
      </c>
      <c r="T1510" t="str">
        <f t="shared" ref="T1510:T1519" si="140">CONCATENATE("INSERT INTO c_all_ref_d(ref_type_id,ref_id,ref_name,ref_alias_code,is_enabled,child_ref_type_id) VALUES (",K1510&amp;","&amp;L1510&amp;",'"&amp;M1510&amp;"','"&amp;N1510&amp;"',"&amp;O1510&amp;","&amp;P1510&amp;");")</f>
        <v>INSERT INTO c_all_ref_d(ref_type_id,ref_id,ref_name,ref_alias_code,is_enabled,child_ref_type_id) VALUES (153,10,'Savings','',1,null);</v>
      </c>
    </row>
    <row r="1511" spans="8:20">
      <c r="K1511">
        <v>153</v>
      </c>
      <c r="L1511" s="88">
        <v>11</v>
      </c>
      <c r="M1511" s="19" t="s">
        <v>8923</v>
      </c>
      <c r="O1511">
        <v>1</v>
      </c>
      <c r="P1511" t="s">
        <v>6450</v>
      </c>
      <c r="T1511" t="str">
        <f t="shared" si="140"/>
        <v>INSERT INTO c_all_ref_d(ref_type_id,ref_id,ref_name,ref_alias_code,is_enabled,child_ref_type_id) VALUES (153,11,'Current','',1,null);</v>
      </c>
    </row>
    <row r="1512" spans="8:20">
      <c r="K1512">
        <v>153</v>
      </c>
      <c r="L1512" s="88">
        <v>12</v>
      </c>
      <c r="M1512" s="19" t="s">
        <v>8591</v>
      </c>
      <c r="O1512">
        <v>1</v>
      </c>
      <c r="P1512" t="s">
        <v>6450</v>
      </c>
      <c r="T1512" t="str">
        <f t="shared" si="140"/>
        <v>INSERT INTO c_all_ref_d(ref_type_id,ref_id,ref_name,ref_alias_code,is_enabled,child_ref_type_id) VALUES (153,12,'Pay Order','',1,null);</v>
      </c>
    </row>
    <row r="1513" spans="8:20">
      <c r="K1513">
        <v>153</v>
      </c>
      <c r="L1513" s="88">
        <v>13</v>
      </c>
      <c r="M1513" s="19" t="s">
        <v>8932</v>
      </c>
      <c r="O1513">
        <v>1</v>
      </c>
      <c r="P1513" t="s">
        <v>6450</v>
      </c>
      <c r="T1513" t="str">
        <f t="shared" si="140"/>
        <v>INSERT INTO c_all_ref_d(ref_type_id,ref_id,ref_name,ref_alias_code,is_enabled,child_ref_type_id) VALUES (153,13,'Cash Credit','',1,null);</v>
      </c>
    </row>
    <row r="1514" spans="8:20">
      <c r="K1514">
        <v>153</v>
      </c>
      <c r="L1514" s="88">
        <v>16</v>
      </c>
      <c r="M1514" s="19" t="s">
        <v>8933</v>
      </c>
      <c r="O1514">
        <v>1</v>
      </c>
      <c r="P1514" t="s">
        <v>6450</v>
      </c>
      <c r="T1514" t="str">
        <f t="shared" si="140"/>
        <v>INSERT INTO c_all_ref_d(ref_type_id,ref_id,ref_name,ref_alias_code,is_enabled,child_ref_type_id) VALUES (153,16,'Demand draft','',1,null);</v>
      </c>
    </row>
    <row r="1515" spans="8:20">
      <c r="K1515">
        <v>153</v>
      </c>
      <c r="L1515" s="88">
        <v>14</v>
      </c>
      <c r="M1515" s="19" t="s">
        <v>8934</v>
      </c>
      <c r="O1515">
        <v>1</v>
      </c>
      <c r="P1515" t="s">
        <v>6450</v>
      </c>
      <c r="T1515" t="str">
        <f t="shared" si="140"/>
        <v>INSERT INTO c_all_ref_d(ref_type_id,ref_id,ref_name,ref_alias_code,is_enabled,child_ref_type_id) VALUES (153,14,'Dividend','',1,null);</v>
      </c>
    </row>
    <row r="1516" spans="8:20">
      <c r="K1516">
        <v>153</v>
      </c>
      <c r="L1516" s="88">
        <v>29</v>
      </c>
      <c r="M1516" s="19" t="s">
        <v>8936</v>
      </c>
      <c r="O1516">
        <v>1</v>
      </c>
      <c r="P1516" t="s">
        <v>6450</v>
      </c>
      <c r="T1516" t="str">
        <f t="shared" si="140"/>
        <v>INSERT INTO c_all_ref_d(ref_type_id,ref_id,ref_name,ref_alias_code,is_enabled,child_ref_type_id) VALUES (153,29,'At Par Current Account Cheques','',1,null);</v>
      </c>
    </row>
    <row r="1517" spans="8:20">
      <c r="K1517">
        <v>153</v>
      </c>
      <c r="L1517" s="88">
        <v>30</v>
      </c>
      <c r="M1517" s="19" t="s">
        <v>8938</v>
      </c>
      <c r="O1517">
        <v>1</v>
      </c>
      <c r="P1517" t="s">
        <v>6450</v>
      </c>
      <c r="T1517" t="str">
        <f t="shared" si="140"/>
        <v>INSERT INTO c_all_ref_d(ref_type_id,ref_id,ref_name,ref_alias_code,is_enabled,child_ref_type_id) VALUES (153,30,'Stock Invest','',1,null);</v>
      </c>
    </row>
    <row r="1518" spans="8:20">
      <c r="K1518">
        <v>153</v>
      </c>
      <c r="L1518" s="88">
        <v>98</v>
      </c>
      <c r="M1518" s="19" t="s">
        <v>8939</v>
      </c>
      <c r="O1518">
        <v>1</v>
      </c>
      <c r="P1518" t="s">
        <v>6450</v>
      </c>
      <c r="T1518" t="str">
        <f t="shared" si="140"/>
        <v>INSERT INTO c_all_ref_d(ref_type_id,ref_id,ref_name,ref_alias_code,is_enabled,child_ref_type_id) VALUES (153,98,'Voucher -Withdrawl','',1,null);</v>
      </c>
    </row>
    <row r="1519" spans="8:20">
      <c r="K1519">
        <v>153</v>
      </c>
      <c r="L1519" s="88">
        <v>99</v>
      </c>
      <c r="M1519" s="19" t="s">
        <v>8941</v>
      </c>
      <c r="O1519">
        <v>1</v>
      </c>
      <c r="P1519" t="s">
        <v>6450</v>
      </c>
      <c r="T1519" t="str">
        <f t="shared" si="140"/>
        <v>INSERT INTO c_all_ref_d(ref_type_id,ref_id,ref_name,ref_alias_code,is_enabled,child_ref_type_id) VALUES (153,99,'Debit Voucher','',1,null);</v>
      </c>
    </row>
    <row r="1520" spans="8:20">
      <c r="K1520">
        <v>153</v>
      </c>
      <c r="L1520" s="209">
        <v>100</v>
      </c>
      <c r="M1520" s="93" t="s">
        <v>8589</v>
      </c>
      <c r="O1520">
        <v>1</v>
      </c>
      <c r="P1520" t="s">
        <v>6450</v>
      </c>
      <c r="T1520" t="str">
        <f t="shared" ref="T1520" si="141">CONCATENATE("INSERT INTO c_all_ref_d(ref_type_id,ref_id,ref_name,ref_alias_code,is_enabled,child_ref_type_id) VALUES (",K1520&amp;","&amp;L1520&amp;",'"&amp;M1520&amp;"','"&amp;N1520&amp;"',"&amp;O1520&amp;","&amp;P1520&amp;");")</f>
        <v>INSERT INTO c_all_ref_d(ref_type_id,ref_id,ref_name,ref_alias_code,is_enabled,child_ref_type_id) VALUES (153,100,'Loan','',1,null);</v>
      </c>
    </row>
    <row r="1525" spans="8:20">
      <c r="H1525" t="str">
        <f t="shared" si="139"/>
        <v/>
      </c>
    </row>
    <row r="1526" spans="8:20">
      <c r="H1526" t="str">
        <f t="shared" si="139"/>
        <v/>
      </c>
    </row>
    <row r="1527" spans="8:20">
      <c r="H1527" t="str">
        <f t="shared" si="139"/>
        <v>MEMBER OF HUF</v>
      </c>
      <c r="I1527" s="78" t="s">
        <v>7741</v>
      </c>
      <c r="K1527">
        <v>154</v>
      </c>
      <c r="L1527">
        <v>1</v>
      </c>
      <c r="M1527" t="s">
        <v>8461</v>
      </c>
      <c r="O1527">
        <v>1</v>
      </c>
      <c r="P1527" t="s">
        <v>6450</v>
      </c>
      <c r="T1527" t="str">
        <f t="shared" ref="T1527:T1539" si="142">CONCATENATE("INSERT INTO c_all_ref_d(ref_type_id,ref_id,ref_name,ref_alias_code,is_enabled,child_ref_type_id) VALUES (",K1527&amp;","&amp;L1527&amp;",'"&amp;M1527&amp;"','"&amp;N1527&amp;"',"&amp;O1527&amp;","&amp;P1527&amp;");")</f>
        <v>INSERT INTO c_all_ref_d(ref_type_id,ref_id,ref_name,ref_alias_code,is_enabled,child_ref_type_id) VALUES (154,1,'Member of HUF','',1,null);</v>
      </c>
    </row>
    <row r="1528" spans="8:20">
      <c r="H1528" t="str">
        <f t="shared" si="139"/>
        <v>SPOUSE</v>
      </c>
      <c r="K1528">
        <v>154</v>
      </c>
      <c r="L1528">
        <v>2</v>
      </c>
      <c r="M1528" t="s">
        <v>8463</v>
      </c>
      <c r="O1528">
        <v>1</v>
      </c>
      <c r="P1528" t="s">
        <v>6450</v>
      </c>
      <c r="T1528" t="str">
        <f t="shared" si="142"/>
        <v>INSERT INTO c_all_ref_d(ref_type_id,ref_id,ref_name,ref_alias_code,is_enabled,child_ref_type_id) VALUES (154,2,'Spouse','',1,null);</v>
      </c>
    </row>
    <row r="1529" spans="8:20">
      <c r="H1529" t="str">
        <f t="shared" si="139"/>
        <v>FATHER</v>
      </c>
      <c r="K1529">
        <v>154</v>
      </c>
      <c r="L1529">
        <v>3</v>
      </c>
      <c r="M1529" t="s">
        <v>8465</v>
      </c>
      <c r="O1529">
        <v>1</v>
      </c>
      <c r="P1529" t="s">
        <v>6450</v>
      </c>
      <c r="T1529" t="str">
        <f t="shared" si="142"/>
        <v>INSERT INTO c_all_ref_d(ref_type_id,ref_id,ref_name,ref_alias_code,is_enabled,child_ref_type_id) VALUES (154,3,'Father','',1,null);</v>
      </c>
    </row>
    <row r="1530" spans="8:20">
      <c r="H1530" t="str">
        <f t="shared" si="139"/>
        <v>MOTHER / STEP MOTHER</v>
      </c>
      <c r="K1530">
        <v>154</v>
      </c>
      <c r="L1530">
        <v>4</v>
      </c>
      <c r="M1530" t="s">
        <v>8467</v>
      </c>
      <c r="O1530">
        <v>1</v>
      </c>
      <c r="P1530" t="s">
        <v>6450</v>
      </c>
      <c r="T1530" t="str">
        <f t="shared" si="142"/>
        <v>INSERT INTO c_all_ref_d(ref_type_id,ref_id,ref_name,ref_alias_code,is_enabled,child_ref_type_id) VALUES (154,4,'Mother / Step Mother','',1,null);</v>
      </c>
    </row>
    <row r="1531" spans="8:20">
      <c r="H1531" t="str">
        <f t="shared" si="139"/>
        <v>SON / STEP SON</v>
      </c>
      <c r="K1531">
        <v>154</v>
      </c>
      <c r="L1531">
        <v>5</v>
      </c>
      <c r="M1531" t="s">
        <v>8469</v>
      </c>
      <c r="O1531">
        <v>1</v>
      </c>
      <c r="P1531" t="s">
        <v>6450</v>
      </c>
      <c r="T1531" t="str">
        <f t="shared" si="142"/>
        <v>INSERT INTO c_all_ref_d(ref_type_id,ref_id,ref_name,ref_alias_code,is_enabled,child_ref_type_id) VALUES (154,5,'Son / Step Son','',1,null);</v>
      </c>
    </row>
    <row r="1532" spans="8:20">
      <c r="H1532" t="str">
        <f t="shared" si="139"/>
        <v>DAUGHTER / STEP DAUGHTER</v>
      </c>
      <c r="K1532">
        <v>154</v>
      </c>
      <c r="L1532">
        <v>6</v>
      </c>
      <c r="M1532" t="s">
        <v>8471</v>
      </c>
      <c r="O1532">
        <v>1</v>
      </c>
      <c r="P1532" t="s">
        <v>6450</v>
      </c>
      <c r="T1532" t="str">
        <f t="shared" si="142"/>
        <v>INSERT INTO c_all_ref_d(ref_type_id,ref_id,ref_name,ref_alias_code,is_enabled,child_ref_type_id) VALUES (154,6,'Daughter / Step Daughter','',1,null);</v>
      </c>
    </row>
    <row r="1533" spans="8:20">
      <c r="H1533" t="str">
        <f t="shared" si="139"/>
        <v>DAUGHTER IN LAW</v>
      </c>
      <c r="K1533">
        <v>154</v>
      </c>
      <c r="L1533">
        <v>7</v>
      </c>
      <c r="M1533" t="s">
        <v>8473</v>
      </c>
      <c r="O1533">
        <v>1</v>
      </c>
      <c r="P1533" t="s">
        <v>6450</v>
      </c>
      <c r="T1533" t="str">
        <f t="shared" si="142"/>
        <v>INSERT INTO c_all_ref_d(ref_type_id,ref_id,ref_name,ref_alias_code,is_enabled,child_ref_type_id) VALUES (154,7,'Daughter In Law','',1,null);</v>
      </c>
    </row>
    <row r="1534" spans="8:20">
      <c r="H1534" t="str">
        <f t="shared" si="139"/>
        <v>SON IN LAW</v>
      </c>
      <c r="K1534">
        <v>154</v>
      </c>
      <c r="L1534">
        <v>8</v>
      </c>
      <c r="M1534" t="s">
        <v>8475</v>
      </c>
      <c r="O1534">
        <v>1</v>
      </c>
      <c r="P1534" t="s">
        <v>6450</v>
      </c>
      <c r="T1534" t="str">
        <f t="shared" si="142"/>
        <v>INSERT INTO c_all_ref_d(ref_type_id,ref_id,ref_name,ref_alias_code,is_enabled,child_ref_type_id) VALUES (154,8,'Son In Law','',1,null);</v>
      </c>
    </row>
    <row r="1535" spans="8:20">
      <c r="H1535" t="str">
        <f t="shared" si="139"/>
        <v>BROTHER / STEP BROTHER</v>
      </c>
      <c r="K1535">
        <v>154</v>
      </c>
      <c r="L1535">
        <v>9</v>
      </c>
      <c r="M1535" t="s">
        <v>8477</v>
      </c>
      <c r="O1535">
        <v>1</v>
      </c>
      <c r="P1535" t="s">
        <v>6450</v>
      </c>
      <c r="T1535" t="str">
        <f t="shared" si="142"/>
        <v>INSERT INTO c_all_ref_d(ref_type_id,ref_id,ref_name,ref_alias_code,is_enabled,child_ref_type_id) VALUES (154,9,'Brother / Step Brother','',1,null);</v>
      </c>
    </row>
    <row r="1536" spans="8:20">
      <c r="H1536" t="str">
        <f t="shared" si="139"/>
        <v>SISTER IN LAW</v>
      </c>
      <c r="K1536">
        <v>154</v>
      </c>
      <c r="L1536">
        <v>10</v>
      </c>
      <c r="M1536" t="s">
        <v>8479</v>
      </c>
      <c r="O1536">
        <v>1</v>
      </c>
      <c r="P1536" t="s">
        <v>6450</v>
      </c>
      <c r="T1536" t="str">
        <f t="shared" si="142"/>
        <v>INSERT INTO c_all_ref_d(ref_type_id,ref_id,ref_name,ref_alias_code,is_enabled,child_ref_type_id) VALUES (154,10,'Sister In Law','',1,null);</v>
      </c>
    </row>
    <row r="1537" spans="8:20">
      <c r="H1537" t="str">
        <f t="shared" si="139"/>
        <v>SISTER / STEP SISTER</v>
      </c>
      <c r="K1537">
        <v>154</v>
      </c>
      <c r="L1537">
        <v>11</v>
      </c>
      <c r="M1537" t="s">
        <v>8481</v>
      </c>
      <c r="O1537">
        <v>1</v>
      </c>
      <c r="P1537" t="s">
        <v>6450</v>
      </c>
      <c r="T1537" t="str">
        <f t="shared" si="142"/>
        <v>INSERT INTO c_all_ref_d(ref_type_id,ref_id,ref_name,ref_alias_code,is_enabled,child_ref_type_id) VALUES (154,11,'Sister / Step Sister','',1,null);</v>
      </c>
    </row>
    <row r="1538" spans="8:20">
      <c r="H1538" t="str">
        <f t="shared" si="139"/>
        <v>BROTHER IN LAW</v>
      </c>
      <c r="K1538">
        <v>154</v>
      </c>
      <c r="L1538">
        <v>12</v>
      </c>
      <c r="M1538" t="s">
        <v>8483</v>
      </c>
      <c r="O1538">
        <v>1</v>
      </c>
      <c r="P1538" t="s">
        <v>6450</v>
      </c>
      <c r="T1538" t="str">
        <f t="shared" si="142"/>
        <v>INSERT INTO c_all_ref_d(ref_type_id,ref_id,ref_name,ref_alias_code,is_enabled,child_ref_type_id) VALUES (154,12,'Brother In Law','',1,null);</v>
      </c>
    </row>
    <row r="1539" spans="8:20">
      <c r="H1539" t="str">
        <f t="shared" si="139"/>
        <v>SELF</v>
      </c>
      <c r="K1539">
        <v>154</v>
      </c>
      <c r="L1539">
        <v>13</v>
      </c>
      <c r="M1539" t="s">
        <v>8484</v>
      </c>
      <c r="O1539">
        <v>1</v>
      </c>
      <c r="P1539" t="s">
        <v>6450</v>
      </c>
      <c r="T1539" t="str">
        <f t="shared" si="142"/>
        <v>INSERT INTO c_all_ref_d(ref_type_id,ref_id,ref_name,ref_alias_code,is_enabled,child_ref_type_id) VALUES (154,13,'Self','',1,null);</v>
      </c>
    </row>
    <row r="1540" spans="8:20">
      <c r="H1540" t="str">
        <f t="shared" si="139"/>
        <v>NEPHEW</v>
      </c>
      <c r="K1540">
        <v>154</v>
      </c>
      <c r="L1540">
        <v>14</v>
      </c>
      <c r="M1540" t="s">
        <v>9143</v>
      </c>
      <c r="O1540">
        <v>1</v>
      </c>
      <c r="P1540" t="s">
        <v>6450</v>
      </c>
      <c r="T1540" t="str">
        <f t="shared" ref="T1540" si="143">CONCATENATE("INSERT INTO c_all_ref_d(ref_type_id,ref_id,ref_name,ref_alias_code,is_enabled,child_ref_type_id) VALUES (",K1540&amp;","&amp;L1540&amp;",'"&amp;M1540&amp;"','"&amp;N1540&amp;"',"&amp;O1540&amp;","&amp;P1540&amp;");")</f>
        <v>INSERT INTO c_all_ref_d(ref_type_id,ref_id,ref_name,ref_alias_code,is_enabled,child_ref_type_id) VALUES (154,14,'Nephew','',1,null);</v>
      </c>
    </row>
    <row r="1541" spans="8:20">
      <c r="K1541">
        <v>154</v>
      </c>
      <c r="L1541">
        <v>15</v>
      </c>
      <c r="M1541" t="s">
        <v>9144</v>
      </c>
      <c r="O1541">
        <v>1</v>
      </c>
      <c r="P1541" t="s">
        <v>6450</v>
      </c>
      <c r="T1541" t="str">
        <f t="shared" ref="T1541" si="144">CONCATENATE("INSERT INTO c_all_ref_d(ref_type_id,ref_id,ref_name,ref_alias_code,is_enabled,child_ref_type_id) VALUES (",K1541&amp;","&amp;L1541&amp;",'"&amp;M1541&amp;"','"&amp;N1541&amp;"',"&amp;O1541&amp;","&amp;P1541&amp;");")</f>
        <v>INSERT INTO c_all_ref_d(ref_type_id,ref_id,ref_name,ref_alias_code,is_enabled,child_ref_type_id) VALUES (154,15,'Mother In law','',1,null);</v>
      </c>
    </row>
    <row r="1542" spans="8:20">
      <c r="K1542">
        <v>154</v>
      </c>
      <c r="L1542">
        <v>16</v>
      </c>
      <c r="M1542" t="s">
        <v>9145</v>
      </c>
      <c r="O1542">
        <v>1</v>
      </c>
      <c r="P1542" t="s">
        <v>6450</v>
      </c>
      <c r="T1542" t="str">
        <f t="shared" ref="T1542" si="145">CONCATENATE("INSERT INTO c_all_ref_d(ref_type_id,ref_id,ref_name,ref_alias_code,is_enabled,child_ref_type_id) VALUES (",K1542&amp;","&amp;L1542&amp;",'"&amp;M1542&amp;"','"&amp;N1542&amp;"',"&amp;O1542&amp;","&amp;P1542&amp;");")</f>
        <v>INSERT INTO c_all_ref_d(ref_type_id,ref_id,ref_name,ref_alias_code,is_enabled,child_ref_type_id) VALUES (154,16,'Father In law','',1,null);</v>
      </c>
    </row>
    <row r="1543" spans="8:20">
      <c r="K1543">
        <v>154</v>
      </c>
      <c r="L1543">
        <v>17</v>
      </c>
      <c r="M1543" t="s">
        <v>9146</v>
      </c>
      <c r="O1543">
        <v>1</v>
      </c>
      <c r="P1543" t="s">
        <v>6450</v>
      </c>
      <c r="T1543" t="str">
        <f t="shared" ref="T1543" si="146">CONCATENATE("INSERT INTO c_all_ref_d(ref_type_id,ref_id,ref_name,ref_alias_code,is_enabled,child_ref_type_id) VALUES (",K1543&amp;","&amp;L1543&amp;",'"&amp;M1543&amp;"','"&amp;N1543&amp;"',"&amp;O1543&amp;","&amp;P1543&amp;");")</f>
        <v>INSERT INTO c_all_ref_d(ref_type_id,ref_id,ref_name,ref_alias_code,is_enabled,child_ref_type_id) VALUES (154,17,'Grand Son','',1,null);</v>
      </c>
    </row>
    <row r="1544" spans="8:20">
      <c r="K1544">
        <v>154</v>
      </c>
      <c r="L1544">
        <v>18</v>
      </c>
      <c r="M1544" t="s">
        <v>9147</v>
      </c>
      <c r="O1544">
        <v>1</v>
      </c>
      <c r="P1544" t="s">
        <v>6450</v>
      </c>
      <c r="T1544" t="str">
        <f t="shared" ref="T1544" si="147">CONCATENATE("INSERT INTO c_all_ref_d(ref_type_id,ref_id,ref_name,ref_alias_code,is_enabled,child_ref_type_id) VALUES (",K1544&amp;","&amp;L1544&amp;",'"&amp;M1544&amp;"','"&amp;N1544&amp;"',"&amp;O1544&amp;","&amp;P1544&amp;");")</f>
        <v>INSERT INTO c_all_ref_d(ref_type_id,ref_id,ref_name,ref_alias_code,is_enabled,child_ref_type_id) VALUES (154,18,'Grand Daughter','',1,null);</v>
      </c>
    </row>
    <row r="1546" spans="8:20">
      <c r="H1546" t="str">
        <f t="shared" si="139"/>
        <v/>
      </c>
    </row>
    <row r="1547" spans="8:20">
      <c r="H1547" t="str">
        <f t="shared" si="139"/>
        <v>AGRICULTURE</v>
      </c>
      <c r="I1547" s="78" t="s">
        <v>7743</v>
      </c>
      <c r="K1547">
        <v>155</v>
      </c>
      <c r="L1547">
        <v>1</v>
      </c>
      <c r="M1547" t="s">
        <v>7197</v>
      </c>
      <c r="O1547">
        <v>1</v>
      </c>
      <c r="P1547" t="s">
        <v>6450</v>
      </c>
      <c r="T1547" t="str">
        <f t="shared" ref="T1547:T1565" si="148">CONCATENATE("INSERT INTO c_all_ref_d(ref_type_id,ref_id,ref_name,ref_alias_code,is_enabled,child_ref_type_id) VALUES (",K1547&amp;","&amp;L1547&amp;",'"&amp;M1547&amp;"','"&amp;N1547&amp;"',"&amp;O1547&amp;","&amp;P1547&amp;");")</f>
        <v>INSERT INTO c_all_ref_d(ref_type_id,ref_id,ref_name,ref_alias_code,is_enabled,child_ref_type_id) VALUES (155,1,'Agriculture','',1,null);</v>
      </c>
    </row>
    <row r="1548" spans="8:20">
      <c r="H1548" t="str">
        <f t="shared" si="139"/>
        <v>HOUSING LOAN UPTO 28 LACS</v>
      </c>
      <c r="K1548">
        <v>155</v>
      </c>
      <c r="L1548">
        <v>2</v>
      </c>
      <c r="M1548" t="s">
        <v>9148</v>
      </c>
      <c r="O1548">
        <v>1</v>
      </c>
      <c r="P1548" t="s">
        <v>6450</v>
      </c>
      <c r="T1548" t="str">
        <f t="shared" si="148"/>
        <v>INSERT INTO c_all_ref_d(ref_type_id,ref_id,ref_name,ref_alias_code,is_enabled,child_ref_type_id) VALUES (155,2,'Housing Loan Upto 28 Lacs','',1,null);</v>
      </c>
    </row>
    <row r="1549" spans="8:20">
      <c r="H1549" t="str">
        <f t="shared" si="139"/>
        <v>HOUSING LOAN ABOVE 28 LACS</v>
      </c>
      <c r="K1549">
        <v>155</v>
      </c>
      <c r="L1549">
        <v>3</v>
      </c>
      <c r="M1549" t="s">
        <v>9149</v>
      </c>
      <c r="O1549">
        <v>1</v>
      </c>
      <c r="P1549" t="s">
        <v>6450</v>
      </c>
      <c r="T1549" t="str">
        <f t="shared" si="148"/>
        <v>INSERT INTO c_all_ref_d(ref_type_id,ref_id,ref_name,ref_alias_code,is_enabled,child_ref_type_id) VALUES (155,3,'Housing Loan Above 28 Lacs','',1,null);</v>
      </c>
    </row>
    <row r="1550" spans="8:20">
      <c r="H1550" t="str">
        <f t="shared" ref="H1550:H1584" si="149">UPPER(M1550)</f>
        <v>PURCHASE OF SITE</v>
      </c>
      <c r="K1550">
        <v>155</v>
      </c>
      <c r="L1550">
        <v>4</v>
      </c>
      <c r="M1550" t="s">
        <v>9150</v>
      </c>
      <c r="O1550">
        <v>1</v>
      </c>
      <c r="P1550" t="s">
        <v>6450</v>
      </c>
      <c r="T1550" t="str">
        <f t="shared" si="148"/>
        <v>INSERT INTO c_all_ref_d(ref_type_id,ref_id,ref_name,ref_alias_code,is_enabled,child_ref_type_id) VALUES (155,4,'Purchase of Site','',1,null);</v>
      </c>
    </row>
    <row r="1551" spans="8:20">
      <c r="H1551" t="str">
        <f t="shared" si="149"/>
        <v>HOUSE REPAIR UPTO 5 LACS</v>
      </c>
      <c r="K1551">
        <v>155</v>
      </c>
      <c r="L1551">
        <v>5</v>
      </c>
      <c r="M1551" t="s">
        <v>9151</v>
      </c>
      <c r="O1551">
        <v>1</v>
      </c>
      <c r="P1551" t="s">
        <v>6450</v>
      </c>
      <c r="T1551" t="str">
        <f t="shared" si="148"/>
        <v>INSERT INTO c_all_ref_d(ref_type_id,ref_id,ref_name,ref_alias_code,is_enabled,child_ref_type_id) VALUES (155,5,'House Repair Upto 5 Lacs','',1,null);</v>
      </c>
    </row>
    <row r="1552" spans="8:20">
      <c r="H1552" t="str">
        <f t="shared" si="149"/>
        <v>HOUSE REPAIR ABOVE 5 LACS</v>
      </c>
      <c r="K1552">
        <v>155</v>
      </c>
      <c r="L1552">
        <v>6</v>
      </c>
      <c r="M1552" t="s">
        <v>9152</v>
      </c>
      <c r="O1552">
        <v>1</v>
      </c>
      <c r="P1552" t="s">
        <v>6450</v>
      </c>
      <c r="T1552" t="str">
        <f t="shared" si="148"/>
        <v>INSERT INTO c_all_ref_d(ref_type_id,ref_id,ref_name,ref_alias_code,is_enabled,child_ref_type_id) VALUES (155,6,'House repair above 5 Lacs','',1,null);</v>
      </c>
    </row>
    <row r="1553" spans="8:20">
      <c r="H1553" t="str">
        <f t="shared" si="149"/>
        <v>SOCIAL INFRASTRUCTURE</v>
      </c>
      <c r="K1553">
        <v>155</v>
      </c>
      <c r="L1553">
        <v>7</v>
      </c>
      <c r="M1553" t="s">
        <v>7370</v>
      </c>
      <c r="O1553">
        <v>1</v>
      </c>
      <c r="P1553" t="s">
        <v>6450</v>
      </c>
      <c r="T1553" t="str">
        <f t="shared" si="148"/>
        <v>INSERT INTO c_all_ref_d(ref_type_id,ref_id,ref_name,ref_alias_code,is_enabled,child_ref_type_id) VALUES (155,7,'Social Infrastructure','',1,null);</v>
      </c>
    </row>
    <row r="1554" spans="8:20">
      <c r="H1554" t="str">
        <f t="shared" si="149"/>
        <v>MSME/BUSINESS/SSI UNIT</v>
      </c>
      <c r="K1554">
        <v>155</v>
      </c>
      <c r="L1554">
        <v>8</v>
      </c>
      <c r="M1554" t="s">
        <v>9153</v>
      </c>
      <c r="O1554">
        <v>1</v>
      </c>
      <c r="P1554" t="s">
        <v>6450</v>
      </c>
      <c r="T1554" t="str">
        <f t="shared" si="148"/>
        <v>INSERT INTO c_all_ref_d(ref_type_id,ref_id,ref_name,ref_alias_code,is_enabled,child_ref_type_id) VALUES (155,8,'Msme/Business/SSI Unit','',1,null);</v>
      </c>
    </row>
    <row r="1555" spans="8:20">
      <c r="H1555" t="str">
        <f t="shared" si="149"/>
        <v>EDUCATION UPTO 10 LACS</v>
      </c>
      <c r="K1555">
        <v>155</v>
      </c>
      <c r="L1555">
        <v>9</v>
      </c>
      <c r="M1555" t="s">
        <v>9154</v>
      </c>
      <c r="O1555">
        <v>1</v>
      </c>
      <c r="P1555" t="s">
        <v>6450</v>
      </c>
      <c r="T1555" t="str">
        <f t="shared" si="148"/>
        <v>INSERT INTO c_all_ref_d(ref_type_id,ref_id,ref_name,ref_alias_code,is_enabled,child_ref_type_id) VALUES (155,9,'Education Upto 10 Lacs','',1,null);</v>
      </c>
    </row>
    <row r="1556" spans="8:20">
      <c r="H1556" t="str">
        <f t="shared" si="149"/>
        <v>EDUCATION ABOVE 10 LACS</v>
      </c>
      <c r="K1556">
        <v>155</v>
      </c>
      <c r="L1556">
        <v>10</v>
      </c>
      <c r="M1556" t="s">
        <v>9155</v>
      </c>
      <c r="O1556">
        <v>1</v>
      </c>
      <c r="P1556" t="s">
        <v>6450</v>
      </c>
      <c r="T1556" t="str">
        <f t="shared" si="148"/>
        <v>INSERT INTO c_all_ref_d(ref_type_id,ref_id,ref_name,ref_alias_code,is_enabled,child_ref_type_id) VALUES (155,10,'Education Above 10 Lacs','',1,null);</v>
      </c>
    </row>
    <row r="1557" spans="8:20">
      <c r="H1557" t="str">
        <f t="shared" si="149"/>
        <v>VEHICLE PURCHASE</v>
      </c>
      <c r="K1557">
        <v>155</v>
      </c>
      <c r="L1557">
        <v>11</v>
      </c>
      <c r="M1557" t="s">
        <v>9156</v>
      </c>
      <c r="O1557">
        <v>1</v>
      </c>
      <c r="P1557" t="s">
        <v>6450</v>
      </c>
      <c r="T1557" t="str">
        <f t="shared" si="148"/>
        <v>INSERT INTO c_all_ref_d(ref_type_id,ref_id,ref_name,ref_alias_code,is_enabled,child_ref_type_id) VALUES (155,11,'Vehicle Purchase','',1,null);</v>
      </c>
    </row>
    <row r="1558" spans="8:20">
      <c r="H1558" t="str">
        <f t="shared" si="149"/>
        <v>RENEWABLE ENERGY</v>
      </c>
      <c r="K1558">
        <v>155</v>
      </c>
      <c r="L1558">
        <v>12</v>
      </c>
      <c r="M1558" t="s">
        <v>7371</v>
      </c>
      <c r="O1558">
        <v>1</v>
      </c>
      <c r="P1558" t="s">
        <v>6450</v>
      </c>
      <c r="T1558" t="str">
        <f t="shared" si="148"/>
        <v>INSERT INTO c_all_ref_d(ref_type_id,ref_id,ref_name,ref_alias_code,is_enabled,child_ref_type_id) VALUES (155,12,'Renewable Energy','',1,null);</v>
      </c>
    </row>
    <row r="1559" spans="8:20">
      <c r="H1559" t="str">
        <f t="shared" si="149"/>
        <v>EXPORT CREDIT</v>
      </c>
      <c r="K1559">
        <v>155</v>
      </c>
      <c r="L1559">
        <v>13</v>
      </c>
      <c r="M1559" t="s">
        <v>7368</v>
      </c>
      <c r="O1559">
        <v>1</v>
      </c>
      <c r="P1559" t="s">
        <v>6450</v>
      </c>
      <c r="T1559" t="str">
        <f t="shared" si="148"/>
        <v>INSERT INTO c_all_ref_d(ref_type_id,ref_id,ref_name,ref_alias_code,is_enabled,child_ref_type_id) VALUES (155,13,'Export Credit','',1,null);</v>
      </c>
    </row>
    <row r="1560" spans="8:20">
      <c r="H1560" t="str">
        <f t="shared" si="149"/>
        <v>MARRIAGE</v>
      </c>
      <c r="K1560">
        <v>155</v>
      </c>
      <c r="L1560">
        <v>14</v>
      </c>
      <c r="M1560" t="s">
        <v>9157</v>
      </c>
      <c r="O1560">
        <v>1</v>
      </c>
      <c r="P1560" t="s">
        <v>6450</v>
      </c>
      <c r="T1560" t="str">
        <f t="shared" si="148"/>
        <v>INSERT INTO c_all_ref_d(ref_type_id,ref_id,ref_name,ref_alias_code,is_enabled,child_ref_type_id) VALUES (155,14,'Marriage','',1,null);</v>
      </c>
    </row>
    <row r="1561" spans="8:20">
      <c r="H1561" t="str">
        <f t="shared" si="149"/>
        <v>MEDICAL EXPENSES</v>
      </c>
      <c r="K1561">
        <v>155</v>
      </c>
      <c r="L1561">
        <v>15</v>
      </c>
      <c r="M1561" t="s">
        <v>9158</v>
      </c>
      <c r="O1561">
        <v>1</v>
      </c>
      <c r="P1561" t="s">
        <v>6450</v>
      </c>
      <c r="T1561" t="str">
        <f t="shared" si="148"/>
        <v>INSERT INTO c_all_ref_d(ref_type_id,ref_id,ref_name,ref_alias_code,is_enabled,child_ref_type_id) VALUES (155,15,'Medical Expenses','',1,null);</v>
      </c>
    </row>
    <row r="1562" spans="8:20">
      <c r="H1562" t="str">
        <f t="shared" si="149"/>
        <v>DOMESTIC/CONSUMPTION</v>
      </c>
      <c r="K1562">
        <v>155</v>
      </c>
      <c r="L1562">
        <v>16</v>
      </c>
      <c r="M1562" t="s">
        <v>9159</v>
      </c>
      <c r="O1562">
        <v>1</v>
      </c>
      <c r="P1562" t="s">
        <v>6450</v>
      </c>
      <c r="T1562" t="str">
        <f t="shared" si="148"/>
        <v>INSERT INTO c_all_ref_d(ref_type_id,ref_id,ref_name,ref_alias_code,is_enabled,child_ref_type_id) VALUES (155,16,'Domestic/Consumption','',1,null);</v>
      </c>
    </row>
    <row r="1563" spans="8:20">
      <c r="H1563" t="str">
        <f t="shared" si="149"/>
        <v>HAND LOAN CLEARANCE</v>
      </c>
      <c r="K1563">
        <v>155</v>
      </c>
      <c r="L1563">
        <v>17</v>
      </c>
      <c r="M1563" t="s">
        <v>9160</v>
      </c>
      <c r="O1563">
        <v>1</v>
      </c>
      <c r="P1563" t="s">
        <v>6450</v>
      </c>
      <c r="T1563" t="str">
        <f t="shared" si="148"/>
        <v>INSERT INTO c_all_ref_d(ref_type_id,ref_id,ref_name,ref_alias_code,is_enabled,child_ref_type_id) VALUES (155,17,'Hand Loan Clearance','',1,null);</v>
      </c>
    </row>
    <row r="1564" spans="8:20">
      <c r="H1564" t="str">
        <f t="shared" si="149"/>
        <v>MORTGAGE LOANS NO SUFFICIENT PROOF</v>
      </c>
      <c r="K1564">
        <v>155</v>
      </c>
      <c r="L1564">
        <v>18</v>
      </c>
      <c r="M1564" t="s">
        <v>9161</v>
      </c>
      <c r="O1564">
        <v>1</v>
      </c>
      <c r="P1564" t="s">
        <v>6450</v>
      </c>
      <c r="T1564" t="str">
        <f t="shared" si="148"/>
        <v>INSERT INTO c_all_ref_d(ref_type_id,ref_id,ref_name,ref_alias_code,is_enabled,child_ref_type_id) VALUES (155,18,'Mortgage Loans No Sufficient Proof','',1,null);</v>
      </c>
    </row>
    <row r="1565" spans="8:20">
      <c r="H1565" t="str">
        <f t="shared" si="149"/>
        <v>PURCHASE OF OTHER PROPERTY</v>
      </c>
      <c r="K1565">
        <v>155</v>
      </c>
      <c r="L1565">
        <v>19</v>
      </c>
      <c r="M1565" t="s">
        <v>9162</v>
      </c>
      <c r="O1565">
        <v>1</v>
      </c>
      <c r="P1565" t="s">
        <v>6450</v>
      </c>
      <c r="T1565" t="str">
        <f t="shared" si="148"/>
        <v>INSERT INTO c_all_ref_d(ref_type_id,ref_id,ref_name,ref_alias_code,is_enabled,child_ref_type_id) VALUES (155,19,'Purchase of Other Property','',1,null);</v>
      </c>
    </row>
    <row r="1566" spans="8:20">
      <c r="H1566" t="str">
        <f t="shared" si="149"/>
        <v>WORKING CAPITAL</v>
      </c>
      <c r="K1566">
        <v>155</v>
      </c>
      <c r="L1566">
        <v>20</v>
      </c>
      <c r="M1566" t="s">
        <v>9163</v>
      </c>
      <c r="O1566">
        <v>1</v>
      </c>
      <c r="P1566" t="s">
        <v>6450</v>
      </c>
      <c r="T1566" t="str">
        <f t="shared" ref="T1566" si="150">CONCATENATE("INSERT INTO c_all_ref_d(ref_type_id,ref_id,ref_name,ref_alias_code,is_enabled,child_ref_type_id) VALUES (",K1566&amp;","&amp;L1566&amp;",'"&amp;M1566&amp;"','"&amp;N1566&amp;"',"&amp;O1566&amp;","&amp;P1566&amp;");")</f>
        <v>INSERT INTO c_all_ref_d(ref_type_id,ref_id,ref_name,ref_alias_code,is_enabled,child_ref_type_id) VALUES (155,20,'Working Capital','',1,null);</v>
      </c>
    </row>
    <row r="1567" spans="8:20">
      <c r="H1567" t="str">
        <f t="shared" si="149"/>
        <v>COMMERCIAL CONSTRUCTIONS</v>
      </c>
      <c r="K1567">
        <v>155</v>
      </c>
      <c r="L1567">
        <v>21</v>
      </c>
      <c r="M1567" t="s">
        <v>9164</v>
      </c>
      <c r="O1567">
        <v>1</v>
      </c>
      <c r="P1567" t="s">
        <v>6450</v>
      </c>
      <c r="T1567" t="str">
        <f t="shared" ref="T1567" si="151">CONCATENATE("INSERT INTO c_all_ref_d(ref_type_id,ref_id,ref_name,ref_alias_code,is_enabled,child_ref_type_id) VALUES (",K1567&amp;","&amp;L1567&amp;",'"&amp;M1567&amp;"','"&amp;N1567&amp;"',"&amp;O1567&amp;","&amp;P1567&amp;");")</f>
        <v>INSERT INTO c_all_ref_d(ref_type_id,ref_id,ref_name,ref_alias_code,is_enabled,child_ref_type_id) VALUES (155,21,'Commercial Constructions','',1,null);</v>
      </c>
    </row>
    <row r="1570" spans="8:20">
      <c r="H1570" t="str">
        <f t="shared" si="149"/>
        <v/>
      </c>
    </row>
    <row r="1571" spans="8:20">
      <c r="H1571" t="str">
        <f t="shared" si="149"/>
        <v>ALLIED AGRICULTURE ACTIVITIES</v>
      </c>
      <c r="I1571" s="78" t="s">
        <v>7745</v>
      </c>
      <c r="K1571">
        <v>156</v>
      </c>
      <c r="L1571">
        <v>1</v>
      </c>
      <c r="M1571" t="s">
        <v>9165</v>
      </c>
      <c r="O1571">
        <v>1</v>
      </c>
      <c r="P1571" t="s">
        <v>6450</v>
      </c>
      <c r="T1571" t="str">
        <f t="shared" ref="T1571:T1600" si="152">CONCATENATE("INSERT INTO c_all_ref_d(ref_type_id,ref_id,ref_name,ref_alias_code,is_enabled,child_ref_type_id) VALUES (",K1571&amp;","&amp;L1571&amp;",'"&amp;M1571&amp;"','"&amp;N1571&amp;"',"&amp;O1571&amp;","&amp;P1571&amp;");")</f>
        <v>INSERT INTO c_all_ref_d(ref_type_id,ref_id,ref_name,ref_alias_code,is_enabled,child_ref_type_id) VALUES (156,1,'Allied Agriculture Activities','',1,null);</v>
      </c>
    </row>
    <row r="1572" spans="8:20">
      <c r="H1572" t="str">
        <f t="shared" si="149"/>
        <v>AUTOMOBILES</v>
      </c>
      <c r="K1572">
        <v>156</v>
      </c>
      <c r="L1572">
        <v>2</v>
      </c>
      <c r="M1572" t="s">
        <v>8104</v>
      </c>
      <c r="O1572">
        <v>1</v>
      </c>
      <c r="P1572" t="s">
        <v>6450</v>
      </c>
      <c r="T1572" t="str">
        <f t="shared" si="152"/>
        <v>INSERT INTO c_all_ref_d(ref_type_id,ref_id,ref_name,ref_alias_code,is_enabled,child_ref_type_id) VALUES (156,2,'Automobiles','',1,null);</v>
      </c>
    </row>
    <row r="1573" spans="8:20">
      <c r="H1573" t="str">
        <f t="shared" si="149"/>
        <v>AUTO ANCILLIARIES</v>
      </c>
      <c r="K1573">
        <v>156</v>
      </c>
      <c r="L1573">
        <v>3</v>
      </c>
      <c r="M1573" t="s">
        <v>9166</v>
      </c>
      <c r="O1573">
        <v>1</v>
      </c>
      <c r="P1573" t="s">
        <v>6450</v>
      </c>
      <c r="T1573" t="str">
        <f t="shared" si="152"/>
        <v>INSERT INTO c_all_ref_d(ref_type_id,ref_id,ref_name,ref_alias_code,is_enabled,child_ref_type_id) VALUES (156,3,'Auto Ancilliaries','',1,null);</v>
      </c>
    </row>
    <row r="1574" spans="8:20">
      <c r="H1574" t="str">
        <f t="shared" si="149"/>
        <v>PRINTING</v>
      </c>
      <c r="K1574">
        <v>156</v>
      </c>
      <c r="L1574">
        <v>4</v>
      </c>
      <c r="M1574" t="s">
        <v>9167</v>
      </c>
      <c r="O1574">
        <v>1</v>
      </c>
      <c r="P1574" t="s">
        <v>6450</v>
      </c>
      <c r="T1574" t="str">
        <f t="shared" si="152"/>
        <v>INSERT INTO c_all_ref_d(ref_type_id,ref_id,ref_name,ref_alias_code,is_enabled,child_ref_type_id) VALUES (156,4,'Printing','',1,null);</v>
      </c>
    </row>
    <row r="1575" spans="8:20">
      <c r="H1575" t="str">
        <f t="shared" si="149"/>
        <v>CHEMICALS</v>
      </c>
      <c r="K1575">
        <v>156</v>
      </c>
      <c r="L1575">
        <v>5</v>
      </c>
      <c r="M1575" t="s">
        <v>9168</v>
      </c>
      <c r="O1575">
        <v>1</v>
      </c>
      <c r="P1575" t="s">
        <v>6450</v>
      </c>
      <c r="T1575" t="str">
        <f t="shared" si="152"/>
        <v>INSERT INTO c_all_ref_d(ref_type_id,ref_id,ref_name,ref_alias_code,is_enabled,child_ref_type_id) VALUES (156,5,'Chemicals','',1,null);</v>
      </c>
    </row>
    <row r="1576" spans="8:20">
      <c r="H1576" t="str">
        <f t="shared" si="149"/>
        <v>COSMETICS</v>
      </c>
      <c r="K1576">
        <v>156</v>
      </c>
      <c r="L1576">
        <v>6</v>
      </c>
      <c r="M1576" t="s">
        <v>9169</v>
      </c>
      <c r="O1576">
        <v>1</v>
      </c>
      <c r="P1576" t="s">
        <v>6450</v>
      </c>
      <c r="T1576" t="str">
        <f t="shared" si="152"/>
        <v>INSERT INTO c_all_ref_d(ref_type_id,ref_id,ref_name,ref_alias_code,is_enabled,child_ref_type_id) VALUES (156,6,'Cosmetics','',1,null);</v>
      </c>
    </row>
    <row r="1577" spans="8:20">
      <c r="H1577" t="str">
        <f t="shared" si="149"/>
        <v>ENGINEERING</v>
      </c>
      <c r="K1577">
        <v>156</v>
      </c>
      <c r="L1577">
        <v>7</v>
      </c>
      <c r="M1577" t="s">
        <v>9170</v>
      </c>
      <c r="O1577">
        <v>1</v>
      </c>
      <c r="P1577" t="s">
        <v>6450</v>
      </c>
      <c r="T1577" t="str">
        <f t="shared" si="152"/>
        <v>INSERT INTO c_all_ref_d(ref_type_id,ref_id,ref_name,ref_alias_code,is_enabled,child_ref_type_id) VALUES (156,7,'Engineering','',1,null);</v>
      </c>
    </row>
    <row r="1578" spans="8:20">
      <c r="H1578" t="str">
        <f t="shared" si="149"/>
        <v>PHARMACEUTICALS</v>
      </c>
      <c r="K1578">
        <v>156</v>
      </c>
      <c r="L1578">
        <v>8</v>
      </c>
      <c r="M1578" t="s">
        <v>8113</v>
      </c>
      <c r="O1578">
        <v>1</v>
      </c>
      <c r="P1578" t="s">
        <v>6450</v>
      </c>
      <c r="T1578" t="str">
        <f t="shared" si="152"/>
        <v>INSERT INTO c_all_ref_d(ref_type_id,ref_id,ref_name,ref_alias_code,is_enabled,child_ref_type_id) VALUES (156,8,'Pharmaceuticals','',1,null);</v>
      </c>
    </row>
    <row r="1579" spans="8:20">
      <c r="H1579" t="str">
        <f t="shared" si="149"/>
        <v>ELECTRONICS</v>
      </c>
      <c r="K1579">
        <v>156</v>
      </c>
      <c r="L1579">
        <v>9</v>
      </c>
      <c r="M1579" t="s">
        <v>9171</v>
      </c>
      <c r="O1579">
        <v>1</v>
      </c>
      <c r="P1579" t="s">
        <v>6450</v>
      </c>
      <c r="T1579" t="str">
        <f t="shared" si="152"/>
        <v>INSERT INTO c_all_ref_d(ref_type_id,ref_id,ref_name,ref_alias_code,is_enabled,child_ref_type_id) VALUES (156,9,'Electronics','',1,null);</v>
      </c>
    </row>
    <row r="1580" spans="8:20">
      <c r="H1580" t="str">
        <f t="shared" si="149"/>
        <v>FOOD PROCESSING</v>
      </c>
      <c r="K1580">
        <v>156</v>
      </c>
      <c r="L1580">
        <v>10</v>
      </c>
      <c r="M1580" t="s">
        <v>7205</v>
      </c>
      <c r="O1580">
        <v>1</v>
      </c>
      <c r="P1580" t="s">
        <v>6450</v>
      </c>
      <c r="T1580" t="str">
        <f t="shared" si="152"/>
        <v>INSERT INTO c_all_ref_d(ref_type_id,ref_id,ref_name,ref_alias_code,is_enabled,child_ref_type_id) VALUES (156,10,'Food Processing','',1,null);</v>
      </c>
    </row>
    <row r="1581" spans="8:20">
      <c r="H1581" t="str">
        <f t="shared" si="149"/>
        <v>PAPER</v>
      </c>
      <c r="K1581">
        <v>156</v>
      </c>
      <c r="L1581">
        <v>11</v>
      </c>
      <c r="M1581" t="s">
        <v>9172</v>
      </c>
      <c r="O1581">
        <v>1</v>
      </c>
      <c r="P1581" t="s">
        <v>6450</v>
      </c>
      <c r="T1581" t="str">
        <f t="shared" si="152"/>
        <v>INSERT INTO c_all_ref_d(ref_type_id,ref_id,ref_name,ref_alias_code,is_enabled,child_ref_type_id) VALUES (156,11,'Paper','',1,null);</v>
      </c>
    </row>
    <row r="1582" spans="8:20">
      <c r="H1582" t="str">
        <f t="shared" si="149"/>
        <v>ELECTRICALS</v>
      </c>
      <c r="K1582">
        <v>156</v>
      </c>
      <c r="L1582">
        <v>12</v>
      </c>
      <c r="M1582" t="s">
        <v>9173</v>
      </c>
      <c r="O1582">
        <v>1</v>
      </c>
      <c r="P1582" t="s">
        <v>6450</v>
      </c>
      <c r="T1582" t="str">
        <f t="shared" si="152"/>
        <v>INSERT INTO c_all_ref_d(ref_type_id,ref_id,ref_name,ref_alias_code,is_enabled,child_ref_type_id) VALUES (156,12,'Electricals','',1,null);</v>
      </c>
    </row>
    <row r="1583" spans="8:20">
      <c r="H1583" t="str">
        <f t="shared" si="149"/>
        <v>PACKAGING</v>
      </c>
      <c r="K1583">
        <v>156</v>
      </c>
      <c r="L1583">
        <v>13</v>
      </c>
      <c r="M1583" t="s">
        <v>9174</v>
      </c>
      <c r="O1583">
        <v>1</v>
      </c>
      <c r="P1583" t="s">
        <v>6450</v>
      </c>
      <c r="T1583" t="str">
        <f t="shared" si="152"/>
        <v>INSERT INTO c_all_ref_d(ref_type_id,ref_id,ref_name,ref_alias_code,is_enabled,child_ref_type_id) VALUES (156,13,'Packaging','',1,null);</v>
      </c>
    </row>
    <row r="1584" spans="8:20">
      <c r="H1584" t="str">
        <f t="shared" si="149"/>
        <v>TEXTILE</v>
      </c>
      <c r="K1584">
        <v>156</v>
      </c>
      <c r="L1584">
        <v>14</v>
      </c>
      <c r="M1584" t="s">
        <v>9175</v>
      </c>
      <c r="O1584">
        <v>1</v>
      </c>
      <c r="P1584" t="s">
        <v>6450</v>
      </c>
      <c r="T1584" t="str">
        <f t="shared" si="152"/>
        <v>INSERT INTO c_all_ref_d(ref_type_id,ref_id,ref_name,ref_alias_code,is_enabled,child_ref_type_id) VALUES (156,14,'Textile','',1,null);</v>
      </c>
    </row>
    <row r="1585" spans="8:20">
      <c r="H1585" t="str">
        <f t="shared" ref="H1585:H1597" si="153">UPPER(M1585)</f>
        <v>PAINTS</v>
      </c>
      <c r="K1585">
        <v>156</v>
      </c>
      <c r="L1585">
        <v>15</v>
      </c>
      <c r="M1585" t="s">
        <v>9176</v>
      </c>
      <c r="O1585">
        <v>1</v>
      </c>
      <c r="P1585" t="s">
        <v>6450</v>
      </c>
      <c r="T1585" t="str">
        <f t="shared" si="152"/>
        <v>INSERT INTO c_all_ref_d(ref_type_id,ref_id,ref_name,ref_alias_code,is_enabled,child_ref_type_id) VALUES (156,15,'Paints','',1,null);</v>
      </c>
    </row>
    <row r="1586" spans="8:20">
      <c r="H1586" t="str">
        <f t="shared" si="153"/>
        <v>RUBBER</v>
      </c>
      <c r="K1586">
        <v>156</v>
      </c>
      <c r="L1586">
        <v>16</v>
      </c>
      <c r="M1586" t="s">
        <v>9177</v>
      </c>
      <c r="O1586">
        <v>1</v>
      </c>
      <c r="P1586" t="s">
        <v>6450</v>
      </c>
      <c r="T1586" t="str">
        <f t="shared" si="152"/>
        <v>INSERT INTO c_all_ref_d(ref_type_id,ref_id,ref_name,ref_alias_code,is_enabled,child_ref_type_id) VALUES (156,16,'Rubber','',1,null);</v>
      </c>
    </row>
    <row r="1587" spans="8:20">
      <c r="H1587" t="str">
        <f t="shared" si="153"/>
        <v>BUILDERS / REAL ESTATE DEV.</v>
      </c>
      <c r="K1587">
        <v>156</v>
      </c>
      <c r="L1587">
        <v>17</v>
      </c>
      <c r="M1587" t="s">
        <v>9178</v>
      </c>
      <c r="O1587">
        <v>1</v>
      </c>
      <c r="P1587" t="s">
        <v>6450</v>
      </c>
      <c r="T1587" t="str">
        <f t="shared" si="152"/>
        <v>INSERT INTO c_all_ref_d(ref_type_id,ref_id,ref_name,ref_alias_code,is_enabled,child_ref_type_id) VALUES (156,17,'Builders / Real Estate dev.','',1,null);</v>
      </c>
    </row>
    <row r="1588" spans="8:20">
      <c r="H1588" t="str">
        <f t="shared" si="153"/>
        <v>CONSUMER PRODUCTS</v>
      </c>
      <c r="K1588">
        <v>156</v>
      </c>
      <c r="L1588">
        <v>18</v>
      </c>
      <c r="M1588" t="s">
        <v>9179</v>
      </c>
      <c r="O1588">
        <v>1</v>
      </c>
      <c r="P1588" t="s">
        <v>6450</v>
      </c>
      <c r="T1588" t="str">
        <f t="shared" si="152"/>
        <v>INSERT INTO c_all_ref_d(ref_type_id,ref_id,ref_name,ref_alias_code,is_enabled,child_ref_type_id) VALUES (156,18,'Consumer Products','',1,null);</v>
      </c>
    </row>
    <row r="1589" spans="8:20">
      <c r="H1589" t="str">
        <f t="shared" si="153"/>
        <v>GEM &amp; JEWELLERY</v>
      </c>
      <c r="K1589">
        <v>156</v>
      </c>
      <c r="L1589">
        <v>19</v>
      </c>
      <c r="M1589" t="s">
        <v>9180</v>
      </c>
      <c r="O1589">
        <v>1</v>
      </c>
      <c r="P1589" t="s">
        <v>6450</v>
      </c>
      <c r="T1589" t="str">
        <f t="shared" si="152"/>
        <v>INSERT INTO c_all_ref_d(ref_type_id,ref_id,ref_name,ref_alias_code,is_enabled,child_ref_type_id) VALUES (156,19,'Gem &amp; Jewellery','',1,null);</v>
      </c>
    </row>
    <row r="1590" spans="8:20">
      <c r="H1590" t="str">
        <f t="shared" si="153"/>
        <v>PLASTIC</v>
      </c>
      <c r="K1590">
        <v>156</v>
      </c>
      <c r="L1590">
        <v>20</v>
      </c>
      <c r="M1590" t="s">
        <v>9181</v>
      </c>
      <c r="O1590">
        <v>1</v>
      </c>
      <c r="P1590" t="s">
        <v>6450</v>
      </c>
      <c r="T1590" t="str">
        <f t="shared" si="152"/>
        <v>INSERT INTO c_all_ref_d(ref_type_id,ref_id,ref_name,ref_alias_code,is_enabled,child_ref_type_id) VALUES (156,20,'Plastic','',1,null);</v>
      </c>
    </row>
    <row r="1591" spans="8:20">
      <c r="H1591" t="str">
        <f t="shared" si="153"/>
        <v>CEMENT</v>
      </c>
      <c r="K1591">
        <v>156</v>
      </c>
      <c r="L1591">
        <v>21</v>
      </c>
      <c r="M1591" t="s">
        <v>9182</v>
      </c>
      <c r="O1591">
        <v>1</v>
      </c>
      <c r="P1591" t="s">
        <v>6450</v>
      </c>
      <c r="T1591" t="str">
        <f t="shared" si="152"/>
        <v>INSERT INTO c_all_ref_d(ref_type_id,ref_id,ref_name,ref_alias_code,is_enabled,child_ref_type_id) VALUES (156,21,'Cement','',1,null);</v>
      </c>
    </row>
    <row r="1592" spans="8:20">
      <c r="H1592" t="str">
        <f t="shared" si="153"/>
        <v>IRON &amp; STEEL</v>
      </c>
      <c r="K1592">
        <v>156</v>
      </c>
      <c r="L1592">
        <v>22</v>
      </c>
      <c r="M1592" t="s">
        <v>9183</v>
      </c>
      <c r="O1592">
        <v>1</v>
      </c>
      <c r="P1592" t="s">
        <v>6450</v>
      </c>
      <c r="T1592" t="str">
        <f t="shared" si="152"/>
        <v>INSERT INTO c_all_ref_d(ref_type_id,ref_id,ref_name,ref_alias_code,is_enabled,child_ref_type_id) VALUES (156,22,'Iron &amp; Steel','',1,null);</v>
      </c>
    </row>
    <row r="1593" spans="8:20">
      <c r="H1593" t="str">
        <f t="shared" si="153"/>
        <v>SUGAR</v>
      </c>
      <c r="K1593">
        <v>156</v>
      </c>
      <c r="L1593">
        <v>23</v>
      </c>
      <c r="M1593" t="s">
        <v>9184</v>
      </c>
      <c r="O1593">
        <v>1</v>
      </c>
      <c r="P1593" t="s">
        <v>6450</v>
      </c>
      <c r="T1593" t="str">
        <f t="shared" si="152"/>
        <v>INSERT INTO c_all_ref_d(ref_type_id,ref_id,ref_name,ref_alias_code,is_enabled,child_ref_type_id) VALUES (156,23,'Sugar','',1,null);</v>
      </c>
    </row>
    <row r="1594" spans="8:20">
      <c r="H1594" t="str">
        <f t="shared" si="153"/>
        <v>METAL &amp; METAL PRODUCTS</v>
      </c>
      <c r="K1594">
        <v>156</v>
      </c>
      <c r="L1594">
        <v>24</v>
      </c>
      <c r="M1594" t="s">
        <v>9185</v>
      </c>
      <c r="O1594">
        <v>1</v>
      </c>
      <c r="P1594" t="s">
        <v>6450</v>
      </c>
      <c r="T1594" t="str">
        <f t="shared" si="152"/>
        <v>INSERT INTO c_all_ref_d(ref_type_id,ref_id,ref_name,ref_alias_code,is_enabled,child_ref_type_id) VALUES (156,24,'Metal &amp; Metal products','',1,null);</v>
      </c>
    </row>
    <row r="1595" spans="8:20">
      <c r="H1595" t="str">
        <f t="shared" si="153"/>
        <v>LEATHER &amp; LEATHER PRODUCTS</v>
      </c>
      <c r="K1595">
        <v>156</v>
      </c>
      <c r="L1595">
        <v>25</v>
      </c>
      <c r="M1595" t="s">
        <v>9186</v>
      </c>
      <c r="O1595">
        <v>1</v>
      </c>
      <c r="P1595" t="s">
        <v>6450</v>
      </c>
      <c r="T1595" t="str">
        <f t="shared" si="152"/>
        <v>INSERT INTO c_all_ref_d(ref_type_id,ref_id,ref_name,ref_alias_code,is_enabled,child_ref_type_id) VALUES (156,25,'Leather &amp; Leather Products','',1,null);</v>
      </c>
    </row>
    <row r="1596" spans="8:20">
      <c r="H1596" t="str">
        <f t="shared" si="153"/>
        <v>VEETABLE PRODUCTS</v>
      </c>
      <c r="K1596">
        <v>156</v>
      </c>
      <c r="L1596">
        <v>26</v>
      </c>
      <c r="M1596" t="s">
        <v>9187</v>
      </c>
      <c r="O1596">
        <v>1</v>
      </c>
      <c r="P1596" t="s">
        <v>6450</v>
      </c>
      <c r="T1596" t="str">
        <f t="shared" si="152"/>
        <v>INSERT INTO c_all_ref_d(ref_type_id,ref_id,ref_name,ref_alias_code,is_enabled,child_ref_type_id) VALUES (156,26,'Veetable Products','',1,null);</v>
      </c>
    </row>
    <row r="1597" spans="8:20">
      <c r="H1597" t="str">
        <f t="shared" si="153"/>
        <v>OTHERS</v>
      </c>
      <c r="K1597">
        <v>156</v>
      </c>
      <c r="L1597">
        <v>27</v>
      </c>
      <c r="M1597" t="s">
        <v>7186</v>
      </c>
      <c r="O1597">
        <v>1</v>
      </c>
      <c r="P1597" t="s">
        <v>6450</v>
      </c>
      <c r="T1597" t="str">
        <f t="shared" si="152"/>
        <v>INSERT INTO c_all_ref_d(ref_type_id,ref_id,ref_name,ref_alias_code,is_enabled,child_ref_type_id) VALUES (156,27,'Others','',1,null);</v>
      </c>
    </row>
    <row r="1598" spans="8:20">
      <c r="K1598">
        <v>156</v>
      </c>
      <c r="L1598">
        <v>28</v>
      </c>
      <c r="M1598" t="s">
        <v>8107</v>
      </c>
      <c r="O1598">
        <v>1</v>
      </c>
      <c r="P1598" t="s">
        <v>6450</v>
      </c>
      <c r="T1598" t="str">
        <f t="shared" si="152"/>
        <v>INSERT INTO c_all_ref_d(ref_type_id,ref_id,ref_name,ref_alias_code,is_enabled,child_ref_type_id) VALUES (156,28,'Construction','',1,null);</v>
      </c>
    </row>
    <row r="1599" spans="8:20">
      <c r="K1599">
        <v>156</v>
      </c>
      <c r="L1599">
        <v>29</v>
      </c>
      <c r="M1599" t="s">
        <v>9188</v>
      </c>
      <c r="O1599">
        <v>1</v>
      </c>
      <c r="P1599" t="s">
        <v>6450</v>
      </c>
      <c r="T1599" t="str">
        <f t="shared" si="152"/>
        <v>INSERT INTO c_all_ref_d(ref_type_id,ref_id,ref_name,ref_alias_code,is_enabled,child_ref_type_id) VALUES (156,29,'Coal','',1,null);</v>
      </c>
    </row>
    <row r="1600" spans="8:20">
      <c r="K1600">
        <v>156</v>
      </c>
      <c r="L1600">
        <v>2001</v>
      </c>
      <c r="M1600" t="s">
        <v>9189</v>
      </c>
      <c r="O1600">
        <v>1</v>
      </c>
      <c r="P1600" t="s">
        <v>6450</v>
      </c>
      <c r="T1600" t="str">
        <f t="shared" si="152"/>
        <v>INSERT INTO c_all_ref_d(ref_type_id,ref_id,ref_name,ref_alias_code,is_enabled,child_ref_type_id) VALUES (156,2001,'Not applicable','',1,null);</v>
      </c>
    </row>
    <row r="1601" spans="8:20">
      <c r="H1601" t="str">
        <f t="shared" ref="H1601:H1638" si="154">UPPER(M1601)</f>
        <v/>
      </c>
    </row>
    <row r="1602" spans="8:20">
      <c r="H1602" t="str">
        <f t="shared" si="154"/>
        <v>TRUCK &amp; TANKER OPERATORS</v>
      </c>
      <c r="I1602" s="78" t="s">
        <v>7747</v>
      </c>
      <c r="K1602">
        <v>157</v>
      </c>
      <c r="L1602">
        <v>1</v>
      </c>
      <c r="M1602" t="s">
        <v>9190</v>
      </c>
      <c r="O1602">
        <v>1</v>
      </c>
      <c r="P1602" t="s">
        <v>6450</v>
      </c>
      <c r="T1602" t="str">
        <f>CONCATENATE("INSERT INTO c_all_ref_d(ref_type_id,ref_id,ref_name,ref_alias_code,is_enabled,child_ref_type_id) VALUES (",K1602&amp;","&amp;L1602&amp;",'"&amp;M1602&amp;"','"&amp;N1602&amp;"',"&amp;O1602&amp;","&amp;P1602&amp;");")</f>
        <v>INSERT INTO c_all_ref_d(ref_type_id,ref_id,ref_name,ref_alias_code,is_enabled,child_ref_type_id) VALUES (157,1,'Truck &amp; Tanker Operators','',1,null);</v>
      </c>
    </row>
    <row r="1603" spans="8:20">
      <c r="H1603" t="str">
        <f t="shared" si="154"/>
        <v>CRANES / EARTH MOVERS</v>
      </c>
      <c r="K1603">
        <v>157</v>
      </c>
      <c r="L1603">
        <v>2</v>
      </c>
      <c r="M1603" t="s">
        <v>9191</v>
      </c>
      <c r="O1603">
        <v>1</v>
      </c>
      <c r="P1603" t="s">
        <v>6450</v>
      </c>
      <c r="T1603" t="str">
        <f>CONCATENATE("INSERT INTO c_all_ref_d(ref_type_id,ref_id,ref_name,ref_alias_code,is_enabled,child_ref_type_id) VALUES (",K1603&amp;","&amp;L1603&amp;",'"&amp;M1603&amp;"','"&amp;N1603&amp;"',"&amp;O1603&amp;","&amp;P1603&amp;");")</f>
        <v>INSERT INTO c_all_ref_d(ref_type_id,ref_id,ref_name,ref_alias_code,is_enabled,child_ref_type_id) VALUES (157,2,'Cranes / Earth Movers','',1,null);</v>
      </c>
    </row>
    <row r="1604" spans="8:20">
      <c r="H1604" t="str">
        <f t="shared" si="154"/>
        <v>PASSENGER TRANSPORT</v>
      </c>
      <c r="K1604">
        <v>157</v>
      </c>
      <c r="L1604">
        <v>3</v>
      </c>
      <c r="M1604" t="s">
        <v>9192</v>
      </c>
      <c r="O1604">
        <v>1</v>
      </c>
      <c r="P1604" t="s">
        <v>6450</v>
      </c>
      <c r="T1604" t="str">
        <f>CONCATENATE("INSERT INTO c_all_ref_d(ref_type_id,ref_id,ref_name,ref_alias_code,is_enabled,child_ref_type_id) VALUES (",K1604&amp;","&amp;L1604&amp;",'"&amp;M1604&amp;"','"&amp;N1604&amp;"',"&amp;O1604&amp;","&amp;P1604&amp;");")</f>
        <v>INSERT INTO c_all_ref_d(ref_type_id,ref_id,ref_name,ref_alias_code,is_enabled,child_ref_type_id) VALUES (157,3,'Passenger Transport','',1,null);</v>
      </c>
    </row>
    <row r="1605" spans="8:20">
      <c r="H1605" t="str">
        <f t="shared" si="154"/>
        <v>OTHER</v>
      </c>
      <c r="K1605">
        <v>157</v>
      </c>
      <c r="L1605">
        <v>4</v>
      </c>
      <c r="M1605" t="s">
        <v>7168</v>
      </c>
      <c r="O1605">
        <v>1</v>
      </c>
      <c r="P1605" t="s">
        <v>6450</v>
      </c>
      <c r="T1605" t="str">
        <f>CONCATENATE("INSERT INTO c_all_ref_d(ref_type_id,ref_id,ref_name,ref_alias_code,is_enabled,child_ref_type_id) VALUES (",K1605&amp;","&amp;L1605&amp;",'"&amp;M1605&amp;"','"&amp;N1605&amp;"',"&amp;O1605&amp;","&amp;P1605&amp;");")</f>
        <v>INSERT INTO c_all_ref_d(ref_type_id,ref_id,ref_name,ref_alias_code,is_enabled,child_ref_type_id) VALUES (157,4,'Other','',1,null);</v>
      </c>
    </row>
    <row r="1606" spans="8:20">
      <c r="H1606" t="str">
        <f t="shared" si="154"/>
        <v/>
      </c>
    </row>
    <row r="1607" spans="8:20">
      <c r="H1607" t="str">
        <f t="shared" si="154"/>
        <v/>
      </c>
    </row>
    <row r="1608" spans="8:20">
      <c r="H1608" t="str">
        <f t="shared" si="154"/>
        <v>CONSUMER ELECTRONICS</v>
      </c>
      <c r="I1608" s="78" t="s">
        <v>7749</v>
      </c>
      <c r="K1608">
        <v>158</v>
      </c>
      <c r="L1608">
        <v>1</v>
      </c>
      <c r="M1608" t="s">
        <v>9193</v>
      </c>
      <c r="O1608">
        <v>1</v>
      </c>
      <c r="P1608" t="s">
        <v>6450</v>
      </c>
      <c r="T1608" t="str">
        <f t="shared" ref="T1608:T1622" si="155">CONCATENATE("INSERT INTO c_all_ref_d(ref_type_id,ref_id,ref_name,ref_alias_code,is_enabled,child_ref_type_id) VALUES (",K1608&amp;","&amp;L1608&amp;",'"&amp;M1608&amp;"','"&amp;N1608&amp;"',"&amp;O1608&amp;","&amp;P1608&amp;");")</f>
        <v>INSERT INTO c_all_ref_d(ref_type_id,ref_id,ref_name,ref_alias_code,is_enabled,child_ref_type_id) VALUES (158,1,'Consumer Electronics','',1,null);</v>
      </c>
    </row>
    <row r="1609" spans="8:20">
      <c r="H1609" t="str">
        <f t="shared" si="154"/>
        <v>CHEMICALS</v>
      </c>
      <c r="K1609">
        <v>158</v>
      </c>
      <c r="L1609">
        <v>2</v>
      </c>
      <c r="M1609" t="s">
        <v>9168</v>
      </c>
      <c r="O1609">
        <v>1</v>
      </c>
      <c r="P1609" t="s">
        <v>6450</v>
      </c>
      <c r="T1609" t="str">
        <f t="shared" si="155"/>
        <v>INSERT INTO c_all_ref_d(ref_type_id,ref_id,ref_name,ref_alias_code,is_enabled,child_ref_type_id) VALUES (158,2,'Chemicals','',1,null);</v>
      </c>
    </row>
    <row r="1610" spans="8:20">
      <c r="H1610" t="str">
        <f t="shared" si="154"/>
        <v>COSMETICS</v>
      </c>
      <c r="K1610">
        <v>158</v>
      </c>
      <c r="L1610">
        <v>3</v>
      </c>
      <c r="M1610" t="s">
        <v>9169</v>
      </c>
      <c r="O1610">
        <v>1</v>
      </c>
      <c r="P1610" t="s">
        <v>6450</v>
      </c>
      <c r="T1610" t="str">
        <f t="shared" si="155"/>
        <v>INSERT INTO c_all_ref_d(ref_type_id,ref_id,ref_name,ref_alias_code,is_enabled,child_ref_type_id) VALUES (158,3,'Cosmetics','',1,null);</v>
      </c>
    </row>
    <row r="1611" spans="8:20">
      <c r="H1611" t="str">
        <f t="shared" si="154"/>
        <v>COMPUTER PARTS &amp; STATIONERY</v>
      </c>
      <c r="K1611">
        <v>158</v>
      </c>
      <c r="L1611">
        <v>4</v>
      </c>
      <c r="M1611" t="s">
        <v>9194</v>
      </c>
      <c r="O1611">
        <v>1</v>
      </c>
      <c r="P1611" t="s">
        <v>6450</v>
      </c>
      <c r="T1611" t="str">
        <f t="shared" si="155"/>
        <v>INSERT INTO c_all_ref_d(ref_type_id,ref_id,ref_name,ref_alias_code,is_enabled,child_ref_type_id) VALUES (158,4,'Computer Parts &amp; Stationery','',1,null);</v>
      </c>
    </row>
    <row r="1612" spans="8:20">
      <c r="H1612" t="str">
        <f t="shared" si="154"/>
        <v>STEEL &amp; METAL PRODUCTS</v>
      </c>
      <c r="K1612">
        <v>158</v>
      </c>
      <c r="L1612">
        <v>5</v>
      </c>
      <c r="M1612" t="s">
        <v>9195</v>
      </c>
      <c r="O1612">
        <v>1</v>
      </c>
      <c r="P1612" t="s">
        <v>6450</v>
      </c>
      <c r="T1612" t="str">
        <f t="shared" si="155"/>
        <v>INSERT INTO c_all_ref_d(ref_type_id,ref_id,ref_name,ref_alias_code,is_enabled,child_ref_type_id) VALUES (158,5,'Steel &amp; Metal Products','',1,null);</v>
      </c>
    </row>
    <row r="1613" spans="8:20">
      <c r="H1613" t="str">
        <f t="shared" si="154"/>
        <v>PHARMACEUTICALS / CHEMISTS</v>
      </c>
      <c r="K1613">
        <v>158</v>
      </c>
      <c r="L1613">
        <v>6</v>
      </c>
      <c r="M1613" t="s">
        <v>9196</v>
      </c>
      <c r="O1613">
        <v>1</v>
      </c>
      <c r="P1613" t="s">
        <v>6450</v>
      </c>
      <c r="T1613" t="str">
        <f t="shared" si="155"/>
        <v>INSERT INTO c_all_ref_d(ref_type_id,ref_id,ref_name,ref_alias_code,is_enabled,child_ref_type_id) VALUES (158,6,'Pharmaceuticals / Chemists','',1,null);</v>
      </c>
    </row>
    <row r="1614" spans="8:20">
      <c r="H1614" t="str">
        <f t="shared" si="154"/>
        <v>GROCERY / CONSUMER ITEMS</v>
      </c>
      <c r="K1614">
        <v>158</v>
      </c>
      <c r="L1614">
        <v>7</v>
      </c>
      <c r="M1614" t="s">
        <v>9197</v>
      </c>
      <c r="O1614">
        <v>1</v>
      </c>
      <c r="P1614" t="s">
        <v>6450</v>
      </c>
      <c r="T1614" t="str">
        <f t="shared" si="155"/>
        <v>INSERT INTO c_all_ref_d(ref_type_id,ref_id,ref_name,ref_alias_code,is_enabled,child_ref_type_id) VALUES (158,7,'Grocery / Consumer Items','',1,null);</v>
      </c>
    </row>
    <row r="1615" spans="8:20">
      <c r="H1615" t="str">
        <f t="shared" si="154"/>
        <v>TEXTILE / GARMENTS</v>
      </c>
      <c r="K1615">
        <v>158</v>
      </c>
      <c r="L1615">
        <v>8</v>
      </c>
      <c r="M1615" t="s">
        <v>9198</v>
      </c>
      <c r="O1615">
        <v>1</v>
      </c>
      <c r="P1615" t="s">
        <v>6450</v>
      </c>
      <c r="T1615" t="str">
        <f t="shared" si="155"/>
        <v>INSERT INTO c_all_ref_d(ref_type_id,ref_id,ref_name,ref_alias_code,is_enabled,child_ref_type_id) VALUES (158,8,'Textile / Garments','',1,null);</v>
      </c>
    </row>
    <row r="1616" spans="8:20">
      <c r="H1616" t="str">
        <f t="shared" si="154"/>
        <v>JEWELLERS</v>
      </c>
      <c r="K1616">
        <v>158</v>
      </c>
      <c r="L1616">
        <v>9</v>
      </c>
      <c r="M1616" t="s">
        <v>9199</v>
      </c>
      <c r="O1616">
        <v>1</v>
      </c>
      <c r="P1616" t="s">
        <v>6450</v>
      </c>
      <c r="T1616" t="str">
        <f t="shared" si="155"/>
        <v>INSERT INTO c_all_ref_d(ref_type_id,ref_id,ref_name,ref_alias_code,is_enabled,child_ref_type_id) VALUES (158,9,'Jewellers','',1,null);</v>
      </c>
    </row>
    <row r="1617" spans="8:20">
      <c r="H1617" t="str">
        <f t="shared" si="154"/>
        <v>ENGINEERING GOODS</v>
      </c>
      <c r="K1617">
        <v>158</v>
      </c>
      <c r="L1617">
        <v>10</v>
      </c>
      <c r="M1617" t="s">
        <v>9200</v>
      </c>
      <c r="O1617">
        <v>1</v>
      </c>
      <c r="P1617" t="s">
        <v>6450</v>
      </c>
      <c r="T1617" t="str">
        <f t="shared" si="155"/>
        <v>INSERT INTO c_all_ref_d(ref_type_id,ref_id,ref_name,ref_alias_code,is_enabled,child_ref_type_id) VALUES (158,10,'Engineering Goods','',1,null);</v>
      </c>
    </row>
    <row r="1618" spans="8:20">
      <c r="H1618" t="str">
        <f t="shared" si="154"/>
        <v>BUILDING MATERIALS</v>
      </c>
      <c r="K1618">
        <v>158</v>
      </c>
      <c r="L1618">
        <v>11</v>
      </c>
      <c r="M1618" t="s">
        <v>9201</v>
      </c>
      <c r="O1618">
        <v>1</v>
      </c>
      <c r="P1618" t="s">
        <v>6450</v>
      </c>
      <c r="T1618" t="str">
        <f t="shared" si="155"/>
        <v>INSERT INTO c_all_ref_d(ref_type_id,ref_id,ref_name,ref_alias_code,is_enabled,child_ref_type_id) VALUES (158,11,'Building Materials','',1,null);</v>
      </c>
    </row>
    <row r="1619" spans="8:20">
      <c r="H1619" t="str">
        <f t="shared" si="154"/>
        <v>PLASTIC PRODUCTS</v>
      </c>
      <c r="K1619">
        <v>158</v>
      </c>
      <c r="L1619">
        <v>12</v>
      </c>
      <c r="M1619" t="s">
        <v>9202</v>
      </c>
      <c r="O1619">
        <v>1</v>
      </c>
      <c r="P1619" t="s">
        <v>6450</v>
      </c>
      <c r="T1619" t="str">
        <f t="shared" si="155"/>
        <v>INSERT INTO c_all_ref_d(ref_type_id,ref_id,ref_name,ref_alias_code,is_enabled,child_ref_type_id) VALUES (158,12,'Plastic Products','',1,null);</v>
      </c>
    </row>
    <row r="1620" spans="8:20">
      <c r="H1620" t="str">
        <f t="shared" si="154"/>
        <v>PETRO PRODUCTS</v>
      </c>
      <c r="K1620">
        <v>158</v>
      </c>
      <c r="L1620">
        <v>13</v>
      </c>
      <c r="M1620" t="s">
        <v>9203</v>
      </c>
      <c r="O1620">
        <v>1</v>
      </c>
      <c r="P1620" t="s">
        <v>6450</v>
      </c>
      <c r="T1620" t="str">
        <f t="shared" si="155"/>
        <v>INSERT INTO c_all_ref_d(ref_type_id,ref_id,ref_name,ref_alias_code,is_enabled,child_ref_type_id) VALUES (158,13,'Petro Products','',1,null);</v>
      </c>
    </row>
    <row r="1621" spans="8:20">
      <c r="H1621" t="str">
        <f t="shared" si="154"/>
        <v>AUTOMOBILES</v>
      </c>
      <c r="K1621">
        <v>158</v>
      </c>
      <c r="L1621">
        <v>14</v>
      </c>
      <c r="M1621" t="s">
        <v>8104</v>
      </c>
      <c r="O1621">
        <v>1</v>
      </c>
      <c r="P1621" t="s">
        <v>6450</v>
      </c>
      <c r="T1621" t="str">
        <f t="shared" si="155"/>
        <v>INSERT INTO c_all_ref_d(ref_type_id,ref_id,ref_name,ref_alias_code,is_enabled,child_ref_type_id) VALUES (158,14,'Automobiles','',1,null);</v>
      </c>
    </row>
    <row r="1622" spans="8:20">
      <c r="H1622" t="str">
        <f t="shared" si="154"/>
        <v>OTHERS</v>
      </c>
      <c r="K1622">
        <v>158</v>
      </c>
      <c r="L1622">
        <v>15</v>
      </c>
      <c r="M1622" t="s">
        <v>7186</v>
      </c>
      <c r="O1622">
        <v>1</v>
      </c>
      <c r="P1622" t="s">
        <v>6450</v>
      </c>
      <c r="T1622" t="str">
        <f t="shared" si="155"/>
        <v>INSERT INTO c_all_ref_d(ref_type_id,ref_id,ref_name,ref_alias_code,is_enabled,child_ref_type_id) VALUES (158,15,'Others','',1,null);</v>
      </c>
    </row>
    <row r="1623" spans="8:20">
      <c r="H1623" t="str">
        <f t="shared" si="154"/>
        <v/>
      </c>
    </row>
    <row r="1624" spans="8:20">
      <c r="H1624" t="str">
        <f t="shared" si="154"/>
        <v/>
      </c>
    </row>
    <row r="1625" spans="8:20">
      <c r="H1625" t="str">
        <f t="shared" si="154"/>
        <v>HOUSING</v>
      </c>
      <c r="I1625" s="78" t="s">
        <v>7751</v>
      </c>
      <c r="K1625">
        <v>159</v>
      </c>
      <c r="L1625">
        <v>1</v>
      </c>
      <c r="M1625" t="s">
        <v>7372</v>
      </c>
      <c r="O1625">
        <v>1</v>
      </c>
      <c r="P1625" t="s">
        <v>6450</v>
      </c>
      <c r="T1625" t="str">
        <f t="shared" ref="T1625:T1638" si="156">CONCATENATE("INSERT INTO c_all_ref_d(ref_type_id,ref_id,ref_name,ref_alias_code,is_enabled,child_ref_type_id) VALUES (",K1625&amp;","&amp;L1625&amp;",'"&amp;M1625&amp;"','"&amp;N1625&amp;"',"&amp;O1625&amp;","&amp;P1625&amp;");")</f>
        <v>INSERT INTO c_all_ref_d(ref_type_id,ref_id,ref_name,ref_alias_code,is_enabled,child_ref_type_id) VALUES (159,1,'Housing','',1,null);</v>
      </c>
    </row>
    <row r="1626" spans="8:20">
      <c r="H1626" t="str">
        <f t="shared" si="154"/>
        <v>HOUSE REPAIRING</v>
      </c>
      <c r="K1626">
        <v>159</v>
      </c>
      <c r="L1626">
        <v>2</v>
      </c>
      <c r="M1626" t="s">
        <v>7389</v>
      </c>
      <c r="O1626">
        <v>1</v>
      </c>
      <c r="P1626" t="s">
        <v>6450</v>
      </c>
      <c r="T1626" t="str">
        <f t="shared" si="156"/>
        <v>INSERT INTO c_all_ref_d(ref_type_id,ref_id,ref_name,ref_alias_code,is_enabled,child_ref_type_id) VALUES (159,2,'House repairing','',1,null);</v>
      </c>
    </row>
    <row r="1627" spans="8:20">
      <c r="H1627" t="str">
        <f t="shared" si="154"/>
        <v>MORTGAGE LOAN</v>
      </c>
      <c r="K1627">
        <v>159</v>
      </c>
      <c r="L1627">
        <v>3</v>
      </c>
      <c r="M1627" t="s">
        <v>7390</v>
      </c>
      <c r="O1627">
        <v>1</v>
      </c>
      <c r="P1627" t="s">
        <v>6450</v>
      </c>
      <c r="T1627" t="str">
        <f t="shared" si="156"/>
        <v>INSERT INTO c_all_ref_d(ref_type_id,ref_id,ref_name,ref_alias_code,is_enabled,child_ref_type_id) VALUES (159,3,'Mortgage Loan','',1,null);</v>
      </c>
    </row>
    <row r="1628" spans="8:20">
      <c r="H1628" t="str">
        <f t="shared" si="154"/>
        <v>CONSUMER DURABLES</v>
      </c>
      <c r="K1628">
        <v>159</v>
      </c>
      <c r="L1628">
        <v>4</v>
      </c>
      <c r="M1628" t="s">
        <v>7337</v>
      </c>
      <c r="O1628">
        <v>1</v>
      </c>
      <c r="P1628" t="s">
        <v>6450</v>
      </c>
      <c r="T1628" t="str">
        <f t="shared" si="156"/>
        <v>INSERT INTO c_all_ref_d(ref_type_id,ref_id,ref_name,ref_alias_code,is_enabled,child_ref_type_id) VALUES (159,4,'Consumer Durables','',1,null);</v>
      </c>
    </row>
    <row r="1629" spans="8:20">
      <c r="H1629" t="str">
        <f t="shared" si="154"/>
        <v>FOUR WHEELERS</v>
      </c>
      <c r="K1629">
        <v>159</v>
      </c>
      <c r="L1629">
        <v>5</v>
      </c>
      <c r="M1629" t="s">
        <v>7391</v>
      </c>
      <c r="O1629">
        <v>1</v>
      </c>
      <c r="P1629" t="s">
        <v>6450</v>
      </c>
      <c r="T1629" t="str">
        <f t="shared" si="156"/>
        <v>INSERT INTO c_all_ref_d(ref_type_id,ref_id,ref_name,ref_alias_code,is_enabled,child_ref_type_id) VALUES (159,5,'Four Wheelers','',1,null);</v>
      </c>
    </row>
    <row r="1630" spans="8:20">
      <c r="H1630" t="str">
        <f t="shared" si="154"/>
        <v>TWO WHEELERS</v>
      </c>
      <c r="K1630">
        <v>159</v>
      </c>
      <c r="L1630">
        <v>6</v>
      </c>
      <c r="M1630" t="s">
        <v>7392</v>
      </c>
      <c r="O1630">
        <v>1</v>
      </c>
      <c r="P1630" t="s">
        <v>6450</v>
      </c>
      <c r="T1630" t="str">
        <f t="shared" si="156"/>
        <v>INSERT INTO c_all_ref_d(ref_type_id,ref_id,ref_name,ref_alias_code,is_enabled,child_ref_type_id) VALUES (159,6,'Two Wheelers','',1,null);</v>
      </c>
    </row>
    <row r="1631" spans="8:20">
      <c r="H1631" t="str">
        <f t="shared" si="154"/>
        <v>EDUCATION</v>
      </c>
      <c r="K1631">
        <v>159</v>
      </c>
      <c r="L1631">
        <v>7</v>
      </c>
      <c r="M1631" t="s">
        <v>7369</v>
      </c>
      <c r="O1631">
        <v>1</v>
      </c>
      <c r="P1631" t="s">
        <v>6450</v>
      </c>
      <c r="T1631" t="str">
        <f t="shared" si="156"/>
        <v>INSERT INTO c_all_ref_d(ref_type_id,ref_id,ref_name,ref_alias_code,is_enabled,child_ref_type_id) VALUES (159,7,'Education','',1,null);</v>
      </c>
    </row>
    <row r="1632" spans="8:20">
      <c r="H1632" t="str">
        <f t="shared" si="154"/>
        <v>MEDICAL</v>
      </c>
      <c r="K1632">
        <v>159</v>
      </c>
      <c r="L1632">
        <v>8</v>
      </c>
      <c r="M1632" t="s">
        <v>7393</v>
      </c>
      <c r="O1632">
        <v>1</v>
      </c>
      <c r="P1632" t="s">
        <v>6450</v>
      </c>
      <c r="T1632" t="str">
        <f t="shared" si="156"/>
        <v>INSERT INTO c_all_ref_d(ref_type_id,ref_id,ref_name,ref_alias_code,is_enabled,child_ref_type_id) VALUES (159,8,'Medical','',1,null);</v>
      </c>
    </row>
    <row r="1633" spans="8:20">
      <c r="H1633" t="str">
        <f t="shared" si="154"/>
        <v>TRAVEL</v>
      </c>
      <c r="K1633">
        <v>159</v>
      </c>
      <c r="L1633">
        <v>9</v>
      </c>
      <c r="M1633" t="s">
        <v>7394</v>
      </c>
      <c r="O1633">
        <v>1</v>
      </c>
      <c r="P1633" t="s">
        <v>6450</v>
      </c>
      <c r="T1633" t="str">
        <f t="shared" si="156"/>
        <v>INSERT INTO c_all_ref_d(ref_type_id,ref_id,ref_name,ref_alias_code,is_enabled,child_ref_type_id) VALUES (159,9,'Travel','',1,null);</v>
      </c>
    </row>
    <row r="1634" spans="8:20">
      <c r="H1634" t="str">
        <f t="shared" si="154"/>
        <v>CEREMONIES</v>
      </c>
      <c r="K1634">
        <v>159</v>
      </c>
      <c r="L1634">
        <v>10</v>
      </c>
      <c r="M1634" t="s">
        <v>7395</v>
      </c>
      <c r="O1634">
        <v>1</v>
      </c>
      <c r="P1634" t="s">
        <v>6450</v>
      </c>
      <c r="T1634" t="str">
        <f t="shared" si="156"/>
        <v>INSERT INTO c_all_ref_d(ref_type_id,ref_id,ref_name,ref_alias_code,is_enabled,child_ref_type_id) VALUES (159,10,'Ceremonies','',1,null);</v>
      </c>
    </row>
    <row r="1635" spans="8:20">
      <c r="H1635" t="str">
        <f t="shared" si="154"/>
        <v>INVESTMENTS</v>
      </c>
      <c r="K1635">
        <v>159</v>
      </c>
      <c r="L1635">
        <v>11</v>
      </c>
      <c r="M1635" t="s">
        <v>7396</v>
      </c>
      <c r="O1635">
        <v>1</v>
      </c>
      <c r="P1635" t="s">
        <v>6450</v>
      </c>
      <c r="T1635" t="str">
        <f t="shared" si="156"/>
        <v>INSERT INTO c_all_ref_d(ref_type_id,ref_id,ref_name,ref_alias_code,is_enabled,child_ref_type_id) VALUES (159,11,'Investments','',1,null);</v>
      </c>
    </row>
    <row r="1636" spans="8:20">
      <c r="H1636" t="str">
        <f t="shared" si="154"/>
        <v>THREE WHEELERS/TEMPO</v>
      </c>
      <c r="K1636">
        <v>159</v>
      </c>
      <c r="L1636">
        <v>12</v>
      </c>
      <c r="M1636" t="s">
        <v>7397</v>
      </c>
      <c r="O1636">
        <v>1</v>
      </c>
      <c r="P1636" t="s">
        <v>6450</v>
      </c>
      <c r="T1636" t="str">
        <f t="shared" si="156"/>
        <v>INSERT INTO c_all_ref_d(ref_type_id,ref_id,ref_name,ref_alias_code,is_enabled,child_ref_type_id) VALUES (159,12,'Three Wheelers/Tempo','',1,null);</v>
      </c>
    </row>
    <row r="1637" spans="8:20">
      <c r="H1637" t="str">
        <f t="shared" si="154"/>
        <v>COMPUTER</v>
      </c>
      <c r="K1637">
        <v>159</v>
      </c>
      <c r="L1637">
        <v>13</v>
      </c>
      <c r="M1637" t="s">
        <v>7398</v>
      </c>
      <c r="O1637">
        <v>1</v>
      </c>
      <c r="P1637" t="s">
        <v>6450</v>
      </c>
      <c r="T1637" t="str">
        <f t="shared" si="156"/>
        <v>INSERT INTO c_all_ref_d(ref_type_id,ref_id,ref_name,ref_alias_code,is_enabled,child_ref_type_id) VALUES (159,13,'Computer','',1,null);</v>
      </c>
    </row>
    <row r="1638" spans="8:20">
      <c r="H1638" t="str">
        <f t="shared" si="154"/>
        <v>OTHERS</v>
      </c>
      <c r="K1638">
        <v>159</v>
      </c>
      <c r="L1638">
        <v>14</v>
      </c>
      <c r="M1638" t="s">
        <v>7186</v>
      </c>
      <c r="O1638">
        <v>1</v>
      </c>
      <c r="P1638" t="s">
        <v>6450</v>
      </c>
      <c r="T1638" t="str">
        <f t="shared" si="156"/>
        <v>INSERT INTO c_all_ref_d(ref_type_id,ref_id,ref_name,ref_alias_code,is_enabled,child_ref_type_id) VALUES (159,14,'Others','',1,null);</v>
      </c>
    </row>
    <row r="1641" spans="8:20">
      <c r="I1641" s="78" t="s">
        <v>7753</v>
      </c>
      <c r="K1641">
        <v>160</v>
      </c>
      <c r="L1641">
        <v>1</v>
      </c>
      <c r="M1641" t="s">
        <v>9204</v>
      </c>
      <c r="O1641">
        <v>1</v>
      </c>
      <c r="P1641" t="s">
        <v>6450</v>
      </c>
      <c r="T1641" t="str">
        <f t="shared" ref="T1641:T1656" si="157">CONCATENATE("INSERT INTO c_all_ref_d(ref_type_id,ref_id,ref_name,ref_alias_code,is_enabled,child_ref_type_id) VALUES (",K1641&amp;","&amp;L1641&amp;",'"&amp;M1641&amp;"','"&amp;N1641&amp;"',"&amp;O1641&amp;","&amp;P1641&amp;");")</f>
        <v>INSERT INTO c_all_ref_d(ref_type_id,ref_id,ref_name,ref_alias_code,is_enabled,child_ref_type_id) VALUES (160,1,'Leasing / Finance (NBFC)','',1,null);</v>
      </c>
    </row>
    <row r="1642" spans="8:20">
      <c r="K1642">
        <v>160</v>
      </c>
      <c r="L1642">
        <v>2</v>
      </c>
      <c r="M1642" t="s">
        <v>9205</v>
      </c>
      <c r="O1642">
        <v>1</v>
      </c>
      <c r="P1642" t="s">
        <v>6450</v>
      </c>
      <c r="T1642" t="str">
        <f t="shared" si="157"/>
        <v>INSERT INTO c_all_ref_d(ref_type_id,ref_id,ref_name,ref_alias_code,is_enabled,child_ref_type_id) VALUES (160,2,'Medical Practioners','',1,null);</v>
      </c>
    </row>
    <row r="1643" spans="8:20">
      <c r="K1643">
        <v>160</v>
      </c>
      <c r="L1643">
        <v>3</v>
      </c>
      <c r="M1643" t="s">
        <v>9206</v>
      </c>
      <c r="O1643">
        <v>1</v>
      </c>
      <c r="P1643" t="s">
        <v>6450</v>
      </c>
      <c r="T1643" t="str">
        <f t="shared" si="157"/>
        <v>INSERT INTO c_all_ref_d(ref_type_id,ref_id,ref_name,ref_alias_code,is_enabled,child_ref_type_id) VALUES (160,3,'Medical / Diagnostic Centers','',1,null);</v>
      </c>
    </row>
    <row r="1644" spans="8:20">
      <c r="K1644">
        <v>160</v>
      </c>
      <c r="L1644">
        <v>4</v>
      </c>
      <c r="M1644" t="s">
        <v>9207</v>
      </c>
      <c r="O1644">
        <v>1</v>
      </c>
      <c r="P1644" t="s">
        <v>6450</v>
      </c>
      <c r="T1644" t="str">
        <f t="shared" si="157"/>
        <v>INSERT INTO c_all_ref_d(ref_type_id,ref_id,ref_name,ref_alias_code,is_enabled,child_ref_type_id) VALUES (160,4,'Clinic / Hospitals','',1,null);</v>
      </c>
    </row>
    <row r="1645" spans="8:20">
      <c r="K1645">
        <v>160</v>
      </c>
      <c r="L1645">
        <v>5</v>
      </c>
      <c r="M1645" t="s">
        <v>9208</v>
      </c>
      <c r="O1645">
        <v>1</v>
      </c>
      <c r="P1645" t="s">
        <v>6450</v>
      </c>
      <c r="T1645" t="str">
        <f t="shared" si="157"/>
        <v>INSERT INTO c_all_ref_d(ref_type_id,ref_id,ref_name,ref_alias_code,is_enabled,child_ref_type_id) VALUES (160,5,'PhysicaL Fitness / GYM','',1,null);</v>
      </c>
    </row>
    <row r="1646" spans="8:20">
      <c r="K1646">
        <v>160</v>
      </c>
      <c r="L1646">
        <v>6</v>
      </c>
      <c r="M1646" t="s">
        <v>9209</v>
      </c>
      <c r="O1646">
        <v>1</v>
      </c>
      <c r="P1646" t="s">
        <v>6450</v>
      </c>
      <c r="T1646" t="str">
        <f t="shared" si="157"/>
        <v>INSERT INTO c_all_ref_d(ref_type_id,ref_id,ref_name,ref_alias_code,is_enabled,child_ref_type_id) VALUES (160,6,'Entertainment','',1,null);</v>
      </c>
    </row>
    <row r="1647" spans="8:20">
      <c r="K1647">
        <v>160</v>
      </c>
      <c r="L1647">
        <v>7</v>
      </c>
      <c r="M1647" t="s">
        <v>9210</v>
      </c>
      <c r="O1647">
        <v>1</v>
      </c>
      <c r="P1647" t="s">
        <v>6450</v>
      </c>
      <c r="T1647" t="str">
        <f t="shared" si="157"/>
        <v>INSERT INTO c_all_ref_d(ref_type_id,ref_id,ref_name,ref_alias_code,is_enabled,child_ref_type_id) VALUES (160,7,'Training / Coaching Classes','',1,null);</v>
      </c>
    </row>
    <row r="1648" spans="8:20">
      <c r="K1648">
        <v>160</v>
      </c>
      <c r="L1648">
        <v>8</v>
      </c>
      <c r="M1648" t="s">
        <v>9211</v>
      </c>
      <c r="O1648">
        <v>1</v>
      </c>
      <c r="P1648" t="s">
        <v>6450</v>
      </c>
      <c r="T1648" t="str">
        <f t="shared" si="157"/>
        <v>INSERT INTO c_all_ref_d(ref_type_id,ref_id,ref_name,ref_alias_code,is_enabled,child_ref_type_id) VALUES (160,8,'Contractors (Others)','',1,null);</v>
      </c>
    </row>
    <row r="1649" spans="8:20">
      <c r="K1649">
        <v>160</v>
      </c>
      <c r="L1649">
        <v>9</v>
      </c>
      <c r="M1649" t="s">
        <v>9212</v>
      </c>
      <c r="O1649">
        <v>1</v>
      </c>
      <c r="P1649" t="s">
        <v>6450</v>
      </c>
      <c r="T1649" t="str">
        <f t="shared" si="157"/>
        <v>INSERT INTO c_all_ref_d(ref_type_id,ref_id,ref_name,ref_alias_code,is_enabled,child_ref_type_id) VALUES (160,9,'Contractors (Govt / Civil)','',1,null);</v>
      </c>
    </row>
    <row r="1650" spans="8:20">
      <c r="K1650">
        <v>160</v>
      </c>
      <c r="L1650">
        <v>10</v>
      </c>
      <c r="M1650" t="s">
        <v>9213</v>
      </c>
      <c r="O1650">
        <v>1</v>
      </c>
      <c r="P1650" t="s">
        <v>6450</v>
      </c>
      <c r="T1650" t="str">
        <f t="shared" si="157"/>
        <v>INSERT INTO c_all_ref_d(ref_type_id,ref_id,ref_name,ref_alias_code,is_enabled,child_ref_type_id) VALUES (160,10,'Hotel / Catering','',1,null);</v>
      </c>
    </row>
    <row r="1651" spans="8:20">
      <c r="K1651">
        <v>160</v>
      </c>
      <c r="L1651">
        <v>11</v>
      </c>
      <c r="M1651" t="s">
        <v>9214</v>
      </c>
      <c r="O1651">
        <v>1</v>
      </c>
      <c r="P1651" t="s">
        <v>6450</v>
      </c>
      <c r="T1651" t="str">
        <f t="shared" si="157"/>
        <v>INSERT INTO c_all_ref_d(ref_type_id,ref_id,ref_name,ref_alias_code,is_enabled,child_ref_type_id) VALUES (160,11,'Advertisement','',1,null);</v>
      </c>
    </row>
    <row r="1652" spans="8:20">
      <c r="K1652">
        <v>160</v>
      </c>
      <c r="L1652">
        <v>12</v>
      </c>
      <c r="M1652" t="s">
        <v>9215</v>
      </c>
      <c r="O1652">
        <v>1</v>
      </c>
      <c r="P1652" t="s">
        <v>6450</v>
      </c>
      <c r="T1652" t="str">
        <f t="shared" si="157"/>
        <v>INSERT INTO c_all_ref_d(ref_type_id,ref_id,ref_name,ref_alias_code,is_enabled,child_ref_type_id) VALUES (160,12,'Travel / Tourism','',1,null);</v>
      </c>
    </row>
    <row r="1653" spans="8:20">
      <c r="K1653">
        <v>160</v>
      </c>
      <c r="L1653">
        <v>13</v>
      </c>
      <c r="M1653" t="s">
        <v>9216</v>
      </c>
      <c r="O1653">
        <v>1</v>
      </c>
      <c r="P1653" t="s">
        <v>6450</v>
      </c>
      <c r="T1653" t="str">
        <f t="shared" si="157"/>
        <v>INSERT INTO c_all_ref_d(ref_type_id,ref_id,ref_name,ref_alias_code,is_enabled,child_ref_type_id) VALUES (160,13,'Chartered Accountants','',1,null);</v>
      </c>
    </row>
    <row r="1654" spans="8:20">
      <c r="K1654">
        <v>160</v>
      </c>
      <c r="L1654">
        <v>14</v>
      </c>
      <c r="M1654" t="s">
        <v>9217</v>
      </c>
      <c r="O1654">
        <v>1</v>
      </c>
      <c r="P1654" t="s">
        <v>6450</v>
      </c>
      <c r="T1654" t="str">
        <f t="shared" si="157"/>
        <v>INSERT INTO c_all_ref_d(ref_type_id,ref_id,ref_name,ref_alias_code,is_enabled,child_ref_type_id) VALUES (160,14,'Architects','',1,null);</v>
      </c>
    </row>
    <row r="1655" spans="8:20">
      <c r="K1655">
        <v>160</v>
      </c>
      <c r="L1655">
        <v>15</v>
      </c>
      <c r="M1655" t="s">
        <v>9218</v>
      </c>
      <c r="O1655">
        <v>1</v>
      </c>
      <c r="P1655" t="s">
        <v>6450</v>
      </c>
      <c r="T1655" t="str">
        <f t="shared" si="157"/>
        <v>INSERT INTO c_all_ref_d(ref_type_id,ref_id,ref_name,ref_alias_code,is_enabled,child_ref_type_id) VALUES (160,15,'Engineers','',1,null);</v>
      </c>
    </row>
    <row r="1656" spans="8:20">
      <c r="K1656">
        <v>160</v>
      </c>
      <c r="L1656">
        <v>16</v>
      </c>
      <c r="M1656" t="s">
        <v>9219</v>
      </c>
      <c r="O1656">
        <v>1</v>
      </c>
      <c r="P1656" t="s">
        <v>6450</v>
      </c>
      <c r="T1656" t="str">
        <f t="shared" si="157"/>
        <v>INSERT INTO c_all_ref_d(ref_type_id,ref_id,ref_name,ref_alias_code,is_enabled,child_ref_type_id) VALUES (160,16,'Real Estate Investors','',1,null);</v>
      </c>
    </row>
    <row r="1657" spans="8:20">
      <c r="H1657" t="str">
        <f>UPPER(M1657)</f>
        <v>OTHERS</v>
      </c>
      <c r="K1657">
        <v>160</v>
      </c>
      <c r="L1657">
        <v>17</v>
      </c>
      <c r="M1657" t="s">
        <v>7186</v>
      </c>
    </row>
    <row r="1659" spans="8:20">
      <c r="I1659" s="78" t="s">
        <v>7755</v>
      </c>
      <c r="K1659">
        <v>161</v>
      </c>
      <c r="L1659">
        <v>1</v>
      </c>
      <c r="M1659" t="s">
        <v>9220</v>
      </c>
      <c r="O1659">
        <v>1</v>
      </c>
      <c r="P1659" t="s">
        <v>6450</v>
      </c>
      <c r="T1659" t="str">
        <f>CONCATENATE("INSERT INTO c_all_ref_d(ref_type_id,ref_id,ref_name,ref_alias_code,is_enabled,child_ref_type_id) VALUES (",K1659&amp;","&amp;L1659&amp;",'"&amp;M1659&amp;"','"&amp;N1659&amp;"',"&amp;O1659&amp;","&amp;P1659&amp;");")</f>
        <v>INSERT INTO c_all_ref_d(ref_type_id,ref_id,ref_name,ref_alias_code,is_enabled,child_ref_type_id) VALUES (161,1,'Rubber &amp; Rubber Products','',1,null);</v>
      </c>
    </row>
    <row r="1662" spans="8:20">
      <c r="I1662" s="78" t="s">
        <v>7757</v>
      </c>
      <c r="K1662">
        <v>162</v>
      </c>
      <c r="L1662">
        <v>1</v>
      </c>
      <c r="M1662" t="s">
        <v>9182</v>
      </c>
      <c r="O1662">
        <v>1</v>
      </c>
      <c r="P1662" t="s">
        <v>6450</v>
      </c>
      <c r="T1662" t="str">
        <f>CONCATENATE("INSERT INTO c_all_ref_d(ref_type_id,ref_id,ref_name,ref_alias_code,is_enabled,child_ref_type_id) VALUES (",K1662&amp;","&amp;L1662&amp;",'"&amp;M1662&amp;"','"&amp;N1662&amp;"',"&amp;O1662&amp;","&amp;P1662&amp;");")</f>
        <v>INSERT INTO c_all_ref_d(ref_type_id,ref_id,ref_name,ref_alias_code,is_enabled,child_ref_type_id) VALUES (162,1,'Cement','',1,null);</v>
      </c>
    </row>
    <row r="1665" spans="9:20">
      <c r="I1665" s="78" t="s">
        <v>9221</v>
      </c>
      <c r="K1665">
        <v>163</v>
      </c>
      <c r="L1665">
        <v>1</v>
      </c>
      <c r="M1665" t="s">
        <v>9183</v>
      </c>
      <c r="O1665">
        <v>1</v>
      </c>
      <c r="P1665" t="s">
        <v>6450</v>
      </c>
      <c r="T1665" t="str">
        <f>CONCATENATE("INSERT INTO c_all_ref_d(ref_type_id,ref_id,ref_name,ref_alias_code,is_enabled,child_ref_type_id) VALUES (",K1665&amp;","&amp;L1665&amp;",'"&amp;M1665&amp;"','"&amp;N1665&amp;"',"&amp;O1665&amp;","&amp;P1665&amp;");")</f>
        <v>INSERT INTO c_all_ref_d(ref_type_id,ref_id,ref_name,ref_alias_code,is_enabled,child_ref_type_id) VALUES (163,1,'Iron &amp; Steel','',1,null);</v>
      </c>
    </row>
    <row r="1668" spans="9:20">
      <c r="I1668" s="78" t="s">
        <v>7761</v>
      </c>
      <c r="K1668">
        <v>164</v>
      </c>
      <c r="L1668">
        <v>1</v>
      </c>
      <c r="M1668" t="s">
        <v>9184</v>
      </c>
      <c r="O1668">
        <v>1</v>
      </c>
      <c r="P1668" t="s">
        <v>6450</v>
      </c>
      <c r="T1668" t="str">
        <f>CONCATENATE("INSERT INTO c_all_ref_d(ref_type_id,ref_id,ref_name,ref_alias_code,is_enabled,child_ref_type_id) VALUES (",K1668&amp;","&amp;L1668&amp;",'"&amp;M1668&amp;"','"&amp;N1668&amp;"',"&amp;O1668&amp;","&amp;P1668&amp;");")</f>
        <v>INSERT INTO c_all_ref_d(ref_type_id,ref_id,ref_name,ref_alias_code,is_enabled,child_ref_type_id) VALUES (164,1,'Sugar','',1,null);</v>
      </c>
    </row>
    <row r="1671" spans="9:20">
      <c r="I1671" s="78" t="s">
        <v>7763</v>
      </c>
      <c r="K1671">
        <v>165</v>
      </c>
      <c r="L1671">
        <v>1</v>
      </c>
      <c r="M1671" t="s">
        <v>9222</v>
      </c>
      <c r="O1671">
        <v>1</v>
      </c>
      <c r="P1671" t="s">
        <v>6450</v>
      </c>
      <c r="T1671" t="str">
        <f>CONCATENATE("INSERT INTO c_all_ref_d(ref_type_id,ref_id,ref_name,ref_alias_code,is_enabled,child_ref_type_id) VALUES (",K1671&amp;","&amp;L1671&amp;",'"&amp;M1671&amp;"','"&amp;N1671&amp;"',"&amp;O1671&amp;","&amp;P1671&amp;");")</f>
        <v>INSERT INTO c_all_ref_d(ref_type_id,ref_id,ref_name,ref_alias_code,is_enabled,child_ref_type_id) VALUES (165,1,'Chemicals Dyes, Paints','',1,null);</v>
      </c>
    </row>
    <row r="1674" spans="9:20">
      <c r="I1674" s="78" t="s">
        <v>9223</v>
      </c>
      <c r="K1674">
        <v>166</v>
      </c>
      <c r="L1674">
        <v>1</v>
      </c>
      <c r="M1674" t="s">
        <v>7186</v>
      </c>
      <c r="O1674">
        <v>1</v>
      </c>
      <c r="P1674" t="s">
        <v>6450</v>
      </c>
      <c r="T1674" t="str">
        <f>CONCATENATE("INSERT INTO c_all_ref_d(ref_type_id,ref_id,ref_name,ref_alias_code,is_enabled,child_ref_type_id) VALUES (",K1674&amp;","&amp;L1674&amp;",'"&amp;M1674&amp;"','"&amp;N1674&amp;"',"&amp;O1674&amp;","&amp;P1674&amp;");")</f>
        <v>INSERT INTO c_all_ref_d(ref_type_id,ref_id,ref_name,ref_alias_code,is_enabled,child_ref_type_id) VALUES (166,1,'Others','',1,null);</v>
      </c>
    </row>
    <row r="1677" spans="9:20">
      <c r="I1677" s="78" t="s">
        <v>7767</v>
      </c>
      <c r="K1677">
        <v>167</v>
      </c>
      <c r="L1677">
        <v>1</v>
      </c>
      <c r="M1677" t="s">
        <v>9224</v>
      </c>
      <c r="O1677">
        <v>1</v>
      </c>
      <c r="P1677" t="s">
        <v>6450</v>
      </c>
      <c r="T1677" t="str">
        <f>CONCATENATE("INSERT INTO c_all_ref_d(ref_type_id,ref_id,ref_name,ref_alias_code,is_enabled,child_ref_type_id) VALUES (",K1677&amp;","&amp;L1677&amp;",'"&amp;M1677&amp;"','"&amp;N1677&amp;"',"&amp;O1677&amp;","&amp;P1677&amp;");")</f>
        <v>INSERT INTO c_all_ref_d(ref_type_id,ref_id,ref_name,ref_alias_code,is_enabled,child_ref_type_id) VALUES (167,1,'Tobaco &amp; Tobaco Products','',1,null);</v>
      </c>
    </row>
    <row r="1680" spans="9:20">
      <c r="I1680" s="78" t="s">
        <v>7769</v>
      </c>
      <c r="K1680">
        <v>168</v>
      </c>
      <c r="L1680">
        <v>1</v>
      </c>
      <c r="M1680" t="s">
        <v>9186</v>
      </c>
      <c r="O1680">
        <v>1</v>
      </c>
      <c r="P1680" t="s">
        <v>6450</v>
      </c>
      <c r="T1680" t="str">
        <f>CONCATENATE("INSERT INTO c_all_ref_d(ref_type_id,ref_id,ref_name,ref_alias_code,is_enabled,child_ref_type_id) VALUES (",K1680&amp;","&amp;L1680&amp;",'"&amp;M1680&amp;"','"&amp;N1680&amp;"',"&amp;O1680&amp;","&amp;P1680&amp;");")</f>
        <v>INSERT INTO c_all_ref_d(ref_type_id,ref_id,ref_name,ref_alias_code,is_enabled,child_ref_type_id) VALUES (168,1,'Leather &amp; Leather Products','',1,null);</v>
      </c>
    </row>
    <row r="1683" spans="9:20">
      <c r="I1683" s="78" t="s">
        <v>7771</v>
      </c>
      <c r="K1683">
        <v>169</v>
      </c>
      <c r="L1683">
        <v>1</v>
      </c>
      <c r="M1683" t="s">
        <v>9225</v>
      </c>
      <c r="O1683">
        <v>1</v>
      </c>
      <c r="P1683" t="s">
        <v>6450</v>
      </c>
      <c r="T1683" t="str">
        <f>CONCATENATE("INSERT INTO c_all_ref_d(ref_type_id,ref_id,ref_name,ref_alias_code,is_enabled,child_ref_type_id) VALUES (",K1683&amp;","&amp;L1683&amp;",'"&amp;M1683&amp;"','"&amp;N1683&amp;"',"&amp;O1683&amp;","&amp;P1683&amp;");")</f>
        <v>INSERT INTO c_all_ref_d(ref_type_id,ref_id,ref_name,ref_alias_code,is_enabled,child_ref_type_id) VALUES (169,1,'Gems &amp; Jewellery','',1,null);</v>
      </c>
    </row>
    <row r="1686" spans="9:20">
      <c r="I1686" s="78" t="s">
        <v>7773</v>
      </c>
      <c r="K1686">
        <v>170</v>
      </c>
      <c r="L1686">
        <v>1</v>
      </c>
      <c r="M1686" t="s">
        <v>9226</v>
      </c>
      <c r="O1686">
        <v>1</v>
      </c>
      <c r="P1686" t="s">
        <v>6450</v>
      </c>
      <c r="T1686" t="str">
        <f>CONCATENATE("INSERT INTO c_all_ref_d(ref_type_id,ref_id,ref_name,ref_alias_code,is_enabled,child_ref_type_id) VALUES (",K1686&amp;","&amp;L1686&amp;",'"&amp;M1686&amp;"','"&amp;N1686&amp;"',"&amp;O1686&amp;","&amp;P1686&amp;");")</f>
        <v>INSERT INTO c_all_ref_d(ref_type_id,ref_id,ref_name,ref_alias_code,is_enabled,child_ref_type_id) VALUES (170,1,'Food Processing &amp; Manufacturing','',1,null);</v>
      </c>
    </row>
    <row r="1687" spans="9:20">
      <c r="K1687">
        <v>170</v>
      </c>
      <c r="L1687">
        <v>2</v>
      </c>
      <c r="M1687" t="s">
        <v>9227</v>
      </c>
      <c r="O1687">
        <v>1</v>
      </c>
      <c r="P1687" t="s">
        <v>6450</v>
      </c>
      <c r="T1687" t="str">
        <f>CONCATENATE("INSERT INTO c_all_ref_d(ref_type_id,ref_id,ref_name,ref_alias_code,is_enabled,child_ref_type_id) VALUES (",K1687&amp;","&amp;L1687&amp;",'"&amp;M1687&amp;"','"&amp;N1687&amp;"',"&amp;O1687&amp;","&amp;P1687&amp;");")</f>
        <v>INSERT INTO c_all_ref_d(ref_type_id,ref_id,ref_name,ref_alias_code,is_enabled,child_ref_type_id) VALUES (170,2,'Rice Mills,Flour Mills &amp; Bakaries','',1,null);</v>
      </c>
    </row>
    <row r="1688" spans="9:20">
      <c r="K1688">
        <v>170</v>
      </c>
      <c r="L1688">
        <v>3</v>
      </c>
      <c r="M1688" t="s">
        <v>9228</v>
      </c>
      <c r="O1688">
        <v>1</v>
      </c>
      <c r="P1688" t="s">
        <v>6450</v>
      </c>
      <c r="T1688" t="str">
        <f>CONCATENATE("INSERT INTO c_all_ref_d(ref_type_id,ref_id,ref_name,ref_alias_code,is_enabled,child_ref_type_id) VALUES (",K1688&amp;","&amp;L1688&amp;",'"&amp;M1688&amp;"','"&amp;N1688&amp;"',"&amp;O1688&amp;","&amp;P1688&amp;");")</f>
        <v>INSERT INTO c_all_ref_d(ref_type_id,ref_id,ref_name,ref_alias_code,is_enabled,child_ref_type_id) VALUES (170,3,'Poultery Feeds','',1,null);</v>
      </c>
    </row>
    <row r="1689" spans="9:20">
      <c r="K1689">
        <v>170</v>
      </c>
      <c r="L1689">
        <v>4</v>
      </c>
      <c r="M1689" t="s">
        <v>9229</v>
      </c>
      <c r="O1689">
        <v>1</v>
      </c>
      <c r="P1689" t="s">
        <v>6450</v>
      </c>
      <c r="T1689" t="str">
        <f>CONCATENATE("INSERT INTO c_all_ref_d(ref_type_id,ref_id,ref_name,ref_alias_code,is_enabled,child_ref_type_id) VALUES (",K1689&amp;","&amp;L1689&amp;",'"&amp;M1689&amp;"','"&amp;N1689&amp;"',"&amp;O1689&amp;","&amp;P1689&amp;");")</f>
        <v>INSERT INTO c_all_ref_d(ref_type_id,ref_id,ref_name,ref_alias_code,is_enabled,child_ref_type_id) VALUES (170,4,'Tea','',1,null);</v>
      </c>
    </row>
    <row r="1691" spans="9:20">
      <c r="I1691" s="78" t="s">
        <v>7775</v>
      </c>
      <c r="K1691">
        <v>171</v>
      </c>
      <c r="L1691">
        <v>1</v>
      </c>
      <c r="M1691" t="s">
        <v>9230</v>
      </c>
      <c r="O1691">
        <v>1</v>
      </c>
      <c r="P1691" t="s">
        <v>6450</v>
      </c>
      <c r="T1691" t="str">
        <f t="shared" ref="T1691:T1717" si="158">CONCATENATE("INSERT INTO c_all_ref_d(ref_type_id,ref_id,ref_name,ref_alias_code,is_enabled,child_ref_type_id) VALUES (",K1691&amp;","&amp;L1691&amp;",'"&amp;M1691&amp;"','"&amp;N1691&amp;"',"&amp;O1691&amp;","&amp;P1691&amp;");")</f>
        <v>INSERT INTO c_all_ref_d(ref_type_id,ref_id,ref_name,ref_alias_code,is_enabled,child_ref_type_id) VALUES (171,1,'Vehicles, Vehicle Parts &amp; Transport Equipment','',1,null);</v>
      </c>
    </row>
    <row r="1692" spans="9:20">
      <c r="K1692">
        <v>171</v>
      </c>
      <c r="L1692">
        <v>2</v>
      </c>
      <c r="M1692" t="s">
        <v>9170</v>
      </c>
      <c r="O1692">
        <v>1</v>
      </c>
      <c r="P1692" t="s">
        <v>6450</v>
      </c>
      <c r="T1692" t="str">
        <f t="shared" si="158"/>
        <v>INSERT INTO c_all_ref_d(ref_type_id,ref_id,ref_name,ref_alias_code,is_enabled,child_ref_type_id) VALUES (171,2,'Engineering','',1,null);</v>
      </c>
    </row>
    <row r="1693" spans="9:20">
      <c r="K1693">
        <v>171</v>
      </c>
      <c r="L1693">
        <v>3</v>
      </c>
      <c r="M1693" t="s">
        <v>9231</v>
      </c>
      <c r="O1693">
        <v>1</v>
      </c>
      <c r="P1693" t="s">
        <v>6450</v>
      </c>
      <c r="T1693" t="str">
        <f t="shared" si="158"/>
        <v>INSERT INTO c_all_ref_d(ref_type_id,ref_id,ref_name,ref_alias_code,is_enabled,child_ref_type_id) VALUES (171,3,'Electrical','',1,null);</v>
      </c>
    </row>
    <row r="1694" spans="9:20">
      <c r="K1694">
        <v>171</v>
      </c>
      <c r="L1694">
        <v>4</v>
      </c>
      <c r="M1694" t="s">
        <v>9175</v>
      </c>
      <c r="O1694">
        <v>1</v>
      </c>
      <c r="P1694" t="s">
        <v>6450</v>
      </c>
      <c r="T1694" t="str">
        <f t="shared" si="158"/>
        <v>INSERT INTO c_all_ref_d(ref_type_id,ref_id,ref_name,ref_alias_code,is_enabled,child_ref_type_id) VALUES (171,4,'Textile','',1,null);</v>
      </c>
    </row>
    <row r="1695" spans="9:20">
      <c r="K1695">
        <v>171</v>
      </c>
      <c r="L1695">
        <v>5</v>
      </c>
      <c r="M1695" t="s">
        <v>9232</v>
      </c>
      <c r="O1695">
        <v>1</v>
      </c>
      <c r="P1695" t="s">
        <v>6450</v>
      </c>
      <c r="T1695" t="str">
        <f t="shared" si="158"/>
        <v>INSERT INTO c_all_ref_d(ref_type_id,ref_id,ref_name,ref_alias_code,is_enabled,child_ref_type_id) VALUES (171,5,'Jute Textile','',1,null);</v>
      </c>
    </row>
    <row r="1696" spans="9:20">
      <c r="K1696">
        <v>171</v>
      </c>
      <c r="L1696">
        <v>6</v>
      </c>
      <c r="M1696" t="s">
        <v>9233</v>
      </c>
      <c r="O1696">
        <v>1</v>
      </c>
      <c r="P1696" t="s">
        <v>6450</v>
      </c>
      <c r="T1696" t="str">
        <f t="shared" si="158"/>
        <v>INSERT INTO c_all_ref_d(ref_type_id,ref_id,ref_name,ref_alias_code,is_enabled,child_ref_type_id) VALUES (171,6,'Paper, Paper Products &amp; Printing','',1,null);</v>
      </c>
    </row>
    <row r="1697" spans="11:20">
      <c r="K1697">
        <v>171</v>
      </c>
      <c r="L1697">
        <v>7</v>
      </c>
      <c r="M1697" t="s">
        <v>9220</v>
      </c>
      <c r="O1697">
        <v>1</v>
      </c>
      <c r="P1697" t="s">
        <v>6450</v>
      </c>
      <c r="T1697" t="str">
        <f t="shared" si="158"/>
        <v>INSERT INTO c_all_ref_d(ref_type_id,ref_id,ref_name,ref_alias_code,is_enabled,child_ref_type_id) VALUES (171,7,'Rubber &amp; Rubber Products','',1,null);</v>
      </c>
    </row>
    <row r="1698" spans="11:20">
      <c r="K1698">
        <v>171</v>
      </c>
      <c r="L1698">
        <v>8</v>
      </c>
      <c r="M1698" t="s">
        <v>9182</v>
      </c>
      <c r="O1698">
        <v>1</v>
      </c>
      <c r="P1698" t="s">
        <v>6450</v>
      </c>
      <c r="T1698" t="str">
        <f t="shared" si="158"/>
        <v>INSERT INTO c_all_ref_d(ref_type_id,ref_id,ref_name,ref_alias_code,is_enabled,child_ref_type_id) VALUES (171,8,'Cement','',1,null);</v>
      </c>
    </row>
    <row r="1699" spans="11:20">
      <c r="K1699">
        <v>171</v>
      </c>
      <c r="L1699">
        <v>9</v>
      </c>
      <c r="M1699" t="s">
        <v>9183</v>
      </c>
      <c r="O1699">
        <v>1</v>
      </c>
      <c r="P1699" t="s">
        <v>6450</v>
      </c>
      <c r="T1699" t="str">
        <f t="shared" si="158"/>
        <v>INSERT INTO c_all_ref_d(ref_type_id,ref_id,ref_name,ref_alias_code,is_enabled,child_ref_type_id) VALUES (171,9,'Iron &amp; Steel','',1,null);</v>
      </c>
    </row>
    <row r="1700" spans="11:20">
      <c r="K1700">
        <v>171</v>
      </c>
      <c r="L1700">
        <v>10</v>
      </c>
      <c r="M1700" t="s">
        <v>9184</v>
      </c>
      <c r="O1700">
        <v>1</v>
      </c>
      <c r="P1700" t="s">
        <v>6450</v>
      </c>
      <c r="T1700" t="str">
        <f t="shared" si="158"/>
        <v>INSERT INTO c_all_ref_d(ref_type_id,ref_id,ref_name,ref_alias_code,is_enabled,child_ref_type_id) VALUES (171,10,'Sugar','',1,null);</v>
      </c>
    </row>
    <row r="1701" spans="11:20">
      <c r="K1701">
        <v>171</v>
      </c>
      <c r="L1701">
        <v>11</v>
      </c>
      <c r="M1701" t="s">
        <v>9234</v>
      </c>
      <c r="O1701">
        <v>1</v>
      </c>
      <c r="P1701" t="s">
        <v>6450</v>
      </c>
      <c r="T1701" t="str">
        <f t="shared" si="158"/>
        <v>INSERT INTO c_all_ref_d(ref_type_id,ref_id,ref_name,ref_alias_code,is_enabled,child_ref_type_id) VALUES (171,11,'Chemicals Dyes, Paints etc','',1,null);</v>
      </c>
    </row>
    <row r="1702" spans="11:20">
      <c r="K1702">
        <v>171</v>
      </c>
      <c r="L1702">
        <v>12</v>
      </c>
      <c r="M1702" t="s">
        <v>9235</v>
      </c>
      <c r="O1702">
        <v>1</v>
      </c>
      <c r="P1702" t="s">
        <v>6450</v>
      </c>
      <c r="T1702" t="str">
        <f t="shared" si="158"/>
        <v>INSERT INTO c_all_ref_d(ref_type_id,ref_id,ref_name,ref_alias_code,is_enabled,child_ref_type_id) VALUES (171,12,'Metal &amp; Metal Products','',1,null);</v>
      </c>
    </row>
    <row r="1703" spans="11:20">
      <c r="K1703">
        <v>171</v>
      </c>
      <c r="L1703">
        <v>13</v>
      </c>
      <c r="M1703" t="s">
        <v>9236</v>
      </c>
      <c r="O1703">
        <v>1</v>
      </c>
      <c r="P1703" t="s">
        <v>6450</v>
      </c>
      <c r="T1703" t="str">
        <f t="shared" si="158"/>
        <v>INSERT INTO c_all_ref_d(ref_type_id,ref_id,ref_name,ref_alias_code,is_enabled,child_ref_type_id) VALUES (171,13,'Vegetable','',1,null);</v>
      </c>
    </row>
    <row r="1704" spans="11:20">
      <c r="K1704">
        <v>171</v>
      </c>
      <c r="L1704">
        <v>14</v>
      </c>
      <c r="M1704" t="s">
        <v>9237</v>
      </c>
      <c r="O1704">
        <v>1</v>
      </c>
      <c r="P1704" t="s">
        <v>6450</v>
      </c>
      <c r="T1704" t="str">
        <f t="shared" si="158"/>
        <v>INSERT INTO c_all_ref_d(ref_type_id,ref_id,ref_name,ref_alias_code,is_enabled,child_ref_type_id) VALUES (171,14,'Tobacco &amp; Tobacco Products','',1,null);</v>
      </c>
    </row>
    <row r="1705" spans="11:20">
      <c r="K1705">
        <v>171</v>
      </c>
      <c r="L1705">
        <v>15</v>
      </c>
      <c r="M1705" t="s">
        <v>9186</v>
      </c>
      <c r="O1705">
        <v>1</v>
      </c>
      <c r="P1705" t="s">
        <v>6450</v>
      </c>
      <c r="T1705" t="str">
        <f t="shared" si="158"/>
        <v>INSERT INTO c_all_ref_d(ref_type_id,ref_id,ref_name,ref_alias_code,is_enabled,child_ref_type_id) VALUES (171,15,'Leather &amp; Leather Products','',1,null);</v>
      </c>
    </row>
    <row r="1706" spans="11:20">
      <c r="K1706">
        <v>171</v>
      </c>
      <c r="L1706">
        <v>16</v>
      </c>
      <c r="M1706" t="s">
        <v>9225</v>
      </c>
      <c r="O1706">
        <v>1</v>
      </c>
      <c r="P1706" t="s">
        <v>6450</v>
      </c>
      <c r="T1706" t="str">
        <f t="shared" si="158"/>
        <v>INSERT INTO c_all_ref_d(ref_type_id,ref_id,ref_name,ref_alias_code,is_enabled,child_ref_type_id) VALUES (171,16,'Gems &amp; Jewellery','',1,null);</v>
      </c>
    </row>
    <row r="1707" spans="11:20">
      <c r="K1707">
        <v>171</v>
      </c>
      <c r="L1707">
        <v>17</v>
      </c>
      <c r="M1707" t="s">
        <v>9238</v>
      </c>
      <c r="O1707">
        <v>1</v>
      </c>
      <c r="P1707" t="s">
        <v>6450</v>
      </c>
      <c r="T1707" t="str">
        <f t="shared" si="158"/>
        <v>INSERT INTO c_all_ref_d(ref_type_id,ref_id,ref_name,ref_alias_code,is_enabled,child_ref_type_id) VALUES (171,17,'Food processing &amp; manufacturing','',1,null);</v>
      </c>
    </row>
    <row r="1708" spans="11:20">
      <c r="K1708">
        <v>171</v>
      </c>
      <c r="L1708">
        <v>18</v>
      </c>
      <c r="M1708" t="s">
        <v>9239</v>
      </c>
      <c r="O1708">
        <v>1</v>
      </c>
      <c r="P1708" t="s">
        <v>6450</v>
      </c>
      <c r="T1708" t="str">
        <f t="shared" si="158"/>
        <v>INSERT INTO c_all_ref_d(ref_type_id,ref_id,ref_name,ref_alias_code,is_enabled,child_ref_type_id) VALUES (171,18,'Vehicles, Vehicle parts &amp; transport','',1,null);</v>
      </c>
    </row>
    <row r="1709" spans="11:20">
      <c r="K1709">
        <v>171</v>
      </c>
      <c r="L1709">
        <v>19</v>
      </c>
      <c r="M1709" t="s">
        <v>9240</v>
      </c>
      <c r="O1709">
        <v>1</v>
      </c>
      <c r="P1709" t="s">
        <v>6450</v>
      </c>
      <c r="T1709" t="str">
        <f t="shared" si="158"/>
        <v>INSERT INTO c_all_ref_d(ref_type_id,ref_id,ref_name,ref_alias_code,is_enabled,child_ref_type_id) VALUES (171,19,'Beverages','',1,null);</v>
      </c>
    </row>
    <row r="1710" spans="11:20">
      <c r="K1710">
        <v>171</v>
      </c>
      <c r="L1710">
        <v>20</v>
      </c>
      <c r="M1710" t="s">
        <v>9241</v>
      </c>
      <c r="O1710">
        <v>1</v>
      </c>
      <c r="P1710" t="s">
        <v>6450</v>
      </c>
      <c r="T1710" t="str">
        <f t="shared" si="158"/>
        <v>INSERT INTO c_all_ref_d(ref_type_id,ref_id,ref_name,ref_alias_code,is_enabled,child_ref_type_id) VALUES (171,20,'Hosiery &amp; Garments','',1,null);</v>
      </c>
    </row>
    <row r="1711" spans="11:20">
      <c r="K1711">
        <v>171</v>
      </c>
      <c r="L1711">
        <v>21</v>
      </c>
      <c r="M1711" t="s">
        <v>9242</v>
      </c>
      <c r="O1711">
        <v>1</v>
      </c>
      <c r="P1711" t="s">
        <v>6450</v>
      </c>
      <c r="T1711" t="str">
        <f t="shared" si="158"/>
        <v>INSERT INTO c_all_ref_d(ref_type_id,ref_id,ref_name,ref_alias_code,is_enabled,child_ref_type_id) VALUES (171,21,'Wood Products','',1,null);</v>
      </c>
    </row>
    <row r="1712" spans="11:20">
      <c r="K1712">
        <v>171</v>
      </c>
      <c r="L1712">
        <v>22</v>
      </c>
      <c r="M1712" t="s">
        <v>9202</v>
      </c>
      <c r="O1712">
        <v>1</v>
      </c>
      <c r="P1712" t="s">
        <v>6450</v>
      </c>
      <c r="T1712" t="str">
        <f t="shared" si="158"/>
        <v>INSERT INTO c_all_ref_d(ref_type_id,ref_id,ref_name,ref_alias_code,is_enabled,child_ref_type_id) VALUES (171,22,'Plastic Products','',1,null);</v>
      </c>
    </row>
    <row r="1713" spans="9:20">
      <c r="K1713">
        <v>171</v>
      </c>
      <c r="L1713">
        <v>23</v>
      </c>
      <c r="M1713" t="s">
        <v>9243</v>
      </c>
      <c r="O1713">
        <v>1</v>
      </c>
      <c r="P1713" t="s">
        <v>6450</v>
      </c>
      <c r="T1713" t="str">
        <f t="shared" si="158"/>
        <v>INSERT INTO c_all_ref_d(ref_type_id,ref_id,ref_name,ref_alias_code,is_enabled,child_ref_type_id) VALUES (171,23,'Repairing &amp; Servicing Ind.','',1,null);</v>
      </c>
    </row>
    <row r="1714" spans="9:20">
      <c r="K1714">
        <v>171</v>
      </c>
      <c r="L1714">
        <v>24</v>
      </c>
      <c r="M1714" t="s">
        <v>8113</v>
      </c>
      <c r="O1714">
        <v>1</v>
      </c>
      <c r="P1714" t="s">
        <v>6450</v>
      </c>
      <c r="T1714" t="str">
        <f t="shared" si="158"/>
        <v>INSERT INTO c_all_ref_d(ref_type_id,ref_id,ref_name,ref_alias_code,is_enabled,child_ref_type_id) VALUES (171,24,'Pharmaceuticals','',1,null);</v>
      </c>
    </row>
    <row r="1715" spans="9:20">
      <c r="K1715">
        <v>171</v>
      </c>
      <c r="L1715">
        <v>25</v>
      </c>
      <c r="M1715" t="s">
        <v>9244</v>
      </c>
      <c r="O1715">
        <v>1</v>
      </c>
      <c r="P1715" t="s">
        <v>6450</v>
      </c>
      <c r="T1715" t="str">
        <f t="shared" si="158"/>
        <v>INSERT INTO c_all_ref_d(ref_type_id,ref_id,ref_name,ref_alias_code,is_enabled,child_ref_type_id) VALUES (171,25,'Cosmetics &amp; Beauty Equipments','',1,null);</v>
      </c>
    </row>
    <row r="1716" spans="9:20">
      <c r="K1716">
        <v>171</v>
      </c>
      <c r="L1716">
        <v>26</v>
      </c>
      <c r="M1716" t="s">
        <v>9245</v>
      </c>
      <c r="O1716">
        <v>1</v>
      </c>
      <c r="P1716" t="s">
        <v>6450</v>
      </c>
      <c r="T1716" t="str">
        <f t="shared" si="158"/>
        <v>INSERT INTO c_all_ref_d(ref_type_id,ref_id,ref_name,ref_alias_code,is_enabled,child_ref_type_id) VALUES (171,26,'Miscelleneous (Specify)','',1,null);</v>
      </c>
    </row>
    <row r="1717" spans="9:20">
      <c r="K1717">
        <v>171</v>
      </c>
      <c r="L1717">
        <v>27</v>
      </c>
      <c r="M1717" t="s">
        <v>9246</v>
      </c>
      <c r="O1717">
        <v>1</v>
      </c>
      <c r="P1717" t="s">
        <v>6450</v>
      </c>
      <c r="T1717" t="str">
        <f t="shared" si="158"/>
        <v>INSERT INTO c_all_ref_d(ref_type_id,ref_id,ref_name,ref_alias_code,is_enabled,child_ref_type_id) VALUES (171,27,'Others (No Industry)','',1,null);</v>
      </c>
    </row>
    <row r="1720" spans="9:20">
      <c r="I1720" s="78" t="s">
        <v>7777</v>
      </c>
      <c r="K1720">
        <v>172</v>
      </c>
      <c r="L1720">
        <v>1</v>
      </c>
      <c r="M1720" t="s">
        <v>9170</v>
      </c>
      <c r="O1720">
        <v>1</v>
      </c>
      <c r="P1720" t="s">
        <v>6450</v>
      </c>
      <c r="T1720" t="str">
        <f t="shared" ref="T1720:T1748" si="159">CONCATENATE("INSERT INTO c_all_ref_d(ref_type_id,ref_id,ref_name,ref_alias_code,is_enabled,child_ref_type_id) VALUES (",K1720&amp;","&amp;L1720&amp;",'"&amp;M1720&amp;"','"&amp;N1720&amp;"',"&amp;O1720&amp;","&amp;P1720&amp;");")</f>
        <v>INSERT INTO c_all_ref_d(ref_type_id,ref_id,ref_name,ref_alias_code,is_enabled,child_ref_type_id) VALUES (172,1,'Engineering','',1,null);</v>
      </c>
    </row>
    <row r="1721" spans="9:20">
      <c r="K1721">
        <v>172</v>
      </c>
      <c r="L1721">
        <v>2</v>
      </c>
      <c r="M1721" t="s">
        <v>9247</v>
      </c>
      <c r="O1721">
        <v>1</v>
      </c>
      <c r="P1721" t="s">
        <v>6450</v>
      </c>
      <c r="T1721" t="str">
        <f t="shared" si="159"/>
        <v>INSERT INTO c_all_ref_d(ref_type_id,ref_id,ref_name,ref_alias_code,is_enabled,child_ref_type_id) VALUES (172,2,'Miscellaneous','',1,null);</v>
      </c>
    </row>
    <row r="1722" spans="9:20">
      <c r="K1722">
        <v>172</v>
      </c>
      <c r="L1722">
        <v>3</v>
      </c>
      <c r="M1722" t="s">
        <v>9231</v>
      </c>
      <c r="O1722">
        <v>1</v>
      </c>
      <c r="P1722" t="s">
        <v>6450</v>
      </c>
      <c r="T1722" t="str">
        <f t="shared" si="159"/>
        <v>INSERT INTO c_all_ref_d(ref_type_id,ref_id,ref_name,ref_alias_code,is_enabled,child_ref_type_id) VALUES (172,3,'Electrical','',1,null);</v>
      </c>
    </row>
    <row r="1723" spans="9:20">
      <c r="K1723">
        <v>172</v>
      </c>
      <c r="L1723">
        <v>4</v>
      </c>
      <c r="M1723" t="s">
        <v>9175</v>
      </c>
      <c r="O1723">
        <v>1</v>
      </c>
      <c r="P1723" t="s">
        <v>6450</v>
      </c>
      <c r="T1723" t="str">
        <f t="shared" si="159"/>
        <v>INSERT INTO c_all_ref_d(ref_type_id,ref_id,ref_name,ref_alias_code,is_enabled,child_ref_type_id) VALUES (172,4,'Textile','',1,null);</v>
      </c>
    </row>
    <row r="1724" spans="9:20">
      <c r="K1724">
        <v>172</v>
      </c>
      <c r="L1724">
        <v>5</v>
      </c>
      <c r="M1724" t="s">
        <v>9232</v>
      </c>
      <c r="O1724">
        <v>1</v>
      </c>
      <c r="P1724" t="s">
        <v>6450</v>
      </c>
      <c r="T1724" t="str">
        <f t="shared" si="159"/>
        <v>INSERT INTO c_all_ref_d(ref_type_id,ref_id,ref_name,ref_alias_code,is_enabled,child_ref_type_id) VALUES (172,5,'Jute Textile','',1,null);</v>
      </c>
    </row>
    <row r="1725" spans="9:20">
      <c r="K1725">
        <v>172</v>
      </c>
      <c r="L1725">
        <v>6</v>
      </c>
      <c r="M1725" t="s">
        <v>9233</v>
      </c>
      <c r="O1725">
        <v>1</v>
      </c>
      <c r="P1725" t="s">
        <v>6450</v>
      </c>
      <c r="T1725" t="str">
        <f t="shared" si="159"/>
        <v>INSERT INTO c_all_ref_d(ref_type_id,ref_id,ref_name,ref_alias_code,is_enabled,child_ref_type_id) VALUES (172,6,'Paper, Paper Products &amp; Printing','',1,null);</v>
      </c>
    </row>
    <row r="1726" spans="9:20">
      <c r="K1726">
        <v>172</v>
      </c>
      <c r="L1726">
        <v>7</v>
      </c>
      <c r="M1726" t="s">
        <v>9220</v>
      </c>
      <c r="O1726">
        <v>1</v>
      </c>
      <c r="P1726" t="s">
        <v>6450</v>
      </c>
      <c r="T1726" t="str">
        <f t="shared" si="159"/>
        <v>INSERT INTO c_all_ref_d(ref_type_id,ref_id,ref_name,ref_alias_code,is_enabled,child_ref_type_id) VALUES (172,7,'Rubber &amp; Rubber Products','',1,null);</v>
      </c>
    </row>
    <row r="1727" spans="9:20">
      <c r="K1727">
        <v>172</v>
      </c>
      <c r="L1727">
        <v>8</v>
      </c>
      <c r="M1727" t="s">
        <v>9182</v>
      </c>
      <c r="O1727">
        <v>1</v>
      </c>
      <c r="P1727" t="s">
        <v>6450</v>
      </c>
      <c r="T1727" t="str">
        <f t="shared" si="159"/>
        <v>INSERT INTO c_all_ref_d(ref_type_id,ref_id,ref_name,ref_alias_code,is_enabled,child_ref_type_id) VALUES (172,8,'Cement','',1,null);</v>
      </c>
    </row>
    <row r="1728" spans="9:20">
      <c r="K1728">
        <v>172</v>
      </c>
      <c r="L1728">
        <v>9</v>
      </c>
      <c r="M1728" t="s">
        <v>9183</v>
      </c>
      <c r="O1728">
        <v>1</v>
      </c>
      <c r="P1728" t="s">
        <v>6450</v>
      </c>
      <c r="T1728" t="str">
        <f t="shared" si="159"/>
        <v>INSERT INTO c_all_ref_d(ref_type_id,ref_id,ref_name,ref_alias_code,is_enabled,child_ref_type_id) VALUES (172,9,'Iron &amp; Steel','',1,null);</v>
      </c>
    </row>
    <row r="1729" spans="11:20">
      <c r="K1729">
        <v>172</v>
      </c>
      <c r="L1729">
        <v>10</v>
      </c>
      <c r="M1729" t="s">
        <v>9184</v>
      </c>
      <c r="O1729">
        <v>1</v>
      </c>
      <c r="P1729" t="s">
        <v>6450</v>
      </c>
      <c r="T1729" t="str">
        <f t="shared" si="159"/>
        <v>INSERT INTO c_all_ref_d(ref_type_id,ref_id,ref_name,ref_alias_code,is_enabled,child_ref_type_id) VALUES (172,10,'Sugar','',1,null);</v>
      </c>
    </row>
    <row r="1730" spans="11:20">
      <c r="K1730">
        <v>172</v>
      </c>
      <c r="L1730">
        <v>11</v>
      </c>
      <c r="M1730" t="s">
        <v>9234</v>
      </c>
      <c r="O1730">
        <v>1</v>
      </c>
      <c r="P1730" t="s">
        <v>6450</v>
      </c>
      <c r="T1730" t="str">
        <f t="shared" si="159"/>
        <v>INSERT INTO c_all_ref_d(ref_type_id,ref_id,ref_name,ref_alias_code,is_enabled,child_ref_type_id) VALUES (172,11,'Chemicals Dyes, Paints etc','',1,null);</v>
      </c>
    </row>
    <row r="1731" spans="11:20">
      <c r="K1731">
        <v>172</v>
      </c>
      <c r="L1731">
        <v>12</v>
      </c>
      <c r="M1731" t="s">
        <v>9235</v>
      </c>
      <c r="O1731">
        <v>1</v>
      </c>
      <c r="P1731" t="s">
        <v>6450</v>
      </c>
      <c r="T1731" t="str">
        <f t="shared" si="159"/>
        <v>INSERT INTO c_all_ref_d(ref_type_id,ref_id,ref_name,ref_alias_code,is_enabled,child_ref_type_id) VALUES (172,12,'Metal &amp; Metal Products','',1,null);</v>
      </c>
    </row>
    <row r="1732" spans="11:20">
      <c r="K1732">
        <v>172</v>
      </c>
      <c r="L1732">
        <v>13</v>
      </c>
      <c r="M1732" t="s">
        <v>9236</v>
      </c>
      <c r="O1732">
        <v>1</v>
      </c>
      <c r="P1732" t="s">
        <v>6450</v>
      </c>
      <c r="T1732" t="str">
        <f t="shared" si="159"/>
        <v>INSERT INTO c_all_ref_d(ref_type_id,ref_id,ref_name,ref_alias_code,is_enabled,child_ref_type_id) VALUES (172,13,'Vegetable','',1,null);</v>
      </c>
    </row>
    <row r="1733" spans="11:20">
      <c r="K1733">
        <v>172</v>
      </c>
      <c r="L1733">
        <v>14</v>
      </c>
      <c r="M1733" t="s">
        <v>9237</v>
      </c>
      <c r="O1733">
        <v>1</v>
      </c>
      <c r="P1733" t="s">
        <v>6450</v>
      </c>
      <c r="T1733" t="str">
        <f t="shared" si="159"/>
        <v>INSERT INTO c_all_ref_d(ref_type_id,ref_id,ref_name,ref_alias_code,is_enabled,child_ref_type_id) VALUES (172,14,'Tobacco &amp; Tobacco Products','',1,null);</v>
      </c>
    </row>
    <row r="1734" spans="11:20">
      <c r="K1734">
        <v>172</v>
      </c>
      <c r="L1734">
        <v>15</v>
      </c>
      <c r="M1734" t="s">
        <v>9186</v>
      </c>
      <c r="O1734">
        <v>1</v>
      </c>
      <c r="P1734" t="s">
        <v>6450</v>
      </c>
      <c r="T1734" t="str">
        <f t="shared" si="159"/>
        <v>INSERT INTO c_all_ref_d(ref_type_id,ref_id,ref_name,ref_alias_code,is_enabled,child_ref_type_id) VALUES (172,15,'Leather &amp; Leather Products','',1,null);</v>
      </c>
    </row>
    <row r="1735" spans="11:20">
      <c r="K1735">
        <v>172</v>
      </c>
      <c r="L1735">
        <v>16</v>
      </c>
      <c r="M1735" t="s">
        <v>9225</v>
      </c>
      <c r="O1735">
        <v>1</v>
      </c>
      <c r="P1735" t="s">
        <v>6450</v>
      </c>
      <c r="T1735" t="str">
        <f t="shared" si="159"/>
        <v>INSERT INTO c_all_ref_d(ref_type_id,ref_id,ref_name,ref_alias_code,is_enabled,child_ref_type_id) VALUES (172,16,'Gems &amp; Jewellery','',1,null);</v>
      </c>
    </row>
    <row r="1736" spans="11:20">
      <c r="K1736">
        <v>172</v>
      </c>
      <c r="L1736">
        <v>17</v>
      </c>
      <c r="M1736" t="s">
        <v>9238</v>
      </c>
      <c r="O1736">
        <v>1</v>
      </c>
      <c r="P1736" t="s">
        <v>6450</v>
      </c>
      <c r="T1736" t="str">
        <f t="shared" si="159"/>
        <v>INSERT INTO c_all_ref_d(ref_type_id,ref_id,ref_name,ref_alias_code,is_enabled,child_ref_type_id) VALUES (172,17,'Food processing &amp; manufacturing','',1,null);</v>
      </c>
    </row>
    <row r="1737" spans="11:20">
      <c r="K1737">
        <v>172</v>
      </c>
      <c r="L1737">
        <v>18</v>
      </c>
      <c r="M1737" t="s">
        <v>9239</v>
      </c>
      <c r="O1737">
        <v>1</v>
      </c>
      <c r="P1737" t="s">
        <v>6450</v>
      </c>
      <c r="T1737" t="str">
        <f t="shared" si="159"/>
        <v>INSERT INTO c_all_ref_d(ref_type_id,ref_id,ref_name,ref_alias_code,is_enabled,child_ref_type_id) VALUES (172,18,'Vehicles, Vehicle parts &amp; transport','',1,null);</v>
      </c>
    </row>
    <row r="1738" spans="11:20">
      <c r="K1738">
        <v>172</v>
      </c>
      <c r="L1738">
        <v>19</v>
      </c>
      <c r="M1738" t="s">
        <v>9240</v>
      </c>
      <c r="O1738">
        <v>1</v>
      </c>
      <c r="P1738" t="s">
        <v>6450</v>
      </c>
      <c r="T1738" t="str">
        <f t="shared" si="159"/>
        <v>INSERT INTO c_all_ref_d(ref_type_id,ref_id,ref_name,ref_alias_code,is_enabled,child_ref_type_id) VALUES (172,19,'Beverages','',1,null);</v>
      </c>
    </row>
    <row r="1739" spans="11:20">
      <c r="K1739">
        <v>172</v>
      </c>
      <c r="L1739">
        <v>20</v>
      </c>
      <c r="M1739" t="s">
        <v>9241</v>
      </c>
      <c r="O1739">
        <v>1</v>
      </c>
      <c r="P1739" t="s">
        <v>6450</v>
      </c>
      <c r="T1739" t="str">
        <f t="shared" si="159"/>
        <v>INSERT INTO c_all_ref_d(ref_type_id,ref_id,ref_name,ref_alias_code,is_enabled,child_ref_type_id) VALUES (172,20,'Hosiery &amp; Garments','',1,null);</v>
      </c>
    </row>
    <row r="1740" spans="11:20">
      <c r="K1740">
        <v>172</v>
      </c>
      <c r="L1740">
        <v>21</v>
      </c>
      <c r="M1740" t="s">
        <v>9242</v>
      </c>
      <c r="O1740">
        <v>1</v>
      </c>
      <c r="P1740" t="s">
        <v>6450</v>
      </c>
      <c r="T1740" t="str">
        <f t="shared" si="159"/>
        <v>INSERT INTO c_all_ref_d(ref_type_id,ref_id,ref_name,ref_alias_code,is_enabled,child_ref_type_id) VALUES (172,21,'Wood Products','',1,null);</v>
      </c>
    </row>
    <row r="1741" spans="11:20">
      <c r="K1741">
        <v>172</v>
      </c>
      <c r="L1741">
        <v>22</v>
      </c>
      <c r="M1741" t="s">
        <v>9202</v>
      </c>
      <c r="O1741">
        <v>1</v>
      </c>
      <c r="P1741" t="s">
        <v>6450</v>
      </c>
      <c r="T1741" t="str">
        <f t="shared" si="159"/>
        <v>INSERT INTO c_all_ref_d(ref_type_id,ref_id,ref_name,ref_alias_code,is_enabled,child_ref_type_id) VALUES (172,22,'Plastic Products','',1,null);</v>
      </c>
    </row>
    <row r="1742" spans="11:20">
      <c r="K1742">
        <v>172</v>
      </c>
      <c r="L1742">
        <v>23</v>
      </c>
      <c r="M1742" t="s">
        <v>9243</v>
      </c>
      <c r="O1742">
        <v>1</v>
      </c>
      <c r="P1742" t="s">
        <v>6450</v>
      </c>
      <c r="T1742" t="str">
        <f t="shared" si="159"/>
        <v>INSERT INTO c_all_ref_d(ref_type_id,ref_id,ref_name,ref_alias_code,is_enabled,child_ref_type_id) VALUES (172,23,'Repairing &amp; Servicing Ind.','',1,null);</v>
      </c>
    </row>
    <row r="1743" spans="11:20">
      <c r="K1743">
        <v>172</v>
      </c>
      <c r="L1743">
        <v>24</v>
      </c>
      <c r="M1743" t="s">
        <v>8113</v>
      </c>
      <c r="O1743">
        <v>1</v>
      </c>
      <c r="P1743" t="s">
        <v>6450</v>
      </c>
      <c r="T1743" t="str">
        <f t="shared" si="159"/>
        <v>INSERT INTO c_all_ref_d(ref_type_id,ref_id,ref_name,ref_alias_code,is_enabled,child_ref_type_id) VALUES (172,24,'Pharmaceuticals','',1,null);</v>
      </c>
    </row>
    <row r="1744" spans="11:20">
      <c r="K1744">
        <v>172</v>
      </c>
      <c r="L1744">
        <v>25</v>
      </c>
      <c r="M1744" t="s">
        <v>9244</v>
      </c>
      <c r="O1744">
        <v>1</v>
      </c>
      <c r="P1744" t="s">
        <v>6450</v>
      </c>
      <c r="T1744" t="str">
        <f t="shared" si="159"/>
        <v>INSERT INTO c_all_ref_d(ref_type_id,ref_id,ref_name,ref_alias_code,is_enabled,child_ref_type_id) VALUES (172,25,'Cosmetics &amp; Beauty Equipments','',1,null);</v>
      </c>
    </row>
    <row r="1745" spans="9:20">
      <c r="K1745">
        <v>172</v>
      </c>
      <c r="L1745">
        <v>26</v>
      </c>
      <c r="M1745" t="s">
        <v>9245</v>
      </c>
      <c r="O1745">
        <v>1</v>
      </c>
      <c r="P1745" t="s">
        <v>6450</v>
      </c>
      <c r="T1745" t="str">
        <f t="shared" si="159"/>
        <v>INSERT INTO c_all_ref_d(ref_type_id,ref_id,ref_name,ref_alias_code,is_enabled,child_ref_type_id) VALUES (172,26,'Miscelleneous (Specify)','',1,null);</v>
      </c>
    </row>
    <row r="1746" spans="9:20">
      <c r="K1746">
        <v>172</v>
      </c>
      <c r="L1746">
        <v>27</v>
      </c>
      <c r="M1746" t="s">
        <v>9246</v>
      </c>
      <c r="O1746">
        <v>1</v>
      </c>
      <c r="P1746" t="s">
        <v>6450</v>
      </c>
      <c r="T1746" t="str">
        <f t="shared" si="159"/>
        <v>INSERT INTO c_all_ref_d(ref_type_id,ref_id,ref_name,ref_alias_code,is_enabled,child_ref_type_id) VALUES (172,27,'Others (No Industry)','',1,null);</v>
      </c>
    </row>
    <row r="1747" spans="9:20">
      <c r="K1747">
        <v>172</v>
      </c>
      <c r="L1747">
        <v>28</v>
      </c>
      <c r="M1747" t="s">
        <v>9248</v>
      </c>
      <c r="O1747">
        <v>1</v>
      </c>
      <c r="P1747" t="s">
        <v>6450</v>
      </c>
      <c r="T1747" t="str">
        <f t="shared" si="159"/>
        <v>INSERT INTO c_all_ref_d(ref_type_id,ref_id,ref_name,ref_alias_code,is_enabled,child_ref_type_id) VALUES (172,28,'Electricity(Generation &amp; Transmission)','',1,null);</v>
      </c>
    </row>
    <row r="1748" spans="9:20">
      <c r="K1748">
        <v>172</v>
      </c>
      <c r="L1748">
        <v>29</v>
      </c>
      <c r="M1748" t="s">
        <v>9249</v>
      </c>
      <c r="O1748">
        <v>1</v>
      </c>
      <c r="P1748" t="s">
        <v>6450</v>
      </c>
      <c r="T1748" t="str">
        <f t="shared" si="159"/>
        <v>INSERT INTO c_all_ref_d(ref_type_id,ref_id,ref_name,ref_alias_code,is_enabled,child_ref_type_id) VALUES (172,29,'Cotton Textiles','',1,null);</v>
      </c>
    </row>
    <row r="1751" spans="9:20">
      <c r="I1751" s="78" t="s">
        <v>7779</v>
      </c>
      <c r="K1751">
        <v>173</v>
      </c>
      <c r="L1751">
        <v>1</v>
      </c>
      <c r="M1751" t="s">
        <v>9250</v>
      </c>
      <c r="O1751">
        <v>1</v>
      </c>
      <c r="P1751" t="s">
        <v>6450</v>
      </c>
      <c r="T1751" t="str">
        <f>CONCATENATE("INSERT INTO c_all_ref_d(ref_type_id,ref_id,ref_name,ref_alias_code,is_enabled,child_ref_type_id) VALUES (",K1751&amp;","&amp;L1751&amp;",'"&amp;M1751&amp;"','"&amp;N1751&amp;"',"&amp;O1751&amp;","&amp;P1751&amp;");")</f>
        <v>INSERT INTO c_all_ref_d(ref_type_id,ref_id,ref_name,ref_alias_code,is_enabled,child_ref_type_id) VALUES (173,1,'Real Estate','',1,null);</v>
      </c>
    </row>
    <row r="1754" spans="9:20">
      <c r="I1754" s="78" t="s">
        <v>7781</v>
      </c>
      <c r="K1754">
        <v>174</v>
      </c>
      <c r="L1754">
        <v>1</v>
      </c>
      <c r="M1754" t="s">
        <v>9251</v>
      </c>
      <c r="O1754">
        <v>1</v>
      </c>
      <c r="P1754" t="s">
        <v>6450</v>
      </c>
      <c r="T1754" t="str">
        <f t="shared" ref="T1754:T1781" si="160">CONCATENATE("INSERT INTO c_all_ref_d(ref_type_id,ref_id,ref_name,ref_alias_code,is_enabled,child_ref_type_id) VALUES (",K1754&amp;","&amp;L1754&amp;",'"&amp;M1754&amp;"','"&amp;N1754&amp;"',"&amp;O1754&amp;","&amp;P1754&amp;");")</f>
        <v>INSERT INTO c_all_ref_d(ref_type_id,ref_id,ref_name,ref_alias_code,is_enabled,child_ref_type_id) VALUES (174,1,'New Crop','',1,null);</v>
      </c>
    </row>
    <row r="1755" spans="9:20">
      <c r="K1755">
        <v>174</v>
      </c>
      <c r="L1755">
        <v>2</v>
      </c>
      <c r="M1755" t="s">
        <v>9170</v>
      </c>
      <c r="O1755">
        <v>1</v>
      </c>
      <c r="P1755" t="s">
        <v>6450</v>
      </c>
      <c r="T1755" t="str">
        <f t="shared" si="160"/>
        <v>INSERT INTO c_all_ref_d(ref_type_id,ref_id,ref_name,ref_alias_code,is_enabled,child_ref_type_id) VALUES (174,2,'Engineering','',1,null);</v>
      </c>
    </row>
    <row r="1756" spans="9:20">
      <c r="K1756">
        <v>174</v>
      </c>
      <c r="L1756">
        <v>3</v>
      </c>
      <c r="M1756" t="s">
        <v>9231</v>
      </c>
      <c r="O1756">
        <v>1</v>
      </c>
      <c r="P1756" t="s">
        <v>6450</v>
      </c>
      <c r="T1756" t="str">
        <f t="shared" si="160"/>
        <v>INSERT INTO c_all_ref_d(ref_type_id,ref_id,ref_name,ref_alias_code,is_enabled,child_ref_type_id) VALUES (174,3,'Electrical','',1,null);</v>
      </c>
    </row>
    <row r="1757" spans="9:20">
      <c r="K1757">
        <v>174</v>
      </c>
      <c r="L1757">
        <v>4</v>
      </c>
      <c r="M1757" t="s">
        <v>9252</v>
      </c>
      <c r="O1757">
        <v>1</v>
      </c>
      <c r="P1757" t="s">
        <v>6450</v>
      </c>
      <c r="T1757" t="str">
        <f t="shared" si="160"/>
        <v>INSERT INTO c_all_ref_d(ref_type_id,ref_id,ref_name,ref_alias_code,is_enabled,child_ref_type_id) VALUES (174,4,'Maintanance','',1,null);</v>
      </c>
    </row>
    <row r="1758" spans="9:20">
      <c r="K1758">
        <v>174</v>
      </c>
      <c r="L1758">
        <v>5</v>
      </c>
      <c r="M1758" t="s">
        <v>9175</v>
      </c>
      <c r="O1758">
        <v>1</v>
      </c>
      <c r="P1758" t="s">
        <v>6450</v>
      </c>
      <c r="T1758" t="str">
        <f t="shared" si="160"/>
        <v>INSERT INTO c_all_ref_d(ref_type_id,ref_id,ref_name,ref_alias_code,is_enabled,child_ref_type_id) VALUES (174,5,'Textile','',1,null);</v>
      </c>
    </row>
    <row r="1759" spans="9:20">
      <c r="K1759">
        <v>174</v>
      </c>
      <c r="L1759">
        <v>6</v>
      </c>
      <c r="M1759" t="s">
        <v>9232</v>
      </c>
      <c r="O1759">
        <v>1</v>
      </c>
      <c r="P1759" t="s">
        <v>6450</v>
      </c>
      <c r="T1759" t="str">
        <f t="shared" si="160"/>
        <v>INSERT INTO c_all_ref_d(ref_type_id,ref_id,ref_name,ref_alias_code,is_enabled,child_ref_type_id) VALUES (174,6,'Jute Textile','',1,null);</v>
      </c>
    </row>
    <row r="1760" spans="9:20">
      <c r="K1760">
        <v>174</v>
      </c>
      <c r="L1760">
        <v>7</v>
      </c>
      <c r="M1760" t="s">
        <v>9233</v>
      </c>
      <c r="O1760">
        <v>1</v>
      </c>
      <c r="P1760" t="s">
        <v>6450</v>
      </c>
      <c r="T1760" t="str">
        <f t="shared" si="160"/>
        <v>INSERT INTO c_all_ref_d(ref_type_id,ref_id,ref_name,ref_alias_code,is_enabled,child_ref_type_id) VALUES (174,7,'Paper, Paper Products &amp; Printing','',1,null);</v>
      </c>
    </row>
    <row r="1761" spans="11:20">
      <c r="K1761">
        <v>174</v>
      </c>
      <c r="L1761">
        <v>8</v>
      </c>
      <c r="M1761" t="s">
        <v>9220</v>
      </c>
      <c r="O1761">
        <v>1</v>
      </c>
      <c r="P1761" t="s">
        <v>6450</v>
      </c>
      <c r="T1761" t="str">
        <f t="shared" si="160"/>
        <v>INSERT INTO c_all_ref_d(ref_type_id,ref_id,ref_name,ref_alias_code,is_enabled,child_ref_type_id) VALUES (174,8,'Rubber &amp; Rubber Products','',1,null);</v>
      </c>
    </row>
    <row r="1762" spans="11:20">
      <c r="K1762">
        <v>174</v>
      </c>
      <c r="L1762">
        <v>9</v>
      </c>
      <c r="M1762" t="s">
        <v>9182</v>
      </c>
      <c r="O1762">
        <v>1</v>
      </c>
      <c r="P1762" t="s">
        <v>6450</v>
      </c>
      <c r="T1762" t="str">
        <f t="shared" si="160"/>
        <v>INSERT INTO c_all_ref_d(ref_type_id,ref_id,ref_name,ref_alias_code,is_enabled,child_ref_type_id) VALUES (174,9,'Cement','',1,null);</v>
      </c>
    </row>
    <row r="1763" spans="11:20">
      <c r="K1763">
        <v>174</v>
      </c>
      <c r="L1763">
        <v>10</v>
      </c>
      <c r="M1763" t="s">
        <v>9183</v>
      </c>
      <c r="O1763">
        <v>1</v>
      </c>
      <c r="P1763" t="s">
        <v>6450</v>
      </c>
      <c r="T1763" t="str">
        <f t="shared" si="160"/>
        <v>INSERT INTO c_all_ref_d(ref_type_id,ref_id,ref_name,ref_alias_code,is_enabled,child_ref_type_id) VALUES (174,10,'Iron &amp; Steel','',1,null);</v>
      </c>
    </row>
    <row r="1764" spans="11:20">
      <c r="K1764">
        <v>174</v>
      </c>
      <c r="L1764">
        <v>11</v>
      </c>
      <c r="M1764" t="s">
        <v>9184</v>
      </c>
      <c r="O1764">
        <v>1</v>
      </c>
      <c r="P1764" t="s">
        <v>6450</v>
      </c>
      <c r="T1764" t="str">
        <f t="shared" si="160"/>
        <v>INSERT INTO c_all_ref_d(ref_type_id,ref_id,ref_name,ref_alias_code,is_enabled,child_ref_type_id) VALUES (174,11,'Sugar','',1,null);</v>
      </c>
    </row>
    <row r="1765" spans="11:20">
      <c r="K1765">
        <v>174</v>
      </c>
      <c r="L1765">
        <v>12</v>
      </c>
      <c r="M1765" t="s">
        <v>9234</v>
      </c>
      <c r="O1765">
        <v>1</v>
      </c>
      <c r="P1765" t="s">
        <v>6450</v>
      </c>
      <c r="T1765" t="str">
        <f t="shared" si="160"/>
        <v>INSERT INTO c_all_ref_d(ref_type_id,ref_id,ref_name,ref_alias_code,is_enabled,child_ref_type_id) VALUES (174,12,'Chemicals Dyes, Paints etc','',1,null);</v>
      </c>
    </row>
    <row r="1766" spans="11:20">
      <c r="K1766">
        <v>174</v>
      </c>
      <c r="L1766">
        <v>13</v>
      </c>
      <c r="M1766" t="s">
        <v>9235</v>
      </c>
      <c r="O1766">
        <v>1</v>
      </c>
      <c r="P1766" t="s">
        <v>6450</v>
      </c>
      <c r="T1766" t="str">
        <f t="shared" si="160"/>
        <v>INSERT INTO c_all_ref_d(ref_type_id,ref_id,ref_name,ref_alias_code,is_enabled,child_ref_type_id) VALUES (174,13,'Metal &amp; Metal Products','',1,null);</v>
      </c>
    </row>
    <row r="1767" spans="11:20">
      <c r="K1767">
        <v>174</v>
      </c>
      <c r="L1767">
        <v>14</v>
      </c>
      <c r="M1767" t="s">
        <v>9236</v>
      </c>
      <c r="O1767">
        <v>1</v>
      </c>
      <c r="P1767" t="s">
        <v>6450</v>
      </c>
      <c r="T1767" t="str">
        <f t="shared" si="160"/>
        <v>INSERT INTO c_all_ref_d(ref_type_id,ref_id,ref_name,ref_alias_code,is_enabled,child_ref_type_id) VALUES (174,14,'Vegetable','',1,null);</v>
      </c>
    </row>
    <row r="1768" spans="11:20">
      <c r="K1768">
        <v>174</v>
      </c>
      <c r="L1768">
        <v>15</v>
      </c>
      <c r="M1768" t="s">
        <v>9237</v>
      </c>
      <c r="O1768">
        <v>1</v>
      </c>
      <c r="P1768" t="s">
        <v>6450</v>
      </c>
      <c r="T1768" t="str">
        <f t="shared" si="160"/>
        <v>INSERT INTO c_all_ref_d(ref_type_id,ref_id,ref_name,ref_alias_code,is_enabled,child_ref_type_id) VALUES (174,15,'Tobacco &amp; Tobacco Products','',1,null);</v>
      </c>
    </row>
    <row r="1769" spans="11:20">
      <c r="K1769">
        <v>174</v>
      </c>
      <c r="L1769">
        <v>16</v>
      </c>
      <c r="M1769" t="s">
        <v>9186</v>
      </c>
      <c r="O1769">
        <v>1</v>
      </c>
      <c r="P1769" t="s">
        <v>6450</v>
      </c>
      <c r="T1769" t="str">
        <f t="shared" si="160"/>
        <v>INSERT INTO c_all_ref_d(ref_type_id,ref_id,ref_name,ref_alias_code,is_enabled,child_ref_type_id) VALUES (174,16,'Leather &amp; Leather Products','',1,null);</v>
      </c>
    </row>
    <row r="1770" spans="11:20">
      <c r="K1770">
        <v>174</v>
      </c>
      <c r="L1770">
        <v>17</v>
      </c>
      <c r="M1770" t="s">
        <v>9225</v>
      </c>
      <c r="O1770">
        <v>1</v>
      </c>
      <c r="P1770" t="s">
        <v>6450</v>
      </c>
      <c r="T1770" t="str">
        <f t="shared" si="160"/>
        <v>INSERT INTO c_all_ref_d(ref_type_id,ref_id,ref_name,ref_alias_code,is_enabled,child_ref_type_id) VALUES (174,17,'Gems &amp; Jewellery','',1,null);</v>
      </c>
    </row>
    <row r="1771" spans="11:20">
      <c r="K1771">
        <v>174</v>
      </c>
      <c r="L1771">
        <v>18</v>
      </c>
      <c r="M1771" t="s">
        <v>9238</v>
      </c>
      <c r="O1771">
        <v>1</v>
      </c>
      <c r="P1771" t="s">
        <v>6450</v>
      </c>
      <c r="T1771" t="str">
        <f t="shared" si="160"/>
        <v>INSERT INTO c_all_ref_d(ref_type_id,ref_id,ref_name,ref_alias_code,is_enabled,child_ref_type_id) VALUES (174,18,'Food processing &amp; manufacturing','',1,null);</v>
      </c>
    </row>
    <row r="1772" spans="11:20">
      <c r="K1772">
        <v>174</v>
      </c>
      <c r="L1772">
        <v>19</v>
      </c>
      <c r="M1772" t="s">
        <v>9239</v>
      </c>
      <c r="O1772">
        <v>1</v>
      </c>
      <c r="P1772" t="s">
        <v>6450</v>
      </c>
      <c r="T1772" t="str">
        <f t="shared" si="160"/>
        <v>INSERT INTO c_all_ref_d(ref_type_id,ref_id,ref_name,ref_alias_code,is_enabled,child_ref_type_id) VALUES (174,19,'Vehicles, Vehicle parts &amp; transport','',1,null);</v>
      </c>
    </row>
    <row r="1773" spans="11:20">
      <c r="K1773">
        <v>174</v>
      </c>
      <c r="L1773">
        <v>20</v>
      </c>
      <c r="M1773" t="s">
        <v>9240</v>
      </c>
      <c r="O1773">
        <v>1</v>
      </c>
      <c r="P1773" t="s">
        <v>6450</v>
      </c>
      <c r="T1773" t="str">
        <f t="shared" si="160"/>
        <v>INSERT INTO c_all_ref_d(ref_type_id,ref_id,ref_name,ref_alias_code,is_enabled,child_ref_type_id) VALUES (174,20,'Beverages','',1,null);</v>
      </c>
    </row>
    <row r="1774" spans="11:20">
      <c r="K1774">
        <v>174</v>
      </c>
      <c r="L1774">
        <v>21</v>
      </c>
      <c r="M1774" t="s">
        <v>9241</v>
      </c>
      <c r="O1774">
        <v>1</v>
      </c>
      <c r="P1774" t="s">
        <v>6450</v>
      </c>
      <c r="T1774" t="str">
        <f t="shared" si="160"/>
        <v>INSERT INTO c_all_ref_d(ref_type_id,ref_id,ref_name,ref_alias_code,is_enabled,child_ref_type_id) VALUES (174,21,'Hosiery &amp; Garments','',1,null);</v>
      </c>
    </row>
    <row r="1775" spans="11:20">
      <c r="K1775">
        <v>174</v>
      </c>
      <c r="L1775">
        <v>22</v>
      </c>
      <c r="M1775" t="s">
        <v>9242</v>
      </c>
      <c r="O1775">
        <v>1</v>
      </c>
      <c r="P1775" t="s">
        <v>6450</v>
      </c>
      <c r="T1775" t="str">
        <f t="shared" si="160"/>
        <v>INSERT INTO c_all_ref_d(ref_type_id,ref_id,ref_name,ref_alias_code,is_enabled,child_ref_type_id) VALUES (174,22,'Wood Products','',1,null);</v>
      </c>
    </row>
    <row r="1776" spans="11:20">
      <c r="K1776">
        <v>174</v>
      </c>
      <c r="L1776">
        <v>23</v>
      </c>
      <c r="M1776" t="s">
        <v>9202</v>
      </c>
      <c r="O1776">
        <v>1</v>
      </c>
      <c r="P1776" t="s">
        <v>6450</v>
      </c>
      <c r="T1776" t="str">
        <f t="shared" si="160"/>
        <v>INSERT INTO c_all_ref_d(ref_type_id,ref_id,ref_name,ref_alias_code,is_enabled,child_ref_type_id) VALUES (174,23,'Plastic Products','',1,null);</v>
      </c>
    </row>
    <row r="1777" spans="9:20">
      <c r="K1777">
        <v>174</v>
      </c>
      <c r="L1777">
        <v>24</v>
      </c>
      <c r="M1777" t="s">
        <v>9243</v>
      </c>
      <c r="O1777">
        <v>1</v>
      </c>
      <c r="P1777" t="s">
        <v>6450</v>
      </c>
      <c r="T1777" t="str">
        <f t="shared" si="160"/>
        <v>INSERT INTO c_all_ref_d(ref_type_id,ref_id,ref_name,ref_alias_code,is_enabled,child_ref_type_id) VALUES (174,24,'Repairing &amp; Servicing Ind.','',1,null);</v>
      </c>
    </row>
    <row r="1778" spans="9:20">
      <c r="K1778">
        <v>174</v>
      </c>
      <c r="L1778">
        <v>25</v>
      </c>
      <c r="M1778" t="s">
        <v>8113</v>
      </c>
      <c r="O1778">
        <v>1</v>
      </c>
      <c r="P1778" t="s">
        <v>6450</v>
      </c>
      <c r="T1778" t="str">
        <f t="shared" si="160"/>
        <v>INSERT INTO c_all_ref_d(ref_type_id,ref_id,ref_name,ref_alias_code,is_enabled,child_ref_type_id) VALUES (174,25,'Pharmaceuticals','',1,null);</v>
      </c>
    </row>
    <row r="1779" spans="9:20">
      <c r="K1779">
        <v>174</v>
      </c>
      <c r="L1779">
        <v>26</v>
      </c>
      <c r="M1779" t="s">
        <v>9244</v>
      </c>
      <c r="O1779">
        <v>1</v>
      </c>
      <c r="P1779" t="s">
        <v>6450</v>
      </c>
      <c r="T1779" t="str">
        <f t="shared" si="160"/>
        <v>INSERT INTO c_all_ref_d(ref_type_id,ref_id,ref_name,ref_alias_code,is_enabled,child_ref_type_id) VALUES (174,26,'Cosmetics &amp; Beauty Equipments','',1,null);</v>
      </c>
    </row>
    <row r="1780" spans="9:20">
      <c r="K1780">
        <v>174</v>
      </c>
      <c r="L1780">
        <v>27</v>
      </c>
      <c r="M1780" t="s">
        <v>9245</v>
      </c>
      <c r="O1780">
        <v>1</v>
      </c>
      <c r="P1780" t="s">
        <v>6450</v>
      </c>
      <c r="T1780" t="str">
        <f t="shared" si="160"/>
        <v>INSERT INTO c_all_ref_d(ref_type_id,ref_id,ref_name,ref_alias_code,is_enabled,child_ref_type_id) VALUES (174,27,'Miscelleneous (Specify)','',1,null);</v>
      </c>
    </row>
    <row r="1781" spans="9:20">
      <c r="K1781">
        <v>174</v>
      </c>
      <c r="L1781">
        <v>28</v>
      </c>
      <c r="M1781" t="s">
        <v>9246</v>
      </c>
      <c r="O1781">
        <v>1</v>
      </c>
      <c r="P1781" t="s">
        <v>6450</v>
      </c>
      <c r="T1781" t="str">
        <f t="shared" si="160"/>
        <v>INSERT INTO c_all_ref_d(ref_type_id,ref_id,ref_name,ref_alias_code,is_enabled,child_ref_type_id) VALUES (174,28,'Others (No Industry)','',1,null);</v>
      </c>
    </row>
    <row r="1784" spans="9:20">
      <c r="I1784" s="78" t="s">
        <v>7783</v>
      </c>
      <c r="K1784">
        <v>175</v>
      </c>
      <c r="L1784">
        <v>1</v>
      </c>
      <c r="M1784" t="s">
        <v>9170</v>
      </c>
      <c r="O1784">
        <v>1</v>
      </c>
      <c r="P1784" t="s">
        <v>6450</v>
      </c>
      <c r="T1784" t="str">
        <f t="shared" ref="T1784:T1819" si="161">CONCATENATE("INSERT INTO c_all_ref_d(ref_type_id,ref_id,ref_name,ref_alias_code,is_enabled,child_ref_type_id) VALUES (",K1784&amp;","&amp;L1784&amp;",'"&amp;M1784&amp;"','"&amp;N1784&amp;"',"&amp;O1784&amp;","&amp;P1784&amp;");")</f>
        <v>INSERT INTO c_all_ref_d(ref_type_id,ref_id,ref_name,ref_alias_code,is_enabled,child_ref_type_id) VALUES (175,1,'Engineering','',1,null);</v>
      </c>
    </row>
    <row r="1785" spans="9:20">
      <c r="K1785">
        <v>175</v>
      </c>
      <c r="L1785">
        <v>2</v>
      </c>
      <c r="M1785" t="s">
        <v>9231</v>
      </c>
      <c r="O1785">
        <v>1</v>
      </c>
      <c r="P1785" t="s">
        <v>6450</v>
      </c>
      <c r="T1785" t="str">
        <f t="shared" si="161"/>
        <v>INSERT INTO c_all_ref_d(ref_type_id,ref_id,ref_name,ref_alias_code,is_enabled,child_ref_type_id) VALUES (175,2,'Electrical','',1,null);</v>
      </c>
    </row>
    <row r="1786" spans="9:20">
      <c r="K1786">
        <v>175</v>
      </c>
      <c r="L1786">
        <v>3</v>
      </c>
      <c r="M1786" t="s">
        <v>9175</v>
      </c>
      <c r="O1786">
        <v>1</v>
      </c>
      <c r="P1786" t="s">
        <v>6450</v>
      </c>
      <c r="T1786" t="str">
        <f t="shared" si="161"/>
        <v>INSERT INTO c_all_ref_d(ref_type_id,ref_id,ref_name,ref_alias_code,is_enabled,child_ref_type_id) VALUES (175,3,'Textile','',1,null);</v>
      </c>
    </row>
    <row r="1787" spans="9:20">
      <c r="K1787">
        <v>175</v>
      </c>
      <c r="L1787">
        <v>4</v>
      </c>
      <c r="M1787" t="s">
        <v>9253</v>
      </c>
      <c r="O1787">
        <v>1</v>
      </c>
      <c r="P1787" t="s">
        <v>6450</v>
      </c>
      <c r="T1787" t="str">
        <f t="shared" si="161"/>
        <v>INSERT INTO c_all_ref_d(ref_type_id,ref_id,ref_name,ref_alias_code,is_enabled,child_ref_type_id) VALUES (175,4,'Jute textile','',1,null);</v>
      </c>
    </row>
    <row r="1788" spans="9:20">
      <c r="K1788">
        <v>175</v>
      </c>
      <c r="L1788">
        <v>5</v>
      </c>
      <c r="M1788" t="s">
        <v>9233</v>
      </c>
      <c r="O1788">
        <v>1</v>
      </c>
      <c r="P1788" t="s">
        <v>6450</v>
      </c>
      <c r="T1788" t="str">
        <f t="shared" si="161"/>
        <v>INSERT INTO c_all_ref_d(ref_type_id,ref_id,ref_name,ref_alias_code,is_enabled,child_ref_type_id) VALUES (175,5,'Paper, Paper Products &amp; Printing','',1,null);</v>
      </c>
    </row>
    <row r="1789" spans="9:20">
      <c r="K1789">
        <v>175</v>
      </c>
      <c r="L1789">
        <v>6</v>
      </c>
      <c r="M1789" t="s">
        <v>9220</v>
      </c>
      <c r="O1789">
        <v>1</v>
      </c>
      <c r="P1789" t="s">
        <v>6450</v>
      </c>
      <c r="T1789" t="str">
        <f t="shared" si="161"/>
        <v>INSERT INTO c_all_ref_d(ref_type_id,ref_id,ref_name,ref_alias_code,is_enabled,child_ref_type_id) VALUES (175,6,'Rubber &amp; Rubber Products','',1,null);</v>
      </c>
    </row>
    <row r="1790" spans="9:20">
      <c r="K1790">
        <v>175</v>
      </c>
      <c r="L1790">
        <v>7</v>
      </c>
      <c r="M1790" t="s">
        <v>9182</v>
      </c>
      <c r="O1790">
        <v>1</v>
      </c>
      <c r="P1790" t="s">
        <v>6450</v>
      </c>
      <c r="T1790" t="str">
        <f t="shared" si="161"/>
        <v>INSERT INTO c_all_ref_d(ref_type_id,ref_id,ref_name,ref_alias_code,is_enabled,child_ref_type_id) VALUES (175,7,'Cement','',1,null);</v>
      </c>
    </row>
    <row r="1791" spans="9:20">
      <c r="K1791">
        <v>175</v>
      </c>
      <c r="L1791">
        <v>8</v>
      </c>
      <c r="M1791" t="s">
        <v>9183</v>
      </c>
      <c r="O1791">
        <v>1</v>
      </c>
      <c r="P1791" t="s">
        <v>6450</v>
      </c>
      <c r="T1791" t="str">
        <f t="shared" si="161"/>
        <v>INSERT INTO c_all_ref_d(ref_type_id,ref_id,ref_name,ref_alias_code,is_enabled,child_ref_type_id) VALUES (175,8,'Iron &amp; Steel','',1,null);</v>
      </c>
    </row>
    <row r="1792" spans="9:20">
      <c r="K1792">
        <v>175</v>
      </c>
      <c r="L1792">
        <v>9</v>
      </c>
      <c r="M1792" t="s">
        <v>9184</v>
      </c>
      <c r="O1792">
        <v>1</v>
      </c>
      <c r="P1792" t="s">
        <v>6450</v>
      </c>
      <c r="T1792" t="str">
        <f t="shared" si="161"/>
        <v>INSERT INTO c_all_ref_d(ref_type_id,ref_id,ref_name,ref_alias_code,is_enabled,child_ref_type_id) VALUES (175,9,'Sugar','',1,null);</v>
      </c>
    </row>
    <row r="1793" spans="11:20">
      <c r="K1793">
        <v>175</v>
      </c>
      <c r="L1793">
        <v>10</v>
      </c>
      <c r="M1793" t="s">
        <v>9254</v>
      </c>
      <c r="O1793">
        <v>1</v>
      </c>
      <c r="P1793" t="s">
        <v>6450</v>
      </c>
      <c r="T1793" t="str">
        <f t="shared" si="161"/>
        <v>INSERT INTO c_all_ref_d(ref_type_id,ref_id,ref_name,ref_alias_code,is_enabled,child_ref_type_id) VALUES (175,10,'Chemical, Dyes, Paints etc.','',1,null);</v>
      </c>
    </row>
    <row r="1794" spans="11:20">
      <c r="K1794">
        <v>175</v>
      </c>
      <c r="L1794">
        <v>11</v>
      </c>
      <c r="M1794" t="s">
        <v>9235</v>
      </c>
      <c r="O1794">
        <v>1</v>
      </c>
      <c r="P1794" t="s">
        <v>6450</v>
      </c>
      <c r="T1794" t="str">
        <f t="shared" si="161"/>
        <v>INSERT INTO c_all_ref_d(ref_type_id,ref_id,ref_name,ref_alias_code,is_enabled,child_ref_type_id) VALUES (175,11,'Metal &amp; Metal Products','',1,null);</v>
      </c>
    </row>
    <row r="1795" spans="11:20">
      <c r="K1795">
        <v>175</v>
      </c>
      <c r="L1795">
        <v>12</v>
      </c>
      <c r="M1795" t="s">
        <v>9236</v>
      </c>
      <c r="O1795">
        <v>1</v>
      </c>
      <c r="P1795" t="s">
        <v>6450</v>
      </c>
      <c r="T1795" t="str">
        <f t="shared" si="161"/>
        <v>INSERT INTO c_all_ref_d(ref_type_id,ref_id,ref_name,ref_alias_code,is_enabled,child_ref_type_id) VALUES (175,12,'Vegetable','',1,null);</v>
      </c>
    </row>
    <row r="1796" spans="11:20">
      <c r="K1796">
        <v>175</v>
      </c>
      <c r="L1796">
        <v>13</v>
      </c>
      <c r="M1796" t="s">
        <v>9237</v>
      </c>
      <c r="O1796">
        <v>1</v>
      </c>
      <c r="P1796" t="s">
        <v>6450</v>
      </c>
      <c r="T1796" t="str">
        <f t="shared" si="161"/>
        <v>INSERT INTO c_all_ref_d(ref_type_id,ref_id,ref_name,ref_alias_code,is_enabled,child_ref_type_id) VALUES (175,13,'Tobacco &amp; Tobacco Products','',1,null);</v>
      </c>
    </row>
    <row r="1797" spans="11:20">
      <c r="K1797">
        <v>175</v>
      </c>
      <c r="L1797">
        <v>14</v>
      </c>
      <c r="M1797" t="s">
        <v>9186</v>
      </c>
      <c r="O1797">
        <v>1</v>
      </c>
      <c r="P1797" t="s">
        <v>6450</v>
      </c>
      <c r="T1797" t="str">
        <f t="shared" si="161"/>
        <v>INSERT INTO c_all_ref_d(ref_type_id,ref_id,ref_name,ref_alias_code,is_enabled,child_ref_type_id) VALUES (175,14,'Leather &amp; Leather Products','',1,null);</v>
      </c>
    </row>
    <row r="1798" spans="11:20">
      <c r="K1798">
        <v>175</v>
      </c>
      <c r="L1798">
        <v>15</v>
      </c>
      <c r="M1798" t="s">
        <v>9225</v>
      </c>
      <c r="O1798">
        <v>1</v>
      </c>
      <c r="P1798" t="s">
        <v>6450</v>
      </c>
      <c r="T1798" t="str">
        <f t="shared" si="161"/>
        <v>INSERT INTO c_all_ref_d(ref_type_id,ref_id,ref_name,ref_alias_code,is_enabled,child_ref_type_id) VALUES (175,15,'Gems &amp; Jewellery','',1,null);</v>
      </c>
    </row>
    <row r="1799" spans="11:20">
      <c r="K1799">
        <v>175</v>
      </c>
      <c r="L1799">
        <v>16</v>
      </c>
      <c r="M1799" t="s">
        <v>9226</v>
      </c>
      <c r="O1799">
        <v>1</v>
      </c>
      <c r="P1799" t="s">
        <v>6450</v>
      </c>
      <c r="T1799" t="str">
        <f t="shared" si="161"/>
        <v>INSERT INTO c_all_ref_d(ref_type_id,ref_id,ref_name,ref_alias_code,is_enabled,child_ref_type_id) VALUES (175,16,'Food Processing &amp; Manufacturing','',1,null);</v>
      </c>
    </row>
    <row r="1800" spans="11:20">
      <c r="K1800">
        <v>175</v>
      </c>
      <c r="L1800">
        <v>17</v>
      </c>
      <c r="M1800" t="s">
        <v>9255</v>
      </c>
      <c r="O1800">
        <v>1</v>
      </c>
      <c r="P1800" t="s">
        <v>6450</v>
      </c>
      <c r="T1800" t="str">
        <f t="shared" si="161"/>
        <v>INSERT INTO c_all_ref_d(ref_type_id,ref_id,ref_name,ref_alias_code,is_enabled,child_ref_type_id) VALUES (175,17,'Vehicle &amp; Vehicle Parts','',1,null);</v>
      </c>
    </row>
    <row r="1801" spans="11:20">
      <c r="K1801">
        <v>175</v>
      </c>
      <c r="L1801">
        <v>18</v>
      </c>
      <c r="M1801" t="s">
        <v>9256</v>
      </c>
      <c r="O1801">
        <v>1</v>
      </c>
      <c r="P1801" t="s">
        <v>6450</v>
      </c>
      <c r="T1801" t="str">
        <f t="shared" si="161"/>
        <v>INSERT INTO c_all_ref_d(ref_type_id,ref_id,ref_name,ref_alias_code,is_enabled,child_ref_type_id) VALUES (175,18,'Vehicles, Vehicle Parts &amp; Transport','',1,null);</v>
      </c>
    </row>
    <row r="1802" spans="11:20">
      <c r="K1802">
        <v>175</v>
      </c>
      <c r="L1802">
        <v>19</v>
      </c>
      <c r="M1802" t="s">
        <v>9240</v>
      </c>
      <c r="O1802">
        <v>1</v>
      </c>
      <c r="P1802" t="s">
        <v>6450</v>
      </c>
      <c r="T1802" t="str">
        <f t="shared" si="161"/>
        <v>INSERT INTO c_all_ref_d(ref_type_id,ref_id,ref_name,ref_alias_code,is_enabled,child_ref_type_id) VALUES (175,19,'Beverages','',1,null);</v>
      </c>
    </row>
    <row r="1803" spans="11:20">
      <c r="K1803">
        <v>175</v>
      </c>
      <c r="L1803">
        <v>20</v>
      </c>
      <c r="M1803" t="s">
        <v>9257</v>
      </c>
      <c r="O1803">
        <v>1</v>
      </c>
      <c r="P1803" t="s">
        <v>6450</v>
      </c>
      <c r="T1803" t="str">
        <f t="shared" si="161"/>
        <v>INSERT INTO c_all_ref_d(ref_type_id,ref_id,ref_name,ref_alias_code,is_enabled,child_ref_type_id) VALUES (175,20,'Capital Market','',1,null);</v>
      </c>
    </row>
    <row r="1804" spans="11:20">
      <c r="K1804">
        <v>175</v>
      </c>
      <c r="L1804">
        <v>21</v>
      </c>
      <c r="M1804" t="s">
        <v>9241</v>
      </c>
      <c r="O1804">
        <v>1</v>
      </c>
      <c r="P1804" t="s">
        <v>6450</v>
      </c>
      <c r="T1804" t="str">
        <f t="shared" si="161"/>
        <v>INSERT INTO c_all_ref_d(ref_type_id,ref_id,ref_name,ref_alias_code,is_enabled,child_ref_type_id) VALUES (175,21,'Hosiery &amp; Garments','',1,null);</v>
      </c>
    </row>
    <row r="1805" spans="11:20">
      <c r="K1805">
        <v>175</v>
      </c>
      <c r="L1805">
        <v>22</v>
      </c>
      <c r="M1805" t="s">
        <v>9258</v>
      </c>
      <c r="O1805">
        <v>1</v>
      </c>
      <c r="P1805" t="s">
        <v>6450</v>
      </c>
      <c r="T1805" t="str">
        <f t="shared" si="161"/>
        <v>INSERT INTO c_all_ref_d(ref_type_id,ref_id,ref_name,ref_alias_code,is_enabled,child_ref_type_id) VALUES (175,22,'Software','',1,null);</v>
      </c>
    </row>
    <row r="1806" spans="11:20">
      <c r="K1806">
        <v>175</v>
      </c>
      <c r="L1806">
        <v>23</v>
      </c>
      <c r="M1806" t="s">
        <v>9242</v>
      </c>
      <c r="O1806">
        <v>1</v>
      </c>
      <c r="P1806" t="s">
        <v>6450</v>
      </c>
      <c r="T1806" t="str">
        <f t="shared" si="161"/>
        <v>INSERT INTO c_all_ref_d(ref_type_id,ref_id,ref_name,ref_alias_code,is_enabled,child_ref_type_id) VALUES (175,23,'Wood Products','',1,null);</v>
      </c>
    </row>
    <row r="1807" spans="11:20">
      <c r="K1807">
        <v>175</v>
      </c>
      <c r="L1807">
        <v>24</v>
      </c>
      <c r="M1807" t="s">
        <v>9216</v>
      </c>
      <c r="O1807">
        <v>1</v>
      </c>
      <c r="P1807" t="s">
        <v>6450</v>
      </c>
      <c r="T1807" t="str">
        <f t="shared" si="161"/>
        <v>INSERT INTO c_all_ref_d(ref_type_id,ref_id,ref_name,ref_alias_code,is_enabled,child_ref_type_id) VALUES (175,24,'Chartered Accountants','',1,null);</v>
      </c>
    </row>
    <row r="1808" spans="11:20">
      <c r="K1808">
        <v>175</v>
      </c>
      <c r="L1808">
        <v>25</v>
      </c>
      <c r="M1808" t="s">
        <v>9202</v>
      </c>
      <c r="O1808">
        <v>1</v>
      </c>
      <c r="P1808" t="s">
        <v>6450</v>
      </c>
      <c r="T1808" t="str">
        <f t="shared" si="161"/>
        <v>INSERT INTO c_all_ref_d(ref_type_id,ref_id,ref_name,ref_alias_code,is_enabled,child_ref_type_id) VALUES (175,25,'Plastic Products','',1,null);</v>
      </c>
    </row>
    <row r="1809" spans="8:20">
      <c r="K1809">
        <v>175</v>
      </c>
      <c r="L1809">
        <v>26</v>
      </c>
      <c r="M1809" t="s">
        <v>9259</v>
      </c>
      <c r="O1809">
        <v>1</v>
      </c>
      <c r="P1809" t="s">
        <v>6450</v>
      </c>
      <c r="T1809" t="str">
        <f t="shared" si="161"/>
        <v>INSERT INTO c_all_ref_d(ref_type_id,ref_id,ref_name,ref_alias_code,is_enabled,child_ref_type_id) VALUES (175,26,'Management Consultant','',1,null);</v>
      </c>
    </row>
    <row r="1810" spans="8:20">
      <c r="K1810">
        <v>175</v>
      </c>
      <c r="L1810">
        <v>27</v>
      </c>
      <c r="M1810" t="s">
        <v>9260</v>
      </c>
      <c r="O1810">
        <v>1</v>
      </c>
      <c r="P1810" t="s">
        <v>6450</v>
      </c>
      <c r="T1810" t="str">
        <f t="shared" si="161"/>
        <v>INSERT INTO c_all_ref_d(ref_type_id,ref_id,ref_name,ref_alias_code,is_enabled,child_ref_type_id) VALUES (175,27,'Repairing &amp; Servicing ind.','',1,null);</v>
      </c>
    </row>
    <row r="1811" spans="8:20">
      <c r="K1811">
        <v>175</v>
      </c>
      <c r="L1811">
        <v>28</v>
      </c>
      <c r="M1811" t="s">
        <v>9261</v>
      </c>
      <c r="O1811">
        <v>1</v>
      </c>
      <c r="P1811" t="s">
        <v>6450</v>
      </c>
      <c r="T1811" t="str">
        <f t="shared" si="161"/>
        <v>INSERT INTO c_all_ref_d(ref_type_id,ref_id,ref_name,ref_alias_code,is_enabled,child_ref_type_id) VALUES (175,28,'Financial Adviser or Consultant','',1,null);</v>
      </c>
    </row>
    <row r="1812" spans="8:20">
      <c r="K1812">
        <v>175</v>
      </c>
      <c r="L1812">
        <v>29</v>
      </c>
      <c r="M1812" t="s">
        <v>8113</v>
      </c>
      <c r="O1812">
        <v>1</v>
      </c>
      <c r="P1812" t="s">
        <v>6450</v>
      </c>
      <c r="T1812" t="str">
        <f t="shared" si="161"/>
        <v>INSERT INTO c_all_ref_d(ref_type_id,ref_id,ref_name,ref_alias_code,is_enabled,child_ref_type_id) VALUES (175,29,'Pharmaceuticals','',1,null);</v>
      </c>
    </row>
    <row r="1813" spans="8:20">
      <c r="K1813">
        <v>175</v>
      </c>
      <c r="L1813">
        <v>30</v>
      </c>
      <c r="M1813" t="s">
        <v>9244</v>
      </c>
      <c r="O1813">
        <v>1</v>
      </c>
      <c r="P1813" t="s">
        <v>6450</v>
      </c>
      <c r="T1813" t="str">
        <f t="shared" si="161"/>
        <v>INSERT INTO c_all_ref_d(ref_type_id,ref_id,ref_name,ref_alias_code,is_enabled,child_ref_type_id) VALUES (175,30,'Cosmetics &amp; Beauty Equipments','',1,null);</v>
      </c>
    </row>
    <row r="1814" spans="8:20">
      <c r="K1814">
        <v>175</v>
      </c>
      <c r="L1814">
        <v>31</v>
      </c>
      <c r="M1814" t="s">
        <v>9262</v>
      </c>
      <c r="O1814">
        <v>1</v>
      </c>
      <c r="P1814" t="s">
        <v>6450</v>
      </c>
      <c r="T1814" t="str">
        <f t="shared" si="161"/>
        <v>INSERT INTO c_all_ref_d(ref_type_id,ref_id,ref_name,ref_alias_code,is_enabled,child_ref_type_id) VALUES (175,31,'Self Employed','',1,null);</v>
      </c>
    </row>
    <row r="1815" spans="8:20">
      <c r="K1815">
        <v>175</v>
      </c>
      <c r="L1815">
        <v>32</v>
      </c>
      <c r="M1815" t="s">
        <v>9263</v>
      </c>
      <c r="O1815">
        <v>1</v>
      </c>
      <c r="P1815" t="s">
        <v>6450</v>
      </c>
      <c r="T1815" t="str">
        <f t="shared" si="161"/>
        <v>INSERT INTO c_all_ref_d(ref_type_id,ref_id,ref_name,ref_alias_code,is_enabled,child_ref_type_id) VALUES (175,32,'Miscelleneous (specify)','',1,null);</v>
      </c>
    </row>
    <row r="1816" spans="8:20">
      <c r="K1816">
        <v>175</v>
      </c>
      <c r="L1816">
        <v>33</v>
      </c>
      <c r="M1816" t="s">
        <v>9264</v>
      </c>
      <c r="O1816">
        <v>1</v>
      </c>
      <c r="P1816" t="s">
        <v>6450</v>
      </c>
      <c r="T1816" t="str">
        <f t="shared" si="161"/>
        <v>INSERT INTO c_all_ref_d(ref_type_id,ref_id,ref_name,ref_alias_code,is_enabled,child_ref_type_id) VALUES (175,33,'Salary earners (government  / semi government)','',1,null);</v>
      </c>
    </row>
    <row r="1817" spans="8:20">
      <c r="K1817">
        <v>175</v>
      </c>
      <c r="L1817">
        <v>34</v>
      </c>
      <c r="M1817" t="s">
        <v>9265</v>
      </c>
      <c r="O1817">
        <v>1</v>
      </c>
      <c r="P1817" t="s">
        <v>6450</v>
      </c>
      <c r="T1817" t="str">
        <f t="shared" si="161"/>
        <v>INSERT INTO c_all_ref_d(ref_type_id,ref_id,ref_name,ref_alias_code,is_enabled,child_ref_type_id) VALUES (175,34,'Salary earners ( private)','',1,null);</v>
      </c>
    </row>
    <row r="1818" spans="8:20">
      <c r="K1818">
        <v>175</v>
      </c>
      <c r="L1818">
        <v>35</v>
      </c>
      <c r="M1818" t="s">
        <v>7186</v>
      </c>
      <c r="O1818">
        <v>1</v>
      </c>
      <c r="P1818" t="s">
        <v>6450</v>
      </c>
      <c r="T1818" t="str">
        <f t="shared" si="161"/>
        <v>INSERT INTO c_all_ref_d(ref_type_id,ref_id,ref_name,ref_alias_code,is_enabled,child_ref_type_id) VALUES (175,35,'Others','',1,null);</v>
      </c>
    </row>
    <row r="1819" spans="8:20">
      <c r="K1819">
        <v>175</v>
      </c>
      <c r="L1819">
        <v>36</v>
      </c>
      <c r="M1819" t="s">
        <v>9266</v>
      </c>
      <c r="O1819">
        <v>1</v>
      </c>
      <c r="P1819" t="s">
        <v>6450</v>
      </c>
      <c r="T1819" t="str">
        <f t="shared" si="161"/>
        <v>INSERT INTO c_all_ref_d(ref_type_id,ref_id,ref_name,ref_alias_code,is_enabled,child_ref_type_id) VALUES (175,36,'Others (no industry)','',1,null);</v>
      </c>
    </row>
    <row r="1824" spans="8:20">
      <c r="H1824" t="str">
        <f t="shared" ref="H1824:H1848" si="162">UPPER(M1824)</f>
        <v/>
      </c>
    </row>
    <row r="1825" spans="8:20" s="32" customFormat="1">
      <c r="H1825" s="32" t="str">
        <f t="shared" si="162"/>
        <v>TEST1</v>
      </c>
      <c r="I1825" s="77" t="s">
        <v>7784</v>
      </c>
      <c r="K1825" s="92">
        <v>176</v>
      </c>
      <c r="L1825" s="32">
        <v>1</v>
      </c>
      <c r="M1825" s="32" t="s">
        <v>9056</v>
      </c>
      <c r="O1825" s="32">
        <v>1</v>
      </c>
      <c r="P1825" s="32" t="s">
        <v>6450</v>
      </c>
    </row>
    <row r="1826" spans="8:20" s="32" customFormat="1">
      <c r="H1826" s="32" t="str">
        <f t="shared" si="162"/>
        <v>TEST1</v>
      </c>
      <c r="K1826" s="92">
        <v>176</v>
      </c>
      <c r="L1826" s="32">
        <v>2</v>
      </c>
      <c r="M1826" s="32" t="s">
        <v>9056</v>
      </c>
      <c r="O1826" s="32">
        <v>1</v>
      </c>
      <c r="P1826" s="32" t="s">
        <v>6450</v>
      </c>
    </row>
    <row r="1827" spans="8:20" s="32" customFormat="1">
      <c r="H1827" s="32" t="str">
        <f t="shared" si="162"/>
        <v>TEST1</v>
      </c>
      <c r="K1827" s="92">
        <v>176</v>
      </c>
      <c r="L1827" s="32">
        <v>3</v>
      </c>
      <c r="M1827" s="32" t="s">
        <v>9056</v>
      </c>
      <c r="O1827" s="32">
        <v>1</v>
      </c>
      <c r="P1827" s="32" t="s">
        <v>6450</v>
      </c>
    </row>
    <row r="1828" spans="8:20">
      <c r="H1828" t="str">
        <f t="shared" si="162"/>
        <v/>
      </c>
    </row>
    <row r="1829" spans="8:20">
      <c r="H1829" t="str">
        <f t="shared" si="162"/>
        <v>LIEN FOR LOCKER</v>
      </c>
      <c r="I1829" s="78" t="s">
        <v>7786</v>
      </c>
      <c r="K1829" s="89">
        <v>177</v>
      </c>
      <c r="L1829">
        <v>1</v>
      </c>
      <c r="M1829" t="s">
        <v>9267</v>
      </c>
      <c r="O1829">
        <v>1</v>
      </c>
      <c r="P1829" t="s">
        <v>6450</v>
      </c>
      <c r="T1829" t="str">
        <f>CONCATENATE("INSERT INTO c_all_ref_d(ref_type_id,ref_id,ref_name,ref_alias_code,is_enabled,child_ref_type_id) VALUES (",K1829&amp;","&amp;L1829&amp;",'"&amp;M1829&amp;"','"&amp;N1829&amp;"',"&amp;O1829&amp;","&amp;P1829&amp;");")</f>
        <v>INSERT INTO c_all_ref_d(ref_type_id,ref_id,ref_name,ref_alias_code,is_enabled,child_ref_type_id) VALUES (177,1,'Lien for Locker','',1,null);</v>
      </c>
    </row>
    <row r="1830" spans="8:20">
      <c r="H1830" t="str">
        <f t="shared" si="162"/>
        <v>LIEN FOR LOAN</v>
      </c>
      <c r="K1830" s="89">
        <v>177</v>
      </c>
      <c r="L1830">
        <v>2</v>
      </c>
      <c r="M1830" t="s">
        <v>9268</v>
      </c>
      <c r="O1830">
        <v>1</v>
      </c>
      <c r="P1830" t="s">
        <v>6450</v>
      </c>
      <c r="T1830" t="str">
        <f>CONCATENATE("INSERT INTO c_all_ref_d(ref_type_id,ref_id,ref_name,ref_alias_code,is_enabled,child_ref_type_id) VALUES (",K1830&amp;","&amp;L1830&amp;",'"&amp;M1830&amp;"','"&amp;N1830&amp;"',"&amp;O1830&amp;","&amp;P1830&amp;");")</f>
        <v>INSERT INTO c_all_ref_d(ref_type_id,ref_id,ref_name,ref_alias_code,is_enabled,child_ref_type_id) VALUES (177,2,'Lien for Loan','',1,null);</v>
      </c>
    </row>
    <row r="1831" spans="8:20">
      <c r="H1831" t="str">
        <f t="shared" si="162"/>
        <v>LEIN FOR FDOD</v>
      </c>
      <c r="K1831" s="89">
        <v>177</v>
      </c>
      <c r="L1831">
        <v>3</v>
      </c>
      <c r="M1831" t="s">
        <v>9269</v>
      </c>
      <c r="O1831">
        <v>1</v>
      </c>
      <c r="P1831" t="s">
        <v>6450</v>
      </c>
      <c r="T1831" t="str">
        <f>CONCATENATE("INSERT INTO c_all_ref_d(ref_type_id,ref_id,ref_name,ref_alias_code,is_enabled,child_ref_type_id) VALUES (",K1831&amp;","&amp;L1831&amp;",'"&amp;M1831&amp;"','"&amp;N1831&amp;"',"&amp;O1831&amp;","&amp;P1831&amp;");")</f>
        <v>INSERT INTO c_all_ref_d(ref_type_id,ref_id,ref_name,ref_alias_code,is_enabled,child_ref_type_id) VALUES (177,3,'Lein for FDOD','',1,null);</v>
      </c>
    </row>
    <row r="1832" spans="8:20">
      <c r="H1832" t="str">
        <f t="shared" si="162"/>
        <v/>
      </c>
    </row>
    <row r="1833" spans="8:20">
      <c r="H1833" t="str">
        <f t="shared" si="162"/>
        <v/>
      </c>
    </row>
    <row r="1834" spans="8:20">
      <c r="H1834" t="str">
        <f t="shared" si="162"/>
        <v/>
      </c>
    </row>
    <row r="1835" spans="8:20">
      <c r="H1835" t="str">
        <f t="shared" si="162"/>
        <v/>
      </c>
    </row>
    <row r="1836" spans="8:20">
      <c r="H1836" t="str">
        <f t="shared" si="162"/>
        <v>LOAN ACCOUNT CLOSED</v>
      </c>
      <c r="I1836" s="78" t="s">
        <v>7788</v>
      </c>
      <c r="K1836">
        <v>178</v>
      </c>
      <c r="L1836">
        <v>1</v>
      </c>
      <c r="M1836" t="s">
        <v>9270</v>
      </c>
      <c r="O1836">
        <v>1</v>
      </c>
      <c r="P1836" t="s">
        <v>6450</v>
      </c>
      <c r="T1836" t="str">
        <f>CONCATENATE("INSERT INTO c_all_ref_d(ref_type_id,ref_id,ref_name,ref_alias_code,is_enabled,child_ref_type_id) VALUES (",K1836&amp;","&amp;L1836&amp;",'"&amp;M1836&amp;"','"&amp;N1836&amp;"',"&amp;O1836&amp;","&amp;P1836&amp;");")</f>
        <v>INSERT INTO c_all_ref_d(ref_type_id,ref_id,ref_name,ref_alias_code,is_enabled,child_ref_type_id) VALUES (178,1,'Loan Account Closed','',1,null);</v>
      </c>
    </row>
    <row r="1837" spans="8:20">
      <c r="H1837" t="str">
        <f t="shared" si="162"/>
        <v>LOCKER SURRENDER</v>
      </c>
      <c r="K1837">
        <v>178</v>
      </c>
      <c r="L1837">
        <v>2</v>
      </c>
      <c r="M1837" t="s">
        <v>9271</v>
      </c>
      <c r="O1837">
        <v>1</v>
      </c>
      <c r="P1837" t="s">
        <v>6450</v>
      </c>
      <c r="T1837" t="str">
        <f>CONCATENATE("INSERT INTO c_all_ref_d(ref_type_id,ref_id,ref_name,ref_alias_code,is_enabled,child_ref_type_id) VALUES (",K1837&amp;","&amp;L1837&amp;",'"&amp;M1837&amp;"','"&amp;N1837&amp;"',"&amp;O1837&amp;","&amp;P1837&amp;");")</f>
        <v>INSERT INTO c_all_ref_d(ref_type_id,ref_id,ref_name,ref_alias_code,is_enabled,child_ref_type_id) VALUES (178,2,'Locker Surrender','',1,null);</v>
      </c>
    </row>
    <row r="1838" spans="8:20">
      <c r="H1838" t="str">
        <f t="shared" si="162"/>
        <v/>
      </c>
    </row>
    <row r="1839" spans="8:20">
      <c r="H1839" t="str">
        <f t="shared" si="162"/>
        <v/>
      </c>
    </row>
    <row r="1840" spans="8:20">
      <c r="H1840" t="str">
        <f t="shared" si="162"/>
        <v/>
      </c>
    </row>
    <row r="1841" spans="8:20">
      <c r="H1841" t="str">
        <f t="shared" si="162"/>
        <v>NEW</v>
      </c>
      <c r="I1841" s="78" t="s">
        <v>7790</v>
      </c>
      <c r="K1841">
        <v>179</v>
      </c>
      <c r="L1841">
        <v>1</v>
      </c>
      <c r="M1841" t="s">
        <v>9272</v>
      </c>
      <c r="O1841">
        <v>1</v>
      </c>
      <c r="P1841" t="s">
        <v>6450</v>
      </c>
      <c r="T1841" t="str">
        <f>CONCATENATE("INSERT INTO c_all_ref_d(ref_type_id,ref_id,ref_name,ref_alias_code,is_enabled,child_ref_type_id) VALUES (",K1841&amp;","&amp;L1841&amp;",'"&amp;M1841&amp;"','"&amp;N1841&amp;"',"&amp;O1841&amp;","&amp;P1841&amp;");")</f>
        <v>INSERT INTO c_all_ref_d(ref_type_id,ref_id,ref_name,ref_alias_code,is_enabled,child_ref_type_id) VALUES (179,1,'New','',1,null);</v>
      </c>
    </row>
    <row r="1842" spans="8:20">
      <c r="H1842" t="str">
        <f t="shared" si="162"/>
        <v>ADDITIONAL</v>
      </c>
      <c r="K1842">
        <v>179</v>
      </c>
      <c r="L1842">
        <v>2</v>
      </c>
      <c r="M1842" t="s">
        <v>9273</v>
      </c>
      <c r="O1842">
        <v>1</v>
      </c>
      <c r="P1842" t="s">
        <v>6450</v>
      </c>
      <c r="T1842" t="str">
        <f>CONCATENATE("INSERT INTO c_all_ref_d(ref_type_id,ref_id,ref_name,ref_alias_code,is_enabled,child_ref_type_id) VALUES (",K1842&amp;","&amp;L1842&amp;",'"&amp;M1842&amp;"','"&amp;N1842&amp;"',"&amp;O1842&amp;","&amp;P1842&amp;");")</f>
        <v>INSERT INTO c_all_ref_d(ref_type_id,ref_id,ref_name,ref_alias_code,is_enabled,child_ref_type_id) VALUES (179,2,'Additional','',1,null);</v>
      </c>
    </row>
    <row r="1843" spans="8:20">
      <c r="H1843" t="str">
        <f t="shared" si="162"/>
        <v>TRANSFER</v>
      </c>
      <c r="K1843">
        <v>179</v>
      </c>
      <c r="L1843">
        <v>3</v>
      </c>
      <c r="M1843" t="s">
        <v>8948</v>
      </c>
      <c r="O1843">
        <v>1</v>
      </c>
      <c r="P1843" t="s">
        <v>6450</v>
      </c>
      <c r="T1843" t="str">
        <f>CONCATENATE("INSERT INTO c_all_ref_d(ref_type_id,ref_id,ref_name,ref_alias_code,is_enabled,child_ref_type_id) VALUES (",K1843&amp;","&amp;L1843&amp;",'"&amp;M1843&amp;"','"&amp;N1843&amp;"',"&amp;O1843&amp;","&amp;P1843&amp;");")</f>
        <v>INSERT INTO c_all_ref_d(ref_type_id,ref_id,ref_name,ref_alias_code,is_enabled,child_ref_type_id) VALUES (179,3,'Transfer','',1,null);</v>
      </c>
    </row>
    <row r="1844" spans="8:20">
      <c r="H1844" t="str">
        <f t="shared" si="162"/>
        <v>SURRENDER/REFUND</v>
      </c>
      <c r="K1844">
        <v>179</v>
      </c>
      <c r="L1844">
        <v>4</v>
      </c>
      <c r="M1844" t="s">
        <v>9274</v>
      </c>
      <c r="O1844">
        <v>1</v>
      </c>
      <c r="P1844" t="s">
        <v>6450</v>
      </c>
      <c r="T1844" t="str">
        <f>CONCATENATE("INSERT INTO c_all_ref_d(ref_type_id,ref_id,ref_name,ref_alias_code,is_enabled,child_ref_type_id) VALUES (",K1844&amp;","&amp;L1844&amp;",'"&amp;M1844&amp;"','"&amp;N1844&amp;"',"&amp;O1844&amp;","&amp;P1844&amp;");")</f>
        <v>INSERT INTO c_all_ref_d(ref_type_id,ref_id,ref_name,ref_alias_code,is_enabled,child_ref_type_id) VALUES (179,4,'Surrender/Refund','',1,null);</v>
      </c>
    </row>
    <row r="1845" spans="8:20">
      <c r="H1845" t="str">
        <f t="shared" si="162"/>
        <v/>
      </c>
    </row>
    <row r="1846" spans="8:20">
      <c r="H1846" t="str">
        <f t="shared" si="162"/>
        <v>LOAN</v>
      </c>
      <c r="I1846" s="78" t="s">
        <v>7792</v>
      </c>
      <c r="K1846">
        <v>180</v>
      </c>
      <c r="L1846">
        <v>1</v>
      </c>
      <c r="M1846" s="14" t="s">
        <v>8589</v>
      </c>
      <c r="O1846">
        <v>1</v>
      </c>
      <c r="P1846" t="s">
        <v>6450</v>
      </c>
      <c r="T1846" t="str">
        <f>CONCATENATE("INSERT INTO c_all_ref_d(ref_type_id,ref_id,ref_name,ref_alias_code,is_enabled,child_ref_type_id) VALUES (",K1846&amp;","&amp;L1846&amp;",'"&amp;M1846&amp;"','"&amp;N1846&amp;"',"&amp;O1846&amp;","&amp;P1846&amp;");")</f>
        <v>INSERT INTO c_all_ref_d(ref_type_id,ref_id,ref_name,ref_alias_code,is_enabled,child_ref_type_id) VALUES (180,1,'Loan','',1,null);</v>
      </c>
    </row>
    <row r="1847" spans="8:20">
      <c r="H1847" t="str">
        <f t="shared" si="162"/>
        <v>TDS</v>
      </c>
      <c r="K1847">
        <v>180</v>
      </c>
      <c r="L1847">
        <v>2</v>
      </c>
      <c r="M1847" s="14" t="s">
        <v>9275</v>
      </c>
      <c r="O1847">
        <v>1</v>
      </c>
      <c r="P1847" t="s">
        <v>6450</v>
      </c>
      <c r="T1847" t="str">
        <f>CONCATENATE("INSERT INTO c_all_ref_d(ref_type_id,ref_id,ref_name,ref_alias_code,is_enabled,child_ref_type_id) VALUES (",K1847&amp;","&amp;L1847&amp;",'"&amp;M1847&amp;"','"&amp;N1847&amp;"',"&amp;O1847&amp;","&amp;P1847&amp;");")</f>
        <v>INSERT INTO c_all_ref_d(ref_type_id,ref_id,ref_name,ref_alias_code,is_enabled,child_ref_type_id) VALUES (180,2,'TDS','',1,null);</v>
      </c>
    </row>
    <row r="1848" spans="8:20">
      <c r="H1848" t="str">
        <f t="shared" si="162"/>
        <v>OTHER</v>
      </c>
      <c r="K1848">
        <v>180</v>
      </c>
      <c r="L1848">
        <v>3</v>
      </c>
      <c r="M1848" s="14" t="s">
        <v>8197</v>
      </c>
      <c r="O1848">
        <v>1</v>
      </c>
      <c r="P1848" t="s">
        <v>6450</v>
      </c>
      <c r="T1848" t="str">
        <f>CONCATENATE("INSERT INTO c_all_ref_d(ref_type_id,ref_id,ref_name,ref_alias_code,is_enabled,child_ref_type_id) VALUES (",K1848&amp;","&amp;L1848&amp;",'"&amp;M1848&amp;"','"&amp;N1848&amp;"',"&amp;O1848&amp;","&amp;P1848&amp;");")</f>
        <v>INSERT INTO c_all_ref_d(ref_type_id,ref_id,ref_name,ref_alias_code,is_enabled,child_ref_type_id) VALUES (180,3,'OTHER','',1,null);</v>
      </c>
    </row>
    <row r="1849" spans="8:20">
      <c r="M1849" s="14"/>
    </row>
    <row r="1850" spans="8:20">
      <c r="I1850" s="78" t="s">
        <v>7794</v>
      </c>
      <c r="K1850">
        <v>181</v>
      </c>
      <c r="L1850">
        <v>1</v>
      </c>
      <c r="M1850" s="14" t="s">
        <v>8124</v>
      </c>
      <c r="O1850">
        <v>1</v>
      </c>
      <c r="P1850" t="s">
        <v>6450</v>
      </c>
      <c r="T1850" t="str">
        <f t="shared" ref="T1850:T1890" si="163">CONCATENATE("INSERT INTO c_all_ref_d(ref_type_id,ref_id,ref_name,ref_alias_code,is_enabled,child_ref_type_id) VALUES (",K1850&amp;","&amp;L1850&amp;",'"&amp;M1850&amp;"','"&amp;N1850&amp;"',"&amp;O1850&amp;","&amp;P1850&amp;");")</f>
        <v>INSERT INTO c_all_ref_d(ref_type_id,ref_id,ref_name,ref_alias_code,is_enabled,child_ref_type_id) VALUES (181,1,'Passport','',1,null);</v>
      </c>
    </row>
    <row r="1851" spans="8:20">
      <c r="K1851">
        <v>181</v>
      </c>
      <c r="L1851">
        <v>2</v>
      </c>
      <c r="M1851" s="14" t="s">
        <v>8179</v>
      </c>
      <c r="O1851">
        <v>1</v>
      </c>
      <c r="P1851" t="s">
        <v>6450</v>
      </c>
      <c r="T1851" t="str">
        <f t="shared" si="163"/>
        <v>INSERT INTO c_all_ref_d(ref_type_id,ref_id,ref_name,ref_alias_code,is_enabled,child_ref_type_id) VALUES (181,2,'Voters Identity Card','',1,null);</v>
      </c>
    </row>
    <row r="1852" spans="8:20">
      <c r="K1852">
        <v>181</v>
      </c>
      <c r="L1852">
        <v>3</v>
      </c>
      <c r="M1852" s="14" t="s">
        <v>9276</v>
      </c>
      <c r="O1852">
        <v>1</v>
      </c>
      <c r="P1852" t="s">
        <v>6450</v>
      </c>
      <c r="T1852" t="str">
        <f t="shared" si="163"/>
        <v>INSERT INTO c_all_ref_d(ref_type_id,ref_id,ref_name,ref_alias_code,is_enabled,child_ref_type_id) VALUES (181,3,'Latest Electricity bill (last 3 month)','',1,null);</v>
      </c>
    </row>
    <row r="1853" spans="8:20">
      <c r="K1853">
        <v>181</v>
      </c>
      <c r="L1853">
        <v>4</v>
      </c>
      <c r="M1853" s="14" t="s">
        <v>9277</v>
      </c>
      <c r="O1853">
        <v>1</v>
      </c>
      <c r="P1853" t="s">
        <v>6450</v>
      </c>
      <c r="T1853" t="str">
        <f t="shared" si="163"/>
        <v>INSERT INTO c_all_ref_d(ref_type_id,ref_id,ref_name,ref_alias_code,is_enabled,child_ref_type_id) VALUES (181,4,'Latest Telephone bill (last 3 month)','',1,null);</v>
      </c>
    </row>
    <row r="1854" spans="8:20">
      <c r="K1854">
        <v>181</v>
      </c>
      <c r="L1854">
        <v>5</v>
      </c>
      <c r="M1854" s="14" t="s">
        <v>9278</v>
      </c>
      <c r="O1854">
        <v>1</v>
      </c>
      <c r="P1854" t="s">
        <v>6450</v>
      </c>
      <c r="T1854" t="str">
        <f t="shared" si="163"/>
        <v>INSERT INTO c_all_ref_d(ref_type_id,ref_id,ref_name,ref_alias_code,is_enabled,child_ref_type_id) VALUES (181,5,'Ration Card','',1,null);</v>
      </c>
    </row>
    <row r="1855" spans="8:20">
      <c r="K1855">
        <v>181</v>
      </c>
      <c r="L1855">
        <v>6</v>
      </c>
      <c r="M1855" s="14" t="s">
        <v>9279</v>
      </c>
      <c r="O1855">
        <v>1</v>
      </c>
      <c r="P1855" t="s">
        <v>6450</v>
      </c>
      <c r="T1855" t="str">
        <f t="shared" si="163"/>
        <v>INSERT INTO c_all_ref_d(ref_type_id,ref_id,ref_name,ref_alias_code,is_enabled,child_ref_type_id) VALUES (181,6,'Gas Connection Card','',1,null);</v>
      </c>
    </row>
    <row r="1856" spans="8:20">
      <c r="K1856">
        <v>181</v>
      </c>
      <c r="L1856">
        <v>7</v>
      </c>
      <c r="M1856" s="14" t="s">
        <v>9280</v>
      </c>
      <c r="O1856">
        <v>1</v>
      </c>
      <c r="P1856" t="s">
        <v>6450</v>
      </c>
      <c r="T1856" t="str">
        <f t="shared" si="163"/>
        <v>INSERT INTO c_all_ref_d(ref_type_id,ref_id,ref_name,ref_alias_code,is_enabled,child_ref_type_id) VALUES (181,7,'Latest Credit Card Statement','',1,null);</v>
      </c>
    </row>
    <row r="1857" spans="11:20">
      <c r="K1857">
        <v>181</v>
      </c>
      <c r="L1857">
        <v>8</v>
      </c>
      <c r="M1857" s="14" t="s">
        <v>9281</v>
      </c>
      <c r="O1857">
        <v>1</v>
      </c>
      <c r="P1857" t="s">
        <v>6450</v>
      </c>
      <c r="T1857" t="str">
        <f t="shared" si="163"/>
        <v>INSERT INTO c_all_ref_d(ref_type_id,ref_id,ref_name,ref_alias_code,is_enabled,child_ref_type_id) VALUES (181,8,'Driving License With Address','',1,null);</v>
      </c>
    </row>
    <row r="1858" spans="11:20">
      <c r="K1858">
        <v>181</v>
      </c>
      <c r="L1858">
        <v>9</v>
      </c>
      <c r="M1858" s="14" t="s">
        <v>9282</v>
      </c>
      <c r="O1858">
        <v>1</v>
      </c>
      <c r="P1858" t="s">
        <v>6450</v>
      </c>
      <c r="T1858" t="str">
        <f t="shared" si="163"/>
        <v>INSERT INTO c_all_ref_d(ref_type_id,ref_id,ref_name,ref_alias_code,is_enabled,child_ref_type_id) VALUES (181,9,'Bank A/C Statment With Address','',1,null);</v>
      </c>
    </row>
    <row r="1859" spans="11:20">
      <c r="K1859">
        <v>181</v>
      </c>
      <c r="L1859">
        <v>10</v>
      </c>
      <c r="M1859" s="14" t="s">
        <v>9283</v>
      </c>
      <c r="O1859">
        <v>1</v>
      </c>
      <c r="P1859" t="s">
        <v>6450</v>
      </c>
      <c r="T1859" t="str">
        <f t="shared" si="163"/>
        <v>INSERT INTO c_all_ref_d(ref_type_id,ref_id,ref_name,ref_alias_code,is_enabled,child_ref_type_id) VALUES (181,10,'Income Tax Assessment Order With Address','',1,null);</v>
      </c>
    </row>
    <row r="1860" spans="11:20">
      <c r="K1860">
        <v>181</v>
      </c>
      <c r="L1860">
        <v>11</v>
      </c>
      <c r="M1860" s="14" t="s">
        <v>9284</v>
      </c>
      <c r="O1860">
        <v>1</v>
      </c>
      <c r="P1860" t="s">
        <v>6450</v>
      </c>
      <c r="T1860" t="str">
        <f t="shared" si="163"/>
        <v>INSERT INTO c_all_ref_d(ref_type_id,ref_id,ref_name,ref_alias_code,is_enabled,child_ref_type_id) VALUES (181,11,'Wealth Tax Assessment Order With Address','',1,null);</v>
      </c>
    </row>
    <row r="1861" spans="11:20">
      <c r="K1861">
        <v>181</v>
      </c>
      <c r="L1861">
        <v>12</v>
      </c>
      <c r="M1861" s="14" t="s">
        <v>9285</v>
      </c>
      <c r="O1861">
        <v>1</v>
      </c>
      <c r="P1861" t="s">
        <v>6450</v>
      </c>
      <c r="T1861" t="str">
        <f t="shared" si="163"/>
        <v>INSERT INTO c_all_ref_d(ref_type_id,ref_id,ref_name,ref_alias_code,is_enabled,child_ref_type_id) VALUES (181,12,'PAN Allotment Letter','',1,null);</v>
      </c>
    </row>
    <row r="1862" spans="11:20">
      <c r="K1862">
        <v>181</v>
      </c>
      <c r="L1862">
        <v>13</v>
      </c>
      <c r="M1862" s="14" t="s">
        <v>7442</v>
      </c>
      <c r="O1862">
        <v>1</v>
      </c>
      <c r="P1862" t="s">
        <v>6450</v>
      </c>
      <c r="T1862" t="str">
        <f t="shared" si="163"/>
        <v>INSERT INTO c_all_ref_d(ref_type_id,ref_id,ref_name,ref_alias_code,is_enabled,child_ref_type_id) VALUES (181,13,'Shop Act Licence','',1,null);</v>
      </c>
    </row>
    <row r="1863" spans="11:20">
      <c r="K1863">
        <v>181</v>
      </c>
      <c r="L1863">
        <v>14</v>
      </c>
      <c r="M1863" s="14" t="s">
        <v>9286</v>
      </c>
      <c r="O1863">
        <v>1</v>
      </c>
      <c r="P1863" t="s">
        <v>6450</v>
      </c>
      <c r="T1863" t="str">
        <f t="shared" si="163"/>
        <v>INSERT INTO c_all_ref_d(ref_type_id,ref_id,ref_name,ref_alias_code,is_enabled,child_ref_type_id) VALUES (181,14,'Sales Tax Returns','',1,null);</v>
      </c>
    </row>
    <row r="1864" spans="11:20">
      <c r="K1864">
        <v>181</v>
      </c>
      <c r="L1864">
        <v>15</v>
      </c>
      <c r="M1864" s="14" t="s">
        <v>7446</v>
      </c>
      <c r="O1864">
        <v>1</v>
      </c>
      <c r="P1864" t="s">
        <v>6450</v>
      </c>
      <c r="T1864" t="str">
        <f t="shared" si="163"/>
        <v>INSERT INTO c_all_ref_d(ref_type_id,ref_id,ref_name,ref_alias_code,is_enabled,child_ref_type_id) VALUES (181,15,'Registration Certificate','',1,null);</v>
      </c>
    </row>
    <row r="1865" spans="11:20">
      <c r="K1865">
        <v>181</v>
      </c>
      <c r="L1865">
        <v>16</v>
      </c>
      <c r="M1865" s="14" t="s">
        <v>9287</v>
      </c>
      <c r="O1865">
        <v>1</v>
      </c>
      <c r="P1865" t="s">
        <v>6450</v>
      </c>
      <c r="T1865" t="str">
        <f t="shared" si="163"/>
        <v>INSERT INTO c_all_ref_d(ref_type_id,ref_id,ref_name,ref_alias_code,is_enabled,child_ref_type_id) VALUES (181,16,'Municipal Corporation Tax Receipt','',1,null);</v>
      </c>
    </row>
    <row r="1866" spans="11:20">
      <c r="K1866">
        <v>181</v>
      </c>
      <c r="L1866">
        <v>17</v>
      </c>
      <c r="M1866" s="14" t="s">
        <v>9288</v>
      </c>
      <c r="O1866">
        <v>1</v>
      </c>
      <c r="P1866" t="s">
        <v>6450</v>
      </c>
      <c r="T1866" t="str">
        <f t="shared" si="163"/>
        <v>INSERT INTO c_all_ref_d(ref_type_id,ref_id,ref_name,ref_alias_code,is_enabled,child_ref_type_id) VALUES (181,17,'Registered Property Document','',1,null);</v>
      </c>
    </row>
    <row r="1867" spans="11:20">
      <c r="K1867">
        <v>181</v>
      </c>
      <c r="L1867">
        <v>18</v>
      </c>
      <c r="M1867" s="14" t="s">
        <v>9289</v>
      </c>
      <c r="O1867">
        <v>1</v>
      </c>
      <c r="P1867" t="s">
        <v>6450</v>
      </c>
      <c r="T1867" t="str">
        <f t="shared" si="163"/>
        <v>INSERT INTO c_all_ref_d(ref_type_id,ref_id,ref_name,ref_alias_code,is_enabled,child_ref_type_id) VALUES (181,18,'Income Tax Returns','',1,null);</v>
      </c>
    </row>
    <row r="1868" spans="11:20">
      <c r="K1868">
        <v>181</v>
      </c>
      <c r="L1868">
        <v>19</v>
      </c>
      <c r="M1868" s="14" t="s">
        <v>9290</v>
      </c>
      <c r="O1868">
        <v>1</v>
      </c>
      <c r="P1868" t="s">
        <v>6450</v>
      </c>
      <c r="T1868" t="str">
        <f t="shared" si="163"/>
        <v>INSERT INTO c_all_ref_d(ref_type_id,ref_id,ref_name,ref_alias_code,is_enabled,child_ref_type_id) VALUES (181,19,'HUF Karta Letter','',1,null);</v>
      </c>
    </row>
    <row r="1869" spans="11:20">
      <c r="K1869">
        <v>181</v>
      </c>
      <c r="L1869">
        <v>20</v>
      </c>
      <c r="M1869" s="14" t="s">
        <v>9291</v>
      </c>
      <c r="O1869">
        <v>1</v>
      </c>
      <c r="P1869" t="s">
        <v>6450</v>
      </c>
      <c r="T1869" t="str">
        <f t="shared" si="163"/>
        <v>INSERT INTO c_all_ref_d(ref_type_id,ref_id,ref_name,ref_alias_code,is_enabled,child_ref_type_id) VALUES (181,20,'Company Quit Allotment Letter','',1,null);</v>
      </c>
    </row>
    <row r="1870" spans="11:20">
      <c r="K1870">
        <v>181</v>
      </c>
      <c r="L1870">
        <v>21</v>
      </c>
      <c r="M1870" s="14" t="s">
        <v>9292</v>
      </c>
      <c r="O1870">
        <v>1</v>
      </c>
      <c r="P1870" t="s">
        <v>6450</v>
      </c>
      <c r="T1870" t="str">
        <f t="shared" si="163"/>
        <v>INSERT INTO c_all_ref_d(ref_type_id,ref_id,ref_name,ref_alias_code,is_enabled,child_ref_type_id) VALUES (181,21,'Goverment Id Card With Photo','',1,null);</v>
      </c>
    </row>
    <row r="1871" spans="11:20">
      <c r="K1871">
        <v>181</v>
      </c>
      <c r="L1871">
        <v>22</v>
      </c>
      <c r="M1871" s="14" t="s">
        <v>9293</v>
      </c>
      <c r="O1871">
        <v>1</v>
      </c>
      <c r="P1871" t="s">
        <v>6450</v>
      </c>
      <c r="T1871" t="str">
        <f t="shared" si="163"/>
        <v>INSERT INTO c_all_ref_d(ref_type_id,ref_id,ref_name,ref_alias_code,is_enabled,child_ref_type_id) VALUES (181,22,'Latest LIC Premium Receipt','',1,null);</v>
      </c>
    </row>
    <row r="1872" spans="11:20">
      <c r="K1872">
        <v>181</v>
      </c>
      <c r="L1872">
        <v>23</v>
      </c>
      <c r="M1872" s="14" t="s">
        <v>9294</v>
      </c>
      <c r="O1872">
        <v>1</v>
      </c>
      <c r="P1872" t="s">
        <v>6450</v>
      </c>
      <c r="T1872" t="str">
        <f t="shared" si="163"/>
        <v>INSERT INTO c_all_ref_d(ref_type_id,ref_id,ref_name,ref_alias_code,is_enabled,child_ref_type_id) VALUES (181,23,'Affidavit','',1,null);</v>
      </c>
    </row>
    <row r="1873" spans="11:20">
      <c r="K1873">
        <v>181</v>
      </c>
      <c r="L1873">
        <v>24</v>
      </c>
      <c r="M1873" s="14" t="s">
        <v>9295</v>
      </c>
      <c r="O1873">
        <v>1</v>
      </c>
      <c r="P1873" t="s">
        <v>6450</v>
      </c>
      <c r="T1873" t="str">
        <f t="shared" si="163"/>
        <v>INSERT INTO c_all_ref_d(ref_type_id,ref_id,ref_name,ref_alias_code,is_enabled,child_ref_type_id) VALUES (181,24,'School Leaveing Certificate','',1,null);</v>
      </c>
    </row>
    <row r="1874" spans="11:20">
      <c r="K1874">
        <v>181</v>
      </c>
      <c r="L1874">
        <v>25</v>
      </c>
      <c r="M1874" s="14" t="s">
        <v>9296</v>
      </c>
      <c r="O1874">
        <v>1</v>
      </c>
      <c r="P1874" t="s">
        <v>6450</v>
      </c>
      <c r="T1874" t="str">
        <f t="shared" si="163"/>
        <v>INSERT INTO c_all_ref_d(ref_type_id,ref_id,ref_name,ref_alias_code,is_enabled,child_ref_type_id) VALUES (181,25,'Marriage Certificate or Marriage Card','',1,null);</v>
      </c>
    </row>
    <row r="1875" spans="11:20">
      <c r="K1875">
        <v>181</v>
      </c>
      <c r="L1875">
        <v>26</v>
      </c>
      <c r="M1875" s="14" t="s">
        <v>9297</v>
      </c>
      <c r="O1875">
        <v>1</v>
      </c>
      <c r="P1875" t="s">
        <v>6450</v>
      </c>
      <c r="T1875" t="str">
        <f t="shared" si="163"/>
        <v>INSERT INTO c_all_ref_d(ref_type_id,ref_id,ref_name,ref_alias_code,is_enabled,child_ref_type_id) VALUES (181,26,'Other Address Proof','',1,null);</v>
      </c>
    </row>
    <row r="1876" spans="11:20">
      <c r="K1876">
        <v>181</v>
      </c>
      <c r="L1876">
        <v>28</v>
      </c>
      <c r="M1876" s="14" t="s">
        <v>9298</v>
      </c>
      <c r="O1876">
        <v>1</v>
      </c>
      <c r="P1876" t="s">
        <v>6450</v>
      </c>
      <c r="T1876" t="str">
        <f t="shared" si="163"/>
        <v>INSERT INTO c_all_ref_d(ref_type_id,ref_id,ref_name,ref_alias_code,is_enabled,child_ref_type_id) VALUES (181,28,'UID Card','',1,null);</v>
      </c>
    </row>
    <row r="1877" spans="11:20">
      <c r="K1877">
        <v>181</v>
      </c>
      <c r="L1877">
        <v>29</v>
      </c>
      <c r="M1877" s="14" t="s">
        <v>9299</v>
      </c>
      <c r="O1877">
        <v>1</v>
      </c>
      <c r="P1877" t="s">
        <v>6450</v>
      </c>
      <c r="T1877" t="str">
        <f t="shared" si="163"/>
        <v>INSERT INTO c_all_ref_d(ref_type_id,ref_id,ref_name,ref_alias_code,is_enabled,child_ref_type_id) VALUES (181,29,'Rent Agreement','',1,null);</v>
      </c>
    </row>
    <row r="1878" spans="11:20">
      <c r="K1878">
        <v>181</v>
      </c>
      <c r="L1878">
        <v>30</v>
      </c>
      <c r="M1878" s="14" t="s">
        <v>7417</v>
      </c>
      <c r="O1878">
        <v>1</v>
      </c>
      <c r="P1878" t="s">
        <v>6450</v>
      </c>
      <c r="T1878" t="str">
        <f t="shared" si="163"/>
        <v>INSERT INTO c_all_ref_d(ref_type_id,ref_id,ref_name,ref_alias_code,is_enabled,child_ref_type_id) VALUES (181,30,'Import Export Licence','',1,null);</v>
      </c>
    </row>
    <row r="1879" spans="11:20">
      <c r="K1879">
        <v>181</v>
      </c>
      <c r="L1879">
        <v>32</v>
      </c>
      <c r="M1879" s="14" t="s">
        <v>9300</v>
      </c>
      <c r="O1879">
        <v>1</v>
      </c>
      <c r="P1879" t="s">
        <v>6450</v>
      </c>
      <c r="T1879" t="str">
        <f t="shared" si="163"/>
        <v>INSERT INTO c_all_ref_d(ref_type_id,ref_id,ref_name,ref_alias_code,is_enabled,child_ref_type_id) VALUES (181,32,'VAT/Service Tax Letter','',1,null);</v>
      </c>
    </row>
    <row r="1880" spans="11:20">
      <c r="K1880">
        <v>181</v>
      </c>
      <c r="L1880">
        <v>33</v>
      </c>
      <c r="M1880" s="14" t="s">
        <v>9301</v>
      </c>
      <c r="O1880">
        <v>1</v>
      </c>
      <c r="P1880" t="s">
        <v>6450</v>
      </c>
      <c r="T1880" t="str">
        <f t="shared" si="163"/>
        <v>INSERT INTO c_all_ref_d(ref_type_id,ref_id,ref_name,ref_alias_code,is_enabled,child_ref_type_id) VALUES (181,33,'AOP Deed','',1,null);</v>
      </c>
    </row>
    <row r="1881" spans="11:20">
      <c r="K1881">
        <v>181</v>
      </c>
      <c r="L1881">
        <v>34</v>
      </c>
      <c r="M1881" s="14" t="s">
        <v>7444</v>
      </c>
      <c r="O1881">
        <v>1</v>
      </c>
      <c r="P1881" t="s">
        <v>6450</v>
      </c>
      <c r="T1881" t="str">
        <f t="shared" si="163"/>
        <v>INSERT INTO c_all_ref_d(ref_type_id,ref_id,ref_name,ref_alias_code,is_enabled,child_ref_type_id) VALUES (181,34,'Trust Deed','',1,null);</v>
      </c>
    </row>
    <row r="1882" spans="11:20">
      <c r="K1882">
        <v>181</v>
      </c>
      <c r="L1882">
        <v>35</v>
      </c>
      <c r="M1882" s="14" t="s">
        <v>9302</v>
      </c>
      <c r="O1882">
        <v>1</v>
      </c>
      <c r="P1882" t="s">
        <v>6450</v>
      </c>
      <c r="T1882" t="str">
        <f t="shared" si="163"/>
        <v>INSERT INTO c_all_ref_d(ref_type_id,ref_id,ref_name,ref_alias_code,is_enabled,child_ref_type_id) VALUES (181,35,'Memorandum of Understanding (MOU)','',1,null);</v>
      </c>
    </row>
    <row r="1883" spans="11:20">
      <c r="K1883">
        <v>181</v>
      </c>
      <c r="L1883">
        <v>36</v>
      </c>
      <c r="M1883" s="14" t="s">
        <v>9303</v>
      </c>
      <c r="O1883">
        <v>1</v>
      </c>
      <c r="P1883" t="s">
        <v>6450</v>
      </c>
      <c r="T1883" t="str">
        <f t="shared" si="163"/>
        <v>INSERT INTO c_all_ref_d(ref_type_id,ref_id,ref_name,ref_alias_code,is_enabled,child_ref_type_id) VALUES (181,36,'Board Resolution','',1,null);</v>
      </c>
    </row>
    <row r="1884" spans="11:20">
      <c r="K1884">
        <v>181</v>
      </c>
      <c r="L1884">
        <v>37</v>
      </c>
      <c r="M1884" s="14" t="s">
        <v>9304</v>
      </c>
      <c r="O1884">
        <v>1</v>
      </c>
      <c r="P1884" t="s">
        <v>6450</v>
      </c>
      <c r="T1884" t="str">
        <f t="shared" si="163"/>
        <v>INSERT INTO c_all_ref_d(ref_type_id,ref_id,ref_name,ref_alias_code,is_enabled,child_ref_type_id) VALUES (181,37,'Partnership Deed','',1,null);</v>
      </c>
    </row>
    <row r="1885" spans="11:20">
      <c r="K1885">
        <v>181</v>
      </c>
      <c r="L1885">
        <v>38</v>
      </c>
      <c r="M1885" s="14" t="s">
        <v>9305</v>
      </c>
      <c r="O1885">
        <v>1</v>
      </c>
      <c r="P1885" t="s">
        <v>6450</v>
      </c>
      <c r="T1885" t="str">
        <f t="shared" si="163"/>
        <v>INSERT INTO c_all_ref_d(ref_type_id,ref_id,ref_name,ref_alias_code,is_enabled,child_ref_type_id) VALUES (181,38,'Lease/Rent Agreement','',1,null);</v>
      </c>
    </row>
    <row r="1886" spans="11:20">
      <c r="K1886">
        <v>181</v>
      </c>
      <c r="L1886">
        <v>39</v>
      </c>
      <c r="M1886" s="14" t="s">
        <v>9306</v>
      </c>
      <c r="O1886">
        <v>1</v>
      </c>
      <c r="P1886" t="s">
        <v>6450</v>
      </c>
      <c r="T1886" t="str">
        <f t="shared" si="163"/>
        <v>INSERT INTO c_all_ref_d(ref_type_id,ref_id,ref_name,ref_alias_code,is_enabled,child_ref_type_id) VALUES (181,39,'Declaration And Site Verification Report','',1,null);</v>
      </c>
    </row>
    <row r="1887" spans="11:20">
      <c r="K1887">
        <v>181</v>
      </c>
      <c r="L1887">
        <v>40</v>
      </c>
      <c r="M1887" s="14" t="s">
        <v>9307</v>
      </c>
      <c r="O1887">
        <v>1</v>
      </c>
      <c r="P1887" t="s">
        <v>6450</v>
      </c>
      <c r="T1887" t="str">
        <f t="shared" si="163"/>
        <v>INSERT INTO c_all_ref_d(ref_type_id,ref_id,ref_name,ref_alias_code,is_enabled,child_ref_type_id) VALUES (181,40,'Copy of Resolution For A/C Operation','',1,null);</v>
      </c>
    </row>
    <row r="1888" spans="11:20">
      <c r="K1888">
        <v>181</v>
      </c>
      <c r="L1888">
        <v>41</v>
      </c>
      <c r="M1888" s="14" t="s">
        <v>7418</v>
      </c>
      <c r="O1888">
        <v>1</v>
      </c>
      <c r="P1888" t="s">
        <v>6450</v>
      </c>
      <c r="T1888" t="str">
        <f t="shared" si="163"/>
        <v>INSERT INTO c_all_ref_d(ref_type_id,ref_id,ref_name,ref_alias_code,is_enabled,child_ref_type_id) VALUES (181,41,'Registration of Firms (ROF)','',1,null);</v>
      </c>
    </row>
    <row r="1889" spans="8:20">
      <c r="K1889">
        <v>181</v>
      </c>
      <c r="L1889">
        <v>42</v>
      </c>
      <c r="M1889" s="14" t="s">
        <v>7408</v>
      </c>
      <c r="O1889">
        <v>1</v>
      </c>
      <c r="P1889" t="s">
        <v>6450</v>
      </c>
      <c r="T1889" t="str">
        <f t="shared" si="163"/>
        <v>INSERT INTO c_all_ref_d(ref_type_id,ref_id,ref_name,ref_alias_code,is_enabled,child_ref_type_id) VALUES (181,42,'Employers Id Card','',1,null);</v>
      </c>
    </row>
    <row r="1890" spans="8:20">
      <c r="K1890">
        <v>181</v>
      </c>
      <c r="L1890">
        <v>43</v>
      </c>
      <c r="M1890" s="14" t="s">
        <v>9308</v>
      </c>
      <c r="O1890">
        <v>1</v>
      </c>
      <c r="P1890" t="s">
        <v>6450</v>
      </c>
      <c r="T1890" t="str">
        <f t="shared" si="163"/>
        <v>INSERT INTO c_all_ref_d(ref_type_id,ref_id,ref_name,ref_alias_code,is_enabled,child_ref_type_id) VALUES (181,43,'Resoluation With Address','',1,null);</v>
      </c>
    </row>
    <row r="1891" spans="8:20">
      <c r="M1891" s="14"/>
    </row>
    <row r="1892" spans="8:20">
      <c r="M1892" s="14"/>
    </row>
    <row r="1893" spans="8:20">
      <c r="H1893" t="str">
        <f>UPPER(M1893)</f>
        <v>PHOTO</v>
      </c>
      <c r="I1893" s="78" t="s">
        <v>7796</v>
      </c>
      <c r="K1893">
        <v>182</v>
      </c>
      <c r="L1893">
        <v>1</v>
      </c>
      <c r="M1893" t="s">
        <v>9309</v>
      </c>
      <c r="N1893" s="169" t="s">
        <v>7177</v>
      </c>
      <c r="O1893">
        <v>1</v>
      </c>
      <c r="P1893" t="s">
        <v>6450</v>
      </c>
      <c r="T1893" t="str">
        <f>CONCATENATE("INSERT INTO c_all_ref_d(ref_type_id,ref_id,ref_name,ref_alias_code,is_enabled,child_ref_type_id) VALUES (",K1893&amp;","&amp;L1893&amp;",'"&amp;M1893&amp;"','"&amp;N1893&amp;"',"&amp;O1893&amp;","&amp;P1893&amp;");")</f>
        <v>INSERT INTO c_all_ref_d(ref_type_id,ref_id,ref_name,ref_alias_code,is_enabled,child_ref_type_id) VALUES (182,1,'Photo','02',1,null);</v>
      </c>
    </row>
    <row r="1894" spans="8:20">
      <c r="H1894" t="str">
        <f>UPPER(M1894)</f>
        <v>SIGNATURE</v>
      </c>
      <c r="K1894">
        <v>182</v>
      </c>
      <c r="L1894">
        <v>2</v>
      </c>
      <c r="M1894" s="14" t="s">
        <v>9310</v>
      </c>
      <c r="N1894" s="169" t="s">
        <v>7198</v>
      </c>
      <c r="O1894">
        <v>1</v>
      </c>
      <c r="P1894" t="s">
        <v>6450</v>
      </c>
      <c r="T1894" t="str">
        <f>CONCATENATE("INSERT INTO c_all_ref_d(ref_type_id,ref_id,ref_name,ref_alias_code,is_enabled,child_ref_type_id) VALUES (",K1894&amp;","&amp;L1894&amp;",'"&amp;M1894&amp;"','"&amp;N1894&amp;"',"&amp;O1894&amp;","&amp;P1894&amp;");")</f>
        <v>INSERT INTO c_all_ref_d(ref_type_id,ref_id,ref_name,ref_alias_code,is_enabled,child_ref_type_id) VALUES (182,2,'Signature','09',1,null);</v>
      </c>
    </row>
    <row r="1895" spans="8:20">
      <c r="H1895" t="str">
        <f>UPPER(M1895)</f>
        <v/>
      </c>
    </row>
    <row r="1896" spans="8:20">
      <c r="H1896" t="str">
        <f>UPPER(M1896)</f>
        <v>KYC FORM</v>
      </c>
      <c r="I1896" s="78" t="s">
        <v>7798</v>
      </c>
      <c r="K1896">
        <v>183</v>
      </c>
      <c r="L1896">
        <v>1</v>
      </c>
      <c r="M1896" t="s">
        <v>8909</v>
      </c>
      <c r="O1896">
        <v>1</v>
      </c>
      <c r="P1896" t="s">
        <v>6450</v>
      </c>
      <c r="T1896" t="str">
        <f>CONCATENATE("INSERT INTO c_all_ref_d(ref_type_id,ref_id,ref_name,ref_alias_code,is_enabled,child_ref_type_id) VALUES (",K1896&amp;","&amp;L1896&amp;",'"&amp;M1896&amp;"','"&amp;N1896&amp;"',"&amp;O1896&amp;","&amp;P1896&amp;");")</f>
        <v>INSERT INTO c_all_ref_d(ref_type_id,ref_id,ref_name,ref_alias_code,is_enabled,child_ref_type_id) VALUES (183,1,'Kyc Form','',1,null);</v>
      </c>
    </row>
    <row r="1897" spans="8:20">
      <c r="H1897" t="str">
        <f>UPPER(M1897)</f>
        <v/>
      </c>
    </row>
    <row r="1899" spans="8:20">
      <c r="I1899" s="78" t="s">
        <v>7800</v>
      </c>
      <c r="K1899">
        <v>184</v>
      </c>
      <c r="L1899">
        <v>1</v>
      </c>
      <c r="M1899" t="s">
        <v>9311</v>
      </c>
      <c r="O1899">
        <v>1</v>
      </c>
      <c r="P1899" t="s">
        <v>6450</v>
      </c>
      <c r="T1899" t="str">
        <f t="shared" ref="T1899:T1907" si="164">CONCATENATE("INSERT INTO c_all_ref_d(ref_type_id,ref_id,ref_name,ref_alias_code,is_enabled,child_ref_type_id) VALUES (",K1899&amp;","&amp;L1899&amp;",'"&amp;M1899&amp;"','"&amp;N1899&amp;"',"&amp;O1899&amp;","&amp;P1899&amp;");")</f>
        <v>INSERT INTO c_all_ref_d(ref_type_id,ref_id,ref_name,ref_alias_code,is_enabled,child_ref_type_id) VALUES (184,1,'TAN No','',1,null);</v>
      </c>
    </row>
    <row r="1900" spans="8:20">
      <c r="K1900">
        <v>184</v>
      </c>
      <c r="L1900">
        <v>2</v>
      </c>
      <c r="M1900" t="s">
        <v>9312</v>
      </c>
      <c r="O1900">
        <v>1</v>
      </c>
      <c r="P1900" t="s">
        <v>6450</v>
      </c>
      <c r="T1900" t="str">
        <f t="shared" si="164"/>
        <v>INSERT INTO c_all_ref_d(ref_type_id,ref_id,ref_name,ref_alias_code,is_enabled,child_ref_type_id) VALUES (184,2,'VAT No','',1,null);</v>
      </c>
    </row>
    <row r="1901" spans="8:20">
      <c r="K1901">
        <v>184</v>
      </c>
      <c r="L1901">
        <v>3</v>
      </c>
      <c r="M1901" t="s">
        <v>9313</v>
      </c>
      <c r="O1901">
        <v>1</v>
      </c>
      <c r="P1901" t="s">
        <v>6450</v>
      </c>
      <c r="T1901" t="str">
        <f t="shared" si="164"/>
        <v>INSERT INTO c_all_ref_d(ref_type_id,ref_id,ref_name,ref_alias_code,is_enabled,child_ref_type_id) VALUES (184,3,'CST No','',1,null);</v>
      </c>
    </row>
    <row r="1902" spans="8:20">
      <c r="K1902">
        <v>184</v>
      </c>
      <c r="L1902">
        <v>4</v>
      </c>
      <c r="M1902" t="s">
        <v>9314</v>
      </c>
      <c r="O1902">
        <v>1</v>
      </c>
      <c r="P1902" t="s">
        <v>6450</v>
      </c>
      <c r="T1902" t="str">
        <f t="shared" si="164"/>
        <v>INSERT INTO c_all_ref_d(ref_type_id,ref_id,ref_name,ref_alias_code,is_enabled,child_ref_type_id) VALUES (184,4,'ECC No','',1,null);</v>
      </c>
    </row>
    <row r="1903" spans="8:20">
      <c r="K1903">
        <v>184</v>
      </c>
      <c r="L1903">
        <v>5</v>
      </c>
      <c r="M1903" t="s">
        <v>7442</v>
      </c>
      <c r="O1903">
        <v>1</v>
      </c>
      <c r="P1903" t="s">
        <v>6450</v>
      </c>
      <c r="T1903" t="str">
        <f t="shared" si="164"/>
        <v>INSERT INTO c_all_ref_d(ref_type_id,ref_id,ref_name,ref_alias_code,is_enabled,child_ref_type_id) VALUES (184,5,'Shop Act Licence','',1,null);</v>
      </c>
    </row>
    <row r="1904" spans="8:20">
      <c r="K1904">
        <v>184</v>
      </c>
      <c r="L1904">
        <v>6</v>
      </c>
      <c r="M1904" t="s">
        <v>9315</v>
      </c>
      <c r="O1904">
        <v>1</v>
      </c>
      <c r="P1904" t="s">
        <v>6450</v>
      </c>
      <c r="T1904" t="str">
        <f t="shared" si="164"/>
        <v>INSERT INTO c_all_ref_d(ref_type_id,ref_id,ref_name,ref_alias_code,is_enabled,child_ref_type_id) VALUES (184,6,'GST','',1,null);</v>
      </c>
    </row>
    <row r="1905" spans="9:20">
      <c r="K1905">
        <v>184</v>
      </c>
      <c r="L1905">
        <v>7</v>
      </c>
      <c r="M1905" t="s">
        <v>9316</v>
      </c>
      <c r="O1905">
        <v>1</v>
      </c>
      <c r="P1905" t="s">
        <v>6450</v>
      </c>
      <c r="T1905" t="str">
        <f t="shared" si="164"/>
        <v>INSERT INTO c_all_ref_d(ref_type_id,ref_id,ref_name,ref_alias_code,is_enabled,child_ref_type_id) VALUES (184,7,'Explosive Licence','',1,null);</v>
      </c>
    </row>
    <row r="1906" spans="9:20">
      <c r="K1906">
        <v>184</v>
      </c>
      <c r="L1906">
        <v>8</v>
      </c>
      <c r="M1906" t="s">
        <v>9317</v>
      </c>
      <c r="O1906">
        <v>1</v>
      </c>
      <c r="P1906" t="s">
        <v>6450</v>
      </c>
      <c r="T1906" t="str">
        <f t="shared" si="164"/>
        <v>INSERT INTO c_all_ref_d(ref_type_id,ref_id,ref_name,ref_alias_code,is_enabled,child_ref_type_id) VALUES (184,8,'Other Gov. Licence','',1,null);</v>
      </c>
    </row>
    <row r="1907" spans="9:20">
      <c r="K1907">
        <v>184</v>
      </c>
      <c r="L1907">
        <v>9</v>
      </c>
      <c r="M1907" t="s">
        <v>9318</v>
      </c>
      <c r="O1907">
        <v>1</v>
      </c>
      <c r="P1907" t="s">
        <v>6450</v>
      </c>
      <c r="T1907" t="str">
        <f t="shared" si="164"/>
        <v>INSERT INTO c_all_ref_d(ref_type_id,ref_id,ref_name,ref_alias_code,is_enabled,child_ref_type_id) VALUES (184,9,'Marketing Yard Licence','',1,null);</v>
      </c>
    </row>
    <row r="1909" spans="9:20">
      <c r="I1909" s="78" t="s">
        <v>7804</v>
      </c>
      <c r="K1909">
        <v>186</v>
      </c>
      <c r="L1909">
        <v>1</v>
      </c>
      <c r="M1909" t="s">
        <v>8923</v>
      </c>
      <c r="O1909">
        <v>1</v>
      </c>
      <c r="P1909" t="s">
        <v>6450</v>
      </c>
      <c r="T1909" t="str">
        <f t="shared" ref="T1909:T1919" si="165">CONCATENATE("INSERT INTO c_all_ref_d(ref_type_id,ref_id,ref_name,ref_alias_code,is_enabled,child_ref_type_id) VALUES (",K1909&amp;","&amp;L1909&amp;",'"&amp;M1909&amp;"','"&amp;N1909&amp;"',"&amp;O1909&amp;","&amp;P1909&amp;");")</f>
        <v>INSERT INTO c_all_ref_d(ref_type_id,ref_id,ref_name,ref_alias_code,is_enabled,child_ref_type_id) VALUES (186,1,'Current','',1,null);</v>
      </c>
    </row>
    <row r="1910" spans="9:20">
      <c r="K1910">
        <v>186</v>
      </c>
      <c r="L1910">
        <v>2</v>
      </c>
      <c r="M1910" t="s">
        <v>8929</v>
      </c>
      <c r="O1910">
        <v>1</v>
      </c>
      <c r="P1910" t="s">
        <v>6450</v>
      </c>
      <c r="T1910" t="str">
        <f t="shared" si="165"/>
        <v>INSERT INTO c_all_ref_d(ref_type_id,ref_id,ref_name,ref_alias_code,is_enabled,child_ref_type_id) VALUES (186,2,'Savings','',1,null);</v>
      </c>
    </row>
    <row r="1911" spans="9:20">
      <c r="K1911">
        <v>186</v>
      </c>
      <c r="L1911">
        <v>3</v>
      </c>
      <c r="M1911" t="s">
        <v>8877</v>
      </c>
      <c r="O1911">
        <v>1</v>
      </c>
      <c r="P1911" t="s">
        <v>6450</v>
      </c>
      <c r="T1911" t="str">
        <f t="shared" si="165"/>
        <v>INSERT INTO c_all_ref_d(ref_type_id,ref_id,ref_name,ref_alias_code,is_enabled,child_ref_type_id) VALUES (186,3,'Recurring Deposit','',1,null);</v>
      </c>
    </row>
    <row r="1912" spans="9:20">
      <c r="K1912">
        <v>186</v>
      </c>
      <c r="L1912">
        <v>4</v>
      </c>
      <c r="M1912" t="s">
        <v>9319</v>
      </c>
      <c r="O1912">
        <v>1</v>
      </c>
      <c r="P1912" t="s">
        <v>6450</v>
      </c>
      <c r="T1912" t="str">
        <f t="shared" si="165"/>
        <v>INSERT INTO c_all_ref_d(ref_type_id,ref_id,ref_name,ref_alias_code,is_enabled,child_ref_type_id) VALUES (186,4,'Locker Saving','',1,null);</v>
      </c>
    </row>
    <row r="1913" spans="9:20">
      <c r="K1913">
        <v>186</v>
      </c>
      <c r="L1913">
        <v>5</v>
      </c>
      <c r="M1913" t="s">
        <v>9320</v>
      </c>
      <c r="O1913">
        <v>1</v>
      </c>
      <c r="P1913" t="s">
        <v>6450</v>
      </c>
      <c r="T1913" t="str">
        <f t="shared" si="165"/>
        <v>INSERT INTO c_all_ref_d(ref_type_id,ref_id,ref_name,ref_alias_code,is_enabled,child_ref_type_id) VALUES (186,5,'Special Saving','',1,null);</v>
      </c>
    </row>
    <row r="1914" spans="9:20">
      <c r="K1914">
        <v>186</v>
      </c>
      <c r="L1914">
        <v>6</v>
      </c>
      <c r="M1914" t="s">
        <v>9321</v>
      </c>
      <c r="O1914">
        <v>1</v>
      </c>
      <c r="P1914" t="s">
        <v>6450</v>
      </c>
      <c r="T1914" t="str">
        <f t="shared" si="165"/>
        <v>INSERT INTO c_all_ref_d(ref_type_id,ref_id,ref_name,ref_alias_code,is_enabled,child_ref_type_id) VALUES (186,6,'Term Deposit','',1,null);</v>
      </c>
    </row>
    <row r="1915" spans="9:20">
      <c r="K1915">
        <v>186</v>
      </c>
      <c r="L1915">
        <v>7</v>
      </c>
      <c r="M1915" t="s">
        <v>9322</v>
      </c>
      <c r="O1915">
        <v>1</v>
      </c>
      <c r="P1915" t="s">
        <v>6450</v>
      </c>
      <c r="T1915" t="str">
        <f t="shared" si="165"/>
        <v>INSERT INTO c_all_ref_d(ref_type_id,ref_id,ref_name,ref_alias_code,is_enabled,child_ref_type_id) VALUES (186,7,'Cumulative Term Deposit','',1,null);</v>
      </c>
    </row>
    <row r="1916" spans="9:20">
      <c r="K1916">
        <v>186</v>
      </c>
      <c r="L1916">
        <v>8</v>
      </c>
      <c r="M1916" t="s">
        <v>8932</v>
      </c>
      <c r="O1916">
        <v>1</v>
      </c>
      <c r="P1916" t="s">
        <v>6450</v>
      </c>
      <c r="T1916" t="str">
        <f t="shared" si="165"/>
        <v>INSERT INTO c_all_ref_d(ref_type_id,ref_id,ref_name,ref_alias_code,is_enabled,child_ref_type_id) VALUES (186,8,'Cash Credit','',1,null);</v>
      </c>
    </row>
    <row r="1917" spans="9:20">
      <c r="K1917">
        <v>186</v>
      </c>
      <c r="L1917">
        <v>9</v>
      </c>
      <c r="M1917" t="s">
        <v>9323</v>
      </c>
      <c r="O1917">
        <v>1</v>
      </c>
      <c r="P1917" t="s">
        <v>6450</v>
      </c>
      <c r="T1917" t="str">
        <f t="shared" si="165"/>
        <v>INSERT INTO c_all_ref_d(ref_type_id,ref_id,ref_name,ref_alias_code,is_enabled,child_ref_type_id) VALUES (186,9,'Term Loan','',1,null);</v>
      </c>
    </row>
    <row r="1918" spans="9:20">
      <c r="K1918">
        <v>186</v>
      </c>
      <c r="L1918">
        <v>10</v>
      </c>
      <c r="M1918" t="s">
        <v>9324</v>
      </c>
      <c r="O1918">
        <v>1</v>
      </c>
      <c r="P1918" t="s">
        <v>6450</v>
      </c>
      <c r="T1918" t="str">
        <f t="shared" si="165"/>
        <v>INSERT INTO c_all_ref_d(ref_type_id,ref_id,ref_name,ref_alias_code,is_enabled,child_ref_type_id) VALUES (186,10,'Against FDR Loan','',1,null);</v>
      </c>
    </row>
    <row r="1919" spans="9:20">
      <c r="K1919">
        <v>186</v>
      </c>
      <c r="L1919">
        <v>11</v>
      </c>
      <c r="M1919" t="s">
        <v>9325</v>
      </c>
      <c r="O1919">
        <v>1</v>
      </c>
      <c r="P1919" t="s">
        <v>6450</v>
      </c>
      <c r="T1919" t="str">
        <f t="shared" si="165"/>
        <v>INSERT INTO c_all_ref_d(ref_type_id,ref_id,ref_name,ref_alias_code,is_enabled,child_ref_type_id) VALUES (186,11,'Share ','',1,null);</v>
      </c>
    </row>
    <row r="1923" spans="8:20" s="32" customFormat="1">
      <c r="H1923" s="32" t="str">
        <f>UPPER(M1923)</f>
        <v>SIGNATURE CARD</v>
      </c>
      <c r="I1923" s="77" t="s">
        <v>9326</v>
      </c>
      <c r="K1923" s="32">
        <v>187</v>
      </c>
      <c r="L1923" s="32">
        <v>1</v>
      </c>
      <c r="M1923" s="32" t="s">
        <v>9327</v>
      </c>
      <c r="O1923" s="32">
        <v>1</v>
      </c>
      <c r="P1923" s="32" t="s">
        <v>6450</v>
      </c>
    </row>
    <row r="1924" spans="8:20">
      <c r="H1924" t="str">
        <f>UPPER(M1924)</f>
        <v/>
      </c>
    </row>
    <row r="1926" spans="8:20">
      <c r="K1926">
        <v>188</v>
      </c>
      <c r="L1926">
        <v>1</v>
      </c>
      <c r="M1926" t="s">
        <v>9311</v>
      </c>
      <c r="O1926">
        <v>1</v>
      </c>
      <c r="P1926" t="s">
        <v>6450</v>
      </c>
      <c r="T1926" t="str">
        <f>CONCATENATE("INSERT INTO c_all_ref_d(ref_type_id,ref_id,ref_name,ref_alias_code,is_enabled,child_ref_type_id) VALUES (",K1926&amp;","&amp;L1926&amp;",'"&amp;M1926&amp;"','"&amp;N1926&amp;"',"&amp;O1926&amp;","&amp;P1926&amp;");")</f>
        <v>INSERT INTO c_all_ref_d(ref_type_id,ref_id,ref_name,ref_alias_code,is_enabled,child_ref_type_id) VALUES (188,1,'TAN No','',1,null);</v>
      </c>
    </row>
    <row r="1927" spans="8:20">
      <c r="I1927" s="78" t="s">
        <v>9328</v>
      </c>
      <c r="K1927">
        <v>188</v>
      </c>
      <c r="L1927">
        <v>2</v>
      </c>
      <c r="M1927" t="s">
        <v>9312</v>
      </c>
      <c r="O1927">
        <v>1</v>
      </c>
      <c r="P1927" t="s">
        <v>6450</v>
      </c>
      <c r="T1927" t="str">
        <f t="shared" ref="T1927:T1939" si="166">CONCATENATE("INSERT INTO c_all_ref_d(ref_type_id,ref_id,ref_name,ref_alias_code,is_enabled,child_ref_type_id) VALUES (",K1927&amp;","&amp;L1927&amp;",'"&amp;M1927&amp;"','"&amp;N1927&amp;"',"&amp;O1927&amp;","&amp;P1927&amp;");")</f>
        <v>INSERT INTO c_all_ref_d(ref_type_id,ref_id,ref_name,ref_alias_code,is_enabled,child_ref_type_id) VALUES (188,2,'VAT No','',1,null);</v>
      </c>
    </row>
    <row r="1928" spans="8:20">
      <c r="K1928">
        <v>188</v>
      </c>
      <c r="L1928">
        <v>3</v>
      </c>
      <c r="M1928" t="s">
        <v>9313</v>
      </c>
      <c r="O1928">
        <v>1</v>
      </c>
      <c r="P1928" t="s">
        <v>6450</v>
      </c>
      <c r="T1928" t="str">
        <f t="shared" si="166"/>
        <v>INSERT INTO c_all_ref_d(ref_type_id,ref_id,ref_name,ref_alias_code,is_enabled,child_ref_type_id) VALUES (188,3,'CST No','',1,null);</v>
      </c>
    </row>
    <row r="1929" spans="8:20">
      <c r="K1929">
        <v>188</v>
      </c>
      <c r="L1929">
        <v>4</v>
      </c>
      <c r="M1929" t="s">
        <v>9314</v>
      </c>
      <c r="O1929">
        <v>1</v>
      </c>
      <c r="P1929" t="s">
        <v>6450</v>
      </c>
      <c r="T1929" t="str">
        <f t="shared" si="166"/>
        <v>INSERT INTO c_all_ref_d(ref_type_id,ref_id,ref_name,ref_alias_code,is_enabled,child_ref_type_id) VALUES (188,4,'ECC No','',1,null);</v>
      </c>
    </row>
    <row r="1930" spans="8:20">
      <c r="K1930">
        <v>188</v>
      </c>
      <c r="L1930">
        <v>5</v>
      </c>
      <c r="M1930" t="s">
        <v>7442</v>
      </c>
      <c r="O1930">
        <v>1</v>
      </c>
      <c r="P1930" t="s">
        <v>6450</v>
      </c>
      <c r="T1930" t="str">
        <f t="shared" si="166"/>
        <v>INSERT INTO c_all_ref_d(ref_type_id,ref_id,ref_name,ref_alias_code,is_enabled,child_ref_type_id) VALUES (188,5,'Shop Act Licence','',1,null);</v>
      </c>
    </row>
    <row r="1931" spans="8:20">
      <c r="K1931">
        <v>188</v>
      </c>
      <c r="L1931">
        <v>6</v>
      </c>
      <c r="M1931" t="s">
        <v>9315</v>
      </c>
      <c r="O1931">
        <v>1</v>
      </c>
      <c r="P1931" t="s">
        <v>6450</v>
      </c>
      <c r="T1931" t="str">
        <f t="shared" si="166"/>
        <v>INSERT INTO c_all_ref_d(ref_type_id,ref_id,ref_name,ref_alias_code,is_enabled,child_ref_type_id) VALUES (188,6,'GST','',1,null);</v>
      </c>
    </row>
    <row r="1932" spans="8:20">
      <c r="K1932">
        <v>188</v>
      </c>
      <c r="L1932">
        <v>7</v>
      </c>
      <c r="M1932" t="s">
        <v>9316</v>
      </c>
      <c r="O1932">
        <v>1</v>
      </c>
      <c r="P1932" t="s">
        <v>6450</v>
      </c>
      <c r="T1932" t="str">
        <f t="shared" si="166"/>
        <v>INSERT INTO c_all_ref_d(ref_type_id,ref_id,ref_name,ref_alias_code,is_enabled,child_ref_type_id) VALUES (188,7,'Explosive Licence','',1,null);</v>
      </c>
    </row>
    <row r="1933" spans="8:20">
      <c r="K1933">
        <v>188</v>
      </c>
      <c r="L1933">
        <v>8</v>
      </c>
      <c r="M1933" t="s">
        <v>9317</v>
      </c>
      <c r="O1933">
        <v>1</v>
      </c>
      <c r="P1933" t="s">
        <v>6450</v>
      </c>
      <c r="T1933" t="str">
        <f t="shared" si="166"/>
        <v>INSERT INTO c_all_ref_d(ref_type_id,ref_id,ref_name,ref_alias_code,is_enabled,child_ref_type_id) VALUES (188,8,'Other Gov. Licence','',1,null);</v>
      </c>
    </row>
    <row r="1934" spans="8:20">
      <c r="K1934">
        <v>188</v>
      </c>
      <c r="L1934">
        <v>9</v>
      </c>
      <c r="M1934" t="s">
        <v>9318</v>
      </c>
      <c r="O1934">
        <v>1</v>
      </c>
      <c r="P1934" t="s">
        <v>6450</v>
      </c>
      <c r="T1934" t="str">
        <f t="shared" si="166"/>
        <v>INSERT INTO c_all_ref_d(ref_type_id,ref_id,ref_name,ref_alias_code,is_enabled,child_ref_type_id) VALUES (188,9,'Marketing Yard Licence','',1,null);</v>
      </c>
    </row>
    <row r="1935" spans="8:20">
      <c r="K1935">
        <v>188</v>
      </c>
      <c r="L1935">
        <v>10</v>
      </c>
      <c r="M1935" s="49" t="s">
        <v>9329</v>
      </c>
      <c r="O1935">
        <v>1</v>
      </c>
      <c r="P1935" t="s">
        <v>6450</v>
      </c>
      <c r="T1935" t="str">
        <f t="shared" si="166"/>
        <v>INSERT INTO c_all_ref_d(ref_type_id,ref_id,ref_name,ref_alias_code,is_enabled,child_ref_type_id) VALUES (188,10,'Registration Certificate                                                                  ','',1,null);</v>
      </c>
    </row>
    <row r="1936" spans="8:20">
      <c r="K1936">
        <v>188</v>
      </c>
      <c r="L1936">
        <v>11</v>
      </c>
      <c r="M1936" s="51" t="s">
        <v>9330</v>
      </c>
      <c r="O1936">
        <v>1</v>
      </c>
      <c r="P1936" t="s">
        <v>6450</v>
      </c>
      <c r="T1936" t="str">
        <f t="shared" si="166"/>
        <v>INSERT INTO c_all_ref_d(ref_type_id,ref_id,ref_name,ref_alias_code,is_enabled,child_ref_type_id) VALUES (188,11,'Memorandum and Articles of Association                                                    ','',1,null);</v>
      </c>
    </row>
    <row r="1937" spans="8:20">
      <c r="K1937">
        <v>188</v>
      </c>
      <c r="L1937">
        <v>12</v>
      </c>
      <c r="M1937" s="49" t="s">
        <v>9331</v>
      </c>
      <c r="O1937">
        <v>1</v>
      </c>
      <c r="P1937" t="s">
        <v>6450</v>
      </c>
      <c r="T1937" t="str">
        <f t="shared" si="166"/>
        <v>INSERT INTO c_all_ref_d(ref_type_id,ref_id,ref_name,ref_alias_code,is_enabled,child_ref_type_id) VALUES (188,12,'Partnership Deed                                                                          ','',1,null);</v>
      </c>
    </row>
    <row r="1938" spans="8:20">
      <c r="K1938">
        <v>188</v>
      </c>
      <c r="L1938">
        <v>13</v>
      </c>
      <c r="M1938" s="51" t="s">
        <v>9332</v>
      </c>
      <c r="O1938">
        <v>1</v>
      </c>
      <c r="P1938" t="s">
        <v>6450</v>
      </c>
      <c r="T1938" t="str">
        <f t="shared" si="166"/>
        <v>INSERT INTO c_all_ref_d(ref_type_id,ref_id,ref_name,ref_alias_code,is_enabled,child_ref_type_id) VALUES (188,13,'Trust Deed                                                                                ','',1,null);</v>
      </c>
    </row>
    <row r="1939" spans="8:20">
      <c r="K1939">
        <v>188</v>
      </c>
      <c r="L1939">
        <v>14</v>
      </c>
      <c r="M1939" t="s">
        <v>7168</v>
      </c>
      <c r="O1939">
        <v>1</v>
      </c>
      <c r="P1939" t="s">
        <v>6450</v>
      </c>
      <c r="T1939" t="str">
        <f t="shared" si="166"/>
        <v>INSERT INTO c_all_ref_d(ref_type_id,ref_id,ref_name,ref_alias_code,is_enabled,child_ref_type_id) VALUES (188,14,'Other','',1,null);</v>
      </c>
    </row>
    <row r="1942" spans="8:20">
      <c r="I1942" s="78" t="s">
        <v>9333</v>
      </c>
      <c r="K1942">
        <v>189</v>
      </c>
      <c r="L1942">
        <v>1</v>
      </c>
      <c r="M1942" t="s">
        <v>7168</v>
      </c>
      <c r="O1942">
        <v>1</v>
      </c>
      <c r="P1942" t="s">
        <v>6450</v>
      </c>
      <c r="T1942" t="str">
        <f>CONCATENATE("INSERT INTO c_all_ref_d(ref_type_id,ref_id,ref_name,ref_alias_code,is_enabled,child_ref_type_id) VALUES (",K1942&amp;","&amp;L1942&amp;",'"&amp;M1942&amp;"','"&amp;N1942&amp;"',"&amp;O1942&amp;","&amp;P1942&amp;");")</f>
        <v>INSERT INTO c_all_ref_d(ref_type_id,ref_id,ref_name,ref_alias_code,is_enabled,child_ref_type_id) VALUES (189,1,'Other','',1,null);</v>
      </c>
    </row>
    <row r="1945" spans="8:20">
      <c r="H1945" t="str">
        <f t="shared" ref="H1945:H1993" si="167">UPPER(M1945)</f>
        <v>AGRICULTURE NONPRIORITY</v>
      </c>
      <c r="I1945" s="35" t="s">
        <v>7830</v>
      </c>
      <c r="K1945">
        <v>199</v>
      </c>
      <c r="L1945">
        <v>1</v>
      </c>
      <c r="M1945" s="73" t="s">
        <v>7374</v>
      </c>
      <c r="O1945">
        <v>1</v>
      </c>
      <c r="P1945" t="s">
        <v>6450</v>
      </c>
      <c r="T1945" t="str">
        <f t="shared" ref="T1945:T1950" si="168">CONCATENATE("INSERT INTO c_all_ref_d(ref_type_id,ref_id,ref_name,ref_alias_code,is_enabled,child_ref_type_id) VALUES (",K1945&amp;","&amp;L1945&amp;",'"&amp;M1945&amp;"','"&amp;N1945&amp;"',"&amp;O1945&amp;","&amp;P1945&amp;");")</f>
        <v>INSERT INTO c_all_ref_d(ref_type_id,ref_id,ref_name,ref_alias_code,is_enabled,child_ref_type_id) VALUES (199,1,'Agriculture NonPriority','',1,null);</v>
      </c>
    </row>
    <row r="1946" spans="8:20">
      <c r="H1946" t="str">
        <f t="shared" si="167"/>
        <v>MSME_SERVICE</v>
      </c>
      <c r="K1946">
        <v>199</v>
      </c>
      <c r="L1946">
        <v>2</v>
      </c>
      <c r="M1946" s="73" t="s">
        <v>7376</v>
      </c>
      <c r="O1946">
        <v>1</v>
      </c>
      <c r="P1946" t="s">
        <v>6450</v>
      </c>
      <c r="T1946" t="str">
        <f t="shared" si="168"/>
        <v>INSERT INTO c_all_ref_d(ref_type_id,ref_id,ref_name,ref_alias_code,is_enabled,child_ref_type_id) VALUES (199,2,'MSME_Service','',1,null);</v>
      </c>
    </row>
    <row r="1947" spans="8:20">
      <c r="H1947" t="str">
        <f t="shared" si="167"/>
        <v>EDUCATION LOANS</v>
      </c>
      <c r="K1947">
        <v>199</v>
      </c>
      <c r="L1947">
        <v>3</v>
      </c>
      <c r="M1947" s="73" t="s">
        <v>7377</v>
      </c>
      <c r="O1947">
        <v>1</v>
      </c>
      <c r="P1947" t="s">
        <v>6450</v>
      </c>
      <c r="T1947" t="str">
        <f t="shared" si="168"/>
        <v>INSERT INTO c_all_ref_d(ref_type_id,ref_id,ref_name,ref_alias_code,is_enabled,child_ref_type_id) VALUES (199,3,'Education Loans','',1,null);</v>
      </c>
    </row>
    <row r="1948" spans="8:20">
      <c r="H1948" t="str">
        <f t="shared" si="167"/>
        <v>HOUSING LOANS</v>
      </c>
      <c r="K1948">
        <v>199</v>
      </c>
      <c r="L1948">
        <v>4</v>
      </c>
      <c r="M1948" s="73" t="s">
        <v>7378</v>
      </c>
      <c r="O1948">
        <v>1</v>
      </c>
      <c r="P1948" t="s">
        <v>6450</v>
      </c>
      <c r="T1948" t="str">
        <f t="shared" si="168"/>
        <v>INSERT INTO c_all_ref_d(ref_type_id,ref_id,ref_name,ref_alias_code,is_enabled,child_ref_type_id) VALUES (199,4,'Housing Loans','',1,null);</v>
      </c>
    </row>
    <row r="1949" spans="8:20">
      <c r="H1949" t="str">
        <f t="shared" si="167"/>
        <v>PERSONAL LOANS UNDER NON-PRIORITY SECTOR</v>
      </c>
      <c r="K1949">
        <v>199</v>
      </c>
      <c r="L1949">
        <v>5</v>
      </c>
      <c r="M1949" s="73" t="s">
        <v>7379</v>
      </c>
      <c r="O1949">
        <v>1</v>
      </c>
      <c r="P1949" t="s">
        <v>6450</v>
      </c>
      <c r="T1949" t="str">
        <f t="shared" si="168"/>
        <v>INSERT INTO c_all_ref_d(ref_type_id,ref_id,ref_name,ref_alias_code,is_enabled,child_ref_type_id) VALUES (199,5,'Personal Loans under Non-Priority Sector','',1,null);</v>
      </c>
    </row>
    <row r="1950" spans="8:20">
      <c r="H1950" t="str">
        <f t="shared" si="167"/>
        <v>OTHER NON-PRIORITY SECTOR LOANS</v>
      </c>
      <c r="K1950">
        <v>199</v>
      </c>
      <c r="L1950">
        <v>6</v>
      </c>
      <c r="M1950" s="73" t="s">
        <v>7380</v>
      </c>
      <c r="O1950">
        <v>1</v>
      </c>
      <c r="P1950" t="s">
        <v>6450</v>
      </c>
      <c r="T1950" t="str">
        <f t="shared" si="168"/>
        <v>INSERT INTO c_all_ref_d(ref_type_id,ref_id,ref_name,ref_alias_code,is_enabled,child_ref_type_id) VALUES (199,6,'Other Non-Priority Sector Loans','',1,null);</v>
      </c>
    </row>
    <row r="1951" spans="8:20">
      <c r="H1951" t="str">
        <f t="shared" si="167"/>
        <v/>
      </c>
    </row>
    <row r="1952" spans="8:20">
      <c r="H1952" t="str">
        <f t="shared" si="167"/>
        <v/>
      </c>
    </row>
    <row r="1953" spans="8:20" ht="20.45" customHeight="1">
      <c r="H1953" t="str">
        <f t="shared" si="167"/>
        <v>MICRO ENTERPRISES (SERVICE) (ADVANCES ABOVE ₹ 5CRORE)</v>
      </c>
      <c r="I1953" s="35" t="s">
        <v>7832</v>
      </c>
      <c r="K1953">
        <v>200</v>
      </c>
      <c r="L1953">
        <v>1</v>
      </c>
      <c r="M1953" s="74" t="s">
        <v>9334</v>
      </c>
      <c r="O1953">
        <v>1</v>
      </c>
      <c r="P1953" t="s">
        <v>6450</v>
      </c>
      <c r="T1953" t="str">
        <f>CONCATENATE("INSERT INTO c_all_ref_d(ref_type_id,ref_id,ref_name,ref_alias_code,is_enabled,child_ref_type_id) VALUES (",K1953&amp;","&amp;L1953&amp;",'"&amp;M1953&amp;"','"&amp;N1953&amp;"',"&amp;O1953&amp;","&amp;P1953&amp;");")</f>
        <v>INSERT INTO c_all_ref_d(ref_type_id,ref_id,ref_name,ref_alias_code,is_enabled,child_ref_type_id) VALUES (200,1,'Micro Enterprises (Service) (advances above ₹ 5crore)','',1,null);</v>
      </c>
    </row>
    <row r="1954" spans="8:20" ht="19.149999999999999" customHeight="1">
      <c r="H1954" t="str">
        <f t="shared" si="167"/>
        <v>SMALL ENTERPRISES (SERVICE) (ADVANCES ABOVE ₹ 5 CRORE)</v>
      </c>
      <c r="K1954">
        <v>200</v>
      </c>
      <c r="L1954">
        <v>2</v>
      </c>
      <c r="M1954" s="74" t="s">
        <v>9335</v>
      </c>
      <c r="O1954">
        <v>1</v>
      </c>
      <c r="P1954" t="s">
        <v>6450</v>
      </c>
      <c r="T1954" t="str">
        <f>CONCATENATE("INSERT INTO c_all_ref_d(ref_type_id,ref_id,ref_name,ref_alias_code,is_enabled,child_ref_type_id) VALUES (",K1954&amp;","&amp;L1954&amp;",'"&amp;M1954&amp;"','"&amp;N1954&amp;"',"&amp;O1954&amp;","&amp;P1954&amp;");")</f>
        <v>INSERT INTO c_all_ref_d(ref_type_id,ref_id,ref_name,ref_alias_code,is_enabled,child_ref_type_id) VALUES (200,2,'Small Enterprises (Service) (advances above ₹ 5 crore)','',1,null);</v>
      </c>
    </row>
    <row r="1955" spans="8:20">
      <c r="H1955" t="str">
        <f t="shared" si="167"/>
        <v>MEDIUM ENTERPRISES (SERVICE) (ADVANCES ABOVE ₹ 10 CRORE)</v>
      </c>
      <c r="K1955">
        <v>200</v>
      </c>
      <c r="L1955">
        <v>3</v>
      </c>
      <c r="M1955" s="74" t="s">
        <v>9336</v>
      </c>
      <c r="O1955">
        <v>1</v>
      </c>
      <c r="P1955" t="s">
        <v>6450</v>
      </c>
      <c r="T1955" t="str">
        <f>CONCATENATE("INSERT INTO c_all_ref_d(ref_type_id,ref_id,ref_name,ref_alias_code,is_enabled,child_ref_type_id) VALUES (",K1955&amp;","&amp;L1955&amp;",'"&amp;M1955&amp;"','"&amp;N1955&amp;"',"&amp;O1955&amp;","&amp;P1955&amp;");")</f>
        <v>INSERT INTO c_all_ref_d(ref_type_id,ref_id,ref_name,ref_alias_code,is_enabled,child_ref_type_id) VALUES (200,3,'Medium Enterprises (Service) (advances above ₹ 10 crore)','',1,null);</v>
      </c>
    </row>
    <row r="1956" spans="8:20">
      <c r="H1956" t="str">
        <f t="shared" si="167"/>
        <v/>
      </c>
    </row>
    <row r="1957" spans="8:20">
      <c r="H1957" t="str">
        <f t="shared" si="167"/>
        <v/>
      </c>
    </row>
    <row r="1958" spans="8:20">
      <c r="H1958" t="str">
        <f t="shared" si="167"/>
        <v>NORMAL</v>
      </c>
      <c r="I1958" s="78" t="s">
        <v>7834</v>
      </c>
      <c r="K1958">
        <v>201</v>
      </c>
      <c r="L1958">
        <v>1</v>
      </c>
      <c r="M1958" t="s">
        <v>7175</v>
      </c>
      <c r="O1958">
        <v>1</v>
      </c>
      <c r="P1958" t="s">
        <v>6450</v>
      </c>
      <c r="T1958" t="str">
        <f t="shared" ref="T1958:T1977" si="169">CONCATENATE("INSERT INTO c_all_ref_d(ref_type_id,ref_id,ref_name,ref_alias_code,is_enabled,child_ref_type_id) VALUES (",K1958&amp;","&amp;L1958&amp;",'"&amp;M1958&amp;"','"&amp;N1958&amp;"',"&amp;O1958&amp;","&amp;P1958&amp;");")</f>
        <v>INSERT INTO c_all_ref_d(ref_type_id,ref_id,ref_name,ref_alias_code,is_enabled,child_ref_type_id) VALUES (201,1,'Normal','',1,null);</v>
      </c>
    </row>
    <row r="1959" spans="8:20">
      <c r="H1959" t="str">
        <f t="shared" si="167"/>
        <v>STAFF</v>
      </c>
      <c r="K1959">
        <v>201</v>
      </c>
      <c r="L1959">
        <v>2</v>
      </c>
      <c r="M1959" t="s">
        <v>8071</v>
      </c>
      <c r="O1959">
        <v>1</v>
      </c>
      <c r="P1959" t="s">
        <v>6450</v>
      </c>
      <c r="T1959" t="str">
        <f t="shared" si="169"/>
        <v>INSERT INTO c_all_ref_d(ref_type_id,ref_id,ref_name,ref_alias_code,is_enabled,child_ref_type_id) VALUES (201,2,'Staff','',1,null);</v>
      </c>
    </row>
    <row r="1960" spans="8:20">
      <c r="H1960" t="str">
        <f t="shared" si="167"/>
        <v>PENSION</v>
      </c>
      <c r="K1960">
        <v>201</v>
      </c>
      <c r="L1960">
        <v>3</v>
      </c>
      <c r="M1960" t="s">
        <v>8277</v>
      </c>
      <c r="O1960">
        <v>1</v>
      </c>
      <c r="P1960" t="s">
        <v>6450</v>
      </c>
      <c r="T1960" t="str">
        <f t="shared" si="169"/>
        <v>INSERT INTO c_all_ref_d(ref_type_id,ref_id,ref_name,ref_alias_code,is_enabled,child_ref_type_id) VALUES (201,3,'Pension','',1,null);</v>
      </c>
    </row>
    <row r="1961" spans="8:20">
      <c r="H1961" t="str">
        <f t="shared" si="167"/>
        <v>TRUST ACCOUNT</v>
      </c>
      <c r="K1961">
        <v>201</v>
      </c>
      <c r="L1961">
        <v>4</v>
      </c>
      <c r="M1961" t="s">
        <v>9337</v>
      </c>
      <c r="O1961">
        <v>1</v>
      </c>
      <c r="P1961" t="s">
        <v>6450</v>
      </c>
      <c r="T1961" t="str">
        <f t="shared" si="169"/>
        <v>INSERT INTO c_all_ref_d(ref_type_id,ref_id,ref_name,ref_alias_code,is_enabled,child_ref_type_id) VALUES (201,4,'Trust Account','',1,null);</v>
      </c>
    </row>
    <row r="1962" spans="8:20">
      <c r="H1962" t="str">
        <f t="shared" si="167"/>
        <v>REGD. SOCIETY</v>
      </c>
      <c r="K1962">
        <v>201</v>
      </c>
      <c r="L1962">
        <v>5</v>
      </c>
      <c r="M1962" t="s">
        <v>9338</v>
      </c>
      <c r="O1962">
        <v>1</v>
      </c>
      <c r="P1962" t="s">
        <v>6450</v>
      </c>
      <c r="T1962" t="str">
        <f t="shared" si="169"/>
        <v>INSERT INTO c_all_ref_d(ref_type_id,ref_id,ref_name,ref_alias_code,is_enabled,child_ref_type_id) VALUES (201,5,'Regd. Society','',1,null);</v>
      </c>
    </row>
    <row r="1963" spans="8:20">
      <c r="H1963" t="str">
        <f t="shared" si="167"/>
        <v>NRE ACCOUNT</v>
      </c>
      <c r="K1963">
        <v>201</v>
      </c>
      <c r="L1963">
        <v>6</v>
      </c>
      <c r="M1963" t="s">
        <v>9339</v>
      </c>
      <c r="O1963">
        <v>1</v>
      </c>
      <c r="P1963" t="s">
        <v>6450</v>
      </c>
      <c r="T1963" t="str">
        <f t="shared" si="169"/>
        <v>INSERT INTO c_all_ref_d(ref_type_id,ref_id,ref_name,ref_alias_code,is_enabled,child_ref_type_id) VALUES (201,6,'Nre Account','',1,null);</v>
      </c>
    </row>
    <row r="1964" spans="8:20">
      <c r="H1964" t="str">
        <f t="shared" si="167"/>
        <v>NRO ACCOUNT</v>
      </c>
      <c r="K1964">
        <v>201</v>
      </c>
      <c r="L1964">
        <v>7</v>
      </c>
      <c r="M1964" t="s">
        <v>9340</v>
      </c>
      <c r="O1964">
        <v>1</v>
      </c>
      <c r="P1964" t="s">
        <v>6450</v>
      </c>
      <c r="T1964" t="str">
        <f t="shared" si="169"/>
        <v>INSERT INTO c_all_ref_d(ref_type_id,ref_id,ref_name,ref_alias_code,is_enabled,child_ref_type_id) VALUES (201,7,'Nro Account','',1,null);</v>
      </c>
    </row>
    <row r="1965" spans="8:20">
      <c r="H1965" t="str">
        <f t="shared" si="167"/>
        <v>H.U.F. ( KARTA )</v>
      </c>
      <c r="K1965">
        <v>201</v>
      </c>
      <c r="L1965">
        <v>8</v>
      </c>
      <c r="M1965" t="s">
        <v>8286</v>
      </c>
      <c r="O1965">
        <v>1</v>
      </c>
      <c r="P1965" t="s">
        <v>6450</v>
      </c>
      <c r="T1965" t="str">
        <f t="shared" si="169"/>
        <v>INSERT INTO c_all_ref_d(ref_type_id,ref_id,ref_name,ref_alias_code,is_enabled,child_ref_type_id) VALUES (201,8,'H.U.F. ( KARTA )','',1,null);</v>
      </c>
    </row>
    <row r="1966" spans="8:20">
      <c r="H1966" t="str">
        <f t="shared" si="167"/>
        <v>MINOR ACCOUNT</v>
      </c>
      <c r="K1966">
        <v>201</v>
      </c>
      <c r="L1966">
        <v>9</v>
      </c>
      <c r="M1966" t="s">
        <v>9341</v>
      </c>
      <c r="O1966">
        <v>1</v>
      </c>
      <c r="P1966" t="s">
        <v>6450</v>
      </c>
      <c r="T1966" t="str">
        <f t="shared" si="169"/>
        <v>INSERT INTO c_all_ref_d(ref_type_id,ref_id,ref_name,ref_alias_code,is_enabled,child_ref_type_id) VALUES (201,9,'Minor Account','',1,null);</v>
      </c>
    </row>
    <row r="1967" spans="8:20">
      <c r="H1967" t="str">
        <f t="shared" si="167"/>
        <v>SENIOR CITIZEN</v>
      </c>
      <c r="K1967">
        <v>201</v>
      </c>
      <c r="L1967">
        <v>10</v>
      </c>
      <c r="M1967" t="s">
        <v>8617</v>
      </c>
      <c r="O1967">
        <v>1</v>
      </c>
      <c r="P1967" t="s">
        <v>6450</v>
      </c>
      <c r="T1967" t="str">
        <f t="shared" si="169"/>
        <v>INSERT INTO c_all_ref_d(ref_type_id,ref_id,ref_name,ref_alias_code,is_enabled,child_ref_type_id) VALUES (201,10,'Senior Citizen','',1,null);</v>
      </c>
    </row>
    <row r="1968" spans="8:20">
      <c r="H1968" t="str">
        <f t="shared" si="167"/>
        <v>JOINT ACCOUNT</v>
      </c>
      <c r="K1968">
        <v>201</v>
      </c>
      <c r="L1968">
        <v>11</v>
      </c>
      <c r="M1968" t="s">
        <v>9342</v>
      </c>
      <c r="O1968">
        <v>1</v>
      </c>
      <c r="P1968" t="s">
        <v>6450</v>
      </c>
      <c r="T1968" t="str">
        <f t="shared" si="169"/>
        <v>INSERT INTO c_all_ref_d(ref_type_id,ref_id,ref_name,ref_alias_code,is_enabled,child_ref_type_id) VALUES (201,11,'Joint Account','',1,null);</v>
      </c>
    </row>
    <row r="1969" spans="6:20">
      <c r="H1969" t="str">
        <f t="shared" si="167"/>
        <v>PROPRIETORSHIP FIRM</v>
      </c>
      <c r="K1969">
        <v>201</v>
      </c>
      <c r="L1969">
        <v>12</v>
      </c>
      <c r="M1969" t="s">
        <v>9343</v>
      </c>
      <c r="O1969">
        <v>1</v>
      </c>
      <c r="P1969" t="s">
        <v>6450</v>
      </c>
      <c r="T1969" t="str">
        <f t="shared" si="169"/>
        <v>INSERT INTO c_all_ref_d(ref_type_id,ref_id,ref_name,ref_alias_code,is_enabled,child_ref_type_id) VALUES (201,12,'Proprietorship Firm','',1,null);</v>
      </c>
    </row>
    <row r="1970" spans="6:20">
      <c r="H1970" t="str">
        <f t="shared" si="167"/>
        <v>PARTNERSHIP FIRM</v>
      </c>
      <c r="K1970">
        <v>201</v>
      </c>
      <c r="L1970">
        <v>13</v>
      </c>
      <c r="M1970" t="s">
        <v>9344</v>
      </c>
      <c r="O1970">
        <v>1</v>
      </c>
      <c r="P1970" t="s">
        <v>6450</v>
      </c>
      <c r="T1970" t="str">
        <f t="shared" si="169"/>
        <v>INSERT INTO c_all_ref_d(ref_type_id,ref_id,ref_name,ref_alias_code,is_enabled,child_ref_type_id) VALUES (201,13,'Partnership Firm','',1,null);</v>
      </c>
    </row>
    <row r="1971" spans="6:20">
      <c r="H1971" t="str">
        <f t="shared" si="167"/>
        <v>PRIVATE LTD. COMPANY</v>
      </c>
      <c r="K1971">
        <v>201</v>
      </c>
      <c r="L1971">
        <v>14</v>
      </c>
      <c r="M1971" t="s">
        <v>9345</v>
      </c>
      <c r="O1971">
        <v>1</v>
      </c>
      <c r="P1971" t="s">
        <v>6450</v>
      </c>
      <c r="T1971" t="str">
        <f t="shared" si="169"/>
        <v>INSERT INTO c_all_ref_d(ref_type_id,ref_id,ref_name,ref_alias_code,is_enabled,child_ref_type_id) VALUES (201,14,'Private ltd. Company','',1,null);</v>
      </c>
    </row>
    <row r="1972" spans="6:20">
      <c r="H1972" t="str">
        <f t="shared" si="167"/>
        <v>PUBLIC LTD. COMPANY</v>
      </c>
      <c r="K1972">
        <v>201</v>
      </c>
      <c r="L1972">
        <v>15</v>
      </c>
      <c r="M1972" t="s">
        <v>9346</v>
      </c>
      <c r="O1972">
        <v>1</v>
      </c>
      <c r="P1972" t="s">
        <v>6450</v>
      </c>
      <c r="T1972" t="str">
        <f t="shared" si="169"/>
        <v>INSERT INTO c_all_ref_d(ref_type_id,ref_id,ref_name,ref_alias_code,is_enabled,child_ref_type_id) VALUES (201,15,'Public ltd. Company','',1,null);</v>
      </c>
    </row>
    <row r="1973" spans="6:20">
      <c r="H1973" t="str">
        <f t="shared" si="167"/>
        <v>A.O.P.(ASSOC. OF PERSONS)</v>
      </c>
      <c r="K1973">
        <v>201</v>
      </c>
      <c r="L1973">
        <v>16</v>
      </c>
      <c r="M1973" t="s">
        <v>8302</v>
      </c>
      <c r="O1973">
        <v>1</v>
      </c>
      <c r="P1973" t="s">
        <v>6450</v>
      </c>
      <c r="T1973" t="str">
        <f t="shared" si="169"/>
        <v>INSERT INTO c_all_ref_d(ref_type_id,ref_id,ref_name,ref_alias_code,is_enabled,child_ref_type_id) VALUES (201,16,'A.O.P.(ASSOC. OF PERSONS)','',1,null);</v>
      </c>
    </row>
    <row r="1974" spans="6:20">
      <c r="H1974" t="str">
        <f t="shared" si="167"/>
        <v>SEMI-GOVT. BODY</v>
      </c>
      <c r="K1974">
        <v>201</v>
      </c>
      <c r="L1974">
        <v>17</v>
      </c>
      <c r="M1974" t="s">
        <v>8305</v>
      </c>
      <c r="O1974">
        <v>1</v>
      </c>
      <c r="P1974" t="s">
        <v>6450</v>
      </c>
      <c r="T1974" t="str">
        <f t="shared" si="169"/>
        <v>INSERT INTO c_all_ref_d(ref_type_id,ref_id,ref_name,ref_alias_code,is_enabled,child_ref_type_id) VALUES (201,17,'Semi-govt. body','',1,null);</v>
      </c>
    </row>
    <row r="1975" spans="6:20">
      <c r="H1975" t="str">
        <f t="shared" si="167"/>
        <v>JOINT VENTURE A/C</v>
      </c>
      <c r="K1975">
        <v>201</v>
      </c>
      <c r="L1975">
        <v>18</v>
      </c>
      <c r="M1975" t="s">
        <v>9347</v>
      </c>
      <c r="O1975">
        <v>1</v>
      </c>
      <c r="P1975" t="s">
        <v>6450</v>
      </c>
      <c r="T1975" t="str">
        <f t="shared" si="169"/>
        <v>INSERT INTO c_all_ref_d(ref_type_id,ref_id,ref_name,ref_alias_code,is_enabled,child_ref_type_id) VALUES (201,18,'Joint venture A/C','',1,null);</v>
      </c>
    </row>
    <row r="1976" spans="6:20">
      <c r="H1976" t="str">
        <f t="shared" si="167"/>
        <v>PIGMY AGENT</v>
      </c>
      <c r="K1976">
        <v>201</v>
      </c>
      <c r="L1976">
        <v>19</v>
      </c>
      <c r="M1976" t="s">
        <v>9348</v>
      </c>
      <c r="O1976">
        <v>1</v>
      </c>
      <c r="P1976" t="s">
        <v>6450</v>
      </c>
      <c r="T1976" t="str">
        <f t="shared" si="169"/>
        <v>INSERT INTO c_all_ref_d(ref_type_id,ref_id,ref_name,ref_alias_code,is_enabled,child_ref_type_id) VALUES (201,19,'Pigmy Agent','',1,null);</v>
      </c>
    </row>
    <row r="1977" spans="6:20">
      <c r="H1977" t="str">
        <f t="shared" si="167"/>
        <v>DIRECTOR</v>
      </c>
      <c r="K1977">
        <v>201</v>
      </c>
      <c r="L1977">
        <v>20</v>
      </c>
      <c r="M1977" t="s">
        <v>8224</v>
      </c>
      <c r="O1977">
        <v>1</v>
      </c>
      <c r="P1977" t="s">
        <v>6450</v>
      </c>
      <c r="T1977" t="str">
        <f t="shared" si="169"/>
        <v>INSERT INTO c_all_ref_d(ref_type_id,ref_id,ref_name,ref_alias_code,is_enabled,child_ref_type_id) VALUES (201,20,'Director','',1,null);</v>
      </c>
    </row>
    <row r="1978" spans="6:20">
      <c r="H1978" t="str">
        <f t="shared" si="167"/>
        <v/>
      </c>
    </row>
    <row r="1979" spans="6:20">
      <c r="H1979" t="str">
        <f t="shared" si="167"/>
        <v/>
      </c>
    </row>
    <row r="1980" spans="6:20">
      <c r="F1980" t="str">
        <f>CONCATENATE("public static final int REF_NAME_","Tran Mode ID_",G1980,"= ",L1980,";")</f>
        <v>public static final int REF_NAME_Tran Mode ID_CASH= 1;</v>
      </c>
      <c r="G1980" t="s">
        <v>9349</v>
      </c>
      <c r="H1980" t="str">
        <f t="shared" si="167"/>
        <v>CASH</v>
      </c>
      <c r="I1980" s="78" t="s">
        <v>7836</v>
      </c>
      <c r="K1980">
        <v>202</v>
      </c>
      <c r="L1980" s="69">
        <v>1</v>
      </c>
      <c r="M1980" s="14" t="s">
        <v>9350</v>
      </c>
      <c r="N1980" s="69" t="s">
        <v>9349</v>
      </c>
      <c r="O1980">
        <v>1</v>
      </c>
      <c r="P1980" t="s">
        <v>6450</v>
      </c>
      <c r="T1980" t="str">
        <f>CONCATENATE("INSERT INTO c_all_ref_d(ref_type_id,ref_id,ref_name,ref_alias_code,is_enabled,child_ref_type_id) VALUES (",K1980&amp;","&amp;L1980&amp;",'"&amp;M1980&amp;"','"&amp;N1980&amp;"',"&amp;O1980&amp;","&amp;P1980&amp;");")</f>
        <v>INSERT INTO c_all_ref_d(ref_type_id,ref_id,ref_name,ref_alias_code,is_enabled,child_ref_type_id) VALUES (202,1,'Cash','CASH',1,null);</v>
      </c>
    </row>
    <row r="1981" spans="6:20">
      <c r="F1981" t="str">
        <f>CONCATENATE("public static final int REF_NAME_","Tran Mode ID_",G1981,"= ",L1981,";")</f>
        <v>public static final int REF_NAME_Tran Mode ID_TRANSFER= 2;</v>
      </c>
      <c r="G1981" t="s">
        <v>9076</v>
      </c>
      <c r="H1981" t="str">
        <f t="shared" si="167"/>
        <v>TRANSFER</v>
      </c>
      <c r="K1981">
        <v>202</v>
      </c>
      <c r="L1981" s="69">
        <v>2</v>
      </c>
      <c r="M1981" s="14" t="s">
        <v>8948</v>
      </c>
      <c r="N1981" s="69" t="s">
        <v>9351</v>
      </c>
      <c r="O1981">
        <v>1</v>
      </c>
      <c r="P1981" t="s">
        <v>6450</v>
      </c>
      <c r="T1981" t="str">
        <f>CONCATENATE("INSERT INTO c_all_ref_d(ref_type_id,ref_id,ref_name,ref_alias_code,is_enabled,child_ref_type_id) VALUES (",K1981&amp;","&amp;L1981&amp;",'"&amp;M1981&amp;"','"&amp;N1981&amp;"',"&amp;O1981&amp;","&amp;P1981&amp;");")</f>
        <v>INSERT INTO c_all_ref_d(ref_type_id,ref_id,ref_name,ref_alias_code,is_enabled,child_ref_type_id) VALUES (202,2,'Transfer','TRFR',1,null);</v>
      </c>
    </row>
    <row r="1982" spans="6:20">
      <c r="F1982" t="str">
        <f>CONCATENATE("public static final int REF_NAME_","Tran Mode ID_",G1982,"= ",L1982,";")</f>
        <v>public static final int REF_NAME_Tran Mode ID_INWARD CLEARING= 3;</v>
      </c>
      <c r="G1982" t="s">
        <v>9352</v>
      </c>
      <c r="H1982" t="str">
        <f t="shared" si="167"/>
        <v>INWARD CLEARING</v>
      </c>
      <c r="K1982">
        <v>202</v>
      </c>
      <c r="L1982" s="69">
        <v>3</v>
      </c>
      <c r="M1982" s="14" t="s">
        <v>8920</v>
      </c>
      <c r="N1982" s="69" t="s">
        <v>9353</v>
      </c>
      <c r="O1982">
        <v>1</v>
      </c>
      <c r="P1982" t="s">
        <v>6450</v>
      </c>
      <c r="T1982" t="str">
        <f>CONCATENATE("INSERT INTO c_all_ref_d(ref_type_id,ref_id,ref_name,ref_alias_code,is_enabled,child_ref_type_id) VALUES (",K1982&amp;","&amp;L1982&amp;",'"&amp;M1982&amp;"','"&amp;N1982&amp;"',"&amp;O1982&amp;","&amp;P1982&amp;");")</f>
        <v>INSERT INTO c_all_ref_d(ref_type_id,ref_id,ref_name,ref_alias_code,is_enabled,child_ref_type_id) VALUES (202,3,'Inward Clearing','ICLG',1,null);</v>
      </c>
    </row>
    <row r="1983" spans="6:20">
      <c r="F1983" t="str">
        <f>CONCATENATE("public static final int REF_NAME_","Tran Mode ID_",G1983,"= ",L1983,";")</f>
        <v>public static final int REF_NAME_Tran Mode ID_OUTWARD CLEARING= 4;</v>
      </c>
      <c r="G1983" t="s">
        <v>9354</v>
      </c>
      <c r="H1983" t="str">
        <f t="shared" si="167"/>
        <v>OUTWARD CLEARING</v>
      </c>
      <c r="K1983">
        <v>202</v>
      </c>
      <c r="L1983" s="69">
        <v>4</v>
      </c>
      <c r="M1983" s="14" t="s">
        <v>8919</v>
      </c>
      <c r="N1983" s="69" t="s">
        <v>9355</v>
      </c>
      <c r="O1983">
        <v>1</v>
      </c>
      <c r="P1983" t="s">
        <v>6450</v>
      </c>
      <c r="T1983" t="str">
        <f>CONCATENATE("INSERT INTO c_all_ref_d(ref_type_id,ref_id,ref_name,ref_alias_code,is_enabled,child_ref_type_id) VALUES (",K1983&amp;","&amp;L1983&amp;",'"&amp;M1983&amp;"','"&amp;N1983&amp;"',"&amp;O1983&amp;","&amp;P1983&amp;");")</f>
        <v>INSERT INTO c_all_ref_d(ref_type_id,ref_id,ref_name,ref_alias_code,is_enabled,child_ref_type_id) VALUES (202,4,'Outward Clearing','OCLG',1,null);</v>
      </c>
    </row>
    <row r="1984" spans="6:20">
      <c r="H1984" t="str">
        <f t="shared" si="167"/>
        <v>NFA TRF.</v>
      </c>
      <c r="K1984" s="132">
        <v>202</v>
      </c>
      <c r="L1984" s="207">
        <v>96</v>
      </c>
      <c r="M1984" s="156" t="s">
        <v>9356</v>
      </c>
      <c r="N1984" s="207" t="s">
        <v>9357</v>
      </c>
      <c r="O1984" s="132">
        <v>1</v>
      </c>
      <c r="P1984" s="132" t="s">
        <v>6450</v>
      </c>
    </row>
    <row r="1985" spans="8:20">
      <c r="H1985" t="str">
        <f t="shared" si="167"/>
        <v/>
      </c>
    </row>
    <row r="1986" spans="8:20">
      <c r="H1986" t="str">
        <f t="shared" si="167"/>
        <v/>
      </c>
      <c r="I1986" s="78" t="s">
        <v>7837</v>
      </c>
      <c r="K1986">
        <v>203</v>
      </c>
    </row>
    <row r="1987" spans="8:20">
      <c r="H1987" t="str">
        <f t="shared" si="167"/>
        <v/>
      </c>
    </row>
    <row r="1988" spans="8:20">
      <c r="H1988" t="str">
        <f t="shared" si="167"/>
        <v/>
      </c>
    </row>
    <row r="1989" spans="8:20">
      <c r="H1989" t="str">
        <f t="shared" si="167"/>
        <v>TDS</v>
      </c>
      <c r="I1989" t="s">
        <v>7839</v>
      </c>
      <c r="K1989">
        <v>204</v>
      </c>
      <c r="L1989">
        <v>0</v>
      </c>
      <c r="M1989" t="s">
        <v>9275</v>
      </c>
      <c r="O1989">
        <v>1</v>
      </c>
      <c r="P1989" t="s">
        <v>6450</v>
      </c>
      <c r="T1989" t="str">
        <f>CONCATENATE("INSERT INTO c_all_ref_d(ref_type_id,ref_id,ref_name,ref_alias_code,is_enabled,child_ref_type_id) VALUES (",K1989&amp;","&amp;L1989&amp;",'"&amp;M1989&amp;"','"&amp;N1989&amp;"',"&amp;O1989&amp;","&amp;P1989&amp;");")</f>
        <v>INSERT INTO c_all_ref_d(ref_type_id,ref_id,ref_name,ref_alias_code,is_enabled,child_ref_type_id) VALUES (204,0,'TDS','',1,null);</v>
      </c>
    </row>
    <row r="1990" spans="8:20">
      <c r="H1990" t="str">
        <f t="shared" si="167"/>
        <v>15 G</v>
      </c>
      <c r="K1990">
        <v>204</v>
      </c>
      <c r="L1990">
        <v>1</v>
      </c>
      <c r="M1990" t="s">
        <v>9358</v>
      </c>
      <c r="O1990">
        <v>1</v>
      </c>
      <c r="P1990" t="s">
        <v>6450</v>
      </c>
      <c r="T1990" t="str">
        <f>CONCATENATE("INSERT INTO c_all_ref_d(ref_type_id,ref_id,ref_name,ref_alias_code,is_enabled,child_ref_type_id) VALUES (",K1990&amp;","&amp;L1990&amp;",'"&amp;M1990&amp;"','"&amp;N1990&amp;"',"&amp;O1990&amp;","&amp;P1990&amp;");")</f>
        <v>INSERT INTO c_all_ref_d(ref_type_id,ref_id,ref_name,ref_alias_code,is_enabled,child_ref_type_id) VALUES (204,1,'15 G','',1,null);</v>
      </c>
    </row>
    <row r="1991" spans="8:20">
      <c r="H1991" t="str">
        <f t="shared" si="167"/>
        <v>15 H</v>
      </c>
      <c r="K1991">
        <v>204</v>
      </c>
      <c r="L1991">
        <v>2</v>
      </c>
      <c r="M1991" t="s">
        <v>9359</v>
      </c>
      <c r="O1991">
        <v>1</v>
      </c>
      <c r="P1991" t="s">
        <v>6450</v>
      </c>
      <c r="T1991" t="str">
        <f>CONCATENATE("INSERT INTO c_all_ref_d(ref_type_id,ref_id,ref_name,ref_alias_code,is_enabled,child_ref_type_id) VALUES (",K1991&amp;","&amp;L1991&amp;",'"&amp;M1991&amp;"','"&amp;N1991&amp;"',"&amp;O1991&amp;","&amp;P1991&amp;");")</f>
        <v>INSERT INTO c_all_ref_d(ref_type_id,ref_id,ref_name,ref_alias_code,is_enabled,child_ref_type_id) VALUES (204,2,'15 H','',1,null);</v>
      </c>
    </row>
    <row r="1992" spans="8:20">
      <c r="H1992" t="str">
        <f t="shared" si="167"/>
        <v>INCOME TAX LETTER</v>
      </c>
      <c r="K1992">
        <v>204</v>
      </c>
      <c r="L1992">
        <v>3</v>
      </c>
      <c r="M1992" t="s">
        <v>9360</v>
      </c>
      <c r="O1992">
        <v>1</v>
      </c>
      <c r="P1992" t="s">
        <v>6450</v>
      </c>
      <c r="T1992" t="str">
        <f>CONCATENATE("INSERT INTO c_all_ref_d(ref_type_id,ref_id,ref_name,ref_alias_code,is_enabled,child_ref_type_id) VALUES (",K1992&amp;","&amp;L1992&amp;",'"&amp;M1992&amp;"','"&amp;N1992&amp;"',"&amp;O1992&amp;","&amp;P1992&amp;");")</f>
        <v>INSERT INTO c_all_ref_d(ref_type_id,ref_id,ref_name,ref_alias_code,is_enabled,child_ref_type_id) VALUES (204,3,'Income Tax Letter','',1,null);</v>
      </c>
    </row>
    <row r="1993" spans="8:20">
      <c r="H1993" t="str">
        <f t="shared" si="167"/>
        <v>AS PER IT CUSTOMER NOTIFICATION</v>
      </c>
      <c r="K1993">
        <v>204</v>
      </c>
      <c r="L1993">
        <v>5</v>
      </c>
      <c r="M1993" t="s">
        <v>9361</v>
      </c>
      <c r="O1993">
        <v>1</v>
      </c>
      <c r="P1993" t="s">
        <v>6450</v>
      </c>
      <c r="T1993" t="str">
        <f>CONCATENATE("INSERT INTO c_all_ref_d(ref_type_id,ref_id,ref_name,ref_alias_code,is_enabled,child_ref_type_id) VALUES (",K1993&amp;","&amp;L1993&amp;",'"&amp;M1993&amp;"','"&amp;N1993&amp;"',"&amp;O1993&amp;","&amp;P1993&amp;");")</f>
        <v>INSERT INTO c_all_ref_d(ref_type_id,ref_id,ref_name,ref_alias_code,is_enabled,child_ref_type_id) VALUES (204,5,'As per IT Customer Notification','',1,null);</v>
      </c>
    </row>
    <row r="1997" spans="8:20">
      <c r="I1997" t="s">
        <v>7841</v>
      </c>
      <c r="K1997">
        <v>205</v>
      </c>
      <c r="L1997">
        <v>1</v>
      </c>
      <c r="M1997" t="s">
        <v>9056</v>
      </c>
      <c r="O1997">
        <v>1</v>
      </c>
      <c r="P1997" t="s">
        <v>6450</v>
      </c>
      <c r="T1997" t="str">
        <f>CONCATENATE("INSERT INTO c_all_ref_d(ref_type_id,ref_id,ref_name,ref_alias_code,is_enabled,child_ref_type_id) VALUES (",K1997&amp;","&amp;L1997&amp;",'"&amp;M1997&amp;"','"&amp;N1997&amp;"',"&amp;O1997&amp;","&amp;P1997&amp;");")</f>
        <v>INSERT INTO c_all_ref_d(ref_type_id,ref_id,ref_name,ref_alias_code,is_enabled,child_ref_type_id) VALUES (205,1,'Test1','',1,null);</v>
      </c>
    </row>
    <row r="1998" spans="8:20">
      <c r="K1998">
        <v>205</v>
      </c>
      <c r="L1998">
        <v>2</v>
      </c>
      <c r="M1998" t="s">
        <v>9056</v>
      </c>
      <c r="O1998">
        <v>1</v>
      </c>
      <c r="P1998" t="s">
        <v>6450</v>
      </c>
      <c r="T1998" t="str">
        <f>CONCATENATE("INSERT INTO c_all_ref_d(ref_type_id,ref_id,ref_name,ref_alias_code,is_enabled,child_ref_type_id) VALUES (",K1998&amp;","&amp;L1998&amp;",'"&amp;M1998&amp;"','"&amp;N1998&amp;"',"&amp;O1998&amp;","&amp;P1998&amp;");")</f>
        <v>INSERT INTO c_all_ref_d(ref_type_id,ref_id,ref_name,ref_alias_code,is_enabled,child_ref_type_id) VALUES (205,2,'Test1','',1,null);</v>
      </c>
    </row>
    <row r="1999" spans="8:20">
      <c r="K1999">
        <v>205</v>
      </c>
      <c r="L1999">
        <v>3</v>
      </c>
      <c r="M1999" t="s">
        <v>9056</v>
      </c>
      <c r="O1999">
        <v>1</v>
      </c>
      <c r="P1999" t="s">
        <v>6450</v>
      </c>
      <c r="T1999" t="str">
        <f>CONCATENATE("INSERT INTO c_all_ref_d(ref_type_id,ref_id,ref_name,ref_alias_code,is_enabled,child_ref_type_id) VALUES (",K1999&amp;","&amp;L1999&amp;",'"&amp;M1999&amp;"','"&amp;N1999&amp;"',"&amp;O1999&amp;","&amp;P1999&amp;");")</f>
        <v>INSERT INTO c_all_ref_d(ref_type_id,ref_id,ref_name,ref_alias_code,is_enabled,child_ref_type_id) VALUES (205,3,'Test1','',1,null);</v>
      </c>
    </row>
    <row r="2001" spans="6:20">
      <c r="F2001" t="str">
        <f>CONCATENATE("public static final int REF_NAME_","TRANSACTION_TYPE_",G2001,"= ",L2001,";")</f>
        <v>public static final int REF_NAME_TRANSACTION_TYPE_DEBIT= 1;</v>
      </c>
      <c r="G2001" t="s">
        <v>9362</v>
      </c>
      <c r="H2001" t="str">
        <f>UPPER(M2001)</f>
        <v>DEBIT</v>
      </c>
      <c r="I2001" t="s">
        <v>7843</v>
      </c>
      <c r="K2001">
        <v>206</v>
      </c>
      <c r="L2001">
        <v>1</v>
      </c>
      <c r="M2001" t="s">
        <v>9363</v>
      </c>
      <c r="O2001">
        <v>1</v>
      </c>
      <c r="P2001" t="s">
        <v>6450</v>
      </c>
      <c r="T2001" t="str">
        <f>CONCATENATE("INSERT INTO c_all_ref_d(ref_type_id,ref_id,ref_name,ref_alias_code,is_enabled,child_ref_type_id) VALUES (",K2001&amp;","&amp;L2001&amp;",'"&amp;M2001&amp;"','"&amp;N2001&amp;"',"&amp;O2001&amp;","&amp;P2001&amp;");")</f>
        <v>INSERT INTO c_all_ref_d(ref_type_id,ref_id,ref_name,ref_alias_code,is_enabled,child_ref_type_id) VALUES (206,1,'Debit','',1,null);</v>
      </c>
    </row>
    <row r="2002" spans="6:20">
      <c r="F2002" t="str">
        <f>CONCATENATE("public static final int REF_NAME_","TRANSACTION_TYPE_",G2002,"= ",L2002,";")</f>
        <v>public static final int REF_NAME_TRANSACTION_TYPE_CREDIT= 2;</v>
      </c>
      <c r="G2002" t="s">
        <v>9364</v>
      </c>
      <c r="H2002" t="str">
        <f>UPPER(M2002)</f>
        <v>CREDIT</v>
      </c>
      <c r="K2002">
        <v>206</v>
      </c>
      <c r="L2002">
        <v>2</v>
      </c>
      <c r="M2002" t="s">
        <v>9365</v>
      </c>
      <c r="O2002">
        <v>1</v>
      </c>
      <c r="P2002" t="s">
        <v>6450</v>
      </c>
      <c r="T2002" t="str">
        <f>CONCATENATE("INSERT INTO c_all_ref_d(ref_type_id,ref_id,ref_name,ref_alias_code,is_enabled,child_ref_type_id) VALUES (",K2002&amp;","&amp;L2002&amp;",'"&amp;M2002&amp;"','"&amp;N2002&amp;"',"&amp;O2002&amp;","&amp;P2002&amp;");")</f>
        <v>INSERT INTO c_all_ref_d(ref_type_id,ref_id,ref_name,ref_alias_code,is_enabled,child_ref_type_id) VALUES (206,2,'Credit','',1,null);</v>
      </c>
    </row>
    <row r="2004" spans="6:20">
      <c r="F2004" t="str">
        <f>CONCATENATE("public static final int REF_NAME_","TRANSACTION_ORDER_TYPE_",G2004,"= ",L2004,";")</f>
        <v>public static final int REF_NAME_TRANSACTION_ORDER_TYPE_TRANSFER= 2;</v>
      </c>
      <c r="G2004" t="s">
        <v>9076</v>
      </c>
      <c r="H2004" t="str">
        <f>UPPER(M2005)</f>
        <v>NEFT</v>
      </c>
      <c r="I2004" t="s">
        <v>7845</v>
      </c>
      <c r="K2004">
        <v>207</v>
      </c>
      <c r="L2004">
        <v>2</v>
      </c>
      <c r="M2004" t="s">
        <v>8948</v>
      </c>
      <c r="O2004">
        <v>1</v>
      </c>
      <c r="P2004" t="s">
        <v>6450</v>
      </c>
      <c r="T2004" t="str">
        <f>CONCATENATE("INSERT INTO c_all_ref_d(ref_type_id,ref_id,ref_name,ref_alias_code,is_enabled,child_ref_type_id) VALUES (",K2004&amp;","&amp;L2004&amp;",'"&amp;M2004&amp;"','"&amp;N2004&amp;"',"&amp;O2004&amp;","&amp;P2004&amp;");")</f>
        <v>INSERT INTO c_all_ref_d(ref_type_id,ref_id,ref_name,ref_alias_code,is_enabled,child_ref_type_id) VALUES (207,2,'Transfer','',1,null);</v>
      </c>
    </row>
    <row r="2005" spans="6:20">
      <c r="F2005" t="str">
        <f>CONCATENATE("public static final int REF_NAME_","TRANSACTION_ORDER_TYPE_",G2005,"= ",L2005,";")</f>
        <v>public static final int REF_NAME_TRANSACTION_ORDER_TYPE_NEFT= 3;</v>
      </c>
      <c r="G2005" t="s">
        <v>8946</v>
      </c>
      <c r="H2005" t="str">
        <f>UPPER(M2006)</f>
        <v>REMITTANCE</v>
      </c>
      <c r="K2005">
        <v>207</v>
      </c>
      <c r="L2005">
        <v>3</v>
      </c>
      <c r="M2005" t="s">
        <v>8946</v>
      </c>
      <c r="O2005">
        <v>1</v>
      </c>
      <c r="P2005" t="s">
        <v>6450</v>
      </c>
      <c r="T2005" t="str">
        <f t="shared" ref="T2005:T2006" si="170">CONCATENATE("INSERT INTO c_all_ref_d(ref_type_id,ref_id,ref_name,ref_alias_code,is_enabled,child_ref_type_id) VALUES (",K2005&amp;","&amp;L2005&amp;",'"&amp;M2005&amp;"','"&amp;N2005&amp;"',"&amp;O2005&amp;","&amp;P2005&amp;");")</f>
        <v>INSERT INTO c_all_ref_d(ref_type_id,ref_id,ref_name,ref_alias_code,is_enabled,child_ref_type_id) VALUES (207,3,'NEFT','',1,null);</v>
      </c>
    </row>
    <row r="2006" spans="6:20">
      <c r="F2006" t="str">
        <f>CONCATENATE("public static final int REF_NAME_","TRANSACTION_ORDER_TYPE_",G2006,"= ",L2006,";")</f>
        <v>public static final int REF_NAME_TRANSACTION_ORDER_TYPE_REMITTANCE= 4;</v>
      </c>
      <c r="G2006" t="s">
        <v>9366</v>
      </c>
      <c r="H2006" t="e">
        <f>UPPER(#REF!)</f>
        <v>#REF!</v>
      </c>
      <c r="K2006">
        <v>207</v>
      </c>
      <c r="L2006">
        <v>4</v>
      </c>
      <c r="M2006" t="s">
        <v>9065</v>
      </c>
      <c r="O2006">
        <v>1</v>
      </c>
      <c r="P2006" t="s">
        <v>6450</v>
      </c>
      <c r="T2006" t="str">
        <f t="shared" si="170"/>
        <v>INSERT INTO c_all_ref_d(ref_type_id,ref_id,ref_name,ref_alias_code,is_enabled,child_ref_type_id) VALUES (207,4,'Remittance','',1,null);</v>
      </c>
    </row>
    <row r="2008" spans="6:20">
      <c r="I2008" t="s">
        <v>7847</v>
      </c>
      <c r="K2008">
        <v>208</v>
      </c>
      <c r="L2008">
        <v>1</v>
      </c>
      <c r="M2008" t="s">
        <v>9367</v>
      </c>
      <c r="O2008">
        <v>1</v>
      </c>
      <c r="P2008" t="s">
        <v>6450</v>
      </c>
      <c r="T2008" t="str">
        <f>CONCATENATE("INSERT INTO c_all_ref_d(ref_type_id,ref_id,ref_name,ref_alias_code,is_enabled,child_ref_type_id) VALUES (",K2008&amp;","&amp;L2008&amp;",'"&amp;M2008&amp;"','"&amp;N2008&amp;"',"&amp;O2008&amp;","&amp;P2008&amp;");")</f>
        <v>INSERT INTO c_all_ref_d(ref_type_id,ref_id,ref_name,ref_alias_code,is_enabled,child_ref_type_id) VALUES (208,1,'As Per Instruction Of Customer','',1,null);</v>
      </c>
    </row>
    <row r="2009" spans="6:20">
      <c r="K2009">
        <v>208</v>
      </c>
      <c r="L2009">
        <v>2</v>
      </c>
      <c r="M2009" t="s">
        <v>9368</v>
      </c>
      <c r="O2009">
        <v>1</v>
      </c>
      <c r="P2009" t="s">
        <v>6450</v>
      </c>
      <c r="T2009" t="str">
        <f>CONCATENATE("INSERT INTO c_all_ref_d(ref_type_id,ref_id,ref_name,ref_alias_code,is_enabled,child_ref_type_id) VALUES (",K2009&amp;","&amp;L2009&amp;",'"&amp;M2009&amp;"','"&amp;N2009&amp;"',"&amp;O2009&amp;","&amp;P2009&amp;");")</f>
        <v>INSERT INTO c_all_ref_d(ref_type_id,ref_id,ref_name,ref_alias_code,is_enabled,child_ref_type_id) VALUES (208,2,'Debit Freez','',1,null);</v>
      </c>
    </row>
    <row r="2012" spans="6:20">
      <c r="I2012" t="s">
        <v>7848</v>
      </c>
      <c r="K2012">
        <v>209</v>
      </c>
      <c r="L2012">
        <v>1</v>
      </c>
      <c r="M2012" s="14" t="s">
        <v>7355</v>
      </c>
      <c r="O2012">
        <v>1</v>
      </c>
      <c r="P2012" t="s">
        <v>6450</v>
      </c>
      <c r="T2012" t="str">
        <f>CONCATENATE("INSERT INTO c_all_ref_d(ref_type_id,ref_id,ref_name,ref_alias_code,is_enabled,child_ref_type_id) VALUES (",K2012&amp;","&amp;L2012&amp;",'"&amp;M2012&amp;"','"&amp;N2012&amp;"',"&amp;O2012&amp;","&amp;P2012&amp;");")</f>
        <v>INSERT INTO c_all_ref_d(ref_type_id,ref_id,ref_name,ref_alias_code,is_enabled,child_ref_type_id) VALUES (209,1,'Monthly','',1,null);</v>
      </c>
    </row>
    <row r="2013" spans="6:20">
      <c r="K2013">
        <v>209</v>
      </c>
      <c r="L2013">
        <v>3</v>
      </c>
      <c r="M2013" s="14" t="s">
        <v>7356</v>
      </c>
      <c r="O2013">
        <v>1</v>
      </c>
      <c r="P2013" t="s">
        <v>6450</v>
      </c>
      <c r="T2013" t="str">
        <f>CONCATENATE("INSERT INTO c_all_ref_d(ref_type_id,ref_id,ref_name,ref_alias_code,is_enabled,child_ref_type_id) VALUES (",K2013&amp;","&amp;L2013&amp;",'"&amp;M2013&amp;"','"&amp;N2013&amp;"',"&amp;O2013&amp;","&amp;P2013&amp;");")</f>
        <v>INSERT INTO c_all_ref_d(ref_type_id,ref_id,ref_name,ref_alias_code,is_enabled,child_ref_type_id) VALUES (209,3,'Quarterly','',1,null);</v>
      </c>
    </row>
    <row r="2014" spans="6:20">
      <c r="K2014">
        <v>209</v>
      </c>
      <c r="L2014">
        <v>6</v>
      </c>
      <c r="M2014" s="14" t="s">
        <v>7357</v>
      </c>
      <c r="O2014">
        <v>1</v>
      </c>
      <c r="P2014" t="s">
        <v>6450</v>
      </c>
      <c r="T2014" t="str">
        <f>CONCATENATE("INSERT INTO c_all_ref_d(ref_type_id,ref_id,ref_name,ref_alias_code,is_enabled,child_ref_type_id) VALUES (",K2014&amp;","&amp;L2014&amp;",'"&amp;M2014&amp;"','"&amp;N2014&amp;"',"&amp;O2014&amp;","&amp;P2014&amp;");")</f>
        <v>INSERT INTO c_all_ref_d(ref_type_id,ref_id,ref_name,ref_alias_code,is_enabled,child_ref_type_id) VALUES (209,6,'Half Yearly','',1,null);</v>
      </c>
    </row>
    <row r="2015" spans="6:20">
      <c r="K2015">
        <v>209</v>
      </c>
      <c r="L2015">
        <v>12</v>
      </c>
      <c r="M2015" s="14" t="s">
        <v>7358</v>
      </c>
      <c r="O2015">
        <v>1</v>
      </c>
      <c r="P2015" t="s">
        <v>6450</v>
      </c>
      <c r="T2015" t="str">
        <f>CONCATENATE("INSERT INTO c_all_ref_d(ref_type_id,ref_id,ref_name,ref_alias_code,is_enabled,child_ref_type_id) VALUES (",K2015&amp;","&amp;L2015&amp;",'"&amp;M2015&amp;"','"&amp;N2015&amp;"',"&amp;O2015&amp;","&amp;P2015&amp;");")</f>
        <v>INSERT INTO c_all_ref_d(ref_type_id,ref_id,ref_name,ref_alias_code,is_enabled,child_ref_type_id) VALUES (209,12,'Yearly','',1,null);</v>
      </c>
    </row>
    <row r="2018" spans="8:20">
      <c r="I2018" t="s">
        <v>7676</v>
      </c>
      <c r="K2018">
        <v>210</v>
      </c>
      <c r="L2018">
        <v>365</v>
      </c>
      <c r="M2018">
        <v>365</v>
      </c>
      <c r="O2018">
        <v>1</v>
      </c>
      <c r="P2018" t="s">
        <v>6450</v>
      </c>
      <c r="T2018" t="str">
        <f>CONCATENATE("INSERT INTO c_all_ref_d(ref_type_id,ref_id,ref_name,ref_alias_code,is_enabled,child_ref_type_id) VALUES (",K2018&amp;","&amp;L2018&amp;",'"&amp;M2018&amp;"','"&amp;N2018&amp;"',"&amp;O2018&amp;","&amp;P2018&amp;");")</f>
        <v>INSERT INTO c_all_ref_d(ref_type_id,ref_id,ref_name,ref_alias_code,is_enabled,child_ref_type_id) VALUES (210,365,'365','',1,null);</v>
      </c>
    </row>
    <row r="2019" spans="8:20">
      <c r="K2019">
        <v>210</v>
      </c>
      <c r="L2019">
        <v>366</v>
      </c>
      <c r="M2019">
        <v>366</v>
      </c>
      <c r="O2019">
        <v>1</v>
      </c>
      <c r="P2019" t="s">
        <v>6450</v>
      </c>
      <c r="T2019" t="str">
        <f>CONCATENATE("INSERT INTO c_all_ref_d(ref_type_id,ref_id,ref_name,ref_alias_code,is_enabled,child_ref_type_id) VALUES (",K2019&amp;","&amp;L2019&amp;",'"&amp;M2019&amp;"','"&amp;N2019&amp;"',"&amp;O2019&amp;","&amp;P2019&amp;");")</f>
        <v>INSERT INTO c_all_ref_d(ref_type_id,ref_id,ref_name,ref_alias_code,is_enabled,child_ref_type_id) VALUES (210,366,'366','',1,null);</v>
      </c>
    </row>
    <row r="2020" spans="8:20" s="25" customFormat="1">
      <c r="H2020" s="25" t="str">
        <f>UPPER(M2020)</f>
        <v>ACTUAL</v>
      </c>
      <c r="I2020" s="25" t="s">
        <v>8994</v>
      </c>
      <c r="K2020" s="90">
        <v>210</v>
      </c>
      <c r="L2020" s="25">
        <v>0</v>
      </c>
      <c r="M2020" s="25" t="s">
        <v>8995</v>
      </c>
      <c r="O2020" s="25">
        <v>1</v>
      </c>
      <c r="P2020" s="25" t="s">
        <v>6450</v>
      </c>
      <c r="T2020" t="str">
        <f>CONCATENATE("INSERT INTO c_all_ref_d(ref_type_id,ref_id,ref_name,ref_alias_code,is_enabled,child_ref_type_id) VALUES (",K2020&amp;","&amp;L2020&amp;",'"&amp;M2020&amp;"','"&amp;N2020&amp;"',"&amp;O2020&amp;","&amp;P2020&amp;");")</f>
        <v>INSERT INTO c_all_ref_d(ref_type_id,ref_id,ref_name,ref_alias_code,is_enabled,child_ref_type_id) VALUES (210,0,'Actual','',1,null);</v>
      </c>
    </row>
    <row r="2022" spans="8:20">
      <c r="I2022" s="78" t="s">
        <v>7850</v>
      </c>
      <c r="K2022">
        <v>211</v>
      </c>
      <c r="L2022">
        <v>0</v>
      </c>
      <c r="M2022" t="s">
        <v>9369</v>
      </c>
      <c r="O2022">
        <v>1</v>
      </c>
      <c r="P2022" t="s">
        <v>6450</v>
      </c>
      <c r="T2022" t="str">
        <f>CONCATENATE("INSERT INTO c_all_ref_d(ref_type_id,ref_id,ref_name,ref_alias_code,is_enabled,child_ref_type_id) VALUES (",K2022&amp;","&amp;L2022&amp;",'"&amp;M2022&amp;"','"&amp;N2022&amp;"',"&amp;O2022&amp;","&amp;P2022&amp;");")</f>
        <v>INSERT INTO c_all_ref_d(ref_type_id,ref_id,ref_name,ref_alias_code,is_enabled,child_ref_type_id) VALUES (211,0,'On Demand','',1,null);</v>
      </c>
    </row>
    <row r="2023" spans="8:20">
      <c r="K2023">
        <v>211</v>
      </c>
      <c r="L2023">
        <v>1</v>
      </c>
      <c r="M2023" s="14" t="s">
        <v>7355</v>
      </c>
      <c r="O2023">
        <v>1</v>
      </c>
      <c r="P2023" t="s">
        <v>6450</v>
      </c>
      <c r="T2023" t="str">
        <f>CONCATENATE("INSERT INTO c_all_ref_d(ref_type_id,ref_id,ref_name,ref_alias_code,is_enabled,child_ref_type_id) VALUES (",K2023&amp;","&amp;L2023&amp;",'"&amp;M2023&amp;"','"&amp;N2023&amp;"',"&amp;O2023&amp;","&amp;P2023&amp;");")</f>
        <v>INSERT INTO c_all_ref_d(ref_type_id,ref_id,ref_name,ref_alias_code,is_enabled,child_ref_type_id) VALUES (211,1,'Monthly','',1,null);</v>
      </c>
    </row>
    <row r="2024" spans="8:20">
      <c r="K2024">
        <v>211</v>
      </c>
      <c r="L2024">
        <v>3</v>
      </c>
      <c r="M2024" s="14" t="s">
        <v>7356</v>
      </c>
      <c r="O2024">
        <v>1</v>
      </c>
      <c r="P2024" t="s">
        <v>6450</v>
      </c>
      <c r="T2024" t="str">
        <f>CONCATENATE("INSERT INTO c_all_ref_d(ref_type_id,ref_id,ref_name,ref_alias_code,is_enabled,child_ref_type_id) VALUES (",K2024&amp;","&amp;L2024&amp;",'"&amp;M2024&amp;"','"&amp;N2024&amp;"',"&amp;O2024&amp;","&amp;P2024&amp;");")</f>
        <v>INSERT INTO c_all_ref_d(ref_type_id,ref_id,ref_name,ref_alias_code,is_enabled,child_ref_type_id) VALUES (211,3,'Quarterly','',1,null);</v>
      </c>
    </row>
    <row r="2025" spans="8:20">
      <c r="K2025">
        <v>211</v>
      </c>
      <c r="L2025">
        <v>6</v>
      </c>
      <c r="M2025" s="14" t="s">
        <v>7357</v>
      </c>
      <c r="O2025">
        <v>1</v>
      </c>
      <c r="P2025" t="s">
        <v>6450</v>
      </c>
      <c r="T2025" t="str">
        <f>CONCATENATE("INSERT INTO c_all_ref_d(ref_type_id,ref_id,ref_name,ref_alias_code,is_enabled,child_ref_type_id) VALUES (",K2025&amp;","&amp;L2025&amp;",'"&amp;M2025&amp;"','"&amp;N2025&amp;"',"&amp;O2025&amp;","&amp;P2025&amp;");")</f>
        <v>INSERT INTO c_all_ref_d(ref_type_id,ref_id,ref_name,ref_alias_code,is_enabled,child_ref_type_id) VALUES (211,6,'Half Yearly','',1,null);</v>
      </c>
    </row>
    <row r="2026" spans="8:20">
      <c r="K2026">
        <v>211</v>
      </c>
      <c r="L2026">
        <v>12</v>
      </c>
      <c r="M2026" s="14" t="s">
        <v>7358</v>
      </c>
      <c r="O2026">
        <v>1</v>
      </c>
      <c r="P2026" t="s">
        <v>6450</v>
      </c>
      <c r="T2026" t="str">
        <f>CONCATENATE("INSERT INTO c_all_ref_d(ref_type_id,ref_id,ref_name,ref_alias_code,is_enabled,child_ref_type_id) VALUES (",K2026&amp;","&amp;L2026&amp;",'"&amp;M2026&amp;"','"&amp;N2026&amp;"',"&amp;O2026&amp;","&amp;P2026&amp;");")</f>
        <v>INSERT INTO c_all_ref_d(ref_type_id,ref_id,ref_name,ref_alias_code,is_enabled,child_ref_type_id) VALUES (211,12,'Yearly','',1,null);</v>
      </c>
    </row>
    <row r="2030" spans="8:20">
      <c r="I2030" s="78" t="s">
        <v>7852</v>
      </c>
      <c r="K2030">
        <v>212</v>
      </c>
      <c r="L2030">
        <v>1</v>
      </c>
      <c r="M2030" s="29" t="s">
        <v>9350</v>
      </c>
      <c r="O2030">
        <v>1</v>
      </c>
      <c r="P2030" t="s">
        <v>6450</v>
      </c>
      <c r="T2030" t="str">
        <f>CONCATENATE("INSERT INTO c_all_ref_d(ref_type_id,ref_id,ref_name,ref_alias_code,is_enabled,child_ref_type_id) VALUES (",K2030&amp;","&amp;L2030&amp;",'"&amp;M2030&amp;"','"&amp;N2030&amp;"',"&amp;O2030&amp;","&amp;P2030&amp;");")</f>
        <v>INSERT INTO c_all_ref_d(ref_type_id,ref_id,ref_name,ref_alias_code,is_enabled,child_ref_type_id) VALUES (212,1,'Cash','',1,null);</v>
      </c>
    </row>
    <row r="2031" spans="8:20">
      <c r="K2031">
        <v>212</v>
      </c>
      <c r="L2031">
        <v>2</v>
      </c>
      <c r="M2031" s="29" t="s">
        <v>8948</v>
      </c>
      <c r="O2031">
        <v>1</v>
      </c>
      <c r="P2031" t="s">
        <v>6450</v>
      </c>
      <c r="T2031" t="str">
        <f>CONCATENATE("INSERT INTO c_all_ref_d(ref_type_id,ref_id,ref_name,ref_alias_code,is_enabled,child_ref_type_id) VALUES (",K2031&amp;","&amp;L2031&amp;",'"&amp;M2031&amp;"','"&amp;N2031&amp;"',"&amp;O2031&amp;","&amp;P2031&amp;");")</f>
        <v>INSERT INTO c_all_ref_d(ref_type_id,ref_id,ref_name,ref_alias_code,is_enabled,child_ref_type_id) VALUES (212,2,'Transfer','',1,null);</v>
      </c>
    </row>
    <row r="2032" spans="8:20" s="129" customFormat="1">
      <c r="J2032" s="129" t="s">
        <v>9370</v>
      </c>
      <c r="K2032" s="129">
        <v>212</v>
      </c>
      <c r="L2032" s="129">
        <v>3</v>
      </c>
      <c r="M2032" s="29" t="s">
        <v>8946</v>
      </c>
      <c r="O2032" s="129">
        <v>1</v>
      </c>
      <c r="P2032" s="129" t="s">
        <v>6450</v>
      </c>
      <c r="T2032" s="129" t="str">
        <f>CONCATENATE("INSERT INTO c_all_ref_d(ref_type_id,ref_id,ref_name,ref_alias_code,is_enabled,child_ref_type_id) VALUES (",K2032&amp;","&amp;L2032&amp;",'"&amp;M2032&amp;"','"&amp;N2032&amp;"',"&amp;O2032&amp;","&amp;P2032&amp;");")</f>
        <v>INSERT INTO c_all_ref_d(ref_type_id,ref_id,ref_name,ref_alias_code,is_enabled,child_ref_type_id) VALUES (212,3,'NEFT','',1,null);</v>
      </c>
    </row>
    <row r="2033" spans="9:20">
      <c r="K2033">
        <v>212</v>
      </c>
      <c r="L2033">
        <v>4</v>
      </c>
      <c r="M2033" s="29" t="s">
        <v>9065</v>
      </c>
      <c r="O2033" s="129">
        <v>1</v>
      </c>
      <c r="P2033" s="129" t="s">
        <v>6450</v>
      </c>
      <c r="T2033" s="129" t="str">
        <f>CONCATENATE("INSERT INTO c_all_ref_d(ref_type_id,ref_id,ref_name,ref_alias_code,is_enabled,child_ref_type_id) VALUES (",K2033&amp;","&amp;L2033&amp;",'"&amp;M2033&amp;"','"&amp;N2033&amp;"',"&amp;O2033&amp;","&amp;P2033&amp;");")</f>
        <v>INSERT INTO c_all_ref_d(ref_type_id,ref_id,ref_name,ref_alias_code,is_enabled,child_ref_type_id) VALUES (212,4,'Remittance','',1,null);</v>
      </c>
    </row>
    <row r="2034" spans="9:20">
      <c r="M2034" s="29"/>
    </row>
    <row r="2035" spans="9:20">
      <c r="M2035" s="29"/>
    </row>
    <row r="2036" spans="9:20">
      <c r="M2036" s="29"/>
    </row>
    <row r="2037" spans="9:20">
      <c r="M2037" s="29"/>
    </row>
    <row r="2038" spans="9:20">
      <c r="M2038" s="29"/>
    </row>
    <row r="2039" spans="9:20">
      <c r="J2039" s="132"/>
      <c r="K2039" s="132">
        <v>212</v>
      </c>
      <c r="L2039" s="132">
        <v>1</v>
      </c>
      <c r="M2039" s="205" t="s">
        <v>8946</v>
      </c>
      <c r="N2039" s="132"/>
      <c r="O2039" s="132">
        <v>1</v>
      </c>
      <c r="P2039" s="132" t="s">
        <v>6450</v>
      </c>
    </row>
    <row r="2040" spans="9:20">
      <c r="J2040" s="132"/>
      <c r="K2040" s="132">
        <v>212</v>
      </c>
      <c r="L2040" s="132">
        <v>2</v>
      </c>
      <c r="M2040" s="205" t="s">
        <v>8948</v>
      </c>
      <c r="N2040" s="132"/>
      <c r="O2040" s="132">
        <v>1</v>
      </c>
      <c r="P2040" s="132" t="s">
        <v>6450</v>
      </c>
    </row>
    <row r="2041" spans="9:20">
      <c r="J2041" s="132" t="s">
        <v>9370</v>
      </c>
      <c r="K2041" s="132">
        <v>212</v>
      </c>
      <c r="L2041" s="132">
        <v>3</v>
      </c>
      <c r="M2041" s="205" t="s">
        <v>9350</v>
      </c>
      <c r="N2041" s="132"/>
      <c r="O2041" s="132">
        <v>1</v>
      </c>
      <c r="P2041" s="132" t="s">
        <v>6450</v>
      </c>
    </row>
    <row r="2042" spans="9:20">
      <c r="M2042" s="29"/>
    </row>
    <row r="2043" spans="9:20">
      <c r="M2043" s="29"/>
    </row>
    <row r="2044" spans="9:20">
      <c r="M2044" s="29"/>
    </row>
    <row r="2045" spans="9:20">
      <c r="M2045" s="29"/>
    </row>
    <row r="2046" spans="9:20">
      <c r="M2046" s="29"/>
    </row>
    <row r="2047" spans="9:20">
      <c r="I2047" t="s">
        <v>9371</v>
      </c>
      <c r="K2047">
        <v>213</v>
      </c>
      <c r="L2047">
        <v>1</v>
      </c>
      <c r="M2047" t="s">
        <v>8484</v>
      </c>
      <c r="O2047">
        <v>1</v>
      </c>
      <c r="P2047" t="s">
        <v>6450</v>
      </c>
      <c r="T2047" t="str">
        <f>CONCATENATE("INSERT INTO c_all_ref_d(ref_type_id,ref_id,ref_name,ref_alias_code,is_enabled,child_ref_type_id) VALUES (",K2047&amp;","&amp;L2047&amp;",'"&amp;M2047&amp;"','"&amp;N2047&amp;"',"&amp;O2047&amp;","&amp;P2047&amp;");")</f>
        <v>INSERT INTO c_all_ref_d(ref_type_id,ref_id,ref_name,ref_alias_code,is_enabled,child_ref_type_id) VALUES (213,1,'Self','',1,null);</v>
      </c>
    </row>
    <row r="2048" spans="9:20">
      <c r="K2048">
        <v>213</v>
      </c>
      <c r="L2048">
        <v>2</v>
      </c>
      <c r="M2048" s="29" t="s">
        <v>9372</v>
      </c>
      <c r="O2048">
        <v>1</v>
      </c>
      <c r="P2048" t="s">
        <v>6450</v>
      </c>
      <c r="T2048" t="str">
        <f>CONCATENATE("INSERT INTO c_all_ref_d(ref_type_id,ref_id,ref_name,ref_alias_code,is_enabled,child_ref_type_id) VALUES (",K2048&amp;","&amp;L2048&amp;",'"&amp;M2048&amp;"','"&amp;N2048&amp;"',"&amp;O2048&amp;","&amp;P2048&amp;");")</f>
        <v>INSERT INTO c_all_ref_d(ref_type_id,ref_id,ref_name,ref_alias_code,is_enabled,child_ref_type_id) VALUES (213,2,'Constitute','',1,null);</v>
      </c>
    </row>
    <row r="2049" spans="9:20">
      <c r="K2049">
        <v>213</v>
      </c>
      <c r="L2049">
        <v>3</v>
      </c>
      <c r="M2049" t="s">
        <v>9373</v>
      </c>
      <c r="O2049">
        <v>1</v>
      </c>
      <c r="P2049" t="s">
        <v>6450</v>
      </c>
      <c r="T2049" t="str">
        <f>CONCATENATE("INSERT INTO c_all_ref_d(ref_type_id,ref_id,ref_name,ref_alias_code,is_enabled,child_ref_type_id) VALUES (",K2049&amp;","&amp;L2049&amp;",'"&amp;M2049&amp;"','"&amp;N2049&amp;"',"&amp;O2049&amp;","&amp;P2049&amp;");")</f>
        <v>INSERT INTO c_all_ref_d(ref_type_id,ref_id,ref_name,ref_alias_code,is_enabled,child_ref_type_id) VALUES (213,3,'Sponser','',1,null);</v>
      </c>
    </row>
    <row r="2051" spans="9:20">
      <c r="I2051" t="s">
        <v>7856</v>
      </c>
      <c r="K2051">
        <v>214</v>
      </c>
      <c r="L2051" s="19">
        <v>1</v>
      </c>
      <c r="M2051" s="19" t="s">
        <v>9374</v>
      </c>
      <c r="O2051">
        <v>1</v>
      </c>
      <c r="P2051" t="s">
        <v>6450</v>
      </c>
      <c r="T2051" t="str">
        <f t="shared" ref="T2051:T2067" si="171">CONCATENATE("INSERT INTO c_all_ref_d(ref_type_id,ref_id,ref_name,ref_alias_code,is_enabled,child_ref_type_id) VALUES (",K2051&amp;","&amp;L2051&amp;",'"&amp;M2051&amp;"','"&amp;N2051&amp;"',"&amp;O2051&amp;","&amp;P2051&amp;");")</f>
        <v>INSERT INTO c_all_ref_d(ref_type_id,ref_id,ref_name,ref_alias_code,is_enabled,child_ref_type_id) VALUES (214,1,'ACH','',1,null);</v>
      </c>
    </row>
    <row r="2052" spans="9:20">
      <c r="K2052">
        <v>214</v>
      </c>
      <c r="L2052" s="19">
        <v>2</v>
      </c>
      <c r="M2052" s="19" t="s">
        <v>9375</v>
      </c>
      <c r="O2052">
        <v>1</v>
      </c>
      <c r="P2052" t="s">
        <v>6450</v>
      </c>
      <c r="T2052" t="str">
        <f t="shared" si="171"/>
        <v>INSERT INTO c_all_ref_d(ref_type_id,ref_id,ref_name,ref_alias_code,is_enabled,child_ref_type_id) VALUES (214,2,'Customer ','',1,null);</v>
      </c>
    </row>
    <row r="2053" spans="9:20">
      <c r="K2053">
        <v>214</v>
      </c>
      <c r="L2053" s="19">
        <v>3</v>
      </c>
      <c r="M2053" s="19" t="s">
        <v>9376</v>
      </c>
      <c r="O2053">
        <v>1</v>
      </c>
      <c r="P2053" t="s">
        <v>6450</v>
      </c>
      <c r="T2053" t="str">
        <f t="shared" si="171"/>
        <v>INSERT INTO c_all_ref_d(ref_type_id,ref_id,ref_name,ref_alias_code,is_enabled,child_ref_type_id) VALUES (214,3,'Customer Age','',1,null);</v>
      </c>
    </row>
    <row r="2054" spans="9:20">
      <c r="K2054">
        <v>214</v>
      </c>
      <c r="L2054" s="19">
        <v>4</v>
      </c>
      <c r="M2054" s="19" t="s">
        <v>9377</v>
      </c>
      <c r="O2054">
        <v>1</v>
      </c>
      <c r="P2054" t="s">
        <v>6450</v>
      </c>
      <c r="T2054" t="str">
        <f t="shared" si="171"/>
        <v>INSERT INTO c_all_ref_d(ref_type_id,ref_id,ref_name,ref_alias_code,is_enabled,child_ref_type_id) VALUES (214,4,'CKYC','',1,null);</v>
      </c>
    </row>
    <row r="2055" spans="9:20">
      <c r="K2055">
        <v>214</v>
      </c>
      <c r="L2055" s="19">
        <v>5</v>
      </c>
      <c r="M2055" s="19" t="s">
        <v>8600</v>
      </c>
      <c r="O2055">
        <v>1</v>
      </c>
      <c r="P2055" t="s">
        <v>6450</v>
      </c>
      <c r="T2055" t="str">
        <f t="shared" si="171"/>
        <v>INSERT INTO c_all_ref_d(ref_type_id,ref_id,ref_name,ref_alias_code,is_enabled,child_ref_type_id) VALUES (214,5,'Cashier','',1,null);</v>
      </c>
    </row>
    <row r="2056" spans="9:20">
      <c r="K2056">
        <v>214</v>
      </c>
      <c r="L2056" s="19">
        <v>6</v>
      </c>
      <c r="M2056" s="19" t="s">
        <v>8589</v>
      </c>
      <c r="O2056">
        <v>1</v>
      </c>
      <c r="P2056" t="s">
        <v>6450</v>
      </c>
      <c r="T2056" t="str">
        <f t="shared" si="171"/>
        <v>INSERT INTO c_all_ref_d(ref_type_id,ref_id,ref_name,ref_alias_code,is_enabled,child_ref_type_id) VALUES (214,6,'Loan','',1,null);</v>
      </c>
    </row>
    <row r="2057" spans="9:20">
      <c r="K2057">
        <v>214</v>
      </c>
      <c r="L2057" s="19">
        <v>7</v>
      </c>
      <c r="M2057" s="19" t="s">
        <v>9378</v>
      </c>
      <c r="O2057">
        <v>1</v>
      </c>
      <c r="P2057" t="s">
        <v>6450</v>
      </c>
      <c r="T2057" t="str">
        <f t="shared" si="171"/>
        <v>INSERT INTO c_all_ref_d(ref_type_id,ref_id,ref_name,ref_alias_code,is_enabled,child_ref_type_id) VALUES (214,7,'Deposit','',1,null);</v>
      </c>
    </row>
    <row r="2058" spans="9:20" s="129" customFormat="1">
      <c r="I2058" s="129" t="s">
        <v>9379</v>
      </c>
      <c r="K2058" s="129">
        <v>214</v>
      </c>
      <c r="L2058" s="130">
        <v>8</v>
      </c>
      <c r="M2058" s="130" t="s">
        <v>9380</v>
      </c>
      <c r="O2058" s="129">
        <v>1</v>
      </c>
      <c r="P2058" s="129" t="s">
        <v>6450</v>
      </c>
    </row>
    <row r="2059" spans="9:20">
      <c r="K2059">
        <v>214</v>
      </c>
      <c r="L2059" s="19">
        <v>9</v>
      </c>
      <c r="M2059" s="19" t="s">
        <v>9381</v>
      </c>
      <c r="O2059">
        <v>1</v>
      </c>
      <c r="P2059" t="s">
        <v>6450</v>
      </c>
      <c r="T2059" t="str">
        <f t="shared" si="171"/>
        <v>INSERT INTO c_all_ref_d(ref_type_id,ref_id,ref_name,ref_alias_code,is_enabled,child_ref_type_id) VALUES (214,9,'Accounts','',1,null);</v>
      </c>
    </row>
    <row r="2060" spans="9:20">
      <c r="K2060">
        <v>214</v>
      </c>
      <c r="L2060" s="19">
        <v>10</v>
      </c>
      <c r="M2060" s="19" t="s">
        <v>9382</v>
      </c>
      <c r="O2060">
        <v>1</v>
      </c>
      <c r="P2060" t="s">
        <v>6450</v>
      </c>
      <c r="T2060" t="str">
        <f t="shared" si="171"/>
        <v>INSERT INTO c_all_ref_d(ref_type_id,ref_id,ref_name,ref_alias_code,is_enabled,child_ref_type_id) VALUES (214,10,'Transaction','',1,null);</v>
      </c>
    </row>
    <row r="2061" spans="9:20">
      <c r="K2061">
        <v>214</v>
      </c>
      <c r="L2061" s="93">
        <v>11</v>
      </c>
      <c r="M2061" s="93" t="s">
        <v>9023</v>
      </c>
      <c r="O2061">
        <v>1</v>
      </c>
      <c r="P2061" t="s">
        <v>6450</v>
      </c>
      <c r="T2061" t="str">
        <f t="shared" si="171"/>
        <v>INSERT INTO c_all_ref_d(ref_type_id,ref_id,ref_name,ref_alias_code,is_enabled,child_ref_type_id) VALUES (214,11,'CTS','',1,null);</v>
      </c>
    </row>
    <row r="2062" spans="9:20">
      <c r="K2062">
        <v>214</v>
      </c>
      <c r="L2062" s="93">
        <v>12</v>
      </c>
      <c r="M2062" s="93" t="s">
        <v>9315</v>
      </c>
      <c r="O2062">
        <v>1</v>
      </c>
      <c r="P2062" t="s">
        <v>6450</v>
      </c>
      <c r="T2062" t="str">
        <f t="shared" si="171"/>
        <v>INSERT INTO c_all_ref_d(ref_type_id,ref_id,ref_name,ref_alias_code,is_enabled,child_ref_type_id) VALUES (214,12,'GST','',1,null);</v>
      </c>
    </row>
    <row r="2063" spans="9:20">
      <c r="K2063">
        <v>214</v>
      </c>
      <c r="L2063" s="93">
        <v>13</v>
      </c>
      <c r="M2063" s="93" t="s">
        <v>9383</v>
      </c>
      <c r="O2063">
        <v>1</v>
      </c>
      <c r="P2063" t="s">
        <v>6450</v>
      </c>
      <c r="T2063" t="str">
        <f t="shared" si="171"/>
        <v>INSERT INTO c_all_ref_d(ref_type_id,ref_id,ref_name,ref_alias_code,is_enabled,child_ref_type_id) VALUES (214,13,'AML','',1,null);</v>
      </c>
    </row>
    <row r="2064" spans="9:20">
      <c r="K2064">
        <v>214</v>
      </c>
      <c r="L2064" s="93">
        <v>14</v>
      </c>
      <c r="M2064" s="93" t="s">
        <v>8946</v>
      </c>
      <c r="O2064">
        <v>1</v>
      </c>
      <c r="P2064" t="s">
        <v>6450</v>
      </c>
      <c r="T2064" t="str">
        <f t="shared" si="171"/>
        <v>INSERT INTO c_all_ref_d(ref_type_id,ref_id,ref_name,ref_alias_code,is_enabled,child_ref_type_id) VALUES (214,14,'NEFT','',1,null);</v>
      </c>
    </row>
    <row r="2065" spans="9:20">
      <c r="K2065">
        <v>214</v>
      </c>
      <c r="L2065" s="93">
        <v>15</v>
      </c>
      <c r="M2065" s="93" t="s">
        <v>8945</v>
      </c>
      <c r="O2065">
        <v>1</v>
      </c>
      <c r="P2065" t="s">
        <v>6450</v>
      </c>
      <c r="T2065" t="str">
        <f t="shared" si="171"/>
        <v>INSERT INTO c_all_ref_d(ref_type_id,ref_id,ref_name,ref_alias_code,is_enabled,child_ref_type_id) VALUES (214,15,'RTGS','',1,null);</v>
      </c>
    </row>
    <row r="2066" spans="9:20">
      <c r="K2066">
        <v>214</v>
      </c>
      <c r="L2066" s="93">
        <v>16</v>
      </c>
      <c r="M2066" s="93" t="s">
        <v>9384</v>
      </c>
      <c r="O2066">
        <v>1</v>
      </c>
      <c r="P2066" t="s">
        <v>6450</v>
      </c>
      <c r="T2066" t="str">
        <f t="shared" si="171"/>
        <v>INSERT INTO c_all_ref_d(ref_type_id,ref_id,ref_name,ref_alias_code,is_enabled,child_ref_type_id) VALUES (214,16,'CIBIL','',1,null);</v>
      </c>
    </row>
    <row r="2067" spans="9:20">
      <c r="K2067">
        <v>214</v>
      </c>
      <c r="L2067" s="93">
        <v>17</v>
      </c>
      <c r="M2067" s="93" t="s">
        <v>9385</v>
      </c>
      <c r="O2067">
        <v>1</v>
      </c>
      <c r="P2067" t="s">
        <v>6450</v>
      </c>
      <c r="T2067" t="str">
        <f t="shared" si="171"/>
        <v>INSERT INTO c_all_ref_d(ref_type_id,ref_id,ref_name,ref_alias_code,is_enabled,child_ref_type_id) VALUES (214,17,'GSEC','',1,null);</v>
      </c>
    </row>
    <row r="2068" spans="9:20">
      <c r="K2068">
        <v>214</v>
      </c>
      <c r="L2068" s="93">
        <v>18</v>
      </c>
      <c r="M2068" s="93" t="s">
        <v>9275</v>
      </c>
      <c r="O2068">
        <v>1</v>
      </c>
      <c r="P2068" t="s">
        <v>6450</v>
      </c>
      <c r="T2068" t="str">
        <f t="shared" ref="T2068" si="172">CONCATENATE("INSERT INTO c_all_ref_d(ref_type_id,ref_id,ref_name,ref_alias_code,is_enabled,child_ref_type_id) VALUES (",K2068&amp;","&amp;L2068&amp;",'"&amp;M2068&amp;"','"&amp;N2068&amp;"',"&amp;O2068&amp;","&amp;P2068&amp;");")</f>
        <v>INSERT INTO c_all_ref_d(ref_type_id,ref_id,ref_name,ref_alias_code,is_enabled,child_ref_type_id) VALUES (214,18,'TDS','',1,null);</v>
      </c>
    </row>
    <row r="2069" spans="9:20">
      <c r="K2069">
        <v>214</v>
      </c>
      <c r="L2069" s="93">
        <v>19</v>
      </c>
      <c r="M2069" s="93" t="s">
        <v>9386</v>
      </c>
      <c r="O2069">
        <v>1</v>
      </c>
      <c r="P2069" t="s">
        <v>6450</v>
      </c>
      <c r="T2069" t="str">
        <f t="shared" ref="T2069" si="173">CONCATENATE("INSERT INTO c_all_ref_d(ref_type_id,ref_id,ref_name,ref_alias_code,is_enabled,child_ref_type_id) VALUES (",K2069&amp;","&amp;L2069&amp;",'"&amp;M2069&amp;"','"&amp;N2069&amp;"',"&amp;O2069&amp;","&amp;P2069&amp;");")</f>
        <v>INSERT INTO c_all_ref_d(ref_type_id,ref_id,ref_name,ref_alias_code,is_enabled,child_ref_type_id) VALUES (214,19,'Alert','',1,null);</v>
      </c>
    </row>
    <row r="2070" spans="9:20">
      <c r="K2070">
        <v>214</v>
      </c>
      <c r="L2070" s="93">
        <v>20</v>
      </c>
      <c r="M2070" s="93" t="s">
        <v>9387</v>
      </c>
      <c r="O2070">
        <v>1</v>
      </c>
      <c r="P2070" t="s">
        <v>6450</v>
      </c>
      <c r="T2070" t="str">
        <f t="shared" ref="T2070" si="174">CONCATENATE("INSERT INTO c_all_ref_d(ref_type_id,ref_id,ref_name,ref_alias_code,is_enabled,child_ref_type_id) VALUES (",K2070&amp;","&amp;L2070&amp;",'"&amp;M2070&amp;"','"&amp;N2070&amp;"',"&amp;O2070&amp;","&amp;P2070&amp;");")</f>
        <v>INSERT INTO c_all_ref_d(ref_type_id,ref_id,ref_name,ref_alias_code,is_enabled,child_ref_type_id) VALUES (214,20,'Images','',1,null);</v>
      </c>
    </row>
    <row r="2071" spans="9:20">
      <c r="K2071">
        <v>214</v>
      </c>
      <c r="L2071" s="93">
        <v>21</v>
      </c>
      <c r="M2071" s="93" t="s">
        <v>7186</v>
      </c>
      <c r="O2071">
        <v>1</v>
      </c>
      <c r="P2071" t="s">
        <v>6450</v>
      </c>
      <c r="T2071" t="str">
        <f t="shared" ref="T2071" si="175">CONCATENATE("INSERT INTO c_all_ref_d(ref_type_id,ref_id,ref_name,ref_alias_code,is_enabled,child_ref_type_id) VALUES (",K2071&amp;","&amp;L2071&amp;",'"&amp;M2071&amp;"','"&amp;N2071&amp;"',"&amp;O2071&amp;","&amp;P2071&amp;");")</f>
        <v>INSERT INTO c_all_ref_d(ref_type_id,ref_id,ref_name,ref_alias_code,is_enabled,child_ref_type_id) VALUES (214,21,'Others','',1,null);</v>
      </c>
    </row>
    <row r="2072" spans="9:20">
      <c r="K2072">
        <v>214</v>
      </c>
      <c r="L2072" s="93">
        <v>22</v>
      </c>
      <c r="M2072" s="93" t="s">
        <v>9388</v>
      </c>
      <c r="O2072">
        <v>1</v>
      </c>
      <c r="P2072" t="s">
        <v>6450</v>
      </c>
      <c r="T2072" t="str">
        <f t="shared" ref="T2072" si="176">CONCATENATE("INSERT INTO c_all_ref_d(ref_type_id,ref_id,ref_name,ref_alias_code,is_enabled,child_ref_type_id) VALUES (",K2072&amp;","&amp;L2072&amp;",'"&amp;M2072&amp;"','"&amp;N2072&amp;"',"&amp;O2072&amp;","&amp;P2072&amp;");")</f>
        <v>INSERT INTO c_all_ref_d(ref_type_id,ref_id,ref_name,ref_alias_code,is_enabled,child_ref_type_id) VALUES (214,22,'MIS Report','',1,null);</v>
      </c>
    </row>
    <row r="2073" spans="9:20">
      <c r="K2073">
        <v>214</v>
      </c>
      <c r="L2073" s="93">
        <v>23</v>
      </c>
      <c r="M2073" s="93" t="s">
        <v>9389</v>
      </c>
      <c r="O2073">
        <v>1</v>
      </c>
      <c r="P2073" t="s">
        <v>6450</v>
      </c>
      <c r="T2073" t="str">
        <f t="shared" ref="T2073" si="177">CONCATENATE("INSERT INTO c_all_ref_d(ref_type_id,ref_id,ref_name,ref_alias_code,is_enabled,child_ref_type_id) VALUES (",K2073&amp;","&amp;L2073&amp;",'"&amp;M2073&amp;"','"&amp;N2073&amp;"',"&amp;O2073&amp;","&amp;P2073&amp;");")</f>
        <v>INSERT INTO c_all_ref_d(ref_type_id,ref_id,ref_name,ref_alias_code,is_enabled,child_ref_type_id) VALUES (214,23,'CBDT','',1,null);</v>
      </c>
    </row>
    <row r="2074" spans="9:20">
      <c r="K2074">
        <v>214</v>
      </c>
      <c r="L2074" s="93">
        <v>24</v>
      </c>
      <c r="M2074" s="93" t="s">
        <v>9390</v>
      </c>
      <c r="O2074">
        <v>1</v>
      </c>
      <c r="P2074" t="s">
        <v>6450</v>
      </c>
      <c r="T2074" t="str">
        <f t="shared" ref="T2074" si="178">CONCATENATE("INSERT INTO c_all_ref_d(ref_type_id,ref_id,ref_name,ref_alias_code,is_enabled,child_ref_type_id) VALUES (",K2074&amp;","&amp;L2074&amp;",'"&amp;M2074&amp;"','"&amp;N2074&amp;"',"&amp;O2074&amp;","&amp;P2074&amp;");")</f>
        <v>INSERT INTO c_all_ref_d(ref_type_id,ref_id,ref_name,ref_alias_code,is_enabled,child_ref_type_id) VALUES (214,24,'SFT','',1,null);</v>
      </c>
    </row>
    <row r="2075" spans="9:20">
      <c r="K2075">
        <v>214</v>
      </c>
      <c r="L2075" s="93">
        <v>99</v>
      </c>
      <c r="M2075" s="93" t="s">
        <v>9391</v>
      </c>
      <c r="O2075">
        <v>1</v>
      </c>
      <c r="P2075" t="s">
        <v>6450</v>
      </c>
      <c r="T2075" t="str">
        <f t="shared" ref="T2075" si="179">CONCATENATE("INSERT INTO c_all_ref_d(ref_type_id,ref_id,ref_name,ref_alias_code,is_enabled,child_ref_type_id) VALUES (",K2075&amp;","&amp;L2075&amp;",'"&amp;M2075&amp;"','"&amp;N2075&amp;"',"&amp;O2075&amp;","&amp;P2075&amp;");")</f>
        <v>INSERT INTO c_all_ref_d(ref_type_id,ref_id,ref_name,ref_alias_code,is_enabled,child_ref_type_id) VALUES (214,99,'System','',1,null);</v>
      </c>
    </row>
    <row r="2078" spans="9:20">
      <c r="I2078" t="s">
        <v>7858</v>
      </c>
      <c r="K2078">
        <v>215</v>
      </c>
      <c r="L2078">
        <v>1</v>
      </c>
      <c r="M2078" t="s">
        <v>8600</v>
      </c>
      <c r="O2078">
        <v>1</v>
      </c>
      <c r="P2078" t="s">
        <v>6450</v>
      </c>
      <c r="T2078" t="str">
        <f>CONCATENATE("INSERT INTO c_all_ref_d(ref_type_id,ref_id,ref_name,ref_alias_code,is_enabled,child_ref_type_id) VALUES (",K2078&amp;","&amp;L2078&amp;",'"&amp;M2078&amp;"','"&amp;N2078&amp;"',"&amp;O2078&amp;","&amp;P2078&amp;");")</f>
        <v>INSERT INTO c_all_ref_d(ref_type_id,ref_id,ref_name,ref_alias_code,is_enabled,child_ref_type_id) VALUES (215,1,'Cashier','',1,null);</v>
      </c>
    </row>
    <row r="2079" spans="9:20">
      <c r="K2079" s="132">
        <v>215</v>
      </c>
      <c r="L2079" s="132">
        <v>2</v>
      </c>
      <c r="M2079" s="132" t="s">
        <v>9392</v>
      </c>
      <c r="N2079" s="132"/>
      <c r="O2079" s="132">
        <v>1</v>
      </c>
      <c r="P2079" s="132" t="s">
        <v>6450</v>
      </c>
    </row>
    <row r="2080" spans="9:20">
      <c r="K2080" s="132">
        <v>215</v>
      </c>
      <c r="L2080" s="132">
        <v>4</v>
      </c>
      <c r="M2080" s="132" t="s">
        <v>9377</v>
      </c>
      <c r="N2080" s="132"/>
      <c r="O2080" s="132">
        <v>1</v>
      </c>
      <c r="P2080" s="132" t="s">
        <v>6450</v>
      </c>
    </row>
    <row r="2081" spans="9:20">
      <c r="K2081" s="132">
        <v>215</v>
      </c>
      <c r="L2081" s="159">
        <v>11</v>
      </c>
      <c r="M2081" s="159" t="s">
        <v>9023</v>
      </c>
      <c r="N2081" s="132"/>
      <c r="O2081" s="132">
        <v>1</v>
      </c>
      <c r="P2081" s="132" t="s">
        <v>6450</v>
      </c>
    </row>
    <row r="2083" spans="9:20">
      <c r="I2083" t="s">
        <v>7860</v>
      </c>
      <c r="K2083">
        <v>216</v>
      </c>
      <c r="L2083">
        <v>1</v>
      </c>
      <c r="M2083" t="s">
        <v>9393</v>
      </c>
      <c r="O2083">
        <v>1</v>
      </c>
      <c r="P2083" t="s">
        <v>6450</v>
      </c>
      <c r="T2083" t="str">
        <f>CONCATENATE("INSERT INTO c_all_ref_d(ref_type_id,ref_id,ref_name,ref_alias_code,is_enabled,child_ref_type_id) VALUES (",K2083&amp;","&amp;L2083&amp;",'"&amp;M2083&amp;"','"&amp;N2083&amp;"',"&amp;O2083&amp;","&amp;P2083&amp;");")</f>
        <v>INSERT INTO c_all_ref_d(ref_type_id,ref_id,ref_name,ref_alias_code,is_enabled,child_ref_type_id) VALUES (216,1,'Buy','',1,null);</v>
      </c>
    </row>
    <row r="2084" spans="9:20">
      <c r="K2084">
        <v>216</v>
      </c>
      <c r="L2084">
        <v>2</v>
      </c>
      <c r="M2084" t="s">
        <v>9394</v>
      </c>
      <c r="O2084">
        <v>1</v>
      </c>
      <c r="P2084" t="s">
        <v>6450</v>
      </c>
      <c r="T2084" t="str">
        <f>CONCATENATE("INSERT INTO c_all_ref_d(ref_type_id,ref_id,ref_name,ref_alias_code,is_enabled,child_ref_type_id) VALUES (",K2084&amp;","&amp;L2084&amp;",'"&amp;M2084&amp;"','"&amp;N2084&amp;"',"&amp;O2084&amp;","&amp;P2084&amp;");")</f>
        <v>INSERT INTO c_all_ref_d(ref_type_id,ref_id,ref_name,ref_alias_code,is_enabled,child_ref_type_id) VALUES (216,2,'Sell','',1,null);</v>
      </c>
    </row>
    <row r="2087" spans="9:20">
      <c r="I2087" t="s">
        <v>7862</v>
      </c>
      <c r="K2087">
        <v>217</v>
      </c>
      <c r="L2087">
        <v>1</v>
      </c>
      <c r="M2087" t="s">
        <v>9395</v>
      </c>
      <c r="O2087">
        <v>1</v>
      </c>
      <c r="P2087" t="s">
        <v>6450</v>
      </c>
      <c r="T2087" t="str">
        <f>CONCATENATE("INSERT INTO c_all_ref_d(ref_type_id,ref_id,ref_name,ref_alias_code,is_enabled,child_ref_type_id) VALUES (",K2087&amp;","&amp;L2087&amp;",'"&amp;M2087&amp;"','"&amp;N2087&amp;"',"&amp;O2087&amp;","&amp;P2087&amp;");")</f>
        <v>INSERT INTO c_all_ref_d(ref_type_id,ref_id,ref_name,ref_alias_code,is_enabled,child_ref_type_id) VALUES (217,1,'Apply Full Only','',1,null);</v>
      </c>
    </row>
    <row r="2088" spans="9:20">
      <c r="K2088">
        <v>217</v>
      </c>
      <c r="L2088">
        <v>2</v>
      </c>
      <c r="M2088" t="s">
        <v>9396</v>
      </c>
      <c r="O2088">
        <v>1</v>
      </c>
      <c r="P2088" t="s">
        <v>6450</v>
      </c>
      <c r="T2088" t="str">
        <f>CONCATENATE("INSERT INTO c_all_ref_d(ref_type_id,ref_id,ref_name,ref_alias_code,is_enabled,child_ref_type_id) VALUES (",K2088&amp;","&amp;L2088&amp;",'"&amp;M2088&amp;"','"&amp;N2088&amp;"',"&amp;O2088&amp;","&amp;P2088&amp;");")</f>
        <v>INSERT INTO c_all_ref_d(ref_type_id,ref_id,ref_name,ref_alias_code,is_enabled,child_ref_type_id) VALUES (217,2,'Apply Arrear','',1,null);</v>
      </c>
    </row>
    <row r="2090" spans="9:20">
      <c r="I2090" t="s">
        <v>7864</v>
      </c>
      <c r="K2090">
        <v>218</v>
      </c>
      <c r="L2090">
        <v>10</v>
      </c>
      <c r="M2090" t="s">
        <v>8360</v>
      </c>
      <c r="O2090">
        <v>1</v>
      </c>
      <c r="P2090" t="s">
        <v>6450</v>
      </c>
      <c r="T2090" t="str">
        <f t="shared" ref="T2090:T2098" si="180">CONCATENATE("INSERT INTO c_all_ref_d(ref_type_id,ref_id,ref_name,ref_alias_code,is_enabled,child_ref_type_id) VALUES (",K2090&amp;","&amp;L2090&amp;",'"&amp;M2090&amp;"','"&amp;N2090&amp;"',"&amp;O2090&amp;","&amp;P2090&amp;");")</f>
        <v>INSERT INTO c_all_ref_d(ref_type_id,ref_id,ref_name,ref_alias_code,is_enabled,child_ref_type_id) VALUES (218,10,' 10  Leaf Per Book','',1,null);</v>
      </c>
    </row>
    <row r="2091" spans="9:20">
      <c r="K2091">
        <v>218</v>
      </c>
      <c r="L2091">
        <v>15</v>
      </c>
      <c r="M2091" t="s">
        <v>8361</v>
      </c>
      <c r="O2091">
        <v>1</v>
      </c>
      <c r="P2091" t="s">
        <v>6450</v>
      </c>
      <c r="T2091" t="str">
        <f t="shared" ref="T2091" si="181">CONCATENATE("INSERT INTO c_all_ref_d(ref_type_id,ref_id,ref_name,ref_alias_code,is_enabled,child_ref_type_id) VALUES (",K2091&amp;","&amp;L2091&amp;",'"&amp;M2091&amp;"','"&amp;N2091&amp;"',"&amp;O2091&amp;","&amp;P2091&amp;");")</f>
        <v>INSERT INTO c_all_ref_d(ref_type_id,ref_id,ref_name,ref_alias_code,is_enabled,child_ref_type_id) VALUES (218,15,' 15  Leaf Per Book','',1,null);</v>
      </c>
    </row>
    <row r="2092" spans="9:20">
      <c r="K2092">
        <v>218</v>
      </c>
      <c r="L2092">
        <v>20</v>
      </c>
      <c r="M2092" t="s">
        <v>8364</v>
      </c>
      <c r="O2092">
        <v>1</v>
      </c>
      <c r="P2092" t="s">
        <v>6450</v>
      </c>
      <c r="T2092" t="str">
        <f t="shared" si="180"/>
        <v>INSERT INTO c_all_ref_d(ref_type_id,ref_id,ref_name,ref_alias_code,is_enabled,child_ref_type_id) VALUES (218,20,' 20  Leaf Per Book','',1,null);</v>
      </c>
    </row>
    <row r="2093" spans="9:20">
      <c r="K2093">
        <v>218</v>
      </c>
      <c r="L2093">
        <v>25</v>
      </c>
      <c r="M2093" t="s">
        <v>8367</v>
      </c>
      <c r="O2093">
        <v>1</v>
      </c>
      <c r="P2093" t="s">
        <v>6450</v>
      </c>
      <c r="T2093" t="str">
        <f t="shared" si="180"/>
        <v>INSERT INTO c_all_ref_d(ref_type_id,ref_id,ref_name,ref_alias_code,is_enabled,child_ref_type_id) VALUES (218,25,' 25  Leaf Per Book','',1,null);</v>
      </c>
    </row>
    <row r="2094" spans="9:20">
      <c r="K2094">
        <v>218</v>
      </c>
      <c r="L2094">
        <v>30</v>
      </c>
      <c r="M2094" t="s">
        <v>8370</v>
      </c>
      <c r="O2094">
        <v>1</v>
      </c>
      <c r="P2094" t="s">
        <v>6450</v>
      </c>
      <c r="T2094" t="str">
        <f t="shared" si="180"/>
        <v>INSERT INTO c_all_ref_d(ref_type_id,ref_id,ref_name,ref_alias_code,is_enabled,child_ref_type_id) VALUES (218,30,' 30  Leaf Per Book','',1,null);</v>
      </c>
    </row>
    <row r="2095" spans="9:20">
      <c r="K2095">
        <v>218</v>
      </c>
      <c r="L2095">
        <v>40</v>
      </c>
      <c r="M2095" t="s">
        <v>8373</v>
      </c>
      <c r="O2095">
        <v>1</v>
      </c>
      <c r="P2095" t="s">
        <v>6450</v>
      </c>
      <c r="T2095" t="str">
        <f t="shared" si="180"/>
        <v>INSERT INTO c_all_ref_d(ref_type_id,ref_id,ref_name,ref_alias_code,is_enabled,child_ref_type_id) VALUES (218,40,' 40  Leaf Per Book','',1,null);</v>
      </c>
    </row>
    <row r="2096" spans="9:20">
      <c r="K2096">
        <v>218</v>
      </c>
      <c r="L2096">
        <v>50</v>
      </c>
      <c r="M2096" t="s">
        <v>8376</v>
      </c>
      <c r="O2096">
        <v>1</v>
      </c>
      <c r="P2096" t="s">
        <v>6450</v>
      </c>
      <c r="T2096" t="str">
        <f t="shared" si="180"/>
        <v>INSERT INTO c_all_ref_d(ref_type_id,ref_id,ref_name,ref_alias_code,is_enabled,child_ref_type_id) VALUES (218,50,' 50  Leaf Per Book','',1,null);</v>
      </c>
    </row>
    <row r="2097" spans="9:20">
      <c r="K2097">
        <v>218</v>
      </c>
      <c r="L2097">
        <v>75</v>
      </c>
      <c r="M2097" t="s">
        <v>8378</v>
      </c>
      <c r="O2097">
        <v>1</v>
      </c>
      <c r="P2097" t="s">
        <v>6450</v>
      </c>
      <c r="T2097" t="str">
        <f t="shared" si="180"/>
        <v>INSERT INTO c_all_ref_d(ref_type_id,ref_id,ref_name,ref_alias_code,is_enabled,child_ref_type_id) VALUES (218,75,' 75  Leaf Per Book','',1,null);</v>
      </c>
    </row>
    <row r="2098" spans="9:20">
      <c r="K2098">
        <v>218</v>
      </c>
      <c r="L2098">
        <v>100</v>
      </c>
      <c r="M2098" t="s">
        <v>8380</v>
      </c>
      <c r="O2098">
        <v>1</v>
      </c>
      <c r="P2098" t="s">
        <v>6450</v>
      </c>
      <c r="T2098" t="str">
        <f t="shared" si="180"/>
        <v>INSERT INTO c_all_ref_d(ref_type_id,ref_id,ref_name,ref_alias_code,is_enabled,child_ref_type_id) VALUES (218,100,'100  Leaf Per Book','',1,null);</v>
      </c>
    </row>
    <row r="2104" spans="9:20">
      <c r="I2104" t="s">
        <v>7866</v>
      </c>
      <c r="K2104">
        <v>219</v>
      </c>
      <c r="L2104">
        <v>1</v>
      </c>
      <c r="M2104" t="s">
        <v>9397</v>
      </c>
      <c r="O2104">
        <v>1</v>
      </c>
      <c r="P2104" t="s">
        <v>6450</v>
      </c>
      <c r="T2104" t="str">
        <f>CONCATENATE("INSERT INTO c_all_ref_d(ref_type_id,ref_id,ref_name,ref_alias_code,is_enabled,child_ref_type_id) VALUES (",K2104&amp;","&amp;L2104&amp;",'"&amp;M2104&amp;"','"&amp;N2104&amp;"',"&amp;O2104&amp;","&amp;P2104&amp;");")</f>
        <v>INSERT INTO c_all_ref_d(ref_type_id,ref_id,ref_name,ref_alias_code,is_enabled,child_ref_type_id) VALUES (219,1,'Central','',1,null);</v>
      </c>
    </row>
    <row r="2105" spans="9:20">
      <c r="K2105">
        <v>219</v>
      </c>
      <c r="L2105">
        <v>2</v>
      </c>
      <c r="M2105" t="s">
        <v>8118</v>
      </c>
      <c r="O2105">
        <v>1</v>
      </c>
      <c r="P2105" t="s">
        <v>6450</v>
      </c>
      <c r="T2105" t="str">
        <f>CONCATENATE("INSERT INTO c_all_ref_d(ref_type_id,ref_id,ref_name,ref_alias_code,is_enabled,child_ref_type_id) VALUES (",K2105&amp;","&amp;L2105&amp;",'"&amp;M2105&amp;"','"&amp;N2105&amp;"',"&amp;O2105&amp;","&amp;P2105&amp;");")</f>
        <v>INSERT INTO c_all_ref_d(ref_type_id,ref_id,ref_name,ref_alias_code,is_enabled,child_ref_type_id) VALUES (219,2,'State','',1,null);</v>
      </c>
    </row>
    <row r="2106" spans="9:20">
      <c r="K2106">
        <v>219</v>
      </c>
      <c r="L2106">
        <v>3</v>
      </c>
      <c r="M2106" t="s">
        <v>9398</v>
      </c>
      <c r="O2106">
        <v>1</v>
      </c>
      <c r="P2106" t="s">
        <v>6450</v>
      </c>
      <c r="T2106" t="str">
        <f>CONCATENATE("INSERT INTO c_all_ref_d(ref_type_id,ref_id,ref_name,ref_alias_code,is_enabled,child_ref_type_id) VALUES (",K2106&amp;","&amp;L2106&amp;",'"&amp;M2106&amp;"','"&amp;N2106&amp;"',"&amp;O2106&amp;","&amp;P2106&amp;");")</f>
        <v>INSERT INTO c_all_ref_d(ref_type_id,ref_id,ref_name,ref_alias_code,is_enabled,child_ref_type_id) VALUES (219,3,'RBI','',1,null);</v>
      </c>
    </row>
    <row r="2109" spans="9:20">
      <c r="I2109" t="s">
        <v>7868</v>
      </c>
      <c r="K2109" s="20">
        <v>220</v>
      </c>
      <c r="L2109">
        <v>1</v>
      </c>
      <c r="M2109" t="s">
        <v>8127</v>
      </c>
      <c r="O2109">
        <v>1</v>
      </c>
      <c r="P2109" t="s">
        <v>6450</v>
      </c>
      <c r="T2109" t="str">
        <f>CONCATENATE("INSERT INTO c_all_ref_d(ref_type_id,ref_id,ref_name,ref_alias_code,is_enabled,child_ref_type_id) VALUES (",K2109&amp;","&amp;L2109&amp;",'"&amp;M2109&amp;"','"&amp;N2109&amp;"',"&amp;O2109&amp;","&amp;P2109&amp;");")</f>
        <v>INSERT INTO c_all_ref_d(ref_type_id,ref_id,ref_name,ref_alias_code,is_enabled,child_ref_type_id) VALUES (220,1,'PAN','',1,null);</v>
      </c>
    </row>
    <row r="2110" spans="9:20">
      <c r="K2110" s="20">
        <v>220</v>
      </c>
      <c r="L2110">
        <v>2</v>
      </c>
      <c r="M2110" t="s">
        <v>9399</v>
      </c>
      <c r="O2110">
        <v>1</v>
      </c>
      <c r="P2110" t="s">
        <v>6450</v>
      </c>
      <c r="T2110" t="str">
        <f>CONCATENATE("INSERT INTO c_all_ref_d(ref_type_id,ref_id,ref_name,ref_alias_code,is_enabled,child_ref_type_id) VALUES (",K2110&amp;","&amp;L2110&amp;",'"&amp;M2110&amp;"','"&amp;N2110&amp;"',"&amp;O2110&amp;","&amp;P2110&amp;");")</f>
        <v>INSERT INTO c_all_ref_d(ref_type_id,ref_id,ref_name,ref_alias_code,is_enabled,child_ref_type_id) VALUES (220,2,'Form 60','',1,null);</v>
      </c>
    </row>
    <row r="2111" spans="9:20">
      <c r="K2111" s="20">
        <v>220</v>
      </c>
      <c r="L2111">
        <v>3</v>
      </c>
      <c r="M2111" t="s">
        <v>9400</v>
      </c>
      <c r="O2111">
        <v>1</v>
      </c>
      <c r="P2111" t="s">
        <v>6450</v>
      </c>
      <c r="T2111" t="str">
        <f>CONCATENATE("INSERT INTO c_all_ref_d(ref_type_id,ref_id,ref_name,ref_alias_code,is_enabled,child_ref_type_id) VALUES (",K2111&amp;","&amp;L2111&amp;",'"&amp;M2111&amp;"','"&amp;N2111&amp;"',"&amp;O2111&amp;","&amp;P2111&amp;");")</f>
        <v>INSERT INTO c_all_ref_d(ref_type_id,ref_id,ref_name,ref_alias_code,is_enabled,child_ref_type_id) VALUES (220,3,'Form 61','',1,null);</v>
      </c>
    </row>
    <row r="2114" spans="9:20">
      <c r="I2114" t="s">
        <v>7870</v>
      </c>
      <c r="K2114" s="20">
        <v>221</v>
      </c>
      <c r="L2114">
        <v>1</v>
      </c>
      <c r="M2114" t="s">
        <v>7253</v>
      </c>
      <c r="O2114">
        <v>1</v>
      </c>
      <c r="P2114" t="s">
        <v>6450</v>
      </c>
      <c r="T2114" t="str">
        <f>CONCATENATE("INSERT INTO c_all_ref_d(ref_type_id,ref_id,ref_name,ref_alias_code,is_enabled,child_ref_type_id) VALUES (",K2114&amp;","&amp;L2114&amp;",'"&amp;M2114&amp;"','"&amp;N2114&amp;"',"&amp;O2114&amp;","&amp;P2114&amp;");")</f>
        <v>INSERT INTO c_all_ref_d(ref_type_id,ref_id,ref_name,ref_alias_code,is_enabled,child_ref_type_id) VALUES (221,1,'Indian','',1,null);</v>
      </c>
    </row>
    <row r="2115" spans="9:20">
      <c r="K2115" s="20">
        <v>221</v>
      </c>
      <c r="L2115">
        <v>2</v>
      </c>
      <c r="M2115" t="s">
        <v>7255</v>
      </c>
      <c r="O2115">
        <v>1</v>
      </c>
      <c r="P2115" t="s">
        <v>6450</v>
      </c>
      <c r="T2115" t="str">
        <f>CONCATENATE("INSERT INTO c_all_ref_d(ref_type_id,ref_id,ref_name,ref_alias_code,is_enabled,child_ref_type_id) VALUES (",K2115&amp;","&amp;L2115&amp;",'"&amp;M2115&amp;"','"&amp;N2115&amp;"',"&amp;O2115&amp;","&amp;P2115&amp;");")</f>
        <v>INSERT INTO c_all_ref_d(ref_type_id,ref_id,ref_name,ref_alias_code,is_enabled,child_ref_type_id) VALUES (221,2,'NRI','',1,null);</v>
      </c>
    </row>
    <row r="2116" spans="9:20">
      <c r="K2116" s="20">
        <v>221</v>
      </c>
      <c r="L2116">
        <v>3</v>
      </c>
      <c r="M2116" t="s">
        <v>7257</v>
      </c>
      <c r="O2116">
        <v>1</v>
      </c>
      <c r="P2116" t="s">
        <v>6450</v>
      </c>
      <c r="T2116" t="str">
        <f>CONCATENATE("INSERT INTO c_all_ref_d(ref_type_id,ref_id,ref_name,ref_alias_code,is_enabled,child_ref_type_id) VALUES (",K2116&amp;","&amp;L2116&amp;",'"&amp;M2116&amp;"','"&amp;N2116&amp;"',"&amp;O2116&amp;","&amp;P2116&amp;");")</f>
        <v>INSERT INTO c_all_ref_d(ref_type_id,ref_id,ref_name,ref_alias_code,is_enabled,child_ref_type_id) VALUES (221,3,'NRO','',1,null);</v>
      </c>
    </row>
    <row r="2117" spans="9:20">
      <c r="K2117" s="20">
        <v>221</v>
      </c>
      <c r="L2117">
        <v>4</v>
      </c>
      <c r="M2117" t="s">
        <v>7258</v>
      </c>
      <c r="O2117">
        <v>1</v>
      </c>
      <c r="P2117" t="s">
        <v>6450</v>
      </c>
      <c r="T2117" t="str">
        <f>CONCATENATE("INSERT INTO c_all_ref_d(ref_type_id,ref_id,ref_name,ref_alias_code,is_enabled,child_ref_type_id) VALUES (",K2117&amp;","&amp;L2117&amp;",'"&amp;M2117&amp;"','"&amp;N2117&amp;"',"&amp;O2117&amp;","&amp;P2117&amp;");")</f>
        <v>INSERT INTO c_all_ref_d(ref_type_id,ref_id,ref_name,ref_alias_code,is_enabled,child_ref_type_id) VALUES (221,4,'NRE','',1,null);</v>
      </c>
    </row>
    <row r="2118" spans="9:20">
      <c r="K2118" s="20">
        <v>221</v>
      </c>
      <c r="L2118">
        <v>5</v>
      </c>
      <c r="M2118" t="s">
        <v>7259</v>
      </c>
      <c r="O2118">
        <v>1</v>
      </c>
      <c r="P2118" t="s">
        <v>6450</v>
      </c>
      <c r="T2118" t="str">
        <f>CONCATENATE("INSERT INTO c_all_ref_d(ref_type_id,ref_id,ref_name,ref_alias_code,is_enabled,child_ref_type_id) VALUES (",K2118&amp;","&amp;L2118&amp;",'"&amp;M2118&amp;"','"&amp;N2118&amp;"',"&amp;O2118&amp;","&amp;P2118&amp;");")</f>
        <v>INSERT INTO c_all_ref_d(ref_type_id,ref_id,ref_name,ref_alias_code,is_enabled,child_ref_type_id) VALUES (221,5,'Foreigner','',1,null);</v>
      </c>
    </row>
    <row r="2119" spans="9:20">
      <c r="K2119" s="20"/>
    </row>
    <row r="2120" spans="9:20">
      <c r="K2120" s="20"/>
    </row>
    <row r="2121" spans="9:20">
      <c r="K2121" s="20">
        <v>222</v>
      </c>
      <c r="L2121">
        <v>1</v>
      </c>
      <c r="M2121" t="s">
        <v>9401</v>
      </c>
      <c r="O2121">
        <v>1</v>
      </c>
      <c r="P2121" t="s">
        <v>6450</v>
      </c>
      <c r="T2121" t="str">
        <f>CONCATENATE("INSERT INTO c_all_ref_d(ref_type_id,ref_id,ref_name,ref_alias_code,is_enabled,child_ref_type_id) VALUES (",K2121&amp;","&amp;L2121&amp;",'"&amp;M2121&amp;"','"&amp;N2121&amp;"',"&amp;O2121&amp;","&amp;P2121&amp;");")</f>
        <v>INSERT INTO c_all_ref_d(ref_type_id,ref_id,ref_name,ref_alias_code,is_enabled,child_ref_type_id) VALUES (222,1,'Held to Maturity (HTM)','',1,null);</v>
      </c>
    </row>
    <row r="2122" spans="9:20">
      <c r="I2122" t="s">
        <v>7872</v>
      </c>
      <c r="K2122" s="20">
        <v>222</v>
      </c>
      <c r="L2122">
        <v>2</v>
      </c>
      <c r="M2122" t="s">
        <v>9402</v>
      </c>
      <c r="O2122">
        <v>1</v>
      </c>
      <c r="P2122" t="s">
        <v>6450</v>
      </c>
      <c r="T2122" t="str">
        <f>CONCATENATE("INSERT INTO c_all_ref_d(ref_type_id,ref_id,ref_name,ref_alias_code,is_enabled,child_ref_type_id) VALUES (",K2122&amp;","&amp;L2122&amp;",'"&amp;M2122&amp;"','"&amp;N2122&amp;"',"&amp;O2122&amp;","&amp;P2122&amp;");")</f>
        <v>INSERT INTO c_all_ref_d(ref_type_id,ref_id,ref_name,ref_alias_code,is_enabled,child_ref_type_id) VALUES (222,2,'Held for Trading (HFT)','',1,null);</v>
      </c>
    </row>
    <row r="2123" spans="9:20">
      <c r="K2123" s="20">
        <v>222</v>
      </c>
      <c r="L2123">
        <v>3</v>
      </c>
      <c r="M2123" t="s">
        <v>9403</v>
      </c>
      <c r="O2123">
        <v>1</v>
      </c>
      <c r="P2123" t="s">
        <v>6450</v>
      </c>
      <c r="T2123" t="str">
        <f>CONCATENATE("INSERT INTO c_all_ref_d(ref_type_id,ref_id,ref_name,ref_alias_code,is_enabled,child_ref_type_id) VALUES (",K2123&amp;","&amp;L2123&amp;",'"&amp;M2123&amp;"','"&amp;N2123&amp;"',"&amp;O2123&amp;","&amp;P2123&amp;");")</f>
        <v>INSERT INTO c_all_ref_d(ref_type_id,ref_id,ref_name,ref_alias_code,is_enabled,child_ref_type_id) VALUES (222,3,'Available for Sale (AFS)','',1,null);</v>
      </c>
    </row>
    <row r="2125" spans="9:20">
      <c r="I2125" t="s">
        <v>7874</v>
      </c>
      <c r="K2125" s="20">
        <v>223</v>
      </c>
      <c r="L2125">
        <v>1</v>
      </c>
      <c r="M2125" t="s">
        <v>7307</v>
      </c>
      <c r="O2125">
        <v>1</v>
      </c>
      <c r="P2125" t="s">
        <v>6450</v>
      </c>
      <c r="T2125" t="str">
        <f t="shared" ref="T2125:T2130" si="182">CONCATENATE("INSERT INTO c_all_ref_d(ref_type_id,ref_id,ref_name,ref_alias_code,is_enabled,child_ref_type_id) VALUES (",K2125&amp;","&amp;L2125&amp;",'"&amp;M2125&amp;"','"&amp;N2125&amp;"',"&amp;O2125&amp;","&amp;P2125&amp;");")</f>
        <v>INSERT INTO c_all_ref_d(ref_type_id,ref_id,ref_name,ref_alias_code,is_enabled,child_ref_type_id) VALUES (223,1,'Standard','',1,null);</v>
      </c>
    </row>
    <row r="2126" spans="9:20">
      <c r="K2126" s="20">
        <v>223</v>
      </c>
      <c r="L2126">
        <v>2</v>
      </c>
      <c r="M2126" t="s">
        <v>7309</v>
      </c>
      <c r="O2126">
        <v>1</v>
      </c>
      <c r="P2126" t="s">
        <v>6450</v>
      </c>
      <c r="T2126" t="str">
        <f t="shared" si="182"/>
        <v>INSERT INTO c_all_ref_d(ref_type_id,ref_id,ref_name,ref_alias_code,is_enabled,child_ref_type_id) VALUES (223,2,'Sub Standard','',1,null);</v>
      </c>
    </row>
    <row r="2127" spans="9:20">
      <c r="K2127" s="20">
        <v>223</v>
      </c>
      <c r="L2127">
        <v>3</v>
      </c>
      <c r="M2127" t="s">
        <v>7311</v>
      </c>
      <c r="O2127">
        <v>1</v>
      </c>
      <c r="P2127" t="s">
        <v>6450</v>
      </c>
      <c r="T2127" t="str">
        <f t="shared" si="182"/>
        <v>INSERT INTO c_all_ref_d(ref_type_id,ref_id,ref_name,ref_alias_code,is_enabled,child_ref_type_id) VALUES (223,3,'Doubtful-I','',1,null);</v>
      </c>
    </row>
    <row r="2128" spans="9:20">
      <c r="K2128" s="20">
        <v>223</v>
      </c>
      <c r="L2128">
        <v>4</v>
      </c>
      <c r="M2128" t="s">
        <v>7313</v>
      </c>
      <c r="O2128">
        <v>1</v>
      </c>
      <c r="P2128" t="s">
        <v>6450</v>
      </c>
      <c r="T2128" t="str">
        <f t="shared" si="182"/>
        <v>INSERT INTO c_all_ref_d(ref_type_id,ref_id,ref_name,ref_alias_code,is_enabled,child_ref_type_id) VALUES (223,4,'Doubtful-II','',1,null);</v>
      </c>
    </row>
    <row r="2129" spans="9:20">
      <c r="K2129" s="20">
        <v>223</v>
      </c>
      <c r="L2129">
        <v>5</v>
      </c>
      <c r="M2129" t="s">
        <v>7315</v>
      </c>
      <c r="O2129">
        <v>1</v>
      </c>
      <c r="P2129" t="s">
        <v>6450</v>
      </c>
      <c r="T2129" t="str">
        <f t="shared" si="182"/>
        <v>INSERT INTO c_all_ref_d(ref_type_id,ref_id,ref_name,ref_alias_code,is_enabled,child_ref_type_id) VALUES (223,5,'Doubtful-III','',1,null);</v>
      </c>
    </row>
    <row r="2130" spans="9:20">
      <c r="K2130" s="20">
        <v>223</v>
      </c>
      <c r="L2130">
        <v>6</v>
      </c>
      <c r="M2130" t="s">
        <v>7317</v>
      </c>
      <c r="O2130">
        <v>1</v>
      </c>
      <c r="P2130" t="s">
        <v>6450</v>
      </c>
      <c r="T2130" t="str">
        <f t="shared" si="182"/>
        <v>INSERT INTO c_all_ref_d(ref_type_id,ref_id,ref_name,ref_alias_code,is_enabled,child_ref_type_id) VALUES (223,6,'Loss','',1,null);</v>
      </c>
    </row>
    <row r="2132" spans="9:20">
      <c r="I2132" t="s">
        <v>7876</v>
      </c>
      <c r="K2132" s="20">
        <v>224</v>
      </c>
      <c r="L2132">
        <v>1</v>
      </c>
      <c r="M2132" t="s">
        <v>9404</v>
      </c>
      <c r="O2132">
        <v>1</v>
      </c>
      <c r="P2132" t="s">
        <v>6450</v>
      </c>
      <c r="T2132" t="str">
        <f>CONCATENATE("INSERT INTO c_all_ref_d(ref_type_id,ref_id,ref_name,ref_alias_code,is_enabled,child_ref_type_id) VALUES (",K2132&amp;","&amp;L2132&amp;",'"&amp;M2132&amp;"','"&amp;N2132&amp;"',"&amp;O2132&amp;","&amp;P2132&amp;");")</f>
        <v>INSERT INTO c_all_ref_d(ref_type_id,ref_id,ref_name,ref_alias_code,is_enabled,child_ref_type_id) VALUES (224,1,'Repayment of loans extended','',1,null);</v>
      </c>
    </row>
    <row r="2133" spans="9:20">
      <c r="K2133" s="20">
        <v>224</v>
      </c>
      <c r="L2133">
        <v>2</v>
      </c>
      <c r="M2133" t="s">
        <v>9405</v>
      </c>
      <c r="O2133">
        <v>1</v>
      </c>
      <c r="P2133" t="s">
        <v>6450</v>
      </c>
      <c r="T2133" t="str">
        <f>CONCATENATE("INSERT INTO c_all_ref_d(ref_type_id,ref_id,ref_name,ref_alias_code,is_enabled,child_ref_type_id) VALUES (",K2133&amp;","&amp;L2133&amp;",'"&amp;M2133&amp;"','"&amp;N2133&amp;"',"&amp;O2133&amp;","&amp;P2133&amp;");")</f>
        <v>INSERT INTO c_all_ref_d(ref_type_id,ref_id,ref_name,ref_alias_code,is_enabled,child_ref_type_id) VALUES (224,2,'Loans from Non-Residents to India','',1,null);</v>
      </c>
    </row>
    <row r="2134" spans="9:20">
      <c r="K2134" s="20">
        <v>224</v>
      </c>
      <c r="L2134">
        <v>3</v>
      </c>
      <c r="M2134" t="s">
        <v>7168</v>
      </c>
      <c r="O2134">
        <v>1</v>
      </c>
      <c r="P2134" t="s">
        <v>6450</v>
      </c>
      <c r="T2134" t="str">
        <f>CONCATENATE("INSERT INTO c_all_ref_d(ref_type_id,ref_id,ref_name,ref_alias_code,is_enabled,child_ref_type_id) VALUES (",K2134&amp;","&amp;L2134&amp;",'"&amp;M2134&amp;"','"&amp;N2134&amp;"',"&amp;O2134&amp;","&amp;P2134&amp;");")</f>
        <v>INSERT INTO c_all_ref_d(ref_type_id,ref_id,ref_name,ref_alias_code,is_enabled,child_ref_type_id) VALUES (224,3,'Other','',1,null);</v>
      </c>
    </row>
    <row r="2135" spans="9:20">
      <c r="K2135" s="20">
        <v>224</v>
      </c>
      <c r="L2135">
        <v>4</v>
      </c>
      <c r="M2135" t="s">
        <v>9406</v>
      </c>
      <c r="O2135">
        <v>1</v>
      </c>
      <c r="P2135" t="s">
        <v>6450</v>
      </c>
      <c r="T2135" t="str">
        <f>CONCATENATE("INSERT INTO c_all_ref_d(ref_type_id,ref_id,ref_name,ref_alias_code,is_enabled,child_ref_type_id) VALUES (",K2135&amp;","&amp;L2135&amp;",'"&amp;M2135&amp;"','"&amp;N2135&amp;"',"&amp;O2135&amp;","&amp;P2135&amp;");")</f>
        <v>INSERT INTO c_all_ref_d(ref_type_id,ref_id,ref_name,ref_alias_code,is_enabled,child_ref_type_id) VALUES (224,4,'Customers Application','',1,null);</v>
      </c>
    </row>
    <row r="2137" spans="9:20">
      <c r="I2137" t="s">
        <v>7878</v>
      </c>
      <c r="K2137" s="20">
        <v>225</v>
      </c>
      <c r="L2137">
        <v>1</v>
      </c>
      <c r="M2137" t="s">
        <v>9407</v>
      </c>
      <c r="O2137">
        <v>1</v>
      </c>
      <c r="P2137" t="s">
        <v>6450</v>
      </c>
      <c r="T2137" t="str">
        <f>CONCATENATE("INSERT INTO c_all_ref_d(ref_type_id,ref_id,ref_name,ref_alias_code,is_enabled,child_ref_type_id) VALUES (",K2137&amp;","&amp;L2137&amp;",'"&amp;M2137&amp;"','"&amp;N2137&amp;"',"&amp;O2137&amp;","&amp;P2137&amp;");")</f>
        <v>INSERT INTO c_all_ref_d(ref_type_id,ref_id,ref_name,ref_alias_code,is_enabled,child_ref_type_id) VALUES (225,1,'Purchase','',1,null);</v>
      </c>
    </row>
    <row r="2138" spans="9:20">
      <c r="K2138" s="20">
        <v>225</v>
      </c>
      <c r="L2138">
        <v>2</v>
      </c>
      <c r="M2138" t="s">
        <v>9408</v>
      </c>
      <c r="O2138">
        <v>1</v>
      </c>
      <c r="P2138" t="s">
        <v>6450</v>
      </c>
      <c r="T2138" t="str">
        <f>CONCATENATE("INSERT INTO c_all_ref_d(ref_type_id,ref_id,ref_name,ref_alias_code,is_enabled,child_ref_type_id) VALUES (",K2138&amp;","&amp;L2138&amp;",'"&amp;M2138&amp;"','"&amp;N2138&amp;"',"&amp;O2138&amp;","&amp;P2138&amp;");")</f>
        <v>INSERT INTO c_all_ref_d(ref_type_id,ref_id,ref_name,ref_alias_code,is_enabled,child_ref_type_id) VALUES (225,2,'Sale','',1,null);</v>
      </c>
    </row>
    <row r="2140" spans="9:20">
      <c r="I2140" t="s">
        <v>7880</v>
      </c>
      <c r="K2140">
        <v>226</v>
      </c>
      <c r="L2140">
        <v>1</v>
      </c>
      <c r="M2140" t="s">
        <v>9409</v>
      </c>
      <c r="O2140">
        <v>1</v>
      </c>
      <c r="P2140" t="s">
        <v>6450</v>
      </c>
      <c r="T2140" t="str">
        <f>CONCATENATE("INSERT INTO c_all_ref_d(ref_type_id,ref_id,ref_name,ref_alias_code,is_enabled,child_ref_type_id) VALUES (",K2140&amp;","&amp;L2140&amp;",'"&amp;M2140&amp;"','"&amp;N2140&amp;"',"&amp;O2140&amp;","&amp;P2140&amp;");")</f>
        <v>INSERT INTO c_all_ref_d(ref_type_id,ref_id,ref_name,ref_alias_code,is_enabled,child_ref_type_id) VALUES (226,1,'Registered','',1,null);</v>
      </c>
    </row>
    <row r="2141" spans="9:20">
      <c r="K2141">
        <v>226</v>
      </c>
      <c r="L2141">
        <v>2</v>
      </c>
      <c r="M2141" t="s">
        <v>9410</v>
      </c>
      <c r="O2141">
        <v>1</v>
      </c>
      <c r="P2141" t="s">
        <v>6450</v>
      </c>
      <c r="T2141" t="str">
        <f>CONCATENATE("INSERT INTO c_all_ref_d(ref_type_id,ref_id,ref_name,ref_alias_code,is_enabled,child_ref_type_id) VALUES (",K2141&amp;","&amp;L2141&amp;",'"&amp;M2141&amp;"','"&amp;N2141&amp;"',"&amp;O2141&amp;","&amp;P2141&amp;");")</f>
        <v>INSERT INTO c_all_ref_d(ref_type_id,ref_id,ref_name,ref_alias_code,is_enabled,child_ref_type_id) VALUES (226,2,'Unregistered','',1,null);</v>
      </c>
    </row>
    <row r="2142" spans="9:20">
      <c r="K2142">
        <v>226</v>
      </c>
      <c r="L2142">
        <v>3</v>
      </c>
      <c r="M2142" t="s">
        <v>9411</v>
      </c>
      <c r="O2142">
        <v>1</v>
      </c>
      <c r="P2142" t="s">
        <v>6450</v>
      </c>
      <c r="T2142" t="str">
        <f>CONCATENATE("INSERT INTO c_all_ref_d(ref_type_id,ref_id,ref_name,ref_alias_code,is_enabled,child_ref_type_id) VALUES (",K2142&amp;","&amp;L2142&amp;",'"&amp;M2142&amp;"','"&amp;N2142&amp;"',"&amp;O2142&amp;","&amp;P2142&amp;");")</f>
        <v>INSERT INTO c_all_ref_d(ref_type_id,ref_id,ref_name,ref_alias_code,is_enabled,child_ref_type_id) VALUES (226,3,'RCM','',1,null);</v>
      </c>
    </row>
    <row r="2145" spans="9:20">
      <c r="I2145" t="s">
        <v>7882</v>
      </c>
      <c r="K2145">
        <v>227</v>
      </c>
      <c r="L2145">
        <v>1</v>
      </c>
      <c r="M2145" t="s">
        <v>8634</v>
      </c>
      <c r="O2145">
        <v>1</v>
      </c>
      <c r="P2145" t="s">
        <v>6450</v>
      </c>
      <c r="T2145" t="str">
        <f>CONCATENATE("INSERT INTO c_all_ref_d(ref_type_id,ref_id,ref_name,ref_alias_code,is_enabled,child_ref_type_id) VALUES (",K2145&amp;","&amp;L2145&amp;",'"&amp;M2145&amp;"','"&amp;N2145&amp;"',"&amp;O2145&amp;","&amp;P2145&amp;");")</f>
        <v>INSERT INTO c_all_ref_d(ref_type_id,ref_id,ref_name,ref_alias_code,is_enabled,child_ref_type_id) VALUES (227,1,'Low','',1,null);</v>
      </c>
    </row>
    <row r="2146" spans="9:20">
      <c r="K2146">
        <v>227</v>
      </c>
      <c r="L2146">
        <v>2</v>
      </c>
      <c r="M2146" t="s">
        <v>7182</v>
      </c>
      <c r="O2146">
        <v>1</v>
      </c>
      <c r="P2146" t="s">
        <v>6450</v>
      </c>
      <c r="T2146" t="str">
        <f>CONCATENATE("INSERT INTO c_all_ref_d(ref_type_id,ref_id,ref_name,ref_alias_code,is_enabled,child_ref_type_id) VALUES (",K2146&amp;","&amp;L2146&amp;",'"&amp;M2146&amp;"','"&amp;N2146&amp;"',"&amp;O2146&amp;","&amp;P2146&amp;");")</f>
        <v>INSERT INTO c_all_ref_d(ref_type_id,ref_id,ref_name,ref_alias_code,is_enabled,child_ref_type_id) VALUES (227,2,'Medium','',1,null);</v>
      </c>
    </row>
    <row r="2147" spans="9:20">
      <c r="K2147">
        <v>227</v>
      </c>
      <c r="L2147">
        <v>3</v>
      </c>
      <c r="M2147" t="s">
        <v>8637</v>
      </c>
      <c r="O2147">
        <v>1</v>
      </c>
      <c r="P2147" t="s">
        <v>6450</v>
      </c>
      <c r="T2147" t="str">
        <f>CONCATENATE("INSERT INTO c_all_ref_d(ref_type_id,ref_id,ref_name,ref_alias_code,is_enabled,child_ref_type_id) VALUES (",K2147&amp;","&amp;L2147&amp;",'"&amp;M2147&amp;"','"&amp;N2147&amp;"',"&amp;O2147&amp;","&amp;P2147&amp;");")</f>
        <v>INSERT INTO c_all_ref_d(ref_type_id,ref_id,ref_name,ref_alias_code,is_enabled,child_ref_type_id) VALUES (227,3,'High','',1,null);</v>
      </c>
    </row>
    <row r="2150" spans="9:20">
      <c r="I2150" t="s">
        <v>7884</v>
      </c>
      <c r="K2150">
        <v>228</v>
      </c>
      <c r="L2150">
        <v>1</v>
      </c>
      <c r="M2150" t="s">
        <v>9412</v>
      </c>
      <c r="O2150">
        <v>1</v>
      </c>
      <c r="P2150" t="s">
        <v>6450</v>
      </c>
      <c r="T2150" t="str">
        <f>CONCATENATE("INSERT INTO c_all_ref_d(ref_type_id,ref_id,ref_name,ref_alias_code,is_enabled,child_ref_type_id) VALUES (",K2150&amp;","&amp;L2150&amp;",'"&amp;M2150&amp;"','"&amp;N2150&amp;"',"&amp;O2150&amp;","&amp;P2150&amp;");")</f>
        <v>INSERT INTO c_all_ref_d(ref_type_id,ref_id,ref_name,ref_alias_code,is_enabled,child_ref_type_id) VALUES (228,1,'Inward Clearing File Process','',1,null);</v>
      </c>
    </row>
    <row r="2151" spans="9:20">
      <c r="K2151">
        <v>228</v>
      </c>
      <c r="L2151">
        <v>2</v>
      </c>
      <c r="M2151" t="s">
        <v>9413</v>
      </c>
      <c r="O2151">
        <v>1</v>
      </c>
      <c r="P2151" t="s">
        <v>6450</v>
      </c>
      <c r="T2151" t="str">
        <f>CONCATENATE("INSERT INTO c_all_ref_d(ref_type_id,ref_id,ref_name,ref_alias_code,is_enabled,child_ref_type_id) VALUES (",K2151&amp;","&amp;L2151&amp;",'"&amp;M2151&amp;"','"&amp;N2151&amp;"',"&amp;O2151&amp;","&amp;P2151&amp;");")</f>
        <v>INSERT INTO c_all_ref_d(ref_type_id,ref_id,ref_name,ref_alias_code,is_enabled,child_ref_type_id) VALUES (228,2,'Transaction Verification','',1,null);</v>
      </c>
    </row>
    <row r="2152" spans="9:20">
      <c r="K2152">
        <v>228</v>
      </c>
      <c r="L2152">
        <v>3</v>
      </c>
      <c r="M2152" t="s">
        <v>9414</v>
      </c>
      <c r="O2152">
        <v>1</v>
      </c>
      <c r="P2152" t="s">
        <v>6450</v>
      </c>
      <c r="T2152" t="str">
        <f>CONCATENATE("INSERT INTO c_all_ref_d(ref_type_id,ref_id,ref_name,ref_alias_code,is_enabled,child_ref_type_id) VALUES (",K2152&amp;","&amp;L2152&amp;",'"&amp;M2152&amp;"','"&amp;N2152&amp;"',"&amp;O2152&amp;","&amp;P2152&amp;");")</f>
        <v>INSERT INTO c_all_ref_d(ref_type_id,ref_id,ref_name,ref_alias_code,is_enabled,child_ref_type_id) VALUES (228,3,'Transaction Authorization','',1,null);</v>
      </c>
    </row>
    <row r="2153" spans="9:20">
      <c r="K2153">
        <v>228</v>
      </c>
      <c r="L2153">
        <v>4</v>
      </c>
      <c r="M2153" t="s">
        <v>9415</v>
      </c>
      <c r="O2153">
        <v>1</v>
      </c>
      <c r="P2153" t="s">
        <v>6450</v>
      </c>
      <c r="T2153" t="str">
        <f>CONCATENATE("INSERT INTO c_all_ref_d(ref_type_id,ref_id,ref_name,ref_alias_code,is_enabled,child_ref_type_id) VALUES (",K2153&amp;","&amp;L2153&amp;",'"&amp;M2153&amp;"','"&amp;N2153&amp;"',"&amp;O2153&amp;","&amp;P2153&amp;");")</f>
        <v>INSERT INTO c_all_ref_d(ref_type_id,ref_id,ref_name,ref_alias_code,is_enabled,child_ref_type_id) VALUES (228,4,'Return File','',1,null);</v>
      </c>
    </row>
    <row r="2156" spans="9:20">
      <c r="I2156" t="s">
        <v>9416</v>
      </c>
      <c r="K2156">
        <v>229</v>
      </c>
      <c r="L2156">
        <v>1</v>
      </c>
      <c r="M2156" t="s">
        <v>9417</v>
      </c>
      <c r="O2156">
        <v>1</v>
      </c>
      <c r="P2156" t="s">
        <v>6450</v>
      </c>
      <c r="T2156" t="str">
        <f>CONCATENATE("INSERT INTO c_all_ref_d(ref_type_id,ref_id,ref_name,ref_alias_code,is_enabled,child_ref_type_id) VALUES (",K2156&amp;","&amp;L2156&amp;",'"&amp;M2156&amp;"','"&amp;N2156&amp;"',"&amp;O2156&amp;","&amp;P2156&amp;");")</f>
        <v>INSERT INTO c_all_ref_d(ref_type_id,ref_id,ref_name,ref_alias_code,is_enabled,child_ref_type_id) VALUES (229,1,'Customer request','',1,null);</v>
      </c>
    </row>
    <row r="2157" spans="9:20">
      <c r="K2157">
        <v>229</v>
      </c>
      <c r="L2157">
        <v>2</v>
      </c>
      <c r="M2157" t="s">
        <v>9418</v>
      </c>
      <c r="O2157">
        <v>1</v>
      </c>
      <c r="P2157" t="s">
        <v>6450</v>
      </c>
      <c r="T2157" t="str">
        <f>CONCATENATE("INSERT INTO c_all_ref_d(ref_type_id,ref_id,ref_name,ref_alias_code,is_enabled,child_ref_type_id) VALUES (",K2157&amp;","&amp;L2157&amp;",'"&amp;M2157&amp;"','"&amp;N2157&amp;"',"&amp;O2157&amp;","&amp;P2157&amp;");")</f>
        <v>INSERT INTO c_all_ref_d(ref_type_id,ref_id,ref_name,ref_alias_code,is_enabled,child_ref_type_id) VALUES (229,2,'Location Change','',1,null);</v>
      </c>
    </row>
    <row r="2158" spans="9:20">
      <c r="K2158">
        <v>229</v>
      </c>
      <c r="L2158">
        <v>3</v>
      </c>
      <c r="M2158" t="s">
        <v>9419</v>
      </c>
      <c r="O2158">
        <v>1</v>
      </c>
      <c r="P2158" t="s">
        <v>6450</v>
      </c>
      <c r="T2158" t="str">
        <f t="shared" ref="T2158" si="183">CONCATENATE("INSERT INTO c_all_ref_d(ref_type_id,ref_id,ref_name,ref_alias_code,is_enabled,child_ref_type_id) VALUES (",K2158&amp;","&amp;L2158&amp;",'"&amp;M2158&amp;"','"&amp;N2158&amp;"',"&amp;O2158&amp;","&amp;P2158&amp;");")</f>
        <v>INSERT INTO c_all_ref_d(ref_type_id,ref_id,ref_name,ref_alias_code,is_enabled,child_ref_type_id) VALUES (229,3,'Customer Deceased','',1,null);</v>
      </c>
    </row>
    <row r="2163" spans="9:20">
      <c r="I2163" t="s">
        <v>7888</v>
      </c>
      <c r="K2163">
        <v>230</v>
      </c>
      <c r="L2163">
        <v>1</v>
      </c>
      <c r="M2163" t="s">
        <v>9420</v>
      </c>
      <c r="O2163">
        <v>1</v>
      </c>
      <c r="P2163" t="s">
        <v>6450</v>
      </c>
      <c r="T2163" t="str">
        <f>CONCATENATE("INSERT INTO c_all_ref_d(ref_type_id,ref_id,ref_name,ref_alias_code,is_enabled,child_ref_type_id) VALUES (",K2163&amp;","&amp;L2163&amp;",'"&amp;M2163&amp;"','"&amp;N2163&amp;"',"&amp;O2163&amp;","&amp;P2163&amp;");")</f>
        <v>INSERT INTO c_all_ref_d(ref_type_id,ref_id,ref_name,ref_alias_code,is_enabled,child_ref_type_id) VALUES (230,1,'Add Demom ( Cash Txn )','',1,null);</v>
      </c>
    </row>
    <row r="2164" spans="9:20">
      <c r="K2164">
        <v>230</v>
      </c>
      <c r="L2164">
        <v>2</v>
      </c>
      <c r="M2164" t="s">
        <v>9421</v>
      </c>
      <c r="O2164">
        <v>1</v>
      </c>
      <c r="P2164" t="s">
        <v>6450</v>
      </c>
      <c r="T2164" t="str">
        <f>CONCATENATE("INSERT INTO c_all_ref_d(ref_type_id,ref_id,ref_name,ref_alias_code,is_enabled,child_ref_type_id) VALUES (",K2164&amp;","&amp;L2164&amp;",'"&amp;M2164&amp;"','"&amp;N2164&amp;"',"&amp;O2164&amp;","&amp;P2164&amp;");")</f>
        <v>INSERT INTO c_all_ref_d(ref_type_id,ref_id,ref_name,ref_alias_code,is_enabled,child_ref_type_id) VALUES (230,2,'Exchange','',1,null);</v>
      </c>
    </row>
    <row r="2165" spans="9:20">
      <c r="K2165">
        <v>230</v>
      </c>
      <c r="L2165">
        <v>3</v>
      </c>
      <c r="M2165" t="s">
        <v>9422</v>
      </c>
      <c r="O2165">
        <v>1</v>
      </c>
      <c r="P2165" t="s">
        <v>6450</v>
      </c>
      <c r="T2165" t="str">
        <f>CONCATENATE("INSERT INTO c_all_ref_d(ref_type_id,ref_id,ref_name,ref_alias_code,is_enabled,child_ref_type_id) VALUES (",K2165&amp;","&amp;L2165&amp;",'"&amp;M2165&amp;"','"&amp;N2165&amp;"',"&amp;O2165&amp;","&amp;P2165&amp;");")</f>
        <v>INSERT INTO c_all_ref_d(ref_type_id,ref_id,ref_name,ref_alias_code,is_enabled,child_ref_type_id) VALUES (230,3,'Move To Cashier','',1,null);</v>
      </c>
    </row>
    <row r="2166" spans="9:20">
      <c r="K2166">
        <v>230</v>
      </c>
      <c r="L2166">
        <v>4</v>
      </c>
      <c r="M2166" t="s">
        <v>9423</v>
      </c>
      <c r="O2166">
        <v>1</v>
      </c>
      <c r="P2166" t="s">
        <v>6450</v>
      </c>
      <c r="T2166" t="str">
        <f>CONCATENATE("INSERT INTO c_all_ref_d(ref_type_id,ref_id,ref_name,ref_alias_code,is_enabled,child_ref_type_id) VALUES (",K2166&amp;","&amp;L2166&amp;",'"&amp;M2166&amp;"','"&amp;N2166&amp;"',"&amp;O2166&amp;","&amp;P2166&amp;");")</f>
        <v>INSERT INTO c_all_ref_d(ref_type_id,ref_id,ref_name,ref_alias_code,is_enabled,child_ref_type_id) VALUES (230,4,'Move To Internal A/c','',1,null);</v>
      </c>
    </row>
    <row r="2167" spans="9:20">
      <c r="K2167">
        <v>230</v>
      </c>
      <c r="L2167">
        <v>5</v>
      </c>
      <c r="M2167" t="s">
        <v>9424</v>
      </c>
      <c r="O2167">
        <v>1</v>
      </c>
      <c r="P2167" t="s">
        <v>6450</v>
      </c>
      <c r="T2167" t="str">
        <f>CONCATENATE("INSERT INTO c_all_ref_d(ref_type_id,ref_id,ref_name,ref_alias_code,is_enabled,child_ref_type_id) VALUES (",K2167&amp;","&amp;L2167&amp;",'"&amp;M2167&amp;"','"&amp;N2167&amp;"',"&amp;O2167&amp;","&amp;P2167&amp;");")</f>
        <v>INSERT INTO c_all_ref_d(ref_type_id,ref_id,ref_name,ref_alias_code,is_enabled,child_ref_type_id) VALUES (230,5,'Cash Acceptance','',1,null);</v>
      </c>
    </row>
    <row r="2169" spans="9:20">
      <c r="I2169" t="s">
        <v>7890</v>
      </c>
      <c r="K2169">
        <v>231</v>
      </c>
      <c r="L2169">
        <v>1</v>
      </c>
      <c r="M2169" t="s">
        <v>9425</v>
      </c>
      <c r="O2169">
        <v>1</v>
      </c>
      <c r="P2169" t="s">
        <v>6450</v>
      </c>
      <c r="T2169" t="str">
        <f t="shared" ref="T2169:T2176" si="184">CONCATENATE("INSERT INTO c_all_ref_d(ref_type_id,ref_id,ref_name,ref_alias_code,is_enabled,child_ref_type_id) VALUES (",K2169&amp;","&amp;L2169&amp;",'"&amp;M2169&amp;"','"&amp;N2169&amp;"',"&amp;O2169&amp;","&amp;P2169&amp;");")</f>
        <v>INSERT INTO c_all_ref_d(ref_type_id,ref_id,ref_name,ref_alias_code,is_enabled,child_ref_type_id) VALUES (231,1,'CTS Inward Clearing','',1,null);</v>
      </c>
    </row>
    <row r="2170" spans="9:20">
      <c r="K2170">
        <v>231</v>
      </c>
      <c r="L2170">
        <v>2</v>
      </c>
      <c r="M2170" t="s">
        <v>9426</v>
      </c>
      <c r="O2170">
        <v>1</v>
      </c>
      <c r="P2170" t="s">
        <v>6450</v>
      </c>
      <c r="T2170" t="str">
        <f t="shared" si="184"/>
        <v>INSERT INTO c_all_ref_d(ref_type_id,ref_id,ref_name,ref_alias_code,is_enabled,child_ref_type_id) VALUES (231,2,'CTS Outward Clearing','',1,null);</v>
      </c>
    </row>
    <row r="2171" spans="9:20">
      <c r="K2171">
        <v>231</v>
      </c>
      <c r="L2171">
        <v>3</v>
      </c>
      <c r="M2171" t="s">
        <v>9427</v>
      </c>
      <c r="O2171">
        <v>1</v>
      </c>
      <c r="P2171" t="s">
        <v>6450</v>
      </c>
      <c r="T2171" t="str">
        <f t="shared" si="184"/>
        <v>INSERT INTO c_all_ref_d(ref_type_id,ref_id,ref_name,ref_alias_code,is_enabled,child_ref_type_id) VALUES (231,3,'CTS Inward Return','',1,null);</v>
      </c>
    </row>
    <row r="2172" spans="9:20">
      <c r="K2172">
        <v>231</v>
      </c>
      <c r="L2172">
        <v>4</v>
      </c>
      <c r="M2172" t="s">
        <v>9428</v>
      </c>
      <c r="O2172">
        <v>1</v>
      </c>
      <c r="P2172" t="s">
        <v>6450</v>
      </c>
      <c r="T2172" t="str">
        <f t="shared" si="184"/>
        <v>INSERT INTO c_all_ref_d(ref_type_id,ref_id,ref_name,ref_alias_code,is_enabled,child_ref_type_id) VALUES (231,4,'CTS Outward Return','',1,null);</v>
      </c>
    </row>
    <row r="2173" spans="9:20">
      <c r="K2173">
        <v>231</v>
      </c>
      <c r="L2173">
        <v>5</v>
      </c>
      <c r="M2173" t="s">
        <v>9429</v>
      </c>
      <c r="O2173">
        <v>1</v>
      </c>
      <c r="P2173" t="s">
        <v>6450</v>
      </c>
      <c r="T2173" t="str">
        <f t="shared" si="184"/>
        <v>INSERT INTO c_all_ref_d(ref_type_id,ref_id,ref_name,ref_alias_code,is_enabled,child_ref_type_id) VALUES (231,5,'ECS - Debit','',1,null);</v>
      </c>
    </row>
    <row r="2174" spans="9:20">
      <c r="K2174">
        <v>231</v>
      </c>
      <c r="L2174">
        <v>6</v>
      </c>
      <c r="M2174" t="s">
        <v>9430</v>
      </c>
      <c r="O2174">
        <v>1</v>
      </c>
      <c r="P2174" t="s">
        <v>6450</v>
      </c>
      <c r="T2174" t="str">
        <f t="shared" si="184"/>
        <v>INSERT INTO c_all_ref_d(ref_type_id,ref_id,ref_name,ref_alias_code,is_enabled,child_ref_type_id) VALUES (231,6,'ECS Debit Return','',1,null);</v>
      </c>
    </row>
    <row r="2175" spans="9:20">
      <c r="K2175">
        <v>231</v>
      </c>
      <c r="L2175">
        <v>7</v>
      </c>
      <c r="M2175" t="s">
        <v>9431</v>
      </c>
      <c r="O2175">
        <v>1</v>
      </c>
      <c r="P2175" t="s">
        <v>6450</v>
      </c>
      <c r="T2175" t="str">
        <f t="shared" si="184"/>
        <v>INSERT INTO c_all_ref_d(ref_type_id,ref_id,ref_name,ref_alias_code,is_enabled,child_ref_type_id) VALUES (231,7,'ECS - Credit','',1,null);</v>
      </c>
    </row>
    <row r="2176" spans="9:20">
      <c r="K2176">
        <v>231</v>
      </c>
      <c r="L2176">
        <v>8</v>
      </c>
      <c r="M2176" t="s">
        <v>9028</v>
      </c>
      <c r="O2176">
        <v>1</v>
      </c>
      <c r="P2176" t="s">
        <v>6450</v>
      </c>
      <c r="T2176" t="str">
        <f t="shared" si="184"/>
        <v>INSERT INTO c_all_ref_d(ref_type_id,ref_id,ref_name,ref_alias_code,is_enabled,child_ref_type_id) VALUES (231,8,'ECS Credit Return','',1,null);</v>
      </c>
    </row>
    <row r="2179" spans="9:20">
      <c r="I2179" t="s">
        <v>7892</v>
      </c>
      <c r="K2179">
        <v>232</v>
      </c>
      <c r="L2179">
        <v>0</v>
      </c>
      <c r="M2179" t="s">
        <v>8616</v>
      </c>
      <c r="O2179">
        <v>1</v>
      </c>
      <c r="P2179" t="s">
        <v>6450</v>
      </c>
      <c r="T2179" t="str">
        <f>CONCATENATE("INSERT INTO c_all_ref_d(ref_type_id,ref_id,ref_name,ref_alias_code,is_enabled,child_ref_type_id) VALUES (",K2179&amp;","&amp;L2179&amp;",'"&amp;M2179&amp;"','"&amp;N2179&amp;"',"&amp;O2179&amp;","&amp;P2179&amp;");")</f>
        <v>INSERT INTO c_all_ref_d(ref_type_id,ref_id,ref_name,ref_alias_code,is_enabled,child_ref_type_id) VALUES (232,0,'None','',1,null);</v>
      </c>
    </row>
    <row r="2180" spans="9:20">
      <c r="K2180">
        <v>232</v>
      </c>
      <c r="L2180">
        <v>1</v>
      </c>
      <c r="M2180" t="s">
        <v>9432</v>
      </c>
      <c r="O2180">
        <v>1</v>
      </c>
      <c r="P2180" t="s">
        <v>6450</v>
      </c>
      <c r="T2180" t="str">
        <f>CONCATENATE("INSERT INTO c_all_ref_d(ref_type_id,ref_id,ref_name,ref_alias_code,is_enabled,child_ref_type_id) VALUES (",K2180&amp;","&amp;L2180&amp;",'"&amp;M2180&amp;"','"&amp;N2180&amp;"',"&amp;O2180&amp;","&amp;P2180&amp;");")</f>
        <v>INSERT INTO c_all_ref_d(ref_type_id,ref_id,ref_name,ref_alias_code,is_enabled,child_ref_type_id) VALUES (232,1,'Auto','',1,null);</v>
      </c>
    </row>
    <row r="2181" spans="9:20">
      <c r="K2181">
        <v>232</v>
      </c>
      <c r="L2181">
        <v>2</v>
      </c>
      <c r="M2181" t="s">
        <v>9433</v>
      </c>
      <c r="O2181">
        <v>1</v>
      </c>
      <c r="P2181" t="s">
        <v>6450</v>
      </c>
      <c r="T2181" t="str">
        <f>CONCATENATE("INSERT INTO c_all_ref_d(ref_type_id,ref_id,ref_name,ref_alias_code,is_enabled,child_ref_type_id) VALUES (",K2181&amp;","&amp;L2181&amp;",'"&amp;M2181&amp;"','"&amp;N2181&amp;"',"&amp;O2181&amp;","&amp;P2181&amp;");")</f>
        <v>INSERT INTO c_all_ref_d(ref_type_id,ref_id,ref_name,ref_alias_code,is_enabled,child_ref_type_id) VALUES (232,2,'Manual','',1,null);</v>
      </c>
    </row>
    <row r="2184" spans="9:20">
      <c r="I2184" t="s">
        <v>7894</v>
      </c>
      <c r="K2184">
        <v>233</v>
      </c>
      <c r="L2184">
        <v>1</v>
      </c>
      <c r="M2184" t="s">
        <v>9358</v>
      </c>
      <c r="O2184">
        <v>1</v>
      </c>
      <c r="P2184" t="s">
        <v>6450</v>
      </c>
      <c r="T2184" t="str">
        <f t="shared" ref="T2184:T2190" si="185">CONCATENATE("INSERT INTO c_all_ref_d(ref_type_id,ref_id,ref_name,ref_alias_code,is_enabled,child_ref_type_id) VALUES (",K2184&amp;","&amp;L2184&amp;",'"&amp;M2184&amp;"','"&amp;N2184&amp;"',"&amp;O2184&amp;","&amp;P2184&amp;");")</f>
        <v>INSERT INTO c_all_ref_d(ref_type_id,ref_id,ref_name,ref_alias_code,is_enabled,child_ref_type_id) VALUES (233,1,'15 G','',1,null);</v>
      </c>
    </row>
    <row r="2185" spans="9:20">
      <c r="I2185" t="s">
        <v>9434</v>
      </c>
      <c r="K2185">
        <v>233</v>
      </c>
      <c r="L2185">
        <v>2</v>
      </c>
      <c r="M2185" t="s">
        <v>9435</v>
      </c>
      <c r="O2185">
        <v>1</v>
      </c>
      <c r="P2185" t="s">
        <v>6450</v>
      </c>
      <c r="T2185" t="str">
        <f t="shared" si="185"/>
        <v>INSERT INTO c_all_ref_d(ref_type_id,ref_id,ref_name,ref_alias_code,is_enabled,child_ref_type_id) VALUES (233,2,'15H','',1,null);</v>
      </c>
    </row>
    <row r="2186" spans="9:20">
      <c r="K2186">
        <v>233</v>
      </c>
      <c r="L2186">
        <v>3</v>
      </c>
      <c r="M2186" t="s">
        <v>9436</v>
      </c>
      <c r="O2186">
        <v>1</v>
      </c>
      <c r="P2186" t="s">
        <v>6450</v>
      </c>
      <c r="T2186" t="str">
        <f t="shared" si="185"/>
        <v>INSERT INTO c_all_ref_d(ref_type_id,ref_id,ref_name,ref_alias_code,is_enabled,child_ref_type_id) VALUES (233,3,'Income tax Authority letter','',1,null);</v>
      </c>
    </row>
    <row r="2187" spans="9:20">
      <c r="K2187">
        <v>233</v>
      </c>
      <c r="L2187">
        <v>4</v>
      </c>
      <c r="M2187" t="s">
        <v>9437</v>
      </c>
      <c r="O2187">
        <v>1</v>
      </c>
      <c r="P2187" t="s">
        <v>6450</v>
      </c>
      <c r="T2187" t="str">
        <f t="shared" si="185"/>
        <v>INSERT INTO c_all_ref_d(ref_type_id,ref_id,ref_name,ref_alias_code,is_enabled,child_ref_type_id) VALUES (233,4,'Charity Commission letter','',1,null);</v>
      </c>
    </row>
    <row r="2188" spans="9:20">
      <c r="K2188">
        <v>233</v>
      </c>
      <c r="L2188">
        <v>5</v>
      </c>
      <c r="M2188" t="s">
        <v>8617</v>
      </c>
      <c r="O2188">
        <v>1</v>
      </c>
      <c r="P2188" t="s">
        <v>6450</v>
      </c>
      <c r="T2188" t="str">
        <f t="shared" si="185"/>
        <v>INSERT INTO c_all_ref_d(ref_type_id,ref_id,ref_name,ref_alias_code,is_enabled,child_ref_type_id) VALUES (233,5,'Senior Citizen','',1,null);</v>
      </c>
    </row>
    <row r="2189" spans="9:20">
      <c r="K2189">
        <v>233</v>
      </c>
      <c r="L2189">
        <v>6</v>
      </c>
      <c r="M2189" t="s">
        <v>9438</v>
      </c>
      <c r="O2189">
        <v>1</v>
      </c>
      <c r="P2189" t="s">
        <v>6450</v>
      </c>
      <c r="T2189" t="str">
        <f t="shared" si="185"/>
        <v>INSERT INTO c_all_ref_d(ref_type_id,ref_id,ref_name,ref_alias_code,is_enabled,child_ref_type_id) VALUES (233,6,'Super Senior Citizen','',1,null);</v>
      </c>
    </row>
    <row r="2190" spans="9:20">
      <c r="K2190">
        <v>233</v>
      </c>
      <c r="L2190">
        <v>7</v>
      </c>
      <c r="M2190" t="s">
        <v>9275</v>
      </c>
      <c r="O2190">
        <v>1</v>
      </c>
      <c r="P2190" t="s">
        <v>6450</v>
      </c>
      <c r="T2190" t="str">
        <f t="shared" si="185"/>
        <v>INSERT INTO c_all_ref_d(ref_type_id,ref_id,ref_name,ref_alias_code,is_enabled,child_ref_type_id) VALUES (233,7,'TDS','',1,null);</v>
      </c>
    </row>
    <row r="2193" spans="9:20">
      <c r="I2193" t="s">
        <v>7896</v>
      </c>
      <c r="K2193">
        <v>234</v>
      </c>
      <c r="L2193">
        <v>1</v>
      </c>
      <c r="M2193" t="s">
        <v>9439</v>
      </c>
      <c r="O2193">
        <v>1</v>
      </c>
      <c r="P2193" t="s">
        <v>6450</v>
      </c>
      <c r="T2193" t="str">
        <f>CONCATENATE("INSERT INTO c_all_ref_d(ref_type_id,ref_id,ref_name,ref_alias_code,is_enabled,child_ref_type_id) VALUES (",K2193&amp;","&amp;L2193&amp;",'"&amp;M2193&amp;"','"&amp;N2193&amp;"',"&amp;O2193&amp;","&amp;P2193&amp;");")</f>
        <v>INSERT INTO c_all_ref_d(ref_type_id,ref_id,ref_name,ref_alias_code,is_enabled,child_ref_type_id) VALUES (234,1,'Regular','',1,null);</v>
      </c>
    </row>
    <row r="2194" spans="9:20">
      <c r="K2194">
        <v>234</v>
      </c>
      <c r="L2194">
        <v>2</v>
      </c>
      <c r="M2194" t="s">
        <v>9440</v>
      </c>
      <c r="O2194">
        <v>1</v>
      </c>
      <c r="P2194" t="s">
        <v>6450</v>
      </c>
      <c r="T2194" t="str">
        <f>CONCATENATE("INSERT INTO c_all_ref_d(ref_type_id,ref_id,ref_name,ref_alias_code,is_enabled,child_ref_type_id) VALUES (",K2194&amp;","&amp;L2194&amp;",'"&amp;M2194&amp;"','"&amp;N2194&amp;"',"&amp;O2194&amp;","&amp;P2194&amp;");")</f>
        <v>INSERT INTO c_all_ref_d(ref_type_id,ref_id,ref_name,ref_alias_code,is_enabled,child_ref_type_id) VALUES (234,2,'Associate','',1,null);</v>
      </c>
    </row>
    <row r="2195" spans="9:20">
      <c r="K2195">
        <v>234</v>
      </c>
      <c r="L2195">
        <v>3</v>
      </c>
      <c r="M2195" t="s">
        <v>9441</v>
      </c>
      <c r="O2195">
        <v>1</v>
      </c>
      <c r="P2195" t="s">
        <v>6450</v>
      </c>
      <c r="T2195" t="str">
        <f>CONCATENATE("INSERT INTO c_all_ref_d(ref_type_id,ref_id,ref_name,ref_alias_code,is_enabled,child_ref_type_id) VALUES (",K2195&amp;","&amp;L2195&amp;",'"&amp;M2195&amp;"','"&amp;N2195&amp;"',"&amp;O2195&amp;","&amp;P2195&amp;");")</f>
        <v>INSERT INTO c_all_ref_d(ref_type_id,ref_id,ref_name,ref_alias_code,is_enabled,child_ref_type_id) VALUES (234,3,'Nominal Member','',1,null);</v>
      </c>
    </row>
    <row r="2197" spans="9:20">
      <c r="I2197" s="78" t="s">
        <v>7898</v>
      </c>
      <c r="K2197">
        <v>235</v>
      </c>
      <c r="L2197">
        <v>1</v>
      </c>
      <c r="M2197" t="s">
        <v>7344</v>
      </c>
      <c r="O2197">
        <v>1</v>
      </c>
      <c r="P2197" t="s">
        <v>6450</v>
      </c>
      <c r="T2197" t="str">
        <f>CONCATENATE("INSERT INTO c_all_ref_d(ref_type_id,ref_id,ref_name,ref_alias_code,is_enabled,child_ref_type_id) VALUES (",K2197&amp;","&amp;L2197&amp;",'"&amp;M2197&amp;"','"&amp;N2197&amp;"',"&amp;O2197&amp;","&amp;P2197&amp;");")</f>
        <v>INSERT INTO c_all_ref_d(ref_type_id,ref_id,ref_name,ref_alias_code,is_enabled,child_ref_type_id) VALUES (235,1,'Hire Purchase','',1,null);</v>
      </c>
    </row>
    <row r="2199" spans="9:20">
      <c r="I2199" s="78" t="s">
        <v>7900</v>
      </c>
      <c r="K2199">
        <v>236</v>
      </c>
      <c r="L2199">
        <v>1</v>
      </c>
      <c r="M2199" t="s">
        <v>7345</v>
      </c>
      <c r="O2199">
        <v>1</v>
      </c>
      <c r="P2199" t="s">
        <v>6450</v>
      </c>
      <c r="T2199" t="str">
        <f>CONCATENATE("INSERT INTO c_all_ref_d(ref_type_id,ref_id,ref_name,ref_alias_code,is_enabled,child_ref_type_id) VALUES (",K2199&amp;","&amp;L2199&amp;",'"&amp;M2199&amp;"','"&amp;N2199&amp;"',"&amp;O2199&amp;","&amp;P2199&amp;");")</f>
        <v>INSERT INTO c_all_ref_d(ref_type_id,ref_id,ref_name,ref_alias_code,is_enabled,child_ref_type_id) VALUES (236,1,'Other Securities','',1,null);</v>
      </c>
    </row>
    <row r="2202" spans="9:20">
      <c r="I2202" s="78" t="s">
        <v>7902</v>
      </c>
      <c r="K2202">
        <v>237</v>
      </c>
      <c r="L2202">
        <v>1</v>
      </c>
      <c r="M2202" t="s">
        <v>7346</v>
      </c>
      <c r="O2202">
        <v>1</v>
      </c>
      <c r="P2202" t="s">
        <v>6450</v>
      </c>
      <c r="T2202" t="str">
        <f>CONCATENATE("INSERT INTO c_all_ref_d(ref_type_id,ref_id,ref_name,ref_alias_code,is_enabled,child_ref_type_id) VALUES (",K2202&amp;","&amp;L2202&amp;",'"&amp;M2202&amp;"','"&amp;N2202&amp;"',"&amp;O2202&amp;","&amp;P2202&amp;");")</f>
        <v>INSERT INTO c_all_ref_d(ref_type_id,ref_id,ref_name,ref_alias_code,is_enabled,child_ref_type_id) VALUES (237,1,'Industrial','',1,null);</v>
      </c>
    </row>
    <row r="2203" spans="9:20">
      <c r="K2203">
        <v>237</v>
      </c>
      <c r="L2203">
        <v>2</v>
      </c>
      <c r="M2203" t="s">
        <v>9442</v>
      </c>
      <c r="O2203">
        <v>1</v>
      </c>
      <c r="P2203" t="s">
        <v>6450</v>
      </c>
      <c r="T2203" t="str">
        <f>CONCATENATE("INSERT INTO c_all_ref_d(ref_type_id,ref_id,ref_name,ref_alias_code,is_enabled,child_ref_type_id) VALUES (",K2203&amp;","&amp;L2203&amp;",'"&amp;M2203&amp;"','"&amp;N2203&amp;"',"&amp;O2203&amp;","&amp;P2203&amp;");")</f>
        <v>INSERT INTO c_all_ref_d(ref_type_id,ref_id,ref_name,ref_alias_code,is_enabled,child_ref_type_id) VALUES (237,2,'Cottage &amp; Small Scale Industry','',1,null);</v>
      </c>
    </row>
    <row r="2205" spans="9:20">
      <c r="I2205" s="78" t="s">
        <v>7904</v>
      </c>
      <c r="K2205">
        <v>238</v>
      </c>
      <c r="L2205">
        <v>1</v>
      </c>
      <c r="M2205" t="s">
        <v>7347</v>
      </c>
      <c r="O2205">
        <v>1</v>
      </c>
      <c r="P2205" t="s">
        <v>6450</v>
      </c>
      <c r="T2205" t="str">
        <f>CONCATENATE("INSERT INTO c_all_ref_d(ref_type_id,ref_id,ref_name,ref_alias_code,is_enabled,child_ref_type_id) VALUES (",K2205&amp;","&amp;L2205&amp;",'"&amp;M2205&amp;"','"&amp;N2205&amp;"',"&amp;O2205&amp;","&amp;P2205&amp;");")</f>
        <v>INSERT INTO c_all_ref_d(ref_type_id,ref_id,ref_name,ref_alias_code,is_enabled,child_ref_type_id) VALUES (238,1,'Payament to Debtors','',1,null);</v>
      </c>
    </row>
    <row r="2208" spans="9:20">
      <c r="I2208" s="78" t="s">
        <v>7906</v>
      </c>
      <c r="K2208">
        <v>239</v>
      </c>
      <c r="L2208">
        <v>1</v>
      </c>
      <c r="M2208" t="s">
        <v>7348</v>
      </c>
      <c r="O2208">
        <v>1</v>
      </c>
      <c r="P2208" t="s">
        <v>6450</v>
      </c>
      <c r="T2208" t="str">
        <f>CONCATENATE("INSERT INTO c_all_ref_d(ref_type_id,ref_id,ref_name,ref_alias_code,is_enabled,child_ref_type_id) VALUES (",K2208&amp;","&amp;L2208&amp;",'"&amp;M2208&amp;"','"&amp;N2208&amp;"',"&amp;O2208&amp;","&amp;P2208&amp;");")</f>
        <v>INSERT INTO c_all_ref_d(ref_type_id,ref_id,ref_name,ref_alias_code,is_enabled,child_ref_type_id) VALUES (239,1,'Educational','',1,null);</v>
      </c>
    </row>
    <row r="2210" spans="9:20">
      <c r="I2210" s="78" t="s">
        <v>7908</v>
      </c>
      <c r="K2210">
        <v>240</v>
      </c>
      <c r="L2210">
        <v>1</v>
      </c>
      <c r="M2210" t="s">
        <v>7349</v>
      </c>
      <c r="O2210">
        <v>1</v>
      </c>
      <c r="P2210" t="s">
        <v>6450</v>
      </c>
      <c r="T2210" t="str">
        <f>CONCATENATE("INSERT INTO c_all_ref_d(ref_type_id,ref_id,ref_name,ref_alias_code,is_enabled,child_ref_type_id) VALUES (",K2210&amp;","&amp;L2210&amp;",'"&amp;M2210&amp;"','"&amp;N2210&amp;"',"&amp;O2210&amp;","&amp;P2210&amp;");")</f>
        <v>INSERT INTO c_all_ref_d(ref_type_id,ref_id,ref_name,ref_alias_code,is_enabled,child_ref_type_id) VALUES (240,1,'House Property','',1,null);</v>
      </c>
    </row>
    <row r="2212" spans="9:20">
      <c r="I2212" s="78" t="s">
        <v>7910</v>
      </c>
      <c r="K2212">
        <v>241</v>
      </c>
      <c r="L2212">
        <v>1</v>
      </c>
      <c r="M2212" t="s">
        <v>9443</v>
      </c>
      <c r="O2212">
        <v>1</v>
      </c>
      <c r="P2212" t="s">
        <v>6450</v>
      </c>
      <c r="T2212" t="str">
        <f t="shared" ref="T2212:T2232" si="186">CONCATENATE("INSERT INTO c_all_ref_d(ref_type_id,ref_id,ref_name,ref_alias_code,is_enabled,child_ref_type_id) VALUES (",K2212&amp;","&amp;L2212&amp;",'"&amp;M2212&amp;"','"&amp;N2212&amp;"',"&amp;O2212&amp;","&amp;P2212&amp;");")</f>
        <v>INSERT INTO c_all_ref_d(ref_type_id,ref_id,ref_name,ref_alias_code,is_enabled,child_ref_type_id) VALUES (241,1,'Ceramony','',1,null);</v>
      </c>
    </row>
    <row r="2213" spans="9:20">
      <c r="K2213">
        <v>241</v>
      </c>
      <c r="L2213">
        <v>2</v>
      </c>
      <c r="M2213" t="s">
        <v>9444</v>
      </c>
      <c r="O2213">
        <v>1</v>
      </c>
      <c r="P2213" t="s">
        <v>6450</v>
      </c>
      <c r="T2213" t="str">
        <f t="shared" si="186"/>
        <v>INSERT INTO c_all_ref_d(ref_type_id,ref_id,ref_name,ref_alias_code,is_enabled,child_ref_type_id) VALUES (241,2,'Consumtion','',1,null);</v>
      </c>
    </row>
    <row r="2214" spans="9:20">
      <c r="K2214">
        <v>241</v>
      </c>
      <c r="L2214">
        <v>3</v>
      </c>
      <c r="M2214" t="s">
        <v>9445</v>
      </c>
      <c r="O2214">
        <v>1</v>
      </c>
      <c r="P2214" t="s">
        <v>6450</v>
      </c>
      <c r="T2214" t="str">
        <f t="shared" si="186"/>
        <v>INSERT INTO c_all_ref_d(ref_type_id,ref_id,ref_name,ref_alias_code,is_enabled,child_ref_type_id) VALUES (241,3,'Professional and self employeed','',1,null);</v>
      </c>
    </row>
    <row r="2215" spans="9:20">
      <c r="K2215">
        <v>241</v>
      </c>
      <c r="L2215">
        <v>4</v>
      </c>
      <c r="M2215" t="s">
        <v>9446</v>
      </c>
      <c r="O2215">
        <v>1</v>
      </c>
      <c r="P2215" t="s">
        <v>6450</v>
      </c>
      <c r="T2215" t="str">
        <f t="shared" si="186"/>
        <v>INSERT INTO c_all_ref_d(ref_type_id,ref_id,ref_name,ref_alias_code,is_enabled,child_ref_type_id) VALUES (241,4,'Retail Trader','',1,null);</v>
      </c>
    </row>
    <row r="2216" spans="9:20">
      <c r="K2216">
        <v>241</v>
      </c>
      <c r="L2216">
        <v>5</v>
      </c>
      <c r="M2216" t="s">
        <v>9447</v>
      </c>
      <c r="O2216">
        <v>1</v>
      </c>
      <c r="P2216" t="s">
        <v>6450</v>
      </c>
      <c r="T2216" t="str">
        <f t="shared" si="186"/>
        <v>INSERT INTO c_all_ref_d(ref_type_id,ref_id,ref_name,ref_alias_code,is_enabled,child_ref_type_id) VALUES (241,5,'Transport Operator','',1,null);</v>
      </c>
    </row>
    <row r="2217" spans="9:20">
      <c r="K2217">
        <v>241</v>
      </c>
      <c r="L2217">
        <v>6</v>
      </c>
      <c r="M2217" t="s">
        <v>9448</v>
      </c>
      <c r="O2217">
        <v>1</v>
      </c>
      <c r="P2217" t="s">
        <v>6450</v>
      </c>
      <c r="T2217" t="str">
        <f t="shared" si="186"/>
        <v>INSERT INTO c_all_ref_d(ref_type_id,ref_id,ref_name,ref_alias_code,is_enabled,child_ref_type_id) VALUES (241,6,'Wholsale Trade','',1,null);</v>
      </c>
    </row>
    <row r="2218" spans="9:20">
      <c r="K2218">
        <v>241</v>
      </c>
      <c r="L2218">
        <v>7</v>
      </c>
      <c r="M2218" t="s">
        <v>9449</v>
      </c>
      <c r="O2218">
        <v>1</v>
      </c>
      <c r="P2218" t="s">
        <v>6450</v>
      </c>
      <c r="T2218" t="str">
        <f t="shared" si="186"/>
        <v>INSERT INTO c_all_ref_d(ref_type_id,ref_id,ref_name,ref_alias_code,is_enabled,child_ref_type_id) VALUES (241,7,'Godown Purchase','',1,null);</v>
      </c>
    </row>
    <row r="2219" spans="9:20">
      <c r="K2219">
        <v>241</v>
      </c>
      <c r="L2219">
        <v>8</v>
      </c>
      <c r="M2219" t="s">
        <v>9450</v>
      </c>
      <c r="O2219">
        <v>1</v>
      </c>
      <c r="P2219" t="s">
        <v>6450</v>
      </c>
      <c r="T2219" t="str">
        <f t="shared" si="186"/>
        <v>INSERT INTO c_all_ref_d(ref_type_id,ref_id,ref_name,ref_alias_code,is_enabled,child_ref_type_id) VALUES (241,8,'Liquier Business','',1,null);</v>
      </c>
    </row>
    <row r="2220" spans="9:20">
      <c r="K2220">
        <v>241</v>
      </c>
      <c r="L2220">
        <v>9</v>
      </c>
      <c r="M2220" t="s">
        <v>9451</v>
      </c>
      <c r="O2220">
        <v>1</v>
      </c>
      <c r="P2220" t="s">
        <v>6450</v>
      </c>
      <c r="T2220" t="str">
        <f t="shared" si="186"/>
        <v>INSERT INTO c_all_ref_d(ref_type_id,ref_id,ref_name,ref_alias_code,is_enabled,child_ref_type_id) VALUES (241,9,'Domestic','',1,null);</v>
      </c>
    </row>
    <row r="2221" spans="9:20">
      <c r="K2221">
        <v>241</v>
      </c>
      <c r="L2221">
        <v>10</v>
      </c>
      <c r="M2221" t="s">
        <v>9163</v>
      </c>
      <c r="O2221">
        <v>1</v>
      </c>
      <c r="P2221" t="s">
        <v>6450</v>
      </c>
      <c r="T2221" t="str">
        <f t="shared" si="186"/>
        <v>INSERT INTO c_all_ref_d(ref_type_id,ref_id,ref_name,ref_alias_code,is_enabled,child_ref_type_id) VALUES (241,10,'Working Capital','',1,null);</v>
      </c>
    </row>
    <row r="2222" spans="9:20">
      <c r="K2222">
        <v>241</v>
      </c>
      <c r="L2222">
        <v>11</v>
      </c>
      <c r="M2222" t="s">
        <v>9452</v>
      </c>
      <c r="O2222">
        <v>1</v>
      </c>
      <c r="P2222" t="s">
        <v>6450</v>
      </c>
      <c r="T2222" t="str">
        <f t="shared" si="186"/>
        <v>INSERT INTO c_all_ref_d(ref_type_id,ref_id,ref_name,ref_alias_code,is_enabled,child_ref_type_id) VALUES (241,11,'Machinery Purpose','',1,null);</v>
      </c>
    </row>
    <row r="2223" spans="9:20">
      <c r="K2223">
        <v>241</v>
      </c>
      <c r="L2223">
        <v>12</v>
      </c>
      <c r="M2223" t="s">
        <v>9453</v>
      </c>
      <c r="O2223">
        <v>1</v>
      </c>
      <c r="P2223" t="s">
        <v>6450</v>
      </c>
      <c r="T2223" t="str">
        <f t="shared" si="186"/>
        <v>INSERT INTO c_all_ref_d(ref_type_id,ref_id,ref_name,ref_alias_code,is_enabled,child_ref_type_id) VALUES (241,12,'Repiary &amp; Consturction','',1,null);</v>
      </c>
    </row>
    <row r="2224" spans="9:20">
      <c r="K2224">
        <v>241</v>
      </c>
      <c r="L2224">
        <v>13</v>
      </c>
      <c r="M2224" t="s">
        <v>9454</v>
      </c>
      <c r="O2224">
        <v>1</v>
      </c>
      <c r="P2224" t="s">
        <v>6450</v>
      </c>
      <c r="T2224" t="str">
        <f t="shared" si="186"/>
        <v>INSERT INTO c_all_ref_d(ref_type_id,ref_id,ref_name,ref_alias_code,is_enabled,child_ref_type_id) VALUES (241,13,'Apartment Construction / Real Estat','',1,null);</v>
      </c>
    </row>
    <row r="2225" spans="9:20">
      <c r="K2225">
        <v>241</v>
      </c>
      <c r="L2225">
        <v>14</v>
      </c>
      <c r="M2225" t="s">
        <v>9455</v>
      </c>
      <c r="O2225">
        <v>1</v>
      </c>
      <c r="P2225" t="s">
        <v>6450</v>
      </c>
      <c r="T2225" t="str">
        <f t="shared" si="186"/>
        <v>INSERT INTO c_all_ref_d(ref_type_id,ref_id,ref_name,ref_alias_code,is_enabled,child_ref_type_id) VALUES (241,14,'Integrated Farming Devlopment','',1,null);</v>
      </c>
    </row>
    <row r="2226" spans="9:20">
      <c r="K2226">
        <v>241</v>
      </c>
      <c r="L2226">
        <v>15</v>
      </c>
      <c r="M2226" t="s">
        <v>9456</v>
      </c>
      <c r="O2226">
        <v>1</v>
      </c>
      <c r="P2226" t="s">
        <v>6450</v>
      </c>
      <c r="T2226" t="str">
        <f t="shared" si="186"/>
        <v>INSERT INTO c_all_ref_d(ref_type_id,ref_id,ref_name,ref_alias_code,is_enabled,child_ref_type_id) VALUES (241,15,'Shop Purpose','',1,null);</v>
      </c>
    </row>
    <row r="2227" spans="9:20">
      <c r="K2227">
        <v>241</v>
      </c>
      <c r="L2227">
        <v>16</v>
      </c>
      <c r="M2227" t="s">
        <v>9457</v>
      </c>
      <c r="O2227">
        <v>1</v>
      </c>
      <c r="P2227" t="s">
        <v>6450</v>
      </c>
      <c r="T2227" t="str">
        <f t="shared" si="186"/>
        <v>INSERT INTO c_all_ref_d(ref_type_id,ref_id,ref_name,ref_alias_code,is_enabled,child_ref_type_id) VALUES (241,16,'Commercial Purchase / Construction','',1,null);</v>
      </c>
    </row>
    <row r="2228" spans="9:20">
      <c r="K2228">
        <v>241</v>
      </c>
      <c r="L2228">
        <v>17</v>
      </c>
      <c r="M2228" t="s">
        <v>9458</v>
      </c>
      <c r="O2228">
        <v>1</v>
      </c>
      <c r="P2228" t="s">
        <v>6450</v>
      </c>
      <c r="T2228" t="str">
        <f t="shared" si="186"/>
        <v>INSERT INTO c_all_ref_d(ref_type_id,ref_id,ref_name,ref_alias_code,is_enabled,child_ref_type_id) VALUES (241,17,'Medical Purpose','',1,null);</v>
      </c>
    </row>
    <row r="2229" spans="9:20">
      <c r="K2229">
        <v>241</v>
      </c>
      <c r="L2229">
        <v>18</v>
      </c>
      <c r="M2229" t="s">
        <v>9459</v>
      </c>
      <c r="O2229">
        <v>1</v>
      </c>
      <c r="P2229" t="s">
        <v>6450</v>
      </c>
      <c r="T2229" t="str">
        <f t="shared" si="186"/>
        <v>INSERT INTO c_all_ref_d(ref_type_id,ref_id,ref_name,ref_alias_code,is_enabled,child_ref_type_id) VALUES (241,18,'Indivisual / Personal','',1,null);</v>
      </c>
    </row>
    <row r="2230" spans="9:20">
      <c r="K2230">
        <v>241</v>
      </c>
      <c r="L2230">
        <v>19</v>
      </c>
      <c r="M2230" t="s">
        <v>9460</v>
      </c>
      <c r="O2230">
        <v>1</v>
      </c>
      <c r="P2230" t="s">
        <v>6450</v>
      </c>
      <c r="T2230" t="str">
        <f t="shared" si="186"/>
        <v>INSERT INTO c_all_ref_d(ref_type_id,ref_id,ref_name,ref_alias_code,is_enabled,child_ref_type_id) VALUES (241,19,'Pledge','',1,null);</v>
      </c>
    </row>
    <row r="2231" spans="9:20">
      <c r="K2231">
        <v>241</v>
      </c>
      <c r="L2231">
        <v>20</v>
      </c>
      <c r="M2231" t="s">
        <v>9461</v>
      </c>
      <c r="O2231">
        <v>1</v>
      </c>
      <c r="P2231" t="s">
        <v>6450</v>
      </c>
      <c r="T2231" t="str">
        <f t="shared" si="186"/>
        <v>INSERT INTO c_all_ref_d(ref_type_id,ref_id,ref_name,ref_alias_code,is_enabled,child_ref_type_id) VALUES (241,20,'Merchandise - Hypothecation','',1,null);</v>
      </c>
    </row>
    <row r="2232" spans="9:20">
      <c r="K2232">
        <v>241</v>
      </c>
      <c r="L2232">
        <v>21</v>
      </c>
      <c r="M2232" t="s">
        <v>7186</v>
      </c>
      <c r="O2232">
        <v>1</v>
      </c>
      <c r="P2232" t="s">
        <v>6450</v>
      </c>
      <c r="T2232" t="str">
        <f t="shared" si="186"/>
        <v>INSERT INTO c_all_ref_d(ref_type_id,ref_id,ref_name,ref_alias_code,is_enabled,child_ref_type_id) VALUES (241,21,'Others','',1,null);</v>
      </c>
    </row>
    <row r="2235" spans="9:20">
      <c r="I2235" s="78" t="s">
        <v>7912</v>
      </c>
      <c r="K2235">
        <v>242</v>
      </c>
      <c r="L2235">
        <v>1</v>
      </c>
      <c r="M2235" t="s">
        <v>9462</v>
      </c>
      <c r="N2235" s="169" t="s">
        <v>7172</v>
      </c>
      <c r="O2235">
        <v>1</v>
      </c>
      <c r="P2235" t="s">
        <v>6450</v>
      </c>
      <c r="R2235">
        <v>1</v>
      </c>
      <c r="T2235" t="str">
        <f t="shared" ref="T2235:T2266" si="187">CONCATENATE("INSERT INTO c_all_ref_d(ref_type_id,ref_id,ref_name,ref_alias_code,is_enabled,child_ref_type_id,is_func1) VALUES (",K2235&amp;","&amp;L2235&amp;",'"&amp;M2235&amp;"','"&amp;N2235&amp;"',"&amp;O2235&amp;","&amp;P2235&amp;","&amp;R2235&amp;");")</f>
        <v>INSERT INTO c_all_ref_d(ref_type_id,ref_id,ref_name,ref_alias_code,is_enabled,child_ref_type_id,is_func1) VALUES (242,1,'Funds Insufficent','01',1,null,1);</v>
      </c>
    </row>
    <row r="2236" spans="9:20">
      <c r="I2236" s="94"/>
      <c r="K2236">
        <v>242</v>
      </c>
      <c r="L2236">
        <v>2</v>
      </c>
      <c r="M2236" t="s">
        <v>9463</v>
      </c>
      <c r="N2236" s="169" t="s">
        <v>7177</v>
      </c>
      <c r="O2236">
        <v>1</v>
      </c>
      <c r="P2236" t="s">
        <v>6450</v>
      </c>
      <c r="R2236">
        <v>0</v>
      </c>
      <c r="T2236" t="str">
        <f t="shared" si="187"/>
        <v>INSERT INTO c_all_ref_d(ref_type_id,ref_id,ref_name,ref_alias_code,is_enabled,child_ref_type_id,is_func1) VALUES (242,2,'Exceeds Arrangements','02',1,null,0);</v>
      </c>
    </row>
    <row r="2237" spans="9:20">
      <c r="I2237" s="94"/>
      <c r="K2237">
        <v>242</v>
      </c>
      <c r="L2237">
        <v>3</v>
      </c>
      <c r="M2237" t="s">
        <v>9464</v>
      </c>
      <c r="N2237" s="169" t="s">
        <v>7179</v>
      </c>
      <c r="O2237">
        <v>1</v>
      </c>
      <c r="P2237" t="s">
        <v>6450</v>
      </c>
      <c r="R2237">
        <v>0</v>
      </c>
      <c r="T2237" t="str">
        <f t="shared" si="187"/>
        <v>INSERT INTO c_all_ref_d(ref_type_id,ref_id,ref_name,ref_alias_code,is_enabled,child_ref_type_id,is_func1) VALUES (242,3,'Effects Not Cleared, Present Again','03',1,null,0);</v>
      </c>
    </row>
    <row r="2238" spans="9:20">
      <c r="I2238" s="94"/>
      <c r="K2238">
        <v>242</v>
      </c>
      <c r="L2238">
        <v>4</v>
      </c>
      <c r="M2238" t="s">
        <v>9465</v>
      </c>
      <c r="N2238" s="169" t="s">
        <v>7181</v>
      </c>
      <c r="O2238">
        <v>1</v>
      </c>
      <c r="P2238" t="s">
        <v>6450</v>
      </c>
      <c r="R2238">
        <v>0</v>
      </c>
      <c r="T2238" t="str">
        <f t="shared" si="187"/>
        <v>INSERT INTO c_all_ref_d(ref_type_id,ref_id,ref_name,ref_alias_code,is_enabled,child_ref_type_id,is_func1) VALUES (242,4,'Refer To Drawer','04',1,null,0);</v>
      </c>
    </row>
    <row r="2239" spans="9:20">
      <c r="I2239" s="94"/>
      <c r="K2239">
        <v>242</v>
      </c>
      <c r="L2239">
        <v>5</v>
      </c>
      <c r="M2239" t="s">
        <v>9466</v>
      </c>
      <c r="N2239" s="169" t="s">
        <v>7183</v>
      </c>
      <c r="O2239">
        <v>1</v>
      </c>
      <c r="P2239" t="s">
        <v>6450</v>
      </c>
      <c r="R2239">
        <v>0</v>
      </c>
      <c r="T2239" t="str">
        <f t="shared" si="187"/>
        <v>INSERT INTO c_all_ref_d(ref_type_id,ref_id,ref_name,ref_alias_code,is_enabled,child_ref_type_id,is_func1) VALUES (242,5,'Kindly Contact Drawer / Drawee Bank And Please Present Again','05',1,null,0);</v>
      </c>
    </row>
    <row r="2240" spans="9:20">
      <c r="I2240" s="94"/>
      <c r="K2240">
        <v>242</v>
      </c>
      <c r="L2240">
        <v>10</v>
      </c>
      <c r="M2240" t="s">
        <v>9467</v>
      </c>
      <c r="N2240" s="169" t="s">
        <v>7200</v>
      </c>
      <c r="O2240">
        <v>1</v>
      </c>
      <c r="P2240" t="s">
        <v>6450</v>
      </c>
      <c r="R2240">
        <v>0</v>
      </c>
      <c r="T2240" t="str">
        <f t="shared" si="187"/>
        <v>INSERT INTO c_all_ref_d(ref_type_id,ref_id,ref_name,ref_alias_code,is_enabled,child_ref_type_id,is_func1) VALUES (242,10,'Drawer Signature Incomplete','10',1,null,0);</v>
      </c>
    </row>
    <row r="2241" spans="9:20">
      <c r="I2241" s="94"/>
      <c r="K2241">
        <v>242</v>
      </c>
      <c r="L2241">
        <v>11</v>
      </c>
      <c r="M2241" t="s">
        <v>9468</v>
      </c>
      <c r="N2241" s="169" t="s">
        <v>7201</v>
      </c>
      <c r="O2241">
        <v>1</v>
      </c>
      <c r="P2241" t="s">
        <v>6450</v>
      </c>
      <c r="R2241">
        <v>0</v>
      </c>
      <c r="T2241" t="str">
        <f t="shared" si="187"/>
        <v>INSERT INTO c_all_ref_d(ref_type_id,ref_id,ref_name,ref_alias_code,is_enabled,child_ref_type_id,is_func1) VALUES (242,11,'Drawers Signature Illegible','11',1,null,0);</v>
      </c>
    </row>
    <row r="2242" spans="9:20">
      <c r="I2242" s="94"/>
      <c r="K2242">
        <v>242</v>
      </c>
      <c r="L2242">
        <v>12</v>
      </c>
      <c r="M2242" t="s">
        <v>9469</v>
      </c>
      <c r="N2242" s="169" t="s">
        <v>7247</v>
      </c>
      <c r="O2242">
        <v>1</v>
      </c>
      <c r="P2242" t="s">
        <v>6450</v>
      </c>
      <c r="R2242">
        <v>0</v>
      </c>
      <c r="T2242" t="str">
        <f t="shared" si="187"/>
        <v>INSERT INTO c_all_ref_d(ref_type_id,ref_id,ref_name,ref_alias_code,is_enabled,child_ref_type_id,is_func1) VALUES (242,12,'Drawers Signature Differ','12',1,null,0);</v>
      </c>
    </row>
    <row r="2243" spans="9:20">
      <c r="I2243" s="94"/>
      <c r="K2243">
        <v>242</v>
      </c>
      <c r="L2243">
        <v>13</v>
      </c>
      <c r="M2243" t="s">
        <v>9470</v>
      </c>
      <c r="N2243" s="169" t="s">
        <v>7362</v>
      </c>
      <c r="O2243">
        <v>1</v>
      </c>
      <c r="P2243" t="s">
        <v>6450</v>
      </c>
      <c r="R2243">
        <v>0</v>
      </c>
      <c r="T2243" t="str">
        <f t="shared" si="187"/>
        <v>INSERT INTO c_all_ref_d(ref_type_id,ref_id,ref_name,ref_alias_code,is_enabled,child_ref_type_id,is_func1) VALUES (242,13,'Drawers Signature Required','13',1,null,0);</v>
      </c>
    </row>
    <row r="2244" spans="9:20">
      <c r="I2244" s="94"/>
      <c r="K2244">
        <v>242</v>
      </c>
      <c r="L2244">
        <v>14</v>
      </c>
      <c r="M2244" t="s">
        <v>9471</v>
      </c>
      <c r="N2244" s="169" t="s">
        <v>7363</v>
      </c>
      <c r="O2244">
        <v>1</v>
      </c>
      <c r="P2244" t="s">
        <v>6450</v>
      </c>
      <c r="R2244">
        <v>0</v>
      </c>
      <c r="T2244" t="str">
        <f t="shared" si="187"/>
        <v>INSERT INTO c_all_ref_d(ref_type_id,ref_id,ref_name,ref_alias_code,is_enabled,child_ref_type_id,is_func1) VALUES (242,14,'Drawers Siagnature Not As Per Mandate','14',1,null,0);</v>
      </c>
    </row>
    <row r="2245" spans="9:20">
      <c r="I2245" s="94"/>
      <c r="K2245">
        <v>242</v>
      </c>
      <c r="L2245">
        <v>15</v>
      </c>
      <c r="M2245" t="s">
        <v>9472</v>
      </c>
      <c r="N2245" s="169" t="s">
        <v>7364</v>
      </c>
      <c r="O2245">
        <v>1</v>
      </c>
      <c r="P2245" t="s">
        <v>6450</v>
      </c>
      <c r="R2245">
        <v>0</v>
      </c>
      <c r="T2245" t="str">
        <f t="shared" si="187"/>
        <v>INSERT INTO c_all_ref_d(ref_type_id,ref_id,ref_name,ref_alias_code,is_enabled,child_ref_type_id,is_func1) VALUES (242,15,'Drawers Signature To Operate Account Not Received','15',1,null,0);</v>
      </c>
    </row>
    <row r="2246" spans="9:20">
      <c r="I2246" s="94"/>
      <c r="K2246">
        <v>242</v>
      </c>
      <c r="L2246">
        <v>16</v>
      </c>
      <c r="M2246" t="s">
        <v>9473</v>
      </c>
      <c r="N2246" s="169" t="s">
        <v>7365</v>
      </c>
      <c r="O2246">
        <v>1</v>
      </c>
      <c r="P2246" t="s">
        <v>6450</v>
      </c>
      <c r="R2246">
        <v>0</v>
      </c>
      <c r="T2246" t="str">
        <f t="shared" si="187"/>
        <v>INSERT INTO c_all_ref_d(ref_type_id,ref_id,ref_name,ref_alias_code,is_enabled,child_ref_type_id,is_func1) VALUES (242,16,'Drawerrs Authority To Operate Account Not Received','16',1,null,0);</v>
      </c>
    </row>
    <row r="2247" spans="9:20">
      <c r="I2247" s="94"/>
      <c r="K2247">
        <v>242</v>
      </c>
      <c r="L2247">
        <v>17</v>
      </c>
      <c r="M2247" t="s">
        <v>9474</v>
      </c>
      <c r="N2247" s="169" t="s">
        <v>9475</v>
      </c>
      <c r="O2247">
        <v>1</v>
      </c>
      <c r="P2247" t="s">
        <v>6450</v>
      </c>
      <c r="R2247">
        <v>0</v>
      </c>
      <c r="T2247" t="str">
        <f t="shared" si="187"/>
        <v>INSERT INTO c_all_ref_d(ref_type_id,ref_id,ref_name,ref_alias_code,is_enabled,child_ref_type_id,is_func1) VALUES (242,17,'Alteration Require Drawers Authentication','17',1,null,0);</v>
      </c>
    </row>
    <row r="2248" spans="9:20">
      <c r="I2248" s="94"/>
      <c r="K2248">
        <v>242</v>
      </c>
      <c r="L2248">
        <v>20</v>
      </c>
      <c r="M2248" t="s">
        <v>9476</v>
      </c>
      <c r="N2248" s="169" t="s">
        <v>7240</v>
      </c>
      <c r="O2248">
        <v>1</v>
      </c>
      <c r="P2248" t="s">
        <v>6450</v>
      </c>
      <c r="R2248">
        <v>0</v>
      </c>
      <c r="T2248" t="str">
        <f t="shared" si="187"/>
        <v>INSERT INTO c_all_ref_d(ref_type_id,ref_id,ref_name,ref_alias_code,is_enabled,child_ref_type_id,is_func1) VALUES (242,20,'Payment Stopped By Drawer','20',1,null,0);</v>
      </c>
    </row>
    <row r="2249" spans="9:20">
      <c r="I2249" s="94"/>
      <c r="K2249">
        <v>242</v>
      </c>
      <c r="L2249">
        <v>21</v>
      </c>
      <c r="M2249" t="s">
        <v>9477</v>
      </c>
      <c r="N2249" s="169" t="s">
        <v>7353</v>
      </c>
      <c r="O2249">
        <v>1</v>
      </c>
      <c r="P2249" t="s">
        <v>6450</v>
      </c>
      <c r="R2249">
        <v>0</v>
      </c>
      <c r="T2249" t="str">
        <f t="shared" si="187"/>
        <v>INSERT INTO c_all_ref_d(ref_type_id,ref_id,ref_name,ref_alias_code,is_enabled,child_ref_type_id,is_func1) VALUES (242,21,'Payment Stopped By Attachement Order','21',1,null,0);</v>
      </c>
    </row>
    <row r="2250" spans="9:20">
      <c r="I2250" s="94"/>
      <c r="K2250">
        <v>242</v>
      </c>
      <c r="L2250">
        <v>22</v>
      </c>
      <c r="M2250" t="s">
        <v>9478</v>
      </c>
      <c r="N2250" s="169" t="s">
        <v>9479</v>
      </c>
      <c r="O2250">
        <v>1</v>
      </c>
      <c r="P2250" t="s">
        <v>6450</v>
      </c>
      <c r="R2250">
        <v>0</v>
      </c>
      <c r="T2250" t="str">
        <f t="shared" si="187"/>
        <v>INSERT INTO c_all_ref_d(ref_type_id,ref_id,ref_name,ref_alias_code,is_enabled,child_ref_type_id,is_func1) VALUES (242,22,'Payment Stopped By Court Order','22',1,null,0);</v>
      </c>
    </row>
    <row r="2251" spans="9:20">
      <c r="I2251" s="94"/>
      <c r="K2251">
        <v>242</v>
      </c>
      <c r="L2251">
        <v>23</v>
      </c>
      <c r="M2251" t="s">
        <v>9480</v>
      </c>
      <c r="N2251" s="169" t="s">
        <v>9481</v>
      </c>
      <c r="O2251">
        <v>1</v>
      </c>
      <c r="P2251" t="s">
        <v>6450</v>
      </c>
      <c r="R2251">
        <v>0</v>
      </c>
      <c r="T2251" t="str">
        <f t="shared" si="187"/>
        <v>INSERT INTO c_all_ref_d(ref_type_id,ref_id,ref_name,ref_alias_code,is_enabled,child_ref_type_id,is_func1) VALUES (242,23,'Withdrawal Stopped Owing To Death Of Account Holder','23',1,null,0);</v>
      </c>
    </row>
    <row r="2252" spans="9:20">
      <c r="I2252" s="94"/>
      <c r="K2252">
        <v>242</v>
      </c>
      <c r="L2252">
        <v>24</v>
      </c>
      <c r="M2252" t="s">
        <v>9482</v>
      </c>
      <c r="N2252" s="169" t="s">
        <v>9483</v>
      </c>
      <c r="O2252">
        <v>1</v>
      </c>
      <c r="P2252" t="s">
        <v>6450</v>
      </c>
      <c r="R2252">
        <v>0</v>
      </c>
      <c r="T2252" t="str">
        <f t="shared" si="187"/>
        <v>INSERT INTO c_all_ref_d(ref_type_id,ref_id,ref_name,ref_alias_code,is_enabled,child_ref_type_id,is_func1) VALUES (242,24,'Withdrawal Stopped Owing To Lunacy  Of Account Holder','24',1,null,0);</v>
      </c>
    </row>
    <row r="2253" spans="9:20">
      <c r="I2253" s="94"/>
      <c r="K2253">
        <v>242</v>
      </c>
      <c r="L2253">
        <v>25</v>
      </c>
      <c r="M2253" t="s">
        <v>9484</v>
      </c>
      <c r="N2253" s="169" t="s">
        <v>9485</v>
      </c>
      <c r="O2253">
        <v>1</v>
      </c>
      <c r="P2253" t="s">
        <v>6450</v>
      </c>
      <c r="R2253">
        <v>0</v>
      </c>
      <c r="T2253" t="str">
        <f t="shared" si="187"/>
        <v>INSERT INTO c_all_ref_d(ref_type_id,ref_id,ref_name,ref_alias_code,is_enabled,child_ref_type_id,is_func1) VALUES (242,25,'Withdrawal Stopped Owing To Insolvency Of Account Holder','25',1,null,0);</v>
      </c>
    </row>
    <row r="2254" spans="9:20">
      <c r="I2254" s="94"/>
      <c r="K2254">
        <v>242</v>
      </c>
      <c r="L2254">
        <v>30</v>
      </c>
      <c r="M2254" t="s">
        <v>9486</v>
      </c>
      <c r="N2254" s="169" t="s">
        <v>7239</v>
      </c>
      <c r="O2254">
        <v>1</v>
      </c>
      <c r="P2254" t="s">
        <v>6450</v>
      </c>
      <c r="R2254">
        <v>0</v>
      </c>
      <c r="T2254" t="str">
        <f t="shared" si="187"/>
        <v>INSERT INTO c_all_ref_d(ref_type_id,ref_id,ref_name,ref_alias_code,is_enabled,child_ref_type_id,is_func1) VALUES (242,30,'Instrument Post Dated','30',1,null,0);</v>
      </c>
    </row>
    <row r="2255" spans="9:20">
      <c r="I2255" s="94"/>
      <c r="K2255">
        <v>242</v>
      </c>
      <c r="L2255">
        <v>31</v>
      </c>
      <c r="M2255" t="s">
        <v>9487</v>
      </c>
      <c r="N2255" s="169" t="s">
        <v>9488</v>
      </c>
      <c r="O2255">
        <v>1</v>
      </c>
      <c r="P2255" t="s">
        <v>6450</v>
      </c>
      <c r="R2255">
        <v>0</v>
      </c>
      <c r="T2255" t="str">
        <f t="shared" si="187"/>
        <v>INSERT INTO c_all_ref_d(ref_type_id,ref_id,ref_name,ref_alias_code,is_enabled,child_ref_type_id,is_func1) VALUES (242,31,'Instrument Out Dated/ Stale','31',1,null,0);</v>
      </c>
    </row>
    <row r="2256" spans="9:20">
      <c r="I2256" s="94"/>
      <c r="K2256">
        <v>242</v>
      </c>
      <c r="L2256">
        <v>32</v>
      </c>
      <c r="M2256" t="s">
        <v>9489</v>
      </c>
      <c r="N2256" s="169" t="s">
        <v>9490</v>
      </c>
      <c r="O2256">
        <v>1</v>
      </c>
      <c r="P2256" t="s">
        <v>6450</v>
      </c>
      <c r="R2256">
        <v>0</v>
      </c>
      <c r="T2256" t="str">
        <f t="shared" si="187"/>
        <v>INSERT INTO c_all_ref_d(ref_type_id,ref_id,ref_name,ref_alias_code,is_enabled,child_ref_type_id,is_func1) VALUES (242,32,'Instrument Undated / Withouit Proper Date','32',1,null,0);</v>
      </c>
    </row>
    <row r="2257" spans="9:20">
      <c r="I2257" s="94"/>
      <c r="K2257">
        <v>242</v>
      </c>
      <c r="L2257">
        <v>33</v>
      </c>
      <c r="M2257" t="s">
        <v>9491</v>
      </c>
      <c r="N2257" s="169" t="s">
        <v>9492</v>
      </c>
      <c r="O2257">
        <v>1</v>
      </c>
      <c r="P2257" t="s">
        <v>6450</v>
      </c>
      <c r="R2257">
        <v>0</v>
      </c>
      <c r="T2257" t="str">
        <f t="shared" si="187"/>
        <v>INSERT INTO c_all_ref_d(ref_type_id,ref_id,ref_name,ref_alias_code,is_enabled,child_ref_type_id,is_func1) VALUES (242,33,'Instrument Mitilated Requires Bank Guarantee','33',1,null,0);</v>
      </c>
    </row>
    <row r="2258" spans="9:20">
      <c r="I2258" s="94"/>
      <c r="K2258">
        <v>242</v>
      </c>
      <c r="L2258">
        <v>34</v>
      </c>
      <c r="M2258" t="s">
        <v>9493</v>
      </c>
      <c r="N2258" s="169" t="s">
        <v>9494</v>
      </c>
      <c r="O2258">
        <v>1</v>
      </c>
      <c r="P2258" t="s">
        <v>6450</v>
      </c>
      <c r="R2258">
        <v>0</v>
      </c>
      <c r="T2258" t="str">
        <f t="shared" si="187"/>
        <v>INSERT INTO c_all_ref_d(ref_type_id,ref_id,ref_name,ref_alias_code,is_enabled,child_ref_type_id,is_func1) VALUES (242,34,'Cheque Irregularly Drawn / Amount In Words And Figured Differ','34',1,null,0);</v>
      </c>
    </row>
    <row r="2259" spans="9:20">
      <c r="I2259" s="94"/>
      <c r="K2259">
        <v>242</v>
      </c>
      <c r="L2259">
        <v>35</v>
      </c>
      <c r="M2259" t="s">
        <v>9495</v>
      </c>
      <c r="N2259" s="169" t="s">
        <v>9496</v>
      </c>
      <c r="O2259">
        <v>1</v>
      </c>
      <c r="P2259" t="s">
        <v>6450</v>
      </c>
      <c r="R2259">
        <v>0</v>
      </c>
      <c r="T2259" t="str">
        <f t="shared" si="187"/>
        <v>INSERT INTO c_all_ref_d(ref_type_id,ref_id,ref_name,ref_alias_code,is_enabled,child_ref_type_id,is_func1) VALUES (242,35,'Clearing House Stamp / Date Required','35',1,null,0);</v>
      </c>
    </row>
    <row r="2260" spans="9:20">
      <c r="I2260" s="94"/>
      <c r="K2260">
        <v>242</v>
      </c>
      <c r="L2260">
        <v>36</v>
      </c>
      <c r="M2260" t="s">
        <v>9497</v>
      </c>
      <c r="N2260" s="169" t="s">
        <v>9498</v>
      </c>
      <c r="O2260">
        <v>1</v>
      </c>
      <c r="P2260" t="s">
        <v>6450</v>
      </c>
      <c r="R2260">
        <v>1</v>
      </c>
      <c r="T2260" t="str">
        <f t="shared" si="187"/>
        <v>INSERT INTO c_all_ref_d(ref_type_id,ref_id,ref_name,ref_alias_code,is_enabled,child_ref_type_id,is_func1) VALUES (242,36,'Wrongly Delivered / Not Drawn On Us','36',1,null,1);</v>
      </c>
    </row>
    <row r="2261" spans="9:20">
      <c r="I2261" s="94"/>
      <c r="K2261">
        <v>242</v>
      </c>
      <c r="L2261">
        <v>37</v>
      </c>
      <c r="M2261" t="s">
        <v>9499</v>
      </c>
      <c r="N2261" s="169" t="s">
        <v>9500</v>
      </c>
      <c r="O2261">
        <v>1</v>
      </c>
      <c r="P2261" t="s">
        <v>6450</v>
      </c>
      <c r="R2261">
        <v>0</v>
      </c>
      <c r="T2261" t="str">
        <f t="shared" si="187"/>
        <v>INSERT INTO c_all_ref_d(ref_type_id,ref_id,ref_name,ref_alias_code,is_enabled,child_ref_type_id,is_func1) VALUES (242,37,'Present In Proper Zone','37',1,null,0);</v>
      </c>
    </row>
    <row r="2262" spans="9:20">
      <c r="I2262" s="94"/>
      <c r="K2262">
        <v>242</v>
      </c>
      <c r="L2262">
        <v>38</v>
      </c>
      <c r="M2262" t="s">
        <v>9501</v>
      </c>
      <c r="N2262" s="169" t="s">
        <v>9502</v>
      </c>
      <c r="O2262">
        <v>1</v>
      </c>
      <c r="P2262" t="s">
        <v>6450</v>
      </c>
      <c r="R2262">
        <v>0</v>
      </c>
      <c r="T2262" t="str">
        <f t="shared" si="187"/>
        <v>INSERT INTO c_all_ref_d(ref_type_id,ref_id,ref_name,ref_alias_code,is_enabled,child_ref_type_id,is_func1) VALUES (242,38,'Instrument Contains Extraneous Matter','38',1,null,0);</v>
      </c>
    </row>
    <row r="2263" spans="9:20">
      <c r="I2263" s="94"/>
      <c r="K2263">
        <v>242</v>
      </c>
      <c r="L2263">
        <v>39</v>
      </c>
      <c r="M2263" t="s">
        <v>9503</v>
      </c>
      <c r="N2263" s="169" t="s">
        <v>9504</v>
      </c>
      <c r="O2263">
        <v>1</v>
      </c>
      <c r="P2263" t="s">
        <v>6450</v>
      </c>
      <c r="R2263">
        <v>0</v>
      </c>
      <c r="T2263" t="str">
        <f t="shared" si="187"/>
        <v>INSERT INTO c_all_ref_d(ref_type_id,ref_id,ref_name,ref_alias_code,is_enabled,child_ref_type_id,is_func1) VALUES (242,39,'Image Not Clear Present Again With Paper','39',1,null,0);</v>
      </c>
    </row>
    <row r="2264" spans="9:20">
      <c r="I2264" s="94"/>
      <c r="K2264">
        <v>242</v>
      </c>
      <c r="L2264">
        <v>40</v>
      </c>
      <c r="M2264" t="s">
        <v>9505</v>
      </c>
      <c r="N2264" s="169" t="s">
        <v>7243</v>
      </c>
      <c r="O2264">
        <v>1</v>
      </c>
      <c r="P2264" t="s">
        <v>6450</v>
      </c>
      <c r="R2264">
        <v>0</v>
      </c>
      <c r="T2264" t="str">
        <f t="shared" si="187"/>
        <v>INSERT INTO c_all_ref_d(ref_type_id,ref_id,ref_name,ref_alias_code,is_enabled,child_ref_type_id,is_func1) VALUES (242,40,'Present With Document','40',1,null,0);</v>
      </c>
    </row>
    <row r="2265" spans="9:20">
      <c r="I2265" s="94"/>
      <c r="K2265">
        <v>242</v>
      </c>
      <c r="L2265">
        <v>41</v>
      </c>
      <c r="M2265" t="s">
        <v>9506</v>
      </c>
      <c r="N2265" s="169" t="s">
        <v>9507</v>
      </c>
      <c r="O2265">
        <v>1</v>
      </c>
      <c r="P2265" t="s">
        <v>6450</v>
      </c>
      <c r="R2265">
        <v>0</v>
      </c>
      <c r="T2265" t="str">
        <f t="shared" si="187"/>
        <v>INSERT INTO c_all_ref_d(ref_type_id,ref_id,ref_name,ref_alias_code,is_enabled,child_ref_type_id,is_func1) VALUES (242,41,'Item Listed Twice ','41',1,null,0);</v>
      </c>
    </row>
    <row r="2266" spans="9:20">
      <c r="I2266" s="94"/>
      <c r="K2266">
        <v>242</v>
      </c>
      <c r="L2266">
        <v>42</v>
      </c>
      <c r="M2266" t="s">
        <v>9508</v>
      </c>
      <c r="N2266" s="169" t="s">
        <v>9509</v>
      </c>
      <c r="O2266">
        <v>1</v>
      </c>
      <c r="P2266" t="s">
        <v>6450</v>
      </c>
      <c r="R2266">
        <v>0</v>
      </c>
      <c r="T2266" t="str">
        <f t="shared" si="187"/>
        <v>INSERT INTO c_all_ref_d(ref_type_id,ref_id,ref_name,ref_alias_code,is_enabled,child_ref_type_id,is_func1) VALUES (242,42,'Paper Not Recived ','42',1,null,0);</v>
      </c>
    </row>
    <row r="2267" spans="9:20">
      <c r="I2267" s="94"/>
      <c r="K2267">
        <v>242</v>
      </c>
      <c r="L2267">
        <v>50</v>
      </c>
      <c r="M2267" t="s">
        <v>9510</v>
      </c>
      <c r="N2267" s="169" t="s">
        <v>9511</v>
      </c>
      <c r="O2267">
        <v>1</v>
      </c>
      <c r="P2267" t="s">
        <v>6450</v>
      </c>
      <c r="R2267">
        <v>0</v>
      </c>
      <c r="T2267" t="str">
        <f t="shared" ref="T2267:T2298" si="188">CONCATENATE("INSERT INTO c_all_ref_d(ref_type_id,ref_id,ref_name,ref_alias_code,is_enabled,child_ref_type_id,is_func1) VALUES (",K2267&amp;","&amp;L2267&amp;",'"&amp;M2267&amp;"','"&amp;N2267&amp;"',"&amp;O2267&amp;","&amp;P2267&amp;","&amp;R2267&amp;");")</f>
        <v>INSERT INTO c_all_ref_d(ref_type_id,ref_id,ref_name,ref_alias_code,is_enabled,child_ref_type_id,is_func1) VALUES (242,50,'Account Closed','50',1,null,0);</v>
      </c>
    </row>
    <row r="2268" spans="9:20">
      <c r="I2268" s="94"/>
      <c r="K2268">
        <v>242</v>
      </c>
      <c r="L2268">
        <v>51</v>
      </c>
      <c r="M2268" t="s">
        <v>9512</v>
      </c>
      <c r="N2268" s="169" t="s">
        <v>7222</v>
      </c>
      <c r="O2268">
        <v>1</v>
      </c>
      <c r="P2268" t="s">
        <v>6450</v>
      </c>
      <c r="R2268">
        <v>0</v>
      </c>
      <c r="T2268" t="str">
        <f t="shared" si="188"/>
        <v>INSERT INTO c_all_ref_d(ref_type_id,ref_id,ref_name,ref_alias_code,is_enabled,child_ref_type_id,is_func1) VALUES (242,51,'Account Transferred To Another Branch','51',1,null,0);</v>
      </c>
    </row>
    <row r="2269" spans="9:20">
      <c r="I2269" s="94"/>
      <c r="K2269">
        <v>242</v>
      </c>
      <c r="L2269">
        <v>52</v>
      </c>
      <c r="M2269" t="s">
        <v>9513</v>
      </c>
      <c r="N2269" s="169" t="s">
        <v>7227</v>
      </c>
      <c r="O2269">
        <v>1</v>
      </c>
      <c r="P2269" t="s">
        <v>6450</v>
      </c>
      <c r="R2269">
        <v>0</v>
      </c>
      <c r="T2269" t="str">
        <f t="shared" si="188"/>
        <v>INSERT INTO c_all_ref_d(ref_type_id,ref_id,ref_name,ref_alias_code,is_enabled,child_ref_type_id,is_func1) VALUES (242,52,'No Such Account','52',1,null,0);</v>
      </c>
    </row>
    <row r="2270" spans="9:20">
      <c r="I2270" s="94"/>
      <c r="K2270">
        <v>242</v>
      </c>
      <c r="L2270">
        <v>53</v>
      </c>
      <c r="M2270" t="s">
        <v>9514</v>
      </c>
      <c r="N2270" s="169" t="s">
        <v>7229</v>
      </c>
      <c r="O2270">
        <v>1</v>
      </c>
      <c r="P2270" t="s">
        <v>6450</v>
      </c>
      <c r="R2270">
        <v>0</v>
      </c>
      <c r="T2270" t="str">
        <f t="shared" si="188"/>
        <v>INSERT INTO c_all_ref_d(ref_type_id,ref_id,ref_name,ref_alias_code,is_enabled,child_ref_type_id,is_func1) VALUES (242,53,'Tittle Of Account Required','53',1,null,0);</v>
      </c>
    </row>
    <row r="2271" spans="9:20">
      <c r="I2271" s="94"/>
      <c r="K2271">
        <v>242</v>
      </c>
      <c r="L2271">
        <v>54</v>
      </c>
      <c r="M2271" t="s">
        <v>9515</v>
      </c>
      <c r="N2271" s="169" t="s">
        <v>7231</v>
      </c>
      <c r="O2271">
        <v>1</v>
      </c>
      <c r="P2271" t="s">
        <v>6450</v>
      </c>
      <c r="R2271">
        <v>0</v>
      </c>
      <c r="T2271" t="str">
        <f t="shared" si="188"/>
        <v>INSERT INTO c_all_ref_d(ref_type_id,ref_id,ref_name,ref_alias_code,is_enabled,child_ref_type_id,is_func1) VALUES (242,54,'Tittle Of Account Wrong/ Incomplete','54',1,null,0);</v>
      </c>
    </row>
    <row r="2272" spans="9:20">
      <c r="I2272" s="94"/>
      <c r="K2272">
        <v>242</v>
      </c>
      <c r="L2272">
        <v>55</v>
      </c>
      <c r="M2272" t="s">
        <v>9516</v>
      </c>
      <c r="N2272" s="169" t="s">
        <v>7249</v>
      </c>
      <c r="O2272">
        <v>1</v>
      </c>
      <c r="P2272" t="s">
        <v>6450</v>
      </c>
      <c r="R2272">
        <v>0</v>
      </c>
      <c r="T2272" t="str">
        <f t="shared" si="188"/>
        <v>INSERT INTO c_all_ref_d(ref_type_id,ref_id,ref_name,ref_alias_code,is_enabled,child_ref_type_id,is_func1) VALUES (242,55,'Account Blocked (Situation Covered In 21-25)','55',1,null,0);</v>
      </c>
    </row>
    <row r="2273" spans="9:20">
      <c r="I2273" s="94"/>
      <c r="K2273">
        <v>242</v>
      </c>
      <c r="L2273">
        <v>60</v>
      </c>
      <c r="M2273" t="s">
        <v>9517</v>
      </c>
      <c r="N2273" s="169" t="s">
        <v>7252</v>
      </c>
      <c r="O2273">
        <v>1</v>
      </c>
      <c r="P2273" t="s">
        <v>6450</v>
      </c>
      <c r="R2273">
        <v>0</v>
      </c>
      <c r="T2273" t="str">
        <f t="shared" si="188"/>
        <v>INSERT INTO c_all_ref_d(ref_type_id,ref_id,ref_name,ref_alias_code,is_enabled,child_ref_type_id,is_func1) VALUES (242,60,'Crossed To Two Banks','60',1,null,0);</v>
      </c>
    </row>
    <row r="2274" spans="9:20">
      <c r="I2274" s="94"/>
      <c r="K2274">
        <v>242</v>
      </c>
      <c r="L2274">
        <v>61</v>
      </c>
      <c r="M2274" t="s">
        <v>9518</v>
      </c>
      <c r="N2274" s="169" t="s">
        <v>9519</v>
      </c>
      <c r="O2274">
        <v>1</v>
      </c>
      <c r="P2274" t="s">
        <v>6450</v>
      </c>
      <c r="R2274">
        <v>0</v>
      </c>
      <c r="T2274" t="str">
        <f t="shared" si="188"/>
        <v>INSERT INTO c_all_ref_d(ref_type_id,ref_id,ref_name,ref_alias_code,is_enabled,child_ref_type_id,is_func1) VALUES (242,61,'Crossing Stamp Not Cancelled','61',1,null,0);</v>
      </c>
    </row>
    <row r="2275" spans="9:20">
      <c r="I2275" s="94"/>
      <c r="K2275">
        <v>242</v>
      </c>
      <c r="L2275">
        <v>62</v>
      </c>
      <c r="M2275" t="s">
        <v>9520</v>
      </c>
      <c r="N2275" s="169" t="s">
        <v>9521</v>
      </c>
      <c r="O2275">
        <v>1</v>
      </c>
      <c r="P2275" t="s">
        <v>6450</v>
      </c>
      <c r="R2275">
        <v>0</v>
      </c>
      <c r="T2275" t="str">
        <f t="shared" si="188"/>
        <v>INSERT INTO c_all_ref_d(ref_type_id,ref_id,ref_name,ref_alias_code,is_enabled,child_ref_type_id,is_func1) VALUES (242,62,'Clearing Stamp Not Cancelled','62',1,null,0);</v>
      </c>
    </row>
    <row r="2276" spans="9:20">
      <c r="I2276" s="94"/>
      <c r="K2276">
        <v>242</v>
      </c>
      <c r="L2276">
        <v>63</v>
      </c>
      <c r="M2276" t="s">
        <v>9522</v>
      </c>
      <c r="N2276" s="169" t="s">
        <v>9523</v>
      </c>
      <c r="O2276">
        <v>1</v>
      </c>
      <c r="P2276" t="s">
        <v>6450</v>
      </c>
      <c r="R2276">
        <v>0</v>
      </c>
      <c r="T2276" t="str">
        <f t="shared" si="188"/>
        <v>INSERT INTO c_all_ref_d(ref_type_id,ref_id,ref_name,ref_alias_code,is_enabled,child_ref_type_id,is_func1) VALUES (242,63,'Instrument Specially Crossed To Another Bank','63',1,null,0);</v>
      </c>
    </row>
    <row r="2277" spans="9:20">
      <c r="I2277" s="94"/>
      <c r="K2277">
        <v>242</v>
      </c>
      <c r="L2277">
        <v>64</v>
      </c>
      <c r="M2277" t="s">
        <v>9524</v>
      </c>
      <c r="N2277" s="169" t="s">
        <v>9525</v>
      </c>
      <c r="O2277">
        <v>1</v>
      </c>
      <c r="P2277" t="s">
        <v>6450</v>
      </c>
      <c r="R2277">
        <v>0</v>
      </c>
      <c r="T2277" t="str">
        <f t="shared" si="188"/>
        <v>INSERT INTO c_all_ref_d(ref_type_id,ref_id,ref_name,ref_alias_code,is_enabled,child_ref_type_id,is_func1) VALUES (242,64,'Amount Inprotective Crossing Incorrect','64',1,null,0);</v>
      </c>
    </row>
    <row r="2278" spans="9:20">
      <c r="I2278" s="94"/>
      <c r="K2278">
        <v>242</v>
      </c>
      <c r="L2278">
        <v>65</v>
      </c>
      <c r="M2278" t="s">
        <v>9526</v>
      </c>
      <c r="N2278" s="169" t="s">
        <v>9527</v>
      </c>
      <c r="O2278">
        <v>1</v>
      </c>
      <c r="P2278" t="s">
        <v>6450</v>
      </c>
      <c r="R2278">
        <v>0</v>
      </c>
      <c r="T2278" t="str">
        <f t="shared" si="188"/>
        <v>INSERT INTO c_all_ref_d(ref_type_id,ref_id,ref_name,ref_alias_code,is_enabled,child_ref_type_id,is_func1) VALUES (242,65,'Amount In Protective Crossing Require/ Illegible','65',1,null,0);</v>
      </c>
    </row>
    <row r="2279" spans="9:20">
      <c r="I2279" s="94"/>
      <c r="K2279">
        <v>242</v>
      </c>
      <c r="L2279">
        <v>66</v>
      </c>
      <c r="M2279" t="s">
        <v>9528</v>
      </c>
      <c r="N2279" s="169" t="s">
        <v>9529</v>
      </c>
      <c r="O2279">
        <v>1</v>
      </c>
      <c r="P2279" t="s">
        <v>6450</v>
      </c>
      <c r="R2279">
        <v>0</v>
      </c>
      <c r="T2279" t="str">
        <f t="shared" si="188"/>
        <v>INSERT INTO c_all_ref_d(ref_type_id,ref_id,ref_name,ref_alias_code,is_enabled,child_ref_type_id,is_func1) VALUES (242,66,'Payees Endorsement Required','66',1,null,0);</v>
      </c>
    </row>
    <row r="2280" spans="9:20">
      <c r="I2280" s="94"/>
      <c r="K2280">
        <v>242</v>
      </c>
      <c r="L2280">
        <v>67</v>
      </c>
      <c r="M2280" t="s">
        <v>9530</v>
      </c>
      <c r="N2280" s="169" t="s">
        <v>9531</v>
      </c>
      <c r="O2280">
        <v>1</v>
      </c>
      <c r="P2280" t="s">
        <v>6450</v>
      </c>
      <c r="R2280">
        <v>0</v>
      </c>
      <c r="T2280" t="str">
        <f t="shared" si="188"/>
        <v>INSERT INTO c_all_ref_d(ref_type_id,ref_id,ref_name,ref_alias_code,is_enabled,child_ref_type_id,is_func1) VALUES (242,67,'Payees Endorsement Irregular / Require Collecting Banks Confirmation','67',1,null,0);</v>
      </c>
    </row>
    <row r="2281" spans="9:20">
      <c r="I2281" s="94"/>
      <c r="K2281">
        <v>242</v>
      </c>
      <c r="L2281">
        <v>68</v>
      </c>
      <c r="M2281" t="s">
        <v>9532</v>
      </c>
      <c r="N2281" s="169" t="s">
        <v>9533</v>
      </c>
      <c r="O2281">
        <v>1</v>
      </c>
      <c r="P2281" t="s">
        <v>6450</v>
      </c>
      <c r="R2281">
        <v>0</v>
      </c>
      <c r="T2281" t="str">
        <f t="shared" si="188"/>
        <v>INSERT INTO c_all_ref_d(ref_type_id,ref_id,ref_name,ref_alias_code,is_enabled,child_ref_type_id,is_func1) VALUES (242,68,'Endorsement By Mark/ Thumb Impression Requires Attestation By Magistrate With Seal.','68',1,null,0);</v>
      </c>
    </row>
    <row r="2282" spans="9:20">
      <c r="I2282" s="94"/>
      <c r="K2282">
        <v>242</v>
      </c>
      <c r="L2282">
        <v>70</v>
      </c>
      <c r="M2282" t="s">
        <v>9534</v>
      </c>
      <c r="N2282" s="169" t="s">
        <v>7237</v>
      </c>
      <c r="O2282">
        <v>1</v>
      </c>
      <c r="P2282" t="s">
        <v>6450</v>
      </c>
      <c r="R2282">
        <v>0</v>
      </c>
      <c r="T2282" t="str">
        <f t="shared" si="188"/>
        <v>INSERT INTO c_all_ref_d(ref_type_id,ref_id,ref_name,ref_alias_code,is_enabled,child_ref_type_id,is_func1) VALUES (242,70,'Advice Not Recievd','70',1,null,0);</v>
      </c>
    </row>
    <row r="2283" spans="9:20">
      <c r="I2283" s="94"/>
      <c r="K2283">
        <v>242</v>
      </c>
      <c r="L2283">
        <v>71</v>
      </c>
      <c r="M2283" t="s">
        <v>9535</v>
      </c>
      <c r="N2283" s="169" t="s">
        <v>9536</v>
      </c>
      <c r="O2283">
        <v>1</v>
      </c>
      <c r="P2283" t="s">
        <v>6450</v>
      </c>
      <c r="R2283">
        <v>0</v>
      </c>
      <c r="T2283" t="str">
        <f t="shared" si="188"/>
        <v>INSERT INTO c_all_ref_d(ref_type_id,ref_id,ref_name,ref_alias_code,is_enabled,child_ref_type_id,is_func1) VALUES (242,71,'Amount/ Name Differs On Advice','71',1,null,0);</v>
      </c>
    </row>
    <row r="2284" spans="9:20">
      <c r="I2284" s="94"/>
      <c r="K2284">
        <v>242</v>
      </c>
      <c r="L2284">
        <v>72</v>
      </c>
      <c r="M2284" t="s">
        <v>9537</v>
      </c>
      <c r="N2284" s="169" t="s">
        <v>9538</v>
      </c>
      <c r="O2284">
        <v>1</v>
      </c>
      <c r="P2284" t="s">
        <v>6450</v>
      </c>
      <c r="R2284">
        <v>0</v>
      </c>
      <c r="T2284" t="str">
        <f t="shared" si="188"/>
        <v>INSERT INTO c_all_ref_d(ref_type_id,ref_id,ref_name,ref_alias_code,is_enabled,child_ref_type_id,is_func1) VALUES (242,72,'Drawees Banks Fund With Sponsor Bank Insufficient','72',1,null,0);</v>
      </c>
    </row>
    <row r="2285" spans="9:20">
      <c r="I2285" s="94"/>
      <c r="K2285">
        <v>242</v>
      </c>
      <c r="L2285">
        <v>73</v>
      </c>
      <c r="M2285" t="s">
        <v>9539</v>
      </c>
      <c r="N2285" s="169" t="s">
        <v>9540</v>
      </c>
      <c r="O2285">
        <v>1</v>
      </c>
      <c r="P2285" t="s">
        <v>6450</v>
      </c>
      <c r="R2285">
        <v>0</v>
      </c>
      <c r="T2285" t="str">
        <f t="shared" si="188"/>
        <v>INSERT INTO c_all_ref_d(ref_type_id,ref_id,ref_name,ref_alias_code,is_enabled,child_ref_type_id,is_func1) VALUES (242,73,'Payees Separate Discharge To Bank Required','73',1,null,0);</v>
      </c>
    </row>
    <row r="2286" spans="9:20">
      <c r="I2286" s="94"/>
      <c r="K2286">
        <v>242</v>
      </c>
      <c r="L2286">
        <v>74</v>
      </c>
      <c r="M2286" t="s">
        <v>9541</v>
      </c>
      <c r="N2286" s="169" t="s">
        <v>9542</v>
      </c>
      <c r="O2286">
        <v>1</v>
      </c>
      <c r="P2286" t="s">
        <v>6450</v>
      </c>
      <c r="R2286">
        <v>0</v>
      </c>
      <c r="T2286" t="str">
        <f t="shared" si="188"/>
        <v>INSERT INTO c_all_ref_d(ref_type_id,ref_id,ref_name,ref_alias_code,is_enabled,child_ref_type_id,is_func1) VALUES (242,74,'Not Payable Till 1st Proximo','74',1,null,0);</v>
      </c>
    </row>
    <row r="2287" spans="9:20">
      <c r="I2287" s="94"/>
      <c r="K2287">
        <v>242</v>
      </c>
      <c r="L2287">
        <v>75</v>
      </c>
      <c r="M2287" t="s">
        <v>9543</v>
      </c>
      <c r="N2287" s="169" t="s">
        <v>9544</v>
      </c>
      <c r="O2287">
        <v>1</v>
      </c>
      <c r="P2287" t="s">
        <v>6450</v>
      </c>
      <c r="R2287">
        <v>0</v>
      </c>
      <c r="T2287" t="str">
        <f t="shared" si="188"/>
        <v>INSERT INTO c_all_ref_d(ref_type_id,ref_id,ref_name,ref_alias_code,is_enabled,child_ref_type_id,is_func1) VALUES (242,75,'Pay/Order / Cheque Requires Counter Signature','75',1,null,0);</v>
      </c>
    </row>
    <row r="2288" spans="9:20">
      <c r="I2288" s="94"/>
      <c r="K2288">
        <v>242</v>
      </c>
      <c r="L2288">
        <v>76</v>
      </c>
      <c r="M2288" t="s">
        <v>9545</v>
      </c>
      <c r="N2288" s="169" t="s">
        <v>9546</v>
      </c>
      <c r="O2288">
        <v>1</v>
      </c>
      <c r="P2288" t="s">
        <v>6450</v>
      </c>
      <c r="R2288">
        <v>0</v>
      </c>
      <c r="T2288" t="str">
        <f t="shared" si="188"/>
        <v>INSERT INTO c_all_ref_d(ref_type_id,ref_id,ref_name,ref_alias_code,is_enabled,child_ref_type_id,is_func1) VALUES (242,76,'Required Information Not Illegible / Correct','76',1,null,0);</v>
      </c>
    </row>
    <row r="2289" spans="9:20">
      <c r="I2289" s="94"/>
      <c r="K2289">
        <v>242</v>
      </c>
      <c r="L2289">
        <v>80</v>
      </c>
      <c r="M2289" t="s">
        <v>9547</v>
      </c>
      <c r="N2289" s="169" t="s">
        <v>9548</v>
      </c>
      <c r="O2289">
        <v>1</v>
      </c>
      <c r="P2289" t="s">
        <v>6450</v>
      </c>
      <c r="R2289">
        <v>0</v>
      </c>
      <c r="T2289" t="str">
        <f t="shared" si="188"/>
        <v>INSERT INTO c_all_ref_d(ref_type_id,ref_id,ref_name,ref_alias_code,is_enabled,child_ref_type_id,is_func1) VALUES (242,80,'Banks Certificate Ambiguous/ Incomplete / Required','80',1,null,0);</v>
      </c>
    </row>
    <row r="2290" spans="9:20">
      <c r="I2290" s="94"/>
      <c r="K2290">
        <v>242</v>
      </c>
      <c r="L2290">
        <v>81</v>
      </c>
      <c r="M2290" t="s">
        <v>9549</v>
      </c>
      <c r="N2290" s="169" t="s">
        <v>9550</v>
      </c>
      <c r="O2290">
        <v>1</v>
      </c>
      <c r="P2290" t="s">
        <v>6450</v>
      </c>
      <c r="R2290">
        <v>0</v>
      </c>
      <c r="T2290" t="str">
        <f t="shared" si="188"/>
        <v>INSERT INTO c_all_ref_d(ref_type_id,ref_id,ref_name,ref_alias_code,is_enabled,child_ref_type_id,is_func1) VALUES (242,81,'Draft Lost By Issuing Office/ Confimation Required From Issuing Office','81',1,null,0);</v>
      </c>
    </row>
    <row r="2291" spans="9:20">
      <c r="I2291" s="94"/>
      <c r="K2291">
        <v>242</v>
      </c>
      <c r="L2291">
        <v>82</v>
      </c>
      <c r="M2291" t="s">
        <v>9551</v>
      </c>
      <c r="N2291" s="169" t="s">
        <v>9552</v>
      </c>
      <c r="O2291">
        <v>1</v>
      </c>
      <c r="P2291" t="s">
        <v>6450</v>
      </c>
      <c r="R2291">
        <v>0</v>
      </c>
      <c r="T2291" t="str">
        <f t="shared" si="188"/>
        <v>INSERT INTO c_all_ref_d(ref_type_id,ref_id,ref_name,ref_alias_code,is_enabled,child_ref_type_id,is_func1) VALUES (242,82,'Bank/Branch Blocked','82',1,null,0);</v>
      </c>
    </row>
    <row r="2292" spans="9:20">
      <c r="I2292" s="94"/>
      <c r="K2292">
        <v>242</v>
      </c>
      <c r="L2292">
        <v>83</v>
      </c>
      <c r="M2292" t="s">
        <v>9553</v>
      </c>
      <c r="N2292" s="169" t="s">
        <v>9554</v>
      </c>
      <c r="O2292">
        <v>1</v>
      </c>
      <c r="P2292" t="s">
        <v>6450</v>
      </c>
      <c r="R2292">
        <v>0</v>
      </c>
      <c r="T2292" t="str">
        <f t="shared" si="188"/>
        <v>INSERT INTO c_all_ref_d(ref_type_id,ref_id,ref_name,ref_alias_code,is_enabled,child_ref_type_id,is_func1) VALUES (242,83,'Digital Certificate Validation Failure','83',1,null,0);</v>
      </c>
    </row>
    <row r="2293" spans="9:20">
      <c r="I2293" s="94"/>
      <c r="K2293">
        <v>242</v>
      </c>
      <c r="L2293">
        <v>84</v>
      </c>
      <c r="M2293" t="s">
        <v>9555</v>
      </c>
      <c r="N2293" s="169" t="s">
        <v>9556</v>
      </c>
      <c r="O2293">
        <v>1</v>
      </c>
      <c r="P2293" t="s">
        <v>6450</v>
      </c>
      <c r="R2293">
        <v>0</v>
      </c>
      <c r="T2293" t="str">
        <f t="shared" si="188"/>
        <v>INSERT INTO c_all_ref_d(ref_type_id,ref_id,ref_name,ref_alias_code,is_enabled,child_ref_type_id,is_func1) VALUES (242,84,'Other Reason Connectivity Failure','84',1,null,0);</v>
      </c>
    </row>
    <row r="2294" spans="9:20">
      <c r="I2294" s="94"/>
      <c r="K2294">
        <v>242</v>
      </c>
      <c r="L2294">
        <v>85</v>
      </c>
      <c r="M2294" t="s">
        <v>9557</v>
      </c>
      <c r="N2294" s="169" t="s">
        <v>9558</v>
      </c>
      <c r="O2294">
        <v>1</v>
      </c>
      <c r="P2294" t="s">
        <v>6450</v>
      </c>
      <c r="R2294">
        <v>0</v>
      </c>
      <c r="T2294" t="str">
        <f t="shared" si="188"/>
        <v>INSERT INTO c_all_ref_d(ref_type_id,ref_id,ref_name,ref_alias_code,is_enabled,child_ref_type_id,is_func1) VALUES (242,85,'Alterations On Instrument - Other Than Date Field (Alternation Correction On Instrument Are Prohibit','85',1,null,0);</v>
      </c>
    </row>
    <row r="2295" spans="9:20">
      <c r="I2295" s="94"/>
      <c r="K2295">
        <v>242</v>
      </c>
      <c r="L2295">
        <v>86</v>
      </c>
      <c r="M2295" t="s">
        <v>9559</v>
      </c>
      <c r="N2295" s="169" t="s">
        <v>9560</v>
      </c>
      <c r="O2295">
        <v>1</v>
      </c>
      <c r="P2295" t="s">
        <v>6450</v>
      </c>
      <c r="R2295">
        <v>0</v>
      </c>
      <c r="T2295" t="str">
        <f t="shared" si="188"/>
        <v>INSERT INTO c_all_ref_d(ref_type_id,ref_id,ref_name,ref_alias_code,is_enabled,child_ref_type_id,is_func1) VALUES (242,86,'Fake/ Forged . Stolen Draft/ Cheque / Cash Order/ Interest Warrant/ Dividend Warrant','86',1,null,0);</v>
      </c>
    </row>
    <row r="2296" spans="9:20">
      <c r="I2296" s="94"/>
      <c r="K2296">
        <v>242</v>
      </c>
      <c r="L2296">
        <v>87</v>
      </c>
      <c r="M2296" t="s">
        <v>9561</v>
      </c>
      <c r="N2296" s="169" t="s">
        <v>9562</v>
      </c>
      <c r="O2296">
        <v>1</v>
      </c>
      <c r="P2296" t="s">
        <v>6450</v>
      </c>
      <c r="R2296">
        <v>0</v>
      </c>
      <c r="T2296" t="str">
        <f t="shared" si="188"/>
        <v>INSERT INTO c_all_ref_d(ref_type_id,ref_id,ref_name,ref_alias_code,is_enabled,child_ref_type_id,is_func1) VALUES (242,87,'Payees A/C Credited - Stamped Required','87',1,null,0);</v>
      </c>
    </row>
    <row r="2297" spans="9:20">
      <c r="I2297" s="94"/>
      <c r="K2297">
        <v>242</v>
      </c>
      <c r="L2297">
        <v>88</v>
      </c>
      <c r="M2297" t="s">
        <v>9563</v>
      </c>
      <c r="N2297" s="169" t="s">
        <v>9564</v>
      </c>
      <c r="O2297">
        <v>1</v>
      </c>
      <c r="P2297" t="s">
        <v>6450</v>
      </c>
      <c r="R2297">
        <v>0</v>
      </c>
      <c r="T2297" t="str">
        <f t="shared" si="188"/>
        <v>INSERT INTO c_all_ref_d(ref_type_id,ref_id,ref_name,ref_alias_code,is_enabled,child_ref_type_id,is_func1) VALUES (242,88,'Other Reason','88',1,null,0);</v>
      </c>
    </row>
    <row r="2298" spans="9:20">
      <c r="I2298" s="94"/>
      <c r="K2298">
        <v>242</v>
      </c>
      <c r="L2298">
        <v>92</v>
      </c>
      <c r="M2298" t="s">
        <v>9565</v>
      </c>
      <c r="N2298" s="169" t="s">
        <v>9566</v>
      </c>
      <c r="O2298">
        <v>1</v>
      </c>
      <c r="P2298" t="s">
        <v>6450</v>
      </c>
      <c r="R2298">
        <v>0</v>
      </c>
      <c r="T2298" t="str">
        <f t="shared" si="188"/>
        <v>INSERT INTO c_all_ref_d(ref_type_id,ref_id,ref_name,ref_alias_code,is_enabled,child_ref_type_id,is_func1) VALUES (242,92,'Bank Excluded','92',1,null,0);</v>
      </c>
    </row>
    <row r="2299" spans="9:20">
      <c r="I2299" s="94"/>
      <c r="K2299">
        <v>242</v>
      </c>
      <c r="L2299">
        <v>93</v>
      </c>
      <c r="M2299" t="s">
        <v>9567</v>
      </c>
      <c r="N2299" s="169" t="s">
        <v>9568</v>
      </c>
      <c r="O2299">
        <v>1</v>
      </c>
      <c r="P2299" t="s">
        <v>6450</v>
      </c>
      <c r="R2299">
        <v>1</v>
      </c>
      <c r="T2299" t="str">
        <f t="shared" ref="T2299:T2300" si="189">CONCATENATE("INSERT INTO c_all_ref_d(ref_type_id,ref_id,ref_name,ref_alias_code,is_enabled,child_ref_type_id,is_func1) VALUES (",K2299&amp;","&amp;L2299&amp;",'"&amp;M2299&amp;"','"&amp;N2299&amp;"',"&amp;O2299&amp;","&amp;P2299&amp;","&amp;R2299&amp;");")</f>
        <v>INSERT INTO c_all_ref_d(ref_type_id,ref_id,ref_name,ref_alias_code,is_enabled,child_ref_type_id,is_func1) VALUES (242,93,'Pps Intimation Not Registered.','93',1,null,1);</v>
      </c>
    </row>
    <row r="2300" spans="9:20">
      <c r="I2300" s="94"/>
      <c r="K2300">
        <v>242</v>
      </c>
      <c r="L2300">
        <v>94</v>
      </c>
      <c r="M2300" t="s">
        <v>9569</v>
      </c>
      <c r="N2300" s="169" t="s">
        <v>9570</v>
      </c>
      <c r="O2300">
        <v>1</v>
      </c>
      <c r="P2300" t="s">
        <v>6450</v>
      </c>
      <c r="R2300">
        <v>1</v>
      </c>
      <c r="T2300" t="str">
        <f t="shared" si="189"/>
        <v>INSERT INTO c_all_ref_d(ref_type_id,ref_id,ref_name,ref_alias_code,is_enabled,child_ref_type_id,is_func1) VALUES (242,94,'Pps Intimation Not Match.','94',1,null,1);</v>
      </c>
    </row>
    <row r="2301" spans="9:20">
      <c r="I2301" s="94"/>
    </row>
    <row r="2303" spans="9:20">
      <c r="I2303" t="s">
        <v>7914</v>
      </c>
      <c r="K2303">
        <v>243</v>
      </c>
      <c r="L2303">
        <v>1</v>
      </c>
      <c r="M2303" t="s">
        <v>9571</v>
      </c>
      <c r="O2303">
        <v>1</v>
      </c>
      <c r="P2303" t="s">
        <v>6450</v>
      </c>
      <c r="T2303" t="str">
        <f t="shared" ref="T2303:T2308" si="190">CONCATENATE("INSERT INTO c_all_ref_d(ref_type_id,ref_id,ref_name,ref_alias_code,is_enabled,child_ref_type_id) VALUES (",K2303&amp;","&amp;L2303&amp;",'"&amp;M2303&amp;"','"&amp;N2303&amp;"',"&amp;O2303&amp;","&amp;P2303&amp;");")</f>
        <v>INSERT INTO c_all_ref_d(ref_type_id,ref_id,ref_name,ref_alias_code,is_enabled,child_ref_type_id) VALUES (243,1,'AML Admin','',1,null);</v>
      </c>
    </row>
    <row r="2304" spans="9:20">
      <c r="K2304">
        <v>243</v>
      </c>
      <c r="L2304">
        <v>2</v>
      </c>
      <c r="M2304" t="s">
        <v>9572</v>
      </c>
      <c r="O2304">
        <v>1</v>
      </c>
      <c r="P2304" t="s">
        <v>6450</v>
      </c>
      <c r="T2304" t="str">
        <f t="shared" si="190"/>
        <v>INSERT INTO c_all_ref_d(ref_type_id,ref_id,ref_name,ref_alias_code,is_enabled,child_ref_type_id) VALUES (243,2,'Pincipal Officer','',1,null);</v>
      </c>
    </row>
    <row r="2305" spans="9:20">
      <c r="K2305">
        <v>243</v>
      </c>
      <c r="L2305">
        <v>3</v>
      </c>
      <c r="M2305" t="s">
        <v>9573</v>
      </c>
      <c r="O2305">
        <v>1</v>
      </c>
      <c r="P2305" t="s">
        <v>6450</v>
      </c>
      <c r="T2305" t="str">
        <f t="shared" si="190"/>
        <v>INSERT INTO c_all_ref_d(ref_type_id,ref_id,ref_name,ref_alias_code,is_enabled,child_ref_type_id) VALUES (243,3,'Designated Director','',1,null);</v>
      </c>
    </row>
    <row r="2306" spans="9:20">
      <c r="K2306">
        <v>243</v>
      </c>
      <c r="L2306">
        <v>4</v>
      </c>
      <c r="M2306" t="s">
        <v>8616</v>
      </c>
      <c r="O2306">
        <v>1</v>
      </c>
      <c r="P2306" t="s">
        <v>6450</v>
      </c>
      <c r="T2306" t="str">
        <f t="shared" si="190"/>
        <v>INSERT INTO c_all_ref_d(ref_type_id,ref_id,ref_name,ref_alias_code,is_enabled,child_ref_type_id) VALUES (243,4,'None','',1,null);</v>
      </c>
    </row>
    <row r="2307" spans="9:20">
      <c r="K2307">
        <v>243</v>
      </c>
      <c r="L2307">
        <v>5</v>
      </c>
      <c r="M2307" t="s">
        <v>9574</v>
      </c>
      <c r="O2307">
        <v>1</v>
      </c>
      <c r="P2307" t="s">
        <v>6450</v>
      </c>
      <c r="T2307" t="str">
        <f t="shared" si="190"/>
        <v>INSERT INTO c_all_ref_d(ref_type_id,ref_id,ref_name,ref_alias_code,is_enabled,child_ref_type_id) VALUES (243,5,'AML User','',1,null);</v>
      </c>
    </row>
    <row r="2308" spans="9:20">
      <c r="K2308">
        <v>243</v>
      </c>
      <c r="L2308">
        <v>6</v>
      </c>
      <c r="M2308" t="s">
        <v>9575</v>
      </c>
      <c r="O2308">
        <v>1</v>
      </c>
      <c r="P2308" t="s">
        <v>6450</v>
      </c>
      <c r="T2308" t="str">
        <f t="shared" si="190"/>
        <v>INSERT INTO c_all_ref_d(ref_type_id,ref_id,ref_name,ref_alias_code,is_enabled,child_ref_type_id) VALUES (243,6,'Complaince Manager','',1,null);</v>
      </c>
    </row>
    <row r="2312" spans="9:20">
      <c r="I2312" t="s">
        <v>7916</v>
      </c>
      <c r="K2312">
        <v>244</v>
      </c>
      <c r="L2312">
        <v>1</v>
      </c>
      <c r="M2312" t="s">
        <v>9018</v>
      </c>
      <c r="O2312">
        <v>1</v>
      </c>
      <c r="P2312" t="s">
        <v>6450</v>
      </c>
      <c r="T2312" t="str">
        <f>CONCATENATE("INSERT INTO c_all_ref_d(ref_type_id,ref_id,ref_name,ref_alias_code,is_enabled,child_ref_type_id) VALUES (",K2312&amp;","&amp;L2312&amp;",'"&amp;M2312&amp;"','"&amp;N2312&amp;"',"&amp;O2312&amp;","&amp;P2312&amp;");")</f>
        <v>INSERT INTO c_all_ref_d(ref_type_id,ref_id,ref_name,ref_alias_code,is_enabled,child_ref_type_id) VALUES (244,1,'Outward','',1,null);</v>
      </c>
    </row>
    <row r="2313" spans="9:20">
      <c r="K2313">
        <v>244</v>
      </c>
      <c r="L2313">
        <v>2</v>
      </c>
      <c r="M2313" t="s">
        <v>9020</v>
      </c>
      <c r="O2313">
        <v>1</v>
      </c>
      <c r="P2313" t="s">
        <v>6450</v>
      </c>
      <c r="T2313" t="str">
        <f>CONCATENATE("INSERT INTO c_all_ref_d(ref_type_id,ref_id,ref_name,ref_alias_code,is_enabled,child_ref_type_id) VALUES (",K2313&amp;","&amp;L2313&amp;",'"&amp;M2313&amp;"','"&amp;N2313&amp;"',"&amp;O2313&amp;","&amp;P2313&amp;");")</f>
        <v>INSERT INTO c_all_ref_d(ref_type_id,ref_id,ref_name,ref_alias_code,is_enabled,child_ref_type_id) VALUES (244,2,'Outward Return','',1,null);</v>
      </c>
    </row>
    <row r="2314" spans="9:20">
      <c r="K2314">
        <v>244</v>
      </c>
      <c r="L2314">
        <v>3</v>
      </c>
      <c r="M2314" t="s">
        <v>9576</v>
      </c>
      <c r="O2314">
        <v>1</v>
      </c>
      <c r="P2314" t="s">
        <v>6450</v>
      </c>
      <c r="T2314" t="str">
        <f>CONCATENATE("INSERT INTO c_all_ref_d(ref_type_id,ref_id,ref_name,ref_alias_code,is_enabled,child_ref_type_id) VALUES (",K2314&amp;","&amp;L2314&amp;",'"&amp;M2314&amp;"','"&amp;N2314&amp;"',"&amp;O2314&amp;","&amp;P2314&amp;");")</f>
        <v>INSERT INTO c_all_ref_d(ref_type_id,ref_id,ref_name,ref_alias_code,is_enabled,child_ref_type_id) VALUES (244,3,'Inward ','',1,null);</v>
      </c>
    </row>
    <row r="2315" spans="9:20">
      <c r="K2315">
        <v>244</v>
      </c>
      <c r="L2315">
        <v>4</v>
      </c>
      <c r="M2315" t="s">
        <v>9019</v>
      </c>
      <c r="O2315">
        <v>1</v>
      </c>
      <c r="P2315" t="s">
        <v>6450</v>
      </c>
      <c r="T2315" t="str">
        <f>CONCATENATE("INSERT INTO c_all_ref_d(ref_type_id,ref_id,ref_name,ref_alias_code,is_enabled,child_ref_type_id) VALUES (",K2315&amp;","&amp;L2315&amp;",'"&amp;M2315&amp;"','"&amp;N2315&amp;"',"&amp;O2315&amp;","&amp;P2315&amp;");")</f>
        <v>INSERT INTO c_all_ref_d(ref_type_id,ref_id,ref_name,ref_alias_code,is_enabled,child_ref_type_id) VALUES (244,4,'Inward Return','',1,null);</v>
      </c>
    </row>
    <row r="2316" spans="9:20">
      <c r="K2316">
        <v>244</v>
      </c>
      <c r="L2316">
        <v>5</v>
      </c>
      <c r="M2316" t="s">
        <v>9577</v>
      </c>
      <c r="O2316">
        <v>1</v>
      </c>
      <c r="P2316" t="s">
        <v>6450</v>
      </c>
      <c r="T2316" t="str">
        <f>CONCATENATE("INSERT INTO c_all_ref_d(ref_type_id,ref_id,ref_name,ref_alias_code,is_enabled,child_ref_type_id) VALUES (",K2316&amp;","&amp;L2316&amp;",'"&amp;M2316&amp;"','"&amp;N2316&amp;"',"&amp;O2316&amp;","&amp;P2316&amp;");")</f>
        <v>INSERT INTO c_all_ref_d(ref_type_id,ref_id,ref_name,ref_alias_code,is_enabled,child_ref_type_id) VALUES (244,5,'All','',1,null);</v>
      </c>
    </row>
    <row r="2318" spans="9:20">
      <c r="I2318" s="44" t="s">
        <v>7918</v>
      </c>
      <c r="K2318">
        <v>245</v>
      </c>
      <c r="L2318">
        <v>1</v>
      </c>
      <c r="M2318" t="s">
        <v>8903</v>
      </c>
      <c r="O2318">
        <v>1</v>
      </c>
      <c r="P2318" t="s">
        <v>6450</v>
      </c>
      <c r="T2318" t="str">
        <f>CONCATENATE("INSERT INTO c_all_ref_d(ref_type_id,ref_id,ref_name,ref_alias_code,is_enabled,child_ref_type_id) VALUES (",K2318&amp;","&amp;L2318&amp;",'"&amp;M2318&amp;"','"&amp;N2318&amp;"',"&amp;O2318&amp;","&amp;P2318&amp;");")</f>
        <v>INSERT INTO c_all_ref_d(ref_type_id,ref_id,ref_name,ref_alias_code,is_enabled,child_ref_type_id) VALUES (245,1,'Customer','',1,null);</v>
      </c>
    </row>
    <row r="2319" spans="9:20">
      <c r="K2319">
        <v>245</v>
      </c>
      <c r="L2319">
        <v>2</v>
      </c>
      <c r="M2319" t="s">
        <v>9381</v>
      </c>
      <c r="O2319">
        <v>1</v>
      </c>
      <c r="P2319" t="s">
        <v>6450</v>
      </c>
      <c r="T2319" t="str">
        <f>CONCATENATE("INSERT INTO c_all_ref_d(ref_type_id,ref_id,ref_name,ref_alias_code,is_enabled,child_ref_type_id) VALUES (",K2319&amp;","&amp;L2319&amp;",'"&amp;M2319&amp;"','"&amp;N2319&amp;"',"&amp;O2319&amp;","&amp;P2319&amp;");")</f>
        <v>INSERT INTO c_all_ref_d(ref_type_id,ref_id,ref_name,ref_alias_code,is_enabled,child_ref_type_id) VALUES (245,2,'Accounts','',1,null);</v>
      </c>
    </row>
    <row r="2320" spans="9:20">
      <c r="K2320">
        <v>245</v>
      </c>
      <c r="L2320">
        <v>3</v>
      </c>
      <c r="M2320" t="s">
        <v>9382</v>
      </c>
      <c r="O2320">
        <v>1</v>
      </c>
      <c r="P2320" t="s">
        <v>6450</v>
      </c>
      <c r="T2320" t="str">
        <f>CONCATENATE("INSERT INTO c_all_ref_d(ref_type_id,ref_id,ref_name,ref_alias_code,is_enabled,child_ref_type_id) VALUES (",K2320&amp;","&amp;L2320&amp;",'"&amp;M2320&amp;"','"&amp;N2320&amp;"',"&amp;O2320&amp;","&amp;P2320&amp;");")</f>
        <v>INSERT INTO c_all_ref_d(ref_type_id,ref_id,ref_name,ref_alias_code,is_enabled,child_ref_type_id) VALUES (245,3,'Transaction','',1,null);</v>
      </c>
    </row>
    <row r="2321" spans="6:20">
      <c r="K2321">
        <v>245</v>
      </c>
      <c r="L2321">
        <v>6</v>
      </c>
      <c r="M2321" t="s">
        <v>9578</v>
      </c>
      <c r="O2321">
        <v>1</v>
      </c>
      <c r="P2321" t="s">
        <v>6450</v>
      </c>
      <c r="T2321" t="str">
        <f>CONCATENATE("INSERT INTO c_all_ref_d(ref_type_id,ref_id,ref_name,ref_alias_code,is_enabled,child_ref_type_id) VALUES (",K2321&amp;","&amp;L2321&amp;",'"&amp;M2321&amp;"','"&amp;N2321&amp;"',"&amp;O2321&amp;","&amp;P2321&amp;");")</f>
        <v>INSERT INTO c_all_ref_d(ref_type_id,ref_id,ref_name,ref_alias_code,is_enabled,child_ref_type_id) VALUES (245,6,'Transaction Phase','',1,null);</v>
      </c>
    </row>
    <row r="2326" spans="6:20">
      <c r="F2326" t="str">
        <f t="shared" ref="F2326:F2333" si="191">CONCATENATE("public static final int REF_NAME_","",G2326,"= ",L2326,";")</f>
        <v>public static final int REF_NAME_TERM_DEPOSIT_CERTIFICATE_PRINT_DOC_TYPE_ID = 1;</v>
      </c>
      <c r="G2326" t="s">
        <v>9579</v>
      </c>
      <c r="H2326" t="s">
        <v>9579</v>
      </c>
      <c r="I2326" t="s">
        <v>7920</v>
      </c>
      <c r="K2326">
        <v>246</v>
      </c>
      <c r="L2326">
        <v>1</v>
      </c>
      <c r="M2326" t="s">
        <v>9580</v>
      </c>
      <c r="O2326">
        <v>1</v>
      </c>
      <c r="P2326" t="s">
        <v>6450</v>
      </c>
      <c r="T2326" t="str">
        <f t="shared" ref="T2326:T2333" si="192">CONCATENATE("INSERT INTO c_all_ref_d(ref_type_id,ref_id,ref_name,ref_alias_code,is_enabled,child_ref_type_id) VALUES (",K2326&amp;","&amp;L2326&amp;",'"&amp;M2326&amp;"','"&amp;N2326&amp;"',"&amp;O2326&amp;","&amp;P2326&amp;");")</f>
        <v>INSERT INTO c_all_ref_d(ref_type_id,ref_id,ref_name,ref_alias_code,is_enabled,child_ref_type_id) VALUES (246,1,'TD Certificates','',1,null);</v>
      </c>
    </row>
    <row r="2327" spans="6:20">
      <c r="F2327" t="str">
        <f t="shared" si="191"/>
        <v>public static final int REF_NAME_SHARE_CERTIFICATE_PRINT_DOC_TYPE_ID        = 2;</v>
      </c>
      <c r="G2327" t="s">
        <v>9581</v>
      </c>
      <c r="H2327" t="s">
        <v>9581</v>
      </c>
      <c r="K2327">
        <v>246</v>
      </c>
      <c r="L2327">
        <v>2</v>
      </c>
      <c r="M2327" t="s">
        <v>9582</v>
      </c>
      <c r="O2327">
        <v>1</v>
      </c>
      <c r="P2327" t="s">
        <v>6450</v>
      </c>
      <c r="T2327" t="str">
        <f t="shared" si="192"/>
        <v>INSERT INTO c_all_ref_d(ref_type_id,ref_id,ref_name,ref_alias_code,is_enabled,child_ref_type_id) VALUES (246,2,'Share Certificates','',1,null);</v>
      </c>
    </row>
    <row r="2328" spans="6:20">
      <c r="F2328" t="str">
        <f t="shared" si="191"/>
        <v>public static final int REF_NAME_DDPO_REMITTANCE_PRINT_DOC_TYPE_ID          = 3;</v>
      </c>
      <c r="G2328" t="s">
        <v>9583</v>
      </c>
      <c r="H2328" t="s">
        <v>9583</v>
      </c>
      <c r="K2328">
        <v>246</v>
      </c>
      <c r="L2328">
        <v>3</v>
      </c>
      <c r="M2328" t="s">
        <v>9584</v>
      </c>
      <c r="O2328">
        <v>1</v>
      </c>
      <c r="P2328" t="s">
        <v>6450</v>
      </c>
      <c r="T2328" t="str">
        <f t="shared" si="192"/>
        <v>INSERT INTO c_all_ref_d(ref_type_id,ref_id,ref_name,ref_alias_code,is_enabled,child_ref_type_id) VALUES (246,3,'PO/DD Remittance','',1,null);</v>
      </c>
    </row>
    <row r="2329" spans="6:20">
      <c r="F2329" t="str">
        <f t="shared" si="191"/>
        <v>public static final int REF_NAME_PASSBOOK_HEADER_PRINT_DOC_TYPE_ID          = 4;</v>
      </c>
      <c r="G2329" t="s">
        <v>9585</v>
      </c>
      <c r="H2329" t="s">
        <v>9585</v>
      </c>
      <c r="K2329">
        <v>246</v>
      </c>
      <c r="L2329">
        <v>4</v>
      </c>
      <c r="M2329" t="s">
        <v>9586</v>
      </c>
      <c r="O2329">
        <v>1</v>
      </c>
      <c r="P2329" t="s">
        <v>6450</v>
      </c>
      <c r="T2329" t="str">
        <f t="shared" si="192"/>
        <v>INSERT INTO c_all_ref_d(ref_type_id,ref_id,ref_name,ref_alias_code,is_enabled,child_ref_type_id) VALUES (246,4,'Pass Book Header','',1,null);</v>
      </c>
    </row>
    <row r="2330" spans="6:20">
      <c r="F2330" t="str">
        <f t="shared" si="191"/>
        <v>public static final int REF_NAME_PASSBOOK_TRANSACTION_PRINT_DOC_TYPE_ID     = 5;</v>
      </c>
      <c r="G2330" t="s">
        <v>9587</v>
      </c>
      <c r="H2330" t="s">
        <v>9587</v>
      </c>
      <c r="K2330">
        <v>246</v>
      </c>
      <c r="L2330">
        <v>5</v>
      </c>
      <c r="M2330" t="s">
        <v>9588</v>
      </c>
      <c r="O2330">
        <v>1</v>
      </c>
      <c r="P2330" t="s">
        <v>6450</v>
      </c>
      <c r="T2330" t="str">
        <f t="shared" si="192"/>
        <v>INSERT INTO c_all_ref_d(ref_type_id,ref_id,ref_name,ref_alias_code,is_enabled,child_ref_type_id) VALUES (246,5,'Pass Book Transaction','',1,null);</v>
      </c>
    </row>
    <row r="2331" spans="6:20">
      <c r="F2331" t="str">
        <f t="shared" si="191"/>
        <v>public static final int REF_NAME_SHARE_DIVIDEND_PRINT_DOC_TYPE_ID           = 6;</v>
      </c>
      <c r="G2331" t="s">
        <v>9589</v>
      </c>
      <c r="H2331" t="s">
        <v>9589</v>
      </c>
      <c r="K2331">
        <v>246</v>
      </c>
      <c r="L2331">
        <v>6</v>
      </c>
      <c r="M2331" t="s">
        <v>9590</v>
      </c>
      <c r="O2331">
        <v>1</v>
      </c>
      <c r="P2331" t="s">
        <v>6450</v>
      </c>
      <c r="T2331" t="str">
        <f t="shared" si="192"/>
        <v>INSERT INTO c_all_ref_d(ref_type_id,ref_id,ref_name,ref_alias_code,is_enabled,child_ref_type_id) VALUES (246,6,'Share Dividend','',1,null);</v>
      </c>
    </row>
    <row r="2332" spans="6:20">
      <c r="F2332" t="str">
        <f t="shared" si="191"/>
        <v>public static final int REF_NAME_VOUCHER_PRINT_DOC_TYPE_ID                  = 7;</v>
      </c>
      <c r="G2332" t="s">
        <v>9591</v>
      </c>
      <c r="H2332" t="s">
        <v>9591</v>
      </c>
      <c r="K2332">
        <v>246</v>
      </c>
      <c r="L2332">
        <v>7</v>
      </c>
      <c r="M2332" t="s">
        <v>9592</v>
      </c>
      <c r="O2332">
        <v>1</v>
      </c>
      <c r="P2332" t="s">
        <v>6450</v>
      </c>
      <c r="T2332" t="str">
        <f t="shared" si="192"/>
        <v>INSERT INTO c_all_ref_d(ref_type_id,ref_id,ref_name,ref_alias_code,is_enabled,child_ref_type_id) VALUES (246,7,'Voucher Printing','',1,null);</v>
      </c>
    </row>
    <row r="2333" spans="6:20">
      <c r="F2333" t="str">
        <f t="shared" si="191"/>
        <v>public static final int REF_NAME_CHEQUE_BOOK_PRINT_DOC_TYPE_ID = 8;</v>
      </c>
      <c r="G2333" t="s">
        <v>9593</v>
      </c>
      <c r="H2333" t="s">
        <v>9593</v>
      </c>
      <c r="K2333">
        <v>246</v>
      </c>
      <c r="L2333">
        <v>8</v>
      </c>
      <c r="M2333" t="s">
        <v>9594</v>
      </c>
      <c r="O2333">
        <v>1</v>
      </c>
      <c r="P2333" t="s">
        <v>6450</v>
      </c>
      <c r="T2333" t="str">
        <f t="shared" si="192"/>
        <v>INSERT INTO c_all_ref_d(ref_type_id,ref_id,ref_name,ref_alias_code,is_enabled,child_ref_type_id) VALUES (246,8,'Cheque Book Printing','',1,null);</v>
      </c>
    </row>
    <row r="2340" spans="8:20">
      <c r="I2340" t="s">
        <v>7896</v>
      </c>
      <c r="K2340">
        <v>247</v>
      </c>
      <c r="L2340">
        <v>1</v>
      </c>
      <c r="M2340" t="s">
        <v>9439</v>
      </c>
      <c r="O2340">
        <v>1</v>
      </c>
      <c r="P2340" t="s">
        <v>6450</v>
      </c>
      <c r="T2340" t="str">
        <f>CONCATENATE("INSERT INTO c_all_ref_d(ref_type_id,ref_id,ref_name,ref_alias_code,is_enabled,child_ref_type_id) VALUES (",K2340&amp;","&amp;L2340&amp;",'"&amp;M2340&amp;"','"&amp;N2340&amp;"',"&amp;O2340&amp;","&amp;P2340&amp;");")</f>
        <v>INSERT INTO c_all_ref_d(ref_type_id,ref_id,ref_name,ref_alias_code,is_enabled,child_ref_type_id) VALUES (247,1,'Regular','',1,null);</v>
      </c>
    </row>
    <row r="2341" spans="8:20">
      <c r="K2341">
        <v>247</v>
      </c>
      <c r="L2341">
        <v>2</v>
      </c>
      <c r="M2341" t="s">
        <v>9440</v>
      </c>
      <c r="O2341">
        <v>1</v>
      </c>
      <c r="P2341" t="s">
        <v>6450</v>
      </c>
      <c r="T2341" t="str">
        <f>CONCATENATE("INSERT INTO c_all_ref_d(ref_type_id,ref_id,ref_name,ref_alias_code,is_enabled,child_ref_type_id) VALUES (",K2341&amp;","&amp;L2341&amp;",'"&amp;M2341&amp;"','"&amp;N2341&amp;"',"&amp;O2341&amp;","&amp;P2341&amp;");")</f>
        <v>INSERT INTO c_all_ref_d(ref_type_id,ref_id,ref_name,ref_alias_code,is_enabled,child_ref_type_id) VALUES (247,2,'Associate','',1,null);</v>
      </c>
    </row>
    <row r="2343" spans="8:20">
      <c r="I2343" t="s">
        <v>7922</v>
      </c>
      <c r="K2343">
        <v>248</v>
      </c>
      <c r="L2343">
        <v>1</v>
      </c>
      <c r="M2343" t="s">
        <v>9595</v>
      </c>
      <c r="O2343">
        <v>1</v>
      </c>
      <c r="P2343" t="s">
        <v>6450</v>
      </c>
      <c r="T2343" t="str">
        <f>CONCATENATE("INSERT INTO c_all_ref_d(ref_type_id,ref_id,ref_name,ref_alias_code,is_enabled,child_ref_type_id) VALUES (",K2343&amp;","&amp;L2343&amp;",'"&amp;M2343&amp;"','"&amp;N2343&amp;"',"&amp;O2343&amp;","&amp;P2343&amp;");")</f>
        <v>INSERT INTO c_all_ref_d(ref_type_id,ref_id,ref_name,ref_alias_code,is_enabled,child_ref_type_id) VALUES (248,1,'Nearest 0','',1,null);</v>
      </c>
    </row>
    <row r="2344" spans="8:20">
      <c r="K2344">
        <v>248</v>
      </c>
      <c r="L2344">
        <v>2</v>
      </c>
      <c r="M2344" t="s">
        <v>9596</v>
      </c>
      <c r="O2344">
        <v>1</v>
      </c>
      <c r="P2344" t="s">
        <v>6450</v>
      </c>
      <c r="T2344" t="str">
        <f>CONCATENATE("INSERT INTO c_all_ref_d(ref_type_id,ref_id,ref_name,ref_alias_code,is_enabled,child_ref_type_id) VALUES (",K2344&amp;","&amp;L2344&amp;",'"&amp;M2344&amp;"','"&amp;N2344&amp;"',"&amp;O2344&amp;","&amp;P2344&amp;");")</f>
        <v>INSERT INTO c_all_ref_d(ref_type_id,ref_id,ref_name,ref_alias_code,is_enabled,child_ref_type_id) VALUES (248,2,'Nearest 0.50','',1,null);</v>
      </c>
    </row>
    <row r="2345" spans="8:20">
      <c r="K2345">
        <v>248</v>
      </c>
      <c r="L2345">
        <v>3</v>
      </c>
      <c r="M2345" t="s">
        <v>9597</v>
      </c>
      <c r="O2345">
        <v>1</v>
      </c>
      <c r="P2345" t="s">
        <v>6450</v>
      </c>
      <c r="T2345" t="str">
        <f>CONCATENATE("INSERT INTO c_all_ref_d(ref_type_id,ref_id,ref_name,ref_alias_code,is_enabled,child_ref_type_id) VALUES (",K2345&amp;","&amp;L2345&amp;",'"&amp;M2345&amp;"','"&amp;N2345&amp;"',"&amp;O2345&amp;","&amp;P2345&amp;");")</f>
        <v>INSERT INTO c_all_ref_d(ref_type_id,ref_id,ref_name,ref_alias_code,is_enabled,child_ref_type_id) VALUES (248,3,'Nearest 1','',1,null);</v>
      </c>
    </row>
    <row r="2347" spans="8:20" ht="45">
      <c r="H2347" s="74" t="s">
        <v>9598</v>
      </c>
      <c r="I2347" t="s">
        <v>7924</v>
      </c>
      <c r="K2347">
        <v>249</v>
      </c>
      <c r="L2347">
        <v>10</v>
      </c>
      <c r="M2347" t="s">
        <v>9599</v>
      </c>
      <c r="O2347">
        <v>1</v>
      </c>
      <c r="P2347" t="s">
        <v>6450</v>
      </c>
      <c r="T2347" t="str">
        <f t="shared" ref="T2347:T2352" si="193">CONCATENATE("INSERT INTO c_all_ref_d(ref_type_id,ref_id,ref_name,ref_alias_code,is_enabled,child_ref_type_id) VALUES (",K2347&amp;","&amp;L2347&amp;",'"&amp;M2347&amp;"','"&amp;N2347&amp;"',"&amp;O2347&amp;","&amp;P2347&amp;");")</f>
        <v>INSERT INTO c_all_ref_d(ref_type_id,ref_id,ref_name,ref_alias_code,is_enabled,child_ref_type_id) VALUES (249,10,'10 - Savings','',1,null);</v>
      </c>
    </row>
    <row r="2348" spans="8:20">
      <c r="K2348">
        <v>249</v>
      </c>
      <c r="L2348">
        <v>11</v>
      </c>
      <c r="M2348" t="s">
        <v>9600</v>
      </c>
      <c r="O2348">
        <v>1</v>
      </c>
      <c r="P2348" t="s">
        <v>6450</v>
      </c>
      <c r="T2348" t="str">
        <f t="shared" si="193"/>
        <v>INSERT INTO c_all_ref_d(ref_type_id,ref_id,ref_name,ref_alias_code,is_enabled,child_ref_type_id) VALUES (249,11,'11 - Current','',1,null);</v>
      </c>
    </row>
    <row r="2349" spans="8:20">
      <c r="K2349">
        <v>249</v>
      </c>
      <c r="L2349">
        <v>12</v>
      </c>
      <c r="M2349" t="s">
        <v>9601</v>
      </c>
      <c r="O2349">
        <v>1</v>
      </c>
      <c r="P2349" t="s">
        <v>6450</v>
      </c>
      <c r="T2349" t="str">
        <f t="shared" si="193"/>
        <v>INSERT INTO c_all_ref_d(ref_type_id,ref_id,ref_name,ref_alias_code,is_enabled,child_ref_type_id) VALUES (249,12,'12 - Pay Order','',1,null);</v>
      </c>
    </row>
    <row r="2350" spans="8:20">
      <c r="K2350">
        <v>249</v>
      </c>
      <c r="L2350">
        <v>13</v>
      </c>
      <c r="M2350" t="s">
        <v>9602</v>
      </c>
      <c r="O2350">
        <v>1</v>
      </c>
      <c r="P2350" t="s">
        <v>6450</v>
      </c>
      <c r="T2350" t="str">
        <f t="shared" si="193"/>
        <v>INSERT INTO c_all_ref_d(ref_type_id,ref_id,ref_name,ref_alias_code,is_enabled,child_ref_type_id) VALUES (249,13,'13 - Cash Credit','',1,null);</v>
      </c>
    </row>
    <row r="2351" spans="8:20">
      <c r="K2351">
        <v>249</v>
      </c>
      <c r="L2351">
        <v>16</v>
      </c>
      <c r="M2351" t="s">
        <v>9603</v>
      </c>
      <c r="O2351">
        <v>1</v>
      </c>
      <c r="P2351" t="s">
        <v>6450</v>
      </c>
      <c r="T2351" t="str">
        <f t="shared" si="193"/>
        <v>INSERT INTO c_all_ref_d(ref_type_id,ref_id,ref_name,ref_alias_code,is_enabled,child_ref_type_id) VALUES (249,16,'16 - Demand draft','',1,null);</v>
      </c>
    </row>
    <row r="2352" spans="8:20">
      <c r="K2352">
        <v>249</v>
      </c>
      <c r="L2352">
        <v>14</v>
      </c>
      <c r="M2352" t="s">
        <v>9604</v>
      </c>
      <c r="O2352">
        <v>1</v>
      </c>
      <c r="P2352" t="s">
        <v>6450</v>
      </c>
      <c r="T2352" t="str">
        <f t="shared" si="193"/>
        <v>INSERT INTO c_all_ref_d(ref_type_id,ref_id,ref_name,ref_alias_code,is_enabled,child_ref_type_id) VALUES (249,14,'14 - Dividend','',1,null);</v>
      </c>
    </row>
    <row r="2353" spans="9:20" ht="30">
      <c r="I2353" s="74" t="s">
        <v>9605</v>
      </c>
      <c r="K2353" s="162">
        <v>249</v>
      </c>
      <c r="L2353" s="162">
        <v>15</v>
      </c>
      <c r="M2353" s="162" t="s">
        <v>9606</v>
      </c>
      <c r="O2353">
        <v>1</v>
      </c>
      <c r="P2353" t="s">
        <v>6450</v>
      </c>
      <c r="T2353" t="str">
        <f t="shared" ref="T2353:T2367" si="194">CONCATENATE("INSERT INTO c_all_ref_d(ref_type_id,ref_id,ref_name,ref_alias_code,is_enabled,child_ref_type_id) VALUES (",K2353&amp;","&amp;L2353&amp;",'"&amp;M2353&amp;"','"&amp;N2353&amp;"',"&amp;O2353&amp;","&amp;P2353&amp;");")</f>
        <v>INSERT INTO c_all_ref_d(ref_type_id,ref_id,ref_name,ref_alias_code,is_enabled,child_ref_type_id) VALUES (249,15,'15 - Travellers Cheque','',1,null);</v>
      </c>
    </row>
    <row r="2354" spans="9:20">
      <c r="K2354" s="162">
        <v>249</v>
      </c>
      <c r="L2354" s="162">
        <v>17</v>
      </c>
      <c r="M2354" s="162" t="s">
        <v>9607</v>
      </c>
      <c r="O2354">
        <v>1</v>
      </c>
      <c r="P2354" t="s">
        <v>6450</v>
      </c>
      <c r="T2354" t="str">
        <f t="shared" si="194"/>
        <v>INSERT INTO c_all_ref_d(ref_type_id,ref_id,ref_name,ref_alias_code,is_enabled,child_ref_type_id) VALUES (249,17,'17 - Cheques Which Will Be Issued In Lieu of Existing Payment Order','',1,null);</v>
      </c>
    </row>
    <row r="2355" spans="9:20">
      <c r="K2355" s="162">
        <v>249</v>
      </c>
      <c r="L2355" s="162">
        <v>18</v>
      </c>
      <c r="M2355" s="162" t="s">
        <v>9608</v>
      </c>
      <c r="O2355">
        <v>1</v>
      </c>
      <c r="P2355" t="s">
        <v>6450</v>
      </c>
      <c r="T2355" t="str">
        <f t="shared" si="194"/>
        <v>INSERT INTO c_all_ref_d(ref_type_id,ref_id,ref_name,ref_alias_code,is_enabled,child_ref_type_id) VALUES (249,18,'18 - Gift Cheque','',1,null);</v>
      </c>
    </row>
    <row r="2356" spans="9:20">
      <c r="K2356" s="162">
        <v>249</v>
      </c>
      <c r="L2356" s="162">
        <v>19</v>
      </c>
      <c r="M2356" s="162" t="s">
        <v>9609</v>
      </c>
      <c r="O2356">
        <v>1</v>
      </c>
      <c r="P2356" t="s">
        <v>6450</v>
      </c>
      <c r="T2356" t="str">
        <f t="shared" si="194"/>
        <v>INSERT INTO c_all_ref_d(ref_type_id,ref_id,ref_name,ref_alias_code,is_enabled,child_ref_type_id) VALUES (249,19,'19 - Interest warrant','',1,null);</v>
      </c>
    </row>
    <row r="2357" spans="9:20">
      <c r="K2357" s="162">
        <v>249</v>
      </c>
      <c r="L2357" s="162">
        <v>20</v>
      </c>
      <c r="M2357" s="162" t="s">
        <v>9610</v>
      </c>
      <c r="O2357">
        <v>1</v>
      </c>
      <c r="P2357" t="s">
        <v>6450</v>
      </c>
      <c r="T2357" t="str">
        <f t="shared" si="194"/>
        <v>INSERT INTO c_all_ref_d(ref_type_id,ref_id,ref_name,ref_alias_code,is_enabled,child_ref_type_id) VALUES (249,20,'20 - State Government Transactions ','',1,null);</v>
      </c>
    </row>
    <row r="2358" spans="9:20">
      <c r="K2358" s="162">
        <v>249</v>
      </c>
      <c r="L2358" s="162">
        <v>21</v>
      </c>
      <c r="M2358" s="162" t="s">
        <v>9611</v>
      </c>
      <c r="O2358">
        <v>1</v>
      </c>
      <c r="P2358" t="s">
        <v>6450</v>
      </c>
      <c r="T2358" t="str">
        <f t="shared" si="194"/>
        <v>INSERT INTO c_all_ref_d(ref_type_id,ref_id,ref_name,ref_alias_code,is_enabled,child_ref_type_id) VALUES (249,21,'21 - Central Government Transactions ','',1,null);</v>
      </c>
    </row>
    <row r="2359" spans="9:20">
      <c r="K2359" s="162">
        <v>249</v>
      </c>
      <c r="L2359" s="162">
        <v>22</v>
      </c>
      <c r="M2359" s="162" t="s">
        <v>9612</v>
      </c>
      <c r="O2359">
        <v>1</v>
      </c>
      <c r="P2359" t="s">
        <v>6450</v>
      </c>
      <c r="T2359" t="str">
        <f t="shared" si="194"/>
        <v>INSERT INTO c_all_ref_d(ref_type_id,ref_id,ref_name,ref_alias_code,is_enabled,child_ref_type_id) VALUES (249,22,'22 - Railway Transactions ','',1,null);</v>
      </c>
    </row>
    <row r="2360" spans="9:20">
      <c r="K2360" s="162">
        <v>249</v>
      </c>
      <c r="L2360" s="162">
        <v>23</v>
      </c>
      <c r="M2360" s="162" t="s">
        <v>9613</v>
      </c>
      <c r="O2360">
        <v>1</v>
      </c>
      <c r="P2360" t="s">
        <v>6450</v>
      </c>
      <c r="T2360" t="str">
        <f t="shared" si="194"/>
        <v>INSERT INTO c_all_ref_d(ref_type_id,ref_id,ref_name,ref_alias_code,is_enabled,child_ref_type_id) VALUES (249,23,'23 - Posts &amp; Telegraphs Transactions ','',1,null);</v>
      </c>
    </row>
    <row r="2361" spans="9:20">
      <c r="K2361" s="162">
        <v>249</v>
      </c>
      <c r="L2361" s="162">
        <v>24</v>
      </c>
      <c r="M2361" s="162" t="s">
        <v>9614</v>
      </c>
      <c r="O2361">
        <v>1</v>
      </c>
      <c r="P2361" t="s">
        <v>6450</v>
      </c>
      <c r="T2361" t="str">
        <f t="shared" si="194"/>
        <v>INSERT INTO c_all_ref_d(ref_type_id,ref_id,ref_name,ref_alias_code,is_enabled,child_ref_type_id) VALUES (249,24,'24 - Defense Transactions ','',1,null);</v>
      </c>
    </row>
    <row r="2362" spans="9:20">
      <c r="K2362" s="162">
        <v>249</v>
      </c>
      <c r="L2362" s="162">
        <v>25</v>
      </c>
      <c r="M2362" s="162" t="s">
        <v>9615</v>
      </c>
      <c r="O2362">
        <v>1</v>
      </c>
      <c r="P2362" t="s">
        <v>6450</v>
      </c>
      <c r="T2362" t="str">
        <f t="shared" si="194"/>
        <v>INSERT INTO c_all_ref_d(ref_type_id,ref_id,ref_name,ref_alias_code,is_enabled,child_ref_type_id) VALUES (249,25,'25 - Telecommunication Transactions ','',1,null);</v>
      </c>
    </row>
    <row r="2363" spans="9:20">
      <c r="K2363" s="162">
        <v>249</v>
      </c>
      <c r="L2363" s="162">
        <v>26</v>
      </c>
      <c r="M2363" s="162" t="s">
        <v>9616</v>
      </c>
      <c r="O2363">
        <v>1</v>
      </c>
      <c r="P2363" t="s">
        <v>6450</v>
      </c>
      <c r="T2363" t="str">
        <f t="shared" si="194"/>
        <v>INSERT INTO c_all_ref_d(ref_type_id,ref_id,ref_name,ref_alias_code,is_enabled,child_ref_type_id) VALUES (249,26,'26 - Reserved','',1,null);</v>
      </c>
    </row>
    <row r="2364" spans="9:20">
      <c r="K2364" s="162">
        <v>249</v>
      </c>
      <c r="L2364" s="162">
        <v>27</v>
      </c>
      <c r="M2364" s="162" t="s">
        <v>9617</v>
      </c>
      <c r="O2364">
        <v>1</v>
      </c>
      <c r="P2364" t="s">
        <v>6450</v>
      </c>
      <c r="T2364" t="str">
        <f t="shared" si="194"/>
        <v>INSERT INTO c_all_ref_d(ref_type_id,ref_id,ref_name,ref_alias_code,is_enabled,child_ref_type_id) VALUES (249,27,'27 - Departmentalised Ministries (UMALO) Transactions','',1,null);</v>
      </c>
    </row>
    <row r="2365" spans="9:20">
      <c r="K2365" s="162">
        <v>249</v>
      </c>
      <c r="L2365" s="162">
        <v>28</v>
      </c>
      <c r="M2365" s="162" t="s">
        <v>9618</v>
      </c>
      <c r="O2365">
        <v>1</v>
      </c>
      <c r="P2365" t="s">
        <v>6450</v>
      </c>
      <c r="T2365" t="str">
        <f t="shared" si="194"/>
        <v>INSERT INTO c_all_ref_d(ref_type_id,ref_id,ref_name,ref_alias_code,is_enabled,child_ref_type_id) VALUES (249,28,'28 - Refund Warrant','',1,null);</v>
      </c>
    </row>
    <row r="2366" spans="9:20">
      <c r="K2366" s="162">
        <v>249</v>
      </c>
      <c r="L2366" s="162">
        <v>29</v>
      </c>
      <c r="M2366" s="162" t="s">
        <v>9619</v>
      </c>
      <c r="O2366">
        <v>1</v>
      </c>
      <c r="P2366" t="s">
        <v>6450</v>
      </c>
      <c r="T2366" t="str">
        <f t="shared" si="194"/>
        <v>INSERT INTO c_all_ref_d(ref_type_id,ref_id,ref_name,ref_alias_code,is_enabled,child_ref_type_id) VALUES (249,29,'29 - At Par Current Account Cheques','',1,null);</v>
      </c>
    </row>
    <row r="2367" spans="9:20">
      <c r="K2367" s="162">
        <v>249</v>
      </c>
      <c r="L2367" s="162">
        <v>30</v>
      </c>
      <c r="M2367" s="162" t="s">
        <v>9620</v>
      </c>
      <c r="O2367">
        <v>1</v>
      </c>
      <c r="P2367" t="s">
        <v>6450</v>
      </c>
      <c r="T2367" t="str">
        <f t="shared" si="194"/>
        <v>INSERT INTO c_all_ref_d(ref_type_id,ref_id,ref_name,ref_alias_code,is_enabled,child_ref_type_id) VALUES (249,30,'30 - Stock Invest','',1,null);</v>
      </c>
    </row>
    <row r="2368" spans="9:20">
      <c r="I2368" t="s">
        <v>9621</v>
      </c>
      <c r="K2368" s="162">
        <v>249</v>
      </c>
      <c r="L2368" s="162">
        <v>31</v>
      </c>
      <c r="M2368" s="162" t="s">
        <v>9622</v>
      </c>
      <c r="O2368">
        <v>1</v>
      </c>
      <c r="P2368" t="s">
        <v>6450</v>
      </c>
      <c r="T2368" t="str">
        <f t="shared" ref="T2368" si="195">CONCATENATE("INSERT INTO c_all_ref_d(ref_type_id,ref_id,ref_name,ref_alias_code,is_enabled,child_ref_type_id) VALUES (",K2368&amp;","&amp;L2368&amp;",'"&amp;M2368&amp;"','"&amp;N2368&amp;"',"&amp;O2368&amp;","&amp;P2368&amp;");")</f>
        <v>INSERT INTO c_all_ref_d(ref_type_id,ref_id,ref_name,ref_alias_code,is_enabled,child_ref_type_id) VALUES (249,31,'31- At Par Saving Cheque','',1,null);</v>
      </c>
    </row>
    <row r="2369" spans="6:20" ht="120">
      <c r="T2369" s="74" t="s">
        <v>9623</v>
      </c>
    </row>
    <row r="2372" spans="6:20">
      <c r="I2372" t="s">
        <v>7926</v>
      </c>
      <c r="K2372">
        <v>250</v>
      </c>
      <c r="L2372">
        <v>1</v>
      </c>
      <c r="M2372" t="s">
        <v>9272</v>
      </c>
      <c r="O2372">
        <v>1</v>
      </c>
      <c r="P2372" t="s">
        <v>6450</v>
      </c>
      <c r="T2372" t="str">
        <f>CONCATENATE("INSERT INTO c_all_ref_d(ref_type_id,ref_id,ref_name,ref_alias_code,is_enabled,child_ref_type_id) VALUES (",K2372&amp;","&amp;L2372&amp;",'"&amp;M2372&amp;"','"&amp;N2372&amp;"',"&amp;O2372&amp;","&amp;P2372&amp;");")</f>
        <v>INSERT INTO c_all_ref_d(ref_type_id,ref_id,ref_name,ref_alias_code,is_enabled,child_ref_type_id) VALUES (250,1,'New','',1,null);</v>
      </c>
    </row>
    <row r="2373" spans="6:20">
      <c r="K2373">
        <v>250</v>
      </c>
      <c r="L2373">
        <v>2</v>
      </c>
      <c r="M2373" t="s">
        <v>9624</v>
      </c>
      <c r="O2373">
        <v>1</v>
      </c>
      <c r="P2373" t="s">
        <v>6450</v>
      </c>
      <c r="T2373" t="str">
        <f>CONCATENATE("INSERT INTO c_all_ref_d(ref_type_id,ref_id,ref_name,ref_alias_code,is_enabled,child_ref_type_id) VALUES (",K2373&amp;","&amp;L2373&amp;",'"&amp;M2373&amp;"','"&amp;N2373&amp;"',"&amp;O2373&amp;","&amp;P2373&amp;");")</f>
        <v>INSERT INTO c_all_ref_d(ref_type_id,ref_id,ref_name,ref_alias_code,is_enabled,child_ref_type_id) VALUES (250,2,'Modify','',1,null);</v>
      </c>
    </row>
    <row r="2375" spans="6:20">
      <c r="F2375" t="str">
        <f t="shared" ref="F2375:F2376" si="196">CONCATENATE("public static final int REF_NAME_","",G2375,"= ",L2375,";")</f>
        <v>public static final int REF_NAME_BULK_FILE_INDIVIDUAL= 101;</v>
      </c>
      <c r="G2375" t="s">
        <v>9625</v>
      </c>
      <c r="I2375" t="s">
        <v>7928</v>
      </c>
      <c r="K2375">
        <v>251</v>
      </c>
      <c r="L2375">
        <v>101</v>
      </c>
      <c r="M2375" t="s">
        <v>9626</v>
      </c>
      <c r="O2375">
        <v>1</v>
      </c>
      <c r="P2375" t="s">
        <v>6450</v>
      </c>
      <c r="T2375" t="str">
        <f>CONCATENATE("INSERT INTO c_all_ref_d(ref_type_id,ref_id,ref_name,ref_alias_code,is_enabled,child_ref_type_id) VALUES (",K2375&amp;","&amp;L2375&amp;",'"&amp;M2375&amp;"','"&amp;N2375&amp;"',"&amp;O2375&amp;","&amp;P2375&amp;");")</f>
        <v>INSERT INTO c_all_ref_d(ref_type_id,ref_id,ref_name,ref_alias_code,is_enabled,child_ref_type_id) VALUES (251,101,'Bulk File Individual','',1,null);</v>
      </c>
    </row>
    <row r="2376" spans="6:20">
      <c r="F2376" t="str">
        <f t="shared" si="196"/>
        <v>public static final int REF_NAME_BULK_FILE_NON_INDIVIDUAL= 102;</v>
      </c>
      <c r="G2376" t="s">
        <v>9627</v>
      </c>
      <c r="K2376">
        <v>251</v>
      </c>
      <c r="L2376">
        <v>102</v>
      </c>
      <c r="M2376" t="s">
        <v>9628</v>
      </c>
      <c r="O2376">
        <v>1</v>
      </c>
      <c r="P2376" t="s">
        <v>6450</v>
      </c>
      <c r="T2376" t="str">
        <f>CONCATENATE("INSERT INTO c_all_ref_d(ref_type_id,ref_id,ref_name,ref_alias_code,is_enabled,child_ref_type_id) VALUES (",K2376&amp;","&amp;L2376&amp;",'"&amp;M2376&amp;"','"&amp;N2376&amp;"',"&amp;O2376&amp;","&amp;P2376&amp;");")</f>
        <v>INSERT INTO c_all_ref_d(ref_type_id,ref_id,ref_name,ref_alias_code,is_enabled,child_ref_type_id) VALUES (251,102,'Bulk File Non Individual','',1,null);</v>
      </c>
    </row>
    <row r="2379" spans="6:20">
      <c r="F2379" t="str">
        <f t="shared" ref="F2379:F2394" si="197">CONCATENATE("public static final int REF_NAME_","",G2379,"= ",L2379,";")</f>
        <v>public static final int REF_NAME_PERODIC_RESPONCE_INDIVIDUAL= 201;</v>
      </c>
      <c r="G2379" t="s">
        <v>9629</v>
      </c>
      <c r="I2379" t="s">
        <v>7930</v>
      </c>
      <c r="K2379" s="132">
        <v>252</v>
      </c>
      <c r="L2379" s="132">
        <v>201</v>
      </c>
      <c r="M2379" s="132" t="s">
        <v>9630</v>
      </c>
      <c r="N2379" s="132"/>
      <c r="O2379" s="132">
        <v>1</v>
      </c>
      <c r="P2379" s="132" t="s">
        <v>6450</v>
      </c>
    </row>
    <row r="2380" spans="6:20">
      <c r="F2380" t="str">
        <f t="shared" si="197"/>
        <v>public static final int REF_NAME_PERODIC_RESPONCE_NON_INDIVIDUAL= 202;</v>
      </c>
      <c r="G2380" t="s">
        <v>9631</v>
      </c>
      <c r="K2380" s="132">
        <v>252</v>
      </c>
      <c r="L2380" s="132">
        <v>202</v>
      </c>
      <c r="M2380" s="132" t="s">
        <v>9632</v>
      </c>
      <c r="N2380" s="132"/>
      <c r="O2380" s="132">
        <v>1</v>
      </c>
      <c r="P2380" s="132" t="s">
        <v>6450</v>
      </c>
    </row>
    <row r="2381" spans="6:20">
      <c r="F2381" t="str">
        <f t="shared" si="197"/>
        <v>public static final int REF_NAME_BULK_UPLOAD_RESPONCE_INDIVIDUAL= ;</v>
      </c>
      <c r="G2381" t="s">
        <v>9633</v>
      </c>
    </row>
    <row r="2382" spans="6:20">
      <c r="M2382" s="128" t="s">
        <v>9634</v>
      </c>
    </row>
    <row r="2383" spans="6:20">
      <c r="M2383" s="128" t="s">
        <v>9635</v>
      </c>
    </row>
    <row r="2384" spans="6:20">
      <c r="M2384" s="128" t="s">
        <v>9636</v>
      </c>
    </row>
    <row r="2385" spans="6:20">
      <c r="M2385" s="128" t="s">
        <v>9637</v>
      </c>
    </row>
    <row r="2388" spans="6:20">
      <c r="M2388" s="128" t="s">
        <v>9638</v>
      </c>
    </row>
    <row r="2389" spans="6:20">
      <c r="M2389" s="128" t="s">
        <v>9639</v>
      </c>
    </row>
    <row r="2390" spans="6:20">
      <c r="M2390" s="128" t="s">
        <v>9640</v>
      </c>
    </row>
    <row r="2391" spans="6:20">
      <c r="M2391" s="128" t="s">
        <v>9641</v>
      </c>
    </row>
    <row r="2394" spans="6:20">
      <c r="F2394" t="str">
        <f t="shared" si="197"/>
        <v>public static final int REF_NAME_BULK_UPLOAD_RESPONCE_NON_INDIVIDUAL= ;</v>
      </c>
      <c r="G2394" t="s">
        <v>9642</v>
      </c>
    </row>
    <row r="2397" spans="6:20">
      <c r="K2397">
        <v>252</v>
      </c>
      <c r="L2397">
        <v>202</v>
      </c>
      <c r="M2397" t="s">
        <v>9643</v>
      </c>
      <c r="O2397">
        <v>1</v>
      </c>
      <c r="P2397" t="s">
        <v>6450</v>
      </c>
      <c r="T2397" t="str">
        <f>CONCATENATE("INSERT INTO c_all_ref_d(ref_type_id,ref_id,ref_name,ref_alias_code,is_enabled,child_ref_type_id) VALUES (",K2397&amp;","&amp;L2397&amp;",'"&amp;M2397&amp;"','"&amp;N2397&amp;"',"&amp;O2397&amp;","&amp;P2397&amp;");")</f>
        <v>INSERT INTO c_all_ref_d(ref_type_id,ref_id,ref_name,ref_alias_code,is_enabled,child_ref_type_id) VALUES (252,202,'Perodic Responce Individual','',1,null);</v>
      </c>
    </row>
    <row r="2398" spans="6:20">
      <c r="K2398">
        <v>252</v>
      </c>
      <c r="L2398">
        <v>204</v>
      </c>
      <c r="M2398" t="s">
        <v>9644</v>
      </c>
      <c r="O2398">
        <v>1</v>
      </c>
      <c r="P2398" t="s">
        <v>6450</v>
      </c>
      <c r="T2398" t="str">
        <f>CONCATENATE("INSERT INTO c_all_ref_d(ref_type_id,ref_id,ref_name,ref_alias_code,is_enabled,child_ref_type_id) VALUES (",K2398&amp;","&amp;L2398&amp;",'"&amp;M2398&amp;"','"&amp;N2398&amp;"',"&amp;O2398&amp;","&amp;P2398&amp;");")</f>
        <v>INSERT INTO c_all_ref_d(ref_type_id,ref_id,ref_name,ref_alias_code,is_enabled,child_ref_type_id) VALUES (252,204,'Perodic Responce Non Individual','',1,null);</v>
      </c>
    </row>
    <row r="2399" spans="6:20">
      <c r="K2399">
        <v>252</v>
      </c>
      <c r="L2399">
        <v>201</v>
      </c>
      <c r="M2399" t="s">
        <v>9645</v>
      </c>
      <c r="O2399">
        <v>1</v>
      </c>
      <c r="P2399" t="s">
        <v>6450</v>
      </c>
      <c r="T2399" t="str">
        <f>CONCATENATE("INSERT INTO c_all_ref_d(ref_type_id,ref_id,ref_name,ref_alias_code,is_enabled,child_ref_type_id) VALUES (",K2399&amp;","&amp;L2399&amp;",'"&amp;M2399&amp;"','"&amp;N2399&amp;"',"&amp;O2399&amp;","&amp;P2399&amp;");")</f>
        <v>INSERT INTO c_all_ref_d(ref_type_id,ref_id,ref_name,ref_alias_code,is_enabled,child_ref_type_id) VALUES (252,201,'Bulk Upload Responce Individual','',1,null);</v>
      </c>
    </row>
    <row r="2400" spans="6:20">
      <c r="K2400">
        <v>252</v>
      </c>
      <c r="L2400">
        <v>203</v>
      </c>
      <c r="M2400" t="s">
        <v>9646</v>
      </c>
      <c r="O2400">
        <v>1</v>
      </c>
      <c r="P2400" t="s">
        <v>6450</v>
      </c>
      <c r="T2400" t="str">
        <f>CONCATENATE("INSERT INTO c_all_ref_d(ref_type_id,ref_id,ref_name,ref_alias_code,is_enabled,child_ref_type_id) VALUES (",K2400&amp;","&amp;L2400&amp;",'"&amp;M2400&amp;"','"&amp;N2400&amp;"',"&amp;O2400&amp;","&amp;P2400&amp;");")</f>
        <v>INSERT INTO c_all_ref_d(ref_type_id,ref_id,ref_name,ref_alias_code,is_enabled,child_ref_type_id) VALUES (252,203,'Bulk Upload Responce Non Individual','',1,null);</v>
      </c>
    </row>
    <row r="2404" spans="9:20">
      <c r="K2404">
        <v>253</v>
      </c>
      <c r="L2404">
        <v>1</v>
      </c>
      <c r="M2404" t="s">
        <v>8995</v>
      </c>
      <c r="O2404">
        <v>1</v>
      </c>
      <c r="P2404" t="s">
        <v>6450</v>
      </c>
      <c r="T2404" t="str">
        <f>CONCATENATE("INSERT INTO c_all_ref_d(ref_type_id,ref_id,ref_name,ref_alias_code,is_enabled,child_ref_type_id) VALUES (",K2404&amp;","&amp;L2404&amp;",'"&amp;M2404&amp;"','"&amp;N2404&amp;"',"&amp;O2404&amp;","&amp;P2404&amp;");")</f>
        <v>INSERT INTO c_all_ref_d(ref_type_id,ref_id,ref_name,ref_alias_code,is_enabled,child_ref_type_id) VALUES (253,1,'Actual','',1,null);</v>
      </c>
    </row>
    <row r="2405" spans="9:20">
      <c r="I2405" t="s">
        <v>7932</v>
      </c>
      <c r="K2405">
        <v>253</v>
      </c>
      <c r="L2405">
        <v>100</v>
      </c>
      <c r="M2405" t="s">
        <v>9647</v>
      </c>
      <c r="O2405">
        <v>1</v>
      </c>
      <c r="P2405" t="s">
        <v>6450</v>
      </c>
      <c r="T2405" t="str">
        <f>CONCATENATE("INSERT INTO c_all_ref_d(ref_type_id,ref_id,ref_name,ref_alias_code,is_enabled,child_ref_type_id) VALUES (",K2405&amp;","&amp;L2405&amp;",'"&amp;M2405&amp;"','"&amp;N2405&amp;"',"&amp;O2405&amp;","&amp;P2405&amp;");")</f>
        <v>INSERT INTO c_all_ref_d(ref_type_id,ref_id,ref_name,ref_alias_code,is_enabled,child_ref_type_id) VALUES (253,100,'Hundred','',1,null);</v>
      </c>
    </row>
    <row r="2406" spans="9:20">
      <c r="K2406">
        <v>253</v>
      </c>
      <c r="L2406">
        <v>1000</v>
      </c>
      <c r="M2406" t="s">
        <v>9648</v>
      </c>
      <c r="O2406">
        <v>1</v>
      </c>
      <c r="P2406" t="s">
        <v>6450</v>
      </c>
      <c r="T2406" t="str">
        <f>CONCATENATE("INSERT INTO c_all_ref_d(ref_type_id,ref_id,ref_name,ref_alias_code,is_enabled,child_ref_type_id) VALUES (",K2406&amp;","&amp;L2406&amp;",'"&amp;M2406&amp;"','"&amp;N2406&amp;"',"&amp;O2406&amp;","&amp;P2406&amp;");")</f>
        <v>INSERT INTO c_all_ref_d(ref_type_id,ref_id,ref_name,ref_alias_code,is_enabled,child_ref_type_id) VALUES (253,1000,'Thousand','',1,null);</v>
      </c>
    </row>
    <row r="2407" spans="9:20" ht="30">
      <c r="I2407" s="74" t="s">
        <v>9649</v>
      </c>
      <c r="K2407">
        <v>253</v>
      </c>
      <c r="L2407">
        <v>100000</v>
      </c>
      <c r="M2407" t="s">
        <v>9650</v>
      </c>
      <c r="O2407">
        <v>1</v>
      </c>
      <c r="P2407" t="s">
        <v>6450</v>
      </c>
      <c r="T2407" t="str">
        <f>CONCATENATE("INSERT INTO c_all_ref_d(ref_type_id,ref_id,ref_name,ref_alias_code,is_enabled,child_ref_type_id) VALUES (",K2407&amp;","&amp;L2407&amp;",'"&amp;M2407&amp;"','"&amp;N2407&amp;"',"&amp;O2407&amp;","&amp;P2407&amp;");")</f>
        <v>INSERT INTO c_all_ref_d(ref_type_id,ref_id,ref_name,ref_alias_code,is_enabled,child_ref_type_id) VALUES (253,100000,'Lakh','',1,null);</v>
      </c>
    </row>
    <row r="2408" spans="9:20">
      <c r="I2408" s="74"/>
    </row>
    <row r="2409" spans="9:20">
      <c r="I2409" s="74"/>
    </row>
    <row r="2411" spans="9:20">
      <c r="I2411" t="s">
        <v>7934</v>
      </c>
      <c r="K2411" s="89">
        <v>254</v>
      </c>
      <c r="L2411">
        <v>1</v>
      </c>
      <c r="M2411" t="s">
        <v>9651</v>
      </c>
      <c r="O2411">
        <v>1</v>
      </c>
      <c r="P2411" t="s">
        <v>6450</v>
      </c>
      <c r="T2411" t="str">
        <f>CONCATENATE("INSERT INTO c_all_ref_d(ref_type_id,ref_id,ref_name,ref_alias_code,is_enabled,child_ref_type_id) VALUES (",K2411&amp;","&amp;L2411&amp;",'"&amp;M2411&amp;"','"&amp;N2411&amp;"',"&amp;O2411&amp;","&amp;P2411&amp;");")</f>
        <v>INSERT INTO c_all_ref_d(ref_type_id,ref_id,ref_name,ref_alias_code,is_enabled,child_ref_type_id) VALUES (254,1,'Customer Application','',1,null);</v>
      </c>
    </row>
    <row r="2412" spans="9:20">
      <c r="K2412" s="89">
        <v>254</v>
      </c>
      <c r="L2412">
        <v>2</v>
      </c>
      <c r="M2412" t="s">
        <v>9652</v>
      </c>
      <c r="O2412">
        <v>1</v>
      </c>
      <c r="P2412" t="s">
        <v>6450</v>
      </c>
      <c r="T2412" t="str">
        <f>CONCATENATE("INSERT INTO c_all_ref_d(ref_type_id,ref_id,ref_name,ref_alias_code,is_enabled,child_ref_type_id) VALUES (",K2412&amp;","&amp;L2412&amp;",'"&amp;M2412&amp;"','"&amp;N2412&amp;"',"&amp;O2412&amp;","&amp;P2412&amp;");")</f>
        <v>INSERT INTO c_all_ref_d(ref_type_id,ref_id,ref_name,ref_alias_code,is_enabled,child_ref_type_id) VALUES (254,2,'Customer Request','',1,null);</v>
      </c>
    </row>
    <row r="2414" spans="9:20">
      <c r="I2414" t="s">
        <v>7936</v>
      </c>
      <c r="K2414">
        <v>255</v>
      </c>
      <c r="L2414">
        <v>1</v>
      </c>
      <c r="M2414" t="s">
        <v>9653</v>
      </c>
      <c r="O2414">
        <v>1</v>
      </c>
      <c r="P2414" t="s">
        <v>6450</v>
      </c>
      <c r="T2414" t="str">
        <f t="shared" ref="T2414:T2415" si="198">CONCATENATE("INSERT INTO c_all_ref_d(ref_type_id,ref_id,ref_name,ref_alias_code,is_enabled,child_ref_type_id) VALUES (",K2414&amp;","&amp;L2414&amp;",'"&amp;M2414&amp;"','"&amp;N2414&amp;"',"&amp;O2414&amp;","&amp;P2414&amp;");")</f>
        <v>INSERT INTO c_all_ref_d(ref_type_id,ref_id,ref_name,ref_alias_code,is_enabled,child_ref_type_id) VALUES (255,1,'As Per Customer Request','',1,null);</v>
      </c>
    </row>
    <row r="2415" spans="9:20">
      <c r="K2415">
        <v>255</v>
      </c>
      <c r="L2415">
        <v>2</v>
      </c>
      <c r="M2415" t="s">
        <v>9654</v>
      </c>
      <c r="O2415">
        <v>1</v>
      </c>
      <c r="P2415" t="s">
        <v>6450</v>
      </c>
      <c r="T2415" t="str">
        <f t="shared" si="198"/>
        <v>INSERT INTO c_all_ref_d(ref_type_id,ref_id,ref_name,ref_alias_code,is_enabled,child_ref_type_id) VALUES (255,2,'As Per Bank Request','',1,null);</v>
      </c>
    </row>
    <row r="2419" spans="9:20">
      <c r="I2419" t="s">
        <v>7938</v>
      </c>
      <c r="K2419">
        <v>256</v>
      </c>
      <c r="L2419">
        <v>1</v>
      </c>
      <c r="M2419" t="s">
        <v>9056</v>
      </c>
      <c r="O2419">
        <v>1</v>
      </c>
      <c r="P2419" t="s">
        <v>6450</v>
      </c>
      <c r="T2419" t="str">
        <f t="shared" ref="T2419:T2421" si="199">CONCATENATE("INSERT INTO c_all_ref_d(ref_type_id,ref_id,ref_name,ref_alias_code,is_enabled,child_ref_type_id) VALUES (",K2419&amp;","&amp;L2419&amp;",'"&amp;M2419&amp;"','"&amp;N2419&amp;"',"&amp;O2419&amp;","&amp;P2419&amp;");")</f>
        <v>INSERT INTO c_all_ref_d(ref_type_id,ref_id,ref_name,ref_alias_code,is_enabled,child_ref_type_id) VALUES (256,1,'Test1','',1,null);</v>
      </c>
    </row>
    <row r="2420" spans="9:20">
      <c r="K2420">
        <v>256</v>
      </c>
      <c r="L2420">
        <v>2</v>
      </c>
      <c r="M2420" t="s">
        <v>9056</v>
      </c>
      <c r="O2420">
        <v>1</v>
      </c>
      <c r="P2420" t="s">
        <v>6450</v>
      </c>
      <c r="T2420" t="str">
        <f t="shared" si="199"/>
        <v>INSERT INTO c_all_ref_d(ref_type_id,ref_id,ref_name,ref_alias_code,is_enabled,child_ref_type_id) VALUES (256,2,'Test1','',1,null);</v>
      </c>
    </row>
    <row r="2421" spans="9:20">
      <c r="K2421">
        <v>256</v>
      </c>
      <c r="L2421">
        <v>3</v>
      </c>
      <c r="M2421" t="s">
        <v>9056</v>
      </c>
      <c r="O2421">
        <v>1</v>
      </c>
      <c r="P2421" t="s">
        <v>6450</v>
      </c>
      <c r="T2421" t="str">
        <f t="shared" si="199"/>
        <v>INSERT INTO c_all_ref_d(ref_type_id,ref_id,ref_name,ref_alias_code,is_enabled,child_ref_type_id) VALUES (256,3,'Test1','',1,null);</v>
      </c>
    </row>
    <row r="2424" spans="9:20">
      <c r="I2424" t="s">
        <v>7940</v>
      </c>
      <c r="K2424">
        <v>257</v>
      </c>
      <c r="L2424">
        <v>1</v>
      </c>
      <c r="M2424" t="s">
        <v>9655</v>
      </c>
      <c r="O2424">
        <v>1</v>
      </c>
      <c r="P2424" t="s">
        <v>6450</v>
      </c>
      <c r="T2424" t="str">
        <f t="shared" ref="T2424:T2439" si="200">CONCATENATE("INSERT INTO c_all_ref_d(ref_type_id,ref_id,ref_name,ref_alias_code,is_enabled,child_ref_type_id) VALUES (",K2424&amp;","&amp;L2424&amp;",'"&amp;M2424&amp;"','"&amp;N2424&amp;"',"&amp;O2424&amp;","&amp;P2424&amp;");")</f>
        <v>INSERT INTO c_all_ref_d(ref_type_id,ref_id,ref_name,ref_alias_code,is_enabled,child_ref_type_id) VALUES (257,1,'Master / Setup','',1,null);</v>
      </c>
    </row>
    <row r="2425" spans="9:20">
      <c r="K2425">
        <v>257</v>
      </c>
      <c r="L2425">
        <v>2</v>
      </c>
      <c r="M2425" t="s">
        <v>9382</v>
      </c>
      <c r="O2425">
        <v>1</v>
      </c>
      <c r="P2425" t="s">
        <v>6450</v>
      </c>
      <c r="T2425" t="str">
        <f t="shared" si="200"/>
        <v>INSERT INTO c_all_ref_d(ref_type_id,ref_id,ref_name,ref_alias_code,is_enabled,child_ref_type_id) VALUES (257,2,'Transaction','',1,null);</v>
      </c>
    </row>
    <row r="2426" spans="9:20">
      <c r="K2426">
        <v>257</v>
      </c>
      <c r="L2426">
        <v>3</v>
      </c>
      <c r="M2426" t="s">
        <v>9656</v>
      </c>
      <c r="O2426">
        <v>1</v>
      </c>
      <c r="P2426" t="s">
        <v>6450</v>
      </c>
      <c r="T2426" t="str">
        <f t="shared" si="200"/>
        <v>INSERT INTO c_all_ref_d(ref_type_id,ref_id,ref_name,ref_alias_code,is_enabled,child_ref_type_id) VALUES (257,3,'Reports','',1,null);</v>
      </c>
    </row>
    <row r="2428" spans="9:20">
      <c r="K2428">
        <v>258</v>
      </c>
      <c r="L2428">
        <v>0</v>
      </c>
      <c r="M2428" t="s">
        <v>8616</v>
      </c>
      <c r="O2428">
        <v>1</v>
      </c>
      <c r="P2428" t="s">
        <v>6450</v>
      </c>
      <c r="T2428" t="str">
        <f t="shared" ref="T2428" si="201">CONCATENATE("INSERT INTO c_all_ref_d(ref_type_id,ref_id,ref_name,ref_alias_code,is_enabled,child_ref_type_id) VALUES (",K2428&amp;","&amp;L2428&amp;",'"&amp;M2428&amp;"','"&amp;N2428&amp;"',"&amp;O2428&amp;","&amp;P2428&amp;");")</f>
        <v>INSERT INTO c_all_ref_d(ref_type_id,ref_id,ref_name,ref_alias_code,is_enabled,child_ref_type_id) VALUES (258,0,'None','',1,null);</v>
      </c>
    </row>
    <row r="2429" spans="9:20">
      <c r="I2429" t="s">
        <v>7942</v>
      </c>
      <c r="K2429">
        <v>258</v>
      </c>
      <c r="L2429">
        <v>1</v>
      </c>
      <c r="M2429" t="s">
        <v>9657</v>
      </c>
      <c r="O2429">
        <v>1</v>
      </c>
      <c r="P2429" t="s">
        <v>6450</v>
      </c>
      <c r="T2429" t="str">
        <f t="shared" si="200"/>
        <v>INSERT INTO c_all_ref_d(ref_type_id,ref_id,ref_name,ref_alias_code,is_enabled,child_ref_type_id) VALUES (258,1,'Daily','',1,null);</v>
      </c>
    </row>
    <row r="2430" spans="9:20">
      <c r="K2430">
        <v>258</v>
      </c>
      <c r="L2430">
        <v>2</v>
      </c>
      <c r="M2430" t="s">
        <v>7355</v>
      </c>
      <c r="O2430">
        <v>1</v>
      </c>
      <c r="P2430" t="s">
        <v>6450</v>
      </c>
      <c r="T2430" t="str">
        <f t="shared" si="200"/>
        <v>INSERT INTO c_all_ref_d(ref_type_id,ref_id,ref_name,ref_alias_code,is_enabled,child_ref_type_id) VALUES (258,2,'Monthly','',1,null);</v>
      </c>
    </row>
    <row r="2431" spans="9:20">
      <c r="K2431">
        <v>258</v>
      </c>
      <c r="L2431">
        <v>3</v>
      </c>
      <c r="M2431" t="s">
        <v>7356</v>
      </c>
      <c r="O2431">
        <v>1</v>
      </c>
      <c r="P2431" t="s">
        <v>6450</v>
      </c>
      <c r="T2431" t="str">
        <f t="shared" si="200"/>
        <v>INSERT INTO c_all_ref_d(ref_type_id,ref_id,ref_name,ref_alias_code,is_enabled,child_ref_type_id) VALUES (258,3,'Quarterly','',1,null);</v>
      </c>
    </row>
    <row r="2432" spans="9:20">
      <c r="K2432">
        <v>258</v>
      </c>
      <c r="L2432">
        <v>4</v>
      </c>
      <c r="M2432" t="s">
        <v>7357</v>
      </c>
      <c r="O2432">
        <v>1</v>
      </c>
      <c r="P2432" t="s">
        <v>6450</v>
      </c>
      <c r="T2432" t="str">
        <f t="shared" si="200"/>
        <v>INSERT INTO c_all_ref_d(ref_type_id,ref_id,ref_name,ref_alias_code,is_enabled,child_ref_type_id) VALUES (258,4,'Half Yearly','',1,null);</v>
      </c>
    </row>
    <row r="2433" spans="9:20">
      <c r="K2433">
        <v>258</v>
      </c>
      <c r="L2433">
        <v>5</v>
      </c>
      <c r="M2433" t="s">
        <v>7358</v>
      </c>
      <c r="O2433">
        <v>1</v>
      </c>
      <c r="P2433" t="s">
        <v>6450</v>
      </c>
      <c r="T2433" t="str">
        <f t="shared" si="200"/>
        <v>INSERT INTO c_all_ref_d(ref_type_id,ref_id,ref_name,ref_alias_code,is_enabled,child_ref_type_id) VALUES (258,5,'Yearly','',1,null);</v>
      </c>
    </row>
    <row r="2436" spans="9:20">
      <c r="K2436">
        <v>259</v>
      </c>
      <c r="L2436">
        <v>0</v>
      </c>
      <c r="M2436" t="s">
        <v>8616</v>
      </c>
      <c r="O2436">
        <v>1</v>
      </c>
      <c r="P2436" t="s">
        <v>6450</v>
      </c>
      <c r="T2436" t="str">
        <f t="shared" ref="T2436" si="202">CONCATENATE("INSERT INTO c_all_ref_d(ref_type_id,ref_id,ref_name,ref_alias_code,is_enabled,child_ref_type_id) VALUES (",K2436&amp;","&amp;L2436&amp;",'"&amp;M2436&amp;"','"&amp;N2436&amp;"',"&amp;O2436&amp;","&amp;P2436&amp;");")</f>
        <v>INSERT INTO c_all_ref_d(ref_type_id,ref_id,ref_name,ref_alias_code,is_enabled,child_ref_type_id) VALUES (259,0,'None','',1,null);</v>
      </c>
    </row>
    <row r="2437" spans="9:20">
      <c r="I2437" t="s">
        <v>7944</v>
      </c>
      <c r="K2437">
        <v>259</v>
      </c>
      <c r="L2437">
        <v>1</v>
      </c>
      <c r="M2437" t="s">
        <v>9658</v>
      </c>
      <c r="O2437">
        <v>1</v>
      </c>
      <c r="P2437" t="s">
        <v>6450</v>
      </c>
      <c r="T2437" t="str">
        <f t="shared" si="200"/>
        <v>INSERT INTO c_all_ref_d(ref_type_id,ref_id,ref_name,ref_alias_code,is_enabled,child_ref_type_id) VALUES (259,1,'Stock Based','',1,null);</v>
      </c>
    </row>
    <row r="2438" spans="9:20">
      <c r="K2438">
        <v>259</v>
      </c>
      <c r="L2438">
        <v>2</v>
      </c>
      <c r="M2438" t="s">
        <v>9659</v>
      </c>
      <c r="O2438">
        <v>1</v>
      </c>
      <c r="P2438" t="s">
        <v>6450</v>
      </c>
      <c r="T2438" t="str">
        <f t="shared" si="200"/>
        <v>INSERT INTO c_all_ref_d(ref_type_id,ref_id,ref_name,ref_alias_code,is_enabled,child_ref_type_id) VALUES (259,2,'FD','',1,null);</v>
      </c>
    </row>
    <row r="2439" spans="9:20">
      <c r="K2439">
        <v>259</v>
      </c>
      <c r="L2439">
        <v>3</v>
      </c>
      <c r="M2439" t="s">
        <v>9660</v>
      </c>
      <c r="O2439">
        <v>1</v>
      </c>
      <c r="P2439" t="s">
        <v>6450</v>
      </c>
      <c r="T2439" t="str">
        <f t="shared" si="200"/>
        <v>INSERT INTO c_all_ref_d(ref_type_id,ref_id,ref_name,ref_alias_code,is_enabled,child_ref_type_id) VALUES (259,3,'Property','',1,null);</v>
      </c>
    </row>
    <row r="2440" spans="9:20">
      <c r="K2440">
        <v>259</v>
      </c>
      <c r="L2440">
        <v>4</v>
      </c>
      <c r="M2440" t="s">
        <v>9661</v>
      </c>
      <c r="O2440">
        <v>1</v>
      </c>
      <c r="P2440" t="s">
        <v>6450</v>
      </c>
      <c r="T2440" t="str">
        <f t="shared" ref="T2440:T2442" si="203">CONCATENATE("INSERT INTO c_all_ref_d(ref_type_id,ref_id,ref_name,ref_alias_code,is_enabled,child_ref_type_id) VALUES (",K2440&amp;","&amp;L2440&amp;",'"&amp;M2440&amp;"','"&amp;N2440&amp;"',"&amp;O2440&amp;","&amp;P2440&amp;");")</f>
        <v>INSERT INTO c_all_ref_d(ref_type_id,ref_id,ref_name,ref_alias_code,is_enabled,child_ref_type_id) VALUES (259,4,'Paper Based','',1,null);</v>
      </c>
    </row>
    <row r="2441" spans="9:20">
      <c r="K2441">
        <v>259</v>
      </c>
      <c r="L2441">
        <v>5</v>
      </c>
      <c r="M2441" t="s">
        <v>9662</v>
      </c>
      <c r="O2441">
        <v>1</v>
      </c>
      <c r="P2441" t="s">
        <v>6450</v>
      </c>
      <c r="T2441" t="str">
        <f t="shared" si="203"/>
        <v>INSERT INTO c_all_ref_d(ref_type_id,ref_id,ref_name,ref_alias_code,is_enabled,child_ref_type_id) VALUES (259,5,'Machinary','',1,null);</v>
      </c>
    </row>
    <row r="2442" spans="9:20">
      <c r="K2442">
        <v>259</v>
      </c>
      <c r="L2442">
        <v>6</v>
      </c>
      <c r="M2442" t="s">
        <v>9663</v>
      </c>
      <c r="O2442">
        <v>1</v>
      </c>
      <c r="P2442" t="s">
        <v>6450</v>
      </c>
      <c r="T2442" t="str">
        <f t="shared" si="203"/>
        <v>INSERT INTO c_all_ref_d(ref_type_id,ref_id,ref_name,ref_alias_code,is_enabled,child_ref_type_id) VALUES (259,6,'Vehical','',1,null);</v>
      </c>
    </row>
    <row r="2449" spans="9:20" ht="30">
      <c r="I2449" s="73" t="s">
        <v>7945</v>
      </c>
      <c r="K2449">
        <v>260</v>
      </c>
      <c r="L2449">
        <v>1</v>
      </c>
      <c r="M2449" t="s">
        <v>9664</v>
      </c>
      <c r="O2449">
        <v>1</v>
      </c>
      <c r="P2449">
        <v>272</v>
      </c>
      <c r="T2449" t="str">
        <f t="shared" ref="T2449:T2452" si="204">CONCATENATE("INSERT INTO c_all_ref_d(ref_type_id,ref_id,ref_name,ref_alias_code,is_enabled,child_ref_type_id) VALUES (",K2449&amp;","&amp;L2449&amp;",'"&amp;M2449&amp;"','"&amp;N2449&amp;"',"&amp;O2449&amp;","&amp;P2449&amp;");")</f>
        <v>INSERT INTO c_all_ref_d(ref_type_id,ref_id,ref_name,ref_alias_code,is_enabled,child_ref_type_id) VALUES (260,1,'Manufacturing Sector','',1,272);</v>
      </c>
    </row>
    <row r="2450" spans="9:20">
      <c r="K2450">
        <v>260</v>
      </c>
      <c r="L2450">
        <v>2</v>
      </c>
      <c r="M2450" t="s">
        <v>7192</v>
      </c>
      <c r="O2450">
        <v>1</v>
      </c>
      <c r="P2450">
        <v>273</v>
      </c>
      <c r="T2450" t="str">
        <f t="shared" si="204"/>
        <v>INSERT INTO c_all_ref_d(ref_type_id,ref_id,ref_name,ref_alias_code,is_enabled,child_ref_type_id) VALUES (260,2,'Service Sector','',1,273);</v>
      </c>
    </row>
    <row r="2451" spans="9:20">
      <c r="K2451">
        <v>260</v>
      </c>
      <c r="L2451">
        <v>3</v>
      </c>
      <c r="M2451" t="s">
        <v>9665</v>
      </c>
      <c r="O2451">
        <v>1</v>
      </c>
      <c r="P2451" t="s">
        <v>6450</v>
      </c>
      <c r="T2451" t="str">
        <f t="shared" si="204"/>
        <v>INSERT INTO c_all_ref_d(ref_type_id,ref_id,ref_name,ref_alias_code,is_enabled,child_ref_type_id) VALUES (260,3,'Khadi and Village Industries (KVI)','',1,null);</v>
      </c>
    </row>
    <row r="2452" spans="9:20">
      <c r="K2452">
        <v>260</v>
      </c>
      <c r="L2452">
        <v>4</v>
      </c>
      <c r="M2452" t="s">
        <v>9666</v>
      </c>
      <c r="O2452">
        <v>1</v>
      </c>
      <c r="P2452" t="s">
        <v>6450</v>
      </c>
      <c r="T2452" t="str">
        <f t="shared" si="204"/>
        <v>INSERT INTO c_all_ref_d(ref_type_id,ref_id,ref_name,ref_alias_code,is_enabled,child_ref_type_id) VALUES (260,4,'Other finance to MSMEs','',1,null);</v>
      </c>
    </row>
    <row r="2455" spans="9:20">
      <c r="I2455" s="73" t="s">
        <v>7946</v>
      </c>
      <c r="K2455">
        <v>261</v>
      </c>
      <c r="L2455">
        <v>1</v>
      </c>
      <c r="M2455" t="s">
        <v>9667</v>
      </c>
      <c r="O2455">
        <v>1</v>
      </c>
      <c r="P2455" t="s">
        <v>6450</v>
      </c>
      <c r="T2455" t="str">
        <f t="shared" ref="T2455:T2456" si="205">CONCATENATE("INSERT INTO c_all_ref_d(ref_type_id,ref_id,ref_name,ref_alias_code,is_enabled,child_ref_type_id) VALUES (",K2455&amp;","&amp;L2455&amp;",'"&amp;M2455&amp;"','"&amp;N2455&amp;"',"&amp;O2455&amp;","&amp;P2455&amp;");")</f>
        <v>INSERT INTO c_all_ref_d(ref_type_id,ref_id,ref_name,ref_alias_code,is_enabled,child_ref_type_id) VALUES (261,1,'Incremental export credit over corresponding date of the preceding year, up to 2 percent of ANBC or Credit Equivalent Amount of Off-Balance Sheet Exposure, whichever is higher, effective from April 1, 2017 subject to a sanctioned limit of up to 25 crore per borrower to units having turnover of up to 100 crore','',1,null);</v>
      </c>
    </row>
    <row r="2456" spans="9:20">
      <c r="K2456">
        <v>261</v>
      </c>
      <c r="L2456">
        <v>2</v>
      </c>
      <c r="M2456" t="s">
        <v>9668</v>
      </c>
      <c r="O2456">
        <v>1</v>
      </c>
      <c r="P2456" t="s">
        <v>6450</v>
      </c>
      <c r="T2456" t="str">
        <f t="shared" si="205"/>
        <v>INSERT INTO c_all_ref_d(ref_type_id,ref_id,ref_name,ref_alias_code,is_enabled,child_ref_type_id) VALUES (261,2,'Export credit includes pre-shipment and post shipment export credit (excluding off-balance sheet items) as defined in Master Circular on Rupee / Foreign Currency Export Credit and Customer Service to Exporters issued by our Department of Banking Regulation.','',1,null);</v>
      </c>
    </row>
    <row r="2458" spans="9:20">
      <c r="I2458" s="73" t="s">
        <v>7947</v>
      </c>
      <c r="K2458">
        <v>262</v>
      </c>
      <c r="L2458">
        <v>1</v>
      </c>
      <c r="M2458" t="s">
        <v>9669</v>
      </c>
      <c r="O2458">
        <v>1</v>
      </c>
      <c r="P2458" t="s">
        <v>6450</v>
      </c>
      <c r="T2458" t="str">
        <f t="shared" ref="T2458" si="206">CONCATENATE("INSERT INTO c_all_ref_d(ref_type_id,ref_id,ref_name,ref_alias_code,is_enabled,child_ref_type_id) VALUES (",K2458&amp;","&amp;L2458&amp;",'"&amp;M2458&amp;"','"&amp;N2458&amp;"',"&amp;O2458&amp;","&amp;P2458&amp;");")</f>
        <v>INSERT INTO c_all_ref_d(ref_type_id,ref_id,ref_name,ref_alias_code,is_enabled,child_ref_type_id) VALUES (262,1,'Loans to individuals for educational purposes including vocational courses upto 10 lakh, irrespective of the sanctioned amount, will be considered as eligible for priority sector.','',1,null);</v>
      </c>
    </row>
    <row r="2460" spans="9:20">
      <c r="I2460" t="s">
        <v>7948</v>
      </c>
      <c r="K2460">
        <v>263</v>
      </c>
      <c r="L2460">
        <v>1</v>
      </c>
      <c r="M2460" t="s">
        <v>9670</v>
      </c>
      <c r="O2460">
        <v>1</v>
      </c>
      <c r="P2460" t="s">
        <v>6450</v>
      </c>
      <c r="T2460" t="str">
        <f t="shared" ref="T2460" si="207">CONCATENATE("INSERT INTO c_all_ref_d(ref_type_id,ref_id,ref_name,ref_alias_code,is_enabled,child_ref_type_id) VALUES (",K2460&amp;","&amp;L2460&amp;",'"&amp;M2460&amp;"','"&amp;N2460&amp;"',"&amp;O2460&amp;","&amp;P2460&amp;");")</f>
        <v>INSERT INTO c_all_ref_d(ref_type_id,ref_id,ref_name,ref_alias_code,is_enabled,child_ref_type_id) VALUES (263,1,'Bank loans up to a limit of 5 crore per borrower for building social infrastructure for activities namely schools, health care facilities, drinking water facilities and sanitation facilities including construction / refurbishment of household toilets and household level water improvements in Tier II to Tier VI centres.','',1,null);</v>
      </c>
    </row>
    <row r="2462" spans="9:20">
      <c r="I2462" t="s">
        <v>7949</v>
      </c>
      <c r="K2462">
        <v>264</v>
      </c>
      <c r="L2462">
        <v>1</v>
      </c>
      <c r="M2462" t="s">
        <v>9671</v>
      </c>
      <c r="O2462">
        <v>1</v>
      </c>
      <c r="P2462" t="s">
        <v>6450</v>
      </c>
      <c r="T2462" t="str">
        <f t="shared" ref="T2462" si="208">CONCATENATE("INSERT INTO c_all_ref_d(ref_type_id,ref_id,ref_name,ref_alias_code,is_enabled,child_ref_type_id) VALUES (",K2462&amp;","&amp;L2462&amp;",'"&amp;M2462&amp;"','"&amp;N2462&amp;"',"&amp;O2462&amp;","&amp;P2462&amp;");")</f>
        <v>INSERT INTO c_all_ref_d(ref_type_id,ref_id,ref_name,ref_alias_code,is_enabled,child_ref_type_id) VALUES (264,1,'Bank loans up to a limit of 15 crore to borrowers for purposes like solar based power generators, biomass based power generators, wind mills, micro-hydel plants and for nonconventional energy based public utilities viz. street lighting systems, and remote village electrification. For individual households, the loan limit will be 10 lakh per borrower.','',1,null);</v>
      </c>
    </row>
    <row r="2464" spans="9:20">
      <c r="I2464" t="s">
        <v>7950</v>
      </c>
      <c r="K2464">
        <v>265</v>
      </c>
      <c r="L2464">
        <v>1</v>
      </c>
      <c r="M2464" t="s">
        <v>9672</v>
      </c>
      <c r="O2464">
        <v>1</v>
      </c>
      <c r="P2464" t="s">
        <v>6450</v>
      </c>
      <c r="T2464" t="str">
        <f t="shared" ref="T2464:T2473" si="209">CONCATENATE("INSERT INTO c_all_ref_d(ref_type_id,ref_id,ref_name,ref_alias_code,is_enabled,child_ref_type_id) VALUES (",K2464&amp;","&amp;L2464&amp;",'"&amp;M2464&amp;"','"&amp;N2464&amp;"',"&amp;O2464&amp;","&amp;P2464&amp;");")</f>
        <v>INSERT INTO c_all_ref_d(ref_type_id,ref_id,ref_name,ref_alias_code,is_enabled,child_ref_type_id) VALUES (265,1,'Loans to individuals up to 28 lakh irrespective of location for purchase/ construction of a dwelling unit per family provided the overall cost of the dwelling unit should not exceed 35 lakh. The housing loans to banks own employees will be excluded','',1,null);</v>
      </c>
    </row>
    <row r="2465" spans="9:20">
      <c r="K2465">
        <v>265</v>
      </c>
      <c r="L2465">
        <v>2</v>
      </c>
      <c r="M2465" t="s">
        <v>9673</v>
      </c>
      <c r="O2465">
        <v>1</v>
      </c>
      <c r="P2465" t="s">
        <v>6450</v>
      </c>
      <c r="T2465" t="str">
        <f t="shared" si="209"/>
        <v>INSERT INTO c_all_ref_d(ref_type_id,ref_id,ref_name,ref_alias_code,is_enabled,child_ref_type_id) VALUES (265,2,'Loans for repairs to damaged dwelling units of families up to 5 lakh in metropolitan centres and up to 2 lakh in other centres.','',1,null);</v>
      </c>
    </row>
    <row r="2466" spans="9:20">
      <c r="K2466">
        <v>265</v>
      </c>
      <c r="L2466">
        <v>3</v>
      </c>
      <c r="M2466" t="s">
        <v>9674</v>
      </c>
      <c r="O2466">
        <v>1</v>
      </c>
      <c r="P2466" t="s">
        <v>6450</v>
      </c>
      <c r="T2466" t="str">
        <f t="shared" si="209"/>
        <v>INSERT INTO c_all_ref_d(ref_type_id,ref_id,ref_name,ref_alias_code,is_enabled,child_ref_type_id) VALUES (265,3,'Bank loans to any governmental agency for construction of dwelling units or for slum clearance and rehabilitation of slum dwellers subject to a ceiling of 10 lakh per dwelling unit.','',1,null);</v>
      </c>
    </row>
    <row r="2467" spans="9:20">
      <c r="K2467">
        <v>265</v>
      </c>
      <c r="L2467">
        <v>4</v>
      </c>
      <c r="M2467" t="s">
        <v>9675</v>
      </c>
      <c r="O2467">
        <v>1</v>
      </c>
      <c r="P2467" t="s">
        <v>6450</v>
      </c>
      <c r="T2467" t="str">
        <f t="shared" si="209"/>
        <v>INSERT INTO c_all_ref_d(ref_type_id,ref_id,ref_name,ref_alias_code,is_enabled,child_ref_type_id) VALUES (265,4,'The loans sanctioned by banks for housing projects exclusively for the purpose of construction of houses for economically weaker sections and low income groups, the total cost of which does not exceed 10 lakh per dwelling unit. For the purpose of identifying the economically weaker sections and low income groups, the family income limit of 2 lakh per annum, irrespective of the location, is prescribed.','',1,null);</v>
      </c>
    </row>
    <row r="2468" spans="9:20">
      <c r="K2468">
        <v>265</v>
      </c>
      <c r="L2468">
        <v>5</v>
      </c>
      <c r="M2468" t="s">
        <v>9676</v>
      </c>
      <c r="O2468">
        <v>1</v>
      </c>
      <c r="P2468" t="s">
        <v>6450</v>
      </c>
      <c r="T2468" t="str">
        <f t="shared" si="209"/>
        <v>INSERT INTO c_all_ref_d(ref_type_id,ref_id,ref_name,ref_alias_code,is_enabled,child_ref_type_id) VALUES (265,5,'Assistance given to a non-governmental agency approved by the NHB for the purpose of refinance for construction / reconstruction of dwelling units or for slum clearance and rehabilitation of slum dwellers, subject to a ceiling of loan component of 10 lakh per dwelling unit.','',1,null);</v>
      </c>
    </row>
    <row r="2469" spans="9:20">
      <c r="K2469">
        <v>265</v>
      </c>
      <c r="L2469">
        <v>6</v>
      </c>
      <c r="M2469" t="s">
        <v>9677</v>
      </c>
      <c r="O2469">
        <v>1</v>
      </c>
      <c r="P2469" t="s">
        <v>6450</v>
      </c>
      <c r="T2469" t="str">
        <f t="shared" si="209"/>
        <v>INSERT INTO c_all_ref_d(ref_type_id,ref_id,ref_name,ref_alias_code,is_enabled,child_ref_type_id) VALUES (265,6,'Investments made by UCBs in bonds issued by NHB / HUDCO on or after April 1, 2007 shall not be eligible for classification under priority sector lending.','',1,null);</v>
      </c>
    </row>
    <row r="2471" spans="9:20">
      <c r="I2471" t="s">
        <v>7951</v>
      </c>
      <c r="K2471">
        <v>266</v>
      </c>
      <c r="L2471">
        <v>1</v>
      </c>
      <c r="M2471" t="s">
        <v>9678</v>
      </c>
      <c r="O2471">
        <v>1</v>
      </c>
      <c r="P2471" t="s">
        <v>6450</v>
      </c>
      <c r="T2471" t="str">
        <f t="shared" si="209"/>
        <v>INSERT INTO c_all_ref_d(ref_type_id,ref_id,ref_name,ref_alias_code,is_enabled,child_ref_type_id) VALUES (266,1,'Loans not exceeding 50,000/- per borrower provided directly by banks to individuals and their SHG / JLG, provided the individual borrowers household annual income in rural areas does not exceed 100,000/- and for non-rural areas it does not exceed 1,60,000/-','',1,null);</v>
      </c>
    </row>
    <row r="2472" spans="9:20">
      <c r="K2472">
        <v>266</v>
      </c>
      <c r="L2472">
        <v>2</v>
      </c>
      <c r="M2472" t="s">
        <v>9679</v>
      </c>
      <c r="O2472">
        <v>1</v>
      </c>
      <c r="P2472" t="s">
        <v>6450</v>
      </c>
      <c r="T2472" t="str">
        <f t="shared" si="209"/>
        <v>INSERT INTO c_all_ref_d(ref_type_id,ref_id,ref_name,ref_alias_code,is_enabled,child_ref_type_id) VALUES (266,2,'Loans to distressed persons [other than farmers already included under III (1.1) A (v)] not exceeding 100,000/- per borrower to prepay their debt to non_x0002_institutional lenders.','',1,null);</v>
      </c>
    </row>
    <row r="2473" spans="9:20">
      <c r="K2473">
        <v>266</v>
      </c>
      <c r="L2473">
        <v>3</v>
      </c>
      <c r="M2473" t="s">
        <v>9680</v>
      </c>
      <c r="O2473">
        <v>1</v>
      </c>
      <c r="P2473" t="s">
        <v>6450</v>
      </c>
      <c r="T2473" t="str">
        <f t="shared" si="209"/>
        <v>INSERT INTO c_all_ref_d(ref_type_id,ref_id,ref_name,ref_alias_code,is_enabled,child_ref_type_id) VALUES (266,3,'Loans sanctioned to State Sponsored Organisations for Scheduled Castes / Scheduled Tribes for the specific purpose of purchase and supply of inputs and / or the marketing of the outputs of the beneficiaries of these organisations.','',1,null);</v>
      </c>
    </row>
    <row r="2476" spans="9:20">
      <c r="I2476" t="s">
        <v>7952</v>
      </c>
      <c r="K2476">
        <v>267</v>
      </c>
      <c r="L2476">
        <v>1</v>
      </c>
      <c r="M2476" t="s">
        <v>8036</v>
      </c>
      <c r="O2476">
        <v>1</v>
      </c>
      <c r="P2476">
        <v>270</v>
      </c>
      <c r="T2476" t="str">
        <f t="shared" ref="T2476:T2477" si="210">CONCATENATE("INSERT INTO c_all_ref_d(ref_type_id,ref_id,ref_name,ref_alias_code,is_enabled,child_ref_type_id) VALUES (",K2476&amp;","&amp;L2476&amp;",'"&amp;M2476&amp;"','"&amp;N2476&amp;"',"&amp;O2476&amp;","&amp;P2476&amp;");")</f>
        <v>INSERT INTO c_all_ref_d(ref_type_id,ref_id,ref_name,ref_alias_code,is_enabled,child_ref_type_id) VALUES (267,1,'Individual','',1,270);</v>
      </c>
    </row>
    <row r="2477" spans="9:20">
      <c r="K2477">
        <v>267</v>
      </c>
      <c r="L2477">
        <v>2</v>
      </c>
      <c r="M2477" t="s">
        <v>9681</v>
      </c>
      <c r="O2477">
        <v>1</v>
      </c>
      <c r="P2477">
        <v>271</v>
      </c>
      <c r="T2477" t="str">
        <f t="shared" si="210"/>
        <v>INSERT INTO c_all_ref_d(ref_type_id,ref_id,ref_name,ref_alias_code,is_enabled,child_ref_type_id) VALUES (267,2,'Loans to corporate farmers','',1,271);</v>
      </c>
    </row>
    <row r="2480" spans="9:20">
      <c r="I2480" s="73" t="s">
        <v>7953</v>
      </c>
      <c r="K2480">
        <v>268</v>
      </c>
      <c r="L2480">
        <v>1</v>
      </c>
      <c r="M2480" t="s">
        <v>9682</v>
      </c>
      <c r="O2480">
        <v>1</v>
      </c>
      <c r="P2480" t="s">
        <v>6450</v>
      </c>
      <c r="T2480" t="str">
        <f t="shared" ref="T2480:T2483" si="211">CONCATENATE("INSERT INTO c_all_ref_d(ref_type_id,ref_id,ref_name,ref_alias_code,is_enabled,child_ref_type_id) VALUES (",K2480&amp;","&amp;L2480&amp;",'"&amp;M2480&amp;"','"&amp;N2480&amp;"',"&amp;O2480&amp;","&amp;P2480&amp;");")</f>
        <v>INSERT INTO c_all_ref_d(ref_type_id,ref_id,ref_name,ref_alias_code,is_enabled,child_ref_type_id) VALUES (268,1,'Loans for construction of storage facilities (warehouses, market yards, godowns and silos) including cold storage units / cold storage chains designed to store agriculture produce / products, irrespective of their location','',1,null);</v>
      </c>
    </row>
    <row r="2481" spans="9:20">
      <c r="K2481">
        <v>268</v>
      </c>
      <c r="L2481">
        <v>2</v>
      </c>
      <c r="M2481" t="s">
        <v>9683</v>
      </c>
      <c r="O2481">
        <v>1</v>
      </c>
      <c r="P2481" t="s">
        <v>6450</v>
      </c>
      <c r="T2481" t="str">
        <f t="shared" si="211"/>
        <v>INSERT INTO c_all_ref_d(ref_type_id,ref_id,ref_name,ref_alias_code,is_enabled,child_ref_type_id) VALUES (268,2,'Soil conservation and watershed development.','',1,null);</v>
      </c>
    </row>
    <row r="2482" spans="9:20">
      <c r="K2482">
        <v>268</v>
      </c>
      <c r="L2482">
        <v>3</v>
      </c>
      <c r="M2482" t="s">
        <v>9684</v>
      </c>
      <c r="O2482">
        <v>1</v>
      </c>
      <c r="P2482" t="s">
        <v>6450</v>
      </c>
      <c r="T2482" t="str">
        <f t="shared" si="211"/>
        <v>INSERT INTO c_all_ref_d(ref_type_id,ref_id,ref_name,ref_alias_code,is_enabled,child_ref_type_id) VALUES (268,3,'Plant tissue culture and agri-biotechnology, seed production, production of bio-pesticides, bio_x0002_fertilizer, and vermi composting.','',1,null);</v>
      </c>
    </row>
    <row r="2483" spans="9:20">
      <c r="K2483">
        <v>268</v>
      </c>
      <c r="L2483">
        <v>4</v>
      </c>
      <c r="M2483" t="s">
        <v>9685</v>
      </c>
      <c r="O2483">
        <v>1</v>
      </c>
      <c r="P2483" t="s">
        <v>6450</v>
      </c>
      <c r="T2483" t="str">
        <f t="shared" si="211"/>
        <v>INSERT INTO c_all_ref_d(ref_type_id,ref_id,ref_name,ref_alias_code,is_enabled,child_ref_type_id) VALUES (268,4,'For the above loans, an aggregate sanctioned limit of 100 crore per borrower from the banking system, will apply.','',1,null);</v>
      </c>
    </row>
    <row r="2485" spans="9:20">
      <c r="I2485" s="73" t="s">
        <v>7954</v>
      </c>
      <c r="K2485">
        <v>269</v>
      </c>
      <c r="L2485">
        <v>1</v>
      </c>
      <c r="M2485" t="s">
        <v>9686</v>
      </c>
    </row>
    <row r="2486" spans="9:20">
      <c r="K2486">
        <v>269</v>
      </c>
      <c r="L2486">
        <v>2</v>
      </c>
      <c r="M2486" t="s">
        <v>9687</v>
      </c>
      <c r="O2486">
        <v>1</v>
      </c>
      <c r="P2486" t="s">
        <v>6450</v>
      </c>
      <c r="T2486" t="str">
        <f t="shared" ref="T2486:T2494" si="212">CONCATENATE("INSERT INTO c_all_ref_d(ref_type_id,ref_id,ref_name,ref_alias_code,is_enabled,child_ref_type_id) VALUES (",K2486&amp;","&amp;L2486&amp;",'"&amp;M2486&amp;"','"&amp;N2486&amp;"',"&amp;O2486&amp;","&amp;P2486&amp;");")</f>
        <v>INSERT INTO c_all_ref_d(ref_type_id,ref_id,ref_name,ref_alias_code,is_enabled,child_ref_type_id) VALUES (269,2,'Loans for Food and Agro-processing up to an aggregate sanctioned limit of 100 crore per borrower from the banking system.','',1,null);</v>
      </c>
    </row>
    <row r="2487" spans="9:20">
      <c r="K2487">
        <v>269</v>
      </c>
      <c r="L2487">
        <v>3</v>
      </c>
      <c r="M2487" t="s">
        <v>9688</v>
      </c>
      <c r="O2487">
        <v>1</v>
      </c>
      <c r="P2487" t="s">
        <v>6450</v>
      </c>
      <c r="T2487" t="str">
        <f t="shared" si="212"/>
        <v>INSERT INTO c_all_ref_d(ref_type_id,ref_id,ref_name,ref_alias_code,is_enabled,child_ref_type_id) VALUES (269,3,'Loans to Custom Service Units managed by individuals, institutions or organisations who maintain a fleet of tractors, bulldozers, well-boring equipment, threshers, combines, etc., and undertake farm work for farmers on contract basis.','',1,null);</v>
      </c>
    </row>
    <row r="2489" spans="9:20">
      <c r="I2489" t="s">
        <v>7955</v>
      </c>
      <c r="K2489">
        <v>270</v>
      </c>
      <c r="L2489">
        <v>1</v>
      </c>
      <c r="M2489" t="s">
        <v>9689</v>
      </c>
      <c r="O2489">
        <v>1</v>
      </c>
      <c r="P2489" t="s">
        <v>6450</v>
      </c>
      <c r="T2489" t="str">
        <f t="shared" si="212"/>
        <v>INSERT INTO c_all_ref_d(ref_type_id,ref_id,ref_name,ref_alias_code,is_enabled,child_ref_type_id) VALUES (270,1,'Crop loans to farmers, which will include traditional / non-traditional plantations and horticulture, and, loans for allied activities.','',1,null);</v>
      </c>
    </row>
    <row r="2490" spans="9:20">
      <c r="K2490">
        <v>270</v>
      </c>
      <c r="L2490">
        <v>2</v>
      </c>
      <c r="M2490" t="s">
        <v>9690</v>
      </c>
      <c r="O2490">
        <v>1</v>
      </c>
      <c r="P2490" t="s">
        <v>6450</v>
      </c>
      <c r="T2490" t="str">
        <f t="shared" si="212"/>
        <v>INSERT INTO c_all_ref_d(ref_type_id,ref_id,ref_name,ref_alias_code,is_enabled,child_ref_type_id) VALUES (270,2,'Medium and long-term loans to farmers for agriculture and allied activities (e.g. purchase of agricultural implements and machinery, loans for irrigation and other developmental activities undertaken in the farm, and developmental loans for allied activities)','',1,null);</v>
      </c>
    </row>
    <row r="2491" spans="9:20">
      <c r="K2491">
        <v>270</v>
      </c>
      <c r="L2491">
        <v>3</v>
      </c>
      <c r="M2491" t="s">
        <v>9691</v>
      </c>
      <c r="O2491">
        <v>1</v>
      </c>
      <c r="P2491" t="s">
        <v>6450</v>
      </c>
      <c r="T2491" t="str">
        <f t="shared" si="212"/>
        <v>INSERT INTO c_all_ref_d(ref_type_id,ref_id,ref_name,ref_alias_code,is_enabled,child_ref_type_id) VALUES (270,3,'Loans to farmers for pre and post-harvest activities, viz., spraying, weeding, harvesting, sorting, grading and transporting of their own farm produce.','',1,null);</v>
      </c>
    </row>
    <row r="2492" spans="9:20">
      <c r="K2492">
        <v>270</v>
      </c>
      <c r="L2492">
        <v>4</v>
      </c>
      <c r="M2492" t="s">
        <v>9692</v>
      </c>
      <c r="O2492">
        <v>1</v>
      </c>
      <c r="P2492" t="s">
        <v>6450</v>
      </c>
      <c r="T2492" t="str">
        <f t="shared" si="212"/>
        <v>INSERT INTO c_all_ref_d(ref_type_id,ref_id,ref_name,ref_alias_code,is_enabled,child_ref_type_id) VALUES (270,4,'Loans to farmers up to 50 lakh against pledge/ hypothecation of agricultural produce (including warehouse receipts) for a period not exceeding 12 months.','',1,null);</v>
      </c>
    </row>
    <row r="2493" spans="9:20">
      <c r="K2493">
        <v>270</v>
      </c>
      <c r="L2493">
        <v>5</v>
      </c>
      <c r="M2493" t="s">
        <v>9693</v>
      </c>
      <c r="O2493">
        <v>1</v>
      </c>
      <c r="P2493" t="s">
        <v>6450</v>
      </c>
      <c r="T2493" t="str">
        <f t="shared" si="212"/>
        <v>INSERT INTO c_all_ref_d(ref_type_id,ref_id,ref_name,ref_alias_code,is_enabled,child_ref_type_id) VALUES (270,5,'Loans to distressed farmers indebted to non_x0002_institutional lenders.','',1,null);</v>
      </c>
    </row>
    <row r="2494" spans="9:20">
      <c r="K2494">
        <v>270</v>
      </c>
      <c r="L2494">
        <v>6</v>
      </c>
      <c r="M2494" t="s">
        <v>9694</v>
      </c>
      <c r="O2494">
        <v>1</v>
      </c>
      <c r="P2494" t="s">
        <v>6450</v>
      </c>
      <c r="T2494" t="str">
        <f t="shared" si="212"/>
        <v>INSERT INTO c_all_ref_d(ref_type_id,ref_id,ref_name,ref_alias_code,is_enabled,child_ref_type_id) VALUES (270,6,'Loans to small and marginal farmers for purchase of land for agricultural purposes.','',1,null);</v>
      </c>
    </row>
    <row r="2496" spans="9:20">
      <c r="I2496" t="s">
        <v>7956</v>
      </c>
      <c r="K2496">
        <v>271</v>
      </c>
      <c r="L2496">
        <v>1</v>
      </c>
      <c r="M2496" t="s">
        <v>9695</v>
      </c>
      <c r="O2496">
        <v>1</v>
      </c>
      <c r="P2496" t="s">
        <v>6450</v>
      </c>
      <c r="T2496" t="str">
        <f t="shared" ref="T2496:T2499" si="213">CONCATENATE("INSERT INTO c_all_ref_d(ref_type_id,ref_id,ref_name,ref_alias_code,is_enabled,child_ref_type_id) VALUES (",K2496&amp;","&amp;L2496&amp;",'"&amp;M2496&amp;"','"&amp;N2496&amp;"',"&amp;O2496&amp;","&amp;P2496&amp;");")</f>
        <v>INSERT INTO c_all_ref_d(ref_type_id,ref_id,ref_name,ref_alias_code,is_enabled,child_ref_type_id) VALUES (271,1,'Crop loans to farmers which will include traditional / non-traditional plantations and horticulture, and, loans for allied activities.','',1,null);</v>
      </c>
    </row>
    <row r="2497" spans="9:20">
      <c r="K2497">
        <v>271</v>
      </c>
      <c r="L2497">
        <v>2</v>
      </c>
      <c r="M2497" t="s">
        <v>9696</v>
      </c>
      <c r="O2497">
        <v>1</v>
      </c>
      <c r="P2497" t="s">
        <v>6450</v>
      </c>
      <c r="T2497" t="str">
        <f t="shared" si="213"/>
        <v>INSERT INTO c_all_ref_d(ref_type_id,ref_id,ref_name,ref_alias_code,is_enabled,child_ref_type_id) VALUES (271,2,'Medium and long-term loans to farmers for agriculture and allied activities (e.g. purchase of agricultural implements and machinery, loans for irrigation and other developmental activities undertaken in the farm, and developmental loans for allied activities).','',1,null);</v>
      </c>
    </row>
    <row r="2498" spans="9:20">
      <c r="K2498">
        <v>271</v>
      </c>
      <c r="L2498">
        <v>3</v>
      </c>
      <c r="M2498" t="s">
        <v>9691</v>
      </c>
      <c r="O2498">
        <v>1</v>
      </c>
      <c r="P2498" t="s">
        <v>6450</v>
      </c>
      <c r="T2498" t="str">
        <f t="shared" si="213"/>
        <v>INSERT INTO c_all_ref_d(ref_type_id,ref_id,ref_name,ref_alias_code,is_enabled,child_ref_type_id) VALUES (271,3,'Loans to farmers for pre and post-harvest activities, viz., spraying, weeding, harvesting, sorting, grading and transporting of their own farm produce.','',1,null);</v>
      </c>
    </row>
    <row r="2499" spans="9:20">
      <c r="K2499">
        <v>271</v>
      </c>
      <c r="L2499">
        <v>4</v>
      </c>
      <c r="M2499" t="s">
        <v>9697</v>
      </c>
      <c r="O2499">
        <v>1</v>
      </c>
      <c r="P2499" t="s">
        <v>6450</v>
      </c>
      <c r="T2499" t="str">
        <f t="shared" si="213"/>
        <v>INSERT INTO c_all_ref_d(ref_type_id,ref_id,ref_name,ref_alias_code,is_enabled,child_ref_type_id) VALUES (271,4,'Loans up to 50 lakh against pledge / hypothecation of agricultural produce (including warehouse receipts) for a period not exceeding 12 months','',1,null);</v>
      </c>
    </row>
    <row r="2502" spans="9:20">
      <c r="I2502" t="s">
        <v>7957</v>
      </c>
      <c r="K2502">
        <v>272</v>
      </c>
      <c r="L2502">
        <v>1</v>
      </c>
      <c r="M2502" t="s">
        <v>9698</v>
      </c>
      <c r="O2502">
        <v>1</v>
      </c>
      <c r="P2502">
        <v>274</v>
      </c>
      <c r="T2502" t="str">
        <f t="shared" ref="T2502:T2526" si="214">CONCATENATE("INSERT INTO c_all_ref_d(ref_type_id,ref_id,ref_name,ref_alias_code,is_enabled,child_ref_type_id) VALUES (",K2502&amp;","&amp;L2502&amp;",'"&amp;M2502&amp;"','"&amp;N2502&amp;"',"&amp;O2502&amp;","&amp;P2502&amp;");")</f>
        <v>INSERT INTO c_all_ref_d(ref_type_id,ref_id,ref_name,ref_alias_code,is_enabled,child_ref_type_id) VALUES (272,1,'Micro Enterprises','',1,274);</v>
      </c>
    </row>
    <row r="2503" spans="9:20">
      <c r="K2503">
        <v>272</v>
      </c>
      <c r="L2503">
        <v>2</v>
      </c>
      <c r="M2503" t="s">
        <v>9699</v>
      </c>
      <c r="O2503">
        <v>1</v>
      </c>
      <c r="P2503">
        <v>275</v>
      </c>
      <c r="T2503" t="str">
        <f t="shared" si="214"/>
        <v>INSERT INTO c_all_ref_d(ref_type_id,ref_id,ref_name,ref_alias_code,is_enabled,child_ref_type_id) VALUES (272,2,'Small Enterprises','',1,275);</v>
      </c>
    </row>
    <row r="2504" spans="9:20">
      <c r="K2504">
        <v>272</v>
      </c>
      <c r="L2504">
        <v>3</v>
      </c>
      <c r="M2504" t="s">
        <v>9700</v>
      </c>
      <c r="O2504">
        <v>1</v>
      </c>
      <c r="P2504">
        <v>276</v>
      </c>
      <c r="T2504" t="str">
        <f t="shared" si="214"/>
        <v>INSERT INTO c_all_ref_d(ref_type_id,ref_id,ref_name,ref_alias_code,is_enabled,child_ref_type_id) VALUES (272,3,'Medium Enterprises','',1,276);</v>
      </c>
    </row>
    <row r="2506" spans="9:20">
      <c r="I2506" t="s">
        <v>7958</v>
      </c>
      <c r="K2506">
        <v>273</v>
      </c>
      <c r="L2506">
        <v>1</v>
      </c>
      <c r="M2506" t="s">
        <v>9698</v>
      </c>
      <c r="O2506">
        <v>1</v>
      </c>
      <c r="P2506">
        <v>277</v>
      </c>
      <c r="T2506" t="str">
        <f t="shared" si="214"/>
        <v>INSERT INTO c_all_ref_d(ref_type_id,ref_id,ref_name,ref_alias_code,is_enabled,child_ref_type_id) VALUES (273,1,'Micro Enterprises','',1,277);</v>
      </c>
    </row>
    <row r="2507" spans="9:20">
      <c r="K2507">
        <v>273</v>
      </c>
      <c r="L2507">
        <v>2</v>
      </c>
      <c r="M2507" t="s">
        <v>9699</v>
      </c>
      <c r="O2507">
        <v>1</v>
      </c>
      <c r="P2507">
        <v>278</v>
      </c>
      <c r="T2507" t="str">
        <f t="shared" si="214"/>
        <v>INSERT INTO c_all_ref_d(ref_type_id,ref_id,ref_name,ref_alias_code,is_enabled,child_ref_type_id) VALUES (273,2,'Small Enterprises','',1,278);</v>
      </c>
    </row>
    <row r="2508" spans="9:20">
      <c r="K2508">
        <v>273</v>
      </c>
      <c r="L2508">
        <v>3</v>
      </c>
      <c r="M2508" t="s">
        <v>9700</v>
      </c>
      <c r="O2508">
        <v>1</v>
      </c>
      <c r="P2508">
        <v>279</v>
      </c>
      <c r="T2508" t="str">
        <f t="shared" si="214"/>
        <v>INSERT INTO c_all_ref_d(ref_type_id,ref_id,ref_name,ref_alias_code,is_enabled,child_ref_type_id) VALUES (273,3,'Medium Enterprises','',1,279);</v>
      </c>
    </row>
    <row r="2510" spans="9:20">
      <c r="I2510" t="s">
        <v>7959</v>
      </c>
      <c r="K2510">
        <v>274</v>
      </c>
      <c r="L2510">
        <v>1</v>
      </c>
      <c r="M2510" t="s">
        <v>9701</v>
      </c>
      <c r="O2510">
        <v>1</v>
      </c>
      <c r="P2510" t="s">
        <v>6450</v>
      </c>
      <c r="T2510" t="str">
        <f t="shared" si="214"/>
        <v>INSERT INTO c_all_ref_d(ref_type_id,ref_id,ref_name,ref_alias_code,is_enabled,child_ref_type_id) VALUES (274,1,'Does not exceed twenty five lakh rupees','',1,null);</v>
      </c>
    </row>
    <row r="2512" spans="9:20">
      <c r="I2512" t="s">
        <v>7960</v>
      </c>
      <c r="K2512">
        <v>275</v>
      </c>
      <c r="L2512">
        <v>1</v>
      </c>
      <c r="M2512" t="s">
        <v>9702</v>
      </c>
      <c r="O2512">
        <v>1</v>
      </c>
      <c r="P2512" t="s">
        <v>6450</v>
      </c>
      <c r="T2512" t="str">
        <f t="shared" si="214"/>
        <v>INSERT INTO c_all_ref_d(ref_type_id,ref_id,ref_name,ref_alias_code,is_enabled,child_ref_type_id) VALUES (275,1,'More than twenty five lakh rupees but does not exceed five crore rupees','',1,null);</v>
      </c>
    </row>
    <row r="2514" spans="9:20">
      <c r="I2514" t="s">
        <v>7961</v>
      </c>
      <c r="K2514">
        <v>276</v>
      </c>
      <c r="L2514">
        <v>1</v>
      </c>
      <c r="M2514" t="s">
        <v>9703</v>
      </c>
      <c r="O2514">
        <v>1</v>
      </c>
      <c r="P2514" t="s">
        <v>6450</v>
      </c>
      <c r="T2514" t="str">
        <f t="shared" si="214"/>
        <v>INSERT INTO c_all_ref_d(ref_type_id,ref_id,ref_name,ref_alias_code,is_enabled,child_ref_type_id) VALUES (276,1,'More than five crore rupees but does not exceed ten crore rupees','',1,null);</v>
      </c>
    </row>
    <row r="2516" spans="9:20">
      <c r="I2516" t="s">
        <v>7962</v>
      </c>
      <c r="K2516">
        <v>277</v>
      </c>
      <c r="L2516">
        <v>1</v>
      </c>
      <c r="M2516" t="s">
        <v>9704</v>
      </c>
      <c r="O2516">
        <v>1</v>
      </c>
      <c r="P2516" t="s">
        <v>6450</v>
      </c>
      <c r="T2516" t="str">
        <f t="shared" si="214"/>
        <v>INSERT INTO c_all_ref_d(ref_type_id,ref_id,ref_name,ref_alias_code,is_enabled,child_ref_type_id) VALUES (277,1,'Does not exceed ten lakh rupees','',1,null);</v>
      </c>
    </row>
    <row r="2518" spans="9:20">
      <c r="I2518" t="s">
        <v>7963</v>
      </c>
      <c r="K2518">
        <v>278</v>
      </c>
      <c r="L2518">
        <v>1</v>
      </c>
      <c r="M2518" t="s">
        <v>9705</v>
      </c>
      <c r="O2518">
        <v>1</v>
      </c>
      <c r="P2518" t="s">
        <v>6450</v>
      </c>
      <c r="T2518" t="str">
        <f t="shared" si="214"/>
        <v>INSERT INTO c_all_ref_d(ref_type_id,ref_id,ref_name,ref_alias_code,is_enabled,child_ref_type_id) VALUES (278,1,'More than ten lakh rupees but does not exceed two crore rupees','',1,null);</v>
      </c>
    </row>
    <row r="2520" spans="9:20">
      <c r="I2520" t="s">
        <v>7964</v>
      </c>
      <c r="K2520">
        <v>279</v>
      </c>
      <c r="L2520">
        <v>1</v>
      </c>
      <c r="M2520" t="s">
        <v>9706</v>
      </c>
      <c r="O2520">
        <v>1</v>
      </c>
      <c r="P2520" t="s">
        <v>6450</v>
      </c>
      <c r="T2520" t="str">
        <f t="shared" si="214"/>
        <v>INSERT INTO c_all_ref_d(ref_type_id,ref_id,ref_name,ref_alias_code,is_enabled,child_ref_type_id) VALUES (279,1,'More than two crore rupees but does not exceed five crore rupees','',1,null);</v>
      </c>
    </row>
    <row r="2522" spans="9:20">
      <c r="K2522">
        <v>280</v>
      </c>
      <c r="L2522">
        <v>1</v>
      </c>
      <c r="M2522" t="s">
        <v>9707</v>
      </c>
      <c r="O2522">
        <v>1</v>
      </c>
      <c r="P2522" t="s">
        <v>6450</v>
      </c>
      <c r="T2522" t="str">
        <f t="shared" si="214"/>
        <v>INSERT INTO c_all_ref_d(ref_type_id,ref_id,ref_name,ref_alias_code,is_enabled,child_ref_type_id) VALUES (280,1,'GST Paid','',1,null);</v>
      </c>
    </row>
    <row r="2523" spans="9:20">
      <c r="K2523">
        <v>280</v>
      </c>
      <c r="L2523">
        <v>2</v>
      </c>
      <c r="M2523" t="s">
        <v>9708</v>
      </c>
      <c r="O2523">
        <v>1</v>
      </c>
      <c r="P2523" t="s">
        <v>6450</v>
      </c>
      <c r="T2523" t="str">
        <f t="shared" si="214"/>
        <v>INSERT INTO c_all_ref_d(ref_type_id,ref_id,ref_name,ref_alias_code,is_enabled,child_ref_type_id) VALUES (280,2,'GST Receivables','',1,null);</v>
      </c>
    </row>
    <row r="2525" spans="9:20">
      <c r="I2525" t="s">
        <v>7966</v>
      </c>
      <c r="K2525">
        <v>281</v>
      </c>
      <c r="L2525">
        <v>1</v>
      </c>
      <c r="M2525" t="s">
        <v>9272</v>
      </c>
      <c r="O2525">
        <v>1</v>
      </c>
      <c r="P2525" t="s">
        <v>6450</v>
      </c>
      <c r="T2525" t="str">
        <f t="shared" si="214"/>
        <v>INSERT INTO c_all_ref_d(ref_type_id,ref_id,ref_name,ref_alias_code,is_enabled,child_ref_type_id) VALUES (281,1,'New','',1,null);</v>
      </c>
    </row>
    <row r="2526" spans="9:20">
      <c r="K2526">
        <v>281</v>
      </c>
      <c r="L2526">
        <v>2</v>
      </c>
      <c r="M2526" t="s">
        <v>9709</v>
      </c>
      <c r="O2526">
        <v>1</v>
      </c>
      <c r="P2526" t="s">
        <v>6450</v>
      </c>
      <c r="T2526" t="str">
        <f t="shared" si="214"/>
        <v>INSERT INTO c_all_ref_d(ref_type_id,ref_id,ref_name,ref_alias_code,is_enabled,child_ref_type_id) VALUES (281,2,'Operative','',1,null);</v>
      </c>
    </row>
    <row r="2527" spans="9:20">
      <c r="K2527">
        <v>281</v>
      </c>
      <c r="L2527">
        <v>3</v>
      </c>
      <c r="M2527" t="s">
        <v>9710</v>
      </c>
      <c r="O2527">
        <v>1</v>
      </c>
      <c r="P2527" t="s">
        <v>6450</v>
      </c>
      <c r="T2527" t="str">
        <f t="shared" ref="T2527" si="215">CONCATENATE("INSERT INTO c_all_ref_d(ref_type_id,ref_id,ref_name,ref_alias_code,is_enabled,child_ref_type_id) VALUES (",K2527&amp;","&amp;L2527&amp;",'"&amp;M2527&amp;"','"&amp;N2527&amp;"',"&amp;O2527&amp;","&amp;P2527&amp;");")</f>
        <v>INSERT INTO c_all_ref_d(ref_type_id,ref_id,ref_name,ref_alias_code,is_enabled,child_ref_type_id) VALUES (281,3,'In-Operative','',1,null);</v>
      </c>
    </row>
    <row r="2528" spans="9:20">
      <c r="K2528">
        <v>281</v>
      </c>
      <c r="L2528">
        <v>4</v>
      </c>
      <c r="M2528" t="s">
        <v>9711</v>
      </c>
      <c r="O2528">
        <v>1</v>
      </c>
      <c r="P2528" t="s">
        <v>6450</v>
      </c>
      <c r="T2528" t="str">
        <f t="shared" ref="T2528" si="216">CONCATENATE("INSERT INTO c_all_ref_d(ref_type_id,ref_id,ref_name,ref_alias_code,is_enabled,child_ref_type_id) VALUES (",K2528&amp;","&amp;L2528&amp;",'"&amp;M2528&amp;"','"&amp;N2528&amp;"',"&amp;O2528&amp;","&amp;P2528&amp;");")</f>
        <v>INSERT INTO c_all_ref_d(ref_type_id,ref_id,ref_name,ref_alias_code,is_enabled,child_ref_type_id) VALUES (281,4,'Dormant','',1,null);</v>
      </c>
    </row>
    <row r="2532" spans="8:20">
      <c r="I2532" t="s">
        <v>7967</v>
      </c>
      <c r="K2532">
        <v>282</v>
      </c>
      <c r="L2532">
        <v>1</v>
      </c>
      <c r="M2532" t="s">
        <v>7355</v>
      </c>
      <c r="O2532">
        <v>1</v>
      </c>
      <c r="P2532" t="s">
        <v>6450</v>
      </c>
      <c r="T2532" t="str">
        <f t="shared" ref="T2532:T2534" si="217">CONCATENATE("INSERT INTO c_all_ref_d(ref_type_id,ref_id,ref_name,ref_alias_code,is_enabled,child_ref_type_id) VALUES (",K2532&amp;","&amp;L2532&amp;",'"&amp;M2532&amp;"','"&amp;N2532&amp;"',"&amp;O2532&amp;","&amp;P2532&amp;");")</f>
        <v>INSERT INTO c_all_ref_d(ref_type_id,ref_id,ref_name,ref_alias_code,is_enabled,child_ref_type_id) VALUES (282,1,'Monthly','',1,null);</v>
      </c>
    </row>
    <row r="2533" spans="8:20">
      <c r="K2533">
        <v>282</v>
      </c>
      <c r="L2533">
        <v>3</v>
      </c>
      <c r="M2533" t="s">
        <v>7356</v>
      </c>
      <c r="O2533">
        <v>1</v>
      </c>
      <c r="P2533" t="s">
        <v>6450</v>
      </c>
      <c r="T2533" t="str">
        <f t="shared" si="217"/>
        <v>INSERT INTO c_all_ref_d(ref_type_id,ref_id,ref_name,ref_alias_code,is_enabled,child_ref_type_id) VALUES (282,3,'Quarterly','',1,null);</v>
      </c>
    </row>
    <row r="2534" spans="8:20">
      <c r="K2534">
        <v>282</v>
      </c>
      <c r="L2534">
        <v>6</v>
      </c>
      <c r="M2534" t="s">
        <v>7357</v>
      </c>
      <c r="O2534">
        <v>1</v>
      </c>
      <c r="P2534" t="s">
        <v>6450</v>
      </c>
      <c r="T2534" t="str">
        <f t="shared" si="217"/>
        <v>INSERT INTO c_all_ref_d(ref_type_id,ref_id,ref_name,ref_alias_code,is_enabled,child_ref_type_id) VALUES (282,6,'Half Yearly','',1,null);</v>
      </c>
    </row>
    <row r="2537" spans="8:20">
      <c r="I2537" s="132" t="s">
        <v>7968</v>
      </c>
      <c r="J2537" s="132"/>
      <c r="K2537" s="132">
        <v>283</v>
      </c>
      <c r="L2537" s="132">
        <v>1</v>
      </c>
      <c r="M2537" s="132" t="s">
        <v>9712</v>
      </c>
      <c r="N2537" s="132"/>
      <c r="O2537" s="132">
        <v>1</v>
      </c>
      <c r="P2537" s="132" t="s">
        <v>6450</v>
      </c>
      <c r="Q2537" s="132"/>
      <c r="R2537" s="132"/>
      <c r="S2537" s="132"/>
    </row>
    <row r="2538" spans="8:20">
      <c r="I2538" s="132"/>
      <c r="J2538" s="132"/>
      <c r="K2538" s="132">
        <v>283</v>
      </c>
      <c r="L2538" s="132">
        <v>2</v>
      </c>
      <c r="M2538" s="132" t="s">
        <v>9713</v>
      </c>
      <c r="N2538" s="132"/>
      <c r="O2538" s="132">
        <v>1</v>
      </c>
      <c r="P2538" s="132" t="s">
        <v>6450</v>
      </c>
      <c r="Q2538" s="132"/>
      <c r="R2538" s="132"/>
      <c r="S2538" s="132"/>
    </row>
    <row r="2540" spans="8:20">
      <c r="H2540" t="s">
        <v>9714</v>
      </c>
      <c r="I2540" t="s">
        <v>7968</v>
      </c>
      <c r="K2540">
        <v>283</v>
      </c>
      <c r="L2540">
        <v>1</v>
      </c>
      <c r="M2540" t="s">
        <v>9715</v>
      </c>
      <c r="O2540">
        <v>1</v>
      </c>
      <c r="P2540" t="s">
        <v>6450</v>
      </c>
      <c r="T2540" t="str">
        <f t="shared" ref="T2540:T2541" si="218">CONCATENATE("INSERT INTO c_all_ref_d(ref_type_id,ref_id,ref_name,ref_alias_code,is_enabled,child_ref_type_id) VALUES (",K2540&amp;","&amp;L2540&amp;",'"&amp;M2540&amp;"','"&amp;N2540&amp;"',"&amp;O2540&amp;","&amp;P2540&amp;");")</f>
        <v>INSERT INTO c_all_ref_d(ref_type_id,ref_id,ref_name,ref_alias_code,is_enabled,child_ref_type_id) VALUES (283,1,'Gsec Provisions','',1,null);</v>
      </c>
    </row>
    <row r="2541" spans="8:20">
      <c r="K2541">
        <v>283</v>
      </c>
      <c r="L2541">
        <v>2</v>
      </c>
      <c r="M2541" t="s">
        <v>9716</v>
      </c>
      <c r="O2541">
        <v>1</v>
      </c>
      <c r="P2541" t="s">
        <v>6450</v>
      </c>
      <c r="T2541" t="str">
        <f t="shared" si="218"/>
        <v>INSERT INTO c_all_ref_d(ref_type_id,ref_id,ref_name,ref_alias_code,is_enabled,child_ref_type_id) VALUES (283,2,'Gsec Amortization','',1,null);</v>
      </c>
    </row>
    <row r="2546" spans="8:20">
      <c r="I2546" t="s">
        <v>7969</v>
      </c>
      <c r="K2546">
        <v>284</v>
      </c>
      <c r="L2546">
        <v>1</v>
      </c>
      <c r="M2546" t="s">
        <v>9717</v>
      </c>
      <c r="O2546">
        <v>1</v>
      </c>
      <c r="P2546" t="s">
        <v>6450</v>
      </c>
      <c r="T2546" t="str">
        <f t="shared" ref="T2546:T2549" si="219">CONCATENATE("INSERT INTO c_all_ref_d(ref_type_id,ref_id,ref_name,ref_alias_code,is_enabled,child_ref_type_id) VALUES (",K2546&amp;","&amp;L2546&amp;",'"&amp;M2546&amp;"','"&amp;N2546&amp;"',"&amp;O2546&amp;","&amp;P2546&amp;");")</f>
        <v>INSERT INTO c_all_ref_d(ref_type_id,ref_id,ref_name,ref_alias_code,is_enabled,child_ref_type_id) VALUES (284,1,'Customer A Class','',1,null);</v>
      </c>
    </row>
    <row r="2547" spans="8:20">
      <c r="K2547">
        <v>284</v>
      </c>
      <c r="L2547">
        <v>2</v>
      </c>
      <c r="M2547" t="s">
        <v>8071</v>
      </c>
      <c r="O2547">
        <v>1</v>
      </c>
      <c r="P2547" t="s">
        <v>6450</v>
      </c>
      <c r="T2547" t="str">
        <f t="shared" si="219"/>
        <v>INSERT INTO c_all_ref_d(ref_type_id,ref_id,ref_name,ref_alias_code,is_enabled,child_ref_type_id) VALUES (284,2,'Staff','',1,null);</v>
      </c>
    </row>
    <row r="2548" spans="8:20">
      <c r="K2548">
        <v>284</v>
      </c>
      <c r="L2548">
        <v>3</v>
      </c>
      <c r="M2548" t="s">
        <v>9718</v>
      </c>
      <c r="O2548">
        <v>1</v>
      </c>
      <c r="P2548" t="s">
        <v>6450</v>
      </c>
      <c r="T2548" t="str">
        <f t="shared" si="219"/>
        <v>INSERT INTO c_all_ref_d(ref_type_id,ref_id,ref_name,ref_alias_code,is_enabled,child_ref_type_id) VALUES (284,3,'A/c Closing','',1,null);</v>
      </c>
    </row>
    <row r="2549" spans="8:20">
      <c r="K2549">
        <v>284</v>
      </c>
      <c r="L2549">
        <v>4</v>
      </c>
      <c r="M2549" t="s">
        <v>7168</v>
      </c>
      <c r="O2549">
        <v>1</v>
      </c>
      <c r="P2549" t="s">
        <v>6450</v>
      </c>
      <c r="T2549" t="str">
        <f t="shared" si="219"/>
        <v>INSERT INTO c_all_ref_d(ref_type_id,ref_id,ref_name,ref_alias_code,is_enabled,child_ref_type_id) VALUES (284,4,'Other','',1,null);</v>
      </c>
    </row>
    <row r="2551" spans="8:20">
      <c r="I2551" t="s">
        <v>7970</v>
      </c>
      <c r="K2551">
        <v>285</v>
      </c>
      <c r="L2551">
        <v>1</v>
      </c>
      <c r="M2551" t="s">
        <v>9719</v>
      </c>
      <c r="O2551">
        <v>1</v>
      </c>
      <c r="P2551" t="s">
        <v>6450</v>
      </c>
      <c r="T2551" t="str">
        <f t="shared" ref="T2551:T2559" si="220">CONCATENATE("INSERT INTO c_all_ref_d(ref_type_id,ref_id,ref_name,ref_alias_code,is_enabled,child_ref_type_id) VALUES (",K2551&amp;","&amp;L2551&amp;",'"&amp;M2551&amp;"','"&amp;N2551&amp;"',"&amp;O2551&amp;","&amp;P2551&amp;");")</f>
        <v>INSERT INTO c_all_ref_d(ref_type_id,ref_id,ref_name,ref_alias_code,is_enabled,child_ref_type_id) VALUES (285,1,'Create','',1,null);</v>
      </c>
    </row>
    <row r="2552" spans="8:20">
      <c r="K2552">
        <v>285</v>
      </c>
      <c r="L2552">
        <v>2</v>
      </c>
      <c r="M2552" t="s">
        <v>9720</v>
      </c>
      <c r="O2552">
        <v>1</v>
      </c>
      <c r="P2552" t="s">
        <v>6450</v>
      </c>
      <c r="T2552" t="str">
        <f t="shared" si="220"/>
        <v>INSERT INTO c_all_ref_d(ref_type_id,ref_id,ref_name,ref_alias_code,is_enabled,child_ref_type_id) VALUES (285,2,'Amend/modify','',1,null);</v>
      </c>
    </row>
    <row r="2553" spans="8:20">
      <c r="K2553">
        <v>285</v>
      </c>
      <c r="L2553">
        <v>3</v>
      </c>
      <c r="M2553" t="s">
        <v>9721</v>
      </c>
      <c r="O2553">
        <v>1</v>
      </c>
      <c r="P2553" t="s">
        <v>6450</v>
      </c>
      <c r="T2553" t="str">
        <f t="shared" si="220"/>
        <v>INSERT INTO c_all_ref_d(ref_type_id,ref_id,ref_name,ref_alias_code,is_enabled,child_ref_type_id) VALUES (285,3,'Cancel','',1,null);</v>
      </c>
    </row>
    <row r="2555" spans="8:20">
      <c r="I2555" t="s">
        <v>7971</v>
      </c>
      <c r="K2555">
        <v>286</v>
      </c>
      <c r="L2555">
        <v>1</v>
      </c>
      <c r="M2555" t="s">
        <v>9722</v>
      </c>
      <c r="O2555">
        <v>1</v>
      </c>
      <c r="P2555" t="s">
        <v>6450</v>
      </c>
      <c r="T2555" t="str">
        <f t="shared" si="220"/>
        <v>INSERT INTO c_all_ref_d(ref_type_id,ref_id,ref_name,ref_alias_code,is_enabled,child_ref_type_id) VALUES (286,1,'Notice','',1,null);</v>
      </c>
    </row>
    <row r="2556" spans="8:20">
      <c r="K2556">
        <v>286</v>
      </c>
      <c r="L2556">
        <v>2</v>
      </c>
      <c r="M2556" t="s">
        <v>9723</v>
      </c>
      <c r="O2556">
        <v>1</v>
      </c>
      <c r="P2556" t="s">
        <v>6450</v>
      </c>
      <c r="T2556" t="str">
        <f t="shared" si="220"/>
        <v>INSERT INTO c_all_ref_d(ref_type_id,ref_id,ref_name,ref_alias_code,is_enabled,child_ref_type_id) VALUES (286,2,'Notice Reminder 1','',1,null);</v>
      </c>
    </row>
    <row r="2557" spans="8:20">
      <c r="K2557">
        <v>286</v>
      </c>
      <c r="L2557">
        <v>3</v>
      </c>
      <c r="M2557" t="s">
        <v>9724</v>
      </c>
      <c r="O2557">
        <v>1</v>
      </c>
      <c r="P2557" t="s">
        <v>6450</v>
      </c>
      <c r="T2557" t="str">
        <f t="shared" si="220"/>
        <v>INSERT INTO c_all_ref_d(ref_type_id,ref_id,ref_name,ref_alias_code,is_enabled,child_ref_type_id) VALUES (286,3,'Notice Reminder 2','',1,null);</v>
      </c>
    </row>
    <row r="2558" spans="8:20">
      <c r="K2558">
        <v>286</v>
      </c>
      <c r="L2558">
        <v>4</v>
      </c>
      <c r="M2558" t="s">
        <v>9725</v>
      </c>
      <c r="O2558">
        <v>1</v>
      </c>
      <c r="P2558" t="s">
        <v>6450</v>
      </c>
      <c r="T2558" t="str">
        <f t="shared" si="220"/>
        <v>INSERT INTO c_all_ref_d(ref_type_id,ref_id,ref_name,ref_alias_code,is_enabled,child_ref_type_id) VALUES (286,4,'Notice Reminder 3','',1,null);</v>
      </c>
    </row>
    <row r="2559" spans="8:20">
      <c r="H2559" t="str">
        <f>UPPER(M2559)</f>
        <v>FINAL REMINDER</v>
      </c>
      <c r="K2559">
        <v>286</v>
      </c>
      <c r="L2559">
        <v>5</v>
      </c>
      <c r="M2559" t="s">
        <v>9726</v>
      </c>
      <c r="O2559">
        <v>1</v>
      </c>
      <c r="P2559" t="s">
        <v>6450</v>
      </c>
      <c r="T2559" t="str">
        <f t="shared" si="220"/>
        <v>INSERT INTO c_all_ref_d(ref_type_id,ref_id,ref_name,ref_alias_code,is_enabled,child_ref_type_id) VALUES (286,5,'Final Reminder','',1,null);</v>
      </c>
    </row>
    <row r="2562" spans="9:20">
      <c r="I2562" s="78" t="s">
        <v>7972</v>
      </c>
      <c r="K2562">
        <v>287</v>
      </c>
      <c r="L2562">
        <v>1</v>
      </c>
      <c r="M2562" t="s">
        <v>7350</v>
      </c>
      <c r="O2562">
        <v>1</v>
      </c>
      <c r="P2562" t="s">
        <v>6450</v>
      </c>
      <c r="T2562" t="str">
        <f t="shared" ref="T2562" si="221">CONCATENATE("INSERT INTO c_all_ref_d(ref_type_id,ref_id,ref_name,ref_alias_code,is_enabled,child_ref_type_id) VALUES (",K2562&amp;","&amp;L2562&amp;",'"&amp;M2562&amp;"','"&amp;N2562&amp;"',"&amp;O2562&amp;","&amp;P2562&amp;");")</f>
        <v>INSERT INTO c_all_ref_d(ref_type_id,ref_id,ref_name,ref_alias_code,is_enabled,child_ref_type_id) VALUES (287,1,'Salary Slip','',1,null);</v>
      </c>
    </row>
    <row r="2566" spans="9:20">
      <c r="I2566" s="78" t="s">
        <v>7973</v>
      </c>
      <c r="K2566">
        <v>288</v>
      </c>
      <c r="L2566">
        <v>1</v>
      </c>
      <c r="M2566" t="s">
        <v>9727</v>
      </c>
      <c r="O2566">
        <v>1</v>
      </c>
      <c r="P2566" t="s">
        <v>6450</v>
      </c>
      <c r="T2566" t="str">
        <f t="shared" ref="T2566" si="222">CONCATENATE("INSERT INTO c_all_ref_d(ref_type_id,ref_id,ref_name,ref_alias_code,is_enabled,child_ref_type_id) VALUES (",K2566&amp;","&amp;L2566&amp;",'"&amp;M2566&amp;"','"&amp;N2566&amp;"',"&amp;O2566&amp;","&amp;P2566&amp;");")</f>
        <v>INSERT INTO c_all_ref_d(ref_type_id,ref_id,ref_name,ref_alias_code,is_enabled,child_ref_type_id) VALUES (288,1,'Borrower','',1,null);</v>
      </c>
    </row>
    <row r="2567" spans="9:20">
      <c r="K2567">
        <v>288</v>
      </c>
      <c r="L2567">
        <v>2</v>
      </c>
      <c r="M2567" t="s">
        <v>9728</v>
      </c>
      <c r="O2567">
        <v>1</v>
      </c>
      <c r="P2567" t="s">
        <v>6450</v>
      </c>
      <c r="T2567" t="str">
        <f t="shared" ref="T2567" si="223">CONCATENATE("INSERT INTO c_all_ref_d(ref_type_id,ref_id,ref_name,ref_alias_code,is_enabled,child_ref_type_id) VALUES (",K2567&amp;","&amp;L2567&amp;",'"&amp;M2567&amp;"','"&amp;N2567&amp;"',"&amp;O2567&amp;","&amp;P2567&amp;");")</f>
        <v>INSERT INTO c_all_ref_d(ref_type_id,ref_id,ref_name,ref_alias_code,is_enabled,child_ref_type_id) VALUES (288,2,'Co-Borrower','',1,null);</v>
      </c>
    </row>
    <row r="2568" spans="9:20">
      <c r="K2568">
        <v>288</v>
      </c>
      <c r="L2568">
        <v>3</v>
      </c>
      <c r="M2568" t="s">
        <v>9729</v>
      </c>
      <c r="O2568">
        <v>1</v>
      </c>
      <c r="P2568" t="s">
        <v>6450</v>
      </c>
      <c r="T2568" t="str">
        <f t="shared" ref="T2568" si="224">CONCATENATE("INSERT INTO c_all_ref_d(ref_type_id,ref_id,ref_name,ref_alias_code,is_enabled,child_ref_type_id) VALUES (",K2568&amp;","&amp;L2568&amp;",'"&amp;M2568&amp;"','"&amp;N2568&amp;"',"&amp;O2568&amp;","&amp;P2568&amp;");")</f>
        <v>INSERT INTO c_all_ref_d(ref_type_id,ref_id,ref_name,ref_alias_code,is_enabled,child_ref_type_id) VALUES (288,3,'Surety','',1,null);</v>
      </c>
    </row>
    <row r="2571" spans="9:20">
      <c r="I2571" s="78" t="s">
        <v>7974</v>
      </c>
      <c r="K2571">
        <v>289</v>
      </c>
      <c r="L2571" s="170">
        <v>1</v>
      </c>
      <c r="M2571" s="170" t="s">
        <v>9730</v>
      </c>
      <c r="O2571">
        <v>1</v>
      </c>
      <c r="P2571" t="s">
        <v>6450</v>
      </c>
      <c r="T2571" t="str">
        <f t="shared" ref="T2571:T2575" si="225">CONCATENATE("INSERT INTO c_all_ref_d(ref_type_id,ref_id,ref_name,ref_alias_code,is_enabled,child_ref_type_id) VALUES (",K2571&amp;","&amp;L2571&amp;",'"&amp;M2571&amp;"','"&amp;N2571&amp;"',"&amp;O2571&amp;","&amp;P2571&amp;");")</f>
        <v>INSERT INTO c_all_ref_d(ref_type_id,ref_id,ref_name,ref_alias_code,is_enabled,child_ref_type_id) VALUES (289,1,'Info','',1,null);</v>
      </c>
    </row>
    <row r="2572" spans="9:20">
      <c r="K2572">
        <v>289</v>
      </c>
      <c r="L2572" s="170">
        <v>2</v>
      </c>
      <c r="M2572" s="170" t="s">
        <v>9731</v>
      </c>
      <c r="O2572">
        <v>1</v>
      </c>
      <c r="P2572" t="s">
        <v>6450</v>
      </c>
      <c r="T2572" t="str">
        <f t="shared" si="225"/>
        <v>INSERT INTO c_all_ref_d(ref_type_id,ref_id,ref_name,ref_alias_code,is_enabled,child_ref_type_id) VALUES (289,2,'Warning','',1,null);</v>
      </c>
    </row>
    <row r="2573" spans="9:20">
      <c r="K2573">
        <v>289</v>
      </c>
      <c r="L2573" s="170">
        <v>3</v>
      </c>
      <c r="M2573" s="170" t="s">
        <v>9732</v>
      </c>
      <c r="O2573">
        <v>1</v>
      </c>
      <c r="P2573" t="s">
        <v>6450</v>
      </c>
      <c r="T2573" t="str">
        <f t="shared" si="225"/>
        <v>INSERT INTO c_all_ref_d(ref_type_id,ref_id,ref_name,ref_alias_code,is_enabled,child_ref_type_id) VALUES (289,3,'Confirm','',1,null);</v>
      </c>
    </row>
    <row r="2574" spans="9:20">
      <c r="K2574">
        <v>289</v>
      </c>
      <c r="L2574" s="170">
        <v>4</v>
      </c>
      <c r="M2574" s="170" t="s">
        <v>9733</v>
      </c>
      <c r="O2574">
        <v>1</v>
      </c>
      <c r="P2574" t="s">
        <v>6450</v>
      </c>
      <c r="T2574" t="str">
        <f t="shared" si="225"/>
        <v>INSERT INTO c_all_ref_d(ref_type_id,ref_id,ref_name,ref_alias_code,is_enabled,child_ref_type_id) VALUES (289,4,'Success','',1,null);</v>
      </c>
    </row>
    <row r="2575" spans="9:20">
      <c r="K2575">
        <v>289</v>
      </c>
      <c r="L2575" s="170">
        <v>5</v>
      </c>
      <c r="M2575" s="170" t="s">
        <v>9734</v>
      </c>
      <c r="O2575">
        <v>1</v>
      </c>
      <c r="P2575" t="s">
        <v>6450</v>
      </c>
      <c r="T2575" t="str">
        <f t="shared" si="225"/>
        <v>INSERT INTO c_all_ref_d(ref_type_id,ref_id,ref_name,ref_alias_code,is_enabled,child_ref_type_id) VALUES (289,5,'Stop','',1,null);</v>
      </c>
    </row>
    <row r="2577" spans="6:20">
      <c r="F2577" t="str">
        <f>CONCATENATE("public static final int REF_NAME__Data Extract Types_","",G2577,"= ",L2577,";")</f>
        <v>public static final int REF_NAME__Data Extract Types_15G= 1;</v>
      </c>
      <c r="G2577" t="s">
        <v>9735</v>
      </c>
      <c r="H2577" t="str">
        <f>UPPER(M2577)</f>
        <v>15G</v>
      </c>
      <c r="I2577" s="78" t="s">
        <v>7975</v>
      </c>
      <c r="K2577">
        <v>290</v>
      </c>
      <c r="L2577" s="170">
        <v>1</v>
      </c>
      <c r="M2577" t="s">
        <v>9735</v>
      </c>
      <c r="O2577">
        <v>1</v>
      </c>
      <c r="P2577" t="s">
        <v>6450</v>
      </c>
      <c r="T2577" t="str">
        <f t="shared" ref="T2577:T2581" si="226">CONCATENATE("INSERT INTO c_all_ref_d(ref_type_id,ref_id,ref_name,ref_alias_code,is_enabled,child_ref_type_id) VALUES (",K2577&amp;","&amp;L2577&amp;",'"&amp;M2577&amp;"','"&amp;N2577&amp;"',"&amp;O2577&amp;","&amp;P2577&amp;");")</f>
        <v>INSERT INTO c_all_ref_d(ref_type_id,ref_id,ref_name,ref_alias_code,is_enabled,child_ref_type_id) VALUES (290,1,'15G','',1,null);</v>
      </c>
    </row>
    <row r="2578" spans="6:20">
      <c r="F2578" t="str">
        <f t="shared" ref="F2578:F2580" si="227">CONCATENATE("public static final int REF_NAME__Data Extract Types_","",G2578,"= ",L2578,";")</f>
        <v>public static final int REF_NAME__Data Extract Types_15H= 2;</v>
      </c>
      <c r="G2578" t="s">
        <v>9435</v>
      </c>
      <c r="H2578" t="str">
        <f t="shared" ref="H2578:H2580" si="228">UPPER(M2578)</f>
        <v>15H</v>
      </c>
      <c r="I2578" s="78"/>
      <c r="K2578">
        <v>290</v>
      </c>
      <c r="L2578" s="170">
        <v>2</v>
      </c>
      <c r="M2578" t="s">
        <v>9435</v>
      </c>
      <c r="O2578">
        <v>1</v>
      </c>
      <c r="P2578" t="s">
        <v>6450</v>
      </c>
      <c r="T2578" t="str">
        <f t="shared" ref="T2578" si="229">CONCATENATE("INSERT INTO c_all_ref_d(ref_type_id,ref_id,ref_name,ref_alias_code,is_enabled,child_ref_type_id) VALUES (",K2578&amp;","&amp;L2578&amp;",'"&amp;M2578&amp;"','"&amp;N2578&amp;"',"&amp;O2578&amp;","&amp;P2578&amp;");")</f>
        <v>INSERT INTO c_all_ref_d(ref_type_id,ref_id,ref_name,ref_alias_code,is_enabled,child_ref_type_id) VALUES (290,2,'15H','',1,null);</v>
      </c>
    </row>
    <row r="2579" spans="6:20">
      <c r="F2579" t="str">
        <f t="shared" si="227"/>
        <v>public static final int REF_NAME__Data Extract Types_CTR = 3;</v>
      </c>
      <c r="G2579" t="s">
        <v>9736</v>
      </c>
      <c r="H2579" t="str">
        <f t="shared" si="228"/>
        <v xml:space="preserve">CTR </v>
      </c>
      <c r="K2579">
        <v>290</v>
      </c>
      <c r="L2579" s="170">
        <v>3</v>
      </c>
      <c r="M2579" t="s">
        <v>9736</v>
      </c>
      <c r="O2579">
        <v>1</v>
      </c>
      <c r="P2579" t="s">
        <v>6450</v>
      </c>
      <c r="T2579" t="str">
        <f t="shared" si="226"/>
        <v>INSERT INTO c_all_ref_d(ref_type_id,ref_id,ref_name,ref_alias_code,is_enabled,child_ref_type_id) VALUES (290,3,'CTR ','',1,null);</v>
      </c>
    </row>
    <row r="2580" spans="6:20">
      <c r="F2580" t="str">
        <f t="shared" si="227"/>
        <v>public static final int REF_NAME__Data Extract Types_CIBIL= 4;</v>
      </c>
      <c r="G2580" t="s">
        <v>9384</v>
      </c>
      <c r="H2580" t="str">
        <f t="shared" si="228"/>
        <v>CIBIL</v>
      </c>
      <c r="K2580">
        <v>290</v>
      </c>
      <c r="L2580" s="170">
        <v>4</v>
      </c>
      <c r="M2580" t="s">
        <v>9384</v>
      </c>
      <c r="O2580">
        <v>1</v>
      </c>
      <c r="P2580" t="s">
        <v>6450</v>
      </c>
      <c r="T2580" t="str">
        <f t="shared" si="226"/>
        <v>INSERT INTO c_all_ref_d(ref_type_id,ref_id,ref_name,ref_alias_code,is_enabled,child_ref_type_id) VALUES (290,4,'CIBIL','',1,null);</v>
      </c>
    </row>
    <row r="2581" spans="6:20">
      <c r="K2581">
        <v>290</v>
      </c>
      <c r="L2581" s="170">
        <v>5</v>
      </c>
      <c r="M2581" t="s">
        <v>9390</v>
      </c>
      <c r="O2581">
        <v>1</v>
      </c>
      <c r="P2581" t="s">
        <v>6450</v>
      </c>
      <c r="T2581" t="str">
        <f t="shared" si="226"/>
        <v>INSERT INTO c_all_ref_d(ref_type_id,ref_id,ref_name,ref_alias_code,is_enabled,child_ref_type_id) VALUES (290,5,'SFT','',1,null);</v>
      </c>
    </row>
    <row r="2582" spans="6:20">
      <c r="L2582" s="170"/>
    </row>
    <row r="2585" spans="6:20">
      <c r="I2585" s="78" t="s">
        <v>7650</v>
      </c>
      <c r="K2585">
        <v>291</v>
      </c>
      <c r="L2585" s="170">
        <v>1</v>
      </c>
      <c r="M2585" t="s">
        <v>9735</v>
      </c>
      <c r="O2585">
        <v>1</v>
      </c>
      <c r="P2585" t="s">
        <v>6450</v>
      </c>
      <c r="T2585" t="str">
        <f t="shared" ref="T2585:T2586" si="230">CONCATENATE("INSERT INTO c_all_ref_d(ref_type_id,ref_id,ref_name,ref_alias_code,is_enabled,child_ref_type_id) VALUES (",K2585&amp;","&amp;L2585&amp;",'"&amp;M2585&amp;"','"&amp;N2585&amp;"',"&amp;O2585&amp;","&amp;P2585&amp;");")</f>
        <v>INSERT INTO c_all_ref_d(ref_type_id,ref_id,ref_name,ref_alias_code,is_enabled,child_ref_type_id) VALUES (291,1,'15G','',1,null);</v>
      </c>
    </row>
    <row r="2586" spans="6:20">
      <c r="K2586">
        <v>291</v>
      </c>
      <c r="L2586" s="170">
        <v>2</v>
      </c>
      <c r="M2586" t="s">
        <v>9435</v>
      </c>
      <c r="O2586">
        <v>1</v>
      </c>
      <c r="P2586" t="s">
        <v>6450</v>
      </c>
      <c r="T2586" t="str">
        <f t="shared" si="230"/>
        <v>INSERT INTO c_all_ref_d(ref_type_id,ref_id,ref_name,ref_alias_code,is_enabled,child_ref_type_id) VALUES (291,2,'15H','',1,null);</v>
      </c>
    </row>
    <row r="2588" spans="6:20">
      <c r="I2588" t="s">
        <v>7976</v>
      </c>
      <c r="K2588">
        <v>292</v>
      </c>
      <c r="L2588">
        <v>1</v>
      </c>
      <c r="M2588" t="s">
        <v>9735</v>
      </c>
      <c r="O2588">
        <v>1</v>
      </c>
      <c r="P2588" t="s">
        <v>6450</v>
      </c>
      <c r="T2588" t="str">
        <f t="shared" ref="T2588:T2590" si="231">CONCATENATE("INSERT INTO c_all_ref_d(ref_type_id,ref_id,ref_name,ref_alias_code,is_enabled,child_ref_type_id) VALUES (",K2588&amp;","&amp;L2588&amp;",'"&amp;M2588&amp;"','"&amp;N2588&amp;"',"&amp;O2588&amp;","&amp;P2588&amp;");")</f>
        <v>INSERT INTO c_all_ref_d(ref_type_id,ref_id,ref_name,ref_alias_code,is_enabled,child_ref_type_id) VALUES (292,1,'15G','',1,null);</v>
      </c>
    </row>
    <row r="2589" spans="6:20">
      <c r="K2589">
        <v>292</v>
      </c>
      <c r="L2589">
        <v>2</v>
      </c>
      <c r="M2589" t="s">
        <v>9435</v>
      </c>
      <c r="O2589">
        <v>1</v>
      </c>
      <c r="P2589" t="s">
        <v>6450</v>
      </c>
      <c r="T2589" t="str">
        <f t="shared" si="231"/>
        <v>INSERT INTO c_all_ref_d(ref_type_id,ref_id,ref_name,ref_alias_code,is_enabled,child_ref_type_id) VALUES (292,2,'15H','',1,null);</v>
      </c>
    </row>
    <row r="2590" spans="6:20">
      <c r="K2590">
        <v>292</v>
      </c>
      <c r="L2590">
        <v>3</v>
      </c>
      <c r="M2590" t="s">
        <v>9275</v>
      </c>
      <c r="O2590">
        <v>1</v>
      </c>
      <c r="P2590" t="s">
        <v>6450</v>
      </c>
      <c r="T2590" t="str">
        <f t="shared" si="231"/>
        <v>INSERT INTO c_all_ref_d(ref_type_id,ref_id,ref_name,ref_alias_code,is_enabled,child_ref_type_id) VALUES (292,3,'TDS','',1,null);</v>
      </c>
    </row>
    <row r="2591" spans="6:20">
      <c r="K2591">
        <v>292</v>
      </c>
      <c r="L2591">
        <v>4</v>
      </c>
      <c r="M2591" t="s">
        <v>7168</v>
      </c>
      <c r="O2591">
        <v>1</v>
      </c>
      <c r="P2591" t="s">
        <v>6450</v>
      </c>
      <c r="T2591" t="str">
        <f t="shared" ref="T2591:T2592" si="232">CONCATENATE("INSERT INTO c_all_ref_d(ref_type_id,ref_id,ref_name,ref_alias_code,is_enabled,child_ref_type_id) VALUES (",K2591&amp;","&amp;L2591&amp;",'"&amp;M2591&amp;"','"&amp;N2591&amp;"',"&amp;O2591&amp;","&amp;P2591&amp;");")</f>
        <v>INSERT INTO c_all_ref_d(ref_type_id,ref_id,ref_name,ref_alias_code,is_enabled,child_ref_type_id) VALUES (292,4,'Other','',1,null);</v>
      </c>
    </row>
    <row r="2592" spans="6:20">
      <c r="K2592">
        <v>292</v>
      </c>
      <c r="L2592">
        <v>5</v>
      </c>
      <c r="M2592" t="s">
        <v>9737</v>
      </c>
      <c r="O2592">
        <v>1</v>
      </c>
      <c r="P2592" t="s">
        <v>6450</v>
      </c>
      <c r="T2592" t="str">
        <f t="shared" si="232"/>
        <v>INSERT INTO c_all_ref_d(ref_type_id,ref_id,ref_name,ref_alias_code,is_enabled,child_ref_type_id) VALUES (292,5,'TDS For Society','',1,null);</v>
      </c>
    </row>
    <row r="2595" spans="9:20">
      <c r="I2595" t="s">
        <v>9738</v>
      </c>
      <c r="K2595">
        <v>293</v>
      </c>
      <c r="L2595">
        <v>1</v>
      </c>
      <c r="M2595" t="s">
        <v>9739</v>
      </c>
      <c r="O2595">
        <v>1</v>
      </c>
      <c r="P2595" t="s">
        <v>6450</v>
      </c>
      <c r="T2595" t="str">
        <f t="shared" ref="T2595:T2596" si="233">CONCATENATE("INSERT INTO c_all_ref_d(ref_type_id,ref_id,ref_name,ref_alias_code,is_enabled,child_ref_type_id) VALUES (",K2595&amp;","&amp;L2595&amp;",'"&amp;M2595&amp;"','"&amp;N2595&amp;"',"&amp;O2595&amp;","&amp;P2595&amp;");")</f>
        <v>INSERT INTO c_all_ref_d(ref_type_id,ref_id,ref_name,ref_alias_code,is_enabled,child_ref_type_id) VALUES (293,1,'TDS Applicable','',1,null);</v>
      </c>
    </row>
    <row r="2596" spans="9:20">
      <c r="K2596">
        <v>293</v>
      </c>
      <c r="L2596">
        <v>2</v>
      </c>
      <c r="M2596" t="s">
        <v>8263</v>
      </c>
      <c r="O2596">
        <v>1</v>
      </c>
      <c r="P2596" t="s">
        <v>6450</v>
      </c>
      <c r="T2596" t="str">
        <f t="shared" si="233"/>
        <v>INSERT INTO c_all_ref_d(ref_type_id,ref_id,ref_name,ref_alias_code,is_enabled,child_ref_type_id) VALUES (293,2,'Not Applicable','',1,null);</v>
      </c>
    </row>
    <row r="2598" spans="9:20">
      <c r="I2598" t="s">
        <v>7978</v>
      </c>
      <c r="K2598">
        <v>294</v>
      </c>
      <c r="L2598">
        <v>1</v>
      </c>
      <c r="M2598" t="s">
        <v>9740</v>
      </c>
      <c r="O2598">
        <v>1</v>
      </c>
      <c r="P2598" t="s">
        <v>6450</v>
      </c>
      <c r="T2598" t="str">
        <f t="shared" ref="T2598:T2599" si="234">CONCATENATE("INSERT INTO c_all_ref_d(ref_type_id,ref_id,ref_name,ref_alias_code,is_enabled,child_ref_type_id) VALUES (",K2598&amp;","&amp;L2598&amp;",'"&amp;M2598&amp;"','"&amp;N2598&amp;"',"&amp;O2598&amp;","&amp;P2598&amp;");")</f>
        <v>INSERT INTO c_all_ref_d(ref_type_id,ref_id,ref_name,ref_alias_code,is_enabled,child_ref_type_id) VALUES (294,1,'Settelement','',1,null);</v>
      </c>
    </row>
    <row r="2599" spans="9:20">
      <c r="K2599">
        <v>294</v>
      </c>
      <c r="L2599">
        <v>2</v>
      </c>
      <c r="M2599" t="s">
        <v>9741</v>
      </c>
      <c r="O2599">
        <v>1</v>
      </c>
      <c r="P2599" t="s">
        <v>6450</v>
      </c>
      <c r="T2599" t="str">
        <f t="shared" si="234"/>
        <v>INSERT INTO c_all_ref_d(ref_type_id,ref_id,ref_name,ref_alias_code,is_enabled,child_ref_type_id) VALUES (294,2,'ABB','',1,null);</v>
      </c>
    </row>
    <row r="2601" spans="9:20">
      <c r="I2601" t="s">
        <v>7979</v>
      </c>
      <c r="K2601">
        <v>295</v>
      </c>
      <c r="L2601">
        <v>0</v>
      </c>
      <c r="M2601" t="s">
        <v>9577</v>
      </c>
      <c r="O2601">
        <v>1</v>
      </c>
      <c r="P2601" t="s">
        <v>6450</v>
      </c>
      <c r="T2601" t="str">
        <f t="shared" ref="T2601" si="235">CONCATENATE("INSERT INTO c_all_ref_d(ref_type_id,ref_id,ref_name,ref_alias_code,is_enabled,child_ref_type_id) VALUES (",K2601&amp;","&amp;L2601&amp;",'"&amp;M2601&amp;"','"&amp;N2601&amp;"',"&amp;O2601&amp;","&amp;P2601&amp;");")</f>
        <v>INSERT INTO c_all_ref_d(ref_type_id,ref_id,ref_name,ref_alias_code,is_enabled,child_ref_type_id) VALUES (295,0,'All','',1,null);</v>
      </c>
    </row>
    <row r="2602" spans="9:20">
      <c r="K2602">
        <v>295</v>
      </c>
      <c r="L2602">
        <v>1</v>
      </c>
      <c r="M2602" s="14" t="s">
        <v>8945</v>
      </c>
      <c r="O2602">
        <v>1</v>
      </c>
      <c r="P2602" t="s">
        <v>6450</v>
      </c>
      <c r="T2602" t="str">
        <f t="shared" ref="T2602:T2603" si="236">CONCATENATE("INSERT INTO c_all_ref_d(ref_type_id,ref_id,ref_name,ref_alias_code,is_enabled,child_ref_type_id) VALUES (",K2602&amp;","&amp;L2602&amp;",'"&amp;M2602&amp;"','"&amp;N2602&amp;"',"&amp;O2602&amp;","&amp;P2602&amp;");")</f>
        <v>INSERT INTO c_all_ref_d(ref_type_id,ref_id,ref_name,ref_alias_code,is_enabled,child_ref_type_id) VALUES (295,1,'RTGS','',1,null);</v>
      </c>
    </row>
    <row r="2603" spans="9:20">
      <c r="K2603">
        <v>295</v>
      </c>
      <c r="L2603">
        <v>2</v>
      </c>
      <c r="M2603" s="14" t="s">
        <v>8946</v>
      </c>
      <c r="O2603">
        <v>1</v>
      </c>
      <c r="P2603" t="s">
        <v>6450</v>
      </c>
      <c r="T2603" t="str">
        <f t="shared" si="236"/>
        <v>INSERT INTO c_all_ref_d(ref_type_id,ref_id,ref_name,ref_alias_code,is_enabled,child_ref_type_id) VALUES (295,2,'NEFT','',1,null);</v>
      </c>
    </row>
    <row r="2604" spans="9:20">
      <c r="M2604" s="14"/>
    </row>
    <row r="2605" spans="9:20">
      <c r="M2605" s="14"/>
    </row>
    <row r="2607" spans="9:20">
      <c r="I2607" t="s">
        <v>7981</v>
      </c>
      <c r="K2607">
        <v>297</v>
      </c>
      <c r="L2607">
        <v>1</v>
      </c>
      <c r="M2607" s="14" t="s">
        <v>9742</v>
      </c>
      <c r="O2607">
        <v>1</v>
      </c>
      <c r="P2607" t="s">
        <v>6450</v>
      </c>
      <c r="T2607" t="str">
        <f t="shared" ref="T2607:T2608" si="237">CONCATENATE("INSERT INTO c_all_ref_d(ref_type_id,ref_id,ref_name,ref_alias_code,is_enabled,child_ref_type_id) VALUES (",K2607&amp;","&amp;L2607&amp;",'"&amp;M2607&amp;"','"&amp;N2607&amp;"',"&amp;O2607&amp;","&amp;P2607&amp;");")</f>
        <v>INSERT INTO c_all_ref_d(ref_type_id,ref_id,ref_name,ref_alias_code,is_enabled,child_ref_type_id) VALUES (297,1,'Payroll Salary','',1,null);</v>
      </c>
    </row>
    <row r="2608" spans="9:20">
      <c r="K2608">
        <v>297</v>
      </c>
      <c r="L2608">
        <v>2</v>
      </c>
      <c r="M2608" s="14" t="s">
        <v>8948</v>
      </c>
      <c r="O2608">
        <v>1</v>
      </c>
      <c r="P2608" t="s">
        <v>6450</v>
      </c>
      <c r="T2608" t="str">
        <f t="shared" si="237"/>
        <v>INSERT INTO c_all_ref_d(ref_type_id,ref_id,ref_name,ref_alias_code,is_enabled,child_ref_type_id) VALUES (297,2,'Transfer','',1,null);</v>
      </c>
    </row>
    <row r="2609" spans="9:20">
      <c r="M2609" s="14"/>
    </row>
    <row r="2610" spans="9:20">
      <c r="M2610" s="14"/>
    </row>
    <row r="2611" spans="9:20">
      <c r="I2611" t="s">
        <v>7982</v>
      </c>
      <c r="K2611">
        <v>298</v>
      </c>
      <c r="L2611">
        <v>0</v>
      </c>
      <c r="M2611" s="14" t="s">
        <v>8263</v>
      </c>
      <c r="O2611">
        <v>1</v>
      </c>
      <c r="P2611" t="s">
        <v>6450</v>
      </c>
      <c r="T2611" t="str">
        <f t="shared" ref="T2611:T2614" si="238">CONCATENATE("INSERT INTO c_all_ref_d(ref_type_id,ref_id,ref_name,ref_alias_code,is_enabled,child_ref_type_id) VALUES (",K2611&amp;","&amp;L2611&amp;",'"&amp;M2611&amp;"','"&amp;N2611&amp;"',"&amp;O2611&amp;","&amp;P2611&amp;");")</f>
        <v>INSERT INTO c_all_ref_d(ref_type_id,ref_id,ref_name,ref_alias_code,is_enabled,child_ref_type_id) VALUES (298,0,'Not Applicable','',1,null);</v>
      </c>
    </row>
    <row r="2612" spans="9:20">
      <c r="K2612">
        <v>298</v>
      </c>
      <c r="L2612">
        <v>1</v>
      </c>
      <c r="M2612" s="14" t="s">
        <v>7355</v>
      </c>
      <c r="O2612">
        <v>1</v>
      </c>
      <c r="P2612" t="s">
        <v>6450</v>
      </c>
      <c r="T2612" t="str">
        <f t="shared" si="238"/>
        <v>INSERT INTO c_all_ref_d(ref_type_id,ref_id,ref_name,ref_alias_code,is_enabled,child_ref_type_id) VALUES (298,1,'Monthly','',1,null);</v>
      </c>
    </row>
    <row r="2613" spans="9:20">
      <c r="K2613">
        <v>298</v>
      </c>
      <c r="L2613">
        <v>2</v>
      </c>
      <c r="M2613" s="14" t="s">
        <v>7356</v>
      </c>
      <c r="O2613">
        <v>1</v>
      </c>
      <c r="P2613" t="s">
        <v>6450</v>
      </c>
      <c r="T2613" t="str">
        <f t="shared" si="238"/>
        <v>INSERT INTO c_all_ref_d(ref_type_id,ref_id,ref_name,ref_alias_code,is_enabled,child_ref_type_id) VALUES (298,2,'Quarterly','',1,null);</v>
      </c>
    </row>
    <row r="2614" spans="9:20">
      <c r="K2614">
        <v>298</v>
      </c>
      <c r="L2614">
        <v>3</v>
      </c>
      <c r="M2614" s="14" t="s">
        <v>7358</v>
      </c>
      <c r="O2614">
        <v>1</v>
      </c>
      <c r="P2614" t="s">
        <v>6450</v>
      </c>
      <c r="T2614" t="str">
        <f t="shared" si="238"/>
        <v>INSERT INTO c_all_ref_d(ref_type_id,ref_id,ref_name,ref_alias_code,is_enabled,child_ref_type_id) VALUES (298,3,'Yearly','',1,null);</v>
      </c>
    </row>
    <row r="2615" spans="9:20">
      <c r="M2615" s="14"/>
    </row>
    <row r="2616" spans="9:20">
      <c r="I2616" t="s">
        <v>7983</v>
      </c>
      <c r="K2616">
        <v>299</v>
      </c>
      <c r="L2616">
        <v>1</v>
      </c>
      <c r="M2616" s="14" t="s">
        <v>9743</v>
      </c>
      <c r="O2616">
        <v>1</v>
      </c>
      <c r="P2616" t="s">
        <v>6450</v>
      </c>
      <c r="T2616" t="str">
        <f t="shared" ref="T2616:T2617" si="239">CONCATENATE("INSERT INTO c_all_ref_d(ref_type_id,ref_id,ref_name,ref_alias_code,is_enabled,child_ref_type_id) VALUES (",K2616&amp;","&amp;L2616&amp;",'"&amp;M2616&amp;"','"&amp;N2616&amp;"',"&amp;O2616&amp;","&amp;P2616&amp;");")</f>
        <v>INSERT INTO c_all_ref_d(ref_type_id,ref_id,ref_name,ref_alias_code,is_enabled,child_ref_type_id) VALUES (299,1,'TEXT','',1,null);</v>
      </c>
    </row>
    <row r="2617" spans="9:20">
      <c r="K2617">
        <v>299</v>
      </c>
      <c r="L2617">
        <v>2</v>
      </c>
      <c r="M2617" s="14" t="s">
        <v>9744</v>
      </c>
      <c r="O2617">
        <v>1</v>
      </c>
      <c r="P2617" t="s">
        <v>6450</v>
      </c>
      <c r="T2617" t="str">
        <f t="shared" si="239"/>
        <v>INSERT INTO c_all_ref_d(ref_type_id,ref_id,ref_name,ref_alias_code,is_enabled,child_ref_type_id) VALUES (299,2,'CSV','',1,null);</v>
      </c>
    </row>
    <row r="2618" spans="9:20">
      <c r="K2618">
        <v>299</v>
      </c>
      <c r="L2618">
        <v>3</v>
      </c>
      <c r="M2618" s="14" t="s">
        <v>9745</v>
      </c>
      <c r="O2618">
        <v>1</v>
      </c>
      <c r="P2618" t="s">
        <v>6450</v>
      </c>
      <c r="T2618" t="str">
        <f t="shared" ref="T2618" si="240">CONCATENATE("INSERT INTO c_all_ref_d(ref_type_id,ref_id,ref_name,ref_alias_code,is_enabled,child_ref_type_id) VALUES (",K2618&amp;","&amp;L2618&amp;",'"&amp;M2618&amp;"','"&amp;N2618&amp;"',"&amp;O2618&amp;","&amp;P2618&amp;");")</f>
        <v>INSERT INTO c_all_ref_d(ref_type_id,ref_id,ref_name,ref_alias_code,is_enabled,child_ref_type_id) VALUES (299,3,'EXCEL','',1,null);</v>
      </c>
    </row>
    <row r="2619" spans="9:20">
      <c r="M2619" s="14"/>
    </row>
    <row r="2620" spans="9:20">
      <c r="M2620" s="14"/>
    </row>
    <row r="2621" spans="9:20">
      <c r="M2621" s="14"/>
    </row>
    <row r="2622" spans="9:20">
      <c r="M2622" s="14"/>
    </row>
    <row r="2623" spans="9:20">
      <c r="M2623" s="14"/>
    </row>
    <row r="2624" spans="9:20">
      <c r="I2624" t="s">
        <v>7984</v>
      </c>
      <c r="K2624">
        <v>300</v>
      </c>
      <c r="L2624">
        <v>1</v>
      </c>
      <c r="M2624" t="s">
        <v>9657</v>
      </c>
      <c r="O2624">
        <v>1</v>
      </c>
      <c r="P2624" t="s">
        <v>6450</v>
      </c>
      <c r="T2624" t="str">
        <f t="shared" ref="T2624:T2627" si="241">CONCATENATE("INSERT INTO c_all_ref_d(ref_type_id,ref_id,ref_name,ref_alias_code,is_enabled,child_ref_type_id) VALUES (",K2624&amp;","&amp;L2624&amp;",'"&amp;M2624&amp;"','"&amp;N2624&amp;"',"&amp;O2624&amp;","&amp;P2624&amp;");")</f>
        <v>INSERT INTO c_all_ref_d(ref_type_id,ref_id,ref_name,ref_alias_code,is_enabled,child_ref_type_id) VALUES (300,1,'Daily','',1,null);</v>
      </c>
    </row>
    <row r="2625" spans="9:20">
      <c r="K2625">
        <v>300</v>
      </c>
      <c r="L2625">
        <v>2</v>
      </c>
      <c r="M2625" s="14" t="s">
        <v>8265</v>
      </c>
      <c r="O2625">
        <v>1</v>
      </c>
      <c r="P2625" t="s">
        <v>6450</v>
      </c>
      <c r="T2625" t="str">
        <f t="shared" ref="T2625" si="242">CONCATENATE("INSERT INTO c_all_ref_d(ref_type_id,ref_id,ref_name,ref_alias_code,is_enabled,child_ref_type_id) VALUES (",K2625&amp;","&amp;L2625&amp;",'"&amp;M2625&amp;"','"&amp;N2625&amp;"',"&amp;O2625&amp;","&amp;P2625&amp;");")</f>
        <v>INSERT INTO c_all_ref_d(ref_type_id,ref_id,ref_name,ref_alias_code,is_enabled,child_ref_type_id) VALUES (300,2,'Weekly','',1,null);</v>
      </c>
    </row>
    <row r="2626" spans="9:20">
      <c r="K2626">
        <v>300</v>
      </c>
      <c r="L2626">
        <v>3</v>
      </c>
      <c r="M2626" t="s">
        <v>7355</v>
      </c>
      <c r="O2626">
        <v>1</v>
      </c>
      <c r="P2626" t="s">
        <v>6450</v>
      </c>
      <c r="T2626" t="str">
        <f t="shared" si="241"/>
        <v>INSERT INTO c_all_ref_d(ref_type_id,ref_id,ref_name,ref_alias_code,is_enabled,child_ref_type_id) VALUES (300,3,'Monthly','',1,null);</v>
      </c>
    </row>
    <row r="2627" spans="9:20">
      <c r="K2627">
        <v>300</v>
      </c>
      <c r="L2627">
        <v>4</v>
      </c>
      <c r="M2627" t="s">
        <v>7356</v>
      </c>
      <c r="O2627">
        <v>1</v>
      </c>
      <c r="P2627" t="s">
        <v>6450</v>
      </c>
      <c r="T2627" t="str">
        <f t="shared" si="241"/>
        <v>INSERT INTO c_all_ref_d(ref_type_id,ref_id,ref_name,ref_alias_code,is_enabled,child_ref_type_id) VALUES (300,4,'Quarterly','',1,null);</v>
      </c>
    </row>
    <row r="2630" spans="9:20">
      <c r="I2630" t="s">
        <v>7985</v>
      </c>
      <c r="K2630">
        <v>301</v>
      </c>
      <c r="L2630">
        <v>101</v>
      </c>
      <c r="M2630" t="s">
        <v>9510</v>
      </c>
      <c r="N2630" t="s">
        <v>9746</v>
      </c>
      <c r="O2630">
        <v>1</v>
      </c>
      <c r="P2630" t="s">
        <v>6450</v>
      </c>
      <c r="T2630" t="str">
        <f t="shared" ref="T2630:T2642" si="243">CONCATENATE("INSERT INTO c_all_ref_d(ref_type_id,ref_id,ref_name,ref_alias_code,is_enabled,child_ref_type_id) VALUES (",K2630&amp;","&amp;L2630&amp;",'"&amp;M2630&amp;"','"&amp;N2630&amp;"',"&amp;O2630&amp;","&amp;P2630&amp;");")</f>
        <v>INSERT INTO c_all_ref_d(ref_type_id,ref_id,ref_name,ref_alias_code,is_enabled,child_ref_type_id) VALUES (301,101,'Account Closed','R01',1,null);</v>
      </c>
    </row>
    <row r="2631" spans="9:20">
      <c r="K2631">
        <v>301</v>
      </c>
      <c r="L2631">
        <v>102</v>
      </c>
      <c r="M2631" t="s">
        <v>9747</v>
      </c>
      <c r="N2631" t="s">
        <v>9748</v>
      </c>
      <c r="O2631">
        <v>1</v>
      </c>
      <c r="P2631" t="s">
        <v>6450</v>
      </c>
      <c r="T2631" t="str">
        <f t="shared" si="243"/>
        <v>INSERT INTO c_all_ref_d(ref_type_id,ref_id,ref_name,ref_alias_code,is_enabled,child_ref_type_id) VALUES (301,102,'Account Transfered','R02',1,null);</v>
      </c>
    </row>
    <row r="2632" spans="9:20">
      <c r="K2632">
        <v>301</v>
      </c>
      <c r="L2632">
        <v>103</v>
      </c>
      <c r="M2632" t="s">
        <v>9749</v>
      </c>
      <c r="N2632" t="s">
        <v>9750</v>
      </c>
      <c r="O2632">
        <v>1</v>
      </c>
      <c r="P2632" t="s">
        <v>6450</v>
      </c>
      <c r="T2632" t="str">
        <f t="shared" si="243"/>
        <v>INSERT INTO c_all_ref_d(ref_type_id,ref_id,ref_name,ref_alias_code,is_enabled,child_ref_type_id) VALUES (301,103,'Account Does Not Exist','R03',1,null);</v>
      </c>
    </row>
    <row r="2633" spans="9:20">
      <c r="K2633">
        <v>301</v>
      </c>
      <c r="L2633">
        <v>104</v>
      </c>
      <c r="M2633" t="s">
        <v>9751</v>
      </c>
      <c r="N2633" t="s">
        <v>9752</v>
      </c>
      <c r="O2633">
        <v>1</v>
      </c>
      <c r="P2633" t="s">
        <v>6450</v>
      </c>
      <c r="T2633" t="str">
        <f t="shared" si="243"/>
        <v>INSERT INTO c_all_ref_d(ref_type_id,ref_id,ref_name,ref_alias_code,is_enabled,child_ref_type_id) VALUES (301,104,'No Such Account Type','R04',1,null);</v>
      </c>
    </row>
    <row r="2634" spans="9:20">
      <c r="K2634">
        <v>301</v>
      </c>
      <c r="L2634">
        <v>105</v>
      </c>
      <c r="M2634" t="s">
        <v>9753</v>
      </c>
      <c r="N2634" t="s">
        <v>9754</v>
      </c>
      <c r="O2634">
        <v>1</v>
      </c>
      <c r="P2634" t="s">
        <v>6450</v>
      </c>
      <c r="T2634" t="str">
        <f t="shared" si="243"/>
        <v>INSERT INTO c_all_ref_d(ref_type_id,ref_id,ref_name,ref_alias_code,is_enabled,child_ref_type_id) VALUES (301,105,'Beneficiary Name Differs','R05',1,null);</v>
      </c>
    </row>
    <row r="2635" spans="9:20">
      <c r="K2635">
        <v>301</v>
      </c>
      <c r="L2635">
        <v>106</v>
      </c>
      <c r="M2635" t="s">
        <v>9755</v>
      </c>
      <c r="N2635" t="s">
        <v>9756</v>
      </c>
      <c r="O2635">
        <v>1</v>
      </c>
      <c r="P2635" t="s">
        <v>6450</v>
      </c>
      <c r="T2635" t="str">
        <f t="shared" si="243"/>
        <v>INSERT INTO c_all_ref_d(ref_type_id,ref_id,ref_name,ref_alias_code,is_enabled,child_ref_type_id) VALUES (301,106,'Account Holder Expired','R06',1,null);</v>
      </c>
    </row>
    <row r="2636" spans="9:20">
      <c r="K2636">
        <v>301</v>
      </c>
      <c r="L2636">
        <v>107</v>
      </c>
      <c r="M2636" t="s">
        <v>9757</v>
      </c>
      <c r="N2636" t="s">
        <v>9758</v>
      </c>
      <c r="O2636">
        <v>1</v>
      </c>
      <c r="P2636" t="s">
        <v>6450</v>
      </c>
      <c r="T2636" t="str">
        <f t="shared" si="243"/>
        <v>INSERT INTO c_all_ref_d(ref_type_id,ref_id,ref_name,ref_alias_code,is_enabled,child_ref_type_id) VALUES (301,107,'Account Under Attachement','R07',1,null);</v>
      </c>
    </row>
    <row r="2637" spans="9:20">
      <c r="K2637">
        <v>301</v>
      </c>
      <c r="L2637">
        <v>108</v>
      </c>
      <c r="M2637" s="14" t="s">
        <v>9759</v>
      </c>
      <c r="N2637" t="s">
        <v>9760</v>
      </c>
      <c r="O2637">
        <v>1</v>
      </c>
      <c r="P2637" t="s">
        <v>6450</v>
      </c>
      <c r="T2637" t="str">
        <f t="shared" si="243"/>
        <v>INSERT INTO c_all_ref_d(ref_type_id,ref_id,ref_name,ref_alias_code,is_enabled,child_ref_type_id) VALUES (301,108,'Garnishi Order Received','R08',1,null);</v>
      </c>
    </row>
    <row r="2638" spans="9:20">
      <c r="K2638">
        <v>301</v>
      </c>
      <c r="L2638">
        <v>109</v>
      </c>
      <c r="M2638" s="14" t="s">
        <v>9761</v>
      </c>
      <c r="N2638" t="s">
        <v>9762</v>
      </c>
      <c r="O2638">
        <v>1</v>
      </c>
      <c r="P2638" t="s">
        <v>6450</v>
      </c>
      <c r="T2638" t="str">
        <f t="shared" si="243"/>
        <v>INSERT INTO c_all_ref_d(ref_type_id,ref_id,ref_name,ref_alias_code,is_enabled,child_ref_type_id) VALUES (301,109,'Operations Suspended','R09',1,null);</v>
      </c>
    </row>
    <row r="2639" spans="9:20">
      <c r="K2639">
        <v>301</v>
      </c>
      <c r="L2639">
        <v>110</v>
      </c>
      <c r="M2639" s="14" t="s">
        <v>9763</v>
      </c>
      <c r="N2639" t="s">
        <v>9764</v>
      </c>
      <c r="O2639">
        <v>1</v>
      </c>
      <c r="P2639" t="s">
        <v>6450</v>
      </c>
      <c r="T2639" t="str">
        <f t="shared" si="243"/>
        <v>INSERT INTO c_all_ref_d(ref_type_id,ref_id,ref_name,ref_alias_code,is_enabled,child_ref_type_id) VALUES (301,110,'Party  Instructions','R10',1,null);</v>
      </c>
    </row>
    <row r="2640" spans="9:20">
      <c r="K2640">
        <v>301</v>
      </c>
      <c r="L2640">
        <v>111</v>
      </c>
      <c r="M2640" s="14" t="s">
        <v>9765</v>
      </c>
      <c r="N2640" t="s">
        <v>9766</v>
      </c>
      <c r="O2640">
        <v>1</v>
      </c>
      <c r="P2640" t="s">
        <v>6450</v>
      </c>
      <c r="T2640" t="str">
        <f t="shared" si="243"/>
        <v>INSERT INTO c_all_ref_d(ref_type_id,ref_id,ref_name,ref_alias_code,is_enabled,child_ref_type_id) VALUES (301,111,'Any Other Reasons','R11',1,null);</v>
      </c>
    </row>
    <row r="2641" spans="9:20">
      <c r="K2641">
        <v>301</v>
      </c>
      <c r="L2641">
        <v>112</v>
      </c>
      <c r="M2641" s="14" t="s">
        <v>9767</v>
      </c>
      <c r="N2641" t="s">
        <v>9768</v>
      </c>
      <c r="O2641">
        <v>1</v>
      </c>
      <c r="P2641" t="s">
        <v>6450</v>
      </c>
      <c r="T2641" t="str">
        <f t="shared" si="243"/>
        <v>INSERT INTO c_all_ref_d(ref_type_id,ref_id,ref_name,ref_alias_code,is_enabled,child_ref_type_id) VALUES (301,112,'Credit To NRI Account','R12',1,null);</v>
      </c>
    </row>
    <row r="2642" spans="9:20" s="128" customFormat="1">
      <c r="J2642" s="128" t="s">
        <v>9769</v>
      </c>
      <c r="K2642" s="128">
        <v>301</v>
      </c>
      <c r="L2642" s="128">
        <v>113</v>
      </c>
      <c r="M2642" s="233" t="s">
        <v>9770</v>
      </c>
      <c r="N2642" s="128" t="s">
        <v>9771</v>
      </c>
      <c r="O2642" s="128">
        <v>1</v>
      </c>
      <c r="P2642" s="128" t="s">
        <v>6450</v>
      </c>
      <c r="T2642" t="str">
        <f t="shared" si="243"/>
        <v>INSERT INTO c_all_ref_d(ref_type_id,ref_id,ref_name,ref_alias_code,is_enabled,child_ref_type_id) VALUES (301,113,'Check Email / SMS Details','CHECK_EML/SMS_DETAILS',1,null);</v>
      </c>
    </row>
    <row r="2643" spans="9:20">
      <c r="K2643">
        <v>301</v>
      </c>
      <c r="L2643">
        <v>114</v>
      </c>
      <c r="M2643" s="14" t="s">
        <v>9772</v>
      </c>
      <c r="N2643" t="s">
        <v>9773</v>
      </c>
      <c r="O2643">
        <v>1</v>
      </c>
      <c r="P2643" t="s">
        <v>6450</v>
      </c>
      <c r="T2643" t="str">
        <f t="shared" ref="T2643:T2645" si="244">CONCATENATE("INSERT INTO c_all_ref_d(ref_type_id,ref_id,ref_name,ref_alias_code,is_enabled,child_ref_type_id) VALUES (",K2643&amp;","&amp;L2643&amp;",'"&amp;M2643&amp;"','"&amp;N2643&amp;"',"&amp;O2643&amp;","&amp;P2643&amp;");")</f>
        <v>INSERT INTO c_all_ref_d(ref_type_id,ref_id,ref_name,ref_alias_code,is_enabled,child_ref_type_id) VALUES (301,114,'Cut Off','CUT-OFF',1,null);</v>
      </c>
    </row>
    <row r="2644" spans="9:20">
      <c r="K2644">
        <v>301</v>
      </c>
      <c r="L2644">
        <v>115</v>
      </c>
      <c r="M2644" s="14" t="s">
        <v>9774</v>
      </c>
      <c r="N2644" t="s">
        <v>9775</v>
      </c>
      <c r="O2644">
        <v>1</v>
      </c>
      <c r="P2644" t="s">
        <v>6450</v>
      </c>
      <c r="T2644" t="str">
        <f t="shared" si="244"/>
        <v>INSERT INTO c_all_ref_d(ref_type_id,ref_id,ref_name,ref_alias_code,is_enabled,child_ref_type_id) VALUES (301,115,'Invalid IFSC','INVALID_IFSC',1,null);</v>
      </c>
    </row>
    <row r="2645" spans="9:20">
      <c r="K2645">
        <v>301</v>
      </c>
      <c r="L2645">
        <v>116</v>
      </c>
      <c r="M2645" s="14" t="s">
        <v>9776</v>
      </c>
      <c r="N2645" t="s">
        <v>9777</v>
      </c>
      <c r="O2645">
        <v>1</v>
      </c>
      <c r="P2645" t="s">
        <v>6450</v>
      </c>
      <c r="T2645" t="str">
        <f t="shared" si="244"/>
        <v>INSERT INTO c_all_ref_d(ref_type_id,ref_id,ref_name,ref_alias_code,is_enabled,child_ref_type_id) VALUES (301,116,'Technical Failure','TECHNICAL_FAILURE',1,null);</v>
      </c>
    </row>
    <row r="2646" spans="9:20">
      <c r="M2646" s="14"/>
    </row>
    <row r="2647" spans="9:20">
      <c r="K2647">
        <v>301</v>
      </c>
      <c r="L2647">
        <v>1099</v>
      </c>
      <c r="M2647" s="14" t="s">
        <v>9778</v>
      </c>
      <c r="N2647" t="s">
        <v>9779</v>
      </c>
      <c r="O2647">
        <v>1</v>
      </c>
      <c r="P2647" t="s">
        <v>6450</v>
      </c>
      <c r="T2647" t="str">
        <f t="shared" ref="T2647" si="245">CONCATENATE("INSERT INTO c_all_ref_d(ref_type_id,ref_id,ref_name,ref_alias_code,is_enabled,child_ref_type_id) VALUES (",K2647&amp;","&amp;L2647&amp;",'"&amp;M2647&amp;"','"&amp;N2647&amp;"',"&amp;O2647&amp;","&amp;P2647&amp;");")</f>
        <v>INSERT INTO c_all_ref_d(ref_type_id,ref_id,ref_name,ref_alias_code,is_enabled,child_ref_type_id) VALUES (301,1099,'Outward NEFT Ack Failure','R099',1,null);</v>
      </c>
    </row>
    <row r="2650" spans="9:20">
      <c r="M2650" s="14"/>
    </row>
    <row r="2651" spans="9:20">
      <c r="M2651" s="14"/>
    </row>
    <row r="2652" spans="9:20">
      <c r="M2652" s="14"/>
    </row>
    <row r="2653" spans="9:20">
      <c r="M2653" s="14"/>
    </row>
    <row r="2654" spans="9:20">
      <c r="M2654" s="14"/>
    </row>
    <row r="2655" spans="9:20">
      <c r="I2655" t="s">
        <v>7986</v>
      </c>
      <c r="K2655">
        <v>302</v>
      </c>
      <c r="L2655">
        <v>201</v>
      </c>
      <c r="M2655" t="s">
        <v>9780</v>
      </c>
      <c r="N2655" t="s">
        <v>9746</v>
      </c>
      <c r="O2655">
        <v>1</v>
      </c>
      <c r="P2655" t="s">
        <v>6450</v>
      </c>
      <c r="T2655" t="str">
        <f t="shared" ref="T2655:T2657" si="246">CONCATENATE("INSERT INTO c_all_ref_d(ref_type_id,ref_id,ref_name,ref_alias_code,is_enabled,child_ref_type_id) VALUES (",K2655&amp;","&amp;L2655&amp;",'"&amp;M2655&amp;"','"&amp;N2655&amp;"',"&amp;O2655&amp;","&amp;P2655&amp;");")</f>
        <v>INSERT INTO c_all_ref_d(ref_type_id,ref_id,ref_name,ref_alias_code,is_enabled,child_ref_type_id) VALUES (302,201,'Transaction cancelled due to end of day','R01',1,null);</v>
      </c>
    </row>
    <row r="2656" spans="9:20">
      <c r="K2656">
        <v>302</v>
      </c>
      <c r="L2656">
        <v>202</v>
      </c>
      <c r="M2656" t="s">
        <v>9781</v>
      </c>
      <c r="N2656" t="s">
        <v>9758</v>
      </c>
      <c r="O2656">
        <v>1</v>
      </c>
      <c r="P2656" t="s">
        <v>6450</v>
      </c>
      <c r="T2656" t="str">
        <f t="shared" si="246"/>
        <v>INSERT INTO c_all_ref_d(ref_type_id,ref_id,ref_name,ref_alias_code,is_enabled,child_ref_type_id) VALUES (302,202,'Invalid Current Account','R07',1,null);</v>
      </c>
    </row>
    <row r="2657" spans="11:20">
      <c r="K2657">
        <v>302</v>
      </c>
      <c r="L2657">
        <v>203</v>
      </c>
      <c r="M2657" t="s">
        <v>9782</v>
      </c>
      <c r="N2657" t="s">
        <v>9760</v>
      </c>
      <c r="O2657">
        <v>1</v>
      </c>
      <c r="P2657" t="s">
        <v>6450</v>
      </c>
      <c r="T2657" t="str">
        <f t="shared" si="246"/>
        <v>INSERT INTO c_all_ref_d(ref_type_id,ref_id,ref_name,ref_alias_code,is_enabled,child_ref_type_id) VALUES (302,203,'Account Unavailable','R08',1,null);</v>
      </c>
    </row>
    <row r="2658" spans="11:20">
      <c r="K2658">
        <v>302</v>
      </c>
      <c r="L2658">
        <v>204</v>
      </c>
      <c r="M2658" t="s">
        <v>9783</v>
      </c>
      <c r="N2658" t="s">
        <v>9756</v>
      </c>
      <c r="O2658">
        <v>1</v>
      </c>
      <c r="P2658" t="s">
        <v>6450</v>
      </c>
      <c r="T2658" t="str">
        <f t="shared" ref="T2658" si="247">CONCATENATE("INSERT INTO c_all_ref_d(ref_type_id,ref_id,ref_name,ref_alias_code,is_enabled,child_ref_type_id) VALUES (",K2658&amp;","&amp;L2658&amp;",'"&amp;M2658&amp;"','"&amp;N2658&amp;"',"&amp;O2658&amp;","&amp;P2658&amp;");")</f>
        <v>INSERT INTO c_all_ref_d(ref_type_id,ref_id,ref_name,ref_alias_code,is_enabled,child_ref_type_id) VALUES (302,204,'Cancelled due to operating session','R06',1,null);</v>
      </c>
    </row>
    <row r="2659" spans="11:20">
      <c r="K2659">
        <v>302</v>
      </c>
      <c r="L2659">
        <v>205</v>
      </c>
      <c r="M2659" s="232" t="s">
        <v>9784</v>
      </c>
      <c r="N2659" s="232" t="s">
        <v>9785</v>
      </c>
      <c r="O2659">
        <v>1</v>
      </c>
      <c r="P2659" t="s">
        <v>6450</v>
      </c>
      <c r="T2659" t="str">
        <f t="shared" ref="T2659:T2723" si="248">CONCATENATE("INSERT INTO c_all_ref_d(ref_type_id,ref_id,ref_name,ref_alias_code,is_enabled,child_ref_type_id) VALUES (",K2659&amp;","&amp;L2659&amp;",'"&amp;M2659&amp;"','"&amp;N2659&amp;"',"&amp;O2659&amp;","&amp;P2659&amp;");")</f>
        <v>INSERT INTO c_all_ref_d(ref_type_id,ref_id,ref_name,ref_alias_code,is_enabled,child_ref_type_id) VALUES (302,205,'Success Reason code','H00',1,null);</v>
      </c>
    </row>
    <row r="2660" spans="11:20">
      <c r="K2660">
        <v>302</v>
      </c>
      <c r="L2660">
        <v>206</v>
      </c>
      <c r="M2660" s="232" t="s">
        <v>9786</v>
      </c>
      <c r="N2660" s="232" t="s">
        <v>9787</v>
      </c>
      <c r="O2660">
        <v>1</v>
      </c>
      <c r="P2660" t="s">
        <v>6450</v>
      </c>
      <c r="T2660" t="str">
        <f t="shared" si="248"/>
        <v>INSERT INTO c_all_ref_d(ref_type_id,ref_id,ref_name,ref_alias_code,is_enabled,child_ref_type_id) VALUES (302,206,'Invalid UTR','H01',1,null);</v>
      </c>
    </row>
    <row r="2661" spans="11:20">
      <c r="K2661">
        <v>302</v>
      </c>
      <c r="L2661">
        <v>207</v>
      </c>
      <c r="M2661" s="232" t="s">
        <v>9788</v>
      </c>
      <c r="N2661" s="232" t="s">
        <v>9789</v>
      </c>
      <c r="O2661">
        <v>1</v>
      </c>
      <c r="P2661" t="s">
        <v>6450</v>
      </c>
      <c r="T2661" t="str">
        <f t="shared" si="248"/>
        <v>INSERT INTO c_all_ref_d(ref_type_id,ref_id,ref_name,ref_alias_code,is_enabled,child_ref_type_id) VALUES (302,207,'Invalid participant identifier-sender','H02',1,null);</v>
      </c>
    </row>
    <row r="2662" spans="11:20">
      <c r="K2662">
        <v>302</v>
      </c>
      <c r="L2662">
        <v>208</v>
      </c>
      <c r="M2662" s="232" t="s">
        <v>9790</v>
      </c>
      <c r="N2662" s="232" t="s">
        <v>9791</v>
      </c>
      <c r="O2662">
        <v>1</v>
      </c>
      <c r="P2662" t="s">
        <v>6450</v>
      </c>
      <c r="T2662" t="str">
        <f t="shared" si="248"/>
        <v>INSERT INTO c_all_ref_d(ref_type_id,ref_id,ref_name,ref_alias_code,is_enabled,child_ref_type_id) VALUES (302,208,'Invalid IFSC code','H05',1,null);</v>
      </c>
    </row>
    <row r="2663" spans="11:20">
      <c r="K2663">
        <v>302</v>
      </c>
      <c r="L2663">
        <v>209</v>
      </c>
      <c r="M2663" s="232" t="s">
        <v>9792</v>
      </c>
      <c r="N2663" s="232" t="s">
        <v>9793</v>
      </c>
      <c r="O2663">
        <v>1</v>
      </c>
      <c r="P2663" t="s">
        <v>6450</v>
      </c>
      <c r="T2663" t="str">
        <f t="shared" si="248"/>
        <v>INSERT INTO c_all_ref_d(ref_type_id,ref_id,ref_name,ref_alias_code,is_enabled,child_ref_type_id) VALUES (302,209,'Not supported on host interface','H06',1,null);</v>
      </c>
    </row>
    <row r="2664" spans="11:20">
      <c r="K2664">
        <v>302</v>
      </c>
      <c r="L2664">
        <v>210</v>
      </c>
      <c r="M2664" s="232" t="s">
        <v>9794</v>
      </c>
      <c r="N2664" s="232" t="s">
        <v>9795</v>
      </c>
      <c r="O2664">
        <v>1</v>
      </c>
      <c r="P2664" t="s">
        <v>6450</v>
      </c>
      <c r="T2664" t="str">
        <f t="shared" si="248"/>
        <v>INSERT INTO c_all_ref_d(ref_type_id,ref_id,ref_name,ref_alias_code,is_enabled,child_ref_type_id) VALUES (302,210,'Invalid Message type','H07',1,null);</v>
      </c>
    </row>
    <row r="2665" spans="11:20">
      <c r="K2665">
        <v>302</v>
      </c>
      <c r="L2665">
        <v>211</v>
      </c>
      <c r="M2665" s="232" t="s">
        <v>9796</v>
      </c>
      <c r="N2665" s="232" t="s">
        <v>9797</v>
      </c>
      <c r="O2665">
        <v>1</v>
      </c>
      <c r="P2665" t="s">
        <v>6450</v>
      </c>
      <c r="T2665" t="str">
        <f t="shared" si="248"/>
        <v>INSERT INTO c_all_ref_d(ref_type_id,ref_id,ref_name,ref_alias_code,is_enabled,child_ref_type_id) VALUES (302,211,'Invalid participant identifier-receiver','H03',1,null);</v>
      </c>
    </row>
    <row r="2666" spans="11:20">
      <c r="K2666">
        <v>302</v>
      </c>
      <c r="L2666">
        <v>212</v>
      </c>
      <c r="M2666" s="232" t="s">
        <v>9798</v>
      </c>
      <c r="N2666" s="232" t="s">
        <v>9799</v>
      </c>
      <c r="O2666">
        <v>1</v>
      </c>
      <c r="P2666" t="s">
        <v>6450</v>
      </c>
      <c r="T2666" t="str">
        <f t="shared" si="248"/>
        <v>INSERT INTO c_all_ref_d(ref_type_id,ref_id,ref_name,ref_alias_code,is_enabled,child_ref_type_id) VALUES (302,212,'Incomplete block','H08',1,null);</v>
      </c>
    </row>
    <row r="2667" spans="11:20">
      <c r="K2667">
        <v>302</v>
      </c>
      <c r="L2667">
        <v>213</v>
      </c>
      <c r="M2667" s="232" t="s">
        <v>9800</v>
      </c>
      <c r="N2667" s="232" t="s">
        <v>9801</v>
      </c>
      <c r="O2667">
        <v>1</v>
      </c>
      <c r="P2667" t="s">
        <v>6450</v>
      </c>
      <c r="T2667" t="str">
        <f t="shared" si="248"/>
        <v>INSERT INTO c_all_ref_d(ref_type_id,ref_id,ref_name,ref_alias_code,is_enabled,child_ref_type_id) VALUES (302,213,'Field Has Invalid Character','H09',1,null);</v>
      </c>
    </row>
    <row r="2668" spans="11:20">
      <c r="K2668">
        <v>302</v>
      </c>
      <c r="L2668">
        <v>214</v>
      </c>
      <c r="M2668" s="232" t="s">
        <v>9802</v>
      </c>
      <c r="N2668" s="232" t="s">
        <v>9803</v>
      </c>
      <c r="O2668">
        <v>1</v>
      </c>
      <c r="P2668" t="s">
        <v>6450</v>
      </c>
      <c r="T2668" t="str">
        <f t="shared" si="248"/>
        <v>INSERT INTO c_all_ref_d(ref_type_id,ref_id,ref_name,ref_alias_code,is_enabled,child_ref_type_id) VALUES (302,214,'Number of Character exceeds/less than the specified length','H10',1,null);</v>
      </c>
    </row>
    <row r="2669" spans="11:20">
      <c r="K2669">
        <v>302</v>
      </c>
      <c r="L2669">
        <v>215</v>
      </c>
      <c r="M2669" s="232" t="s">
        <v>9804</v>
      </c>
      <c r="N2669" s="232" t="s">
        <v>9805</v>
      </c>
      <c r="O2669">
        <v>1</v>
      </c>
      <c r="P2669" t="s">
        <v>6450</v>
      </c>
      <c r="T2669" t="str">
        <f t="shared" si="248"/>
        <v>INSERT INTO c_all_ref_d(ref_type_id,ref_id,ref_name,ref_alias_code,is_enabled,child_ref_type_id) VALUES (302,215,'Invalid amount','H11',1,null);</v>
      </c>
    </row>
    <row r="2670" spans="11:20">
      <c r="K2670">
        <v>302</v>
      </c>
      <c r="L2670">
        <v>216</v>
      </c>
      <c r="M2670" s="232" t="s">
        <v>9806</v>
      </c>
      <c r="N2670" s="232" t="s">
        <v>9807</v>
      </c>
      <c r="O2670">
        <v>1</v>
      </c>
      <c r="P2670" t="s">
        <v>6450</v>
      </c>
      <c r="T2670" t="str">
        <f t="shared" si="248"/>
        <v>INSERT INTO c_all_ref_d(ref_type_id,ref_id,ref_name,ref_alias_code,is_enabled,child_ref_type_id) VALUES (302,216,'Invalid Codeword','H12',1,null);</v>
      </c>
    </row>
    <row r="2671" spans="11:20">
      <c r="K2671">
        <v>302</v>
      </c>
      <c r="L2671">
        <v>217</v>
      </c>
      <c r="M2671" s="232" t="s">
        <v>9808</v>
      </c>
      <c r="N2671" s="232" t="s">
        <v>9809</v>
      </c>
      <c r="O2671">
        <v>1</v>
      </c>
      <c r="P2671" t="s">
        <v>6450</v>
      </c>
      <c r="T2671" t="str">
        <f t="shared" si="248"/>
        <v>INSERT INTO c_all_ref_d(ref_type_id,ref_id,ref_name,ref_alias_code,is_enabled,child_ref_type_id) VALUES (302,217,'Invalid Currency','H13',1,null);</v>
      </c>
    </row>
    <row r="2672" spans="11:20">
      <c r="K2672">
        <v>302</v>
      </c>
      <c r="L2672">
        <v>218</v>
      </c>
      <c r="M2672" s="232" t="s">
        <v>9810</v>
      </c>
      <c r="N2672" s="232" t="s">
        <v>9811</v>
      </c>
      <c r="O2672">
        <v>1</v>
      </c>
      <c r="P2672" t="s">
        <v>6450</v>
      </c>
      <c r="T2672" t="str">
        <f t="shared" si="248"/>
        <v>INSERT INTO c_all_ref_d(ref_type_id,ref_id,ref_name,ref_alias_code,is_enabled,child_ref_type_id) VALUES (302,218,'Invalid Date Formate','H14',1,null);</v>
      </c>
    </row>
    <row r="2673" spans="11:20">
      <c r="K2673">
        <v>302</v>
      </c>
      <c r="L2673">
        <v>219</v>
      </c>
      <c r="M2673" s="232" t="s">
        <v>9812</v>
      </c>
      <c r="N2673" s="232" t="s">
        <v>9813</v>
      </c>
      <c r="O2673">
        <v>1</v>
      </c>
      <c r="P2673" t="s">
        <v>6450</v>
      </c>
      <c r="T2673" t="str">
        <f t="shared" si="248"/>
        <v>INSERT INTO c_all_ref_d(ref_type_id,ref_id,ref_name,ref_alias_code,is_enabled,child_ref_type_id) VALUES (302,219,'The value date is not current PI business day','H15',1,null);</v>
      </c>
    </row>
    <row r="2674" spans="11:20">
      <c r="K2674">
        <v>302</v>
      </c>
      <c r="L2674">
        <v>220</v>
      </c>
      <c r="M2674" s="232" t="s">
        <v>9814</v>
      </c>
      <c r="N2674" s="232" t="s">
        <v>9815</v>
      </c>
      <c r="O2674">
        <v>1</v>
      </c>
      <c r="P2674" t="s">
        <v>6450</v>
      </c>
      <c r="T2674" t="str">
        <f t="shared" si="248"/>
        <v>INSERT INTO c_all_ref_d(ref_type_id,ref_id,ref_name,ref_alias_code,is_enabled,child_ref_type_id) VALUES (302,220,'Invalid Number Entered','H16',1,null);</v>
      </c>
    </row>
    <row r="2675" spans="11:20">
      <c r="K2675">
        <v>302</v>
      </c>
      <c r="L2675">
        <v>221</v>
      </c>
      <c r="M2675" s="232" t="s">
        <v>9816</v>
      </c>
      <c r="N2675" s="232" t="s">
        <v>9817</v>
      </c>
      <c r="O2675">
        <v>1</v>
      </c>
      <c r="P2675" t="s">
        <v>6450</v>
      </c>
      <c r="T2675" t="str">
        <f t="shared" si="248"/>
        <v>INSERT INTO c_all_ref_d(ref_type_id,ref_id,ref_name,ref_alias_code,is_enabled,child_ref_type_id) VALUES (302,221,'Number of lines Exceeded in this fields','H17',1,null);</v>
      </c>
    </row>
    <row r="2676" spans="11:20">
      <c r="K2676">
        <v>302</v>
      </c>
      <c r="L2676">
        <v>222</v>
      </c>
      <c r="M2676" s="232" t="s">
        <v>9818</v>
      </c>
      <c r="N2676" s="232" t="s">
        <v>9819</v>
      </c>
      <c r="O2676">
        <v>1</v>
      </c>
      <c r="P2676" t="s">
        <v>6450</v>
      </c>
      <c r="T2676" t="str">
        <f t="shared" si="248"/>
        <v>INSERT INTO c_all_ref_d(ref_type_id,ref_id,ref_name,ref_alias_code,is_enabled,child_ref_type_id) VALUES (302,222,'Number of characters exceeds the limit at this fields','H18',1,null);</v>
      </c>
    </row>
    <row r="2677" spans="11:20">
      <c r="K2677">
        <v>302</v>
      </c>
      <c r="L2677">
        <v>223</v>
      </c>
      <c r="M2677" s="232" t="s">
        <v>9820</v>
      </c>
      <c r="N2677" s="232" t="s">
        <v>9821</v>
      </c>
      <c r="O2677">
        <v>1</v>
      </c>
      <c r="P2677" t="s">
        <v>6450</v>
      </c>
      <c r="T2677" t="str">
        <f t="shared" si="248"/>
        <v>INSERT INTO c_all_ref_d(ref_type_id,ref_id,ref_name,ref_alias_code,is_enabled,child_ref_type_id) VALUES (302,223,'Priority entered does not exit in the specified range','H19',1,null);</v>
      </c>
    </row>
    <row r="2678" spans="11:20">
      <c r="K2678">
        <v>302</v>
      </c>
      <c r="L2678">
        <v>224</v>
      </c>
      <c r="M2678" s="232" t="s">
        <v>9822</v>
      </c>
      <c r="N2678" s="232" t="s">
        <v>9823</v>
      </c>
      <c r="O2678">
        <v>1</v>
      </c>
      <c r="P2678" t="s">
        <v>6450</v>
      </c>
      <c r="T2678" t="str">
        <f t="shared" si="248"/>
        <v>INSERT INTO c_all_ref_d(ref_type_id,ref_id,ref_name,ref_alias_code,is_enabled,child_ref_type_id) VALUES (302,224,'Invalid time format','H20',1,null);</v>
      </c>
    </row>
    <row r="2679" spans="11:20">
      <c r="K2679">
        <v>302</v>
      </c>
      <c r="L2679">
        <v>225</v>
      </c>
      <c r="M2679" s="232" t="s">
        <v>9824</v>
      </c>
      <c r="N2679" s="232" t="s">
        <v>9825</v>
      </c>
      <c r="O2679">
        <v>1</v>
      </c>
      <c r="P2679" t="s">
        <v>6450</v>
      </c>
      <c r="T2679" t="str">
        <f t="shared" si="248"/>
        <v>INSERT INTO c_all_ref_d(ref_type_id,ref_id,ref_name,ref_alias_code,is_enabled,child_ref_type_id) VALUES (302,225,'Message Formating error','H21',1,null);</v>
      </c>
    </row>
    <row r="2680" spans="11:20">
      <c r="K2680">
        <v>302</v>
      </c>
      <c r="L2680">
        <v>226</v>
      </c>
      <c r="M2680" s="232" t="s">
        <v>9826</v>
      </c>
      <c r="N2680" s="232" t="s">
        <v>9827</v>
      </c>
      <c r="O2680">
        <v>1</v>
      </c>
      <c r="P2680" t="s">
        <v>6450</v>
      </c>
      <c r="T2680" t="str">
        <f t="shared" si="248"/>
        <v>INSERT INTO c_all_ref_d(ref_type_id,ref_id,ref_name,ref_alias_code,is_enabled,child_ref_type_id) VALUES (302,226,'Form Date should not b e greater than to date','H22',1,null);</v>
      </c>
    </row>
    <row r="2681" spans="11:20">
      <c r="K2681">
        <v>302</v>
      </c>
      <c r="L2681">
        <v>227</v>
      </c>
      <c r="M2681" s="232" t="s">
        <v>9828</v>
      </c>
      <c r="N2681" s="232" t="s">
        <v>9829</v>
      </c>
      <c r="O2681">
        <v>1</v>
      </c>
      <c r="P2681" t="s">
        <v>6450</v>
      </c>
      <c r="T2681" t="str">
        <f t="shared" si="248"/>
        <v>INSERT INTO c_all_ref_d(ref_type_id,ref_id,ref_name,ref_alias_code,is_enabled,child_ref_type_id) VALUES (302,227,'form date should not be greater than RTGS Business Day','H23',1,null);</v>
      </c>
    </row>
    <row r="2682" spans="11:20">
      <c r="K2682">
        <v>302</v>
      </c>
      <c r="L2682">
        <v>228</v>
      </c>
      <c r="M2682" s="232" t="s">
        <v>9830</v>
      </c>
      <c r="N2682" s="232" t="s">
        <v>9831</v>
      </c>
      <c r="O2682">
        <v>1</v>
      </c>
      <c r="P2682" t="s">
        <v>6450</v>
      </c>
      <c r="T2682" t="str">
        <f t="shared" si="248"/>
        <v>INSERT INTO c_all_ref_d(ref_type_id,ref_id,ref_name,ref_alias_code,is_enabled,child_ref_type_id) VALUES (302,228,'todate date should not be greater than RTGS Business Day','H24',1,null);</v>
      </c>
    </row>
    <row r="2683" spans="11:20">
      <c r="K2683">
        <v>302</v>
      </c>
      <c r="L2683">
        <v>229</v>
      </c>
      <c r="M2683" s="232" t="s">
        <v>9832</v>
      </c>
      <c r="N2683" s="232" t="s">
        <v>9833</v>
      </c>
      <c r="O2683">
        <v>1</v>
      </c>
      <c r="P2683" t="s">
        <v>6450</v>
      </c>
      <c r="T2683" t="str">
        <f t="shared" si="248"/>
        <v>INSERT INTO c_all_ref_d(ref_type_id,ref_id,ref_name,ref_alias_code,is_enabled,child_ref_type_id) VALUES (302,229,'Invalid Clearing Entity','H27',1,null);</v>
      </c>
    </row>
    <row r="2684" spans="11:20">
      <c r="K2684">
        <v>302</v>
      </c>
      <c r="L2684">
        <v>230</v>
      </c>
      <c r="M2684" s="232" t="s">
        <v>9834</v>
      </c>
      <c r="N2684" s="232" t="s">
        <v>9835</v>
      </c>
      <c r="O2684">
        <v>1</v>
      </c>
      <c r="P2684" t="s">
        <v>6450</v>
      </c>
      <c r="T2684" t="str">
        <f t="shared" si="248"/>
        <v>INSERT INTO c_all_ref_d(ref_type_id,ref_id,ref_name,ref_alias_code,is_enabled,child_ref_type_id) VALUES (302,230,'Clearing types does not exits for Clearing Entity','H28',1,null);</v>
      </c>
    </row>
    <row r="2685" spans="11:20">
      <c r="K2685">
        <v>302</v>
      </c>
      <c r="L2685">
        <v>231</v>
      </c>
      <c r="M2685" s="232" t="s">
        <v>9836</v>
      </c>
      <c r="N2685" s="232" t="s">
        <v>9837</v>
      </c>
      <c r="O2685">
        <v>1</v>
      </c>
      <c r="P2685" t="s">
        <v>6450</v>
      </c>
      <c r="T2685" t="str">
        <f t="shared" si="248"/>
        <v>INSERT INTO c_all_ref_d(ref_type_id,ref_id,ref_name,ref_alias_code,is_enabled,child_ref_type_id) VALUES (302,231,'Related Refference number not specified','H29',1,null);</v>
      </c>
    </row>
    <row r="2686" spans="11:20">
      <c r="K2686">
        <v>302</v>
      </c>
      <c r="L2686">
        <v>232</v>
      </c>
      <c r="M2686" s="232" t="s">
        <v>9838</v>
      </c>
      <c r="N2686" s="232" t="s">
        <v>9839</v>
      </c>
      <c r="O2686">
        <v>1</v>
      </c>
      <c r="P2686" t="s">
        <v>6450</v>
      </c>
      <c r="T2686" t="str">
        <f t="shared" si="248"/>
        <v>INSERT INTO c_all_ref_d(ref_type_id,ref_id,ref_name,ref_alias_code,is_enabled,child_ref_type_id) VALUES (302,232,'Invalid Related Refference number','H30',1,null);</v>
      </c>
    </row>
    <row r="2687" spans="11:20">
      <c r="K2687">
        <v>302</v>
      </c>
      <c r="L2687">
        <v>233</v>
      </c>
      <c r="M2687" s="232" t="s">
        <v>9840</v>
      </c>
      <c r="N2687" s="232" t="s">
        <v>9841</v>
      </c>
      <c r="O2687">
        <v>1</v>
      </c>
      <c r="P2687" t="s">
        <v>6450</v>
      </c>
      <c r="T2687" t="str">
        <f t="shared" si="248"/>
        <v>INSERT INTO c_all_ref_d(ref_type_id,ref_id,ref_name,ref_alias_code,is_enabled,child_ref_type_id) VALUES (302,233,'Total Debit not equals to total Credit','H31',1,null);</v>
      </c>
    </row>
    <row r="2688" spans="11:20">
      <c r="K2688">
        <v>302</v>
      </c>
      <c r="L2688">
        <v>234</v>
      </c>
      <c r="M2688" s="232" t="s">
        <v>9842</v>
      </c>
      <c r="N2688" s="232" t="s">
        <v>9843</v>
      </c>
      <c r="O2688">
        <v>1</v>
      </c>
      <c r="P2688" t="s">
        <v>6450</v>
      </c>
      <c r="T2688" t="str">
        <f t="shared" si="248"/>
        <v>INSERT INTO c_all_ref_d(ref_type_id,ref_id,ref_name,ref_alias_code,is_enabled,child_ref_type_id) VALUES (302,234,'Invalid Clearing process types for MNSB Returns','H32',1,null);</v>
      </c>
    </row>
    <row r="2689" spans="11:20">
      <c r="K2689">
        <v>302</v>
      </c>
      <c r="L2689">
        <v>235</v>
      </c>
      <c r="M2689" s="232" t="s">
        <v>9844</v>
      </c>
      <c r="N2689" s="232" t="s">
        <v>9845</v>
      </c>
      <c r="O2689">
        <v>1</v>
      </c>
      <c r="P2689" t="s">
        <v>6450</v>
      </c>
      <c r="T2689" t="str">
        <f t="shared" si="248"/>
        <v>INSERT INTO c_all_ref_d(ref_type_id,ref_id,ref_name,ref_alias_code,is_enabled,child_ref_type_id) VALUES (302,235,'Invalid Returns Sequence Number','H33',1,null);</v>
      </c>
    </row>
    <row r="2690" spans="11:20">
      <c r="K2690">
        <v>302</v>
      </c>
      <c r="L2690">
        <v>236</v>
      </c>
      <c r="M2690" s="232" t="s">
        <v>9846</v>
      </c>
      <c r="N2690" s="232" t="s">
        <v>9847</v>
      </c>
      <c r="O2690">
        <v>1</v>
      </c>
      <c r="P2690" t="s">
        <v>6450</v>
      </c>
      <c r="T2690" t="str">
        <f t="shared" si="248"/>
        <v>INSERT INTO c_all_ref_d(ref_type_id,ref_id,ref_name,ref_alias_code,is_enabled,child_ref_type_id) VALUES (302,236,'Last Return already Created.Further MNSB Report can not be created','H34',1,null);</v>
      </c>
    </row>
    <row r="2691" spans="11:20">
      <c r="K2691">
        <v>302</v>
      </c>
      <c r="L2691">
        <v>237</v>
      </c>
      <c r="M2691" s="232" t="s">
        <v>9848</v>
      </c>
      <c r="N2691" s="232" t="s">
        <v>9849</v>
      </c>
      <c r="O2691">
        <v>1</v>
      </c>
      <c r="P2691" t="s">
        <v>6450</v>
      </c>
      <c r="T2691" t="str">
        <f t="shared" si="248"/>
        <v>INSERT INTO c_all_ref_d(ref_type_id,ref_id,ref_name,ref_alias_code,is_enabled,child_ref_type_id) VALUES (302,237,'Invalid Net Clearing Party list','H35',1,null);</v>
      </c>
    </row>
    <row r="2692" spans="11:20">
      <c r="K2692">
        <v>302</v>
      </c>
      <c r="L2692">
        <v>238</v>
      </c>
      <c r="M2692" s="232" t="s">
        <v>9850</v>
      </c>
      <c r="N2692" s="232" t="s">
        <v>9851</v>
      </c>
      <c r="O2692">
        <v>1</v>
      </c>
      <c r="P2692" t="s">
        <v>6450</v>
      </c>
      <c r="T2692" t="str">
        <f t="shared" si="248"/>
        <v>INSERT INTO c_all_ref_d(ref_type_id,ref_id,ref_name,ref_alias_code,is_enabled,child_ref_type_id) VALUES (302,238,'Invalid Clearing Process Types','H36',1,null);</v>
      </c>
    </row>
    <row r="2693" spans="11:20">
      <c r="K2693">
        <v>302</v>
      </c>
      <c r="L2693">
        <v>239</v>
      </c>
      <c r="M2693" s="232" t="s">
        <v>9852</v>
      </c>
      <c r="N2693" s="232" t="s">
        <v>9853</v>
      </c>
      <c r="O2693">
        <v>1</v>
      </c>
      <c r="P2693" t="s">
        <v>6450</v>
      </c>
      <c r="T2693" t="str">
        <f t="shared" si="248"/>
        <v>INSERT INTO c_all_ref_d(ref_type_id,ref_id,ref_name,ref_alias_code,is_enabled,child_ref_type_id) VALUES (302,239,'Last Return Indicator selected for Original MNSB','H37',1,null);</v>
      </c>
    </row>
    <row r="2694" spans="11:20">
      <c r="K2694">
        <v>302</v>
      </c>
      <c r="L2694">
        <v>240</v>
      </c>
      <c r="M2694" s="232" t="s">
        <v>9854</v>
      </c>
      <c r="N2694" s="232" t="s">
        <v>9855</v>
      </c>
      <c r="O2694">
        <v>1</v>
      </c>
      <c r="P2694" t="s">
        <v>6450</v>
      </c>
      <c r="T2694" t="str">
        <f t="shared" si="248"/>
        <v>INSERT INTO c_all_ref_d(ref_type_id,ref_id,ref_name,ref_alias_code,is_enabled,child_ref_type_id) VALUES (302,240,'Last Return Indicator can not be set for this MNSB Return','H38',1,null);</v>
      </c>
    </row>
    <row r="2695" spans="11:20">
      <c r="K2695">
        <v>302</v>
      </c>
      <c r="L2695">
        <v>241</v>
      </c>
      <c r="M2695" s="232" t="s">
        <v>9856</v>
      </c>
      <c r="N2695" s="232" t="s">
        <v>9857</v>
      </c>
      <c r="O2695">
        <v>1</v>
      </c>
      <c r="P2695" t="s">
        <v>6450</v>
      </c>
      <c r="T2695" t="str">
        <f t="shared" si="248"/>
        <v>INSERT INTO c_all_ref_d(ref_type_id,ref_id,ref_name,ref_alias_code,is_enabled,child_ref_type_id) VALUES (302,241,'Beneficiary Instituiton different form receiver participant','H39',1,null);</v>
      </c>
    </row>
    <row r="2696" spans="11:20">
      <c r="K2696">
        <v>302</v>
      </c>
      <c r="L2696">
        <v>242</v>
      </c>
      <c r="M2696" s="232" t="s">
        <v>9858</v>
      </c>
      <c r="N2696" s="232" t="s">
        <v>9859</v>
      </c>
      <c r="O2696">
        <v>1</v>
      </c>
      <c r="P2696" t="s">
        <v>6450</v>
      </c>
      <c r="T2696" t="str">
        <f t="shared" si="248"/>
        <v>INSERT INTO c_all_ref_d(ref_type_id,ref_id,ref_name,ref_alias_code,is_enabled,child_ref_type_id) VALUES (302,242,'Invalid MICR CODE','H40',1,null);</v>
      </c>
    </row>
    <row r="2697" spans="11:20">
      <c r="K2697">
        <v>302</v>
      </c>
      <c r="L2697">
        <v>243</v>
      </c>
      <c r="M2697" s="232" t="s">
        <v>9860</v>
      </c>
      <c r="N2697" s="232" t="s">
        <v>9861</v>
      </c>
      <c r="O2697">
        <v>1</v>
      </c>
      <c r="P2697" t="s">
        <v>6450</v>
      </c>
      <c r="T2697" t="str">
        <f t="shared" si="248"/>
        <v>INSERT INTO c_all_ref_d(ref_type_id,ref_id,ref_name,ref_alias_code,is_enabled,child_ref_type_id) VALUES (302,243,'Invalisd IFSC/MICR Code','H41',1,null);</v>
      </c>
    </row>
    <row r="2698" spans="11:20">
      <c r="K2698">
        <v>302</v>
      </c>
      <c r="L2698">
        <v>244</v>
      </c>
      <c r="M2698" s="232" t="s">
        <v>9862</v>
      </c>
      <c r="N2698" s="232" t="s">
        <v>9863</v>
      </c>
      <c r="O2698">
        <v>1</v>
      </c>
      <c r="P2698" t="s">
        <v>6450</v>
      </c>
      <c r="T2698" t="str">
        <f t="shared" si="248"/>
        <v>INSERT INTO c_all_ref_d(ref_type_id,ref_id,ref_name,ref_alias_code,is_enabled,child_ref_type_id) VALUES (302,244,'No Original MNSBs submitted to RTGS for the clearing Entity and Clearing Processing Types as Clearing with Returns.MNSB Returns can not be generated','H42',1,null);</v>
      </c>
    </row>
    <row r="2699" spans="11:20">
      <c r="K2699">
        <v>302</v>
      </c>
      <c r="L2699">
        <v>245</v>
      </c>
      <c r="M2699" s="232" t="s">
        <v>9864</v>
      </c>
      <c r="N2699" s="232" t="s">
        <v>9865</v>
      </c>
      <c r="O2699">
        <v>1</v>
      </c>
      <c r="P2699" t="s">
        <v>6450</v>
      </c>
      <c r="T2699" t="str">
        <f t="shared" si="248"/>
        <v>INSERT INTO c_all_ref_d(ref_type_id,ref_id,ref_name,ref_alias_code,is_enabled,child_ref_type_id) VALUES (302,245,'Dublicate field or Tag for the same sequence found','H43',1,null);</v>
      </c>
    </row>
    <row r="2700" spans="11:20">
      <c r="K2700">
        <v>302</v>
      </c>
      <c r="L2700">
        <v>246</v>
      </c>
      <c r="M2700" s="232" t="s">
        <v>9866</v>
      </c>
      <c r="N2700" s="232" t="s">
        <v>9867</v>
      </c>
      <c r="O2700">
        <v>1</v>
      </c>
      <c r="P2700" t="s">
        <v>6450</v>
      </c>
      <c r="T2700" t="str">
        <f t="shared" si="248"/>
        <v>INSERT INTO c_all_ref_d(ref_type_id,ref_id,ref_name,ref_alias_code,is_enabled,child_ref_type_id) VALUES (302,246,'Business Day not open. can not process the message','H44',1,null);</v>
      </c>
    </row>
    <row r="2701" spans="11:20">
      <c r="K2701">
        <v>302</v>
      </c>
      <c r="L2701">
        <v>247</v>
      </c>
      <c r="M2701" s="232" t="s">
        <v>9868</v>
      </c>
      <c r="N2701" s="232" t="s">
        <v>9869</v>
      </c>
      <c r="O2701">
        <v>1</v>
      </c>
      <c r="P2701" t="s">
        <v>6450</v>
      </c>
      <c r="T2701" t="str">
        <f t="shared" si="248"/>
        <v>INSERT INTO c_all_ref_d(ref_type_id,ref_id,ref_name,ref_alias_code,is_enabled,child_ref_type_id) VALUES (302,247,'Debit Leg will have only one credit Entity','H45',1,null);</v>
      </c>
    </row>
    <row r="2702" spans="11:20">
      <c r="K2702">
        <v>302</v>
      </c>
      <c r="L2702">
        <v>248</v>
      </c>
      <c r="M2702" s="232" t="s">
        <v>9870</v>
      </c>
      <c r="N2702" s="232" t="s">
        <v>9871</v>
      </c>
      <c r="O2702">
        <v>1</v>
      </c>
      <c r="P2702" t="s">
        <v>6450</v>
      </c>
      <c r="T2702" t="str">
        <f t="shared" si="248"/>
        <v>INSERT INTO c_all_ref_d(ref_type_id,ref_id,ref_name,ref_alias_code,is_enabled,child_ref_type_id) VALUES (302,248,'Credit Leg will have only one debit Entity','H46',1,null);</v>
      </c>
    </row>
    <row r="2703" spans="11:20">
      <c r="K2703">
        <v>302</v>
      </c>
      <c r="L2703">
        <v>249</v>
      </c>
      <c r="M2703" s="232" t="s">
        <v>9872</v>
      </c>
      <c r="N2703" s="232" t="s">
        <v>9873</v>
      </c>
      <c r="O2703">
        <v>1</v>
      </c>
      <c r="P2703" t="s">
        <v>6450</v>
      </c>
      <c r="T2703" t="str">
        <f t="shared" si="248"/>
        <v>INSERT INTO c_all_ref_d(ref_type_id,ref_id,ref_name,ref_alias_code,is_enabled,child_ref_type_id) VALUES (302,249,'debit Amount is not same as in the selected MNSB RUTR Credit Amount','H47',1,null);</v>
      </c>
    </row>
    <row r="2704" spans="11:20">
      <c r="K2704">
        <v>302</v>
      </c>
      <c r="L2704">
        <v>250</v>
      </c>
      <c r="M2704" s="232" t="s">
        <v>9874</v>
      </c>
      <c r="N2704" s="232" t="s">
        <v>9875</v>
      </c>
      <c r="O2704">
        <v>1</v>
      </c>
      <c r="P2704" t="s">
        <v>6450</v>
      </c>
      <c r="T2704" t="str">
        <f t="shared" si="248"/>
        <v>INSERT INTO c_all_ref_d(ref_type_id,ref_id,ref_name,ref_alias_code,is_enabled,child_ref_type_id) VALUES (302,250,'Same Clearing entity specified for ebit and Credit Leg','H48',1,null);</v>
      </c>
    </row>
    <row r="2705" spans="11:20">
      <c r="K2705">
        <v>302</v>
      </c>
      <c r="L2705">
        <v>251</v>
      </c>
      <c r="M2705" s="232" t="s">
        <v>9876</v>
      </c>
      <c r="N2705" s="232" t="s">
        <v>9877</v>
      </c>
      <c r="O2705">
        <v>1</v>
      </c>
      <c r="P2705" t="s">
        <v>6450</v>
      </c>
      <c r="T2705" t="str">
        <f t="shared" si="248"/>
        <v>INSERT INTO c_all_ref_d(ref_type_id,ref_id,ref_name,ref_alias_code,is_enabled,child_ref_type_id) VALUES (302,251,'Base/Original MNSB Related Refference Number %s does not exits','H49',1,null);</v>
      </c>
    </row>
    <row r="2706" spans="11:20">
      <c r="K2706">
        <v>302</v>
      </c>
      <c r="L2706">
        <v>252</v>
      </c>
      <c r="M2706" s="232" t="s">
        <v>9878</v>
      </c>
      <c r="N2706" s="232" t="s">
        <v>9879</v>
      </c>
      <c r="O2706">
        <v>1</v>
      </c>
      <c r="P2706" t="s">
        <v>6450</v>
      </c>
      <c r="T2706" t="str">
        <f t="shared" si="248"/>
        <v>INSERT INTO c_all_ref_d(ref_type_id,ref_id,ref_name,ref_alias_code,is_enabled,child_ref_type_id) VALUES (302,252,'same Base/Original MNSB Related Refference Number exits more than once','H50',1,null);</v>
      </c>
    </row>
    <row r="2707" spans="11:20">
      <c r="K2707">
        <v>302</v>
      </c>
      <c r="L2707">
        <v>253</v>
      </c>
      <c r="M2707" s="232" t="s">
        <v>9880</v>
      </c>
      <c r="N2707" s="232" t="s">
        <v>9881</v>
      </c>
      <c r="O2707">
        <v>1</v>
      </c>
      <c r="P2707" t="s">
        <v>6450</v>
      </c>
      <c r="T2707" t="str">
        <f t="shared" si="248"/>
        <v>INSERT INTO c_all_ref_d(ref_type_id,ref_id,ref_name,ref_alias_code,is_enabled,child_ref_type_id) VALUES (302,253,'Credit /Debit Indicator is missing or incorrect','H51',1,null);</v>
      </c>
    </row>
    <row r="2708" spans="11:20">
      <c r="K2708">
        <v>302</v>
      </c>
      <c r="L2708">
        <v>254</v>
      </c>
      <c r="M2708" s="232" t="s">
        <v>9882</v>
      </c>
      <c r="N2708" s="232" t="s">
        <v>9883</v>
      </c>
      <c r="O2708">
        <v>1</v>
      </c>
      <c r="P2708" t="s">
        <v>6450</v>
      </c>
      <c r="T2708" t="str">
        <f t="shared" si="248"/>
        <v>INSERT INTO c_all_ref_d(ref_type_id,ref_id,ref_name,ref_alias_code,is_enabled,child_ref_type_id) VALUES (302,254,'Last Retirn Indicator Should be either Y or N','H52',1,null);</v>
      </c>
    </row>
    <row r="2709" spans="11:20">
      <c r="K2709">
        <v>302</v>
      </c>
      <c r="L2709">
        <v>255</v>
      </c>
      <c r="M2709" s="232" t="s">
        <v>9884</v>
      </c>
      <c r="N2709" s="232" t="s">
        <v>9885</v>
      </c>
      <c r="O2709">
        <v>1</v>
      </c>
      <c r="P2709" t="s">
        <v>6450</v>
      </c>
      <c r="T2709" t="str">
        <f t="shared" si="248"/>
        <v>INSERT INTO c_all_ref_d(ref_type_id,ref_id,ref_name,ref_alias_code,is_enabled,child_ref_type_id) VALUES (302,255,'Retirn Indicator Should be either Y or N','H53',1,null);</v>
      </c>
    </row>
    <row r="2710" spans="11:20">
      <c r="K2710">
        <v>302</v>
      </c>
      <c r="L2710">
        <v>256</v>
      </c>
      <c r="M2710" s="232" t="s">
        <v>9886</v>
      </c>
      <c r="N2710" s="232" t="s">
        <v>9887</v>
      </c>
      <c r="O2710">
        <v>1</v>
      </c>
      <c r="P2710" t="s">
        <v>6450</v>
      </c>
      <c r="T2710" t="str">
        <f t="shared" si="248"/>
        <v>INSERT INTO c_all_ref_d(ref_type_id,ref_id,ref_name,ref_alias_code,is_enabled,child_ref_type_id) VALUES (302,256,'Credit/Debit Amount should not be zero','H54',1,null);</v>
      </c>
    </row>
    <row r="2711" spans="11:20">
      <c r="K2711">
        <v>302</v>
      </c>
      <c r="L2711">
        <v>257</v>
      </c>
      <c r="M2711" s="232" t="s">
        <v>9888</v>
      </c>
      <c r="N2711" s="232" t="s">
        <v>9889</v>
      </c>
      <c r="O2711">
        <v>1</v>
      </c>
      <c r="P2711" t="s">
        <v>6450</v>
      </c>
      <c r="T2711" t="str">
        <f t="shared" si="248"/>
        <v>INSERT INTO c_all_ref_d(ref_type_id,ref_id,ref_name,ref_alias_code,is_enabled,child_ref_type_id) VALUES (302,257,'IFSC participant should not dublicate','H55',1,null);</v>
      </c>
    </row>
    <row r="2712" spans="11:20">
      <c r="K2712">
        <v>302</v>
      </c>
      <c r="L2712">
        <v>258</v>
      </c>
      <c r="M2712" s="232" t="s">
        <v>9890</v>
      </c>
      <c r="N2712" s="232" t="s">
        <v>9891</v>
      </c>
      <c r="O2712">
        <v>1</v>
      </c>
      <c r="P2712" t="s">
        <v>6450</v>
      </c>
      <c r="T2712" t="str">
        <f t="shared" si="248"/>
        <v>INSERT INTO c_all_ref_d(ref_type_id,ref_id,ref_name,ref_alias_code,is_enabled,child_ref_type_id) VALUES (302,258,'Same clearing Entity(Guarantor) is not specified for 6726 and 6656 fileds','H56',1,null);</v>
      </c>
    </row>
    <row r="2713" spans="11:20">
      <c r="K2713">
        <v>302</v>
      </c>
      <c r="L2713">
        <v>259</v>
      </c>
      <c r="M2713" s="232" t="s">
        <v>9892</v>
      </c>
      <c r="N2713" s="232" t="s">
        <v>9893</v>
      </c>
      <c r="O2713">
        <v>1</v>
      </c>
      <c r="P2713" t="s">
        <v>6450</v>
      </c>
      <c r="T2713" t="str">
        <f t="shared" si="248"/>
        <v>INSERT INTO c_all_ref_d(ref_type_id,ref_id,ref_name,ref_alias_code,is_enabled,child_ref_type_id) VALUES (302,259,'Return is not applicable for this clearing type','H57',1,null);</v>
      </c>
    </row>
    <row r="2714" spans="11:20">
      <c r="K2714">
        <v>302</v>
      </c>
      <c r="L2714">
        <v>260</v>
      </c>
      <c r="M2714" s="232" t="s">
        <v>9894</v>
      </c>
      <c r="N2714" s="232" t="s">
        <v>9895</v>
      </c>
      <c r="O2714">
        <v>1</v>
      </c>
      <c r="P2714" t="s">
        <v>6450</v>
      </c>
      <c r="T2714" t="str">
        <f t="shared" si="248"/>
        <v>INSERT INTO c_all_ref_d(ref_type_id,ref_id,ref_name,ref_alias_code,is_enabled,child_ref_type_id) VALUES (302,260,'Associated previous Return is pending in the system for Related Refference.Cannot created last return.','H58',1,null);</v>
      </c>
    </row>
    <row r="2715" spans="11:20">
      <c r="K2715">
        <v>302</v>
      </c>
      <c r="L2715">
        <v>261</v>
      </c>
      <c r="M2715" s="232" t="s">
        <v>9896</v>
      </c>
      <c r="N2715" s="232" t="s">
        <v>9897</v>
      </c>
      <c r="O2715">
        <v>1</v>
      </c>
      <c r="P2715" t="s">
        <v>6450</v>
      </c>
      <c r="T2715" t="str">
        <f t="shared" si="248"/>
        <v>INSERT INTO c_all_ref_d(ref_type_id,ref_id,ref_name,ref_alias_code,is_enabled,child_ref_type_id) VALUES (302,261,'Associated previous Return Sequence is pending in the system for Related Refference.Cannot create Return','H59',1,null);</v>
      </c>
    </row>
    <row r="2716" spans="11:20">
      <c r="K2716">
        <v>302</v>
      </c>
      <c r="L2716">
        <v>262</v>
      </c>
      <c r="M2716" s="232" t="s">
        <v>9898</v>
      </c>
      <c r="N2716" s="232" t="s">
        <v>9899</v>
      </c>
      <c r="O2716">
        <v>1</v>
      </c>
      <c r="P2716" t="s">
        <v>6450</v>
      </c>
      <c r="T2716" t="str">
        <f t="shared" si="248"/>
        <v>INSERT INTO c_all_ref_d(ref_type_id,ref_id,ref_name,ref_alias_code,is_enabled,child_ref_type_id) VALUES (302,262,'Associate previous Return is still pending in the system,Can not create Last Return','H60',1,null);</v>
      </c>
    </row>
    <row r="2717" spans="11:20">
      <c r="K2717">
        <v>302</v>
      </c>
      <c r="L2717">
        <v>263</v>
      </c>
      <c r="M2717" s="232" t="s">
        <v>9900</v>
      </c>
      <c r="N2717" s="232" t="s">
        <v>9901</v>
      </c>
      <c r="O2717">
        <v>1</v>
      </c>
      <c r="P2717" t="s">
        <v>6450</v>
      </c>
      <c r="T2717" t="str">
        <f t="shared" si="248"/>
        <v>INSERT INTO c_all_ref_d(ref_type_id,ref_id,ref_name,ref_alias_code,is_enabled,child_ref_type_id) VALUES (302,263,'Same Value specified for Credit and Debit Account','H62',1,null);</v>
      </c>
    </row>
    <row r="2718" spans="11:20">
      <c r="K2718">
        <v>302</v>
      </c>
      <c r="L2718">
        <v>264</v>
      </c>
      <c r="M2718" s="232" t="s">
        <v>9902</v>
      </c>
      <c r="N2718" s="232" t="s">
        <v>9903</v>
      </c>
      <c r="O2718">
        <v>1</v>
      </c>
      <c r="P2718" t="s">
        <v>6450</v>
      </c>
      <c r="T2718" t="str">
        <f t="shared" si="248"/>
        <v>INSERT INTO c_all_ref_d(ref_type_id,ref_id,ref_name,ref_alias_code,is_enabled,child_ref_type_id) VALUES (302,264,'Data contents of field 2020 or 2006 contains / as either first or last character or // (two consecutive slashss)any where with in its contents','H63',1,null);</v>
      </c>
    </row>
    <row r="2719" spans="11:20">
      <c r="K2719">
        <v>302</v>
      </c>
      <c r="L2719">
        <v>265</v>
      </c>
      <c r="M2719" s="232" t="s">
        <v>9904</v>
      </c>
      <c r="N2719" s="232" t="s">
        <v>9905</v>
      </c>
      <c r="O2719">
        <v>1</v>
      </c>
      <c r="P2719" t="s">
        <v>6450</v>
      </c>
      <c r="T2719" t="str">
        <f t="shared" si="248"/>
        <v>INSERT INTO c_all_ref_d(ref_type_id,ref_id,ref_name,ref_alias_code,is_enabled,child_ref_type_id) VALUES (302,265,'components/SubComponents is staring with / Slash character and has only one line of information','H64',1,null);</v>
      </c>
    </row>
    <row r="2720" spans="11:20">
      <c r="K2720">
        <v>302</v>
      </c>
      <c r="L2720">
        <v>266</v>
      </c>
      <c r="M2720" s="232" t="s">
        <v>9906</v>
      </c>
      <c r="N2720" s="232" t="s">
        <v>9907</v>
      </c>
      <c r="O2720">
        <v>1</v>
      </c>
      <c r="P2720" t="s">
        <v>6450</v>
      </c>
      <c r="T2720" t="str">
        <f t="shared" si="248"/>
        <v>INSERT INTO c_all_ref_d(ref_type_id,ref_id,ref_name,ref_alias_code,is_enabled,child_ref_type_id) VALUES (302,266,'Invalid Message user Refference','H66',1,null);</v>
      </c>
    </row>
    <row r="2721" spans="11:20">
      <c r="K2721">
        <v>302</v>
      </c>
      <c r="L2721">
        <v>267</v>
      </c>
      <c r="M2721" s="232" t="s">
        <v>9908</v>
      </c>
      <c r="N2721" s="232" t="s">
        <v>9909</v>
      </c>
      <c r="O2721">
        <v>1</v>
      </c>
      <c r="P2721" t="s">
        <v>6450</v>
      </c>
      <c r="T2721" t="str">
        <f t="shared" si="248"/>
        <v>INSERT INTO c_all_ref_d(ref_type_id,ref_id,ref_name,ref_alias_code,is_enabled,child_ref_type_id) VALUES (302,267,'Length of a line exceeds the size specified','H67',1,null);</v>
      </c>
    </row>
    <row r="2722" spans="11:20">
      <c r="K2722">
        <v>302</v>
      </c>
      <c r="L2722">
        <v>268</v>
      </c>
      <c r="M2722" s="232" t="s">
        <v>9910</v>
      </c>
      <c r="N2722" s="232" t="s">
        <v>9911</v>
      </c>
      <c r="O2722">
        <v>1</v>
      </c>
      <c r="P2722" t="s">
        <v>6450</v>
      </c>
      <c r="T2722" t="str">
        <f t="shared" si="248"/>
        <v>INSERT INTO c_all_ref_d(ref_type_id,ref_id,ref_name,ref_alias_code,is_enabled,child_ref_type_id) VALUES (302,268,'Specified number of lines is not found','H68',1,null);</v>
      </c>
    </row>
    <row r="2723" spans="11:20">
      <c r="K2723">
        <v>302</v>
      </c>
      <c r="L2723">
        <v>269</v>
      </c>
      <c r="M2723" s="232" t="s">
        <v>9912</v>
      </c>
      <c r="N2723" s="232" t="s">
        <v>9913</v>
      </c>
      <c r="O2723">
        <v>1</v>
      </c>
      <c r="P2723" t="s">
        <v>6450</v>
      </c>
      <c r="T2723" t="str">
        <f t="shared" si="248"/>
        <v>INSERT INTO c_all_ref_d(ref_type_id,ref_id,ref_name,ref_alias_code,is_enabled,child_ref_type_id) VALUES (302,269,'Decimal separator is not found','H69',1,null);</v>
      </c>
    </row>
    <row r="2724" spans="11:20">
      <c r="K2724">
        <v>302</v>
      </c>
      <c r="L2724">
        <v>270</v>
      </c>
      <c r="M2724" s="232" t="s">
        <v>9914</v>
      </c>
      <c r="N2724" s="232" t="s">
        <v>9915</v>
      </c>
      <c r="O2724">
        <v>1</v>
      </c>
      <c r="P2724" t="s">
        <v>6450</v>
      </c>
      <c r="T2724" t="str">
        <f t="shared" ref="T2724:T2740" si="249">CONCATENATE("INSERT INTO c_all_ref_d(ref_type_id,ref_id,ref_name,ref_alias_code,is_enabled,child_ref_type_id) VALUES (",K2724&amp;","&amp;L2724&amp;",'"&amp;M2724&amp;"','"&amp;N2724&amp;"',"&amp;O2724&amp;","&amp;P2724&amp;");")</f>
        <v>INSERT INTO c_all_ref_d(ref_type_id,ref_id,ref_name,ref_alias_code,is_enabled,child_ref_type_id) VALUES (302,270,'NUMBER: Invalid format encountered','H70',1,null);</v>
      </c>
    </row>
    <row r="2725" spans="11:20">
      <c r="K2725">
        <v>302</v>
      </c>
      <c r="L2725">
        <v>271</v>
      </c>
      <c r="M2725" s="232" t="s">
        <v>9916</v>
      </c>
      <c r="N2725" s="232" t="s">
        <v>9917</v>
      </c>
      <c r="O2725">
        <v>1</v>
      </c>
      <c r="P2725" t="s">
        <v>6450</v>
      </c>
      <c r="T2725" t="str">
        <f t="shared" si="249"/>
        <v>INSERT INTO c_all_ref_d(ref_type_id,ref_id,ref_name,ref_alias_code,is_enabled,child_ref_type_id) VALUES (302,271,'Invalid date format separator','H71',1,null);</v>
      </c>
    </row>
    <row r="2726" spans="11:20">
      <c r="K2726">
        <v>302</v>
      </c>
      <c r="L2726">
        <v>272</v>
      </c>
      <c r="M2726" s="232" t="s">
        <v>9918</v>
      </c>
      <c r="N2726" s="232" t="s">
        <v>9919</v>
      </c>
      <c r="O2726">
        <v>1</v>
      </c>
      <c r="P2726" t="s">
        <v>6450</v>
      </c>
      <c r="T2726" t="str">
        <f t="shared" si="249"/>
        <v>INSERT INTO c_all_ref_d(ref_type_id,ref_id,ref_name,ref_alias_code,is_enabled,child_ref_type_id) VALUES (302,272,'The Value Date is back value date when compared with the business date','H72',1,null);</v>
      </c>
    </row>
    <row r="2727" spans="11:20">
      <c r="K2727">
        <v>302</v>
      </c>
      <c r="L2727">
        <v>273</v>
      </c>
      <c r="M2727" s="232" t="s">
        <v>9920</v>
      </c>
      <c r="N2727" s="232" t="s">
        <v>9921</v>
      </c>
      <c r="O2727">
        <v>1</v>
      </c>
      <c r="P2727" t="s">
        <v>6450</v>
      </c>
      <c r="T2727" t="str">
        <f t="shared" si="249"/>
        <v>INSERT INTO c_all_ref_d(ref_type_id,ref_id,ref_name,ref_alias_code,is_enabled,child_ref_type_id) VALUES (302,273,'Invalid time format separator','H73',1,null);</v>
      </c>
    </row>
    <row r="2728" spans="11:20">
      <c r="K2728">
        <v>302</v>
      </c>
      <c r="L2728">
        <v>274</v>
      </c>
      <c r="M2728" s="232" t="s">
        <v>9922</v>
      </c>
      <c r="N2728" s="232" t="s">
        <v>9923</v>
      </c>
      <c r="O2728">
        <v>1</v>
      </c>
      <c r="P2728" t="s">
        <v>6450</v>
      </c>
      <c r="T2728" t="str">
        <f t="shared" si="249"/>
        <v>INSERT INTO c_all_ref_d(ref_type_id,ref_id,ref_name,ref_alias_code,is_enabled,child_ref_type_id) VALUES (302,274,'Delimiter is not found','H74',1,null);</v>
      </c>
    </row>
    <row r="2729" spans="11:20">
      <c r="K2729">
        <v>302</v>
      </c>
      <c r="L2729">
        <v>275</v>
      </c>
      <c r="M2729" s="232" t="s">
        <v>9924</v>
      </c>
      <c r="N2729" s="232" t="s">
        <v>9925</v>
      </c>
      <c r="O2729">
        <v>1</v>
      </c>
      <c r="P2729" t="s">
        <v>6450</v>
      </c>
      <c r="T2729" t="str">
        <f t="shared" si="249"/>
        <v>INSERT INTO c_all_ref_d(ref_type_id,ref_id,ref_name,ref_alias_code,is_enabled,child_ref_type_id) VALUES (302,275,'Invalid BIC','H75',1,null);</v>
      </c>
    </row>
    <row r="2730" spans="11:20">
      <c r="K2730">
        <v>302</v>
      </c>
      <c r="L2730">
        <v>276</v>
      </c>
      <c r="M2730" s="232" t="s">
        <v>9926</v>
      </c>
      <c r="N2730" s="232" t="s">
        <v>9927</v>
      </c>
      <c r="O2730">
        <v>1</v>
      </c>
      <c r="P2730" t="s">
        <v>6450</v>
      </c>
      <c r="T2730" t="str">
        <f t="shared" si="249"/>
        <v>INSERT INTO c_all_ref_d(ref_type_id,ref_id,ref_name,ref_alias_code,is_enabled,child_ref_type_id) VALUES (302,276,'Component value is not in specified range','H76',1,null);</v>
      </c>
    </row>
    <row r="2731" spans="11:20">
      <c r="K2731">
        <v>302</v>
      </c>
      <c r="L2731">
        <v>277</v>
      </c>
      <c r="M2731" s="232" t="s">
        <v>9928</v>
      </c>
      <c r="N2731" s="232" t="s">
        <v>9929</v>
      </c>
      <c r="O2731">
        <v>1</v>
      </c>
      <c r="P2731" t="s">
        <v>6450</v>
      </c>
      <c r="T2731" t="str">
        <f t="shared" si="249"/>
        <v>INSERT INTO c_all_ref_d(ref_type_id,ref_id,ref_name,ref_alias_code,is_enabled,child_ref_type_id) VALUES (302,277,'Mandatory field is not found','H77',1,null);</v>
      </c>
    </row>
    <row r="2732" spans="11:20">
      <c r="K2732">
        <v>302</v>
      </c>
      <c r="L2732">
        <v>278</v>
      </c>
      <c r="M2732" s="232" t="s">
        <v>9930</v>
      </c>
      <c r="N2732" s="232" t="s">
        <v>9931</v>
      </c>
      <c r="O2732">
        <v>1</v>
      </c>
      <c r="P2732" t="s">
        <v>6450</v>
      </c>
      <c r="T2732" t="str">
        <f t="shared" si="249"/>
        <v>INSERT INTO c_all_ref_d(ref_type_id,ref_id,ref_name,ref_alias_code,is_enabled,child_ref_type_id) VALUES (302,278,'For a group field, more than one field is encountered','H78',1,null);</v>
      </c>
    </row>
    <row r="2733" spans="11:20">
      <c r="K2733">
        <v>302</v>
      </c>
      <c r="L2733">
        <v>279</v>
      </c>
      <c r="M2733" s="232" t="s">
        <v>9932</v>
      </c>
      <c r="N2733" s="232" t="s">
        <v>9933</v>
      </c>
      <c r="O2733">
        <v>1</v>
      </c>
      <c r="P2733" t="s">
        <v>6450</v>
      </c>
      <c r="T2733" t="str">
        <f t="shared" si="249"/>
        <v>INSERT INTO c_all_ref_d(ref_type_id,ref_id,ref_name,ref_alias_code,is_enabled,child_ref_type_id) VALUES (302,279,'Invalid message','H79',1,null);</v>
      </c>
    </row>
    <row r="2734" spans="11:20">
      <c r="K2734">
        <v>302</v>
      </c>
      <c r="L2734">
        <v>280</v>
      </c>
      <c r="M2734" s="232" t="s">
        <v>9934</v>
      </c>
      <c r="N2734" s="232" t="s">
        <v>9935</v>
      </c>
      <c r="O2734">
        <v>1</v>
      </c>
      <c r="P2734" t="s">
        <v>6450</v>
      </c>
      <c r="T2734" t="str">
        <f t="shared" si="249"/>
        <v>INSERT INTO c_all_ref_d(ref_type_id,ref_id,ref_name,ref_alias_code,is_enabled,child_ref_type_id) VALUES (302,280,'Duplicate UTR','H80',1,null);</v>
      </c>
    </row>
    <row r="2735" spans="11:20">
      <c r="K2735">
        <v>302</v>
      </c>
      <c r="L2735">
        <v>281</v>
      </c>
      <c r="M2735" s="232" t="s">
        <v>9936</v>
      </c>
      <c r="N2735" s="232" t="s">
        <v>9937</v>
      </c>
      <c r="O2735">
        <v>1</v>
      </c>
      <c r="P2735" t="s">
        <v>6450</v>
      </c>
      <c r="T2735" t="str">
        <f t="shared" si="249"/>
        <v>INSERT INTO c_all_ref_d(ref_type_id,ref_id,ref_name,ref_alias_code,is_enabled,child_ref_type_id) VALUES (302,281,'Possible Duplicate message','H81',1,null);</v>
      </c>
    </row>
    <row r="2736" spans="11:20">
      <c r="K2736">
        <v>302</v>
      </c>
      <c r="L2736">
        <v>282</v>
      </c>
      <c r="M2736" s="232" t="s">
        <v>9938</v>
      </c>
      <c r="N2736" s="232" t="s">
        <v>9939</v>
      </c>
      <c r="O2736">
        <v>1</v>
      </c>
      <c r="P2736" t="s">
        <v>6450</v>
      </c>
      <c r="T2736" t="str">
        <f t="shared" si="249"/>
        <v>INSERT INTO c_all_ref_d(ref_type_id,ref_id,ref_name,ref_alias_code,is_enabled,child_ref_type_id) VALUES (302,282,'Invalid destination','H82',1,null);</v>
      </c>
    </row>
    <row r="2737" spans="9:20">
      <c r="K2737">
        <v>302</v>
      </c>
      <c r="L2737">
        <v>283</v>
      </c>
      <c r="M2737" s="232" t="s">
        <v>9940</v>
      </c>
      <c r="N2737" s="232" t="s">
        <v>9941</v>
      </c>
      <c r="O2737">
        <v>1</v>
      </c>
      <c r="P2737" t="s">
        <v>6450</v>
      </c>
      <c r="T2737" t="str">
        <f t="shared" si="249"/>
        <v>INSERT INTO c_all_ref_d(ref_type_id,ref_id,ref_name,ref_alias_code,is_enabled,child_ref_type_id) VALUES (302,283,'Found more than one decimal separators','H84',1,null);</v>
      </c>
    </row>
    <row r="2738" spans="9:20">
      <c r="K2738">
        <v>302</v>
      </c>
      <c r="L2738">
        <v>284</v>
      </c>
      <c r="M2738" s="232" t="s">
        <v>9942</v>
      </c>
      <c r="N2738" s="232" t="s">
        <v>9943</v>
      </c>
      <c r="O2738">
        <v>1</v>
      </c>
      <c r="P2738" t="s">
        <v>6450</v>
      </c>
      <c r="T2738" t="str">
        <f t="shared" si="249"/>
        <v>INSERT INTO c_all_ref_d(ref_type_id,ref_id,ref_name,ref_alias_code,is_enabled,child_ref_type_id) VALUES (302,284,'Amount falling below the minimum allowed on RTGS for that transaction type','H85',1,null);</v>
      </c>
    </row>
    <row r="2739" spans="9:20">
      <c r="K2739">
        <v>302</v>
      </c>
      <c r="L2739">
        <v>285</v>
      </c>
      <c r="M2739" s="232" t="s">
        <v>9944</v>
      </c>
      <c r="N2739" s="232" t="s">
        <v>9945</v>
      </c>
      <c r="O2739">
        <v>1</v>
      </c>
      <c r="P2739" t="s">
        <v>6450</v>
      </c>
      <c r="T2739" t="str">
        <f t="shared" si="249"/>
        <v>INSERT INTO c_all_ref_d(ref_type_id,ref_id,ref_name,ref_alias_code,is_enabled,child_ref_type_id) VALUES (302,285,'Mandatory Field doesnt have corresponding mapping','H90',1,null);</v>
      </c>
    </row>
    <row r="2740" spans="9:20">
      <c r="K2740">
        <v>302</v>
      </c>
      <c r="L2740">
        <v>286</v>
      </c>
      <c r="M2740" s="232" t="s">
        <v>9946</v>
      </c>
      <c r="N2740" s="232" t="s">
        <v>9947</v>
      </c>
      <c r="O2740">
        <v>1</v>
      </c>
      <c r="P2740" t="s">
        <v>6450</v>
      </c>
      <c r="T2740" t="str">
        <f t="shared" si="249"/>
        <v>INSERT INTO c_all_ref_d(ref_type_id,ref_id,ref_name,ref_alias_code,is_enabled,child_ref_type_id) VALUES (302,286,'Database Error','H99',1,null);</v>
      </c>
    </row>
    <row r="2741" spans="9:20">
      <c r="K2741">
        <v>302</v>
      </c>
      <c r="L2741">
        <v>2099</v>
      </c>
      <c r="M2741" t="s">
        <v>9948</v>
      </c>
      <c r="N2741" t="s">
        <v>9779</v>
      </c>
      <c r="O2741">
        <v>1</v>
      </c>
      <c r="P2741" t="s">
        <v>6450</v>
      </c>
      <c r="T2741" t="str">
        <f t="shared" ref="T2741" si="250">CONCATENATE("INSERT INTO c_all_ref_d(ref_type_id,ref_id,ref_name,ref_alias_code,is_enabled,child_ref_type_id) VALUES (",K2741&amp;","&amp;L2741&amp;",'"&amp;M2741&amp;"','"&amp;N2741&amp;"',"&amp;O2741&amp;","&amp;P2741&amp;");")</f>
        <v>INSERT INTO c_all_ref_d(ref_type_id,ref_id,ref_name,ref_alias_code,is_enabled,child_ref_type_id) VALUES (302,2099,'Outward RTGS Ack Failure','R099',1,null);</v>
      </c>
    </row>
    <row r="2746" spans="9:20">
      <c r="I2746" t="s">
        <v>7987</v>
      </c>
      <c r="K2746">
        <v>303</v>
      </c>
      <c r="L2746">
        <v>1</v>
      </c>
      <c r="M2746" t="s">
        <v>9949</v>
      </c>
      <c r="O2746">
        <v>1</v>
      </c>
      <c r="P2746" t="s">
        <v>6450</v>
      </c>
      <c r="T2746" t="str">
        <f t="shared" ref="T2746" si="251">CONCATENATE("INSERT INTO c_all_ref_d(ref_type_id,ref_id,ref_name,ref_alias_code,is_enabled,child_ref_type_id) VALUES (",K2746&amp;","&amp;L2746&amp;",'"&amp;M2746&amp;"','"&amp;N2746&amp;"',"&amp;O2746&amp;","&amp;P2746&amp;");")</f>
        <v>INSERT INTO c_all_ref_d(ref_type_id,ref_id,ref_name,ref_alias_code,is_enabled,child_ref_type_id) VALUES (303,1,'Bar','',1,null);</v>
      </c>
    </row>
    <row r="2748" spans="9:20">
      <c r="M2748" s="14"/>
    </row>
    <row r="2749" spans="9:20">
      <c r="I2749" t="s">
        <v>7988</v>
      </c>
      <c r="K2749">
        <v>304</v>
      </c>
      <c r="L2749">
        <v>0</v>
      </c>
      <c r="M2749" s="14" t="s">
        <v>9657</v>
      </c>
      <c r="O2749">
        <v>1</v>
      </c>
      <c r="P2749" t="s">
        <v>6450</v>
      </c>
      <c r="T2749" t="str">
        <f t="shared" ref="T2749:T2755" si="252">CONCATENATE("INSERT INTO c_all_ref_d(ref_type_id,ref_id,ref_name,ref_alias_code,is_enabled,child_ref_type_id) VALUES (",K2749&amp;","&amp;L2749&amp;",'"&amp;M2749&amp;"','"&amp;N2749&amp;"',"&amp;O2749&amp;","&amp;P2749&amp;");")</f>
        <v>INSERT INTO c_all_ref_d(ref_type_id,ref_id,ref_name,ref_alias_code,is_enabled,child_ref_type_id) VALUES (304,0,'Daily','',1,null);</v>
      </c>
    </row>
    <row r="2750" spans="9:20">
      <c r="K2750">
        <v>304</v>
      </c>
      <c r="L2750">
        <v>1</v>
      </c>
      <c r="M2750" s="14" t="s">
        <v>8265</v>
      </c>
      <c r="O2750">
        <v>1</v>
      </c>
      <c r="P2750" t="s">
        <v>6450</v>
      </c>
      <c r="T2750" t="str">
        <f t="shared" si="252"/>
        <v>INSERT INTO c_all_ref_d(ref_type_id,ref_id,ref_name,ref_alias_code,is_enabled,child_ref_type_id) VALUES (304,1,'Weekly','',1,null);</v>
      </c>
    </row>
    <row r="2751" spans="9:20">
      <c r="K2751">
        <v>304</v>
      </c>
      <c r="L2751">
        <v>2</v>
      </c>
      <c r="M2751" s="14" t="s">
        <v>9950</v>
      </c>
      <c r="O2751">
        <v>1</v>
      </c>
      <c r="P2751" t="s">
        <v>6450</v>
      </c>
      <c r="T2751" t="str">
        <f t="shared" si="252"/>
        <v>INSERT INTO c_all_ref_d(ref_type_id,ref_id,ref_name,ref_alias_code,is_enabled,child_ref_type_id) VALUES (304,2,'Boi-Weekly','',1,null);</v>
      </c>
    </row>
    <row r="2752" spans="9:20">
      <c r="K2752">
        <v>304</v>
      </c>
      <c r="L2752">
        <v>3</v>
      </c>
      <c r="M2752" s="14" t="s">
        <v>7355</v>
      </c>
      <c r="O2752">
        <v>1</v>
      </c>
      <c r="P2752" t="s">
        <v>6450</v>
      </c>
      <c r="T2752" t="str">
        <f t="shared" si="252"/>
        <v>INSERT INTO c_all_ref_d(ref_type_id,ref_id,ref_name,ref_alias_code,is_enabled,child_ref_type_id) VALUES (304,3,'Monthly','',1,null);</v>
      </c>
    </row>
    <row r="2753" spans="9:20">
      <c r="K2753">
        <v>304</v>
      </c>
      <c r="L2753">
        <v>4</v>
      </c>
      <c r="M2753" s="14" t="s">
        <v>7356</v>
      </c>
      <c r="O2753">
        <v>1</v>
      </c>
      <c r="P2753" t="s">
        <v>6450</v>
      </c>
      <c r="T2753" t="str">
        <f t="shared" si="252"/>
        <v>INSERT INTO c_all_ref_d(ref_type_id,ref_id,ref_name,ref_alias_code,is_enabled,child_ref_type_id) VALUES (304,4,'Quarterly','',1,null);</v>
      </c>
    </row>
    <row r="2754" spans="9:20">
      <c r="K2754">
        <v>304</v>
      </c>
      <c r="L2754">
        <v>5</v>
      </c>
      <c r="M2754" s="14" t="s">
        <v>7357</v>
      </c>
      <c r="O2754">
        <v>1</v>
      </c>
      <c r="P2754" t="s">
        <v>6450</v>
      </c>
      <c r="T2754" t="str">
        <f t="shared" si="252"/>
        <v>INSERT INTO c_all_ref_d(ref_type_id,ref_id,ref_name,ref_alias_code,is_enabled,child_ref_type_id) VALUES (304,5,'Half Yearly','',1,null);</v>
      </c>
    </row>
    <row r="2755" spans="9:20">
      <c r="K2755">
        <v>304</v>
      </c>
      <c r="L2755">
        <v>6</v>
      </c>
      <c r="M2755" s="14" t="s">
        <v>7358</v>
      </c>
      <c r="O2755">
        <v>1</v>
      </c>
      <c r="P2755" t="s">
        <v>6450</v>
      </c>
      <c r="T2755" t="str">
        <f t="shared" si="252"/>
        <v>INSERT INTO c_all_ref_d(ref_type_id,ref_id,ref_name,ref_alias_code,is_enabled,child_ref_type_id) VALUES (304,6,'Yearly','',1,null);</v>
      </c>
    </row>
    <row r="2756" spans="9:20">
      <c r="M2756" s="14"/>
    </row>
    <row r="2757" spans="9:20">
      <c r="M2757" s="14"/>
    </row>
    <row r="2758" spans="9:20">
      <c r="I2758" t="s">
        <v>9951</v>
      </c>
      <c r="K2758">
        <v>305</v>
      </c>
      <c r="L2758">
        <v>1</v>
      </c>
      <c r="M2758" s="14" t="s">
        <v>9952</v>
      </c>
      <c r="O2758">
        <v>1</v>
      </c>
      <c r="P2758" t="s">
        <v>6450</v>
      </c>
      <c r="T2758" t="str">
        <f t="shared" ref="T2758" si="253">CONCATENATE("INSERT INTO c_all_ref_d(ref_type_id,ref_id,ref_name,ref_alias_code,is_enabled,child_ref_type_id) VALUES (",K2758&amp;","&amp;L2758&amp;",'"&amp;M2758&amp;"','"&amp;N2758&amp;"',"&amp;O2758&amp;","&amp;P2758&amp;");")</f>
        <v>INSERT INTO c_all_ref_d(ref_type_id,ref_id,ref_name,ref_alias_code,is_enabled,child_ref_type_id) VALUES (305,1,'IDBI','',1,null);</v>
      </c>
    </row>
    <row r="2759" spans="9:20">
      <c r="M2759" s="14"/>
    </row>
    <row r="2760" spans="9:20">
      <c r="M2760" s="14"/>
    </row>
    <row r="2761" spans="9:20">
      <c r="I2761" t="s">
        <v>7990</v>
      </c>
      <c r="K2761">
        <v>306</v>
      </c>
      <c r="L2761">
        <v>1</v>
      </c>
      <c r="M2761" s="14" t="s">
        <v>9953</v>
      </c>
      <c r="O2761">
        <v>1</v>
      </c>
      <c r="P2761" t="s">
        <v>6450</v>
      </c>
      <c r="T2761" t="str">
        <f t="shared" ref="T2761:T2763" si="254">CONCATENATE("INSERT INTO c_all_ref_d(ref_type_id,ref_id,ref_name,ref_alias_code,is_enabled,child_ref_type_id) VALUES (",K2761&amp;","&amp;L2761&amp;",'"&amp;M2761&amp;"','"&amp;N2761&amp;"',"&amp;O2761&amp;","&amp;P2761&amp;");")</f>
        <v>INSERT INTO c_all_ref_d(ref_type_id,ref_id,ref_name,ref_alias_code,is_enabled,child_ref_type_id) VALUES (306,1,'Routine','',1,null);</v>
      </c>
    </row>
    <row r="2762" spans="9:20">
      <c r="K2762">
        <v>306</v>
      </c>
      <c r="L2762">
        <v>2</v>
      </c>
      <c r="M2762" s="14" t="s">
        <v>9954</v>
      </c>
      <c r="O2762">
        <v>1</v>
      </c>
      <c r="P2762" t="s">
        <v>6450</v>
      </c>
      <c r="T2762" t="str">
        <f t="shared" si="254"/>
        <v>INSERT INTO c_all_ref_d(ref_type_id,ref_id,ref_name,ref_alias_code,is_enabled,child_ref_type_id) VALUES (306,2,'Special','',1,null);</v>
      </c>
    </row>
    <row r="2763" spans="9:20">
      <c r="K2763">
        <v>306</v>
      </c>
      <c r="L2763">
        <v>3</v>
      </c>
      <c r="M2763" s="14" t="s">
        <v>8920</v>
      </c>
      <c r="O2763">
        <v>1</v>
      </c>
      <c r="P2763" t="s">
        <v>6450</v>
      </c>
      <c r="T2763" t="str">
        <f t="shared" si="254"/>
        <v>INSERT INTO c_all_ref_d(ref_type_id,ref_id,ref_name,ref_alias_code,is_enabled,child_ref_type_id) VALUES (306,3,'Inward Clearing','',1,null);</v>
      </c>
    </row>
    <row r="2764" spans="9:20">
      <c r="M2764" s="14"/>
    </row>
    <row r="2765" spans="9:20">
      <c r="M2765" s="14"/>
    </row>
    <row r="2766" spans="9:20">
      <c r="I2766" t="s">
        <v>7991</v>
      </c>
      <c r="K2766">
        <v>307</v>
      </c>
      <c r="L2766">
        <v>1</v>
      </c>
      <c r="M2766" s="14" t="s">
        <v>9955</v>
      </c>
      <c r="O2766">
        <v>1</v>
      </c>
      <c r="P2766" t="s">
        <v>6450</v>
      </c>
      <c r="T2766" t="str">
        <f t="shared" ref="T2766:T2777" si="255">CONCATENATE("INSERT INTO c_all_ref_d(ref_type_id,ref_id,ref_name,ref_alias_code,is_enabled,child_ref_type_id) VALUES (",K2766&amp;","&amp;L2766&amp;",'"&amp;M2766&amp;"','"&amp;N2766&amp;"',"&amp;O2766&amp;","&amp;P2766&amp;");")</f>
        <v>INSERT INTO c_all_ref_d(ref_type_id,ref_id,ref_name,ref_alias_code,is_enabled,child_ref_type_id) VALUES (307,1,'Gl Group Id','',1,null);</v>
      </c>
    </row>
    <row r="2767" spans="9:20">
      <c r="K2767">
        <v>307</v>
      </c>
      <c r="L2767">
        <v>2</v>
      </c>
      <c r="M2767" s="14" t="s">
        <v>9956</v>
      </c>
      <c r="O2767">
        <v>1</v>
      </c>
      <c r="P2767" t="s">
        <v>6450</v>
      </c>
      <c r="T2767" t="str">
        <f t="shared" si="255"/>
        <v>INSERT INTO c_all_ref_d(ref_type_id,ref_id,ref_name,ref_alias_code,is_enabled,child_ref_type_id) VALUES (307,2,'Group Id','',1,null);</v>
      </c>
    </row>
    <row r="2768" spans="9:20">
      <c r="K2768">
        <v>307</v>
      </c>
      <c r="L2768">
        <v>3</v>
      </c>
      <c r="M2768" s="14" t="s">
        <v>9957</v>
      </c>
      <c r="O2768">
        <v>1</v>
      </c>
      <c r="P2768" t="s">
        <v>6450</v>
      </c>
      <c r="T2768" t="str">
        <f t="shared" si="255"/>
        <v>INSERT INTO c_all_ref_d(ref_type_id,ref_id,ref_name,ref_alias_code,is_enabled,child_ref_type_id) VALUES (307,3,'Credit Balance','',1,null);</v>
      </c>
    </row>
    <row r="2769" spans="9:20">
      <c r="K2769">
        <v>307</v>
      </c>
      <c r="L2769">
        <v>4</v>
      </c>
      <c r="M2769" s="14" t="s">
        <v>9958</v>
      </c>
      <c r="O2769">
        <v>1</v>
      </c>
      <c r="P2769" t="s">
        <v>6450</v>
      </c>
      <c r="T2769" t="str">
        <f t="shared" si="255"/>
        <v>INSERT INTO c_all_ref_d(ref_type_id,ref_id,ref_name,ref_alias_code,is_enabled,child_ref_type_id) VALUES (307,4,'Debit Balance','',1,null);</v>
      </c>
    </row>
    <row r="2770" spans="9:20">
      <c r="M2770" s="14"/>
    </row>
    <row r="2771" spans="9:20">
      <c r="I2771" t="s">
        <v>7992</v>
      </c>
      <c r="K2771" s="89">
        <v>308</v>
      </c>
      <c r="L2771">
        <v>1</v>
      </c>
      <c r="M2771" t="s">
        <v>7307</v>
      </c>
      <c r="O2771">
        <v>1</v>
      </c>
      <c r="P2771" t="s">
        <v>6450</v>
      </c>
      <c r="T2771" t="str">
        <f t="shared" si="255"/>
        <v>INSERT INTO c_all_ref_d(ref_type_id,ref_id,ref_name,ref_alias_code,is_enabled,child_ref_type_id) VALUES (308,1,'Standard','',1,null);</v>
      </c>
    </row>
    <row r="2772" spans="9:20">
      <c r="K2772" s="89">
        <v>308</v>
      </c>
      <c r="L2772">
        <v>2</v>
      </c>
      <c r="M2772" t="s">
        <v>7309</v>
      </c>
      <c r="O2772">
        <v>1</v>
      </c>
      <c r="P2772" t="s">
        <v>6450</v>
      </c>
      <c r="T2772" t="str">
        <f t="shared" si="255"/>
        <v>INSERT INTO c_all_ref_d(ref_type_id,ref_id,ref_name,ref_alias_code,is_enabled,child_ref_type_id) VALUES (308,2,'Sub Standard','',1,null);</v>
      </c>
    </row>
    <row r="2773" spans="9:20">
      <c r="K2773" s="89">
        <v>308</v>
      </c>
      <c r="L2773">
        <v>3</v>
      </c>
      <c r="M2773" t="s">
        <v>7311</v>
      </c>
      <c r="O2773">
        <v>1</v>
      </c>
      <c r="P2773" t="s">
        <v>6450</v>
      </c>
      <c r="T2773" t="str">
        <f t="shared" si="255"/>
        <v>INSERT INTO c_all_ref_d(ref_type_id,ref_id,ref_name,ref_alias_code,is_enabled,child_ref_type_id) VALUES (308,3,'Doubtful-I','',1,null);</v>
      </c>
    </row>
    <row r="2774" spans="9:20">
      <c r="K2774" s="89">
        <v>308</v>
      </c>
      <c r="L2774">
        <v>4</v>
      </c>
      <c r="M2774" t="s">
        <v>7313</v>
      </c>
      <c r="O2774">
        <v>1</v>
      </c>
      <c r="P2774" t="s">
        <v>6450</v>
      </c>
      <c r="T2774" t="str">
        <f t="shared" si="255"/>
        <v>INSERT INTO c_all_ref_d(ref_type_id,ref_id,ref_name,ref_alias_code,is_enabled,child_ref_type_id) VALUES (308,4,'Doubtful-II','',1,null);</v>
      </c>
    </row>
    <row r="2775" spans="9:20">
      <c r="K2775" s="89">
        <v>308</v>
      </c>
      <c r="L2775">
        <v>5</v>
      </c>
      <c r="M2775" t="s">
        <v>7315</v>
      </c>
      <c r="O2775">
        <v>1</v>
      </c>
      <c r="P2775" t="s">
        <v>6450</v>
      </c>
      <c r="T2775" t="str">
        <f t="shared" si="255"/>
        <v>INSERT INTO c_all_ref_d(ref_type_id,ref_id,ref_name,ref_alias_code,is_enabled,child_ref_type_id) VALUES (308,5,'Doubtful-III','',1,null);</v>
      </c>
    </row>
    <row r="2776" spans="9:20">
      <c r="K2776" s="89">
        <v>308</v>
      </c>
      <c r="L2776">
        <v>6</v>
      </c>
      <c r="M2776" t="s">
        <v>7317</v>
      </c>
      <c r="O2776">
        <v>1</v>
      </c>
      <c r="P2776" t="s">
        <v>6450</v>
      </c>
      <c r="T2776" t="str">
        <f t="shared" si="255"/>
        <v>INSERT INTO c_all_ref_d(ref_type_id,ref_id,ref_name,ref_alias_code,is_enabled,child_ref_type_id) VALUES (308,6,'Loss','',1,null);</v>
      </c>
    </row>
    <row r="2777" spans="9:20">
      <c r="K2777" s="89">
        <v>308</v>
      </c>
      <c r="L2777">
        <v>0</v>
      </c>
      <c r="M2777" s="14" t="s">
        <v>9577</v>
      </c>
      <c r="O2777">
        <v>1</v>
      </c>
      <c r="P2777" t="s">
        <v>6450</v>
      </c>
      <c r="T2777" t="str">
        <f t="shared" si="255"/>
        <v>INSERT INTO c_all_ref_d(ref_type_id,ref_id,ref_name,ref_alias_code,is_enabled,child_ref_type_id) VALUES (308,0,'All','',1,null);</v>
      </c>
    </row>
    <row r="2778" spans="9:20">
      <c r="M2778" s="14"/>
    </row>
    <row r="2779" spans="9:20">
      <c r="I2779" t="s">
        <v>7993</v>
      </c>
      <c r="K2779" s="89">
        <v>309</v>
      </c>
      <c r="L2779">
        <v>1</v>
      </c>
      <c r="M2779" s="14" t="s">
        <v>7211</v>
      </c>
      <c r="O2779">
        <v>1</v>
      </c>
      <c r="P2779" t="s">
        <v>6450</v>
      </c>
      <c r="T2779" t="str">
        <f t="shared" ref="T2779" si="256">CONCATENATE("INSERT INTO c_all_ref_d(ref_type_id,ref_id,ref_name,ref_alias_code,is_enabled,child_ref_type_id) VALUES (",K2779&amp;","&amp;L2779&amp;",'"&amp;M2779&amp;"','"&amp;N2779&amp;"',"&amp;O2779&amp;","&amp;P2779&amp;");")</f>
        <v>INSERT INTO c_all_ref_d(ref_type_id,ref_id,ref_name,ref_alias_code,is_enabled,child_ref_type_id) VALUES (309,1,'Distribution','',1,null);</v>
      </c>
    </row>
    <row r="2780" spans="9:20">
      <c r="M2780" s="14"/>
    </row>
    <row r="2781" spans="9:20">
      <c r="M2781" s="14"/>
    </row>
    <row r="2782" spans="9:20">
      <c r="I2782" t="s">
        <v>7994</v>
      </c>
      <c r="K2782">
        <v>310</v>
      </c>
      <c r="L2782">
        <v>1</v>
      </c>
      <c r="M2782" s="14" t="s">
        <v>7212</v>
      </c>
      <c r="O2782">
        <v>1</v>
      </c>
      <c r="P2782" t="s">
        <v>6450</v>
      </c>
      <c r="T2782" t="str">
        <f t="shared" ref="T2782" si="257">CONCATENATE("INSERT INTO c_all_ref_d(ref_type_id,ref_id,ref_name,ref_alias_code,is_enabled,child_ref_type_id) VALUES (",K2782&amp;","&amp;L2782&amp;",'"&amp;M2782&amp;"','"&amp;N2782&amp;"',"&amp;O2782&amp;","&amp;P2782&amp;");")</f>
        <v>INSERT INTO c_all_ref_d(ref_type_id,ref_id,ref_name,ref_alias_code,is_enabled,child_ref_type_id) VALUES (310,1,'Wholesale','',1,null);</v>
      </c>
    </row>
    <row r="2783" spans="9:20">
      <c r="M2783" s="14"/>
    </row>
    <row r="2784" spans="9:20">
      <c r="M2784" s="14"/>
    </row>
    <row r="2785" spans="9:20">
      <c r="I2785" t="s">
        <v>7995</v>
      </c>
      <c r="K2785">
        <v>311</v>
      </c>
      <c r="L2785">
        <v>1</v>
      </c>
      <c r="M2785" s="14" t="s">
        <v>7213</v>
      </c>
      <c r="O2785">
        <v>1</v>
      </c>
      <c r="P2785" t="s">
        <v>6450</v>
      </c>
      <c r="T2785" t="str">
        <f t="shared" ref="T2785" si="258">CONCATENATE("INSERT INTO c_all_ref_d(ref_type_id,ref_id,ref_name,ref_alias_code,is_enabled,child_ref_type_id) VALUES (",K2785&amp;","&amp;L2785&amp;",'"&amp;M2785&amp;"','"&amp;N2785&amp;"',"&amp;O2785&amp;","&amp;P2785&amp;");")</f>
        <v>INSERT INTO c_all_ref_d(ref_type_id,ref_id,ref_name,ref_alias_code,is_enabled,child_ref_type_id) VALUES (311,1,'Broking','',1,null);</v>
      </c>
    </row>
    <row r="2786" spans="9:20">
      <c r="M2786" s="14"/>
    </row>
    <row r="2787" spans="9:20">
      <c r="M2787" s="14"/>
    </row>
    <row r="2788" spans="9:20">
      <c r="M2788" s="14"/>
    </row>
    <row r="2789" spans="9:20">
      <c r="I2789" t="s">
        <v>7996</v>
      </c>
      <c r="K2789">
        <v>312</v>
      </c>
      <c r="L2789" s="20">
        <v>2</v>
      </c>
      <c r="M2789" s="20" t="s">
        <v>8948</v>
      </c>
      <c r="O2789">
        <v>1</v>
      </c>
      <c r="P2789" t="s">
        <v>6450</v>
      </c>
      <c r="T2789" t="str">
        <f t="shared" ref="T2789:T2791" si="259">CONCATENATE("INSERT INTO c_all_ref_d(ref_type_id,ref_id,ref_name,ref_alias_code,is_enabled,child_ref_type_id) VALUES (",K2789&amp;","&amp;L2789&amp;",'"&amp;M2789&amp;"','"&amp;N2789&amp;"',"&amp;O2789&amp;","&amp;P2789&amp;");")</f>
        <v>INSERT INTO c_all_ref_d(ref_type_id,ref_id,ref_name,ref_alias_code,is_enabled,child_ref_type_id) VALUES (312,2,'Transfer','',1,null);</v>
      </c>
    </row>
    <row r="2790" spans="9:20">
      <c r="K2790">
        <v>312</v>
      </c>
      <c r="L2790" s="20">
        <v>3</v>
      </c>
      <c r="M2790" s="20" t="s">
        <v>8946</v>
      </c>
      <c r="O2790">
        <v>1</v>
      </c>
      <c r="P2790" t="s">
        <v>6450</v>
      </c>
      <c r="T2790" t="str">
        <f t="shared" si="259"/>
        <v>INSERT INTO c_all_ref_d(ref_type_id,ref_id,ref_name,ref_alias_code,is_enabled,child_ref_type_id) VALUES (312,3,'NEFT','',1,null);</v>
      </c>
    </row>
    <row r="2791" spans="9:20">
      <c r="K2791">
        <v>312</v>
      </c>
      <c r="L2791" s="20">
        <v>4</v>
      </c>
      <c r="M2791" s="20" t="s">
        <v>9065</v>
      </c>
      <c r="O2791">
        <v>1</v>
      </c>
      <c r="P2791" t="s">
        <v>6450</v>
      </c>
      <c r="T2791" t="str">
        <f t="shared" si="259"/>
        <v>INSERT INTO c_all_ref_d(ref_type_id,ref_id,ref_name,ref_alias_code,is_enabled,child_ref_type_id) VALUES (312,4,'Remittance','',1,null);</v>
      </c>
    </row>
    <row r="2792" spans="9:20">
      <c r="M2792" s="14"/>
    </row>
    <row r="2793" spans="9:20">
      <c r="M2793" s="14"/>
    </row>
    <row r="2794" spans="9:20">
      <c r="M2794" s="14"/>
    </row>
    <row r="2795" spans="9:20">
      <c r="I2795" t="s">
        <v>7997</v>
      </c>
      <c r="K2795">
        <v>315</v>
      </c>
      <c r="L2795">
        <v>1</v>
      </c>
      <c r="M2795" s="14" t="s">
        <v>9959</v>
      </c>
      <c r="O2795">
        <v>1</v>
      </c>
      <c r="P2795" t="s">
        <v>6450</v>
      </c>
      <c r="T2795" t="str">
        <f t="shared" ref="T2795:T2796" si="260">CONCATENATE("INSERT INTO c_all_ref_d(ref_type_id,ref_id,ref_name,ref_alias_code,is_enabled,child_ref_type_id) VALUES (",K2795&amp;","&amp;L2795&amp;",'"&amp;M2795&amp;"','"&amp;N2795&amp;"',"&amp;O2795&amp;","&amp;P2795&amp;");")</f>
        <v>INSERT INTO c_all_ref_d(ref_type_id,ref_id,ref_name,ref_alias_code,is_enabled,child_ref_type_id) VALUES (315,1,'Interest Bearing','',1,null);</v>
      </c>
    </row>
    <row r="2796" spans="9:20">
      <c r="K2796">
        <v>315</v>
      </c>
      <c r="L2796">
        <v>2</v>
      </c>
      <c r="M2796" s="14" t="s">
        <v>9960</v>
      </c>
      <c r="O2796">
        <v>1</v>
      </c>
      <c r="P2796" t="s">
        <v>6450</v>
      </c>
      <c r="T2796" t="str">
        <f t="shared" si="260"/>
        <v>INSERT INTO c_all_ref_d(ref_type_id,ref_id,ref_name,ref_alias_code,is_enabled,child_ref_type_id) VALUES (315,2,'Non Interest Bearing','',1,null);</v>
      </c>
    </row>
    <row r="2797" spans="9:20">
      <c r="M2797" s="14"/>
    </row>
    <row r="2798" spans="9:20">
      <c r="M2798" s="14"/>
    </row>
    <row r="2799" spans="9:20">
      <c r="M2799" s="14"/>
    </row>
    <row r="2800" spans="9:20">
      <c r="M2800" s="14"/>
    </row>
    <row r="2801" spans="9:20">
      <c r="M2801" s="14"/>
    </row>
    <row r="2802" spans="9:20">
      <c r="M2802" s="14"/>
    </row>
    <row r="2803" spans="9:20">
      <c r="M2803" s="14"/>
    </row>
    <row r="2804" spans="9:20">
      <c r="M2804" s="14"/>
    </row>
    <row r="2805" spans="9:20">
      <c r="M2805" s="14"/>
    </row>
    <row r="2806" spans="9:20">
      <c r="M2806" s="14"/>
    </row>
    <row r="2807" spans="9:20">
      <c r="I2807" t="s">
        <v>9961</v>
      </c>
      <c r="K2807">
        <v>317</v>
      </c>
      <c r="L2807" s="226">
        <v>1</v>
      </c>
      <c r="M2807" s="226" t="s">
        <v>9510</v>
      </c>
      <c r="N2807" s="226">
        <v>1</v>
      </c>
      <c r="O2807">
        <v>1</v>
      </c>
      <c r="P2807" t="s">
        <v>6450</v>
      </c>
      <c r="T2807" t="str">
        <f t="shared" ref="T2807:T2832" si="261">CONCATENATE("INSERT INTO c_all_ref_d(ref_type_id,ref_id,ref_name,ref_alias_code,is_enabled,child_ref_type_id) VALUES (",K2807&amp;","&amp;L2807&amp;",'"&amp;M2807&amp;"','"&amp;N2807&amp;"',"&amp;O2807&amp;","&amp;P2807&amp;");")</f>
        <v>INSERT INTO c_all_ref_d(ref_type_id,ref_id,ref_name,ref_alias_code,is_enabled,child_ref_type_id) VALUES (317,1,'Account Closed','1',1,null);</v>
      </c>
    </row>
    <row r="2808" spans="9:20">
      <c r="K2808">
        <v>317</v>
      </c>
      <c r="L2808" s="226">
        <v>2</v>
      </c>
      <c r="M2808" s="226" t="s">
        <v>9513</v>
      </c>
      <c r="N2808" s="226">
        <v>2</v>
      </c>
      <c r="O2808">
        <v>1</v>
      </c>
      <c r="P2808" t="s">
        <v>6450</v>
      </c>
      <c r="T2808" t="str">
        <f t="shared" si="261"/>
        <v>INSERT INTO c_all_ref_d(ref_type_id,ref_id,ref_name,ref_alias_code,is_enabled,child_ref_type_id) VALUES (317,2,'No Such Account','2',1,null);</v>
      </c>
    </row>
    <row r="2809" spans="9:20">
      <c r="K2809">
        <v>317</v>
      </c>
      <c r="L2809" s="226">
        <v>3</v>
      </c>
      <c r="M2809" s="226" t="s">
        <v>9962</v>
      </c>
      <c r="N2809" s="226">
        <v>4</v>
      </c>
      <c r="O2809">
        <v>1</v>
      </c>
      <c r="P2809" t="s">
        <v>6450</v>
      </c>
      <c r="T2809" t="str">
        <f t="shared" si="261"/>
        <v>INSERT INTO c_all_ref_d(ref_type_id,ref_id,ref_name,ref_alias_code,is_enabled,child_ref_type_id) VALUES (317,3,'Balance Insufficient','4',1,null);</v>
      </c>
    </row>
    <row r="2810" spans="9:20">
      <c r="K2810">
        <v>317</v>
      </c>
      <c r="L2810" s="226">
        <v>4</v>
      </c>
      <c r="M2810" s="226" t="s">
        <v>9963</v>
      </c>
      <c r="N2810" s="226">
        <v>5</v>
      </c>
      <c r="O2810">
        <v>1</v>
      </c>
      <c r="P2810" t="s">
        <v>6450</v>
      </c>
      <c r="T2810" t="str">
        <f t="shared" si="261"/>
        <v>INSERT INTO c_all_ref_d(ref_type_id,ref_id,ref_name,ref_alias_code,is_enabled,child_ref_type_id) VALUES (317,4,'Not Arranged For','5',1,null);</v>
      </c>
    </row>
    <row r="2811" spans="9:20">
      <c r="K2811">
        <v>317</v>
      </c>
      <c r="L2811" s="226">
        <v>5</v>
      </c>
      <c r="M2811" s="226" t="s">
        <v>9964</v>
      </c>
      <c r="N2811" s="226">
        <v>6</v>
      </c>
      <c r="O2811">
        <v>1</v>
      </c>
      <c r="P2811" t="s">
        <v>6450</v>
      </c>
      <c r="T2811" t="str">
        <f t="shared" si="261"/>
        <v>INSERT INTO c_all_ref_d(ref_type_id,ref_id,ref_name,ref_alias_code,is_enabled,child_ref_type_id) VALUES (317,5,'Payment Stopped by Drawer','6',1,null);</v>
      </c>
    </row>
    <row r="2812" spans="9:20">
      <c r="K2812">
        <v>317</v>
      </c>
      <c r="L2812" s="226">
        <v>6</v>
      </c>
      <c r="M2812" s="226" t="s">
        <v>9965</v>
      </c>
      <c r="N2812" s="226">
        <v>7</v>
      </c>
      <c r="O2812">
        <v>1</v>
      </c>
      <c r="P2812" t="s">
        <v>6450</v>
      </c>
      <c r="T2812" t="str">
        <f t="shared" si="261"/>
        <v>INSERT INTO c_all_ref_d(ref_type_id,ref_id,ref_name,ref_alias_code,is_enabled,child_ref_type_id) VALUES (317,6,'Payment Stopped under Court Order/Account Under Litigation','7',1,null);</v>
      </c>
    </row>
    <row r="2813" spans="9:20">
      <c r="K2813">
        <v>317</v>
      </c>
      <c r="L2813" s="226">
        <v>7</v>
      </c>
      <c r="M2813" s="226" t="s">
        <v>9966</v>
      </c>
      <c r="N2813" s="226">
        <v>8</v>
      </c>
      <c r="O2813">
        <v>1</v>
      </c>
      <c r="P2813" t="s">
        <v>6450</v>
      </c>
      <c r="T2813" t="str">
        <f t="shared" si="261"/>
        <v>INSERT INTO c_all_ref_d(ref_type_id,ref_id,ref_name,ref_alias_code,is_enabled,child_ref_type_id) VALUES (317,7,'Mandate Not Received','8',1,null);</v>
      </c>
    </row>
    <row r="2814" spans="9:20">
      <c r="K2814">
        <v>317</v>
      </c>
      <c r="L2814" s="226">
        <v>8</v>
      </c>
      <c r="M2814" s="226" t="s">
        <v>9967</v>
      </c>
      <c r="N2814" s="226">
        <v>11</v>
      </c>
      <c r="O2814">
        <v>1</v>
      </c>
      <c r="P2814" t="s">
        <v>6450</v>
      </c>
      <c r="T2814" t="str">
        <f t="shared" si="261"/>
        <v>INSERT INTO c_all_ref_d(ref_type_id,ref_id,ref_name,ref_alias_code,is_enabled,child_ref_type_id) VALUES (317,8,'Invalid IFSC/MICR Code','11',1,null);</v>
      </c>
    </row>
    <row r="2815" spans="9:20">
      <c r="K2815">
        <v>317</v>
      </c>
      <c r="L2815" s="226">
        <v>9</v>
      </c>
      <c r="M2815" s="226" t="s">
        <v>9968</v>
      </c>
      <c r="N2815" s="226">
        <v>12</v>
      </c>
      <c r="O2815">
        <v>1</v>
      </c>
      <c r="P2815" t="s">
        <v>6450</v>
      </c>
      <c r="T2815" t="str">
        <f t="shared" si="261"/>
        <v>INSERT INTO c_all_ref_d(ref_type_id,ref_id,ref_name,ref_alias_code,is_enabled,child_ref_type_id) VALUES (317,9,'Mismatch in mandate frequency','12',1,null);</v>
      </c>
    </row>
    <row r="2816" spans="9:20">
      <c r="K2816">
        <v>317</v>
      </c>
      <c r="L2816" s="226">
        <v>10</v>
      </c>
      <c r="M2816" s="226" t="s">
        <v>9969</v>
      </c>
      <c r="N2816" s="226">
        <v>13</v>
      </c>
      <c r="O2816">
        <v>1</v>
      </c>
      <c r="P2816" t="s">
        <v>6450</v>
      </c>
      <c r="T2816" t="str">
        <f t="shared" si="261"/>
        <v>INSERT INTO c_all_ref_d(ref_type_id,ref_id,ref_name,ref_alias_code,is_enabled,child_ref_type_id) VALUES (317,10,'Duplicate transaction - transaction already debited either under ACH or NACH debit (ECS)','13',1,null);</v>
      </c>
    </row>
    <row r="2817" spans="11:20">
      <c r="K2817">
        <v>317</v>
      </c>
      <c r="L2817" s="226">
        <v>11</v>
      </c>
      <c r="M2817" s="226" t="s">
        <v>9970</v>
      </c>
      <c r="N2817" s="226">
        <v>14</v>
      </c>
      <c r="O2817">
        <v>1</v>
      </c>
      <c r="P2817" t="s">
        <v>6450</v>
      </c>
      <c r="T2817" t="str">
        <f t="shared" si="261"/>
        <v>INSERT INTO c_all_ref_d(ref_type_id,ref_id,ref_name,ref_alias_code,is_enabled,child_ref_type_id) VALUES (317,11,'Mandate expired','14',1,null);</v>
      </c>
    </row>
    <row r="2818" spans="11:20">
      <c r="K2818">
        <v>317</v>
      </c>
      <c r="L2818" s="226">
        <v>12</v>
      </c>
      <c r="M2818" s="226" t="s">
        <v>9971</v>
      </c>
      <c r="N2818" s="226">
        <v>15</v>
      </c>
      <c r="O2818">
        <v>1</v>
      </c>
      <c r="P2818" t="s">
        <v>6450</v>
      </c>
      <c r="T2818" t="str">
        <f t="shared" si="261"/>
        <v>INSERT INTO c_all_ref_d(ref_type_id,ref_id,ref_name,ref_alias_code,is_enabled,child_ref_type_id) VALUES (317,12,'Incorrect amount-Mismatch between mandate &amp; transaction','15',1,null);</v>
      </c>
    </row>
    <row r="2819" spans="11:20">
      <c r="K2819">
        <v>317</v>
      </c>
      <c r="L2819" s="226">
        <v>13</v>
      </c>
      <c r="M2819" s="226" t="s">
        <v>9972</v>
      </c>
      <c r="N2819" s="226">
        <v>16</v>
      </c>
      <c r="O2819">
        <v>1</v>
      </c>
      <c r="P2819" t="s">
        <v>6450</v>
      </c>
      <c r="T2819" t="str">
        <f t="shared" si="261"/>
        <v>INSERT INTO c_all_ref_d(ref_type_id,ref_id,ref_name,ref_alias_code,is_enabled,child_ref_type_id) VALUES (317,13,'Customer name mismatch','16',1,null);</v>
      </c>
    </row>
    <row r="2820" spans="11:20">
      <c r="K2820">
        <v>317</v>
      </c>
      <c r="L2820" s="226">
        <v>14</v>
      </c>
      <c r="M2820" s="226" t="s">
        <v>9973</v>
      </c>
      <c r="N2820" s="226">
        <v>17</v>
      </c>
      <c r="O2820">
        <v>1</v>
      </c>
      <c r="P2820" t="s">
        <v>6450</v>
      </c>
      <c r="T2820" t="str">
        <f t="shared" si="261"/>
        <v>INSERT INTO c_all_ref_d(ref_type_id,ref_id,ref_name,ref_alias_code,is_enabled,child_ref_type_id) VALUES (317,14,'Returned as per customer request','17',1,null);</v>
      </c>
    </row>
    <row r="2821" spans="11:20">
      <c r="K2821">
        <v>317</v>
      </c>
      <c r="L2821" s="226">
        <v>15</v>
      </c>
      <c r="M2821" s="226" t="s">
        <v>9974</v>
      </c>
      <c r="N2821" s="226">
        <v>51</v>
      </c>
      <c r="O2821">
        <v>1</v>
      </c>
      <c r="P2821" t="s">
        <v>6450</v>
      </c>
      <c r="T2821" t="str">
        <f t="shared" si="261"/>
        <v>INSERT INTO c_all_ref_d(ref_type_id,ref_id,ref_name,ref_alias_code,is_enabled,child_ref_type_id) VALUES (317,15,'KYC Documents Pending','51',1,null);</v>
      </c>
    </row>
    <row r="2822" spans="11:20">
      <c r="K2822">
        <v>317</v>
      </c>
      <c r="L2822" s="226">
        <v>16</v>
      </c>
      <c r="M2822" s="226" t="s">
        <v>9975</v>
      </c>
      <c r="N2822" s="226">
        <v>52</v>
      </c>
      <c r="O2822">
        <v>1</v>
      </c>
      <c r="P2822" t="s">
        <v>6450</v>
      </c>
      <c r="T2822" t="str">
        <f t="shared" si="261"/>
        <v>INSERT INTO c_all_ref_d(ref_type_id,ref_id,ref_name,ref_alias_code,is_enabled,child_ref_type_id) VALUES (317,16,'Documents Pending for Account Holder turning Major','52',1,null);</v>
      </c>
    </row>
    <row r="2823" spans="11:20">
      <c r="K2823">
        <v>317</v>
      </c>
      <c r="L2823" s="226">
        <v>17</v>
      </c>
      <c r="M2823" s="226" t="s">
        <v>9976</v>
      </c>
      <c r="N2823" s="226">
        <v>53</v>
      </c>
      <c r="O2823">
        <v>1</v>
      </c>
      <c r="P2823" t="s">
        <v>6450</v>
      </c>
      <c r="T2823" t="str">
        <f t="shared" si="261"/>
        <v>INSERT INTO c_all_ref_d(ref_type_id,ref_id,ref_name,ref_alias_code,is_enabled,child_ref_type_id) VALUES (317,17,'Account Inoperative','53',1,null);</v>
      </c>
    </row>
    <row r="2824" spans="11:20">
      <c r="K2824">
        <v>317</v>
      </c>
      <c r="L2824" s="226">
        <v>18</v>
      </c>
      <c r="M2824" s="226" t="s">
        <v>9977</v>
      </c>
      <c r="N2824" s="226">
        <v>54</v>
      </c>
      <c r="O2824">
        <v>1</v>
      </c>
      <c r="P2824" t="s">
        <v>6450</v>
      </c>
      <c r="T2824" t="str">
        <f t="shared" si="261"/>
        <v>INSERT INTO c_all_ref_d(ref_type_id,ref_id,ref_name,ref_alias_code,is_enabled,child_ref_type_id) VALUES (317,18,'Dormant Account','54',1,null);</v>
      </c>
    </row>
    <row r="2825" spans="11:20">
      <c r="K2825">
        <v>317</v>
      </c>
      <c r="L2825" s="226">
        <v>19</v>
      </c>
      <c r="M2825" s="226" t="s">
        <v>9978</v>
      </c>
      <c r="N2825" s="226">
        <v>55</v>
      </c>
      <c r="O2825">
        <v>1</v>
      </c>
      <c r="P2825" t="s">
        <v>6450</v>
      </c>
      <c r="T2825" t="str">
        <f t="shared" si="261"/>
        <v>INSERT INTO c_all_ref_d(ref_type_id,ref_id,ref_name,ref_alias_code,is_enabled,child_ref_type_id) VALUES (317,19,'A/c in Zero Balance/No Transactions have Happened, First Transaction in Cash or Self Cheque','55',1,null);</v>
      </c>
    </row>
    <row r="2826" spans="11:20">
      <c r="K2826">
        <v>317</v>
      </c>
      <c r="L2826" s="226">
        <v>20</v>
      </c>
      <c r="M2826" s="226" t="s">
        <v>9979</v>
      </c>
      <c r="N2826" s="226">
        <v>56</v>
      </c>
      <c r="O2826">
        <v>1</v>
      </c>
      <c r="P2826" t="s">
        <v>6450</v>
      </c>
      <c r="T2826" t="str">
        <f t="shared" si="261"/>
        <v>INSERT INTO c_all_ref_d(ref_type_id,ref_id,ref_name,ref_alias_code,is_enabled,child_ref_type_id) VALUES (317,20,'Small account , First Transaction to be from Base Branch','56',1,null);</v>
      </c>
    </row>
    <row r="2827" spans="11:20">
      <c r="K2827">
        <v>317</v>
      </c>
      <c r="L2827" s="226">
        <v>21</v>
      </c>
      <c r="M2827" s="226" t="s">
        <v>9980</v>
      </c>
      <c r="N2827" s="226">
        <v>57</v>
      </c>
      <c r="O2827">
        <v>1</v>
      </c>
      <c r="P2827" t="s">
        <v>6450</v>
      </c>
      <c r="T2827" t="str">
        <f t="shared" si="261"/>
        <v>INSERT INTO c_all_ref_d(ref_type_id,ref_id,ref_name,ref_alias_code,is_enabled,child_ref_type_id) VALUES (317,21,'Amount Exceeds limit set on Account by Bank for Debit per Transaction','57',1,null);</v>
      </c>
    </row>
    <row r="2828" spans="11:20">
      <c r="K2828">
        <v>317</v>
      </c>
      <c r="L2828" s="226">
        <v>22</v>
      </c>
      <c r="M2828" s="226" t="s">
        <v>9981</v>
      </c>
      <c r="N2828" s="226">
        <v>58</v>
      </c>
      <c r="O2828">
        <v>1</v>
      </c>
      <c r="P2828" t="s">
        <v>6450</v>
      </c>
      <c r="T2828" t="str">
        <f t="shared" si="261"/>
        <v>INSERT INTO c_all_ref_d(ref_type_id,ref_id,ref_name,ref_alias_code,is_enabled,child_ref_type_id) VALUES (317,22,'Account reached maximum Debit limit set on account by Bank','58',1,null);</v>
      </c>
    </row>
    <row r="2829" spans="11:20">
      <c r="K2829">
        <v>317</v>
      </c>
      <c r="L2829" s="226">
        <v>23</v>
      </c>
      <c r="M2829" s="226" t="s">
        <v>9982</v>
      </c>
      <c r="N2829" s="226">
        <v>59</v>
      </c>
      <c r="O2829">
        <v>1</v>
      </c>
      <c r="P2829" t="s">
        <v>6450</v>
      </c>
      <c r="T2829" t="str">
        <f t="shared" si="261"/>
        <v>INSERT INTO c_all_ref_d(ref_type_id,ref_id,ref_name,ref_alias_code,is_enabled,child_ref_type_id) VALUES (317,23,'Network Failure (CBS)','59',1,null);</v>
      </c>
    </row>
    <row r="2830" spans="11:20">
      <c r="K2830">
        <v>317</v>
      </c>
      <c r="L2830" s="226">
        <v>24</v>
      </c>
      <c r="M2830" s="226" t="s">
        <v>9755</v>
      </c>
      <c r="N2830" s="226">
        <v>60</v>
      </c>
      <c r="O2830">
        <v>1</v>
      </c>
      <c r="P2830" t="s">
        <v>6450</v>
      </c>
      <c r="T2830" t="str">
        <f t="shared" si="261"/>
        <v>INSERT INTO c_all_ref_d(ref_type_id,ref_id,ref_name,ref_alias_code,is_enabled,child_ref_type_id) VALUES (317,24,'Account Holder Expired','60',1,null);</v>
      </c>
    </row>
    <row r="2831" spans="11:20">
      <c r="K2831">
        <v>317</v>
      </c>
      <c r="L2831" s="226">
        <v>25</v>
      </c>
      <c r="M2831" s="226" t="s">
        <v>9983</v>
      </c>
      <c r="N2831" s="226">
        <v>61</v>
      </c>
      <c r="O2831">
        <v>1</v>
      </c>
      <c r="P2831" t="s">
        <v>6450</v>
      </c>
      <c r="T2831" t="str">
        <f t="shared" si="261"/>
        <v>INSERT INTO c_all_ref_d(ref_type_id,ref_id,ref_name,ref_alias_code,is_enabled,child_ref_type_id) VALUES (317,25,'Mandate Cancelled','61',1,null);</v>
      </c>
    </row>
    <row r="2832" spans="11:20">
      <c r="K2832">
        <v>317</v>
      </c>
      <c r="L2832" s="226">
        <v>26</v>
      </c>
      <c r="M2832" s="226" t="s">
        <v>9984</v>
      </c>
      <c r="N2832" s="226">
        <v>68</v>
      </c>
      <c r="O2832">
        <v>1</v>
      </c>
      <c r="P2832" t="s">
        <v>6450</v>
      </c>
      <c r="T2832" t="str">
        <f t="shared" si="261"/>
        <v>INSERT INTO c_all_ref_d(ref_type_id,ref_id,ref_name,ref_alias_code,is_enabled,child_ref_type_id) VALUES (317,26,'A/c Blocked or Frozen','68',1,null);</v>
      </c>
    </row>
    <row r="2833" spans="9:20">
      <c r="M2833" s="14"/>
    </row>
    <row r="2834" spans="9:20">
      <c r="M2834" s="14"/>
    </row>
    <row r="2835" spans="9:20">
      <c r="M2835" s="14"/>
    </row>
    <row r="2836" spans="9:20">
      <c r="I2836" t="s">
        <v>9985</v>
      </c>
      <c r="K2836">
        <v>318</v>
      </c>
      <c r="L2836">
        <v>1</v>
      </c>
      <c r="M2836" s="226" t="s">
        <v>9510</v>
      </c>
      <c r="N2836" s="227" t="s">
        <v>7172</v>
      </c>
      <c r="O2836">
        <v>1</v>
      </c>
      <c r="P2836" t="s">
        <v>6450</v>
      </c>
      <c r="T2836" t="str">
        <f t="shared" ref="T2836:T2854" si="262">CONCATENATE("INSERT INTO c_all_ref_d(ref_type_id,ref_id,ref_name,ref_alias_code,is_enabled,child_ref_type_id) VALUES (",K2836&amp;","&amp;L2836&amp;",'"&amp;M2836&amp;"','"&amp;N2836&amp;"',"&amp;O2836&amp;","&amp;P2836&amp;");")</f>
        <v>INSERT INTO c_all_ref_d(ref_type_id,ref_id,ref_name,ref_alias_code,is_enabled,child_ref_type_id) VALUES (318,1,'Account Closed','01',1,null);</v>
      </c>
    </row>
    <row r="2837" spans="9:20">
      <c r="K2837">
        <v>318</v>
      </c>
      <c r="L2837">
        <v>2</v>
      </c>
      <c r="M2837" s="226" t="s">
        <v>9513</v>
      </c>
      <c r="N2837" s="227" t="s">
        <v>7177</v>
      </c>
      <c r="O2837">
        <v>1</v>
      </c>
      <c r="P2837" t="s">
        <v>6450</v>
      </c>
      <c r="T2837" t="str">
        <f t="shared" si="262"/>
        <v>INSERT INTO c_all_ref_d(ref_type_id,ref_id,ref_name,ref_alias_code,is_enabled,child_ref_type_id) VALUES (318,2,'No Such Account','02',1,null);</v>
      </c>
    </row>
    <row r="2838" spans="9:20">
      <c r="K2838">
        <v>318</v>
      </c>
      <c r="L2838">
        <v>3</v>
      </c>
      <c r="M2838" s="226" t="s">
        <v>9986</v>
      </c>
      <c r="N2838" s="227" t="s">
        <v>7179</v>
      </c>
      <c r="O2838">
        <v>1</v>
      </c>
      <c r="P2838" t="s">
        <v>6450</v>
      </c>
      <c r="T2838" t="str">
        <f t="shared" si="262"/>
        <v>INSERT INTO c_all_ref_d(ref_type_id,ref_id,ref_name,ref_alias_code,is_enabled,child_ref_type_id) VALUES (318,3,'Account Description Does not Tally','03',1,null);</v>
      </c>
    </row>
    <row r="2839" spans="9:20">
      <c r="K2839">
        <v>318</v>
      </c>
      <c r="L2839">
        <v>4</v>
      </c>
      <c r="M2839" s="226" t="s">
        <v>9987</v>
      </c>
      <c r="N2839" s="227" t="s">
        <v>7181</v>
      </c>
      <c r="O2839">
        <v>1</v>
      </c>
      <c r="P2839" t="s">
        <v>6450</v>
      </c>
      <c r="T2839" t="str">
        <f t="shared" si="262"/>
        <v>INSERT INTO c_all_ref_d(ref_type_id,ref_id,ref_name,ref_alias_code,is_enabled,child_ref_type_id) VALUES (318,4,'Miscellaneous - Others','04',1,null);</v>
      </c>
    </row>
    <row r="2840" spans="9:20">
      <c r="K2840">
        <v>318</v>
      </c>
      <c r="L2840">
        <v>5</v>
      </c>
      <c r="M2840" s="226" t="s">
        <v>9988</v>
      </c>
      <c r="N2840" s="227" t="s">
        <v>7200</v>
      </c>
      <c r="O2840">
        <v>1</v>
      </c>
      <c r="P2840" t="s">
        <v>6450</v>
      </c>
      <c r="T2840" t="str">
        <f t="shared" si="262"/>
        <v>INSERT INTO c_all_ref_d(ref_type_id,ref_id,ref_name,ref_alias_code,is_enabled,child_ref_type_id) VALUES (318,5,'Unclaimed/DEAF accounts','10',1,null);</v>
      </c>
    </row>
    <row r="2841" spans="9:20">
      <c r="K2841">
        <v>318</v>
      </c>
      <c r="L2841">
        <v>6</v>
      </c>
      <c r="M2841" s="226" t="s">
        <v>9974</v>
      </c>
      <c r="N2841" s="227" t="s">
        <v>7222</v>
      </c>
      <c r="O2841">
        <v>1</v>
      </c>
      <c r="P2841" t="s">
        <v>6450</v>
      </c>
      <c r="T2841" t="str">
        <f t="shared" si="262"/>
        <v>INSERT INTO c_all_ref_d(ref_type_id,ref_id,ref_name,ref_alias_code,is_enabled,child_ref_type_id) VALUES (318,6,'KYC Documents Pending','51',1,null);</v>
      </c>
    </row>
    <row r="2842" spans="9:20">
      <c r="K2842">
        <v>318</v>
      </c>
      <c r="L2842">
        <v>7</v>
      </c>
      <c r="M2842" s="226" t="s">
        <v>9975</v>
      </c>
      <c r="N2842" s="227" t="s">
        <v>7227</v>
      </c>
      <c r="O2842">
        <v>1</v>
      </c>
      <c r="P2842" t="s">
        <v>6450</v>
      </c>
      <c r="T2842" t="str">
        <f t="shared" si="262"/>
        <v>INSERT INTO c_all_ref_d(ref_type_id,ref_id,ref_name,ref_alias_code,is_enabled,child_ref_type_id) VALUES (318,7,'Documents Pending for Account Holder turning Major','52',1,null);</v>
      </c>
    </row>
    <row r="2843" spans="9:20">
      <c r="K2843">
        <v>318</v>
      </c>
      <c r="L2843">
        <v>8</v>
      </c>
      <c r="M2843" s="226" t="s">
        <v>9989</v>
      </c>
      <c r="N2843" s="227" t="s">
        <v>7229</v>
      </c>
      <c r="O2843">
        <v>1</v>
      </c>
      <c r="P2843" t="s">
        <v>6450</v>
      </c>
      <c r="T2843" t="str">
        <f t="shared" si="262"/>
        <v>INSERT INTO c_all_ref_d(ref_type_id,ref_id,ref_name,ref_alias_code,is_enabled,child_ref_type_id) VALUES (318,8,'Account inoperative','53',1,null);</v>
      </c>
    </row>
    <row r="2844" spans="9:20">
      <c r="K2844">
        <v>318</v>
      </c>
      <c r="L2844">
        <v>9</v>
      </c>
      <c r="M2844" s="226" t="s">
        <v>9990</v>
      </c>
      <c r="N2844" s="227" t="s">
        <v>7231</v>
      </c>
      <c r="O2844">
        <v>1</v>
      </c>
      <c r="P2844" t="s">
        <v>6450</v>
      </c>
      <c r="T2844" t="str">
        <f t="shared" si="262"/>
        <v>INSERT INTO c_all_ref_d(ref_type_id,ref_id,ref_name,ref_alias_code,is_enabled,child_ref_type_id) VALUES (318,9,'Dormant account','54',1,null);</v>
      </c>
    </row>
    <row r="2845" spans="9:20">
      <c r="K2845">
        <v>318</v>
      </c>
      <c r="L2845">
        <v>10</v>
      </c>
      <c r="M2845" s="226" t="s">
        <v>9978</v>
      </c>
      <c r="N2845" s="227" t="s">
        <v>7249</v>
      </c>
      <c r="O2845">
        <v>1</v>
      </c>
      <c r="P2845" t="s">
        <v>6450</v>
      </c>
      <c r="T2845" t="str">
        <f t="shared" si="262"/>
        <v>INSERT INTO c_all_ref_d(ref_type_id,ref_id,ref_name,ref_alias_code,is_enabled,child_ref_type_id) VALUES (318,10,'A/c in Zero Balance/No Transactions have Happened, First Transaction in Cash or Self Cheque','55',1,null);</v>
      </c>
    </row>
    <row r="2846" spans="9:20">
      <c r="K2846">
        <v>318</v>
      </c>
      <c r="L2846">
        <v>11</v>
      </c>
      <c r="M2846" s="226" t="s">
        <v>9991</v>
      </c>
      <c r="N2846" s="227" t="s">
        <v>7251</v>
      </c>
      <c r="O2846">
        <v>1</v>
      </c>
      <c r="P2846" t="s">
        <v>6450</v>
      </c>
      <c r="T2846" t="str">
        <f t="shared" si="262"/>
        <v>INSERT INTO c_all_ref_d(ref_type_id,ref_id,ref_name,ref_alias_code,is_enabled,child_ref_type_id) VALUES (318,11,'Small account, First Transaction to be from Base Branch','56',1,null);</v>
      </c>
    </row>
    <row r="2847" spans="9:20">
      <c r="K2847">
        <v>318</v>
      </c>
      <c r="L2847">
        <v>12</v>
      </c>
      <c r="M2847" s="226" t="s">
        <v>9992</v>
      </c>
      <c r="N2847" s="227" t="s">
        <v>9993</v>
      </c>
      <c r="O2847">
        <v>1</v>
      </c>
      <c r="P2847" t="s">
        <v>6450</v>
      </c>
      <c r="T2847" t="str">
        <f t="shared" si="262"/>
        <v>INSERT INTO c_all_ref_d(ref_type_id,ref_id,ref_name,ref_alias_code,is_enabled,child_ref_type_id) VALUES (318,12,'Amount Exceeds limit set on Account by Bank for Credit per Transaction','57',1,null);</v>
      </c>
    </row>
    <row r="2848" spans="9:20">
      <c r="K2848">
        <v>318</v>
      </c>
      <c r="L2848">
        <v>13</v>
      </c>
      <c r="M2848" s="226" t="s">
        <v>9994</v>
      </c>
      <c r="N2848" s="227" t="s">
        <v>9995</v>
      </c>
      <c r="O2848">
        <v>1</v>
      </c>
      <c r="P2848" t="s">
        <v>6450</v>
      </c>
      <c r="T2848" t="str">
        <f t="shared" si="262"/>
        <v>INSERT INTO c_all_ref_d(ref_type_id,ref_id,ref_name,ref_alias_code,is_enabled,child_ref_type_id) VALUES (318,13,'Account reached maximum Credit limit set on account by Bank','58',1,null);</v>
      </c>
    </row>
    <row r="2849" spans="9:20">
      <c r="K2849">
        <v>318</v>
      </c>
      <c r="L2849">
        <v>14</v>
      </c>
      <c r="M2849" s="226" t="s">
        <v>9982</v>
      </c>
      <c r="N2849" s="227" t="s">
        <v>9996</v>
      </c>
      <c r="O2849">
        <v>1</v>
      </c>
      <c r="P2849" t="s">
        <v>6450</v>
      </c>
      <c r="T2849" t="str">
        <f t="shared" si="262"/>
        <v>INSERT INTO c_all_ref_d(ref_type_id,ref_id,ref_name,ref_alias_code,is_enabled,child_ref_type_id) VALUES (318,14,'Network Failure (CBS)','59',1,null);</v>
      </c>
    </row>
    <row r="2850" spans="9:20">
      <c r="K2850">
        <v>318</v>
      </c>
      <c r="L2850">
        <v>15</v>
      </c>
      <c r="M2850" s="226" t="s">
        <v>9755</v>
      </c>
      <c r="N2850" s="227" t="s">
        <v>7252</v>
      </c>
      <c r="O2850">
        <v>1</v>
      </c>
      <c r="P2850" t="s">
        <v>6450</v>
      </c>
      <c r="T2850" t="str">
        <f t="shared" si="262"/>
        <v>INSERT INTO c_all_ref_d(ref_type_id,ref_id,ref_name,ref_alias_code,is_enabled,child_ref_type_id) VALUES (318,15,'Account Holder Expired','60',1,null);</v>
      </c>
    </row>
    <row r="2851" spans="9:20">
      <c r="K2851">
        <v>318</v>
      </c>
      <c r="L2851">
        <v>16</v>
      </c>
      <c r="M2851" s="226" t="s">
        <v>9997</v>
      </c>
      <c r="N2851" s="227" t="s">
        <v>9521</v>
      </c>
      <c r="O2851">
        <v>1</v>
      </c>
      <c r="P2851" t="s">
        <v>6450</v>
      </c>
      <c r="T2851" t="str">
        <f t="shared" si="262"/>
        <v>INSERT INTO c_all_ref_d(ref_type_id,ref_id,ref_name,ref_alias_code,is_enabled,child_ref_type_id) VALUES (318,16,'Account Under Litigation','62',1,null);</v>
      </c>
    </row>
    <row r="2852" spans="9:20">
      <c r="K2852">
        <v>318</v>
      </c>
      <c r="L2852">
        <v>17</v>
      </c>
      <c r="M2852" s="226" t="s">
        <v>9984</v>
      </c>
      <c r="N2852" s="227" t="s">
        <v>9533</v>
      </c>
      <c r="O2852">
        <v>1</v>
      </c>
      <c r="P2852" t="s">
        <v>6450</v>
      </c>
      <c r="T2852" t="str">
        <f t="shared" si="262"/>
        <v>INSERT INTO c_all_ref_d(ref_type_id,ref_id,ref_name,ref_alias_code,is_enabled,child_ref_type_id) VALUES (318,17,'A/c Blocked or Frozen','68',1,null);</v>
      </c>
    </row>
    <row r="2853" spans="9:20">
      <c r="K2853">
        <v>318</v>
      </c>
      <c r="L2853">
        <v>18</v>
      </c>
      <c r="M2853" s="226" t="s">
        <v>9998</v>
      </c>
      <c r="N2853" s="227" t="s">
        <v>9999</v>
      </c>
      <c r="O2853">
        <v>1</v>
      </c>
      <c r="P2853" t="s">
        <v>6450</v>
      </c>
      <c r="T2853" t="str">
        <f t="shared" si="262"/>
        <v>INSERT INTO c_all_ref_d(ref_type_id,ref_id,ref_name,ref_alias_code,is_enabled,child_ref_type_id) VALUES (318,18,'Customer Insolvent/Insane','69',1,null);</v>
      </c>
    </row>
    <row r="2854" spans="9:20">
      <c r="K2854">
        <v>318</v>
      </c>
      <c r="L2854">
        <v>19</v>
      </c>
      <c r="M2854" s="226" t="s">
        <v>10000</v>
      </c>
      <c r="N2854" s="227" t="s">
        <v>9536</v>
      </c>
      <c r="O2854">
        <v>1</v>
      </c>
      <c r="P2854" t="s">
        <v>6450</v>
      </c>
      <c r="T2854" t="str">
        <f t="shared" si="262"/>
        <v>INSERT INTO c_all_ref_d(ref_type_id,ref_id,ref_name,ref_alias_code,is_enabled,child_ref_type_id) VALUES (318,19,'Invaild Account Type (NRE/PPF/CC/Loan/FD)','71',1,null);</v>
      </c>
    </row>
    <row r="2855" spans="9:20">
      <c r="M2855" s="14"/>
    </row>
    <row r="2856" spans="9:20">
      <c r="M2856" s="14"/>
    </row>
    <row r="2857" spans="9:20">
      <c r="M2857" s="14"/>
    </row>
    <row r="2858" spans="9:20">
      <c r="M2858" s="14"/>
    </row>
    <row r="2859" spans="9:20">
      <c r="I2859" t="s">
        <v>8000</v>
      </c>
      <c r="K2859">
        <v>319</v>
      </c>
      <c r="L2859">
        <v>1</v>
      </c>
      <c r="M2859" s="14" t="s">
        <v>9170</v>
      </c>
      <c r="O2859">
        <v>1</v>
      </c>
      <c r="P2859" t="s">
        <v>6450</v>
      </c>
      <c r="T2859" t="str">
        <f t="shared" ref="T2859:T2876" si="263">CONCATENATE("INSERT INTO c_all_ref_d(ref_type_id,ref_id,ref_name,ref_alias_code,is_enabled,child_ref_type_id) VALUES (",K2859&amp;","&amp;L2859&amp;",'"&amp;M2859&amp;"','"&amp;N2859&amp;"',"&amp;O2859&amp;","&amp;P2859&amp;");")</f>
        <v>INSERT INTO c_all_ref_d(ref_type_id,ref_id,ref_name,ref_alias_code,is_enabled,child_ref_type_id) VALUES (319,1,'Engineering','',1,null);</v>
      </c>
    </row>
    <row r="2860" spans="9:20">
      <c r="K2860">
        <v>319</v>
      </c>
      <c r="L2860">
        <v>2</v>
      </c>
      <c r="M2860" t="s">
        <v>9231</v>
      </c>
      <c r="O2860">
        <v>1</v>
      </c>
      <c r="P2860" t="s">
        <v>6450</v>
      </c>
      <c r="T2860" t="str">
        <f t="shared" si="263"/>
        <v>INSERT INTO c_all_ref_d(ref_type_id,ref_id,ref_name,ref_alias_code,is_enabled,child_ref_type_id) VALUES (319,2,'Electrical','',1,null);</v>
      </c>
    </row>
    <row r="2861" spans="9:20">
      <c r="K2861">
        <v>319</v>
      </c>
      <c r="L2861">
        <v>3</v>
      </c>
      <c r="M2861" s="14" t="s">
        <v>9175</v>
      </c>
      <c r="O2861">
        <v>1</v>
      </c>
      <c r="P2861" t="s">
        <v>6450</v>
      </c>
      <c r="T2861" t="str">
        <f t="shared" si="263"/>
        <v>INSERT INTO c_all_ref_d(ref_type_id,ref_id,ref_name,ref_alias_code,is_enabled,child_ref_type_id) VALUES (319,3,'Textile','',1,null);</v>
      </c>
    </row>
    <row r="2862" spans="9:20">
      <c r="K2862">
        <v>319</v>
      </c>
      <c r="L2862">
        <v>4</v>
      </c>
      <c r="M2862" s="14" t="s">
        <v>9232</v>
      </c>
      <c r="O2862">
        <v>1</v>
      </c>
      <c r="P2862" t="s">
        <v>6450</v>
      </c>
      <c r="T2862" t="str">
        <f t="shared" si="263"/>
        <v>INSERT INTO c_all_ref_d(ref_type_id,ref_id,ref_name,ref_alias_code,is_enabled,child_ref_type_id) VALUES (319,4,'Jute Textile','',1,null);</v>
      </c>
    </row>
    <row r="2863" spans="9:20">
      <c r="K2863">
        <v>319</v>
      </c>
      <c r="L2863">
        <v>5</v>
      </c>
      <c r="M2863" s="14" t="s">
        <v>9233</v>
      </c>
      <c r="O2863">
        <v>1</v>
      </c>
      <c r="P2863" t="s">
        <v>6450</v>
      </c>
      <c r="T2863" t="str">
        <f t="shared" si="263"/>
        <v>INSERT INTO c_all_ref_d(ref_type_id,ref_id,ref_name,ref_alias_code,is_enabled,child_ref_type_id) VALUES (319,5,'Paper, Paper Products &amp; Printing','',1,null);</v>
      </c>
    </row>
    <row r="2864" spans="9:20">
      <c r="K2864">
        <v>319</v>
      </c>
      <c r="L2864">
        <v>6</v>
      </c>
      <c r="M2864" s="14" t="s">
        <v>9220</v>
      </c>
      <c r="O2864">
        <v>1</v>
      </c>
      <c r="P2864" t="s">
        <v>6450</v>
      </c>
      <c r="T2864" t="str">
        <f t="shared" si="263"/>
        <v>INSERT INTO c_all_ref_d(ref_type_id,ref_id,ref_name,ref_alias_code,is_enabled,child_ref_type_id) VALUES (319,6,'Rubber &amp; Rubber Products','',1,null);</v>
      </c>
    </row>
    <row r="2865" spans="11:20">
      <c r="K2865">
        <v>319</v>
      </c>
      <c r="L2865">
        <v>7</v>
      </c>
      <c r="M2865" s="14" t="s">
        <v>9182</v>
      </c>
      <c r="O2865">
        <v>1</v>
      </c>
      <c r="P2865" t="s">
        <v>6450</v>
      </c>
      <c r="T2865" t="str">
        <f t="shared" si="263"/>
        <v>INSERT INTO c_all_ref_d(ref_type_id,ref_id,ref_name,ref_alias_code,is_enabled,child_ref_type_id) VALUES (319,7,'Cement','',1,null);</v>
      </c>
    </row>
    <row r="2866" spans="11:20">
      <c r="K2866">
        <v>319</v>
      </c>
      <c r="L2866">
        <v>8</v>
      </c>
      <c r="M2866" s="14" t="s">
        <v>9183</v>
      </c>
      <c r="O2866">
        <v>1</v>
      </c>
      <c r="P2866" t="s">
        <v>6450</v>
      </c>
      <c r="T2866" t="str">
        <f t="shared" si="263"/>
        <v>INSERT INTO c_all_ref_d(ref_type_id,ref_id,ref_name,ref_alias_code,is_enabled,child_ref_type_id) VALUES (319,8,'Iron &amp; Steel','',1,null);</v>
      </c>
    </row>
    <row r="2867" spans="11:20">
      <c r="K2867">
        <v>319</v>
      </c>
      <c r="L2867">
        <v>9</v>
      </c>
      <c r="M2867" s="14" t="s">
        <v>9184</v>
      </c>
      <c r="O2867">
        <v>1</v>
      </c>
      <c r="P2867" t="s">
        <v>6450</v>
      </c>
      <c r="T2867" t="str">
        <f t="shared" si="263"/>
        <v>INSERT INTO c_all_ref_d(ref_type_id,ref_id,ref_name,ref_alias_code,is_enabled,child_ref_type_id) VALUES (319,9,'Sugar','',1,null);</v>
      </c>
    </row>
    <row r="2868" spans="11:20">
      <c r="K2868">
        <v>319</v>
      </c>
      <c r="L2868">
        <v>10</v>
      </c>
      <c r="M2868" s="14" t="s">
        <v>9234</v>
      </c>
      <c r="O2868">
        <v>1</v>
      </c>
      <c r="P2868" t="s">
        <v>6450</v>
      </c>
      <c r="T2868" t="str">
        <f t="shared" si="263"/>
        <v>INSERT INTO c_all_ref_d(ref_type_id,ref_id,ref_name,ref_alias_code,is_enabled,child_ref_type_id) VALUES (319,10,'Chemicals Dyes, Paints etc','',1,null);</v>
      </c>
    </row>
    <row r="2869" spans="11:20">
      <c r="K2869">
        <v>319</v>
      </c>
      <c r="L2869">
        <v>11</v>
      </c>
      <c r="M2869" s="14" t="s">
        <v>9235</v>
      </c>
      <c r="O2869">
        <v>1</v>
      </c>
      <c r="P2869" t="s">
        <v>6450</v>
      </c>
      <c r="T2869" t="str">
        <f t="shared" si="263"/>
        <v>INSERT INTO c_all_ref_d(ref_type_id,ref_id,ref_name,ref_alias_code,is_enabled,child_ref_type_id) VALUES (319,11,'Metal &amp; Metal Products','',1,null);</v>
      </c>
    </row>
    <row r="2870" spans="11:20">
      <c r="K2870">
        <v>319</v>
      </c>
      <c r="L2870">
        <v>12</v>
      </c>
      <c r="M2870" s="14" t="s">
        <v>9236</v>
      </c>
      <c r="O2870">
        <v>1</v>
      </c>
      <c r="P2870" t="s">
        <v>6450</v>
      </c>
      <c r="T2870" t="str">
        <f t="shared" si="263"/>
        <v>INSERT INTO c_all_ref_d(ref_type_id,ref_id,ref_name,ref_alias_code,is_enabled,child_ref_type_id) VALUES (319,12,'Vegetable','',1,null);</v>
      </c>
    </row>
    <row r="2871" spans="11:20">
      <c r="K2871">
        <v>319</v>
      </c>
      <c r="L2871">
        <v>13</v>
      </c>
      <c r="M2871" s="14" t="s">
        <v>9237</v>
      </c>
      <c r="O2871">
        <v>1</v>
      </c>
      <c r="P2871" t="s">
        <v>6450</v>
      </c>
      <c r="T2871" t="str">
        <f t="shared" si="263"/>
        <v>INSERT INTO c_all_ref_d(ref_type_id,ref_id,ref_name,ref_alias_code,is_enabled,child_ref_type_id) VALUES (319,13,'Tobacco &amp; Tobacco Products','',1,null);</v>
      </c>
    </row>
    <row r="2872" spans="11:20">
      <c r="K2872">
        <v>319</v>
      </c>
      <c r="L2872">
        <v>14</v>
      </c>
      <c r="M2872" s="14" t="s">
        <v>9186</v>
      </c>
      <c r="O2872">
        <v>1</v>
      </c>
      <c r="P2872" t="s">
        <v>6450</v>
      </c>
      <c r="T2872" t="str">
        <f t="shared" si="263"/>
        <v>INSERT INTO c_all_ref_d(ref_type_id,ref_id,ref_name,ref_alias_code,is_enabled,child_ref_type_id) VALUES (319,14,'Leather &amp; Leather Products','',1,null);</v>
      </c>
    </row>
    <row r="2873" spans="11:20">
      <c r="K2873">
        <v>319</v>
      </c>
      <c r="L2873">
        <v>15</v>
      </c>
      <c r="M2873" s="14" t="s">
        <v>9225</v>
      </c>
      <c r="O2873">
        <v>1</v>
      </c>
      <c r="P2873" t="s">
        <v>6450</v>
      </c>
      <c r="T2873" t="str">
        <f t="shared" si="263"/>
        <v>INSERT INTO c_all_ref_d(ref_type_id,ref_id,ref_name,ref_alias_code,is_enabled,child_ref_type_id) VALUES (319,15,'Gems &amp; Jewellery','',1,null);</v>
      </c>
    </row>
    <row r="2874" spans="11:20">
      <c r="K2874">
        <v>319</v>
      </c>
      <c r="L2874">
        <v>16</v>
      </c>
      <c r="M2874" s="14" t="s">
        <v>9238</v>
      </c>
      <c r="O2874">
        <v>1</v>
      </c>
      <c r="P2874" t="s">
        <v>6450</v>
      </c>
      <c r="T2874" t="str">
        <f t="shared" si="263"/>
        <v>INSERT INTO c_all_ref_d(ref_type_id,ref_id,ref_name,ref_alias_code,is_enabled,child_ref_type_id) VALUES (319,16,'Food processing &amp; manufacturing','',1,null);</v>
      </c>
    </row>
    <row r="2875" spans="11:20">
      <c r="K2875">
        <v>319</v>
      </c>
      <c r="L2875">
        <v>17</v>
      </c>
      <c r="M2875" s="14" t="s">
        <v>10001</v>
      </c>
      <c r="O2875">
        <v>1</v>
      </c>
      <c r="P2875" t="s">
        <v>6450</v>
      </c>
      <c r="T2875" t="str">
        <f t="shared" si="263"/>
        <v>INSERT INTO c_all_ref_d(ref_type_id,ref_id,ref_name,ref_alias_code,is_enabled,child_ref_type_id) VALUES (319,17,'Vehicles, Vehicle parts and transport equipment','',1,null);</v>
      </c>
    </row>
    <row r="2876" spans="11:20">
      <c r="K2876">
        <v>319</v>
      </c>
      <c r="L2876">
        <v>18</v>
      </c>
      <c r="M2876" s="14" t="s">
        <v>9247</v>
      </c>
      <c r="O2876">
        <v>1</v>
      </c>
      <c r="P2876" t="s">
        <v>6450</v>
      </c>
      <c r="T2876" t="str">
        <f t="shared" si="263"/>
        <v>INSERT INTO c_all_ref_d(ref_type_id,ref_id,ref_name,ref_alias_code,is_enabled,child_ref_type_id) VALUES (319,18,'Miscellaneous','',1,null);</v>
      </c>
    </row>
    <row r="2877" spans="11:20">
      <c r="M2877" s="14"/>
    </row>
    <row r="2878" spans="11:20">
      <c r="M2878" s="14"/>
    </row>
    <row r="2879" spans="11:20">
      <c r="M2879" s="14"/>
    </row>
    <row r="2880" spans="11:20">
      <c r="M2880" s="14"/>
    </row>
    <row r="2881" spans="9:20">
      <c r="I2881" t="s">
        <v>8001</v>
      </c>
      <c r="K2881">
        <v>320</v>
      </c>
      <c r="L2881">
        <v>1</v>
      </c>
      <c r="M2881" s="14" t="s">
        <v>10002</v>
      </c>
      <c r="O2881">
        <v>1</v>
      </c>
      <c r="P2881" t="s">
        <v>6450</v>
      </c>
      <c r="T2881" t="str">
        <f t="shared" ref="T2881:T2889" si="264">CONCATENATE("INSERT INTO c_all_ref_d(ref_type_id,ref_id,ref_name,ref_alias_code,is_enabled,child_ref_type_id) VALUES (",K2881&amp;","&amp;L2881&amp;",'"&amp;M2881&amp;"','"&amp;N2881&amp;"',"&amp;O2881&amp;","&amp;P2881&amp;");")</f>
        <v>INSERT INTO c_all_ref_d(ref_type_id,ref_id,ref_name,ref_alias_code,is_enabled,child_ref_type_id) VALUES (320,1,'i. Retail Trade','',1,null);</v>
      </c>
    </row>
    <row r="2882" spans="9:20">
      <c r="K2882">
        <v>320</v>
      </c>
      <c r="L2882">
        <v>2</v>
      </c>
      <c r="M2882" s="14" t="s">
        <v>10003</v>
      </c>
      <c r="O2882">
        <v>1</v>
      </c>
      <c r="P2882" t="s">
        <v>6450</v>
      </c>
      <c r="T2882" t="str">
        <f t="shared" si="264"/>
        <v>INSERT INTO c_all_ref_d(ref_type_id,ref_id,ref_name,ref_alias_code,is_enabled,child_ref_type_id) VALUES (320,2,'ii. Small Business','',1,null);</v>
      </c>
    </row>
    <row r="2883" spans="9:20">
      <c r="K2883">
        <v>320</v>
      </c>
      <c r="L2883">
        <v>3</v>
      </c>
      <c r="M2883" s="14" t="s">
        <v>10004</v>
      </c>
      <c r="O2883">
        <v>1</v>
      </c>
      <c r="P2883" t="s">
        <v>6450</v>
      </c>
      <c r="T2883" t="str">
        <f t="shared" si="264"/>
        <v>INSERT INTO c_all_ref_d(ref_type_id,ref_id,ref_name,ref_alias_code,is_enabled,child_ref_type_id) VALUES (320,3,'iii. Small scale industries','',1,null);</v>
      </c>
    </row>
    <row r="2884" spans="9:20">
      <c r="K2884">
        <v>320</v>
      </c>
      <c r="L2884">
        <v>4</v>
      </c>
      <c r="M2884" s="14" t="s">
        <v>10005</v>
      </c>
      <c r="O2884">
        <v>1</v>
      </c>
      <c r="P2884" t="s">
        <v>6450</v>
      </c>
      <c r="T2884" t="str">
        <f t="shared" si="264"/>
        <v>INSERT INTO c_all_ref_d(ref_type_id,ref_id,ref_name,ref_alias_code,is_enabled,child_ref_type_id) VALUES (320,4,'iv. Housing Loans (Purchase / Construction of dwelling units and / or repairs to the damaged dwelling units)','',1,null);</v>
      </c>
    </row>
    <row r="2885" spans="9:20">
      <c r="K2885">
        <v>320</v>
      </c>
      <c r="L2885">
        <v>5</v>
      </c>
      <c r="M2885" s="14" t="s">
        <v>10006</v>
      </c>
      <c r="O2885">
        <v>1</v>
      </c>
      <c r="P2885" t="s">
        <v>6450</v>
      </c>
      <c r="T2885" t="str">
        <f t="shared" si="264"/>
        <v>INSERT INTO c_all_ref_d(ref_type_id,ref_id,ref_name,ref_alias_code,is_enabled,child_ref_type_id) VALUES (320,5,'v. Agricultural &amp; Allied activities','',1,null);</v>
      </c>
    </row>
    <row r="2886" spans="9:20">
      <c r="K2886">
        <v>320</v>
      </c>
      <c r="L2886">
        <v>6</v>
      </c>
      <c r="M2886" s="14" t="s">
        <v>10007</v>
      </c>
      <c r="O2886">
        <v>1</v>
      </c>
      <c r="P2886" t="s">
        <v>6450</v>
      </c>
      <c r="T2886" t="str">
        <f t="shared" si="264"/>
        <v>INSERT INTO c_all_ref_d(ref_type_id,ref_id,ref_name,ref_alias_code,is_enabled,child_ref_type_id) VALUES (320,6,'vi. Small Road Transport Operators','',1,null);</v>
      </c>
    </row>
    <row r="2887" spans="9:20">
      <c r="K2887">
        <v>320</v>
      </c>
      <c r="L2887">
        <v>7</v>
      </c>
      <c r="M2887" s="14" t="s">
        <v>10008</v>
      </c>
      <c r="O2887">
        <v>1</v>
      </c>
      <c r="P2887" t="s">
        <v>6450</v>
      </c>
      <c r="T2887" t="str">
        <f t="shared" si="264"/>
        <v>INSERT INTO c_all_ref_d(ref_type_id,ref_id,ref_name,ref_alias_code,is_enabled,child_ref_type_id) VALUES (320,7,'vii. Professional and Self Employed artisans and craftsmen','',1,null);</v>
      </c>
    </row>
    <row r="2888" spans="9:20">
      <c r="K2888">
        <v>320</v>
      </c>
      <c r="L2888">
        <v>8</v>
      </c>
      <c r="M2888" s="14" t="s">
        <v>10009</v>
      </c>
      <c r="O2888">
        <v>1</v>
      </c>
      <c r="P2888" t="s">
        <v>6450</v>
      </c>
      <c r="T2888" t="str">
        <f t="shared" si="264"/>
        <v>INSERT INTO c_all_ref_d(ref_type_id,ref_id,ref_name,ref_alias_code,is_enabled,child_ref_type_id) VALUES (320,8,'viii. Education','',1,null);</v>
      </c>
    </row>
    <row r="2889" spans="9:20">
      <c r="K2889">
        <v>320</v>
      </c>
      <c r="L2889">
        <v>9</v>
      </c>
      <c r="M2889" s="14" t="s">
        <v>10010</v>
      </c>
      <c r="O2889">
        <v>1</v>
      </c>
      <c r="P2889" t="s">
        <v>6450</v>
      </c>
      <c r="T2889" t="str">
        <f t="shared" si="264"/>
        <v>INSERT INTO c_all_ref_d(ref_type_id,ref_id,ref_name,ref_alias_code,is_enabled,child_ref_type_id) VALUES (320,9,'ix. Other Priority Sectors','',1,null);</v>
      </c>
    </row>
    <row r="2890" spans="9:20">
      <c r="M2890" s="14"/>
    </row>
    <row r="2891" spans="9:20">
      <c r="M2891" s="14"/>
    </row>
    <row r="2892" spans="9:20">
      <c r="I2892" t="s">
        <v>8002</v>
      </c>
      <c r="K2892">
        <v>321</v>
      </c>
      <c r="L2892">
        <v>1</v>
      </c>
      <c r="M2892" s="14" t="s">
        <v>10011</v>
      </c>
      <c r="O2892">
        <v>1</v>
      </c>
      <c r="P2892" t="s">
        <v>6450</v>
      </c>
      <c r="T2892" t="str">
        <f t="shared" ref="T2892:T2900" si="265">CONCATENATE("INSERT INTO c_all_ref_d(ref_type_id,ref_id,ref_name,ref_alias_code,is_enabled,child_ref_type_id) VALUES (",K2892&amp;","&amp;L2892&amp;",'"&amp;M2892&amp;"','"&amp;N2892&amp;"',"&amp;O2892&amp;","&amp;P2892&amp;");")</f>
        <v>INSERT INTO c_all_ref_d(ref_type_id,ref_id,ref_name,ref_alias_code,is_enabled,child_ref_type_id) VALUES (321,1,'i. Medium and Large Industries','',1,null);</v>
      </c>
    </row>
    <row r="2893" spans="9:20">
      <c r="K2893">
        <v>321</v>
      </c>
      <c r="L2893">
        <v>2</v>
      </c>
      <c r="M2893" s="14" t="s">
        <v>10012</v>
      </c>
      <c r="O2893">
        <v>1</v>
      </c>
      <c r="P2893" t="s">
        <v>6450</v>
      </c>
      <c r="T2893" t="str">
        <f t="shared" si="265"/>
        <v>INSERT INTO c_all_ref_d(ref_type_id,ref_id,ref_name,ref_alias_code,is_enabled,child_ref_type_id) VALUES (321,2,'ii. Export Trade','',1,null);</v>
      </c>
    </row>
    <row r="2894" spans="9:20">
      <c r="K2894">
        <v>321</v>
      </c>
      <c r="L2894">
        <v>3</v>
      </c>
      <c r="M2894" s="14" t="s">
        <v>10013</v>
      </c>
      <c r="O2894">
        <v>1</v>
      </c>
      <c r="P2894" t="s">
        <v>6450</v>
      </c>
      <c r="T2894" t="str">
        <f t="shared" si="265"/>
        <v>INSERT INTO c_all_ref_d(ref_type_id,ref_id,ref_name,ref_alias_code,is_enabled,child_ref_type_id) VALUES (321,3,'iii. Banks','',1,null);</v>
      </c>
    </row>
    <row r="2895" spans="9:20">
      <c r="K2895">
        <v>321</v>
      </c>
      <c r="L2895">
        <v>4</v>
      </c>
      <c r="M2895" s="14" t="s">
        <v>10014</v>
      </c>
      <c r="O2895">
        <v>1</v>
      </c>
      <c r="P2895" t="s">
        <v>6450</v>
      </c>
      <c r="T2895" t="str">
        <f t="shared" si="265"/>
        <v>INSERT INTO c_all_ref_d(ref_type_id,ref_id,ref_name,ref_alias_code,is_enabled,child_ref_type_id) VALUES (321,4,'iv. Non-Bank Financial Institution','',1,null);</v>
      </c>
    </row>
    <row r="2896" spans="9:20">
      <c r="K2896">
        <v>321</v>
      </c>
      <c r="L2896">
        <v>5</v>
      </c>
      <c r="M2896" s="14" t="s">
        <v>10015</v>
      </c>
      <c r="O2896">
        <v>1</v>
      </c>
      <c r="P2896" t="s">
        <v>6450</v>
      </c>
      <c r="T2896" t="str">
        <f t="shared" si="265"/>
        <v>INSERT INTO c_all_ref_d(ref_type_id,ref_id,ref_name,ref_alias_code,is_enabled,child_ref_type_id) VALUES (321,5,'v. Governments (Central / States)','',1,null);</v>
      </c>
    </row>
    <row r="2897" spans="9:20">
      <c r="K2897">
        <v>321</v>
      </c>
      <c r="L2897">
        <v>6</v>
      </c>
      <c r="M2897" s="14" t="s">
        <v>10016</v>
      </c>
      <c r="O2897">
        <v>1</v>
      </c>
      <c r="P2897" t="s">
        <v>6450</v>
      </c>
      <c r="T2897" t="str">
        <f t="shared" si="265"/>
        <v>INSERT INTO c_all_ref_d(ref_type_id,ref_id,ref_name,ref_alias_code,is_enabled,child_ref_type_id) VALUES (321,6,'vi. Food Credit (FCI consortium)','',1,null);</v>
      </c>
    </row>
    <row r="2898" spans="9:20">
      <c r="K2898">
        <v>321</v>
      </c>
      <c r="L2898">
        <v>7</v>
      </c>
      <c r="M2898" s="14" t="s">
        <v>10017</v>
      </c>
      <c r="O2898">
        <v>1</v>
      </c>
      <c r="P2898" t="s">
        <v>6450</v>
      </c>
      <c r="T2898" t="str">
        <f t="shared" si="265"/>
        <v>INSERT INTO c_all_ref_d(ref_type_id,ref_id,ref_name,ref_alias_code,is_enabled,child_ref_type_id) VALUES (321,7,'vii. Real Estate','',1,null);</v>
      </c>
    </row>
    <row r="2899" spans="9:20">
      <c r="K2899">
        <v>321</v>
      </c>
      <c r="L2899">
        <v>8</v>
      </c>
      <c r="M2899" s="14" t="s">
        <v>10018</v>
      </c>
      <c r="O2899">
        <v>1</v>
      </c>
      <c r="P2899" t="s">
        <v>6450</v>
      </c>
      <c r="T2899" t="str">
        <f t="shared" si="265"/>
        <v>INSERT INTO c_all_ref_d(ref_type_id,ref_id,ref_name,ref_alias_code,is_enabled,child_ref_type_id) VALUES (321,8,'viii. Other PSUs','',1,null);</v>
      </c>
    </row>
    <row r="2900" spans="9:20">
      <c r="K2900">
        <v>321</v>
      </c>
      <c r="L2900">
        <v>9</v>
      </c>
      <c r="M2900" s="14" t="s">
        <v>10019</v>
      </c>
      <c r="O2900">
        <v>1</v>
      </c>
      <c r="P2900" t="s">
        <v>6450</v>
      </c>
      <c r="T2900" t="str">
        <f t="shared" si="265"/>
        <v>INSERT INTO c_all_ref_d(ref_type_id,ref_id,ref_name,ref_alias_code,is_enabled,child_ref_type_id) VALUES (321,9,'ix. All Other','',1,null);</v>
      </c>
    </row>
    <row r="2901" spans="9:20">
      <c r="M2901" s="14"/>
    </row>
    <row r="2902" spans="9:20">
      <c r="M2902" s="14"/>
    </row>
    <row r="2903" spans="9:20">
      <c r="I2903" t="s">
        <v>8003</v>
      </c>
      <c r="K2903">
        <v>322</v>
      </c>
      <c r="L2903">
        <v>1</v>
      </c>
      <c r="M2903" s="14" t="s">
        <v>10020</v>
      </c>
      <c r="O2903">
        <v>1</v>
      </c>
      <c r="P2903" t="s">
        <v>6450</v>
      </c>
      <c r="T2903" t="str">
        <f t="shared" ref="T2903" si="266">CONCATENATE("INSERT INTO c_all_ref_d(ref_type_id,ref_id,ref_name,ref_alias_code,is_enabled,child_ref_type_id) VALUES (",K2903&amp;","&amp;L2903&amp;",'"&amp;M2903&amp;"','"&amp;N2903&amp;"',"&amp;O2903&amp;","&amp;P2903&amp;");")</f>
        <v>INSERT INTO c_all_ref_d(ref_type_id,ref_id,ref_name,ref_alias_code,is_enabled,child_ref_type_id) VALUES (322,1,'CBDT File','',1,null);</v>
      </c>
    </row>
    <row r="2904" spans="9:20">
      <c r="M2904" s="14"/>
    </row>
    <row r="2905" spans="9:20">
      <c r="M2905" s="14"/>
    </row>
    <row r="2906" spans="9:20">
      <c r="M2906" s="14"/>
    </row>
    <row r="2907" spans="9:20">
      <c r="M2907" s="14"/>
    </row>
    <row r="2908" spans="9:20">
      <c r="M2908" s="14"/>
    </row>
    <row r="2909" spans="9:20">
      <c r="M2909" s="14"/>
    </row>
    <row r="2910" spans="9:20">
      <c r="M2910" s="14"/>
    </row>
    <row r="2911" spans="9:20">
      <c r="M2911" s="14"/>
    </row>
    <row r="2912" spans="9:20">
      <c r="M2912" s="14"/>
    </row>
    <row r="2914" spans="4:15">
      <c r="H2914" t="str">
        <f>UPPER(M2914)</f>
        <v>DIRECTOR</v>
      </c>
      <c r="J2914" t="s">
        <v>8009</v>
      </c>
      <c r="K2914" s="41" t="s">
        <v>7146</v>
      </c>
      <c r="L2914" s="41" t="s">
        <v>7147</v>
      </c>
      <c r="M2914" s="41" t="s">
        <v>8224</v>
      </c>
      <c r="N2914" s="41" t="s">
        <v>8010</v>
      </c>
      <c r="O2914" s="41" t="s">
        <v>8011</v>
      </c>
    </row>
    <row r="2916" spans="4:15">
      <c r="I2916" s="44" t="s">
        <v>10021</v>
      </c>
      <c r="J2916">
        <v>1</v>
      </c>
      <c r="K2916">
        <v>501</v>
      </c>
      <c r="L2916">
        <f>K2916*1000+J2916</f>
        <v>501001</v>
      </c>
      <c r="M2916" t="s">
        <v>10022</v>
      </c>
      <c r="O2916">
        <v>1</v>
      </c>
    </row>
    <row r="2917" spans="4:15">
      <c r="D2917" t="s">
        <v>10023</v>
      </c>
      <c r="J2917">
        <v>2</v>
      </c>
      <c r="K2917">
        <v>501</v>
      </c>
      <c r="L2917">
        <f>K2917*1000+J2917</f>
        <v>501002</v>
      </c>
      <c r="M2917" t="s">
        <v>9382</v>
      </c>
      <c r="O2917">
        <v>1</v>
      </c>
    </row>
    <row r="2918" spans="4:15">
      <c r="D2918" t="s">
        <v>10024</v>
      </c>
      <c r="J2918">
        <v>3</v>
      </c>
      <c r="K2918">
        <v>501</v>
      </c>
      <c r="L2918">
        <f>K2918*1000+J2918</f>
        <v>501003</v>
      </c>
      <c r="M2918" t="s">
        <v>10025</v>
      </c>
      <c r="O2918">
        <v>1</v>
      </c>
    </row>
    <row r="2919" spans="4:15">
      <c r="D2919" t="s">
        <v>10026</v>
      </c>
    </row>
    <row r="2921" spans="4:15">
      <c r="I2921" t="s">
        <v>10027</v>
      </c>
    </row>
    <row r="2922" spans="4:15">
      <c r="I2922" t="s">
        <v>10028</v>
      </c>
    </row>
    <row r="2923" spans="4:15">
      <c r="M2923" t="s">
        <v>10029</v>
      </c>
    </row>
    <row r="2924" spans="4:15">
      <c r="M2924" t="s">
        <v>10030</v>
      </c>
    </row>
    <row r="2925" spans="4:15">
      <c r="M2925" t="s">
        <v>10031</v>
      </c>
    </row>
  </sheetData>
  <pageMargins left="0.7" right="0.7" top="0.75" bottom="0.75" header="0.51180555555555496" footer="0.51180555555555496"/>
  <pageSetup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FD33-0AD5-4C32-A0D7-82546569B3E9}">
  <dimension ref="A1:U193"/>
  <sheetViews>
    <sheetView topLeftCell="I4" zoomScale="85" zoomScaleNormal="85" workbookViewId="0">
      <pane xSplit="1" ySplit="8" topLeftCell="J79" activePane="bottomRight" state="frozen"/>
      <selection pane="topRight" activeCell="J180" sqref="J180"/>
      <selection pane="bottomLeft" activeCell="J180" sqref="J180"/>
      <selection pane="bottomRight" activeCell="K37" sqref="K37:N82"/>
    </sheetView>
  </sheetViews>
  <sheetFormatPr defaultColWidth="8.5703125" defaultRowHeight="15"/>
  <cols>
    <col min="1" max="1" width="7.140625" customWidth="1"/>
    <col min="2" max="2" width="8.28515625" customWidth="1"/>
    <col min="3" max="3" width="14.28515625" customWidth="1"/>
    <col min="4" max="4" width="9.5703125" customWidth="1"/>
    <col min="5" max="5" width="8.85546875" customWidth="1"/>
    <col min="6" max="6" width="108" customWidth="1"/>
    <col min="7" max="8" width="86.85546875" customWidth="1"/>
    <col min="9" max="9" width="57.140625" customWidth="1"/>
    <col min="10" max="10" width="25" customWidth="1"/>
    <col min="11" max="12" width="13.140625" customWidth="1"/>
    <col min="13" max="13" width="61.42578125" customWidth="1"/>
    <col min="14" max="14" width="16.140625" style="169" customWidth="1"/>
    <col min="15" max="15" width="17.5703125" style="169" customWidth="1"/>
    <col min="16" max="16" width="36.28515625" customWidth="1"/>
    <col min="17" max="18" width="15.7109375" customWidth="1"/>
    <col min="19" max="19" width="11.85546875" customWidth="1"/>
    <col min="20" max="20" width="20.140625" bestFit="1" customWidth="1"/>
    <col min="21" max="21" width="11.85546875" customWidth="1"/>
  </cols>
  <sheetData>
    <row r="1" spans="1:21">
      <c r="F1" s="4" t="s">
        <v>8008</v>
      </c>
      <c r="G1" s="4"/>
      <c r="H1" s="40" t="s">
        <v>7465</v>
      </c>
      <c r="J1" t="s">
        <v>8009</v>
      </c>
      <c r="K1" s="41" t="s">
        <v>7146</v>
      </c>
      <c r="L1" s="41" t="s">
        <v>7147</v>
      </c>
      <c r="M1" s="41" t="s">
        <v>7148</v>
      </c>
      <c r="N1" s="184" t="s">
        <v>8010</v>
      </c>
      <c r="O1" s="184"/>
      <c r="P1" s="41" t="s">
        <v>8011</v>
      </c>
      <c r="Q1" s="41" t="s">
        <v>8012</v>
      </c>
      <c r="R1" s="41" t="s">
        <v>8013</v>
      </c>
      <c r="S1" s="41" t="s">
        <v>8014</v>
      </c>
      <c r="T1" s="41" t="s">
        <v>8015</v>
      </c>
    </row>
    <row r="2" spans="1:21">
      <c r="A2" s="4" t="s">
        <v>7470</v>
      </c>
      <c r="B2" s="4"/>
      <c r="C2" s="4"/>
      <c r="D2" s="4"/>
      <c r="E2" s="4"/>
      <c r="F2" s="4"/>
      <c r="G2" s="4"/>
      <c r="H2" s="4"/>
      <c r="I2" s="4" t="s">
        <v>8018</v>
      </c>
      <c r="J2" s="4" t="s">
        <v>8019</v>
      </c>
      <c r="K2" s="4" t="s">
        <v>5982</v>
      </c>
      <c r="P2" t="s">
        <v>8020</v>
      </c>
    </row>
    <row r="3" spans="1:21">
      <c r="I3" t="s">
        <v>8021</v>
      </c>
      <c r="J3" t="s">
        <v>7146</v>
      </c>
      <c r="K3" t="s">
        <v>6444</v>
      </c>
      <c r="P3" t="s">
        <v>8022</v>
      </c>
    </row>
    <row r="4" spans="1:21">
      <c r="I4" t="s">
        <v>8023</v>
      </c>
      <c r="J4" t="s">
        <v>7147</v>
      </c>
      <c r="K4" t="s">
        <v>8024</v>
      </c>
      <c r="P4" t="s">
        <v>8025</v>
      </c>
    </row>
    <row r="5" spans="1:21">
      <c r="I5" t="s">
        <v>8026</v>
      </c>
      <c r="J5" t="s">
        <v>7148</v>
      </c>
      <c r="K5" t="s">
        <v>7475</v>
      </c>
      <c r="P5" t="s">
        <v>8027</v>
      </c>
    </row>
    <row r="6" spans="1:21">
      <c r="F6" t="s">
        <v>8028</v>
      </c>
      <c r="I6" t="s">
        <v>8029</v>
      </c>
      <c r="J6" t="s">
        <v>8010</v>
      </c>
      <c r="K6" t="s">
        <v>6441</v>
      </c>
      <c r="P6" t="s">
        <v>8030</v>
      </c>
    </row>
    <row r="7" spans="1:21">
      <c r="I7" t="s">
        <v>8031</v>
      </c>
      <c r="J7" t="s">
        <v>8011</v>
      </c>
      <c r="K7" t="s">
        <v>7477</v>
      </c>
      <c r="P7" t="s">
        <v>8032</v>
      </c>
    </row>
    <row r="9" spans="1:21">
      <c r="F9" t="s">
        <v>8033</v>
      </c>
    </row>
    <row r="10" spans="1:21" s="42" customFormat="1">
      <c r="N10" s="185" t="s">
        <v>10032</v>
      </c>
      <c r="O10" s="185" t="s">
        <v>10033</v>
      </c>
    </row>
    <row r="11" spans="1:21">
      <c r="F11" t="s">
        <v>8008</v>
      </c>
      <c r="H11" s="42" t="s">
        <v>7465</v>
      </c>
      <c r="J11" t="s">
        <v>8009</v>
      </c>
      <c r="K11" s="41" t="s">
        <v>7146</v>
      </c>
      <c r="L11" s="41" t="s">
        <v>7147</v>
      </c>
      <c r="M11" s="41" t="s">
        <v>7148</v>
      </c>
      <c r="N11" s="184" t="s">
        <v>8010</v>
      </c>
      <c r="O11" s="184" t="s">
        <v>8016</v>
      </c>
      <c r="P11" s="41" t="s">
        <v>8011</v>
      </c>
      <c r="Q11" s="41" t="s">
        <v>8012</v>
      </c>
      <c r="R11" s="41" t="s">
        <v>8013</v>
      </c>
      <c r="S11" s="41" t="s">
        <v>8014</v>
      </c>
      <c r="T11" s="41" t="s">
        <v>8015</v>
      </c>
      <c r="U11" s="43" t="s">
        <v>10034</v>
      </c>
    </row>
    <row r="13" spans="1:21">
      <c r="I13" s="78" t="s">
        <v>8902</v>
      </c>
      <c r="K13">
        <v>104</v>
      </c>
      <c r="L13">
        <v>1</v>
      </c>
      <c r="M13" t="s">
        <v>8903</v>
      </c>
      <c r="P13">
        <v>1</v>
      </c>
      <c r="Q13">
        <v>105</v>
      </c>
      <c r="U13" t="str">
        <f>CONCATENATE("INSERT INTO c_all_ref_d(ref_type_id,ref_id,ref_name,ref_alias_code,ref_alias_code_2,is_enabled,child_ref_type_id) VALUES (",K13&amp;","&amp;L13&amp;",'"&amp;M13&amp;"','"&amp;N13&amp;"','"&amp;O13&amp;"',"&amp;P13&amp;","&amp;Q13&amp;");")</f>
        <v>INSERT INTO c_all_ref_d(ref_type_id,ref_id,ref_name,ref_alias_code,ref_alias_code_2,is_enabled,child_ref_type_id) VALUES (104,1,'Customer','','',1,105);</v>
      </c>
    </row>
    <row r="14" spans="1:21">
      <c r="K14">
        <v>104</v>
      </c>
      <c r="L14">
        <v>2</v>
      </c>
      <c r="M14" t="s">
        <v>8904</v>
      </c>
      <c r="P14">
        <v>1</v>
      </c>
      <c r="Q14">
        <v>296</v>
      </c>
      <c r="U14" t="str">
        <f>CONCATENATE("INSERT INTO c_all_ref_d(ref_type_id,ref_id,ref_name,ref_alias_code,ref_alias_code_2,is_enabled,child_ref_type_id) VALUES (",K14&amp;","&amp;L14&amp;",'"&amp;M14&amp;"','"&amp;N14&amp;"','"&amp;O14&amp;"',"&amp;P14&amp;","&amp;Q14&amp;");")</f>
        <v>INSERT INTO c_all_ref_d(ref_type_id,ref_id,ref_name,ref_alias_code,ref_alias_code_2,is_enabled,child_ref_type_id) VALUES (104,2,'Bank Internal','','',1,296);</v>
      </c>
    </row>
    <row r="18" spans="9:21">
      <c r="I18" s="78" t="s">
        <v>8905</v>
      </c>
      <c r="K18">
        <v>105</v>
      </c>
      <c r="L18">
        <v>1</v>
      </c>
      <c r="M18" t="s">
        <v>8906</v>
      </c>
      <c r="P18">
        <v>1</v>
      </c>
      <c r="Q18">
        <v>182</v>
      </c>
      <c r="U18" t="str">
        <f>CONCATENATE("INSERT INTO c_all_ref_d(ref_type_id,ref_id,ref_name,ref_alias_code,ref_alias_code_2,is_enabled,child_ref_type_id) VALUES (",K18&amp;","&amp;L18&amp;",'"&amp;M18&amp;"','"&amp;N18&amp;"','"&amp;O18&amp;"',"&amp;P18&amp;","&amp;Q18&amp;");")</f>
        <v>INSERT INTO c_all_ref_d(ref_type_id,ref_id,ref_name,ref_alias_code,ref_alias_code_2,is_enabled,child_ref_type_id) VALUES (105,1,'Photo &amp; Signature  ','','',1,182);</v>
      </c>
    </row>
    <row r="19" spans="9:21">
      <c r="K19">
        <v>105</v>
      </c>
      <c r="L19">
        <v>2</v>
      </c>
      <c r="M19" t="s">
        <v>8907</v>
      </c>
      <c r="P19">
        <v>1</v>
      </c>
      <c r="Q19">
        <v>106</v>
      </c>
      <c r="U19" t="str">
        <f t="shared" ref="U19:U25" si="0">CONCATENATE("INSERT INTO c_all_ref_d(ref_type_id,ref_id,ref_name,ref_alias_code,ref_alias_code_2,is_enabled,child_ref_type_id) VALUES (",K19&amp;","&amp;L19&amp;",'"&amp;M19&amp;"','"&amp;N19&amp;"','"&amp;O19&amp;"',"&amp;P19&amp;","&amp;Q19&amp;");")</f>
        <v>INSERT INTO c_all_ref_d(ref_type_id,ref_id,ref_name,ref_alias_code,ref_alias_code_2,is_enabled,child_ref_type_id) VALUES (105,2,'Proof of Id','','',1,106);</v>
      </c>
    </row>
    <row r="20" spans="9:21">
      <c r="K20">
        <v>105</v>
      </c>
      <c r="L20">
        <v>3</v>
      </c>
      <c r="M20" t="s">
        <v>8908</v>
      </c>
      <c r="P20">
        <v>1</v>
      </c>
      <c r="Q20">
        <v>181</v>
      </c>
      <c r="U20" t="str">
        <f t="shared" si="0"/>
        <v>INSERT INTO c_all_ref_d(ref_type_id,ref_id,ref_name,ref_alias_code,ref_alias_code_2,is_enabled,child_ref_type_id) VALUES (105,3,'Proof of Residence (Address)','','',1,181);</v>
      </c>
    </row>
    <row r="21" spans="9:21">
      <c r="K21">
        <v>105</v>
      </c>
      <c r="L21">
        <v>4</v>
      </c>
      <c r="M21" t="s">
        <v>8909</v>
      </c>
      <c r="P21">
        <v>1</v>
      </c>
      <c r="Q21">
        <v>183</v>
      </c>
      <c r="U21" t="str">
        <f t="shared" si="0"/>
        <v>INSERT INTO c_all_ref_d(ref_type_id,ref_id,ref_name,ref_alias_code,ref_alias_code_2,is_enabled,child_ref_type_id) VALUES (105,4,'Kyc Form','','',1,183);</v>
      </c>
    </row>
    <row r="22" spans="9:21">
      <c r="K22">
        <v>105</v>
      </c>
      <c r="L22">
        <v>5</v>
      </c>
      <c r="M22" t="s">
        <v>8910</v>
      </c>
      <c r="P22">
        <v>1</v>
      </c>
      <c r="Q22">
        <v>184</v>
      </c>
      <c r="U22" t="str">
        <f t="shared" si="0"/>
        <v>INSERT INTO c_all_ref_d(ref_type_id,ref_id,ref_name,ref_alias_code,ref_alias_code_2,is_enabled,child_ref_type_id) VALUES (105,5,'Registration No','','',1,184);</v>
      </c>
    </row>
    <row r="23" spans="9:21">
      <c r="K23">
        <v>105</v>
      </c>
      <c r="L23">
        <v>6</v>
      </c>
      <c r="M23" t="s">
        <v>8911</v>
      </c>
      <c r="P23">
        <v>1</v>
      </c>
      <c r="Q23">
        <v>186</v>
      </c>
      <c r="U23" t="str">
        <f t="shared" si="0"/>
        <v>INSERT INTO c_all_ref_d(ref_type_id,ref_id,ref_name,ref_alias_code,ref_alias_code_2,is_enabled,child_ref_type_id) VALUES (105,6,'Account Opening Form','','',1,186);</v>
      </c>
    </row>
    <row r="24" spans="9:21">
      <c r="K24">
        <v>105</v>
      </c>
      <c r="L24">
        <v>7</v>
      </c>
      <c r="M24" t="s">
        <v>8912</v>
      </c>
      <c r="P24">
        <v>1</v>
      </c>
      <c r="Q24">
        <v>188</v>
      </c>
      <c r="U24" t="str">
        <f t="shared" si="0"/>
        <v>INSERT INTO c_all_ref_d(ref_type_id,ref_id,ref_name,ref_alias_code,ref_alias_code_2,is_enabled,child_ref_type_id) VALUES (105,7,'Business Proof','','',1,188);</v>
      </c>
    </row>
    <row r="25" spans="9:21">
      <c r="K25">
        <v>105</v>
      </c>
      <c r="L25">
        <v>8</v>
      </c>
      <c r="M25" t="s">
        <v>7168</v>
      </c>
      <c r="P25">
        <v>1</v>
      </c>
      <c r="Q25">
        <v>189</v>
      </c>
      <c r="U25" t="str">
        <f t="shared" si="0"/>
        <v>INSERT INTO c_all_ref_d(ref_type_id,ref_id,ref_name,ref_alias_code,ref_alias_code_2,is_enabled,child_ref_type_id) VALUES (105,8,'Other','','',1,189);</v>
      </c>
    </row>
    <row r="26" spans="9:21">
      <c r="K26" s="32">
        <v>105</v>
      </c>
      <c r="L26" s="32">
        <v>11</v>
      </c>
      <c r="M26" s="32" t="s">
        <v>8913</v>
      </c>
      <c r="N26" s="186"/>
      <c r="P26" s="32">
        <v>1</v>
      </c>
      <c r="Q26" s="32">
        <v>190</v>
      </c>
    </row>
    <row r="27" spans="9:21">
      <c r="K27" s="32">
        <v>105</v>
      </c>
      <c r="L27" s="32">
        <v>12</v>
      </c>
      <c r="M27" s="32" t="s">
        <v>8914</v>
      </c>
      <c r="N27" s="186"/>
      <c r="P27" s="32">
        <v>1</v>
      </c>
      <c r="Q27" s="32">
        <v>191</v>
      </c>
    </row>
    <row r="28" spans="9:21">
      <c r="K28" s="32">
        <v>105</v>
      </c>
      <c r="L28" s="32">
        <v>13</v>
      </c>
      <c r="M28" s="32" t="s">
        <v>8915</v>
      </c>
      <c r="N28" s="186"/>
      <c r="P28" s="32">
        <v>1</v>
      </c>
      <c r="Q28" s="32">
        <v>192</v>
      </c>
    </row>
    <row r="29" spans="9:21">
      <c r="K29" s="32">
        <v>105</v>
      </c>
      <c r="L29" s="32">
        <v>14</v>
      </c>
      <c r="M29" s="32" t="s">
        <v>8916</v>
      </c>
      <c r="N29" s="186"/>
      <c r="P29" s="32">
        <v>1</v>
      </c>
      <c r="Q29" s="32">
        <v>193</v>
      </c>
    </row>
    <row r="30" spans="9:21">
      <c r="K30" s="32">
        <v>105</v>
      </c>
      <c r="L30" s="32">
        <v>15</v>
      </c>
      <c r="M30" s="32" t="s">
        <v>8917</v>
      </c>
      <c r="N30" s="186"/>
      <c r="P30" s="32">
        <v>1</v>
      </c>
      <c r="Q30" s="32">
        <v>194</v>
      </c>
    </row>
    <row r="31" spans="9:21">
      <c r="K31" s="32">
        <v>105</v>
      </c>
      <c r="L31" s="32">
        <v>16</v>
      </c>
      <c r="M31" s="32" t="s">
        <v>8918</v>
      </c>
      <c r="N31" s="186"/>
      <c r="P31" s="32">
        <v>1</v>
      </c>
      <c r="Q31" s="32">
        <v>195</v>
      </c>
    </row>
    <row r="32" spans="9:21">
      <c r="K32" s="32">
        <v>105</v>
      </c>
      <c r="L32" s="32">
        <v>17</v>
      </c>
      <c r="M32" s="32" t="s">
        <v>8919</v>
      </c>
      <c r="N32" s="186"/>
      <c r="P32" s="32">
        <v>1</v>
      </c>
      <c r="Q32" s="32">
        <v>196</v>
      </c>
    </row>
    <row r="33" spans="9:21">
      <c r="K33" s="32">
        <v>105</v>
      </c>
      <c r="L33" s="32">
        <v>18</v>
      </c>
      <c r="M33" s="32" t="s">
        <v>8920</v>
      </c>
      <c r="N33" s="186"/>
      <c r="P33" s="32">
        <v>1</v>
      </c>
      <c r="Q33" s="32">
        <v>197</v>
      </c>
    </row>
    <row r="34" spans="9:21">
      <c r="K34" s="32">
        <v>105</v>
      </c>
      <c r="L34" s="32">
        <v>19</v>
      </c>
      <c r="M34" s="32" t="s">
        <v>8921</v>
      </c>
      <c r="N34" s="186"/>
      <c r="P34" s="32">
        <v>1</v>
      </c>
      <c r="Q34" s="32">
        <v>198</v>
      </c>
    </row>
    <row r="35" spans="9:21">
      <c r="K35" s="32">
        <v>105</v>
      </c>
      <c r="L35" s="32">
        <v>6</v>
      </c>
      <c r="M35" s="32" t="s">
        <v>8922</v>
      </c>
      <c r="N35" s="186"/>
      <c r="P35" s="32">
        <v>1</v>
      </c>
      <c r="Q35" s="32">
        <v>185</v>
      </c>
    </row>
    <row r="37" spans="9:21">
      <c r="I37" s="78" t="s">
        <v>7649</v>
      </c>
      <c r="K37">
        <v>106</v>
      </c>
      <c r="L37">
        <v>1</v>
      </c>
      <c r="M37" t="s">
        <v>7401</v>
      </c>
      <c r="N37" s="169" t="s">
        <v>7403</v>
      </c>
      <c r="O37" s="169" t="s">
        <v>7183</v>
      </c>
      <c r="P37">
        <v>1</v>
      </c>
      <c r="Q37" t="s">
        <v>6450</v>
      </c>
      <c r="U37" t="str">
        <f t="shared" ref="U37:U104" si="1">CONCATENATE("INSERT INTO c_all_ref_d(ref_type_id,ref_id,ref_name,ref_alias_code,ref_alias_code_2,is_enabled,child_ref_type_id) VALUES (",K37&amp;","&amp;L37&amp;",'"&amp;M37&amp;"','"&amp;N37&amp;"','"&amp;O37&amp;"',"&amp;P37&amp;","&amp;Q37&amp;");")</f>
        <v>INSERT INTO c_all_ref_d(ref_type_id,ref_id,ref_name,ref_alias_code,ref_alias_code_2,is_enabled,child_ref_type_id) VALUES (106,1,'Passport Copy','A','05',1,null);</v>
      </c>
    </row>
    <row r="38" spans="9:21">
      <c r="K38">
        <v>106</v>
      </c>
      <c r="L38">
        <v>2</v>
      </c>
      <c r="M38" t="s">
        <v>7404</v>
      </c>
      <c r="N38" s="169" t="s">
        <v>7405</v>
      </c>
      <c r="O38" s="169" t="s">
        <v>7179</v>
      </c>
      <c r="P38">
        <v>1</v>
      </c>
      <c r="Q38" t="s">
        <v>6450</v>
      </c>
      <c r="U38" t="str">
        <f t="shared" si="1"/>
        <v>INSERT INTO c_all_ref_d(ref_type_id,ref_id,ref_name,ref_alias_code,ref_alias_code_2,is_enabled,child_ref_type_id) VALUES (106,2,'Pan Card','C','03',1,null);</v>
      </c>
    </row>
    <row r="39" spans="9:21">
      <c r="K39">
        <v>106</v>
      </c>
      <c r="L39">
        <v>3</v>
      </c>
      <c r="M39" t="s">
        <v>7406</v>
      </c>
      <c r="N39" s="169" t="s">
        <v>7412</v>
      </c>
      <c r="O39" s="169" t="s">
        <v>7185</v>
      </c>
      <c r="P39">
        <v>1</v>
      </c>
      <c r="Q39" t="s">
        <v>6450</v>
      </c>
      <c r="U39" t="str">
        <f t="shared" si="1"/>
        <v>INSERT INTO c_all_ref_d(ref_type_id,ref_id,ref_name,ref_alias_code,ref_alias_code_2,is_enabled,child_ref_type_id) VALUES (106,3,'Driving License','D','06',1,null);</v>
      </c>
    </row>
    <row r="40" spans="9:21">
      <c r="K40">
        <v>106</v>
      </c>
      <c r="L40">
        <v>4</v>
      </c>
      <c r="M40" t="s">
        <v>7408</v>
      </c>
      <c r="P40">
        <v>1</v>
      </c>
      <c r="Q40" t="s">
        <v>6450</v>
      </c>
      <c r="U40" t="str">
        <f t="shared" si="1"/>
        <v>INSERT INTO c_all_ref_d(ref_type_id,ref_id,ref_name,ref_alias_code,ref_alias_code_2,is_enabled,child_ref_type_id) VALUES (106,4,'Employers Id Card','','',1,null);</v>
      </c>
    </row>
    <row r="41" spans="9:21">
      <c r="K41">
        <v>106</v>
      </c>
      <c r="L41">
        <v>5</v>
      </c>
      <c r="M41" t="s">
        <v>7410</v>
      </c>
      <c r="P41">
        <v>1</v>
      </c>
      <c r="Q41" t="s">
        <v>6450</v>
      </c>
      <c r="U41" t="str">
        <f t="shared" si="1"/>
        <v>INSERT INTO c_all_ref_d(ref_type_id,ref_id,ref_name,ref_alias_code,ref_alias_code_2,is_enabled,child_ref_type_id) VALUES (106,5,'Credit / Debit Card With Photo','','',1,null);</v>
      </c>
    </row>
    <row r="42" spans="9:21">
      <c r="K42">
        <v>106</v>
      </c>
      <c r="L42">
        <v>6</v>
      </c>
      <c r="M42" t="s">
        <v>7411</v>
      </c>
      <c r="P42">
        <v>1</v>
      </c>
      <c r="Q42" t="s">
        <v>6450</v>
      </c>
      <c r="U42" t="str">
        <f t="shared" si="1"/>
        <v>INSERT INTO c_all_ref_d(ref_type_id,ref_id,ref_name,ref_alias_code,ref_alias_code_2,is_enabled,child_ref_type_id) VALUES (106,6,'Goverment Id Card','','',1,null);</v>
      </c>
    </row>
    <row r="43" spans="9:21">
      <c r="K43">
        <v>106</v>
      </c>
      <c r="L43">
        <v>7</v>
      </c>
      <c r="M43" t="s">
        <v>7413</v>
      </c>
      <c r="P43">
        <v>1</v>
      </c>
      <c r="Q43" t="s">
        <v>6450</v>
      </c>
      <c r="U43" t="str">
        <f t="shared" si="1"/>
        <v>INSERT INTO c_all_ref_d(ref_type_id,ref_id,ref_name,ref_alias_code,ref_alias_code_2,is_enabled,child_ref_type_id) VALUES (106,7,'Pention Card','','',1,null);</v>
      </c>
    </row>
    <row r="44" spans="9:21">
      <c r="K44">
        <v>106</v>
      </c>
      <c r="L44">
        <v>8</v>
      </c>
      <c r="M44" t="s">
        <v>7414</v>
      </c>
      <c r="N44" s="169" t="s">
        <v>7415</v>
      </c>
      <c r="O44" s="169" t="s">
        <v>7187</v>
      </c>
      <c r="P44">
        <v>1</v>
      </c>
      <c r="Q44" t="s">
        <v>6450</v>
      </c>
      <c r="U44" t="str">
        <f t="shared" si="1"/>
        <v>INSERT INTO c_all_ref_d(ref_type_id,ref_id,ref_name,ref_alias_code,ref_alias_code_2,is_enabled,child_ref_type_id) VALUES (106,8,'Voters Identity Card (Election Card)','B','07',1,null);</v>
      </c>
    </row>
    <row r="45" spans="9:21">
      <c r="K45">
        <v>106</v>
      </c>
      <c r="L45">
        <v>9</v>
      </c>
      <c r="M45" t="s">
        <v>7416</v>
      </c>
      <c r="P45">
        <v>1</v>
      </c>
      <c r="Q45" t="s">
        <v>6450</v>
      </c>
      <c r="U45" t="str">
        <f t="shared" si="1"/>
        <v>INSERT INTO c_all_ref_d(ref_type_id,ref_id,ref_name,ref_alias_code,ref_alias_code_2,is_enabled,child_ref_type_id) VALUES (106,9,'School / College Id Card','','',1,null);</v>
      </c>
    </row>
    <row r="46" spans="9:21">
      <c r="K46">
        <v>106</v>
      </c>
      <c r="L46">
        <v>10</v>
      </c>
      <c r="M46" t="s">
        <v>7417</v>
      </c>
      <c r="P46">
        <v>1</v>
      </c>
      <c r="Q46" t="s">
        <v>6450</v>
      </c>
      <c r="U46" t="str">
        <f t="shared" si="1"/>
        <v>INSERT INTO c_all_ref_d(ref_type_id,ref_id,ref_name,ref_alias_code,ref_alias_code_2,is_enabled,child_ref_type_id) VALUES (106,10,'Import Export Licence','','',1,null);</v>
      </c>
    </row>
    <row r="47" spans="9:21">
      <c r="K47">
        <v>106</v>
      </c>
      <c r="L47">
        <v>11</v>
      </c>
      <c r="M47" t="s">
        <v>7418</v>
      </c>
      <c r="P47">
        <v>1</v>
      </c>
      <c r="Q47" t="s">
        <v>6450</v>
      </c>
      <c r="U47" t="str">
        <f t="shared" si="1"/>
        <v>INSERT INTO c_all_ref_d(ref_type_id,ref_id,ref_name,ref_alias_code,ref_alias_code_2,is_enabled,child_ref_type_id) VALUES (106,11,'Registration of Firms (ROF)','','',1,null);</v>
      </c>
    </row>
    <row r="48" spans="9:21">
      <c r="K48">
        <v>106</v>
      </c>
      <c r="L48">
        <v>12</v>
      </c>
      <c r="M48" t="s">
        <v>7419</v>
      </c>
      <c r="P48">
        <v>1</v>
      </c>
      <c r="Q48" t="s">
        <v>6450</v>
      </c>
      <c r="U48" t="str">
        <f t="shared" si="1"/>
        <v>INSERT INTO c_all_ref_d(ref_type_id,ref_id,ref_name,ref_alias_code,ref_alias_code_2,is_enabled,child_ref_type_id) VALUES (106,12,'Food &amp; Drug Licence','','',1,null);</v>
      </c>
    </row>
    <row r="49" spans="11:21">
      <c r="K49">
        <v>106</v>
      </c>
      <c r="L49">
        <v>13</v>
      </c>
      <c r="M49" t="s">
        <v>7420</v>
      </c>
      <c r="P49">
        <v>1</v>
      </c>
      <c r="Q49" t="s">
        <v>6450</v>
      </c>
      <c r="U49" t="str">
        <f t="shared" si="1"/>
        <v>INSERT INTO c_all_ref_d(ref_type_id,ref_id,ref_name,ref_alias_code,ref_alias_code_2,is_enabled,child_ref_type_id) VALUES (106,13,'ST CST Registration Certificate','','',1,null);</v>
      </c>
    </row>
    <row r="50" spans="11:21">
      <c r="K50">
        <v>106</v>
      </c>
      <c r="L50">
        <v>14</v>
      </c>
      <c r="M50" t="s">
        <v>7421</v>
      </c>
      <c r="P50">
        <v>1</v>
      </c>
      <c r="Q50" t="s">
        <v>6450</v>
      </c>
      <c r="U50" t="str">
        <f t="shared" si="1"/>
        <v>INSERT INTO c_all_ref_d(ref_type_id,ref_id,ref_name,ref_alias_code,ref_alias_code_2,is_enabled,child_ref_type_id) VALUES (106,14,'Un Registered Resolution','','',1,null);</v>
      </c>
    </row>
    <row r="51" spans="11:21">
      <c r="K51">
        <v>106</v>
      </c>
      <c r="L51">
        <v>15</v>
      </c>
      <c r="M51" t="s">
        <v>7422</v>
      </c>
      <c r="P51">
        <v>1</v>
      </c>
      <c r="Q51" t="s">
        <v>6450</v>
      </c>
      <c r="U51" t="str">
        <f t="shared" si="1"/>
        <v>INSERT INTO c_all_ref_d(ref_type_id,ref_id,ref_name,ref_alias_code,ref_alias_code_2,is_enabled,child_ref_type_id) VALUES (106,15,'Msme Certificate','','',1,null);</v>
      </c>
    </row>
    <row r="52" spans="11:21">
      <c r="K52">
        <v>106</v>
      </c>
      <c r="L52">
        <v>16</v>
      </c>
      <c r="M52" t="s">
        <v>7423</v>
      </c>
      <c r="P52">
        <v>1</v>
      </c>
      <c r="Q52" t="s">
        <v>6450</v>
      </c>
      <c r="U52" t="str">
        <f t="shared" si="1"/>
        <v>INSERT INTO c_all_ref_d(ref_type_id,ref_id,ref_name,ref_alias_code,ref_alias_code_2,is_enabled,child_ref_type_id) VALUES (106,16,'Kyc Compliance Certificate','','',1,null);</v>
      </c>
    </row>
    <row r="53" spans="11:21">
      <c r="K53">
        <v>106</v>
      </c>
      <c r="L53">
        <v>17</v>
      </c>
      <c r="M53" t="s">
        <v>7424</v>
      </c>
      <c r="N53" s="169" t="s">
        <v>7407</v>
      </c>
      <c r="O53" s="169" t="s">
        <v>7181</v>
      </c>
      <c r="P53">
        <v>1</v>
      </c>
      <c r="Q53" t="s">
        <v>6450</v>
      </c>
      <c r="U53" t="str">
        <f t="shared" si="1"/>
        <v>INSERT INTO c_all_ref_d(ref_type_id,ref_id,ref_name,ref_alias_code,ref_alias_code_2,is_enabled,child_ref_type_id) VALUES (106,17,'Aadhar Card','E','04',1,null);</v>
      </c>
    </row>
    <row r="54" spans="11:21">
      <c r="K54">
        <v>106</v>
      </c>
      <c r="L54">
        <v>18</v>
      </c>
      <c r="M54" t="s">
        <v>7426</v>
      </c>
      <c r="N54" s="169" t="s">
        <v>7462</v>
      </c>
      <c r="O54" s="169" t="s">
        <v>7196</v>
      </c>
      <c r="P54">
        <v>1</v>
      </c>
      <c r="Q54" t="s">
        <v>6450</v>
      </c>
      <c r="U54" t="str">
        <f t="shared" si="1"/>
        <v>INSERT INTO c_all_ref_d(ref_type_id,ref_id,ref_name,ref_alias_code,ref_alias_code_2,is_enabled,child_ref_type_id) VALUES (106,18,'Narega Card','F','08',1,null);</v>
      </c>
    </row>
    <row r="55" spans="11:21">
      <c r="K55">
        <v>106</v>
      </c>
      <c r="L55">
        <v>19</v>
      </c>
      <c r="M55" t="s">
        <v>7428</v>
      </c>
      <c r="N55" s="187" t="s">
        <v>7177</v>
      </c>
      <c r="O55" s="169" t="s">
        <v>10035</v>
      </c>
      <c r="P55">
        <v>1</v>
      </c>
      <c r="Q55" t="s">
        <v>6450</v>
      </c>
      <c r="U55" t="str">
        <f t="shared" si="1"/>
        <v>INSERT INTO c_all_ref_d(ref_type_id,ref_id,ref_name,ref_alias_code,ref_alias_code_2,is_enabled,child_ref_type_id) VALUES (106,19,'Certificate of Incorporation','02','19',1,null);</v>
      </c>
    </row>
    <row r="56" spans="11:21">
      <c r="K56">
        <v>106</v>
      </c>
      <c r="L56">
        <v>20</v>
      </c>
      <c r="M56" t="s">
        <v>7429</v>
      </c>
      <c r="N56" s="187" t="s">
        <v>7181</v>
      </c>
      <c r="O56" s="169" t="s">
        <v>7353</v>
      </c>
      <c r="P56">
        <v>1</v>
      </c>
      <c r="Q56" t="s">
        <v>6450</v>
      </c>
      <c r="U56" t="str">
        <f t="shared" si="1"/>
        <v>INSERT INTO c_all_ref_d(ref_type_id,ref_id,ref_name,ref_alias_code,ref_alias_code_2,is_enabled,child_ref_type_id) VALUES (106,20,'Memorandum &amp; Articles of Association','04','21',1,null);</v>
      </c>
    </row>
    <row r="57" spans="11:21">
      <c r="K57">
        <v>106</v>
      </c>
      <c r="L57">
        <v>21</v>
      </c>
      <c r="M57" t="s">
        <v>7430</v>
      </c>
      <c r="P57">
        <v>1</v>
      </c>
      <c r="Q57" t="s">
        <v>6450</v>
      </c>
      <c r="U57" t="str">
        <f t="shared" si="1"/>
        <v>INSERT INTO c_all_ref_d(ref_type_id,ref_id,ref_name,ref_alias_code,ref_alias_code_2,is_enabled,child_ref_type_id) VALUES (106,21,'Pan Allotment Letter','','',1,null);</v>
      </c>
    </row>
    <row r="58" spans="11:21">
      <c r="K58">
        <v>106</v>
      </c>
      <c r="L58">
        <v>22</v>
      </c>
      <c r="M58" t="s">
        <v>7431</v>
      </c>
      <c r="P58">
        <v>1</v>
      </c>
      <c r="Q58" t="s">
        <v>6450</v>
      </c>
      <c r="U58" t="str">
        <f t="shared" si="1"/>
        <v>INSERT INTO c_all_ref_d(ref_type_id,ref_id,ref_name,ref_alias_code,ref_alias_code_2,is_enabled,child_ref_type_id) VALUES (106,22,'Income Tax Return','','',1,null);</v>
      </c>
    </row>
    <row r="59" spans="11:21">
      <c r="K59">
        <v>106</v>
      </c>
      <c r="L59">
        <v>23</v>
      </c>
      <c r="M59" t="s">
        <v>7432</v>
      </c>
      <c r="P59">
        <v>1</v>
      </c>
      <c r="Q59" t="s">
        <v>6450</v>
      </c>
      <c r="U59" t="str">
        <f>CONCATENATE("INSERT INTO c_all_ref_d(ref_type_id,ref_id,ref_name,ref_alias_code,ref_alias_code_2,is_enabled,child_ref_type_id) VALUES (",K59&amp;","&amp;L59&amp;",'"&amp;M59&amp;"','"&amp;N59&amp;"','"&amp;O59&amp;"',"&amp;P59&amp;","&amp;Q59&amp;");")</f>
        <v>INSERT INTO c_all_ref_d(ref_type_id,ref_id,ref_name,ref_alias_code,ref_alias_code_2,is_enabled,child_ref_type_id) VALUES (106,23,'Income Tax Assessment Order','','',1,null);</v>
      </c>
    </row>
    <row r="60" spans="11:21">
      <c r="K60">
        <v>106</v>
      </c>
      <c r="L60">
        <v>24</v>
      </c>
      <c r="M60" t="s">
        <v>7433</v>
      </c>
      <c r="P60">
        <v>1</v>
      </c>
      <c r="Q60" t="s">
        <v>6450</v>
      </c>
      <c r="U60" t="str">
        <f>CONCATENATE("INSERT INTO c_all_ref_d(ref_type_id,ref_id,ref_name,ref_alias_code,ref_alias_code_2,is_enabled,child_ref_type_id) VALUES (",K60&amp;","&amp;L60&amp;",'"&amp;M60&amp;"','"&amp;N60&amp;"','"&amp;O60&amp;"',"&amp;P60&amp;","&amp;Q60&amp;");")</f>
        <v>INSERT INTO c_all_ref_d(ref_type_id,ref_id,ref_name,ref_alias_code,ref_alias_code_2,is_enabled,child_ref_type_id) VALUES (106,24,'Electricity Bill','','',1,null);</v>
      </c>
    </row>
    <row r="61" spans="11:21">
      <c r="K61">
        <v>106</v>
      </c>
      <c r="L61">
        <v>25</v>
      </c>
      <c r="M61" t="s">
        <v>7434</v>
      </c>
      <c r="P61">
        <v>1</v>
      </c>
      <c r="Q61" t="s">
        <v>6450</v>
      </c>
      <c r="U61" t="str">
        <f>CONCATENATE("INSERT INTO c_all_ref_d(ref_type_id,ref_id,ref_name,ref_alias_code,ref_alias_code_2,is_enabled,child_ref_type_id) VALUES (",K61&amp;","&amp;L61&amp;",'"&amp;M61&amp;"','"&amp;N61&amp;"','"&amp;O61&amp;"',"&amp;P61&amp;","&amp;Q61&amp;");")</f>
        <v>INSERT INTO c_all_ref_d(ref_type_id,ref_id,ref_name,ref_alias_code,ref_alias_code_2,is_enabled,child_ref_type_id) VALUES (106,25,'Telephone Bill','','',1,null);</v>
      </c>
    </row>
    <row r="62" spans="11:21">
      <c r="K62">
        <v>106</v>
      </c>
      <c r="L62">
        <v>26</v>
      </c>
      <c r="M62" t="s">
        <v>7435</v>
      </c>
      <c r="P62">
        <v>1</v>
      </c>
      <c r="Q62" t="s">
        <v>6450</v>
      </c>
      <c r="U62" t="str">
        <f t="shared" si="1"/>
        <v>INSERT INTO c_all_ref_d(ref_type_id,ref_id,ref_name,ref_alias_code,ref_alias_code_2,is_enabled,child_ref_type_id) VALUES (106,26,'Registered Partnership Deed ','','',1,null);</v>
      </c>
    </row>
    <row r="63" spans="11:21">
      <c r="K63">
        <v>106</v>
      </c>
      <c r="L63">
        <v>27</v>
      </c>
      <c r="M63" t="s">
        <v>7436</v>
      </c>
      <c r="P63">
        <v>1</v>
      </c>
      <c r="Q63" t="s">
        <v>6450</v>
      </c>
      <c r="U63" t="str">
        <f t="shared" si="1"/>
        <v>INSERT INTO c_all_ref_d(ref_type_id,ref_id,ref_name,ref_alias_code,ref_alias_code_2,is_enabled,child_ref_type_id) VALUES (106,27,'SSI Registration','','',1,null);</v>
      </c>
    </row>
    <row r="64" spans="11:21">
      <c r="K64">
        <v>106</v>
      </c>
      <c r="L64">
        <v>28</v>
      </c>
      <c r="M64" t="s">
        <v>7437</v>
      </c>
      <c r="P64">
        <v>1</v>
      </c>
      <c r="Q64" t="s">
        <v>6450</v>
      </c>
      <c r="U64" t="str">
        <f t="shared" si="1"/>
        <v>INSERT INTO c_all_ref_d(ref_type_id,ref_id,ref_name,ref_alias_code,ref_alias_code_2,is_enabled,child_ref_type_id) VALUES (106,28,'Excise Registration','','',1,null);</v>
      </c>
    </row>
    <row r="65" spans="11:21">
      <c r="K65">
        <v>106</v>
      </c>
      <c r="L65">
        <v>29</v>
      </c>
      <c r="M65" t="s">
        <v>7438</v>
      </c>
      <c r="P65">
        <v>1</v>
      </c>
      <c r="Q65" t="s">
        <v>6450</v>
      </c>
      <c r="U65" t="str">
        <f t="shared" si="1"/>
        <v>INSERT INTO c_all_ref_d(ref_type_id,ref_id,ref_name,ref_alias_code,ref_alias_code_2,is_enabled,child_ref_type_id) VALUES (106,29,'Service Tax Registration','','',1,null);</v>
      </c>
    </row>
    <row r="66" spans="11:21">
      <c r="K66">
        <v>106</v>
      </c>
      <c r="L66">
        <v>30</v>
      </c>
      <c r="M66" t="s">
        <v>7439</v>
      </c>
      <c r="P66">
        <v>1</v>
      </c>
      <c r="Q66" t="s">
        <v>6450</v>
      </c>
      <c r="U66" t="str">
        <f t="shared" si="1"/>
        <v>INSERT INTO c_all_ref_d(ref_type_id,ref_id,ref_name,ref_alias_code,ref_alias_code_2,is_enabled,child_ref_type_id) VALUES (106,30,'Sales Tax / VAT registration','','',1,null);</v>
      </c>
    </row>
    <row r="67" spans="11:21">
      <c r="K67">
        <v>106</v>
      </c>
      <c r="L67">
        <v>31</v>
      </c>
      <c r="M67" t="s">
        <v>7440</v>
      </c>
      <c r="P67">
        <v>1</v>
      </c>
      <c r="Q67" t="s">
        <v>6450</v>
      </c>
      <c r="U67" t="str">
        <f t="shared" si="1"/>
        <v>INSERT INTO c_all_ref_d(ref_type_id,ref_id,ref_name,ref_alias_code,ref_alias_code_2,is_enabled,child_ref_type_id) VALUES (106,31,'Tan Registration','','',1,null);</v>
      </c>
    </row>
    <row r="68" spans="11:21">
      <c r="K68">
        <v>106</v>
      </c>
      <c r="L68">
        <v>32</v>
      </c>
      <c r="M68" t="s">
        <v>7441</v>
      </c>
      <c r="P68">
        <v>1</v>
      </c>
      <c r="Q68" t="s">
        <v>6450</v>
      </c>
      <c r="U68" t="str">
        <f t="shared" si="1"/>
        <v>INSERT INTO c_all_ref_d(ref_type_id,ref_id,ref_name,ref_alias_code,ref_alias_code_2,is_enabled,child_ref_type_id) VALUES (106,32,'Provident Fund Registration','','',1,null);</v>
      </c>
    </row>
    <row r="69" spans="11:21">
      <c r="K69">
        <v>106</v>
      </c>
      <c r="L69">
        <v>33</v>
      </c>
      <c r="M69" t="s">
        <v>7442</v>
      </c>
      <c r="P69">
        <v>1</v>
      </c>
      <c r="Q69" t="s">
        <v>6450</v>
      </c>
      <c r="U69" t="str">
        <f t="shared" si="1"/>
        <v>INSERT INTO c_all_ref_d(ref_type_id,ref_id,ref_name,ref_alias_code,ref_alias_code_2,is_enabled,child_ref_type_id) VALUES (106,33,'Shop Act Licence','','',1,null);</v>
      </c>
    </row>
    <row r="70" spans="11:21">
      <c r="K70">
        <v>106</v>
      </c>
      <c r="L70">
        <v>34</v>
      </c>
      <c r="M70" t="s">
        <v>7443</v>
      </c>
      <c r="P70">
        <v>1</v>
      </c>
      <c r="Q70" t="s">
        <v>6450</v>
      </c>
      <c r="U70" t="str">
        <f t="shared" si="1"/>
        <v>INSERT INTO c_all_ref_d(ref_type_id,ref_id,ref_name,ref_alias_code,ref_alias_code_2,is_enabled,child_ref_type_id) VALUES (106,34,'Certificate of Registration','','',1,null);</v>
      </c>
    </row>
    <row r="71" spans="11:21">
      <c r="K71">
        <v>106</v>
      </c>
      <c r="L71">
        <v>35</v>
      </c>
      <c r="M71" t="s">
        <v>7444</v>
      </c>
      <c r="N71" s="187" t="s">
        <v>7185</v>
      </c>
      <c r="O71" s="169" t="s">
        <v>9481</v>
      </c>
      <c r="P71">
        <v>1</v>
      </c>
      <c r="Q71" t="s">
        <v>6450</v>
      </c>
      <c r="U71" t="str">
        <f t="shared" si="1"/>
        <v>INSERT INTO c_all_ref_d(ref_type_id,ref_id,ref_name,ref_alias_code,ref_alias_code_2,is_enabled,child_ref_type_id) VALUES (106,35,'Trust Deed','06','23',1,null);</v>
      </c>
    </row>
    <row r="72" spans="11:21">
      <c r="K72">
        <v>106</v>
      </c>
      <c r="L72">
        <v>36</v>
      </c>
      <c r="M72" t="s">
        <v>7445</v>
      </c>
      <c r="P72">
        <v>1</v>
      </c>
      <c r="Q72" t="s">
        <v>6450</v>
      </c>
      <c r="U72" t="str">
        <f t="shared" si="1"/>
        <v>INSERT INTO c_all_ref_d(ref_type_id,ref_id,ref_name,ref_alias_code,ref_alias_code_2,is_enabled,child_ref_type_id) VALUES (106,36,'Karta Affidavit','','',1,null);</v>
      </c>
    </row>
    <row r="73" spans="11:21">
      <c r="K73">
        <v>106</v>
      </c>
      <c r="L73">
        <v>37</v>
      </c>
      <c r="M73" t="s">
        <v>7446</v>
      </c>
      <c r="N73" s="187" t="s">
        <v>7179</v>
      </c>
      <c r="O73" s="169" t="s">
        <v>7240</v>
      </c>
      <c r="P73">
        <v>1</v>
      </c>
      <c r="Q73" t="s">
        <v>6450</v>
      </c>
      <c r="U73" t="str">
        <f t="shared" si="1"/>
        <v>INSERT INTO c_all_ref_d(ref_type_id,ref_id,ref_name,ref_alias_code,ref_alias_code_2,is_enabled,child_ref_type_id) VALUES (106,37,'Registration Certificate','03','20',1,null);</v>
      </c>
    </row>
    <row r="74" spans="11:21">
      <c r="K74">
        <v>106</v>
      </c>
      <c r="L74">
        <v>38</v>
      </c>
      <c r="M74" t="s">
        <v>7447</v>
      </c>
      <c r="P74">
        <v>1</v>
      </c>
      <c r="Q74" t="s">
        <v>6450</v>
      </c>
      <c r="U74" t="str">
        <f t="shared" si="1"/>
        <v>INSERT INTO c_all_ref_d(ref_type_id,ref_id,ref_name,ref_alias_code,ref_alias_code_2,is_enabled,child_ref_type_id) VALUES (106,38,'Affidavit With Photo','','',1,null);</v>
      </c>
    </row>
    <row r="75" spans="11:21">
      <c r="K75">
        <v>106</v>
      </c>
      <c r="L75">
        <v>39</v>
      </c>
      <c r="M75" t="s">
        <v>7448</v>
      </c>
      <c r="P75">
        <v>1</v>
      </c>
      <c r="Q75" t="s">
        <v>6450</v>
      </c>
      <c r="U75" t="str">
        <f t="shared" si="1"/>
        <v>INSERT INTO c_all_ref_d(ref_type_id,ref_id,ref_name,ref_alias_code,ref_alias_code_2,is_enabled,child_ref_type_id) VALUES (106,39,'Aop Deed','','',1,null);</v>
      </c>
    </row>
    <row r="76" spans="11:21">
      <c r="K76">
        <v>106</v>
      </c>
      <c r="L76">
        <v>40</v>
      </c>
      <c r="M76" t="s">
        <v>7168</v>
      </c>
      <c r="N76" s="169" t="s">
        <v>7409</v>
      </c>
      <c r="P76">
        <v>1</v>
      </c>
      <c r="Q76" t="s">
        <v>6450</v>
      </c>
      <c r="U76" t="str">
        <f t="shared" si="1"/>
        <v>INSERT INTO c_all_ref_d(ref_type_id,ref_id,ref_name,ref_alias_code,ref_alias_code_2,is_enabled,child_ref_type_id) VALUES (106,40,'Other','Z','',1,null);</v>
      </c>
    </row>
    <row r="77" spans="11:21">
      <c r="K77">
        <v>106</v>
      </c>
      <c r="L77">
        <v>41</v>
      </c>
      <c r="M77" t="s">
        <v>7449</v>
      </c>
      <c r="P77">
        <v>1</v>
      </c>
      <c r="Q77" t="s">
        <v>6450</v>
      </c>
      <c r="U77" t="str">
        <f t="shared" si="1"/>
        <v>INSERT INTO c_all_ref_d(ref_type_id,ref_id,ref_name,ref_alias_code,ref_alias_code_2,is_enabled,child_ref_type_id) VALUES (106,41,'Licences','','',1,null);</v>
      </c>
    </row>
    <row r="78" spans="11:21">
      <c r="K78">
        <v>106</v>
      </c>
      <c r="L78">
        <v>42</v>
      </c>
      <c r="M78" t="s">
        <v>7450</v>
      </c>
      <c r="P78">
        <v>1</v>
      </c>
      <c r="Q78" t="s">
        <v>6450</v>
      </c>
      <c r="U78" t="str">
        <f t="shared" si="1"/>
        <v>INSERT INTO c_all_ref_d(ref_type_id,ref_id,ref_name,ref_alias_code,ref_alias_code_2,is_enabled,child_ref_type_id) VALUES (106,42,'Registration Number','','',1,null);</v>
      </c>
    </row>
    <row r="79" spans="11:21">
      <c r="K79">
        <v>106</v>
      </c>
      <c r="L79">
        <v>43</v>
      </c>
      <c r="M79" t="s">
        <v>7451</v>
      </c>
      <c r="P79">
        <v>1</v>
      </c>
      <c r="Q79" t="s">
        <v>6450</v>
      </c>
      <c r="U79" t="str">
        <f t="shared" si="1"/>
        <v>INSERT INTO c_all_ref_d(ref_type_id,ref_id,ref_name,ref_alias_code,ref_alias_code_2,is_enabled,child_ref_type_id) VALUES (106,43,'Name of Proprieter','','',1,null);</v>
      </c>
    </row>
    <row r="80" spans="11:21">
      <c r="K80">
        <v>106</v>
      </c>
      <c r="L80">
        <v>44</v>
      </c>
      <c r="M80" t="s">
        <v>7452</v>
      </c>
      <c r="P80">
        <v>1</v>
      </c>
      <c r="Q80" t="s">
        <v>6450</v>
      </c>
      <c r="U80" t="str">
        <f t="shared" si="1"/>
        <v>INSERT INTO c_all_ref_d(ref_type_id,ref_id,ref_name,ref_alias_code,ref_alias_code_2,is_enabled,child_ref_type_id) VALUES (106,44,'Name of Directors ','','',1,null);</v>
      </c>
    </row>
    <row r="81" spans="9:21">
      <c r="K81">
        <v>106</v>
      </c>
      <c r="L81">
        <v>45</v>
      </c>
      <c r="M81" t="s">
        <v>7453</v>
      </c>
      <c r="P81">
        <v>1</v>
      </c>
      <c r="Q81" t="s">
        <v>6450</v>
      </c>
      <c r="U81" t="str">
        <f t="shared" ref="U81" si="2">CONCATENATE("INSERT INTO c_all_ref_d(ref_type_id,ref_id,ref_name,ref_alias_code,ref_alias_code_2,is_enabled,child_ref_type_id) VALUES (",K81&amp;","&amp;L81&amp;",'"&amp;M81&amp;"','"&amp;N81&amp;"','"&amp;O81&amp;"',"&amp;P81&amp;","&amp;Q81&amp;");")</f>
        <v>INSERT INTO c_all_ref_d(ref_type_id,ref_id,ref_name,ref_alias_code,ref_alias_code_2,is_enabled,child_ref_type_id) VALUES (106,45,'Corporate Identification Number (CIN)','','',1,null);</v>
      </c>
    </row>
    <row r="82" spans="9:21">
      <c r="K82">
        <v>106</v>
      </c>
      <c r="L82">
        <v>46</v>
      </c>
      <c r="M82" t="s">
        <v>7454</v>
      </c>
      <c r="P82">
        <v>1</v>
      </c>
      <c r="Q82" t="s">
        <v>6450</v>
      </c>
      <c r="U82" t="str">
        <f t="shared" ref="U82" si="3">CONCATENATE("INSERT INTO c_all_ref_d(ref_type_id,ref_id,ref_name,ref_alias_code,ref_alias_code_2,is_enabled,child_ref_type_id) VALUES (",K82&amp;","&amp;L82&amp;",'"&amp;M82&amp;"','"&amp;N82&amp;"','"&amp;O82&amp;"',"&amp;P82&amp;","&amp;Q82&amp;");")</f>
        <v>INSERT INTO c_all_ref_d(ref_type_id,ref_id,ref_name,ref_alias_code,ref_alias_code_2,is_enabled,child_ref_type_id) VALUES (106,46,'Director Identification Number (DIN)','','',1,null);</v>
      </c>
    </row>
    <row r="86" spans="9:21">
      <c r="I86" s="78" t="s">
        <v>7794</v>
      </c>
      <c r="K86">
        <v>181</v>
      </c>
      <c r="L86">
        <v>1</v>
      </c>
      <c r="M86" s="14" t="s">
        <v>8124</v>
      </c>
      <c r="P86">
        <v>1</v>
      </c>
      <c r="Q86" t="s">
        <v>6450</v>
      </c>
      <c r="U86" t="str">
        <f t="shared" si="1"/>
        <v>INSERT INTO c_all_ref_d(ref_type_id,ref_id,ref_name,ref_alias_code,ref_alias_code_2,is_enabled,child_ref_type_id) VALUES (181,1,'Passport','','',1,null);</v>
      </c>
    </row>
    <row r="87" spans="9:21">
      <c r="K87">
        <v>181</v>
      </c>
      <c r="L87">
        <v>2</v>
      </c>
      <c r="M87" s="14" t="s">
        <v>8179</v>
      </c>
      <c r="P87">
        <v>1</v>
      </c>
      <c r="Q87" t="s">
        <v>6450</v>
      </c>
      <c r="U87" t="str">
        <f t="shared" si="1"/>
        <v>INSERT INTO c_all_ref_d(ref_type_id,ref_id,ref_name,ref_alias_code,ref_alias_code_2,is_enabled,child_ref_type_id) VALUES (181,2,'Voters Identity Card','','',1,null);</v>
      </c>
    </row>
    <row r="88" spans="9:21">
      <c r="K88">
        <v>181</v>
      </c>
      <c r="L88">
        <v>3</v>
      </c>
      <c r="M88" s="14" t="s">
        <v>9276</v>
      </c>
      <c r="P88">
        <v>1</v>
      </c>
      <c r="Q88" t="s">
        <v>6450</v>
      </c>
      <c r="U88" t="str">
        <f t="shared" si="1"/>
        <v>INSERT INTO c_all_ref_d(ref_type_id,ref_id,ref_name,ref_alias_code,ref_alias_code_2,is_enabled,child_ref_type_id) VALUES (181,3,'Latest Electricity bill (last 3 month)','','',1,null);</v>
      </c>
    </row>
    <row r="89" spans="9:21">
      <c r="K89">
        <v>181</v>
      </c>
      <c r="L89">
        <v>4</v>
      </c>
      <c r="M89" s="14" t="s">
        <v>9277</v>
      </c>
      <c r="P89">
        <v>1</v>
      </c>
      <c r="Q89" t="s">
        <v>6450</v>
      </c>
      <c r="U89" t="str">
        <f t="shared" si="1"/>
        <v>INSERT INTO c_all_ref_d(ref_type_id,ref_id,ref_name,ref_alias_code,ref_alias_code_2,is_enabled,child_ref_type_id) VALUES (181,4,'Latest Telephone bill (last 3 month)','','',1,null);</v>
      </c>
    </row>
    <row r="90" spans="9:21">
      <c r="K90">
        <v>181</v>
      </c>
      <c r="L90">
        <v>5</v>
      </c>
      <c r="M90" s="14" t="s">
        <v>9278</v>
      </c>
      <c r="P90">
        <v>1</v>
      </c>
      <c r="Q90" t="s">
        <v>6450</v>
      </c>
      <c r="U90" t="str">
        <f t="shared" si="1"/>
        <v>INSERT INTO c_all_ref_d(ref_type_id,ref_id,ref_name,ref_alias_code,ref_alias_code_2,is_enabled,child_ref_type_id) VALUES (181,5,'Ration Card','','',1,null);</v>
      </c>
    </row>
    <row r="91" spans="9:21">
      <c r="K91">
        <v>181</v>
      </c>
      <c r="L91">
        <v>6</v>
      </c>
      <c r="M91" s="14" t="s">
        <v>9279</v>
      </c>
      <c r="P91">
        <v>1</v>
      </c>
      <c r="Q91" t="s">
        <v>6450</v>
      </c>
      <c r="U91" t="str">
        <f t="shared" si="1"/>
        <v>INSERT INTO c_all_ref_d(ref_type_id,ref_id,ref_name,ref_alias_code,ref_alias_code_2,is_enabled,child_ref_type_id) VALUES (181,6,'Gas Connection Card','','',1,null);</v>
      </c>
    </row>
    <row r="92" spans="9:21">
      <c r="K92">
        <v>181</v>
      </c>
      <c r="L92">
        <v>7</v>
      </c>
      <c r="M92" s="14" t="s">
        <v>9280</v>
      </c>
      <c r="P92">
        <v>1</v>
      </c>
      <c r="Q92" t="s">
        <v>6450</v>
      </c>
      <c r="U92" t="str">
        <f t="shared" si="1"/>
        <v>INSERT INTO c_all_ref_d(ref_type_id,ref_id,ref_name,ref_alias_code,ref_alias_code_2,is_enabled,child_ref_type_id) VALUES (181,7,'Latest Credit Card Statement','','',1,null);</v>
      </c>
    </row>
    <row r="93" spans="9:21">
      <c r="K93">
        <v>181</v>
      </c>
      <c r="L93">
        <v>8</v>
      </c>
      <c r="M93" s="14" t="s">
        <v>9281</v>
      </c>
      <c r="P93">
        <v>1</v>
      </c>
      <c r="Q93" t="s">
        <v>6450</v>
      </c>
      <c r="U93" t="str">
        <f t="shared" si="1"/>
        <v>INSERT INTO c_all_ref_d(ref_type_id,ref_id,ref_name,ref_alias_code,ref_alias_code_2,is_enabled,child_ref_type_id) VALUES (181,8,'Driving License With Address','','',1,null);</v>
      </c>
    </row>
    <row r="94" spans="9:21">
      <c r="K94">
        <v>181</v>
      </c>
      <c r="L94">
        <v>9</v>
      </c>
      <c r="M94" s="14" t="s">
        <v>9282</v>
      </c>
      <c r="P94">
        <v>1</v>
      </c>
      <c r="Q94" t="s">
        <v>6450</v>
      </c>
      <c r="U94" t="str">
        <f t="shared" si="1"/>
        <v>INSERT INTO c_all_ref_d(ref_type_id,ref_id,ref_name,ref_alias_code,ref_alias_code_2,is_enabled,child_ref_type_id) VALUES (181,9,'Bank A/C Statment With Address','','',1,null);</v>
      </c>
    </row>
    <row r="95" spans="9:21">
      <c r="K95">
        <v>181</v>
      </c>
      <c r="L95">
        <v>10</v>
      </c>
      <c r="M95" s="14" t="s">
        <v>9283</v>
      </c>
      <c r="P95">
        <v>1</v>
      </c>
      <c r="Q95" t="s">
        <v>6450</v>
      </c>
      <c r="U95" t="str">
        <f t="shared" si="1"/>
        <v>INSERT INTO c_all_ref_d(ref_type_id,ref_id,ref_name,ref_alias_code,ref_alias_code_2,is_enabled,child_ref_type_id) VALUES (181,10,'Income Tax Assessment Order With Address','','',1,null);</v>
      </c>
    </row>
    <row r="96" spans="9:21">
      <c r="K96">
        <v>181</v>
      </c>
      <c r="L96">
        <v>11</v>
      </c>
      <c r="M96" s="14" t="s">
        <v>9284</v>
      </c>
      <c r="P96">
        <v>1</v>
      </c>
      <c r="Q96" t="s">
        <v>6450</v>
      </c>
      <c r="U96" t="str">
        <f t="shared" si="1"/>
        <v>INSERT INTO c_all_ref_d(ref_type_id,ref_id,ref_name,ref_alias_code,ref_alias_code_2,is_enabled,child_ref_type_id) VALUES (181,11,'Wealth Tax Assessment Order With Address','','',1,null);</v>
      </c>
    </row>
    <row r="97" spans="11:21">
      <c r="K97">
        <v>181</v>
      </c>
      <c r="L97">
        <v>12</v>
      </c>
      <c r="M97" s="14" t="s">
        <v>9285</v>
      </c>
      <c r="P97">
        <v>1</v>
      </c>
      <c r="Q97" t="s">
        <v>6450</v>
      </c>
      <c r="U97" t="str">
        <f t="shared" si="1"/>
        <v>INSERT INTO c_all_ref_d(ref_type_id,ref_id,ref_name,ref_alias_code,ref_alias_code_2,is_enabled,child_ref_type_id) VALUES (181,12,'PAN Allotment Letter','','',1,null);</v>
      </c>
    </row>
    <row r="98" spans="11:21">
      <c r="K98">
        <v>181</v>
      </c>
      <c r="L98">
        <v>13</v>
      </c>
      <c r="M98" s="14" t="s">
        <v>7442</v>
      </c>
      <c r="P98">
        <v>1</v>
      </c>
      <c r="Q98" t="s">
        <v>6450</v>
      </c>
      <c r="U98" t="str">
        <f t="shared" si="1"/>
        <v>INSERT INTO c_all_ref_d(ref_type_id,ref_id,ref_name,ref_alias_code,ref_alias_code_2,is_enabled,child_ref_type_id) VALUES (181,13,'Shop Act Licence','','',1,null);</v>
      </c>
    </row>
    <row r="99" spans="11:21">
      <c r="K99">
        <v>181</v>
      </c>
      <c r="L99">
        <v>14</v>
      </c>
      <c r="M99" s="14" t="s">
        <v>9286</v>
      </c>
      <c r="P99">
        <v>1</v>
      </c>
      <c r="Q99" t="s">
        <v>6450</v>
      </c>
      <c r="U99" t="str">
        <f t="shared" si="1"/>
        <v>INSERT INTO c_all_ref_d(ref_type_id,ref_id,ref_name,ref_alias_code,ref_alias_code_2,is_enabled,child_ref_type_id) VALUES (181,14,'Sales Tax Returns','','',1,null);</v>
      </c>
    </row>
    <row r="100" spans="11:21">
      <c r="K100">
        <v>181</v>
      </c>
      <c r="L100">
        <v>15</v>
      </c>
      <c r="M100" s="14" t="s">
        <v>7446</v>
      </c>
      <c r="P100">
        <v>1</v>
      </c>
      <c r="Q100" t="s">
        <v>6450</v>
      </c>
      <c r="U100" t="str">
        <f t="shared" si="1"/>
        <v>INSERT INTO c_all_ref_d(ref_type_id,ref_id,ref_name,ref_alias_code,ref_alias_code_2,is_enabled,child_ref_type_id) VALUES (181,15,'Registration Certificate','','',1,null);</v>
      </c>
    </row>
    <row r="101" spans="11:21">
      <c r="K101">
        <v>181</v>
      </c>
      <c r="L101">
        <v>16</v>
      </c>
      <c r="M101" s="14" t="s">
        <v>9287</v>
      </c>
      <c r="P101">
        <v>1</v>
      </c>
      <c r="Q101" t="s">
        <v>6450</v>
      </c>
      <c r="U101" t="str">
        <f t="shared" si="1"/>
        <v>INSERT INTO c_all_ref_d(ref_type_id,ref_id,ref_name,ref_alias_code,ref_alias_code_2,is_enabled,child_ref_type_id) VALUES (181,16,'Municipal Corporation Tax Receipt','','',1,null);</v>
      </c>
    </row>
    <row r="102" spans="11:21">
      <c r="K102">
        <v>181</v>
      </c>
      <c r="L102">
        <v>17</v>
      </c>
      <c r="M102" s="14" t="s">
        <v>9288</v>
      </c>
      <c r="P102">
        <v>1</v>
      </c>
      <c r="Q102" t="s">
        <v>6450</v>
      </c>
      <c r="U102" t="str">
        <f t="shared" si="1"/>
        <v>INSERT INTO c_all_ref_d(ref_type_id,ref_id,ref_name,ref_alias_code,ref_alias_code_2,is_enabled,child_ref_type_id) VALUES (181,17,'Registered Property Document','','',1,null);</v>
      </c>
    </row>
    <row r="103" spans="11:21">
      <c r="K103">
        <v>181</v>
      </c>
      <c r="L103">
        <v>18</v>
      </c>
      <c r="M103" s="14" t="s">
        <v>9289</v>
      </c>
      <c r="P103">
        <v>1</v>
      </c>
      <c r="Q103" t="s">
        <v>6450</v>
      </c>
      <c r="U103" t="str">
        <f t="shared" si="1"/>
        <v>INSERT INTO c_all_ref_d(ref_type_id,ref_id,ref_name,ref_alias_code,ref_alias_code_2,is_enabled,child_ref_type_id) VALUES (181,18,'Income Tax Returns','','',1,null);</v>
      </c>
    </row>
    <row r="104" spans="11:21">
      <c r="K104">
        <v>181</v>
      </c>
      <c r="L104">
        <v>19</v>
      </c>
      <c r="M104" s="14" t="s">
        <v>9290</v>
      </c>
      <c r="P104">
        <v>1</v>
      </c>
      <c r="Q104" t="s">
        <v>6450</v>
      </c>
      <c r="U104" t="str">
        <f t="shared" si="1"/>
        <v>INSERT INTO c_all_ref_d(ref_type_id,ref_id,ref_name,ref_alias_code,ref_alias_code_2,is_enabled,child_ref_type_id) VALUES (181,19,'HUF Karta Letter','','',1,null);</v>
      </c>
    </row>
    <row r="105" spans="11:21">
      <c r="K105">
        <v>181</v>
      </c>
      <c r="L105">
        <v>20</v>
      </c>
      <c r="M105" s="14" t="s">
        <v>9291</v>
      </c>
      <c r="P105">
        <v>1</v>
      </c>
      <c r="Q105" t="s">
        <v>6450</v>
      </c>
      <c r="U105" t="str">
        <f t="shared" ref="U105:U126" si="4">CONCATENATE("INSERT INTO c_all_ref_d(ref_type_id,ref_id,ref_name,ref_alias_code,ref_alias_code_2,is_enabled,child_ref_type_id) VALUES (",K105&amp;","&amp;L105&amp;",'"&amp;M105&amp;"','"&amp;N105&amp;"','"&amp;O105&amp;"',"&amp;P105&amp;","&amp;Q105&amp;");")</f>
        <v>INSERT INTO c_all_ref_d(ref_type_id,ref_id,ref_name,ref_alias_code,ref_alias_code_2,is_enabled,child_ref_type_id) VALUES (181,20,'Company Quit Allotment Letter','','',1,null);</v>
      </c>
    </row>
    <row r="106" spans="11:21">
      <c r="K106">
        <v>181</v>
      </c>
      <c r="L106">
        <v>21</v>
      </c>
      <c r="M106" s="14" t="s">
        <v>9292</v>
      </c>
      <c r="P106">
        <v>1</v>
      </c>
      <c r="Q106" t="s">
        <v>6450</v>
      </c>
      <c r="U106" t="str">
        <f t="shared" si="4"/>
        <v>INSERT INTO c_all_ref_d(ref_type_id,ref_id,ref_name,ref_alias_code,ref_alias_code_2,is_enabled,child_ref_type_id) VALUES (181,21,'Goverment Id Card With Photo','','',1,null);</v>
      </c>
    </row>
    <row r="107" spans="11:21">
      <c r="K107">
        <v>181</v>
      </c>
      <c r="L107">
        <v>22</v>
      </c>
      <c r="M107" s="14" t="s">
        <v>9293</v>
      </c>
      <c r="P107">
        <v>1</v>
      </c>
      <c r="Q107" t="s">
        <v>6450</v>
      </c>
      <c r="U107" t="str">
        <f t="shared" si="4"/>
        <v>INSERT INTO c_all_ref_d(ref_type_id,ref_id,ref_name,ref_alias_code,ref_alias_code_2,is_enabled,child_ref_type_id) VALUES (181,22,'Latest LIC Premium Receipt','','',1,null);</v>
      </c>
    </row>
    <row r="108" spans="11:21">
      <c r="K108">
        <v>181</v>
      </c>
      <c r="L108">
        <v>23</v>
      </c>
      <c r="M108" s="14" t="s">
        <v>9294</v>
      </c>
      <c r="P108">
        <v>1</v>
      </c>
      <c r="Q108" t="s">
        <v>6450</v>
      </c>
      <c r="U108" t="str">
        <f t="shared" si="4"/>
        <v>INSERT INTO c_all_ref_d(ref_type_id,ref_id,ref_name,ref_alias_code,ref_alias_code_2,is_enabled,child_ref_type_id) VALUES (181,23,'Affidavit','','',1,null);</v>
      </c>
    </row>
    <row r="109" spans="11:21">
      <c r="K109">
        <v>181</v>
      </c>
      <c r="L109">
        <v>24</v>
      </c>
      <c r="M109" s="14" t="s">
        <v>9295</v>
      </c>
      <c r="P109">
        <v>1</v>
      </c>
      <c r="Q109" t="s">
        <v>6450</v>
      </c>
      <c r="U109" t="str">
        <f t="shared" si="4"/>
        <v>INSERT INTO c_all_ref_d(ref_type_id,ref_id,ref_name,ref_alias_code,ref_alias_code_2,is_enabled,child_ref_type_id) VALUES (181,24,'School Leaveing Certificate','','',1,null);</v>
      </c>
    </row>
    <row r="110" spans="11:21">
      <c r="K110">
        <v>181</v>
      </c>
      <c r="L110">
        <v>25</v>
      </c>
      <c r="M110" s="14" t="s">
        <v>9296</v>
      </c>
      <c r="P110">
        <v>1</v>
      </c>
      <c r="Q110" t="s">
        <v>6450</v>
      </c>
      <c r="U110" t="str">
        <f t="shared" si="4"/>
        <v>INSERT INTO c_all_ref_d(ref_type_id,ref_id,ref_name,ref_alias_code,ref_alias_code_2,is_enabled,child_ref_type_id) VALUES (181,25,'Marriage Certificate or Marriage Card','','',1,null);</v>
      </c>
    </row>
    <row r="111" spans="11:21">
      <c r="K111">
        <v>181</v>
      </c>
      <c r="L111">
        <v>26</v>
      </c>
      <c r="M111" s="14" t="s">
        <v>9297</v>
      </c>
      <c r="P111">
        <v>1</v>
      </c>
      <c r="Q111" t="s">
        <v>6450</v>
      </c>
      <c r="U111" t="str">
        <f t="shared" si="4"/>
        <v>INSERT INTO c_all_ref_d(ref_type_id,ref_id,ref_name,ref_alias_code,ref_alias_code_2,is_enabled,child_ref_type_id) VALUES (181,26,'Other Address Proof','','',1,null);</v>
      </c>
    </row>
    <row r="112" spans="11:21">
      <c r="K112">
        <v>181</v>
      </c>
      <c r="L112">
        <v>28</v>
      </c>
      <c r="M112" s="14" t="s">
        <v>9298</v>
      </c>
      <c r="P112">
        <v>1</v>
      </c>
      <c r="Q112" t="s">
        <v>6450</v>
      </c>
      <c r="U112" t="str">
        <f t="shared" si="4"/>
        <v>INSERT INTO c_all_ref_d(ref_type_id,ref_id,ref_name,ref_alias_code,ref_alias_code_2,is_enabled,child_ref_type_id) VALUES (181,28,'UID Card','','',1,null);</v>
      </c>
    </row>
    <row r="113" spans="11:21">
      <c r="K113">
        <v>181</v>
      </c>
      <c r="L113">
        <v>29</v>
      </c>
      <c r="M113" s="14" t="s">
        <v>9299</v>
      </c>
      <c r="P113">
        <v>1</v>
      </c>
      <c r="Q113" t="s">
        <v>6450</v>
      </c>
      <c r="U113" t="str">
        <f t="shared" si="4"/>
        <v>INSERT INTO c_all_ref_d(ref_type_id,ref_id,ref_name,ref_alias_code,ref_alias_code_2,is_enabled,child_ref_type_id) VALUES (181,29,'Rent Agreement','','',1,null);</v>
      </c>
    </row>
    <row r="114" spans="11:21">
      <c r="K114">
        <v>181</v>
      </c>
      <c r="L114">
        <v>30</v>
      </c>
      <c r="M114" s="14" t="s">
        <v>7417</v>
      </c>
      <c r="P114">
        <v>1</v>
      </c>
      <c r="Q114" t="s">
        <v>6450</v>
      </c>
      <c r="U114" t="str">
        <f t="shared" si="4"/>
        <v>INSERT INTO c_all_ref_d(ref_type_id,ref_id,ref_name,ref_alias_code,ref_alias_code_2,is_enabled,child_ref_type_id) VALUES (181,30,'Import Export Licence','','',1,null);</v>
      </c>
    </row>
    <row r="115" spans="11:21">
      <c r="K115">
        <v>181</v>
      </c>
      <c r="L115">
        <v>32</v>
      </c>
      <c r="M115" s="14" t="s">
        <v>9300</v>
      </c>
      <c r="P115">
        <v>1</v>
      </c>
      <c r="Q115" t="s">
        <v>6450</v>
      </c>
      <c r="U115" t="str">
        <f t="shared" si="4"/>
        <v>INSERT INTO c_all_ref_d(ref_type_id,ref_id,ref_name,ref_alias_code,ref_alias_code_2,is_enabled,child_ref_type_id) VALUES (181,32,'VAT/Service Tax Letter','','',1,null);</v>
      </c>
    </row>
    <row r="116" spans="11:21">
      <c r="K116">
        <v>181</v>
      </c>
      <c r="L116">
        <v>33</v>
      </c>
      <c r="M116" s="14" t="s">
        <v>9301</v>
      </c>
      <c r="P116">
        <v>1</v>
      </c>
      <c r="Q116" t="s">
        <v>6450</v>
      </c>
      <c r="U116" t="str">
        <f t="shared" si="4"/>
        <v>INSERT INTO c_all_ref_d(ref_type_id,ref_id,ref_name,ref_alias_code,ref_alias_code_2,is_enabled,child_ref_type_id) VALUES (181,33,'AOP Deed','','',1,null);</v>
      </c>
    </row>
    <row r="117" spans="11:21">
      <c r="K117">
        <v>181</v>
      </c>
      <c r="L117">
        <v>34</v>
      </c>
      <c r="M117" s="14" t="s">
        <v>7444</v>
      </c>
      <c r="P117">
        <v>1</v>
      </c>
      <c r="Q117" t="s">
        <v>6450</v>
      </c>
      <c r="U117" t="str">
        <f t="shared" si="4"/>
        <v>INSERT INTO c_all_ref_d(ref_type_id,ref_id,ref_name,ref_alias_code,ref_alias_code_2,is_enabled,child_ref_type_id) VALUES (181,34,'Trust Deed','','',1,null);</v>
      </c>
    </row>
    <row r="118" spans="11:21">
      <c r="K118">
        <v>181</v>
      </c>
      <c r="L118">
        <v>35</v>
      </c>
      <c r="M118" s="14" t="s">
        <v>9302</v>
      </c>
      <c r="P118">
        <v>1</v>
      </c>
      <c r="Q118" t="s">
        <v>6450</v>
      </c>
      <c r="U118" t="str">
        <f t="shared" si="4"/>
        <v>INSERT INTO c_all_ref_d(ref_type_id,ref_id,ref_name,ref_alias_code,ref_alias_code_2,is_enabled,child_ref_type_id) VALUES (181,35,'Memorandum of Understanding (MOU)','','',1,null);</v>
      </c>
    </row>
    <row r="119" spans="11:21">
      <c r="K119">
        <v>181</v>
      </c>
      <c r="L119">
        <v>36</v>
      </c>
      <c r="M119" s="14" t="s">
        <v>9303</v>
      </c>
      <c r="N119" s="169" t="s">
        <v>7187</v>
      </c>
      <c r="O119" s="169" t="s">
        <v>9483</v>
      </c>
      <c r="P119">
        <v>1</v>
      </c>
      <c r="Q119" t="s">
        <v>6450</v>
      </c>
      <c r="U119" t="str">
        <f t="shared" si="4"/>
        <v>INSERT INTO c_all_ref_d(ref_type_id,ref_id,ref_name,ref_alias_code,ref_alias_code_2,is_enabled,child_ref_type_id) VALUES (181,36,'Board Resolution','07','24',1,null);</v>
      </c>
    </row>
    <row r="120" spans="11:21">
      <c r="K120">
        <v>181</v>
      </c>
      <c r="L120">
        <v>37</v>
      </c>
      <c r="M120" s="14" t="s">
        <v>9304</v>
      </c>
      <c r="N120" s="169" t="s">
        <v>7183</v>
      </c>
      <c r="O120" s="169" t="s">
        <v>9479</v>
      </c>
      <c r="P120">
        <v>1</v>
      </c>
      <c r="Q120" t="s">
        <v>6450</v>
      </c>
      <c r="U120" t="str">
        <f t="shared" si="4"/>
        <v>INSERT INTO c_all_ref_d(ref_type_id,ref_id,ref_name,ref_alias_code,ref_alias_code_2,is_enabled,child_ref_type_id) VALUES (181,37,'Partnership Deed','05','22',1,null);</v>
      </c>
    </row>
    <row r="121" spans="11:21">
      <c r="K121">
        <v>181</v>
      </c>
      <c r="L121">
        <v>38</v>
      </c>
      <c r="M121" s="14" t="s">
        <v>9305</v>
      </c>
      <c r="P121">
        <v>1</v>
      </c>
      <c r="Q121" t="s">
        <v>6450</v>
      </c>
      <c r="U121" t="str">
        <f t="shared" si="4"/>
        <v>INSERT INTO c_all_ref_d(ref_type_id,ref_id,ref_name,ref_alias_code,ref_alias_code_2,is_enabled,child_ref_type_id) VALUES (181,38,'Lease/Rent Agreement','','',1,null);</v>
      </c>
    </row>
    <row r="122" spans="11:21">
      <c r="K122">
        <v>181</v>
      </c>
      <c r="L122">
        <v>39</v>
      </c>
      <c r="M122" s="14" t="s">
        <v>9306</v>
      </c>
      <c r="P122">
        <v>1</v>
      </c>
      <c r="Q122" t="s">
        <v>6450</v>
      </c>
      <c r="U122" t="str">
        <f t="shared" si="4"/>
        <v>INSERT INTO c_all_ref_d(ref_type_id,ref_id,ref_name,ref_alias_code,ref_alias_code_2,is_enabled,child_ref_type_id) VALUES (181,39,'Declaration And Site Verification Report','','',1,null);</v>
      </c>
    </row>
    <row r="123" spans="11:21">
      <c r="K123">
        <v>181</v>
      </c>
      <c r="L123">
        <v>40</v>
      </c>
      <c r="M123" s="14" t="s">
        <v>9307</v>
      </c>
      <c r="P123">
        <v>1</v>
      </c>
      <c r="Q123" t="s">
        <v>6450</v>
      </c>
      <c r="U123" t="str">
        <f t="shared" si="4"/>
        <v>INSERT INTO c_all_ref_d(ref_type_id,ref_id,ref_name,ref_alias_code,ref_alias_code_2,is_enabled,child_ref_type_id) VALUES (181,40,'Copy of Resolution For A/C Operation','','',1,null);</v>
      </c>
    </row>
    <row r="124" spans="11:21">
      <c r="K124">
        <v>181</v>
      </c>
      <c r="L124">
        <v>41</v>
      </c>
      <c r="M124" s="14" t="s">
        <v>7418</v>
      </c>
      <c r="P124">
        <v>1</v>
      </c>
      <c r="Q124" t="s">
        <v>6450</v>
      </c>
      <c r="U124" t="str">
        <f t="shared" si="4"/>
        <v>INSERT INTO c_all_ref_d(ref_type_id,ref_id,ref_name,ref_alias_code,ref_alias_code_2,is_enabled,child_ref_type_id) VALUES (181,41,'Registration of Firms (ROF)','','',1,null);</v>
      </c>
    </row>
    <row r="125" spans="11:21">
      <c r="K125">
        <v>181</v>
      </c>
      <c r="L125">
        <v>42</v>
      </c>
      <c r="M125" s="14" t="s">
        <v>7408</v>
      </c>
      <c r="P125">
        <v>1</v>
      </c>
      <c r="Q125" t="s">
        <v>6450</v>
      </c>
      <c r="U125" t="str">
        <f t="shared" si="4"/>
        <v>INSERT INTO c_all_ref_d(ref_type_id,ref_id,ref_name,ref_alias_code,ref_alias_code_2,is_enabled,child_ref_type_id) VALUES (181,42,'Employers Id Card','','',1,null);</v>
      </c>
    </row>
    <row r="126" spans="11:21">
      <c r="K126">
        <v>181</v>
      </c>
      <c r="L126">
        <v>43</v>
      </c>
      <c r="M126" s="14" t="s">
        <v>9308</v>
      </c>
      <c r="P126">
        <v>1</v>
      </c>
      <c r="Q126" t="s">
        <v>6450</v>
      </c>
      <c r="U126" t="str">
        <f t="shared" si="4"/>
        <v>INSERT INTO c_all_ref_d(ref_type_id,ref_id,ref_name,ref_alias_code,ref_alias_code_2,is_enabled,child_ref_type_id) VALUES (181,43,'Resoluation With Address','','',1,null);</v>
      </c>
    </row>
    <row r="130" spans="9:21">
      <c r="I130" s="78" t="s">
        <v>7796</v>
      </c>
      <c r="K130">
        <v>182</v>
      </c>
      <c r="L130">
        <v>1</v>
      </c>
      <c r="M130" t="s">
        <v>9309</v>
      </c>
      <c r="O130" s="169" t="s">
        <v>7177</v>
      </c>
      <c r="P130">
        <v>1</v>
      </c>
      <c r="Q130" t="s">
        <v>6450</v>
      </c>
      <c r="U130" t="str">
        <f t="shared" ref="U130:U133" si="5">CONCATENATE("INSERT INTO c_all_ref_d(ref_type_id,ref_id,ref_name,ref_alias_code,ref_alias_code_2,is_enabled,child_ref_type_id) VALUES (",K130&amp;","&amp;L130&amp;",'"&amp;M130&amp;"','"&amp;N130&amp;"','"&amp;O130&amp;"',"&amp;P130&amp;","&amp;Q130&amp;");")</f>
        <v>INSERT INTO c_all_ref_d(ref_type_id,ref_id,ref_name,ref_alias_code,ref_alias_code_2,is_enabled,child_ref_type_id) VALUES (182,1,'Photo','','02',1,null);</v>
      </c>
    </row>
    <row r="131" spans="9:21">
      <c r="K131">
        <v>182</v>
      </c>
      <c r="L131">
        <v>2</v>
      </c>
      <c r="M131" s="14" t="s">
        <v>9310</v>
      </c>
      <c r="O131" s="169" t="s">
        <v>7198</v>
      </c>
      <c r="P131">
        <v>1</v>
      </c>
      <c r="Q131" t="s">
        <v>6450</v>
      </c>
      <c r="U131" t="str">
        <f t="shared" si="5"/>
        <v>INSERT INTO c_all_ref_d(ref_type_id,ref_id,ref_name,ref_alias_code,ref_alias_code_2,is_enabled,child_ref_type_id) VALUES (182,2,'Signature','','09',1,null);</v>
      </c>
    </row>
    <row r="133" spans="9:21">
      <c r="I133" s="78" t="s">
        <v>7798</v>
      </c>
      <c r="K133">
        <v>183</v>
      </c>
      <c r="L133">
        <v>1</v>
      </c>
      <c r="M133" t="s">
        <v>8909</v>
      </c>
      <c r="P133">
        <v>1</v>
      </c>
      <c r="Q133" t="s">
        <v>6450</v>
      </c>
      <c r="U133" t="str">
        <f t="shared" si="5"/>
        <v>INSERT INTO c_all_ref_d(ref_type_id,ref_id,ref_name,ref_alias_code,ref_alias_code_2,is_enabled,child_ref_type_id) VALUES (183,1,'Kyc Form','','',1,null);</v>
      </c>
    </row>
    <row r="136" spans="9:21">
      <c r="I136" s="78" t="s">
        <v>7800</v>
      </c>
      <c r="K136">
        <v>184</v>
      </c>
      <c r="L136">
        <v>1</v>
      </c>
      <c r="M136" t="s">
        <v>9311</v>
      </c>
      <c r="P136">
        <v>1</v>
      </c>
      <c r="Q136" t="s">
        <v>6450</v>
      </c>
      <c r="U136" t="str">
        <f t="shared" ref="U136:U174" si="6">CONCATENATE("INSERT INTO c_all_ref_d(ref_type_id,ref_id,ref_name,ref_alias_code,ref_alias_code_2,is_enabled,child_ref_type_id) VALUES (",K136&amp;","&amp;L136&amp;",'"&amp;M136&amp;"','"&amp;N136&amp;"','"&amp;O136&amp;"',"&amp;P136&amp;","&amp;Q136&amp;");")</f>
        <v>INSERT INTO c_all_ref_d(ref_type_id,ref_id,ref_name,ref_alias_code,ref_alias_code_2,is_enabled,child_ref_type_id) VALUES (184,1,'TAN No','','',1,null);</v>
      </c>
    </row>
    <row r="137" spans="9:21">
      <c r="K137">
        <v>184</v>
      </c>
      <c r="L137">
        <v>2</v>
      </c>
      <c r="M137" t="s">
        <v>9312</v>
      </c>
      <c r="P137">
        <v>1</v>
      </c>
      <c r="Q137" t="s">
        <v>6450</v>
      </c>
      <c r="U137" t="str">
        <f t="shared" si="6"/>
        <v>INSERT INTO c_all_ref_d(ref_type_id,ref_id,ref_name,ref_alias_code,ref_alias_code_2,is_enabled,child_ref_type_id) VALUES (184,2,'VAT No','','',1,null);</v>
      </c>
    </row>
    <row r="138" spans="9:21">
      <c r="K138">
        <v>184</v>
      </c>
      <c r="L138">
        <v>3</v>
      </c>
      <c r="M138" t="s">
        <v>9313</v>
      </c>
      <c r="P138">
        <v>1</v>
      </c>
      <c r="Q138" t="s">
        <v>6450</v>
      </c>
      <c r="U138" t="str">
        <f t="shared" si="6"/>
        <v>INSERT INTO c_all_ref_d(ref_type_id,ref_id,ref_name,ref_alias_code,ref_alias_code_2,is_enabled,child_ref_type_id) VALUES (184,3,'CST No','','',1,null);</v>
      </c>
    </row>
    <row r="139" spans="9:21">
      <c r="K139">
        <v>184</v>
      </c>
      <c r="L139">
        <v>4</v>
      </c>
      <c r="M139" t="s">
        <v>9314</v>
      </c>
      <c r="P139">
        <v>1</v>
      </c>
      <c r="Q139" t="s">
        <v>6450</v>
      </c>
      <c r="U139" t="str">
        <f t="shared" si="6"/>
        <v>INSERT INTO c_all_ref_d(ref_type_id,ref_id,ref_name,ref_alias_code,ref_alias_code_2,is_enabled,child_ref_type_id) VALUES (184,4,'ECC No','','',1,null);</v>
      </c>
    </row>
    <row r="140" spans="9:21">
      <c r="K140">
        <v>184</v>
      </c>
      <c r="L140">
        <v>5</v>
      </c>
      <c r="M140" t="s">
        <v>7442</v>
      </c>
      <c r="P140">
        <v>1</v>
      </c>
      <c r="Q140" t="s">
        <v>6450</v>
      </c>
      <c r="U140" t="str">
        <f t="shared" si="6"/>
        <v>INSERT INTO c_all_ref_d(ref_type_id,ref_id,ref_name,ref_alias_code,ref_alias_code_2,is_enabled,child_ref_type_id) VALUES (184,5,'Shop Act Licence','','',1,null);</v>
      </c>
    </row>
    <row r="141" spans="9:21">
      <c r="K141">
        <v>184</v>
      </c>
      <c r="L141">
        <v>6</v>
      </c>
      <c r="M141" t="s">
        <v>9315</v>
      </c>
      <c r="P141">
        <v>1</v>
      </c>
      <c r="Q141" t="s">
        <v>6450</v>
      </c>
      <c r="U141" t="str">
        <f t="shared" si="6"/>
        <v>INSERT INTO c_all_ref_d(ref_type_id,ref_id,ref_name,ref_alias_code,ref_alias_code_2,is_enabled,child_ref_type_id) VALUES (184,6,'GST','','',1,null);</v>
      </c>
    </row>
    <row r="142" spans="9:21">
      <c r="K142">
        <v>184</v>
      </c>
      <c r="L142">
        <v>7</v>
      </c>
      <c r="M142" t="s">
        <v>9316</v>
      </c>
      <c r="P142">
        <v>1</v>
      </c>
      <c r="Q142" t="s">
        <v>6450</v>
      </c>
      <c r="U142" t="str">
        <f t="shared" si="6"/>
        <v>INSERT INTO c_all_ref_d(ref_type_id,ref_id,ref_name,ref_alias_code,ref_alias_code_2,is_enabled,child_ref_type_id) VALUES (184,7,'Explosive Licence','','',1,null);</v>
      </c>
    </row>
    <row r="143" spans="9:21">
      <c r="K143">
        <v>184</v>
      </c>
      <c r="L143">
        <v>8</v>
      </c>
      <c r="M143" t="s">
        <v>9317</v>
      </c>
      <c r="P143">
        <v>1</v>
      </c>
      <c r="Q143" t="s">
        <v>6450</v>
      </c>
      <c r="U143" t="str">
        <f t="shared" si="6"/>
        <v>INSERT INTO c_all_ref_d(ref_type_id,ref_id,ref_name,ref_alias_code,ref_alias_code_2,is_enabled,child_ref_type_id) VALUES (184,8,'Other Gov. Licence','','',1,null);</v>
      </c>
    </row>
    <row r="144" spans="9:21">
      <c r="K144">
        <v>184</v>
      </c>
      <c r="L144">
        <v>9</v>
      </c>
      <c r="M144" t="s">
        <v>9318</v>
      </c>
      <c r="P144">
        <v>1</v>
      </c>
      <c r="Q144" t="s">
        <v>6450</v>
      </c>
      <c r="U144" t="str">
        <f t="shared" si="6"/>
        <v>INSERT INTO c_all_ref_d(ref_type_id,ref_id,ref_name,ref_alias_code,ref_alias_code_2,is_enabled,child_ref_type_id) VALUES (184,9,'Marketing Yard Licence','','',1,null);</v>
      </c>
    </row>
    <row r="145" spans="9:21">
      <c r="K145">
        <v>184</v>
      </c>
      <c r="L145">
        <v>101</v>
      </c>
      <c r="M145" t="s">
        <v>10036</v>
      </c>
      <c r="P145">
        <v>1</v>
      </c>
      <c r="Q145" t="s">
        <v>6450</v>
      </c>
      <c r="U145" t="str">
        <f t="shared" ref="U145" si="7">CONCATENATE("INSERT INTO c_all_ref_d(ref_type_id,ref_id,ref_name,ref_alias_code,ref_alias_code_2,is_enabled,child_ref_type_id) VALUES (",K145&amp;","&amp;L145&amp;",'"&amp;M145&amp;"','"&amp;N145&amp;"','"&amp;O145&amp;"',"&amp;P145&amp;","&amp;Q145&amp;");")</f>
        <v>INSERT INTO c_all_ref_d(ref_type_id,ref_id,ref_name,ref_alias_code,ref_alias_code_2,is_enabled,child_ref_type_id) VALUES (184,101,'APMC - Agriculture Produce Market Committee ','','',1,null);</v>
      </c>
    </row>
    <row r="146" spans="9:21">
      <c r="K146">
        <v>184</v>
      </c>
      <c r="L146">
        <v>102</v>
      </c>
      <c r="M146" t="s">
        <v>10037</v>
      </c>
      <c r="P146">
        <v>1</v>
      </c>
      <c r="Q146" t="s">
        <v>6450</v>
      </c>
      <c r="U146" t="str">
        <f t="shared" ref="U146" si="8">CONCATENATE("INSERT INTO c_all_ref_d(ref_type_id,ref_id,ref_name,ref_alias_code,ref_alias_code_2,is_enabled,child_ref_type_id) VALUES (",K146&amp;","&amp;L146&amp;",'"&amp;M146&amp;"','"&amp;N146&amp;"','"&amp;O146&amp;"',"&amp;P146&amp;","&amp;Q146&amp;");")</f>
        <v>INSERT INTO c_all_ref_d(ref_type_id,ref_id,ref_name,ref_alias_code,ref_alias_code_2,is_enabled,child_ref_type_id) VALUES (184,102,'FFMC - Full-Fledge Money Changer','','',1,null);</v>
      </c>
    </row>
    <row r="149" spans="9:21">
      <c r="I149" s="78" t="s">
        <v>7804</v>
      </c>
      <c r="K149">
        <v>186</v>
      </c>
      <c r="L149">
        <v>1</v>
      </c>
      <c r="M149" t="s">
        <v>8923</v>
      </c>
      <c r="P149">
        <v>1</v>
      </c>
      <c r="Q149" t="s">
        <v>6450</v>
      </c>
      <c r="U149" t="str">
        <f t="shared" si="6"/>
        <v>INSERT INTO c_all_ref_d(ref_type_id,ref_id,ref_name,ref_alias_code,ref_alias_code_2,is_enabled,child_ref_type_id) VALUES (186,1,'Current','','',1,null);</v>
      </c>
    </row>
    <row r="150" spans="9:21">
      <c r="K150">
        <v>186</v>
      </c>
      <c r="L150">
        <v>2</v>
      </c>
      <c r="M150" t="s">
        <v>8929</v>
      </c>
      <c r="P150">
        <v>1</v>
      </c>
      <c r="Q150" t="s">
        <v>6450</v>
      </c>
      <c r="U150" t="str">
        <f t="shared" si="6"/>
        <v>INSERT INTO c_all_ref_d(ref_type_id,ref_id,ref_name,ref_alias_code,ref_alias_code_2,is_enabled,child_ref_type_id) VALUES (186,2,'Savings','','',1,null);</v>
      </c>
    </row>
    <row r="151" spans="9:21">
      <c r="K151">
        <v>186</v>
      </c>
      <c r="L151">
        <v>3</v>
      </c>
      <c r="M151" t="s">
        <v>8877</v>
      </c>
      <c r="P151">
        <v>1</v>
      </c>
      <c r="Q151" t="s">
        <v>6450</v>
      </c>
      <c r="U151" t="str">
        <f t="shared" si="6"/>
        <v>INSERT INTO c_all_ref_d(ref_type_id,ref_id,ref_name,ref_alias_code,ref_alias_code_2,is_enabled,child_ref_type_id) VALUES (186,3,'Recurring Deposit','','',1,null);</v>
      </c>
    </row>
    <row r="152" spans="9:21">
      <c r="K152">
        <v>186</v>
      </c>
      <c r="L152">
        <v>4</v>
      </c>
      <c r="M152" t="s">
        <v>9319</v>
      </c>
      <c r="P152">
        <v>1</v>
      </c>
      <c r="Q152" t="s">
        <v>6450</v>
      </c>
      <c r="U152" t="str">
        <f t="shared" si="6"/>
        <v>INSERT INTO c_all_ref_d(ref_type_id,ref_id,ref_name,ref_alias_code,ref_alias_code_2,is_enabled,child_ref_type_id) VALUES (186,4,'Locker Saving','','',1,null);</v>
      </c>
    </row>
    <row r="153" spans="9:21">
      <c r="K153">
        <v>186</v>
      </c>
      <c r="L153">
        <v>5</v>
      </c>
      <c r="M153" t="s">
        <v>9320</v>
      </c>
      <c r="P153">
        <v>1</v>
      </c>
      <c r="Q153" t="s">
        <v>6450</v>
      </c>
      <c r="U153" t="str">
        <f t="shared" si="6"/>
        <v>INSERT INTO c_all_ref_d(ref_type_id,ref_id,ref_name,ref_alias_code,ref_alias_code_2,is_enabled,child_ref_type_id) VALUES (186,5,'Special Saving','','',1,null);</v>
      </c>
    </row>
    <row r="154" spans="9:21">
      <c r="K154">
        <v>186</v>
      </c>
      <c r="L154">
        <v>6</v>
      </c>
      <c r="M154" t="s">
        <v>9321</v>
      </c>
      <c r="P154">
        <v>1</v>
      </c>
      <c r="Q154" t="s">
        <v>6450</v>
      </c>
      <c r="U154" t="str">
        <f t="shared" si="6"/>
        <v>INSERT INTO c_all_ref_d(ref_type_id,ref_id,ref_name,ref_alias_code,ref_alias_code_2,is_enabled,child_ref_type_id) VALUES (186,6,'Term Deposit','','',1,null);</v>
      </c>
    </row>
    <row r="155" spans="9:21">
      <c r="K155">
        <v>186</v>
      </c>
      <c r="L155">
        <v>7</v>
      </c>
      <c r="M155" t="s">
        <v>9322</v>
      </c>
      <c r="P155">
        <v>1</v>
      </c>
      <c r="Q155" t="s">
        <v>6450</v>
      </c>
      <c r="U155" t="str">
        <f t="shared" si="6"/>
        <v>INSERT INTO c_all_ref_d(ref_type_id,ref_id,ref_name,ref_alias_code,ref_alias_code_2,is_enabled,child_ref_type_id) VALUES (186,7,'Cumulative Term Deposit','','',1,null);</v>
      </c>
    </row>
    <row r="156" spans="9:21">
      <c r="K156">
        <v>186</v>
      </c>
      <c r="L156">
        <v>8</v>
      </c>
      <c r="M156" t="s">
        <v>8932</v>
      </c>
      <c r="P156">
        <v>1</v>
      </c>
      <c r="Q156" t="s">
        <v>6450</v>
      </c>
      <c r="U156" t="str">
        <f t="shared" si="6"/>
        <v>INSERT INTO c_all_ref_d(ref_type_id,ref_id,ref_name,ref_alias_code,ref_alias_code_2,is_enabled,child_ref_type_id) VALUES (186,8,'Cash Credit','','',1,null);</v>
      </c>
    </row>
    <row r="157" spans="9:21">
      <c r="K157">
        <v>186</v>
      </c>
      <c r="L157">
        <v>9</v>
      </c>
      <c r="M157" t="s">
        <v>9323</v>
      </c>
      <c r="P157">
        <v>1</v>
      </c>
      <c r="Q157" t="s">
        <v>6450</v>
      </c>
      <c r="U157" t="str">
        <f t="shared" si="6"/>
        <v>INSERT INTO c_all_ref_d(ref_type_id,ref_id,ref_name,ref_alias_code,ref_alias_code_2,is_enabled,child_ref_type_id) VALUES (186,9,'Term Loan','','',1,null);</v>
      </c>
    </row>
    <row r="158" spans="9:21">
      <c r="K158">
        <v>186</v>
      </c>
      <c r="L158">
        <v>10</v>
      </c>
      <c r="M158" t="s">
        <v>9324</v>
      </c>
      <c r="P158">
        <v>1</v>
      </c>
      <c r="Q158" t="s">
        <v>6450</v>
      </c>
      <c r="U158" t="str">
        <f t="shared" si="6"/>
        <v>INSERT INTO c_all_ref_d(ref_type_id,ref_id,ref_name,ref_alias_code,ref_alias_code_2,is_enabled,child_ref_type_id) VALUES (186,10,'Against FDR Loan','','',1,null);</v>
      </c>
    </row>
    <row r="159" spans="9:21">
      <c r="K159">
        <v>186</v>
      </c>
      <c r="L159">
        <v>11</v>
      </c>
      <c r="M159" t="s">
        <v>9325</v>
      </c>
      <c r="P159">
        <v>1</v>
      </c>
      <c r="Q159" t="s">
        <v>6450</v>
      </c>
      <c r="U159" t="str">
        <f t="shared" si="6"/>
        <v>INSERT INTO c_all_ref_d(ref_type_id,ref_id,ref_name,ref_alias_code,ref_alias_code_2,is_enabled,child_ref_type_id) VALUES (186,11,'Share ','','',1,null);</v>
      </c>
    </row>
    <row r="161" spans="9:21">
      <c r="K161">
        <v>188</v>
      </c>
      <c r="L161">
        <v>1</v>
      </c>
      <c r="M161" t="s">
        <v>9311</v>
      </c>
      <c r="P161">
        <v>1</v>
      </c>
      <c r="Q161" t="s">
        <v>6450</v>
      </c>
      <c r="U161" t="str">
        <f t="shared" si="6"/>
        <v>INSERT INTO c_all_ref_d(ref_type_id,ref_id,ref_name,ref_alias_code,ref_alias_code_2,is_enabled,child_ref_type_id) VALUES (188,1,'TAN No','','',1,null);</v>
      </c>
    </row>
    <row r="162" spans="9:21">
      <c r="I162" s="78" t="s">
        <v>9328</v>
      </c>
      <c r="K162">
        <v>188</v>
      </c>
      <c r="L162">
        <v>2</v>
      </c>
      <c r="M162" t="s">
        <v>9312</v>
      </c>
      <c r="P162">
        <v>1</v>
      </c>
      <c r="Q162" t="s">
        <v>6450</v>
      </c>
      <c r="U162" t="str">
        <f t="shared" si="6"/>
        <v>INSERT INTO c_all_ref_d(ref_type_id,ref_id,ref_name,ref_alias_code,ref_alias_code_2,is_enabled,child_ref_type_id) VALUES (188,2,'VAT No','','',1,null);</v>
      </c>
    </row>
    <row r="163" spans="9:21">
      <c r="K163">
        <v>188</v>
      </c>
      <c r="L163">
        <v>3</v>
      </c>
      <c r="M163" t="s">
        <v>9313</v>
      </c>
      <c r="P163">
        <v>1</v>
      </c>
      <c r="Q163" t="s">
        <v>6450</v>
      </c>
      <c r="U163" t="str">
        <f t="shared" si="6"/>
        <v>INSERT INTO c_all_ref_d(ref_type_id,ref_id,ref_name,ref_alias_code,ref_alias_code_2,is_enabled,child_ref_type_id) VALUES (188,3,'CST No','','',1,null);</v>
      </c>
    </row>
    <row r="164" spans="9:21">
      <c r="K164">
        <v>188</v>
      </c>
      <c r="L164">
        <v>4</v>
      </c>
      <c r="M164" t="s">
        <v>9314</v>
      </c>
      <c r="P164">
        <v>1</v>
      </c>
      <c r="Q164" t="s">
        <v>6450</v>
      </c>
      <c r="U164" t="str">
        <f t="shared" si="6"/>
        <v>INSERT INTO c_all_ref_d(ref_type_id,ref_id,ref_name,ref_alias_code,ref_alias_code_2,is_enabled,child_ref_type_id) VALUES (188,4,'ECC No','','',1,null);</v>
      </c>
    </row>
    <row r="165" spans="9:21">
      <c r="K165">
        <v>188</v>
      </c>
      <c r="L165">
        <v>5</v>
      </c>
      <c r="M165" t="s">
        <v>7442</v>
      </c>
      <c r="P165">
        <v>1</v>
      </c>
      <c r="Q165" t="s">
        <v>6450</v>
      </c>
      <c r="U165" t="str">
        <f t="shared" si="6"/>
        <v>INSERT INTO c_all_ref_d(ref_type_id,ref_id,ref_name,ref_alias_code,ref_alias_code_2,is_enabled,child_ref_type_id) VALUES (188,5,'Shop Act Licence','','',1,null);</v>
      </c>
    </row>
    <row r="166" spans="9:21">
      <c r="K166">
        <v>188</v>
      </c>
      <c r="L166">
        <v>6</v>
      </c>
      <c r="M166" t="s">
        <v>9315</v>
      </c>
      <c r="P166">
        <v>1</v>
      </c>
      <c r="Q166" t="s">
        <v>6450</v>
      </c>
      <c r="U166" t="str">
        <f t="shared" si="6"/>
        <v>INSERT INTO c_all_ref_d(ref_type_id,ref_id,ref_name,ref_alias_code,ref_alias_code_2,is_enabled,child_ref_type_id) VALUES (188,6,'GST','','',1,null);</v>
      </c>
    </row>
    <row r="167" spans="9:21">
      <c r="K167">
        <v>188</v>
      </c>
      <c r="L167">
        <v>7</v>
      </c>
      <c r="M167" t="s">
        <v>9316</v>
      </c>
      <c r="P167">
        <v>1</v>
      </c>
      <c r="Q167" t="s">
        <v>6450</v>
      </c>
      <c r="U167" t="str">
        <f t="shared" si="6"/>
        <v>INSERT INTO c_all_ref_d(ref_type_id,ref_id,ref_name,ref_alias_code,ref_alias_code_2,is_enabled,child_ref_type_id) VALUES (188,7,'Explosive Licence','','',1,null);</v>
      </c>
    </row>
    <row r="168" spans="9:21">
      <c r="K168">
        <v>188</v>
      </c>
      <c r="L168">
        <v>8</v>
      </c>
      <c r="M168" t="s">
        <v>9317</v>
      </c>
      <c r="P168">
        <v>1</v>
      </c>
      <c r="Q168" t="s">
        <v>6450</v>
      </c>
      <c r="U168" t="str">
        <f t="shared" si="6"/>
        <v>INSERT INTO c_all_ref_d(ref_type_id,ref_id,ref_name,ref_alias_code,ref_alias_code_2,is_enabled,child_ref_type_id) VALUES (188,8,'Other Gov. Licence','','',1,null);</v>
      </c>
    </row>
    <row r="169" spans="9:21">
      <c r="K169">
        <v>188</v>
      </c>
      <c r="L169">
        <v>9</v>
      </c>
      <c r="M169" t="s">
        <v>9318</v>
      </c>
      <c r="P169">
        <v>1</v>
      </c>
      <c r="Q169" t="s">
        <v>6450</v>
      </c>
      <c r="U169" t="str">
        <f t="shared" si="6"/>
        <v>INSERT INTO c_all_ref_d(ref_type_id,ref_id,ref_name,ref_alias_code,ref_alias_code_2,is_enabled,child_ref_type_id) VALUES (188,9,'Marketing Yard Licence','','',1,null);</v>
      </c>
    </row>
    <row r="170" spans="9:21">
      <c r="K170">
        <v>188</v>
      </c>
      <c r="L170">
        <v>10</v>
      </c>
      <c r="M170" s="49" t="s">
        <v>9329</v>
      </c>
      <c r="P170">
        <v>1</v>
      </c>
      <c r="Q170" t="s">
        <v>6450</v>
      </c>
      <c r="U170" t="str">
        <f t="shared" si="6"/>
        <v>INSERT INTO c_all_ref_d(ref_type_id,ref_id,ref_name,ref_alias_code,ref_alias_code_2,is_enabled,child_ref_type_id) VALUES (188,10,'Registration Certificate                                                                  ','','',1,null);</v>
      </c>
    </row>
    <row r="171" spans="9:21">
      <c r="K171">
        <v>188</v>
      </c>
      <c r="L171">
        <v>11</v>
      </c>
      <c r="M171" s="51" t="s">
        <v>9330</v>
      </c>
      <c r="P171">
        <v>1</v>
      </c>
      <c r="Q171" t="s">
        <v>6450</v>
      </c>
      <c r="U171" t="str">
        <f>CONCATENATE("INSERT INTO c_all_ref_d(ref_type_id,ref_id,ref_name,ref_alias_code,ref_alias_code_2,is_enabled,child_ref_type_id) VALUES (",K171&amp;","&amp;L171&amp;",'"&amp;M171&amp;"','"&amp;N171&amp;"','"&amp;O171&amp;"',"&amp;P171&amp;","&amp;Q171&amp;");")</f>
        <v>INSERT INTO c_all_ref_d(ref_type_id,ref_id,ref_name,ref_alias_code,ref_alias_code_2,is_enabled,child_ref_type_id) VALUES (188,11,'Memorandum and Articles of Association                                                    ','','',1,null);</v>
      </c>
    </row>
    <row r="172" spans="9:21">
      <c r="K172">
        <v>188</v>
      </c>
      <c r="L172">
        <v>12</v>
      </c>
      <c r="M172" s="49" t="s">
        <v>9331</v>
      </c>
      <c r="P172">
        <v>1</v>
      </c>
      <c r="Q172" t="s">
        <v>6450</v>
      </c>
      <c r="U172" t="str">
        <f>CONCATENATE("INSERT INTO c_all_ref_d(ref_type_id,ref_id,ref_name,ref_alias_code,ref_alias_code_2,is_enabled,child_ref_type_id) VALUES (",K172&amp;","&amp;L172&amp;",'"&amp;M172&amp;"','"&amp;N172&amp;"','"&amp;O172&amp;"',"&amp;P172&amp;","&amp;Q172&amp;");")</f>
        <v>INSERT INTO c_all_ref_d(ref_type_id,ref_id,ref_name,ref_alias_code,ref_alias_code_2,is_enabled,child_ref_type_id) VALUES (188,12,'Partnership Deed                                                                          ','','',1,null);</v>
      </c>
    </row>
    <row r="173" spans="9:21">
      <c r="K173">
        <v>188</v>
      </c>
      <c r="L173">
        <v>13</v>
      </c>
      <c r="M173" s="51" t="s">
        <v>9332</v>
      </c>
      <c r="P173">
        <v>1</v>
      </c>
      <c r="Q173" t="s">
        <v>6450</v>
      </c>
      <c r="U173" t="str">
        <f>CONCATENATE("INSERT INTO c_all_ref_d(ref_type_id,ref_id,ref_name,ref_alias_code,ref_alias_code_2,is_enabled,child_ref_type_id) VALUES (",K173&amp;","&amp;L173&amp;",'"&amp;M173&amp;"','"&amp;N173&amp;"','"&amp;O173&amp;"',"&amp;P173&amp;","&amp;Q173&amp;");")</f>
        <v>INSERT INTO c_all_ref_d(ref_type_id,ref_id,ref_name,ref_alias_code,ref_alias_code_2,is_enabled,child_ref_type_id) VALUES (188,13,'Trust Deed                                                                                ','','',1,null);</v>
      </c>
    </row>
    <row r="174" spans="9:21">
      <c r="K174">
        <v>188</v>
      </c>
      <c r="L174">
        <v>14</v>
      </c>
      <c r="M174" t="s">
        <v>7168</v>
      </c>
      <c r="P174">
        <v>1</v>
      </c>
      <c r="Q174" t="s">
        <v>6450</v>
      </c>
      <c r="U174" t="str">
        <f t="shared" si="6"/>
        <v>INSERT INTO c_all_ref_d(ref_type_id,ref_id,ref_name,ref_alias_code,ref_alias_code_2,is_enabled,child_ref_type_id) VALUES (188,14,'Other','','',1,null);</v>
      </c>
    </row>
    <row r="177" spans="9:21">
      <c r="I177" s="78" t="s">
        <v>9333</v>
      </c>
      <c r="K177">
        <v>189</v>
      </c>
      <c r="L177">
        <v>1</v>
      </c>
      <c r="M177" t="s">
        <v>7168</v>
      </c>
      <c r="O177" s="169" t="s">
        <v>10038</v>
      </c>
      <c r="P177">
        <v>1</v>
      </c>
      <c r="Q177" t="s">
        <v>6450</v>
      </c>
      <c r="U177" t="str">
        <f t="shared" ref="U177" si="9">CONCATENATE("INSERT INTO c_all_ref_d(ref_type_id,ref_id,ref_name,ref_alias_code,ref_alias_code_2,is_enabled,child_ref_type_id) VALUES (",K177&amp;","&amp;L177&amp;",'"&amp;M177&amp;"','"&amp;N177&amp;"','"&amp;O177&amp;"',"&amp;P177&amp;","&amp;Q177&amp;");")</f>
        <v>INSERT INTO c_all_ref_d(ref_type_id,ref_id,ref_name,ref_alias_code,ref_alias_code_2,is_enabled,child_ref_type_id) VALUES (189,1,'Other','','98',1,null);</v>
      </c>
    </row>
    <row r="180" spans="9:21">
      <c r="I180" t="s">
        <v>7866</v>
      </c>
      <c r="K180">
        <v>219</v>
      </c>
      <c r="L180">
        <v>1</v>
      </c>
      <c r="M180" t="s">
        <v>9397</v>
      </c>
      <c r="N180"/>
      <c r="P180">
        <v>1</v>
      </c>
      <c r="Q180" t="s">
        <v>6450</v>
      </c>
      <c r="U180" t="str">
        <f t="shared" ref="U180:U182" si="10">CONCATENATE("INSERT INTO c_all_ref_d(ref_type_id,ref_id,ref_name,ref_alias_code,ref_alias_code_2,is_enabled,child_ref_type_id) VALUES (",K180&amp;","&amp;L180&amp;",'"&amp;M180&amp;"','"&amp;N180&amp;"','"&amp;O180&amp;"',"&amp;P180&amp;","&amp;Q180&amp;");")</f>
        <v>INSERT INTO c_all_ref_d(ref_type_id,ref_id,ref_name,ref_alias_code,ref_alias_code_2,is_enabled,child_ref_type_id) VALUES (219,1,'Central','','',1,null);</v>
      </c>
    </row>
    <row r="181" spans="9:21">
      <c r="K181">
        <v>219</v>
      </c>
      <c r="L181">
        <v>2</v>
      </c>
      <c r="M181" t="s">
        <v>8118</v>
      </c>
      <c r="N181"/>
      <c r="P181">
        <v>1</v>
      </c>
      <c r="Q181" t="s">
        <v>6450</v>
      </c>
      <c r="U181" t="str">
        <f t="shared" si="10"/>
        <v>INSERT INTO c_all_ref_d(ref_type_id,ref_id,ref_name,ref_alias_code,ref_alias_code_2,is_enabled,child_ref_type_id) VALUES (219,2,'State','','',1,null);</v>
      </c>
    </row>
    <row r="182" spans="9:21">
      <c r="K182">
        <v>219</v>
      </c>
      <c r="L182">
        <v>3</v>
      </c>
      <c r="M182" t="s">
        <v>9398</v>
      </c>
      <c r="N182"/>
      <c r="P182">
        <v>1</v>
      </c>
      <c r="Q182" t="s">
        <v>6450</v>
      </c>
      <c r="U182" t="str">
        <f t="shared" si="10"/>
        <v>INSERT INTO c_all_ref_d(ref_type_id,ref_id,ref_name,ref_alias_code,ref_alias_code_2,is_enabled,child_ref_type_id) VALUES (219,3,'RBI','','',1,null);</v>
      </c>
    </row>
    <row r="186" spans="9:21">
      <c r="K186">
        <v>202</v>
      </c>
      <c r="L186" s="69">
        <v>1</v>
      </c>
      <c r="M186" s="14" t="s">
        <v>9350</v>
      </c>
      <c r="N186" s="69" t="s">
        <v>9349</v>
      </c>
      <c r="O186" s="169" t="s">
        <v>9350</v>
      </c>
      <c r="P186">
        <v>1</v>
      </c>
      <c r="Q186" t="s">
        <v>6450</v>
      </c>
      <c r="U186" t="str">
        <f t="shared" ref="U186:U190" si="11">CONCATENATE("INSERT INTO c_all_ref_d(ref_type_id,ref_id,ref_name,ref_alias_code,ref_alias_code_2,is_enabled,child_ref_type_id) VALUES (",K186&amp;","&amp;L186&amp;",'"&amp;M186&amp;"','"&amp;N186&amp;"','"&amp;O186&amp;"',"&amp;P186&amp;","&amp;Q186&amp;");")</f>
        <v>INSERT INTO c_all_ref_d(ref_type_id,ref_id,ref_name,ref_alias_code,ref_alias_code_2,is_enabled,child_ref_type_id) VALUES (202,1,'Cash','CASH','Cash',1,null);</v>
      </c>
    </row>
    <row r="187" spans="9:21">
      <c r="K187">
        <v>202</v>
      </c>
      <c r="L187" s="69">
        <v>2</v>
      </c>
      <c r="M187" s="14" t="s">
        <v>8948</v>
      </c>
      <c r="N187" s="69" t="s">
        <v>9351</v>
      </c>
      <c r="O187" s="169" t="s">
        <v>10039</v>
      </c>
      <c r="P187">
        <v>1</v>
      </c>
      <c r="Q187" t="s">
        <v>6450</v>
      </c>
      <c r="U187" t="str">
        <f t="shared" si="11"/>
        <v>INSERT INTO c_all_ref_d(ref_type_id,ref_id,ref_name,ref_alias_code,ref_alias_code_2,is_enabled,child_ref_type_id) VALUES (202,2,'Transfer','TRFR','Trfr',1,null);</v>
      </c>
    </row>
    <row r="188" spans="9:21">
      <c r="K188">
        <v>202</v>
      </c>
      <c r="L188" s="69">
        <v>3</v>
      </c>
      <c r="M188" s="14" t="s">
        <v>8920</v>
      </c>
      <c r="N188" s="69" t="s">
        <v>9353</v>
      </c>
      <c r="O188" s="169" t="s">
        <v>10040</v>
      </c>
      <c r="P188">
        <v>1</v>
      </c>
      <c r="Q188" t="s">
        <v>6450</v>
      </c>
      <c r="U188" t="str">
        <f t="shared" si="11"/>
        <v>INSERT INTO c_all_ref_d(ref_type_id,ref_id,ref_name,ref_alias_code,ref_alias_code_2,is_enabled,child_ref_type_id) VALUES (202,3,'Inward Clearing','ICLG','I/W Clg',1,null);</v>
      </c>
    </row>
    <row r="189" spans="9:21">
      <c r="K189">
        <v>202</v>
      </c>
      <c r="L189" s="69">
        <v>4</v>
      </c>
      <c r="M189" s="14" t="s">
        <v>8919</v>
      </c>
      <c r="N189" s="69" t="s">
        <v>9355</v>
      </c>
      <c r="O189" s="169" t="s">
        <v>10041</v>
      </c>
      <c r="P189">
        <v>1</v>
      </c>
      <c r="Q189" t="s">
        <v>6450</v>
      </c>
      <c r="U189" t="str">
        <f t="shared" si="11"/>
        <v>INSERT INTO c_all_ref_d(ref_type_id,ref_id,ref_name,ref_alias_code,ref_alias_code_2,is_enabled,child_ref_type_id) VALUES (202,4,'Outward Clearing','OCLG','O/W Clg',1,null);</v>
      </c>
    </row>
    <row r="190" spans="9:21">
      <c r="K190">
        <v>202</v>
      </c>
      <c r="L190" s="69">
        <v>96</v>
      </c>
      <c r="M190" s="14" t="s">
        <v>9356</v>
      </c>
      <c r="N190" s="69" t="s">
        <v>9357</v>
      </c>
      <c r="O190" s="169" t="s">
        <v>10042</v>
      </c>
      <c r="P190">
        <v>1</v>
      </c>
      <c r="Q190" t="s">
        <v>6450</v>
      </c>
      <c r="U190" t="str">
        <f t="shared" si="11"/>
        <v>INSERT INTO c_all_ref_d(ref_type_id,ref_id,ref_name,ref_alias_code,ref_alias_code_2,is_enabled,child_ref_type_id) VALUES (202,96,'NFA Trf.','NFA','Nfa',1,null);</v>
      </c>
    </row>
    <row r="193" spans="11:21">
      <c r="K193">
        <v>296</v>
      </c>
      <c r="L193" s="69">
        <v>1</v>
      </c>
      <c r="M193" s="14" t="s">
        <v>10043</v>
      </c>
      <c r="P193">
        <v>1</v>
      </c>
      <c r="Q193" t="s">
        <v>6450</v>
      </c>
      <c r="U193" t="str">
        <f t="shared" ref="U193" si="12">CONCATENATE("INSERT INTO c_all_ref_d(ref_type_id,ref_id,ref_name,ref_alias_code,ref_alias_code_2,is_enabled,child_ref_type_id) VALUES (",K193&amp;","&amp;L193&amp;",'"&amp;M193&amp;"','"&amp;N193&amp;"','"&amp;O193&amp;"',"&amp;P193&amp;","&amp;Q193&amp;");")</f>
        <v>INSERT INTO c_all_ref_d(ref_type_id,ref_id,ref_name,ref_alias_code,ref_alias_code_2,is_enabled,child_ref_type_id) VALUES (296,1,'test','','',1,null);</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61"/>
  <sheetViews>
    <sheetView topLeftCell="B34" zoomScaleNormal="100" workbookViewId="0">
      <selection activeCell="F52" sqref="F52"/>
    </sheetView>
  </sheetViews>
  <sheetFormatPr defaultColWidth="8.5703125" defaultRowHeight="15"/>
  <cols>
    <col min="1" max="1" width="37.85546875" customWidth="1"/>
    <col min="2" max="2" width="75.5703125" customWidth="1"/>
    <col min="3" max="3" width="38.7109375" customWidth="1"/>
    <col min="4" max="4" width="21.5703125" customWidth="1"/>
    <col min="5" max="5" width="10.7109375" customWidth="1"/>
    <col min="6" max="6" width="31.140625" customWidth="1"/>
  </cols>
  <sheetData>
    <row r="1" spans="1:9">
      <c r="A1" t="s">
        <v>10044</v>
      </c>
    </row>
    <row r="2" spans="1:9">
      <c r="A2" t="s">
        <v>10045</v>
      </c>
    </row>
    <row r="3" spans="1:9">
      <c r="A3" t="s">
        <v>10046</v>
      </c>
    </row>
    <row r="4" spans="1:9">
      <c r="A4" t="s">
        <v>6077</v>
      </c>
    </row>
    <row r="5" spans="1:9" ht="75">
      <c r="A5" s="74" t="s">
        <v>10047</v>
      </c>
    </row>
    <row r="6" spans="1:9">
      <c r="B6" s="3" t="s">
        <v>10048</v>
      </c>
      <c r="E6" s="37" t="s">
        <v>7146</v>
      </c>
      <c r="F6" s="37" t="s">
        <v>7467</v>
      </c>
      <c r="I6" t="s">
        <v>10049</v>
      </c>
    </row>
    <row r="7" spans="1:9">
      <c r="B7" t="str">
        <f t="shared" ref="B7:B40" si="0">CONCATENATE("public static final int CODE_REF_TYPE_",C7,"= ",E7,";")</f>
        <v>public static final int CODE_REF_TYPE_PERIOD_TYPE= 1;</v>
      </c>
      <c r="C7" t="s">
        <v>10050</v>
      </c>
      <c r="D7" t="str">
        <f t="shared" ref="D7:D42" si="1">UPPER(F7)</f>
        <v>PERIOD TYPE</v>
      </c>
      <c r="E7" s="19">
        <v>1</v>
      </c>
      <c r="F7" s="95" t="s">
        <v>10051</v>
      </c>
      <c r="I7" t="str">
        <f t="shared" ref="I7:I51" si="2">CONCATENATE("INSERT INTO c_all_code_ref_type_m (ref_type_id,ref_type_name) VALUES (",E7&amp;",'"&amp;F7&amp;"');")</f>
        <v>INSERT INTO c_all_code_ref_type_m (ref_type_id,ref_type_name) VALUES (1,'Period Type');</v>
      </c>
    </row>
    <row r="8" spans="1:9">
      <c r="B8" t="str">
        <f t="shared" si="0"/>
        <v>public static final int CODE_REF_TYPE_FREEZE_TYPE= 2;</v>
      </c>
      <c r="C8" t="s">
        <v>10052</v>
      </c>
      <c r="D8" t="str">
        <f t="shared" si="1"/>
        <v>FREEZE TYPE</v>
      </c>
      <c r="E8" s="19">
        <v>2</v>
      </c>
      <c r="F8" s="19" t="s">
        <v>10053</v>
      </c>
      <c r="I8" t="str">
        <f t="shared" si="2"/>
        <v>INSERT INTO c_all_code_ref_type_m (ref_type_id,ref_type_name) VALUES (2,'Freeze Type');</v>
      </c>
    </row>
    <row r="9" spans="1:9">
      <c r="B9" t="str">
        <f t="shared" si="0"/>
        <v>public static final int CODE_REF_TYPE_SECURITY_CATEGORY= 3;</v>
      </c>
      <c r="C9" t="s">
        <v>10054</v>
      </c>
      <c r="D9" t="str">
        <f t="shared" si="1"/>
        <v>SECURITY CATEGORY</v>
      </c>
      <c r="E9" s="19">
        <v>3</v>
      </c>
      <c r="F9" s="19" t="s">
        <v>10055</v>
      </c>
      <c r="I9" t="str">
        <f t="shared" si="2"/>
        <v>INSERT INTO c_all_code_ref_type_m (ref_type_id,ref_type_name) VALUES (3,'security category');</v>
      </c>
    </row>
    <row r="10" spans="1:9">
      <c r="B10" t="str">
        <f t="shared" si="0"/>
        <v>public static final int CODE_REF_TYPE_PAYMENT_MODE= 4;</v>
      </c>
      <c r="C10" t="s">
        <v>10056</v>
      </c>
      <c r="D10" t="str">
        <f t="shared" si="1"/>
        <v>PAYMENT MODE</v>
      </c>
      <c r="E10" s="19">
        <v>4</v>
      </c>
      <c r="F10" s="19" t="s">
        <v>7706</v>
      </c>
      <c r="I10" t="str">
        <f t="shared" si="2"/>
        <v>INSERT INTO c_all_code_ref_type_m (ref_type_id,ref_type_name) VALUES (4,'Payment Mode');</v>
      </c>
    </row>
    <row r="11" spans="1:9">
      <c r="B11" t="str">
        <f t="shared" si="0"/>
        <v>public static final int CODE_REF_TYPE_LIMIT_TYPE_LIMIT_ADHOC= 5;</v>
      </c>
      <c r="C11" t="s">
        <v>10057</v>
      </c>
      <c r="D11" t="str">
        <f t="shared" si="1"/>
        <v>LIMIT TYPE LIMIT ADHOC</v>
      </c>
      <c r="E11" s="19">
        <v>5</v>
      </c>
      <c r="F11" s="19" t="s">
        <v>10058</v>
      </c>
      <c r="I11" t="str">
        <f t="shared" si="2"/>
        <v>INSERT INTO c_all_code_ref_type_m (ref_type_id,ref_type_name) VALUES (5,'Limit Type Limit Adhoc');</v>
      </c>
    </row>
    <row r="12" spans="1:9">
      <c r="B12" t="str">
        <f t="shared" si="0"/>
        <v>public static final int CODE_REF_TYPE_TITLE= 6;</v>
      </c>
      <c r="C12" t="s">
        <v>10059</v>
      </c>
      <c r="D12" t="str">
        <f t="shared" si="1"/>
        <v>TITLE</v>
      </c>
      <c r="E12" s="19">
        <v>6</v>
      </c>
      <c r="F12" s="19" t="s">
        <v>10060</v>
      </c>
      <c r="I12" t="str">
        <f t="shared" si="2"/>
        <v>INSERT INTO c_all_code_ref_type_m (ref_type_id,ref_type_name) VALUES (6,'Title');</v>
      </c>
    </row>
    <row r="13" spans="1:9">
      <c r="B13" t="str">
        <f t="shared" si="0"/>
        <v>public static final int CODE_REF_TYPE_BLOOD_GROUP= 7;</v>
      </c>
      <c r="C13" t="s">
        <v>10061</v>
      </c>
      <c r="D13" t="str">
        <f t="shared" si="1"/>
        <v>BLOOD GROUP</v>
      </c>
      <c r="E13" s="19">
        <v>7</v>
      </c>
      <c r="F13" s="19" t="s">
        <v>10062</v>
      </c>
      <c r="I13" t="str">
        <f t="shared" si="2"/>
        <v>INSERT INTO c_all_code_ref_type_m (ref_type_id,ref_type_name) VALUES (7,'Blood Group');</v>
      </c>
    </row>
    <row r="14" spans="1:9">
      <c r="B14" t="str">
        <f t="shared" si="0"/>
        <v>public static final int CODE_REF_TYPE_GENDER_TYPE= 8;</v>
      </c>
      <c r="C14" t="s">
        <v>10063</v>
      </c>
      <c r="D14" t="str">
        <f t="shared" si="1"/>
        <v>GENDER TYPE</v>
      </c>
      <c r="E14" s="19">
        <v>8</v>
      </c>
      <c r="F14" s="19" t="s">
        <v>10064</v>
      </c>
      <c r="I14" t="str">
        <f t="shared" si="2"/>
        <v>INSERT INTO c_all_code_ref_type_m (ref_type_id,ref_type_name) VALUES (8,'Gender Type');</v>
      </c>
    </row>
    <row r="15" spans="1:9">
      <c r="B15" t="str">
        <f t="shared" si="0"/>
        <v>public static final int CODE_REF_TYPE_TAX_APPLICATION_TYPE= 9;</v>
      </c>
      <c r="C15" s="19" t="s">
        <v>10065</v>
      </c>
      <c r="D15" t="str">
        <f t="shared" si="1"/>
        <v>TAX APPLICATION TYPE</v>
      </c>
      <c r="E15" s="19">
        <v>9</v>
      </c>
      <c r="F15" s="19" t="s">
        <v>10066</v>
      </c>
      <c r="I15" t="str">
        <f t="shared" si="2"/>
        <v>INSERT INTO c_all_code_ref_type_m (ref_type_id,ref_type_name) VALUES (9,'Tax Application Type');</v>
      </c>
    </row>
    <row r="16" spans="1:9">
      <c r="B16" t="str">
        <f t="shared" si="0"/>
        <v>public static final int CODE_REF_TYPE_DEPOSIT_INTEREST_PAYMENT_MODE= 10;</v>
      </c>
      <c r="C16" s="96" t="s">
        <v>10067</v>
      </c>
      <c r="D16" t="str">
        <f t="shared" si="1"/>
        <v>DEPOSIT INTEREST PAYMENT MODE</v>
      </c>
      <c r="E16" s="93">
        <v>10</v>
      </c>
      <c r="F16" s="93" t="s">
        <v>10068</v>
      </c>
      <c r="I16" t="str">
        <f t="shared" si="2"/>
        <v>INSERT INTO c_all_code_ref_type_m (ref_type_id,ref_type_name) VALUES (10,'Deposit Interest Payment Mode');</v>
      </c>
    </row>
    <row r="17" spans="2:9">
      <c r="B17" t="str">
        <f t="shared" si="0"/>
        <v>public static final int CODE_REF_TYPE_MARITIAL_STATUS= 11;</v>
      </c>
      <c r="C17" s="19" t="s">
        <v>10069</v>
      </c>
      <c r="D17" t="str">
        <f t="shared" si="1"/>
        <v>MARITIAL STATUS</v>
      </c>
      <c r="E17" s="93">
        <v>11</v>
      </c>
      <c r="F17" t="s">
        <v>10070</v>
      </c>
      <c r="I17" t="str">
        <f t="shared" si="2"/>
        <v>INSERT INTO c_all_code_ref_type_m (ref_type_id,ref_type_name) VALUES (11,'Maritial Status');</v>
      </c>
    </row>
    <row r="18" spans="2:9">
      <c r="B18" t="str">
        <f t="shared" si="0"/>
        <v>public static final int CODE_REF_TYPE_FATHER_SPOUSE= 12;</v>
      </c>
      <c r="C18" t="s">
        <v>10071</v>
      </c>
      <c r="D18" t="str">
        <f t="shared" si="1"/>
        <v>FATHER/SPOUSE</v>
      </c>
      <c r="E18" s="93">
        <v>12</v>
      </c>
      <c r="F18" t="s">
        <v>10072</v>
      </c>
      <c r="I18" t="str">
        <f t="shared" si="2"/>
        <v>INSERT INTO c_all_code_ref_type_m (ref_type_id,ref_type_name) VALUES (12,'Father/Spouse');</v>
      </c>
    </row>
    <row r="19" spans="2:9">
      <c r="B19" t="str">
        <f t="shared" si="0"/>
        <v>public static final int CODE_REF_TYPE_VALID_PERIOD_TYPE= 13;</v>
      </c>
      <c r="C19" t="s">
        <v>10073</v>
      </c>
      <c r="D19" t="str">
        <f t="shared" si="1"/>
        <v>VALID PERIOD TYPE</v>
      </c>
      <c r="E19" s="93">
        <v>13</v>
      </c>
      <c r="F19" t="s">
        <v>10074</v>
      </c>
      <c r="I19" t="str">
        <f t="shared" si="2"/>
        <v>INSERT INTO c_all_code_ref_type_m (ref_type_id,ref_type_name) VALUES (13,'Valid Period Type');</v>
      </c>
    </row>
    <row r="20" spans="2:9">
      <c r="B20" t="str">
        <f t="shared" si="0"/>
        <v>public static final int CODE_REF_TYPE_INSTRUMENT_PRESENT_TYPE= 14;</v>
      </c>
      <c r="C20" t="s">
        <v>10075</v>
      </c>
      <c r="D20" t="str">
        <f t="shared" si="1"/>
        <v>INSTRUMENT PRESENT TYPE</v>
      </c>
      <c r="E20" s="93">
        <v>14</v>
      </c>
      <c r="F20" t="s">
        <v>10076</v>
      </c>
      <c r="I20" t="str">
        <f t="shared" si="2"/>
        <v>INSERT INTO c_all_code_ref_type_m (ref_type_id,ref_type_name) VALUES (14,'Instrument Present Type');</v>
      </c>
    </row>
    <row r="21" spans="2:9">
      <c r="B21" t="str">
        <f t="shared" si="0"/>
        <v>public static final int CODE_REF_TYPE_EFT_DIRECTION_TYPE= 15;</v>
      </c>
      <c r="C21" t="s">
        <v>10077</v>
      </c>
      <c r="D21" t="str">
        <f t="shared" si="1"/>
        <v>EFT DIRECTION TYPE</v>
      </c>
      <c r="E21" s="93">
        <v>15</v>
      </c>
      <c r="F21" s="19" t="s">
        <v>10078</v>
      </c>
      <c r="I21" t="str">
        <f t="shared" si="2"/>
        <v>INSERT INTO c_all_code_ref_type_m (ref_type_id,ref_type_name) VALUES (15,'EFT Direction Type');</v>
      </c>
    </row>
    <row r="22" spans="2:9">
      <c r="B22" t="str">
        <f t="shared" si="0"/>
        <v>public static final int CODE_REF_TYPE_SI_MODE_TYPE= 16;</v>
      </c>
      <c r="C22" t="s">
        <v>10079</v>
      </c>
      <c r="D22" t="str">
        <f t="shared" si="1"/>
        <v>SI MODE TYPE</v>
      </c>
      <c r="E22" s="93">
        <v>16</v>
      </c>
      <c r="F22" t="s">
        <v>10080</v>
      </c>
      <c r="I22" t="str">
        <f t="shared" si="2"/>
        <v>INSERT INTO c_all_code_ref_type_m (ref_type_id,ref_type_name) VALUES (16,'SI Mode Type');</v>
      </c>
    </row>
    <row r="23" spans="2:9">
      <c r="B23" t="str">
        <f t="shared" si="0"/>
        <v>public static final int CODE_REF_TYPE_CHARGE_APPLICATION_TYPE= 17;</v>
      </c>
      <c r="C23" t="s">
        <v>10081</v>
      </c>
      <c r="D23" t="str">
        <f t="shared" si="1"/>
        <v>CHARGE APPLICATION TYPE</v>
      </c>
      <c r="E23" s="93">
        <v>17</v>
      </c>
      <c r="F23" t="s">
        <v>10082</v>
      </c>
      <c r="I23" t="str">
        <f t="shared" si="2"/>
        <v>INSERT INTO c_all_code_ref_type_m (ref_type_id,ref_type_name) VALUES (17,'Charge Application Type');</v>
      </c>
    </row>
    <row r="24" spans="2:9">
      <c r="B24" t="str">
        <f t="shared" si="0"/>
        <v>public static final int CODE_REF_TYPE_UNIT_TYPE= 18;</v>
      </c>
      <c r="C24" t="s">
        <v>10083</v>
      </c>
      <c r="D24" t="str">
        <f t="shared" si="1"/>
        <v>UNIT TYPE</v>
      </c>
      <c r="E24" s="93">
        <v>18</v>
      </c>
      <c r="F24" t="s">
        <v>7486</v>
      </c>
      <c r="I24" t="str">
        <f t="shared" si="2"/>
        <v>INSERT INTO c_all_code_ref_type_m (ref_type_id,ref_type_name) VALUES (18,'Unit Type');</v>
      </c>
    </row>
    <row r="25" spans="2:9">
      <c r="B25" t="str">
        <f t="shared" si="0"/>
        <v>public static final int CODE_REF_TYPE_SAFEBOX_SIZE= 19;</v>
      </c>
      <c r="C25" t="s">
        <v>10084</v>
      </c>
      <c r="D25" t="str">
        <f t="shared" si="1"/>
        <v>SAFEBOX SIZE</v>
      </c>
      <c r="E25" s="93">
        <v>19</v>
      </c>
      <c r="F25" s="74" t="s">
        <v>10085</v>
      </c>
      <c r="I25" t="str">
        <f t="shared" si="2"/>
        <v>INSERT INTO c_all_code_ref_type_m (ref_type_id,ref_type_name) VALUES (19,'Safebox Size');</v>
      </c>
    </row>
    <row r="26" spans="2:9">
      <c r="B26" t="str">
        <f t="shared" si="0"/>
        <v>public static final int CODE_REF_TYPE_CLEARING_TRANSACTION_OPERATION_TYPE= 20;</v>
      </c>
      <c r="C26" t="s">
        <v>10086</v>
      </c>
      <c r="D26" t="str">
        <f t="shared" si="1"/>
        <v>CLEARING TRANSACTION OPERATION TYPE</v>
      </c>
      <c r="E26" s="93">
        <v>20</v>
      </c>
      <c r="F26" t="s">
        <v>10087</v>
      </c>
      <c r="I26" t="str">
        <f t="shared" si="2"/>
        <v>INSERT INTO c_all_code_ref_type_m (ref_type_id,ref_type_name) VALUES (20,'Clearing Transaction Operation Type');</v>
      </c>
    </row>
    <row r="27" spans="2:9">
      <c r="B27" t="str">
        <f t="shared" si="0"/>
        <v>public static final int CODE_REF_TYPE_MONEY_PRODUCT_TYPE= 21;</v>
      </c>
      <c r="C27" t="s">
        <v>10088</v>
      </c>
      <c r="D27" t="str">
        <f t="shared" si="1"/>
        <v>MONEY PRODUCT TYPE</v>
      </c>
      <c r="E27" s="93">
        <v>21</v>
      </c>
      <c r="F27" t="s">
        <v>10089</v>
      </c>
      <c r="I27" t="str">
        <f t="shared" si="2"/>
        <v>INSERT INTO c_all_code_ref_type_m (ref_type_id,ref_type_name) VALUES (21,'Money Product Type');</v>
      </c>
    </row>
    <row r="28" spans="2:9">
      <c r="B28" t="str">
        <f t="shared" si="0"/>
        <v>public static final int CODE_REF_TYPE_STOCK_STATEMENT_CATEGORY= 22;</v>
      </c>
      <c r="C28" t="s">
        <v>10090</v>
      </c>
      <c r="D28" t="str">
        <f t="shared" si="1"/>
        <v>STOCK STATEMENT CATEGORY</v>
      </c>
      <c r="E28" s="93">
        <v>22</v>
      </c>
      <c r="F28" t="s">
        <v>10091</v>
      </c>
      <c r="I28" t="str">
        <f t="shared" si="2"/>
        <v>INSERT INTO c_all_code_ref_type_m (ref_type_id,ref_type_name) VALUES (22,'Stock Statement Category');</v>
      </c>
    </row>
    <row r="29" spans="2:9">
      <c r="B29" t="str">
        <f t="shared" si="0"/>
        <v>public static final int CODE_REF_TYPE_STOCK_CALC_TYPE= 23;</v>
      </c>
      <c r="C29" t="s">
        <v>10092</v>
      </c>
      <c r="D29" t="str">
        <f t="shared" si="1"/>
        <v>STOCK CALC TYPE</v>
      </c>
      <c r="E29" s="93">
        <v>23</v>
      </c>
      <c r="F29" s="19" t="s">
        <v>8007</v>
      </c>
      <c r="I29" t="str">
        <f t="shared" si="2"/>
        <v>INSERT INTO c_all_code_ref_type_m (ref_type_id,ref_type_name) VALUES (23,'Stock Calc Type');</v>
      </c>
    </row>
    <row r="30" spans="2:9">
      <c r="B30" t="str">
        <f t="shared" si="0"/>
        <v>public static final int CODE_REF_TYPE_STATUS= 24;</v>
      </c>
      <c r="C30" t="s">
        <v>10093</v>
      </c>
      <c r="D30" t="str">
        <f t="shared" si="1"/>
        <v>STATUS</v>
      </c>
      <c r="E30" s="93">
        <v>24</v>
      </c>
      <c r="F30" t="s">
        <v>10094</v>
      </c>
      <c r="I30" t="str">
        <f t="shared" si="2"/>
        <v>INSERT INTO c_all_code_ref_type_m (ref_type_id,ref_type_name) VALUES (24,'Status');</v>
      </c>
    </row>
    <row r="31" spans="2:9">
      <c r="B31" t="str">
        <f t="shared" si="0"/>
        <v>public static final int CODE_REF_TYPE_INSTALLMENT_FREQUENCY_TYPE= 25;</v>
      </c>
      <c r="C31" t="s">
        <v>10095</v>
      </c>
      <c r="D31" t="str">
        <f t="shared" si="1"/>
        <v>INSTALLMENT FREQUENCY TYPE</v>
      </c>
      <c r="E31" s="93">
        <v>25</v>
      </c>
      <c r="F31" t="s">
        <v>10096</v>
      </c>
      <c r="I31" t="str">
        <f t="shared" si="2"/>
        <v>INSERT INTO c_all_code_ref_type_m (ref_type_id,ref_type_name) VALUES (25,'Installment Frequency Type');</v>
      </c>
    </row>
    <row r="32" spans="2:9">
      <c r="B32" t="str">
        <f t="shared" si="0"/>
        <v>public static final int CODE_REF_TYPE_DEPRECIATION_TYPE= 26;</v>
      </c>
      <c r="C32" t="s">
        <v>10097</v>
      </c>
      <c r="D32" t="str">
        <f t="shared" si="1"/>
        <v>DEPRECIATION TYPE</v>
      </c>
      <c r="E32" s="93">
        <v>26</v>
      </c>
      <c r="F32" s="14" t="s">
        <v>7643</v>
      </c>
      <c r="I32" t="str">
        <f t="shared" si="2"/>
        <v>INSERT INTO c_all_code_ref_type_m (ref_type_id,ref_type_name) VALUES (26,'Depreciation Type');</v>
      </c>
    </row>
    <row r="33" spans="2:9">
      <c r="B33" t="str">
        <f t="shared" si="0"/>
        <v>public static final int CODE_REF_TYPE_CALC_OPERATOR= 27;</v>
      </c>
      <c r="C33" t="s">
        <v>10098</v>
      </c>
      <c r="D33" t="str">
        <f t="shared" si="1"/>
        <v>CALC OPERATOR</v>
      </c>
      <c r="E33" s="93">
        <v>27</v>
      </c>
      <c r="F33" t="s">
        <v>10099</v>
      </c>
      <c r="I33" t="str">
        <f t="shared" si="2"/>
        <v>INSERT INTO c_all_code_ref_type_m (ref_type_id,ref_type_name) VALUES (27,'Calc Operator');</v>
      </c>
    </row>
    <row r="34" spans="2:9">
      <c r="B34" t="str">
        <f t="shared" si="0"/>
        <v>public static final int CODE_REF_TYPE_INTEREST_APPLICATION_TYPE= 28;</v>
      </c>
      <c r="C34" t="s">
        <v>10100</v>
      </c>
      <c r="D34" t="str">
        <f t="shared" si="1"/>
        <v>INTEREST APPLICATION TYPE</v>
      </c>
      <c r="E34" s="93">
        <v>28</v>
      </c>
      <c r="F34" t="s">
        <v>10101</v>
      </c>
      <c r="I34" t="str">
        <f t="shared" si="2"/>
        <v>INSERT INTO c_all_code_ref_type_m (ref_type_id,ref_type_name) VALUES (28,'Interest Application Type');</v>
      </c>
    </row>
    <row r="35" spans="2:9">
      <c r="B35" t="str">
        <f t="shared" si="0"/>
        <v>public static final int CODE_REF_TYPE_INTEREST_TYPE= 29;</v>
      </c>
      <c r="C35" t="s">
        <v>10102</v>
      </c>
      <c r="D35" t="str">
        <f t="shared" si="1"/>
        <v>INTEREST TYPE</v>
      </c>
      <c r="E35" s="93">
        <v>29</v>
      </c>
      <c r="F35" t="s">
        <v>7674</v>
      </c>
      <c r="I35" t="str">
        <f t="shared" si="2"/>
        <v>INSERT INTO c_all_code_ref_type_m (ref_type_id,ref_type_name) VALUES (29,'Interest Type');</v>
      </c>
    </row>
    <row r="36" spans="2:9">
      <c r="B36" t="str">
        <f t="shared" si="0"/>
        <v>public static final int CODE_REF_TYPE_BANK_MODULE_PARAMETER= 30;</v>
      </c>
      <c r="C36" t="s">
        <v>10103</v>
      </c>
      <c r="D36" t="str">
        <f t="shared" si="1"/>
        <v>BANK MODULE PARAMETER</v>
      </c>
      <c r="E36" s="93">
        <v>30</v>
      </c>
      <c r="F36" t="s">
        <v>10104</v>
      </c>
      <c r="I36" t="str">
        <f t="shared" si="2"/>
        <v>INSERT INTO c_all_code_ref_type_m (ref_type_id,ref_type_name) VALUES (30,'Bank Module Parameter');</v>
      </c>
    </row>
    <row r="37" spans="2:9">
      <c r="B37" t="str">
        <f t="shared" si="0"/>
        <v>public static final int CODE_REF_TYPE_BRANCH_MODULE_PARAMETER= 31;</v>
      </c>
      <c r="C37" t="s">
        <v>10105</v>
      </c>
      <c r="D37" t="str">
        <f t="shared" si="1"/>
        <v>BRANCH MODULE PARAMETER</v>
      </c>
      <c r="E37" s="93">
        <v>31</v>
      </c>
      <c r="F37" t="s">
        <v>10106</v>
      </c>
      <c r="I37" t="str">
        <f t="shared" si="2"/>
        <v>INSERT INTO c_all_code_ref_type_m (ref_type_id,ref_type_name) VALUES (31,'Branch Module Parameter');</v>
      </c>
    </row>
    <row r="38" spans="2:9">
      <c r="B38" t="str">
        <f t="shared" si="0"/>
        <v>public static final int CODE_REF_TYPE_EXCUTION_TIMING= 32;</v>
      </c>
      <c r="C38" t="s">
        <v>10107</v>
      </c>
      <c r="D38" t="str">
        <f t="shared" si="1"/>
        <v>EXCUTION TIMING</v>
      </c>
      <c r="E38" s="93">
        <v>32</v>
      </c>
      <c r="F38" t="s">
        <v>10108</v>
      </c>
      <c r="I38" t="str">
        <f t="shared" si="2"/>
        <v>INSERT INTO c_all_code_ref_type_m (ref_type_id,ref_type_name) VALUES (32,'Excution Timing');</v>
      </c>
    </row>
    <row r="39" spans="2:9">
      <c r="B39" t="str">
        <f t="shared" si="0"/>
        <v>public static final int CODE_REF_TYPE_LIMIT_TYPE_LOAN_LIMIT_MASTER= 33;</v>
      </c>
      <c r="C39" t="s">
        <v>10109</v>
      </c>
      <c r="D39" t="str">
        <f t="shared" si="1"/>
        <v>LIMIT TYPE LOAN LIMIT MASTER</v>
      </c>
      <c r="E39" s="93">
        <v>33</v>
      </c>
      <c r="F39" t="s">
        <v>10110</v>
      </c>
      <c r="I39" t="str">
        <f t="shared" si="2"/>
        <v>INSERT INTO c_all_code_ref_type_m (ref_type_id,ref_type_name) VALUES (33,'Limit Type Loan Limit Master');</v>
      </c>
    </row>
    <row r="40" spans="2:9">
      <c r="B40" t="str">
        <f t="shared" si="0"/>
        <v>public static final int CODE_REF_TYPE_ISSUED_TO= 34;</v>
      </c>
      <c r="C40" t="s">
        <v>10111</v>
      </c>
      <c r="D40" t="str">
        <f t="shared" si="1"/>
        <v>ISSUED TO</v>
      </c>
      <c r="E40" s="93">
        <v>34</v>
      </c>
      <c r="F40" t="s">
        <v>10112</v>
      </c>
      <c r="I40" t="str">
        <f t="shared" si="2"/>
        <v>INSERT INTO c_all_code_ref_type_m (ref_type_id,ref_type_name) VALUES (34,'Issued To');</v>
      </c>
    </row>
    <row r="41" spans="2:9">
      <c r="D41" t="str">
        <f t="shared" si="1"/>
        <v>INTEREST CALC LEVEL</v>
      </c>
      <c r="E41" s="93">
        <v>35</v>
      </c>
      <c r="F41" t="s">
        <v>10113</v>
      </c>
      <c r="I41" t="str">
        <f t="shared" si="2"/>
        <v>INSERT INTO c_all_code_ref_type_m (ref_type_id,ref_type_name) VALUES (35,'Interest Calc Level');</v>
      </c>
    </row>
    <row r="42" spans="2:9">
      <c r="D42" t="str">
        <f t="shared" si="1"/>
        <v>RENEWAL TYPE</v>
      </c>
      <c r="E42" s="93">
        <v>36</v>
      </c>
      <c r="F42" t="s">
        <v>10114</v>
      </c>
      <c r="I42" t="str">
        <f t="shared" si="2"/>
        <v>INSERT INTO c_all_code_ref_type_m (ref_type_id,ref_type_name) VALUES (36,'Renewal Type');</v>
      </c>
    </row>
    <row r="43" spans="2:9">
      <c r="E43" s="93">
        <v>37</v>
      </c>
      <c r="F43" t="s">
        <v>10115</v>
      </c>
      <c r="I43" t="str">
        <f t="shared" si="2"/>
        <v>INSERT INTO c_all_code_ref_type_m (ref_type_id,ref_type_name) VALUES (37,'FD Loan Interest Rate Type');</v>
      </c>
    </row>
    <row r="44" spans="2:9">
      <c r="E44" s="93">
        <v>38</v>
      </c>
      <c r="F44" t="s">
        <v>10116</v>
      </c>
      <c r="I44" t="str">
        <f t="shared" si="2"/>
        <v>INSERT INTO c_all_code_ref_type_m (ref_type_id,ref_type_name) VALUES (38,'FD Loan Due Date Type');</v>
      </c>
    </row>
    <row r="45" spans="2:9">
      <c r="E45" s="93">
        <v>39</v>
      </c>
      <c r="F45" t="s">
        <v>10117</v>
      </c>
      <c r="I45" t="str">
        <f t="shared" si="2"/>
        <v>INSERT INTO c_all_code_ref_type_m (ref_type_id,ref_type_name) VALUES (39,'FD Loan Margin Type');</v>
      </c>
    </row>
    <row r="46" spans="2:9">
      <c r="E46" s="93">
        <v>40</v>
      </c>
      <c r="F46" t="s">
        <v>10118</v>
      </c>
      <c r="I46" t="str">
        <f t="shared" si="2"/>
        <v>INSERT INTO c_all_code_ref_type_m (ref_type_id,ref_type_name) VALUES (40,'Field Align Type');</v>
      </c>
    </row>
    <row r="47" spans="2:9">
      <c r="E47" s="93">
        <v>41</v>
      </c>
      <c r="F47" t="s">
        <v>10119</v>
      </c>
      <c r="I47" t="str">
        <f t="shared" si="2"/>
        <v>INSERT INTO c_all_code_ref_type_m (ref_type_id,ref_type_name) VALUES (41,'Instrument Issue Mode');</v>
      </c>
    </row>
    <row r="48" spans="2:9">
      <c r="E48" s="93">
        <v>42</v>
      </c>
      <c r="F48" t="s">
        <v>10120</v>
      </c>
      <c r="I48" t="str">
        <f t="shared" si="2"/>
        <v>INSERT INTO c_all_code_ref_type_m (ref_type_id,ref_type_name) VALUES (42,'Account Status');</v>
      </c>
    </row>
    <row r="49" spans="2:9">
      <c r="E49" s="93">
        <v>43</v>
      </c>
      <c r="F49" t="s">
        <v>10121</v>
      </c>
      <c r="I49" t="str">
        <f t="shared" si="2"/>
        <v>INSERT INTO c_all_code_ref_type_m (ref_type_id,ref_type_name) VALUES (43,'TD Interes Product Method');</v>
      </c>
    </row>
    <row r="50" spans="2:9">
      <c r="D50" t="s">
        <v>10122</v>
      </c>
      <c r="E50" s="93">
        <v>44</v>
      </c>
      <c r="F50" t="s">
        <v>10123</v>
      </c>
      <c r="I50" t="str">
        <f t="shared" si="2"/>
        <v>INSERT INTO c_all_code_ref_type_m (ref_type_id,ref_type_name) VALUES (44,'Manual Batch Process');</v>
      </c>
    </row>
    <row r="51" spans="2:9">
      <c r="E51" s="93">
        <v>45</v>
      </c>
      <c r="F51" t="s">
        <v>10124</v>
      </c>
      <c r="I51" t="str">
        <f t="shared" si="2"/>
        <v>INSERT INTO c_all_code_ref_type_m (ref_type_id,ref_type_name) VALUES (45,'Share Application Status');</v>
      </c>
    </row>
    <row r="53" spans="2:9">
      <c r="E53" t="s">
        <v>9272</v>
      </c>
    </row>
    <row r="54" spans="2:9">
      <c r="B54" s="37"/>
      <c r="C54" s="37"/>
      <c r="E54" s="37" t="s">
        <v>7146</v>
      </c>
      <c r="F54" s="37" t="s">
        <v>7467</v>
      </c>
    </row>
    <row r="55" spans="2:9">
      <c r="B55" s="19"/>
      <c r="C55" s="19"/>
      <c r="E55" s="19">
        <v>5</v>
      </c>
      <c r="F55" s="19" t="s">
        <v>10058</v>
      </c>
    </row>
    <row r="56" spans="2:9">
      <c r="B56" s="93"/>
      <c r="E56" s="93">
        <v>33</v>
      </c>
      <c r="F56" t="s">
        <v>10110</v>
      </c>
    </row>
    <row r="58" spans="2:9">
      <c r="E58" t="s">
        <v>10125</v>
      </c>
    </row>
    <row r="59" spans="2:9">
      <c r="E59" s="37" t="s">
        <v>7146</v>
      </c>
      <c r="F59" s="37" t="s">
        <v>7467</v>
      </c>
    </row>
    <row r="60" spans="2:9">
      <c r="E60" s="19">
        <v>5</v>
      </c>
      <c r="F60" s="19" t="s">
        <v>10126</v>
      </c>
    </row>
    <row r="61" spans="2:9">
      <c r="E61" s="93">
        <v>33</v>
      </c>
      <c r="F61" t="s">
        <v>10110</v>
      </c>
    </row>
  </sheetData>
  <pageMargins left="0.7" right="0.7" top="0.75" bottom="0.75" header="0.51180555555555496" footer="0.51180555555555496"/>
  <pageSetup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32"/>
  <sheetViews>
    <sheetView zoomScaleNormal="100" workbookViewId="0">
      <pane ySplit="1" topLeftCell="A168" activePane="bottomLeft" state="frozen"/>
      <selection activeCell="D20" sqref="D20"/>
      <selection pane="bottomLeft" activeCell="K178" sqref="K178"/>
    </sheetView>
  </sheetViews>
  <sheetFormatPr defaultColWidth="8.5703125" defaultRowHeight="15"/>
  <cols>
    <col min="1" max="1" width="36.28515625" customWidth="1"/>
    <col min="3" max="3" width="32" customWidth="1"/>
    <col min="5" max="5" width="12.28515625" style="20" customWidth="1"/>
    <col min="6" max="6" width="25.7109375" style="20" customWidth="1"/>
    <col min="7" max="7" width="25.28515625" style="20" customWidth="1"/>
    <col min="8" max="8" width="17.28515625" customWidth="1"/>
    <col min="9" max="9" width="13" customWidth="1"/>
  </cols>
  <sheetData>
    <row r="1" spans="1:11">
      <c r="A1" t="s">
        <v>10127</v>
      </c>
      <c r="E1" s="23" t="s">
        <v>7146</v>
      </c>
      <c r="F1" s="23" t="s">
        <v>7455</v>
      </c>
      <c r="G1" s="23" t="s">
        <v>7148</v>
      </c>
      <c r="H1" s="24" t="s">
        <v>8010</v>
      </c>
      <c r="I1" s="24" t="s">
        <v>10128</v>
      </c>
    </row>
    <row r="2" spans="1:11">
      <c r="A2" t="s">
        <v>10129</v>
      </c>
    </row>
    <row r="3" spans="1:11">
      <c r="A3" t="s">
        <v>10130</v>
      </c>
    </row>
    <row r="4" spans="1:11">
      <c r="A4" t="s">
        <v>8025</v>
      </c>
    </row>
    <row r="5" spans="1:11">
      <c r="A5" t="s">
        <v>10131</v>
      </c>
    </row>
    <row r="6" spans="1:11">
      <c r="A6" t="s">
        <v>10132</v>
      </c>
    </row>
    <row r="7" spans="1:11">
      <c r="A7" t="s">
        <v>6077</v>
      </c>
    </row>
    <row r="8" spans="1:11">
      <c r="E8" s="23" t="s">
        <v>7146</v>
      </c>
      <c r="F8" s="23" t="s">
        <v>7455</v>
      </c>
      <c r="G8" s="23" t="s">
        <v>7148</v>
      </c>
      <c r="H8" s="24" t="s">
        <v>8010</v>
      </c>
      <c r="I8" s="24" t="s">
        <v>10128</v>
      </c>
      <c r="K8" t="s">
        <v>10133</v>
      </c>
    </row>
    <row r="9" spans="1:11">
      <c r="C9" s="68" t="s">
        <v>10134</v>
      </c>
      <c r="E9" s="20">
        <v>1</v>
      </c>
      <c r="F9" s="20" t="s">
        <v>7461</v>
      </c>
      <c r="G9" s="20" t="s">
        <v>10135</v>
      </c>
      <c r="K9" t="str">
        <f>CONCATENATE("INSERT INTO c_all_code_ref_d (ref_type_id,ref_code,ref_name) VALUES (",E9&amp;",'"&amp;F9&amp;"','"&amp;G9&amp;"');")</f>
        <v>INSERT INTO c_all_code_ref_d (ref_type_id,ref_code,ref_name) VALUES (1,'M','Months');</v>
      </c>
    </row>
    <row r="10" spans="1:11">
      <c r="E10" s="20">
        <v>1</v>
      </c>
      <c r="F10" s="20" t="s">
        <v>10136</v>
      </c>
      <c r="G10" s="20" t="s">
        <v>10137</v>
      </c>
      <c r="K10" t="str">
        <f>CONCATENATE("INSERT INTO c_all_code_ref_d (ref_type_id,ref_code,ref_name) VALUES (",E10&amp;",'"&amp;F10&amp;"','"&amp;G10&amp;"');")</f>
        <v>INSERT INTO c_all_code_ref_d (ref_type_id,ref_code,ref_name) VALUES (1,'DM','Days  Months');</v>
      </c>
    </row>
    <row r="11" spans="1:11">
      <c r="E11" s="20">
        <v>1</v>
      </c>
      <c r="F11" s="20" t="s">
        <v>7412</v>
      </c>
      <c r="G11" s="20" t="s">
        <v>10138</v>
      </c>
      <c r="K11" t="str">
        <f>CONCATENATE("INSERT INTO c_all_code_ref_d (ref_type_id,ref_code,ref_name) VALUES (",E11&amp;",'"&amp;F11&amp;"','"&amp;G11&amp;"');")</f>
        <v>INSERT INTO c_all_code_ref_d (ref_type_id,ref_code,ref_name) VALUES (1,'D','Days');</v>
      </c>
    </row>
    <row r="14" spans="1:11">
      <c r="C14" s="68" t="s">
        <v>10139</v>
      </c>
      <c r="E14" s="20">
        <v>2</v>
      </c>
      <c r="F14" s="20" t="s">
        <v>10140</v>
      </c>
      <c r="G14" s="20" t="s">
        <v>8616</v>
      </c>
      <c r="K14" t="str">
        <f>CONCATENATE("INSERT INTO c_all_code_ref_d (ref_type_id,ref_code,ref_name) VALUES (",E14&amp;",'"&amp;F14&amp;"','"&amp;G14&amp;"');")</f>
        <v>INSERT INTO c_all_code_ref_d (ref_type_id,ref_code,ref_name) VALUES (2,'NONE','None');</v>
      </c>
    </row>
    <row r="15" spans="1:11">
      <c r="E15" s="20">
        <v>2</v>
      </c>
      <c r="F15" s="20" t="s">
        <v>9362</v>
      </c>
      <c r="G15" s="20" t="s">
        <v>9363</v>
      </c>
      <c r="K15" t="str">
        <f>CONCATENATE("INSERT INTO c_all_code_ref_d (ref_type_id,ref_code,ref_name) VALUES (",E15&amp;",'"&amp;F15&amp;"','"&amp;G15&amp;"');")</f>
        <v>INSERT INTO c_all_code_ref_d (ref_type_id,ref_code,ref_name) VALUES (2,'DEBIT','Debit');</v>
      </c>
    </row>
    <row r="16" spans="1:11">
      <c r="E16" s="20">
        <v>2</v>
      </c>
      <c r="F16" s="20" t="s">
        <v>10141</v>
      </c>
      <c r="G16" s="20" t="s">
        <v>10142</v>
      </c>
      <c r="K16" t="str">
        <f>CONCATENATE("INSERT INTO c_all_code_ref_d (ref_type_id,ref_code,ref_name) VALUES (",E16&amp;",'"&amp;F16&amp;"','"&amp;G16&amp;"');")</f>
        <v>INSERT INTO c_all_code_ref_d (ref_type_id,ref_code,ref_name) VALUES (2,'BOTH','Both');</v>
      </c>
    </row>
    <row r="17" spans="3:11">
      <c r="E17" s="20">
        <v>2</v>
      </c>
      <c r="F17" s="20" t="s">
        <v>10143</v>
      </c>
      <c r="G17" s="20" t="s">
        <v>9365</v>
      </c>
      <c r="K17" t="str">
        <f>CONCATENATE("INSERT INTO c_all_code_ref_d (ref_type_id,ref_code,ref_name) VALUES (",E17&amp;",'"&amp;F17&amp;"','"&amp;G17&amp;"');")</f>
        <v>INSERT INTO c_all_code_ref_d (ref_type_id,ref_code,ref_name) VALUES (2,'CREDIT ','Credit');</v>
      </c>
    </row>
    <row r="19" spans="3:11">
      <c r="C19" s="68" t="s">
        <v>10055</v>
      </c>
      <c r="E19" s="20">
        <v>3</v>
      </c>
      <c r="F19" s="20" t="s">
        <v>9140</v>
      </c>
      <c r="G19" s="20" t="s">
        <v>7214</v>
      </c>
      <c r="K19" t="str">
        <f>CONCATENATE("INSERT INTO c_all_code_ref_d (ref_type_id,ref_code,ref_name) VALUES (",E19&amp;",'"&amp;F19&amp;"','"&amp;G19&amp;"');")</f>
        <v>INSERT INTO c_all_code_ref_d (ref_type_id,ref_code,ref_name) VALUES (3,'PRIMARY','Primary');</v>
      </c>
    </row>
    <row r="20" spans="3:11">
      <c r="E20" s="20">
        <v>3</v>
      </c>
      <c r="F20" s="20" t="s">
        <v>10144</v>
      </c>
      <c r="G20" s="20" t="s">
        <v>10145</v>
      </c>
      <c r="K20" t="str">
        <f>CONCATENATE("INSERT INTO c_all_code_ref_d (ref_type_id,ref_code,ref_name) VALUES (",E20&amp;",'"&amp;F20&amp;"','"&amp;G20&amp;"');")</f>
        <v>INSERT INTO c_all_code_ref_d (ref_type_id,ref_code,ref_name) VALUES (3,'COLLATRAL','Collatral');</v>
      </c>
    </row>
    <row r="21" spans="3:11">
      <c r="E21" s="20">
        <v>3</v>
      </c>
      <c r="F21" s="20" t="s">
        <v>8197</v>
      </c>
      <c r="G21" s="20" t="s">
        <v>7168</v>
      </c>
      <c r="K21" t="str">
        <f>CONCATENATE("INSERT INTO c_all_code_ref_d (ref_type_id,ref_code,ref_name) VALUES (",E21&amp;",'"&amp;F21&amp;"','"&amp;G21&amp;"');")</f>
        <v>INSERT INTO c_all_code_ref_d (ref_type_id,ref_code,ref_name) VALUES (3,'OTHER','Other');</v>
      </c>
    </row>
    <row r="23" spans="3:11">
      <c r="C23" s="68" t="s">
        <v>7706</v>
      </c>
      <c r="E23" s="20">
        <v>4</v>
      </c>
      <c r="F23" s="20" t="s">
        <v>9349</v>
      </c>
      <c r="G23" s="20" t="s">
        <v>9350</v>
      </c>
      <c r="K23" t="str">
        <f>CONCATENATE("INSERT INTO c_all_code_ref_d (ref_type_id,ref_code,ref_name) VALUES (",E23&amp;",'"&amp;F23&amp;"','"&amp;G23&amp;"');")</f>
        <v>INSERT INTO c_all_code_ref_d (ref_type_id,ref_code,ref_name) VALUES (4,'CASH','Cash');</v>
      </c>
    </row>
    <row r="24" spans="3:11">
      <c r="E24" s="20">
        <v>4</v>
      </c>
      <c r="F24" s="20" t="s">
        <v>9076</v>
      </c>
      <c r="G24" s="20" t="s">
        <v>8948</v>
      </c>
      <c r="K24" t="str">
        <f>CONCATENATE("INSERT INTO c_all_code_ref_d (ref_type_id,ref_code,ref_name) VALUES (",E24&amp;",'"&amp;F24&amp;"','"&amp;G24&amp;"');")</f>
        <v>INSERT INTO c_all_code_ref_d (ref_type_id,ref_code,ref_name) VALUES (4,'TRANSFER','Transfer');</v>
      </c>
    </row>
    <row r="25" spans="3:11">
      <c r="E25" s="20">
        <v>4</v>
      </c>
      <c r="F25" s="20" t="s">
        <v>10146</v>
      </c>
      <c r="G25" s="20" t="s">
        <v>10147</v>
      </c>
      <c r="K25" t="str">
        <f>CONCATENATE("INSERT INTO c_all_code_ref_d (ref_type_id,ref_code,ref_name) VALUES (",E25&amp;",'"&amp;F25&amp;"','"&amp;G25&amp;"');")</f>
        <v>INSERT INTO c_all_code_ref_d (ref_type_id,ref_code,ref_name) VALUES (4,'CLEARING','Clearing');</v>
      </c>
    </row>
    <row r="27" spans="3:11">
      <c r="C27" s="68" t="s">
        <v>10148</v>
      </c>
      <c r="E27" s="20">
        <v>5</v>
      </c>
      <c r="F27" s="69" t="s">
        <v>10149</v>
      </c>
      <c r="G27" s="69" t="s">
        <v>10150</v>
      </c>
      <c r="K27" t="str">
        <f>CONCATENATE("INSERT INTO c_all_code_ref_d (ref_type_id,ref_code,ref_name) VALUES (",E27&amp;",'"&amp;F27&amp;"','"&amp;G27&amp;"');")</f>
        <v>INSERT INTO c_all_code_ref_d (ref_type_id,ref_code,ref_name) VALUES (5,'ADHOC LIMIT','Adhoc limit');</v>
      </c>
    </row>
    <row r="28" spans="3:11">
      <c r="E28" s="20">
        <v>5</v>
      </c>
      <c r="F28" s="69" t="s">
        <v>10151</v>
      </c>
      <c r="G28" s="69" t="s">
        <v>10152</v>
      </c>
      <c r="K28" t="str">
        <f>CONCATENATE("INSERT INTO c_all_code_ref_d (ref_type_id,ref_code,ref_name) VALUES (",E28&amp;",'"&amp;F28&amp;"','"&amp;G28&amp;"');")</f>
        <v>INSERT INTO c_all_code_ref_d (ref_type_id,ref_code,ref_name) VALUES (5,'TEMPORARY OVERDRAFT','Temporary Overdraft ');</v>
      </c>
    </row>
    <row r="30" spans="3:11">
      <c r="C30" s="68" t="s">
        <v>10060</v>
      </c>
      <c r="E30" s="20">
        <v>6</v>
      </c>
      <c r="F30" s="69" t="s">
        <v>10153</v>
      </c>
      <c r="G30" s="69" t="s">
        <v>10153</v>
      </c>
      <c r="K30" t="str">
        <f t="shared" ref="K30:K36" si="0">CONCATENATE("INSERT INTO c_all_code_ref_d (ref_type_id,ref_code,ref_name) VALUES (",E30&amp;",'"&amp;F30&amp;"','"&amp;G30&amp;"');")</f>
        <v>INSERT INTO c_all_code_ref_d (ref_type_id,ref_code,ref_name) VALUES (6,'Mr','Mr');</v>
      </c>
    </row>
    <row r="31" spans="3:11">
      <c r="E31" s="20">
        <v>6</v>
      </c>
      <c r="F31" s="69" t="s">
        <v>10154</v>
      </c>
      <c r="G31" s="69" t="s">
        <v>10154</v>
      </c>
      <c r="K31" t="str">
        <f t="shared" si="0"/>
        <v>INSERT INTO c_all_code_ref_d (ref_type_id,ref_code,ref_name) VALUES (6,'Mrs','Mrs');</v>
      </c>
    </row>
    <row r="32" spans="3:11">
      <c r="E32" s="20">
        <v>6</v>
      </c>
      <c r="F32" s="69" t="s">
        <v>10155</v>
      </c>
      <c r="G32" s="69" t="s">
        <v>10155</v>
      </c>
      <c r="K32" t="str">
        <f t="shared" si="0"/>
        <v>INSERT INTO c_all_code_ref_d (ref_type_id,ref_code,ref_name) VALUES (6,'Miss','Miss');</v>
      </c>
    </row>
    <row r="33" spans="3:11">
      <c r="E33" s="20">
        <v>6</v>
      </c>
      <c r="F33" s="20" t="s">
        <v>10156</v>
      </c>
      <c r="G33" s="20" t="s">
        <v>10156</v>
      </c>
      <c r="K33" t="str">
        <f t="shared" si="0"/>
        <v>INSERT INTO c_all_code_ref_d (ref_type_id,ref_code,ref_name) VALUES (6,'Kum.','Kum.');</v>
      </c>
    </row>
    <row r="34" spans="3:11">
      <c r="E34" s="20">
        <v>6</v>
      </c>
      <c r="F34" s="20" t="s">
        <v>10157</v>
      </c>
      <c r="G34" s="20" t="s">
        <v>10157</v>
      </c>
      <c r="K34" t="str">
        <f t="shared" si="0"/>
        <v>INSERT INTO c_all_code_ref_d (ref_type_id,ref_code,ref_name) VALUES (6,'Sou','Sou');</v>
      </c>
    </row>
    <row r="35" spans="3:11">
      <c r="E35" s="20">
        <v>6</v>
      </c>
      <c r="F35" s="20" t="s">
        <v>10158</v>
      </c>
      <c r="G35" s="20" t="s">
        <v>10158</v>
      </c>
      <c r="K35" t="str">
        <f t="shared" si="0"/>
        <v>INSERT INTO c_all_code_ref_d (ref_type_id,ref_code,ref_name) VALUES (6,'Shri','Shri');</v>
      </c>
    </row>
    <row r="36" spans="3:11">
      <c r="E36" s="20">
        <v>6</v>
      </c>
      <c r="F36" s="20" t="s">
        <v>10159</v>
      </c>
      <c r="G36" s="20" t="s">
        <v>10159</v>
      </c>
      <c r="K36" t="str">
        <f t="shared" si="0"/>
        <v>INSERT INTO c_all_code_ref_d (ref_type_id,ref_code,ref_name) VALUES (6,'Smt.','Smt.');</v>
      </c>
    </row>
    <row r="38" spans="3:11">
      <c r="C38" s="68" t="s">
        <v>10062</v>
      </c>
      <c r="E38" s="20">
        <v>7</v>
      </c>
      <c r="F38" s="69" t="s">
        <v>10160</v>
      </c>
      <c r="G38" s="69" t="s">
        <v>10160</v>
      </c>
      <c r="K38" t="str">
        <f t="shared" ref="K38:K45" si="1">CONCATENATE("INSERT INTO c_all_code_ref_d (ref_type_id,ref_code,ref_name) VALUES (",E38&amp;",'"&amp;F38&amp;"','"&amp;G38&amp;"');")</f>
        <v>INSERT INTO c_all_code_ref_d (ref_type_id,ref_code,ref_name) VALUES (7,'B+','B+');</v>
      </c>
    </row>
    <row r="39" spans="3:11">
      <c r="E39" s="20">
        <v>7</v>
      </c>
      <c r="F39" s="69" t="s">
        <v>10161</v>
      </c>
      <c r="G39" s="69" t="s">
        <v>10161</v>
      </c>
      <c r="K39" t="str">
        <f t="shared" si="1"/>
        <v>INSERT INTO c_all_code_ref_d (ref_type_id,ref_code,ref_name) VALUES (7,'B-','B-');</v>
      </c>
    </row>
    <row r="40" spans="3:11">
      <c r="E40" s="20">
        <v>7</v>
      </c>
      <c r="F40" s="69" t="s">
        <v>10162</v>
      </c>
      <c r="G40" s="69" t="s">
        <v>10162</v>
      </c>
      <c r="K40" t="str">
        <f t="shared" si="1"/>
        <v>INSERT INTO c_all_code_ref_d (ref_type_id,ref_code,ref_name) VALUES (7,'A+','A+');</v>
      </c>
    </row>
    <row r="41" spans="3:11">
      <c r="E41" s="20">
        <v>7</v>
      </c>
      <c r="F41" s="69" t="s">
        <v>10163</v>
      </c>
      <c r="G41" s="69" t="s">
        <v>10163</v>
      </c>
      <c r="K41" t="str">
        <f t="shared" si="1"/>
        <v>INSERT INTO c_all_code_ref_d (ref_type_id,ref_code,ref_name) VALUES (7,'A-','A-');</v>
      </c>
    </row>
    <row r="42" spans="3:11">
      <c r="E42" s="20">
        <v>7</v>
      </c>
      <c r="F42" s="69" t="s">
        <v>10164</v>
      </c>
      <c r="G42" s="69" t="s">
        <v>10164</v>
      </c>
      <c r="K42" t="str">
        <f t="shared" si="1"/>
        <v>INSERT INTO c_all_code_ref_d (ref_type_id,ref_code,ref_name) VALUES (7,'O+','O+');</v>
      </c>
    </row>
    <row r="43" spans="3:11">
      <c r="E43" s="20">
        <v>7</v>
      </c>
      <c r="F43" s="69" t="s">
        <v>10165</v>
      </c>
      <c r="G43" s="69" t="s">
        <v>10165</v>
      </c>
      <c r="K43" t="str">
        <f t="shared" si="1"/>
        <v>INSERT INTO c_all_code_ref_d (ref_type_id,ref_code,ref_name) VALUES (7,'O-','O-');</v>
      </c>
    </row>
    <row r="44" spans="3:11">
      <c r="E44" s="20">
        <v>7</v>
      </c>
      <c r="F44" s="69" t="s">
        <v>10166</v>
      </c>
      <c r="G44" s="69" t="s">
        <v>10166</v>
      </c>
      <c r="K44" t="str">
        <f t="shared" si="1"/>
        <v>INSERT INTO c_all_code_ref_d (ref_type_id,ref_code,ref_name) VALUES (7,'AB+','AB+');</v>
      </c>
    </row>
    <row r="45" spans="3:11">
      <c r="E45" s="20">
        <v>7</v>
      </c>
      <c r="F45" s="69" t="s">
        <v>10167</v>
      </c>
      <c r="G45" s="69" t="s">
        <v>10167</v>
      </c>
      <c r="K45" t="str">
        <f t="shared" si="1"/>
        <v>INSERT INTO c_all_code_ref_d (ref_type_id,ref_code,ref_name) VALUES (7,'AB-','AB-');</v>
      </c>
    </row>
    <row r="47" spans="3:11">
      <c r="C47" s="68" t="s">
        <v>10064</v>
      </c>
      <c r="E47" s="20">
        <v>8</v>
      </c>
      <c r="F47" s="69" t="s">
        <v>7168</v>
      </c>
      <c r="G47" s="69" t="s">
        <v>7168</v>
      </c>
      <c r="H47" s="169" t="s">
        <v>7179</v>
      </c>
      <c r="K47" t="str">
        <f>CONCATENATE("INSERT INTO c_all_code_ref_d (ref_type_id,ref_code,ref_name,ref_alias_code) VALUES (",E47&amp;",'"&amp;F47&amp;"','"&amp;G47&amp;"','"&amp;H47&amp;"');")</f>
        <v>INSERT INTO c_all_code_ref_d (ref_type_id,ref_code,ref_name,ref_alias_code) VALUES (8,'Other','Other','03');</v>
      </c>
    </row>
    <row r="48" spans="3:11">
      <c r="E48" s="20">
        <v>8</v>
      </c>
      <c r="F48" s="69" t="s">
        <v>7457</v>
      </c>
      <c r="G48" s="69" t="s">
        <v>7457</v>
      </c>
      <c r="H48" s="169" t="s">
        <v>7172</v>
      </c>
      <c r="K48" t="str">
        <f t="shared" ref="K48:K49" si="2">CONCATENATE("INSERT INTO c_all_code_ref_d (ref_type_id,ref_code,ref_name,ref_alias_code) VALUES (",E48&amp;",'"&amp;F48&amp;"','"&amp;G48&amp;"','"&amp;H48&amp;"');")</f>
        <v>INSERT INTO c_all_code_ref_d (ref_type_id,ref_code,ref_name,ref_alias_code) VALUES (8,'Male','Male','01');</v>
      </c>
    </row>
    <row r="49" spans="3:11">
      <c r="E49" s="20">
        <v>8</v>
      </c>
      <c r="F49" s="69" t="s">
        <v>7458</v>
      </c>
      <c r="G49" s="69" t="s">
        <v>7458</v>
      </c>
      <c r="H49" s="169" t="s">
        <v>7177</v>
      </c>
      <c r="K49" t="str">
        <f t="shared" si="2"/>
        <v>INSERT INTO c_all_code_ref_d (ref_type_id,ref_code,ref_name,ref_alias_code) VALUES (8,'Female','Female','02');</v>
      </c>
    </row>
    <row r="51" spans="3:11">
      <c r="C51" s="68" t="s">
        <v>10066</v>
      </c>
      <c r="E51" s="20">
        <v>9</v>
      </c>
      <c r="F51" s="20" t="s">
        <v>10168</v>
      </c>
      <c r="G51" s="20" t="s">
        <v>10168</v>
      </c>
      <c r="I51">
        <v>1</v>
      </c>
      <c r="K51" t="str">
        <f>CONCATENATE("INSERT INTO c_all_code_ref_d (ref_type_id,ref_code,ref_name,seq_no) VALUES (",E51&amp;",'"&amp;F51&amp;"','"&amp;G51&amp;"',"&amp;I51&amp;");")</f>
        <v>INSERT INTO c_all_code_ref_d (ref_type_id,ref_code,ref_name,seq_no) VALUES (9,'Including','Including',1);</v>
      </c>
    </row>
    <row r="52" spans="3:11">
      <c r="E52" s="20">
        <v>9</v>
      </c>
      <c r="F52" s="20" t="s">
        <v>10169</v>
      </c>
      <c r="G52" s="20" t="s">
        <v>10169</v>
      </c>
      <c r="I52">
        <v>1</v>
      </c>
      <c r="K52" t="str">
        <f>CONCATENATE("INSERT INTO c_all_code_ref_d (ref_type_id,ref_code,ref_name,seq_no) VALUES (",E52&amp;",'"&amp;F52&amp;"','"&amp;G52&amp;"',"&amp;I52&amp;");")</f>
        <v>INSERT INTO c_all_code_ref_d (ref_type_id,ref_code,ref_name,seq_no) VALUES (9,'Excluding','Excluding',1);</v>
      </c>
    </row>
    <row r="55" spans="3:11">
      <c r="C55" s="68" t="s">
        <v>10068</v>
      </c>
      <c r="E55" s="20">
        <v>10</v>
      </c>
      <c r="F55" s="20">
        <v>2</v>
      </c>
      <c r="G55" s="20" t="s">
        <v>8948</v>
      </c>
      <c r="K55" t="str">
        <f>CONCATENATE("INSERT INTO c_all_code_ref_d (ref_type_id,ref_code,ref_name) VALUES (",E55&amp;",'"&amp;F55&amp;"','"&amp;G55&amp;"');")</f>
        <v>INSERT INTO c_all_code_ref_d (ref_type_id,ref_code,ref_name) VALUES (10,'2','Transfer');</v>
      </c>
    </row>
    <row r="56" spans="3:11">
      <c r="E56" s="20">
        <v>10</v>
      </c>
      <c r="F56" s="20">
        <v>3</v>
      </c>
      <c r="G56" s="20" t="s">
        <v>8946</v>
      </c>
      <c r="K56" t="str">
        <f>CONCATENATE("INSERT INTO c_all_code_ref_d (ref_type_id,ref_code,ref_name) VALUES (",E56&amp;",'"&amp;F56&amp;"','"&amp;G56&amp;"');")</f>
        <v>INSERT INTO c_all_code_ref_d (ref_type_id,ref_code,ref_name) VALUES (10,'3','NEFT');</v>
      </c>
    </row>
    <row r="57" spans="3:11">
      <c r="E57" s="20">
        <v>10</v>
      </c>
      <c r="F57" s="20">
        <v>4</v>
      </c>
      <c r="G57" s="20" t="s">
        <v>9065</v>
      </c>
      <c r="K57" t="str">
        <f>CONCATENATE("INSERT INTO c_all_code_ref_d (ref_type_id,ref_code,ref_name) VALUES (",E57&amp;",'"&amp;F57&amp;"','"&amp;G57&amp;"');")</f>
        <v>INSERT INTO c_all_code_ref_d (ref_type_id,ref_code,ref_name) VALUES (10,'4','Remittance');</v>
      </c>
    </row>
    <row r="60" spans="3:11">
      <c r="F60" s="204">
        <v>1</v>
      </c>
      <c r="G60" s="204" t="s">
        <v>8946</v>
      </c>
    </row>
    <row r="61" spans="3:11">
      <c r="F61" s="204">
        <v>2</v>
      </c>
      <c r="G61" s="204" t="s">
        <v>9065</v>
      </c>
    </row>
    <row r="62" spans="3:11">
      <c r="F62" s="204">
        <v>3</v>
      </c>
      <c r="G62" s="204" t="s">
        <v>8948</v>
      </c>
    </row>
    <row r="64" spans="3:11">
      <c r="C64" s="68" t="s">
        <v>10070</v>
      </c>
      <c r="E64" s="20">
        <v>11</v>
      </c>
      <c r="F64" s="69" t="s">
        <v>10170</v>
      </c>
      <c r="G64" s="69" t="s">
        <v>10170</v>
      </c>
      <c r="K64" t="str">
        <f>CONCATENATE("INSERT INTO c_all_code_ref_d (ref_type_id,ref_code,ref_name) VALUES (",E64&amp;",'"&amp;F64&amp;"','"&amp;G64&amp;"');")</f>
        <v>INSERT INTO c_all_code_ref_d (ref_type_id,ref_code,ref_name) VALUES (11,'Widow','Widow');</v>
      </c>
    </row>
    <row r="65" spans="3:11">
      <c r="E65" s="20">
        <v>11</v>
      </c>
      <c r="F65" s="69" t="s">
        <v>10171</v>
      </c>
      <c r="G65" s="69" t="s">
        <v>10171</v>
      </c>
      <c r="K65" t="str">
        <f>CONCATENATE("INSERT INTO c_all_code_ref_d (ref_type_id,ref_code,ref_name) VALUES (",E65&amp;",'"&amp;F65&amp;"','"&amp;G65&amp;"');")</f>
        <v>INSERT INTO c_all_code_ref_d (ref_type_id,ref_code,ref_name) VALUES (11,'Unmarried','Unmarried');</v>
      </c>
    </row>
    <row r="66" spans="3:11">
      <c r="E66" s="20">
        <v>11</v>
      </c>
      <c r="F66" s="69" t="s">
        <v>10172</v>
      </c>
      <c r="G66" s="69" t="s">
        <v>10172</v>
      </c>
      <c r="K66" t="str">
        <f>CONCATENATE("INSERT INTO c_all_code_ref_d (ref_type_id,ref_code,ref_name) VALUES (",E66&amp;",'"&amp;F66&amp;"','"&amp;G66&amp;"');")</f>
        <v>INSERT INTO c_all_code_ref_d (ref_type_id,ref_code,ref_name) VALUES (11,'Married','Married');</v>
      </c>
    </row>
    <row r="67" spans="3:11">
      <c r="E67" s="20">
        <v>11</v>
      </c>
      <c r="F67" s="69" t="s">
        <v>10173</v>
      </c>
      <c r="G67" s="69" t="s">
        <v>10173</v>
      </c>
      <c r="K67" t="str">
        <f>CONCATENATE("INSERT INTO c_all_code_ref_d (ref_type_id,ref_code,ref_name) VALUES (",E67&amp;",'"&amp;F67&amp;"','"&amp;G67&amp;"');")</f>
        <v>INSERT INTO c_all_code_ref_d (ref_type_id,ref_code,ref_name) VALUES (11,'Divorced','Divorced');</v>
      </c>
    </row>
    <row r="69" spans="3:11">
      <c r="C69" s="68" t="s">
        <v>10072</v>
      </c>
      <c r="E69" s="20">
        <v>12</v>
      </c>
      <c r="F69" s="20" t="s">
        <v>8465</v>
      </c>
      <c r="G69" s="20" t="s">
        <v>8465</v>
      </c>
      <c r="K69" t="str">
        <f>CONCATENATE("INSERT INTO c_all_code_ref_d (ref_type_id,ref_code,ref_name) VALUES (",E69&amp;",'"&amp;F69&amp;"','"&amp;G69&amp;"');")</f>
        <v>INSERT INTO c_all_code_ref_d (ref_type_id,ref_code,ref_name) VALUES (12,'Father','Father');</v>
      </c>
    </row>
    <row r="70" spans="3:11">
      <c r="E70" s="20">
        <v>12</v>
      </c>
      <c r="F70" s="20" t="s">
        <v>8463</v>
      </c>
      <c r="G70" s="20" t="s">
        <v>8463</v>
      </c>
      <c r="K70" t="str">
        <f>CONCATENATE("INSERT INTO c_all_code_ref_d (ref_type_id,ref_code,ref_name) VALUES (",E70&amp;",'"&amp;F70&amp;"','"&amp;G70&amp;"');")</f>
        <v>INSERT INTO c_all_code_ref_d (ref_type_id,ref_code,ref_name) VALUES (12,'Spouse','Spouse');</v>
      </c>
    </row>
    <row r="73" spans="3:11">
      <c r="C73" s="68" t="s">
        <v>10074</v>
      </c>
      <c r="E73" s="20">
        <v>13</v>
      </c>
      <c r="F73" s="20" t="s">
        <v>10138</v>
      </c>
      <c r="G73" s="20" t="s">
        <v>10138</v>
      </c>
      <c r="K73" t="str">
        <f>CONCATENATE("INSERT INTO c_all_code_ref_d (ref_type_id,ref_code,ref_name) VALUES (",E73&amp;",'"&amp;F73&amp;"','"&amp;G73&amp;"');")</f>
        <v>INSERT INTO c_all_code_ref_d (ref_type_id,ref_code,ref_name) VALUES (13,'Days','Days');</v>
      </c>
    </row>
    <row r="74" spans="3:11">
      <c r="E74" s="20">
        <v>13</v>
      </c>
      <c r="F74" s="20" t="s">
        <v>10135</v>
      </c>
      <c r="G74" s="20" t="s">
        <v>10135</v>
      </c>
      <c r="K74" t="str">
        <f>CONCATENATE("INSERT INTO c_all_code_ref_d (ref_type_id,ref_code,ref_name) VALUES (",E74&amp;",'"&amp;F74&amp;"','"&amp;G74&amp;"');")</f>
        <v>INSERT INTO c_all_code_ref_d (ref_type_id,ref_code,ref_name) VALUES (13,'Months','Months');</v>
      </c>
    </row>
    <row r="75" spans="3:11">
      <c r="E75" s="20">
        <v>13</v>
      </c>
      <c r="F75" s="20" t="s">
        <v>10174</v>
      </c>
      <c r="G75" s="20" t="s">
        <v>10174</v>
      </c>
      <c r="K75" t="str">
        <f>CONCATENATE("INSERT INTO c_all_code_ref_d (ref_type_id,ref_code,ref_name) VALUES (",E75&amp;",'"&amp;F75&amp;"','"&amp;G75&amp;"');")</f>
        <v>INSERT INTO c_all_code_ref_d (ref_type_id,ref_code,ref_name) VALUES (13,'Year','Year');</v>
      </c>
    </row>
    <row r="77" spans="3:11">
      <c r="C77" s="68" t="s">
        <v>10076</v>
      </c>
      <c r="E77" s="20">
        <v>14</v>
      </c>
      <c r="F77" s="20" t="s">
        <v>9363</v>
      </c>
      <c r="G77" s="20" t="s">
        <v>9363</v>
      </c>
      <c r="K77" t="str">
        <f>CONCATENATE("INSERT INTO c_all_code_ref_d (ref_type_id,ref_code,ref_name) VALUES (",E77&amp;",'"&amp;F77&amp;"','"&amp;G77&amp;"');")</f>
        <v>INSERT INTO c_all_code_ref_d (ref_type_id,ref_code,ref_name) VALUES (14,'Debit','Debit');</v>
      </c>
    </row>
    <row r="78" spans="3:11">
      <c r="E78" s="20">
        <v>14</v>
      </c>
      <c r="F78" s="20" t="s">
        <v>9365</v>
      </c>
      <c r="G78" s="20" t="s">
        <v>9365</v>
      </c>
      <c r="K78" t="str">
        <f>CONCATENATE("INSERT INTO c_all_code_ref_d (ref_type_id,ref_code,ref_name) VALUES (",E78&amp;",'"&amp;F78&amp;"','"&amp;G78&amp;"');")</f>
        <v>INSERT INTO c_all_code_ref_d (ref_type_id,ref_code,ref_name) VALUES (14,'Credit','Credit');</v>
      </c>
    </row>
    <row r="79" spans="3:11">
      <c r="E79" s="20">
        <v>14</v>
      </c>
      <c r="F79" s="20" t="s">
        <v>10142</v>
      </c>
      <c r="G79" s="20" t="s">
        <v>10142</v>
      </c>
      <c r="K79" t="str">
        <f>CONCATENATE("INSERT INTO c_all_code_ref_d (ref_type_id,ref_code,ref_name) VALUES (",E79&amp;",'"&amp;F79&amp;"','"&amp;G79&amp;"');")</f>
        <v>INSERT INTO c_all_code_ref_d (ref_type_id,ref_code,ref_name) VALUES (14,'Both','Both');</v>
      </c>
    </row>
    <row r="81" spans="3:11">
      <c r="C81" s="68" t="s">
        <v>10078</v>
      </c>
      <c r="E81" s="20">
        <v>15</v>
      </c>
      <c r="F81" s="20" t="s">
        <v>9016</v>
      </c>
      <c r="G81" s="20" t="s">
        <v>9016</v>
      </c>
      <c r="K81" t="str">
        <f>CONCATENATE("INSERT INTO c_all_code_ref_d (ref_type_id,ref_code,ref_name) VALUES (",E81&amp;",'"&amp;F81&amp;"','"&amp;G81&amp;"');")</f>
        <v>INSERT INTO c_all_code_ref_d (ref_type_id,ref_code,ref_name) VALUES (15,'Inward','Inward');</v>
      </c>
    </row>
    <row r="82" spans="3:11">
      <c r="E82" s="20">
        <v>15</v>
      </c>
      <c r="F82" s="20" t="s">
        <v>9018</v>
      </c>
      <c r="G82" s="20" t="s">
        <v>9018</v>
      </c>
      <c r="K82" t="str">
        <f>CONCATENATE("INSERT INTO c_all_code_ref_d (ref_type_id,ref_code,ref_name) VALUES (",E82&amp;",'"&amp;F82&amp;"','"&amp;G82&amp;"');")</f>
        <v>INSERT INTO c_all_code_ref_d (ref_type_id,ref_code,ref_name) VALUES (15,'Outward','Outward');</v>
      </c>
    </row>
    <row r="84" spans="3:11">
      <c r="C84" s="68" t="s">
        <v>10080</v>
      </c>
      <c r="E84" s="20">
        <v>16</v>
      </c>
      <c r="F84" s="20" t="s">
        <v>10175</v>
      </c>
      <c r="G84" s="20" t="s">
        <v>10175</v>
      </c>
      <c r="K84" t="str">
        <f>CONCATENATE("INSERT INTO c_all_code_ref_d (ref_type_id,ref_code,ref_name) VALUES (",E84&amp;",'"&amp;F84&amp;"','"&amp;G84&amp;"');")</f>
        <v>INSERT INTO c_all_code_ref_d (ref_type_id,ref_code,ref_name) VALUES (16,'RTGS/NEFT','RTGS/NEFT');</v>
      </c>
    </row>
    <row r="85" spans="3:11">
      <c r="E85" s="20">
        <v>16</v>
      </c>
      <c r="F85" s="20" t="s">
        <v>10176</v>
      </c>
      <c r="G85" s="20" t="s">
        <v>10176</v>
      </c>
      <c r="K85" t="str">
        <f>CONCATENATE("INSERT INTO c_all_code_ref_d (ref_type_id,ref_code,ref_name) VALUES (",E85&amp;",'"&amp;F85&amp;"','"&amp;G85&amp;"');")</f>
        <v>INSERT INTO c_all_code_ref_d (ref_type_id,ref_code,ref_name) VALUES (16,'ECS','ECS');</v>
      </c>
    </row>
    <row r="86" spans="3:11">
      <c r="E86" s="20">
        <v>16</v>
      </c>
      <c r="F86" s="20" t="s">
        <v>9076</v>
      </c>
      <c r="G86" s="20" t="s">
        <v>9076</v>
      </c>
      <c r="K86" t="str">
        <f>CONCATENATE("INSERT INTO c_all_code_ref_d (ref_type_id,ref_code,ref_name) VALUES (",E86&amp;",'"&amp;F86&amp;"','"&amp;G86&amp;"');")</f>
        <v>INSERT INTO c_all_code_ref_d (ref_type_id,ref_code,ref_name) VALUES (16,'TRANSFER','TRANSFER');</v>
      </c>
    </row>
    <row r="87" spans="3:11">
      <c r="E87" s="20">
        <v>16</v>
      </c>
      <c r="F87" s="20" t="s">
        <v>9366</v>
      </c>
      <c r="G87" s="20" t="s">
        <v>9366</v>
      </c>
      <c r="K87" t="str">
        <f>CONCATENATE("INSERT INTO c_all_code_ref_d (ref_type_id,ref_code,ref_name) VALUES (",E87&amp;",'"&amp;F87&amp;"','"&amp;G87&amp;"');")</f>
        <v>INSERT INTO c_all_code_ref_d (ref_type_id,ref_code,ref_name) VALUES (16,'REMITTANCE','REMITTANCE');</v>
      </c>
    </row>
    <row r="89" spans="3:11">
      <c r="C89" s="68" t="s">
        <v>10082</v>
      </c>
      <c r="E89" s="20">
        <v>17</v>
      </c>
      <c r="F89" s="69" t="s">
        <v>10177</v>
      </c>
      <c r="G89" s="69" t="s">
        <v>10177</v>
      </c>
      <c r="K89" t="str">
        <f>CONCATENATE("INSERT INTO c_all_code_ref_d (ref_type_id,ref_code,ref_name) VALUES (",E89&amp;",'"&amp;F89&amp;"','"&amp;G89&amp;"');")</f>
        <v>INSERT INTO c_all_code_ref_d (ref_type_id,ref_code,ref_name) VALUES (17,'Per Unit','Per Unit');</v>
      </c>
    </row>
    <row r="90" spans="3:11">
      <c r="E90" s="20">
        <v>17</v>
      </c>
      <c r="F90" s="69" t="s">
        <v>8639</v>
      </c>
      <c r="G90" s="69" t="s">
        <v>8639</v>
      </c>
      <c r="K90" t="str">
        <f>CONCATENATE("INSERT INTO c_all_code_ref_d (ref_type_id,ref_code,ref_name) VALUES (",E90&amp;",'"&amp;F90&amp;"','"&amp;G90&amp;"');")</f>
        <v>INSERT INTO c_all_code_ref_d (ref_type_id,ref_code,ref_name) VALUES (17,'Fixed','Fixed');</v>
      </c>
    </row>
    <row r="91" spans="3:11">
      <c r="E91" s="20">
        <v>17</v>
      </c>
      <c r="F91" s="69" t="s">
        <v>10178</v>
      </c>
      <c r="G91" s="69" t="s">
        <v>10178</v>
      </c>
      <c r="K91" t="str">
        <f>CONCATENATE("INSERT INTO c_all_code_ref_d (ref_type_id,ref_code,ref_name) VALUES (",E91&amp;",'"&amp;F91&amp;"','"&amp;G91&amp;"');")</f>
        <v>INSERT INTO c_all_code_ref_d (ref_type_id,ref_code,ref_name) VALUES (17,'Percentage','Percentage');</v>
      </c>
    </row>
    <row r="92" spans="3:11">
      <c r="F92" s="69"/>
      <c r="G92" s="69"/>
    </row>
    <row r="94" spans="3:11">
      <c r="C94" s="68" t="s">
        <v>7486</v>
      </c>
      <c r="E94" s="20">
        <v>18</v>
      </c>
      <c r="F94" s="20" t="s">
        <v>8257</v>
      </c>
      <c r="G94" s="20" t="s">
        <v>8257</v>
      </c>
      <c r="K94" t="str">
        <f t="shared" ref="K94:K99" si="3">CONCATENATE("INSERT INTO c_all_code_ref_d (ref_type_id,ref_code,ref_name) VALUES (",E94&amp;",'"&amp;F94&amp;"','"&amp;G94&amp;"');")</f>
        <v>INSERT INTO c_all_code_ref_d (ref_type_id,ref_code,ref_name) VALUES (18,'Per Lot','Per Lot');</v>
      </c>
    </row>
    <row r="95" spans="3:11">
      <c r="E95" s="20">
        <v>18</v>
      </c>
      <c r="F95" s="20" t="s">
        <v>8258</v>
      </c>
      <c r="G95" s="20" t="s">
        <v>8258</v>
      </c>
      <c r="K95" t="str">
        <f t="shared" si="3"/>
        <v>INSERT INTO c_all_code_ref_d (ref_type_id,ref_code,ref_name) VALUES (18,'Per Leaf','Per Leaf');</v>
      </c>
    </row>
    <row r="96" spans="3:11">
      <c r="E96" s="20">
        <v>18</v>
      </c>
      <c r="F96" s="20" t="s">
        <v>8259</v>
      </c>
      <c r="G96" s="20" t="s">
        <v>8259</v>
      </c>
      <c r="K96" t="str">
        <f t="shared" si="3"/>
        <v>INSERT INTO c_all_code_ref_d (ref_type_id,ref_code,ref_name) VALUES (18,'Per Transaction','Per Transaction');</v>
      </c>
    </row>
    <row r="97" spans="3:11">
      <c r="E97" s="20">
        <v>18</v>
      </c>
      <c r="F97" s="20" t="s">
        <v>8260</v>
      </c>
      <c r="G97" s="20" t="s">
        <v>8260</v>
      </c>
      <c r="K97" t="str">
        <f t="shared" si="3"/>
        <v>INSERT INTO c_all_code_ref_d (ref_type_id,ref_code,ref_name) VALUES (18,'Per Sms','Per Sms');</v>
      </c>
    </row>
    <row r="98" spans="3:11">
      <c r="E98" s="20">
        <v>18</v>
      </c>
      <c r="F98" s="20" t="s">
        <v>8261</v>
      </c>
      <c r="G98" s="20" t="s">
        <v>8261</v>
      </c>
      <c r="K98" t="str">
        <f t="shared" si="3"/>
        <v>INSERT INTO c_all_code_ref_d (ref_type_id,ref_code,ref_name) VALUES (18,'Per Chequebook','Per Chequebook');</v>
      </c>
    </row>
    <row r="99" spans="3:11">
      <c r="E99" s="20">
        <v>18</v>
      </c>
      <c r="F99" s="20" t="s">
        <v>10179</v>
      </c>
      <c r="G99" s="20" t="s">
        <v>10179</v>
      </c>
      <c r="K99" t="str">
        <f t="shared" si="3"/>
        <v>INSERT INTO c_all_code_ref_d (ref_type_id,ref_code,ref_name) VALUES (18,'Per Thousand','Per Thousand');</v>
      </c>
    </row>
    <row r="102" spans="3:11">
      <c r="C102" s="68" t="s">
        <v>10085</v>
      </c>
      <c r="E102" s="20">
        <v>19</v>
      </c>
      <c r="F102" s="14" t="s">
        <v>10180</v>
      </c>
      <c r="G102" s="14" t="s">
        <v>10180</v>
      </c>
      <c r="K102" t="str">
        <f t="shared" ref="K102:K114" si="4">CONCATENATE("INSERT INTO c_all_code_ref_d (ref_type_id,ref_code,ref_name) VALUES (",E102&amp;",'"&amp;F102&amp;"','"&amp;G102&amp;"');")</f>
        <v>INSERT INTO c_all_code_ref_d (ref_type_id,ref_code,ref_name) VALUES (19,'Medium 1','Medium 1');</v>
      </c>
    </row>
    <row r="103" spans="3:11">
      <c r="E103" s="20">
        <v>19</v>
      </c>
      <c r="F103" s="14" t="s">
        <v>10181</v>
      </c>
      <c r="G103" s="14" t="s">
        <v>10181</v>
      </c>
      <c r="K103" t="str">
        <f t="shared" si="4"/>
        <v>INSERT INTO c_all_code_ref_d (ref_type_id,ref_code,ref_name) VALUES (19,'Large 1','Large 1');</v>
      </c>
    </row>
    <row r="104" spans="3:11">
      <c r="E104" s="20">
        <v>19</v>
      </c>
      <c r="F104" s="14" t="s">
        <v>10182</v>
      </c>
      <c r="G104" s="14" t="s">
        <v>10182</v>
      </c>
      <c r="K104" t="str">
        <f t="shared" si="4"/>
        <v>INSERT INTO c_all_code_ref_d (ref_type_id,ref_code,ref_name) VALUES (19,'Small 1','Small 1');</v>
      </c>
    </row>
    <row r="105" spans="3:11">
      <c r="E105" s="20">
        <v>19</v>
      </c>
      <c r="F105" s="14" t="s">
        <v>10183</v>
      </c>
      <c r="G105" s="14" t="s">
        <v>10183</v>
      </c>
      <c r="K105" t="str">
        <f t="shared" si="4"/>
        <v>INSERT INTO c_all_code_ref_d (ref_type_id,ref_code,ref_name) VALUES (19,'Medium 2','Medium 2');</v>
      </c>
    </row>
    <row r="106" spans="3:11">
      <c r="E106" s="20">
        <v>19</v>
      </c>
      <c r="F106" s="14" t="s">
        <v>10184</v>
      </c>
      <c r="G106" s="14" t="s">
        <v>10184</v>
      </c>
      <c r="K106" t="str">
        <f t="shared" si="4"/>
        <v>INSERT INTO c_all_code_ref_d (ref_type_id,ref_code,ref_name) VALUES (19,'Large 2','Large 2');</v>
      </c>
    </row>
    <row r="107" spans="3:11">
      <c r="E107" s="20">
        <v>19</v>
      </c>
      <c r="F107" s="14" t="s">
        <v>10185</v>
      </c>
      <c r="G107" s="14" t="s">
        <v>10185</v>
      </c>
      <c r="K107" t="str">
        <f t="shared" si="4"/>
        <v>INSERT INTO c_all_code_ref_d (ref_type_id,ref_code,ref_name) VALUES (19,'Small 2','Small 2');</v>
      </c>
    </row>
    <row r="108" spans="3:11">
      <c r="E108" s="20">
        <v>19</v>
      </c>
      <c r="F108" s="14" t="s">
        <v>10186</v>
      </c>
      <c r="G108" s="14" t="s">
        <v>10186</v>
      </c>
      <c r="K108" t="str">
        <f t="shared" si="4"/>
        <v>INSERT INTO c_all_code_ref_d (ref_type_id,ref_code,ref_name) VALUES (19,'Medium 3','Medium 3');</v>
      </c>
    </row>
    <row r="109" spans="3:11">
      <c r="E109" s="20">
        <v>19</v>
      </c>
      <c r="F109" s="14" t="s">
        <v>10187</v>
      </c>
      <c r="G109" s="14" t="s">
        <v>10187</v>
      </c>
      <c r="K109" t="str">
        <f t="shared" si="4"/>
        <v>INSERT INTO c_all_code_ref_d (ref_type_id,ref_code,ref_name) VALUES (19,'Large 3','Large 3');</v>
      </c>
    </row>
    <row r="110" spans="3:11">
      <c r="E110" s="20">
        <v>19</v>
      </c>
      <c r="F110" s="14" t="s">
        <v>10188</v>
      </c>
      <c r="G110" s="14" t="s">
        <v>10188</v>
      </c>
      <c r="K110" t="str">
        <f t="shared" si="4"/>
        <v>INSERT INTO c_all_code_ref_d (ref_type_id,ref_code,ref_name) VALUES (19,'Small 3','Small 3');</v>
      </c>
    </row>
    <row r="111" spans="3:11">
      <c r="E111" s="20">
        <v>19</v>
      </c>
      <c r="F111" s="14" t="s">
        <v>10189</v>
      </c>
      <c r="G111" s="14" t="s">
        <v>10189</v>
      </c>
      <c r="K111" t="str">
        <f t="shared" si="4"/>
        <v>INSERT INTO c_all_code_ref_d (ref_type_id,ref_code,ref_name) VALUES (19,'Medium 4','Medium 4');</v>
      </c>
    </row>
    <row r="112" spans="3:11">
      <c r="E112" s="20">
        <v>19</v>
      </c>
      <c r="F112" s="14" t="s">
        <v>10190</v>
      </c>
      <c r="G112" s="14" t="s">
        <v>10190</v>
      </c>
      <c r="K112" t="str">
        <f t="shared" si="4"/>
        <v>INSERT INTO c_all_code_ref_d (ref_type_id,ref_code,ref_name) VALUES (19,'Large 4','Large 4');</v>
      </c>
    </row>
    <row r="113" spans="3:11">
      <c r="E113" s="20">
        <v>19</v>
      </c>
      <c r="F113" s="14" t="s">
        <v>10191</v>
      </c>
      <c r="G113" s="14" t="s">
        <v>10191</v>
      </c>
      <c r="K113" t="str">
        <f t="shared" si="4"/>
        <v>INSERT INTO c_all_code_ref_d (ref_type_id,ref_code,ref_name) VALUES (19,'Small 4','Small 4');</v>
      </c>
    </row>
    <row r="114" spans="3:11">
      <c r="E114" s="20">
        <v>19</v>
      </c>
      <c r="F114" s="14" t="s">
        <v>10192</v>
      </c>
      <c r="G114" s="14" t="s">
        <v>10192</v>
      </c>
      <c r="K114" t="str">
        <f t="shared" si="4"/>
        <v>INSERT INTO c_all_code_ref_d (ref_type_id,ref_code,ref_name) VALUES (19,'Extra Large','Extra Large');</v>
      </c>
    </row>
    <row r="115" spans="3:11">
      <c r="F115" s="14"/>
      <c r="G115" s="14"/>
    </row>
    <row r="116" spans="3:11">
      <c r="F116" s="14"/>
      <c r="G116" s="14"/>
    </row>
    <row r="117" spans="3:11">
      <c r="F117" s="14"/>
      <c r="G117" s="14"/>
    </row>
    <row r="118" spans="3:11">
      <c r="F118" s="14"/>
      <c r="G118" s="14"/>
    </row>
    <row r="119" spans="3:11">
      <c r="F119" s="14"/>
      <c r="G119" s="14"/>
    </row>
    <row r="120" spans="3:11">
      <c r="F120" s="14"/>
      <c r="G120" s="14"/>
    </row>
    <row r="122" spans="3:11">
      <c r="C122" s="68" t="s">
        <v>10087</v>
      </c>
      <c r="E122" s="20">
        <v>20</v>
      </c>
      <c r="F122" s="20" t="s">
        <v>9433</v>
      </c>
      <c r="G122" s="20" t="s">
        <v>9433</v>
      </c>
      <c r="K122" t="str">
        <f>CONCATENATE("INSERT INTO c_all_code_ref_d (ref_type_id,ref_code,ref_name) VALUES (",E122&amp;",'"&amp;F122&amp;"','"&amp;G122&amp;"');")</f>
        <v>INSERT INTO c_all_code_ref_d (ref_type_id,ref_code,ref_name) VALUES (20,'Manual','Manual');</v>
      </c>
    </row>
    <row r="123" spans="3:11">
      <c r="E123" s="20">
        <v>20</v>
      </c>
      <c r="F123" s="20" t="s">
        <v>9432</v>
      </c>
      <c r="G123" s="20" t="s">
        <v>9432</v>
      </c>
      <c r="K123" t="str">
        <f>CONCATENATE("INSERT INTO c_all_code_ref_d (ref_type_id,ref_code,ref_name) VALUES (",E123&amp;",'"&amp;F123&amp;"','"&amp;G123&amp;"');")</f>
        <v>INSERT INTO c_all_code_ref_d (ref_type_id,ref_code,ref_name) VALUES (20,'Auto','Auto');</v>
      </c>
    </row>
    <row r="125" spans="3:11">
      <c r="C125" s="68" t="s">
        <v>10089</v>
      </c>
      <c r="E125" s="20">
        <v>21</v>
      </c>
      <c r="F125" s="29" t="s">
        <v>10193</v>
      </c>
      <c r="G125" s="29" t="s">
        <v>10193</v>
      </c>
      <c r="K125" t="str">
        <f>CONCATENATE("INSERT INTO c_all_code_ref_d (ref_type_id,ref_code,ref_name) VALUES (",E125&amp;",'"&amp;F125&amp;"','"&amp;G125&amp;"');")</f>
        <v>INSERT INTO c_all_code_ref_d (ref_type_id,ref_code,ref_name) VALUES (21,'Gold','Gold');</v>
      </c>
    </row>
    <row r="126" spans="3:11">
      <c r="E126" s="30">
        <v>21</v>
      </c>
      <c r="F126" s="97" t="s">
        <v>10194</v>
      </c>
      <c r="G126" s="97" t="s">
        <v>10194</v>
      </c>
    </row>
    <row r="127" spans="3:11">
      <c r="E127" s="30">
        <v>21</v>
      </c>
      <c r="F127" s="97" t="s">
        <v>10195</v>
      </c>
      <c r="G127" s="97" t="s">
        <v>10195</v>
      </c>
    </row>
    <row r="128" spans="3:11">
      <c r="E128" s="30">
        <v>21</v>
      </c>
      <c r="F128" s="97" t="s">
        <v>10196</v>
      </c>
      <c r="G128" s="97" t="s">
        <v>10196</v>
      </c>
    </row>
    <row r="129" spans="3:11">
      <c r="E129" s="30">
        <v>21</v>
      </c>
      <c r="F129" s="97" t="s">
        <v>10197</v>
      </c>
      <c r="G129" s="97" t="s">
        <v>10197</v>
      </c>
    </row>
    <row r="130" spans="3:11">
      <c r="E130" s="30">
        <v>21</v>
      </c>
      <c r="F130" s="97" t="s">
        <v>10198</v>
      </c>
      <c r="G130" s="97" t="s">
        <v>10198</v>
      </c>
    </row>
    <row r="132" spans="3:11">
      <c r="C132" s="68" t="s">
        <v>10091</v>
      </c>
      <c r="E132" s="20">
        <v>22</v>
      </c>
      <c r="F132" s="29" t="s">
        <v>10199</v>
      </c>
      <c r="G132" s="29" t="s">
        <v>10199</v>
      </c>
      <c r="K132" t="str">
        <f>CONCATENATE("INSERT INTO c_all_code_ref_d (ref_type_id,ref_code,ref_name) VALUES (",E132&amp;",'"&amp;F132&amp;"','"&amp;G132&amp;"');")</f>
        <v>INSERT INTO c_all_code_ref_d (ref_type_id,ref_code,ref_name) VALUES (22,'Stock Statement','Stock Statement');</v>
      </c>
    </row>
    <row r="133" spans="3:11">
      <c r="E133" s="20">
        <v>22</v>
      </c>
      <c r="F133" s="29" t="s">
        <v>10200</v>
      </c>
      <c r="G133" s="29" t="s">
        <v>10200</v>
      </c>
      <c r="K133" t="str">
        <f>CONCATENATE("INSERT INTO c_all_code_ref_d (ref_type_id,ref_code,ref_name) VALUES (",E133&amp;",'"&amp;F133&amp;"','"&amp;G133&amp;"');")</f>
        <v>INSERT INTO c_all_code_ref_d (ref_type_id,ref_code,ref_name) VALUES (22,'Wip Statement','Wip Statement');</v>
      </c>
    </row>
    <row r="135" spans="3:11">
      <c r="C135" s="68" t="s">
        <v>8007</v>
      </c>
      <c r="E135" s="20">
        <v>23</v>
      </c>
      <c r="F135" s="20" t="s">
        <v>10201</v>
      </c>
      <c r="G135" s="20" t="s">
        <v>10201</v>
      </c>
      <c r="K135" t="str">
        <f>CONCATENATE("INSERT INTO c_all_code_ref_d (ref_type_id,ref_code,ref_name) VALUES (",E135&amp;",'"&amp;F135&amp;"','"&amp;G135&amp;"');")</f>
        <v>INSERT INTO c_all_code_ref_d (ref_type_id,ref_code,ref_name) VALUES (23,'Add','Add');</v>
      </c>
    </row>
    <row r="136" spans="3:11">
      <c r="E136" s="20">
        <v>23</v>
      </c>
      <c r="F136" s="20" t="s">
        <v>10202</v>
      </c>
      <c r="G136" s="20" t="s">
        <v>10202</v>
      </c>
      <c r="K136" t="str">
        <f>CONCATENATE("INSERT INTO c_all_code_ref_d (ref_type_id,ref_code,ref_name) VALUES (",E136&amp;",'"&amp;F136&amp;"','"&amp;G136&amp;"');")</f>
        <v>INSERT INTO c_all_code_ref_d (ref_type_id,ref_code,ref_name) VALUES (23,'Minus','Minus');</v>
      </c>
    </row>
    <row r="138" spans="3:11">
      <c r="C138" s="68" t="s">
        <v>10203</v>
      </c>
      <c r="E138" s="20">
        <v>24</v>
      </c>
      <c r="F138" s="20" t="s">
        <v>40</v>
      </c>
      <c r="G138" s="20" t="s">
        <v>40</v>
      </c>
      <c r="K138" t="str">
        <f>CONCATENATE("INSERT INTO c_all_code_ref_d (ref_type_id,ref_code,ref_name) VALUES (",E138&amp;",'"&amp;F138&amp;"','"&amp;G138&amp;"');")</f>
        <v>INSERT INTO c_all_code_ref_d (ref_type_id,ref_code,ref_name) VALUES (24,'Active','Active');</v>
      </c>
    </row>
    <row r="139" spans="3:11">
      <c r="E139" s="20">
        <v>24</v>
      </c>
      <c r="F139" s="20" t="s">
        <v>10204</v>
      </c>
      <c r="G139" s="20" t="s">
        <v>10204</v>
      </c>
      <c r="K139" t="str">
        <f>CONCATENATE("INSERT INTO c_all_code_ref_d (ref_type_id,ref_code,ref_name) VALUES (",E139&amp;",'"&amp;F139&amp;"','"&amp;G139&amp;"');")</f>
        <v>INSERT INTO c_all_code_ref_d (ref_type_id,ref_code,ref_name) VALUES (24,'Inactive','Inactive');</v>
      </c>
    </row>
    <row r="141" spans="3:11">
      <c r="C141" s="68" t="s">
        <v>10096</v>
      </c>
      <c r="E141" s="20">
        <v>25</v>
      </c>
      <c r="F141" s="29" t="s">
        <v>10205</v>
      </c>
      <c r="G141" s="29" t="s">
        <v>10205</v>
      </c>
      <c r="K141" t="str">
        <f>CONCATENATE("INSERT INTO c_all_code_ref_d (ref_type_id,ref_code,ref_name) VALUES (",E141&amp;",'"&amp;F141&amp;"','"&amp;G141&amp;"');")</f>
        <v>INSERT INTO c_all_code_ref_d (ref_type_id,ref_code,ref_name) VALUES (25,' Daily',' Daily');</v>
      </c>
    </row>
    <row r="142" spans="3:11">
      <c r="E142" s="20">
        <v>25</v>
      </c>
      <c r="F142" s="29" t="s">
        <v>7355</v>
      </c>
      <c r="G142" s="29" t="s">
        <v>7355</v>
      </c>
      <c r="K142" t="str">
        <f>CONCATENATE("INSERT INTO c_all_code_ref_d (ref_type_id,ref_code,ref_name) VALUES (",E142&amp;",'"&amp;F142&amp;"','"&amp;G142&amp;"');")</f>
        <v>INSERT INTO c_all_code_ref_d (ref_type_id,ref_code,ref_name) VALUES (25,'Monthly','Monthly');</v>
      </c>
    </row>
    <row r="143" spans="3:11">
      <c r="E143" s="20">
        <v>25</v>
      </c>
      <c r="F143" s="29" t="s">
        <v>7356</v>
      </c>
      <c r="G143" s="29" t="s">
        <v>7356</v>
      </c>
      <c r="K143" t="str">
        <f>CONCATENATE("INSERT INTO c_all_code_ref_d (ref_type_id,ref_code,ref_name) VALUES (",E143&amp;",'"&amp;F143&amp;"','"&amp;G143&amp;"');")</f>
        <v>INSERT INTO c_all_code_ref_d (ref_type_id,ref_code,ref_name) VALUES (25,'Quarterly','Quarterly');</v>
      </c>
    </row>
    <row r="144" spans="3:11">
      <c r="E144" s="20">
        <v>25</v>
      </c>
      <c r="F144" s="29" t="s">
        <v>7358</v>
      </c>
      <c r="G144" s="29" t="s">
        <v>7358</v>
      </c>
      <c r="K144" t="str">
        <f>CONCATENATE("INSERT INTO c_all_code_ref_d (ref_type_id,ref_code,ref_name) VALUES (",E144&amp;",'"&amp;F144&amp;"','"&amp;G144&amp;"');")</f>
        <v>INSERT INTO c_all_code_ref_d (ref_type_id,ref_code,ref_name) VALUES (25,'Yearly','Yearly');</v>
      </c>
    </row>
    <row r="147" spans="3:11">
      <c r="C147" s="68" t="s">
        <v>7643</v>
      </c>
      <c r="E147" s="20">
        <v>26</v>
      </c>
      <c r="F147" s="20" t="s">
        <v>8898</v>
      </c>
      <c r="G147" s="20" t="s">
        <v>8898</v>
      </c>
      <c r="K147" t="str">
        <f>CONCATENATE("INSERT INTO c_all_code_ref_d (ref_type_id,ref_code,ref_name) VALUES (",E147&amp;",'"&amp;F147&amp;"','"&amp;G147&amp;"');")</f>
        <v>INSERT INTO c_all_code_ref_d (ref_type_id,ref_code,ref_name) VALUES (26,'Straight Line','Straight Line');</v>
      </c>
    </row>
    <row r="148" spans="3:11">
      <c r="E148" s="20">
        <v>26</v>
      </c>
      <c r="F148" s="20" t="s">
        <v>8899</v>
      </c>
      <c r="G148" s="20" t="s">
        <v>8899</v>
      </c>
      <c r="K148" t="str">
        <f>CONCATENATE("INSERT INTO c_all_code_ref_d (ref_type_id,ref_code,ref_name) VALUES (",E148&amp;",'"&amp;F148&amp;"','"&amp;G148&amp;"');")</f>
        <v>INSERT INTO c_all_code_ref_d (ref_type_id,ref_code,ref_name) VALUES (26,'Unit of Production','Unit of Production');</v>
      </c>
    </row>
    <row r="149" spans="3:11">
      <c r="E149" s="20">
        <v>26</v>
      </c>
      <c r="F149" s="20" t="s">
        <v>10206</v>
      </c>
      <c r="G149" s="20" t="s">
        <v>8900</v>
      </c>
      <c r="K149" t="str">
        <f>CONCATENATE("INSERT INTO c_all_code_ref_d (ref_type_id,ref_code,ref_name) VALUES (",E149&amp;",'"&amp;F149&amp;"','"&amp;G149&amp;"');")</f>
        <v>INSERT INTO c_all_code_ref_d (ref_type_id,ref_code,ref_name) VALUES (26,'Sum The Year Digit','Sum of The Year Digits');</v>
      </c>
    </row>
    <row r="150" spans="3:11">
      <c r="E150" s="20">
        <v>26</v>
      </c>
      <c r="F150" s="20" t="s">
        <v>8901</v>
      </c>
      <c r="G150" s="20" t="s">
        <v>8901</v>
      </c>
      <c r="K150" t="str">
        <f>CONCATENATE("INSERT INTO c_all_code_ref_d (ref_type_id,ref_code,ref_name) VALUES (",E150&amp;",'"&amp;F150&amp;"','"&amp;G150&amp;"');")</f>
        <v>INSERT INTO c_all_code_ref_d (ref_type_id,ref_code,ref_name) VALUES (26,'Declining Balance','Declining Balance');</v>
      </c>
    </row>
    <row r="152" spans="3:11">
      <c r="C152" s="68" t="s">
        <v>10099</v>
      </c>
      <c r="E152" s="20">
        <v>27</v>
      </c>
      <c r="F152" s="20" t="s">
        <v>10207</v>
      </c>
      <c r="G152" s="20" t="s">
        <v>10201</v>
      </c>
      <c r="K152" t="str">
        <f>CONCATENATE("INSERT INTO c_all_code_ref_d (ref_type_id,ref_code,ref_name) VALUES (",E152&amp;",'"&amp;F152&amp;"','"&amp;G152&amp;"');")</f>
        <v>INSERT INTO c_all_code_ref_d (ref_type_id,ref_code,ref_name) VALUES (27,'+','Add');</v>
      </c>
    </row>
    <row r="153" spans="3:11">
      <c r="E153" s="20">
        <v>27</v>
      </c>
      <c r="F153" s="20" t="s">
        <v>10208</v>
      </c>
      <c r="G153" s="20" t="s">
        <v>10202</v>
      </c>
      <c r="K153" t="str">
        <f>CONCATENATE("INSERT INTO c_all_code_ref_d (ref_type_id,ref_code,ref_name) VALUES (",E153&amp;",'"&amp;F153&amp;"','"&amp;G153&amp;"');")</f>
        <v>INSERT INTO c_all_code_ref_d (ref_type_id,ref_code,ref_name) VALUES (27,'-','Minus');</v>
      </c>
    </row>
    <row r="155" spans="3:11">
      <c r="C155" s="68" t="s">
        <v>10101</v>
      </c>
      <c r="E155" s="20">
        <v>28</v>
      </c>
      <c r="F155" s="20" t="s">
        <v>10209</v>
      </c>
      <c r="G155" s="20" t="s">
        <v>10209</v>
      </c>
      <c r="K155" t="str">
        <f>CONCATENATE("INSERT INTO c_all_code_ref_d (ref_type_id,ref_code,ref_name) VALUES (",E155&amp;",'"&amp;F155&amp;"','"&amp;G155&amp;"');")</f>
        <v>INSERT INTO c_all_code_ref_d (ref_type_id,ref_code,ref_name) VALUES (28,'Application','Application');</v>
      </c>
    </row>
    <row r="156" spans="3:11">
      <c r="E156" s="20">
        <v>28</v>
      </c>
      <c r="F156" s="20" t="s">
        <v>10210</v>
      </c>
      <c r="G156" s="20" t="s">
        <v>10210</v>
      </c>
      <c r="K156" t="str">
        <f>CONCATENATE("INSERT INTO c_all_code_ref_d (ref_type_id,ref_code,ref_name) VALUES (",E156&amp;",'"&amp;F156&amp;"','"&amp;G156&amp;"');")</f>
        <v>INSERT INTO c_all_code_ref_d (ref_type_id,ref_code,ref_name) VALUES (28,'Provision','Provision');</v>
      </c>
    </row>
    <row r="157" spans="3:11">
      <c r="E157" s="20">
        <v>28</v>
      </c>
    </row>
    <row r="160" spans="3:11">
      <c r="C160" s="68" t="s">
        <v>7674</v>
      </c>
      <c r="E160" s="20">
        <v>29</v>
      </c>
      <c r="F160" s="14" t="s">
        <v>8992</v>
      </c>
      <c r="G160" s="14" t="s">
        <v>8992</v>
      </c>
      <c r="K160" t="str">
        <f>CONCATENATE("INSERT INTO c_all_code_ref_d (ref_type_id,ref_code,ref_name) VALUES (",E160&amp;",'"&amp;F160&amp;"','"&amp;G160&amp;"');")</f>
        <v>INSERT INTO c_all_code_ref_d (ref_type_id,ref_code,ref_name) VALUES (29,'Simple','Simple');</v>
      </c>
    </row>
    <row r="161" spans="3:11">
      <c r="E161" s="20">
        <v>29</v>
      </c>
      <c r="F161" s="14" t="s">
        <v>8993</v>
      </c>
      <c r="G161" s="14" t="s">
        <v>8993</v>
      </c>
      <c r="K161" t="str">
        <f>CONCATENATE("INSERT INTO c_all_code_ref_d (ref_type_id,ref_code,ref_name) VALUES (",E161&amp;",'"&amp;F161&amp;"','"&amp;G161&amp;"');")</f>
        <v>INSERT INTO c_all_code_ref_d (ref_type_id,ref_code,ref_name) VALUES (29,'Compound','Compound');</v>
      </c>
    </row>
    <row r="164" spans="3:11">
      <c r="C164" s="68" t="s">
        <v>10104</v>
      </c>
      <c r="E164" s="20">
        <v>30</v>
      </c>
      <c r="F164" s="20" t="s">
        <v>9377</v>
      </c>
      <c r="G164" s="20" t="s">
        <v>9377</v>
      </c>
      <c r="K164" t="str">
        <f>CONCATENATE("INSERT INTO c_all_code_ref_d (ref_type_id,ref_code,ref_name) VALUES (",E164&amp;",'"&amp;F164&amp;"','"&amp;G164&amp;"');")</f>
        <v>INSERT INTO c_all_code_ref_d (ref_type_id,ref_code,ref_name) VALUES (30,'CKYC','CKYC');</v>
      </c>
    </row>
    <row r="165" spans="3:11">
      <c r="E165" s="20">
        <v>30</v>
      </c>
      <c r="F165" s="20" t="s">
        <v>9383</v>
      </c>
      <c r="G165" s="20" t="s">
        <v>9383</v>
      </c>
      <c r="K165" t="str">
        <f>CONCATENATE("INSERT INTO c_all_code_ref_d (ref_type_id,ref_code,ref_name) VALUES (",E165&amp;",'"&amp;F165&amp;"','"&amp;G165&amp;"');")</f>
        <v>INSERT INTO c_all_code_ref_d (ref_type_id,ref_code,ref_name) VALUES (30,'AML','AML');</v>
      </c>
    </row>
    <row r="168" spans="3:11">
      <c r="C168" s="68" t="s">
        <v>10106</v>
      </c>
      <c r="E168" s="20">
        <v>31</v>
      </c>
      <c r="F168" s="20" t="s">
        <v>8600</v>
      </c>
      <c r="G168" s="20" t="s">
        <v>8600</v>
      </c>
      <c r="K168" t="str">
        <f>CONCATENATE("INSERT INTO c_all_code_ref_d (ref_type_id,ref_code,ref_name) VALUES (",E168&amp;",'"&amp;F168&amp;"','"&amp;G168&amp;"');")</f>
        <v>INSERT INTO c_all_code_ref_d (ref_type_id,ref_code,ref_name) VALUES (31,'Cashier','Cashier');</v>
      </c>
    </row>
    <row r="171" spans="3:11">
      <c r="C171" t="s">
        <v>10108</v>
      </c>
      <c r="E171" s="20">
        <v>32</v>
      </c>
      <c r="F171" s="20" t="s">
        <v>10211</v>
      </c>
      <c r="G171" s="20" t="s">
        <v>10211</v>
      </c>
      <c r="K171" t="str">
        <f>CONCATENATE("INSERT INTO c_all_code_ref_d (ref_type_id,ref_code,ref_name) VALUES (",E171&amp;",'"&amp;F171&amp;"','"&amp;G171&amp;"');")</f>
        <v>INSERT INTO c_all_code_ref_d (ref_type_id,ref_code,ref_name) VALUES (32,'Day Begin','Day Begin');</v>
      </c>
    </row>
    <row r="172" spans="3:11">
      <c r="E172" s="20">
        <v>32</v>
      </c>
      <c r="F172" s="20" t="s">
        <v>10212</v>
      </c>
      <c r="G172" s="20" t="s">
        <v>10212</v>
      </c>
      <c r="K172" t="str">
        <f>CONCATENATE("INSERT INTO c_all_code_ref_d (ref_type_id,ref_code,ref_name) VALUES (",E172&amp;",'"&amp;F172&amp;"','"&amp;G172&amp;"');")</f>
        <v>INSERT INTO c_all_code_ref_d (ref_type_id,ref_code,ref_name) VALUES (32,'Day End','Day End');</v>
      </c>
    </row>
    <row r="176" spans="3:11">
      <c r="C176" s="68" t="s">
        <v>10213</v>
      </c>
      <c r="E176" s="20">
        <v>33</v>
      </c>
      <c r="F176" s="20" t="s">
        <v>10214</v>
      </c>
      <c r="G176" s="20" t="s">
        <v>9272</v>
      </c>
      <c r="K176" t="str">
        <f>CONCATENATE("INSERT INTO c_all_code_ref_d (ref_type_id,ref_code,ref_name) VALUES (",E176&amp;",'"&amp;F176&amp;"','"&amp;G176&amp;"');")</f>
        <v>INSERT INTO c_all_code_ref_d (ref_type_id,ref_code,ref_name) VALUES (33,'NEW','New');</v>
      </c>
    </row>
    <row r="177" spans="3:11">
      <c r="E177" s="20">
        <v>33</v>
      </c>
      <c r="F177" s="20" t="s">
        <v>10215</v>
      </c>
      <c r="G177" s="20" t="s">
        <v>10216</v>
      </c>
      <c r="K177" t="str">
        <f>CONCATENATE("INSERT INTO c_all_code_ref_d (ref_type_id,ref_code,ref_name) VALUES (",E177&amp;",'"&amp;F177&amp;"','"&amp;G177&amp;"');")</f>
        <v>INSERT INTO c_all_code_ref_d (ref_type_id,ref_code,ref_name) VALUES (33,'RENEWAL','Renwal');</v>
      </c>
    </row>
    <row r="178" spans="3:11">
      <c r="E178" s="20">
        <v>33</v>
      </c>
      <c r="F178" s="20" t="s">
        <v>10217</v>
      </c>
      <c r="G178" s="20" t="s">
        <v>10218</v>
      </c>
      <c r="K178" t="str">
        <f>CONCATENATE("INSERT INTO c_all_code_ref_d (ref_type_id,ref_code,ref_name) VALUES (",E178&amp;",'"&amp;F178&amp;"','"&amp;G178&amp;"');")</f>
        <v>INSERT INTO c_all_code_ref_d (ref_type_id,ref_code,ref_name) VALUES (33,'ENHANCEMENT','Enhancement');</v>
      </c>
    </row>
    <row r="180" spans="3:11">
      <c r="C180" t="s">
        <v>10112</v>
      </c>
      <c r="E180" s="20">
        <v>34</v>
      </c>
      <c r="F180" s="20" t="s">
        <v>10219</v>
      </c>
      <c r="G180" s="20" t="s">
        <v>10219</v>
      </c>
      <c r="K180" t="str">
        <f>CONCATENATE("INSERT INTO c_all_code_ref_d (ref_type_id,ref_code,ref_name) VALUES (",E180&amp;",'"&amp;F180&amp;"','"&amp;G180&amp;"');")</f>
        <v>INSERT INTO c_all_code_ref_d (ref_type_id,ref_code,ref_name) VALUES (34,'Own','Own');</v>
      </c>
    </row>
    <row r="181" spans="3:11">
      <c r="E181" s="20">
        <v>34</v>
      </c>
      <c r="F181" s="20" t="s">
        <v>8903</v>
      </c>
      <c r="G181" s="20" t="s">
        <v>8903</v>
      </c>
      <c r="K181" t="str">
        <f>CONCATENATE("INSERT INTO c_all_code_ref_d (ref_type_id,ref_code,ref_name) VALUES (",E181&amp;",'"&amp;F181&amp;"','"&amp;G181&amp;"');")</f>
        <v>INSERT INTO c_all_code_ref_d (ref_type_id,ref_code,ref_name) VALUES (34,'Customer','Customer');</v>
      </c>
    </row>
    <row r="184" spans="3:11">
      <c r="C184" t="s">
        <v>10113</v>
      </c>
      <c r="E184" s="20">
        <v>35</v>
      </c>
      <c r="F184" s="20" t="s">
        <v>7161</v>
      </c>
      <c r="G184" s="20" t="s">
        <v>7161</v>
      </c>
      <c r="K184" t="str">
        <f>CONCATENATE("INSERT INTO c_all_code_ref_d (ref_type_id,ref_code,ref_name) VALUES (",E184&amp;",'"&amp;F184&amp;"','"&amp;G184&amp;"');")</f>
        <v>INSERT INTO c_all_code_ref_d (ref_type_id,ref_code,ref_name) VALUES (35,'Group','Group');</v>
      </c>
    </row>
    <row r="185" spans="3:11">
      <c r="E185" s="20">
        <v>35</v>
      </c>
      <c r="F185" s="20" t="s">
        <v>10220</v>
      </c>
      <c r="G185" s="20" t="s">
        <v>10220</v>
      </c>
      <c r="K185" t="str">
        <f>CONCATENATE("INSERT INTO c_all_code_ref_d (ref_type_id,ref_code,ref_name) VALUES (",E185&amp;",'"&amp;F185&amp;"','"&amp;G185&amp;"');")</f>
        <v>INSERT INTO c_all_code_ref_d (ref_type_id,ref_code,ref_name) VALUES (35,'GL','GL');</v>
      </c>
    </row>
    <row r="187" spans="3:11">
      <c r="F187" s="20" t="s">
        <v>10221</v>
      </c>
      <c r="G187" s="20" t="s">
        <v>10221</v>
      </c>
    </row>
    <row r="189" spans="3:11">
      <c r="C189" t="s">
        <v>10114</v>
      </c>
      <c r="E189" s="20">
        <v>36</v>
      </c>
      <c r="F189" s="20" t="s">
        <v>10222</v>
      </c>
      <c r="G189" s="20" t="s">
        <v>10222</v>
      </c>
      <c r="K189" t="str">
        <f>CONCATENATE("INSERT INTO c_all_code_ref_d (ref_type_id,ref_code,ref_name) VALUES (",E189&amp;",'"&amp;F189&amp;"','"&amp;G189&amp;"');")</f>
        <v>INSERT INTO c_all_code_ref_d (ref_type_id,ref_code,ref_name) VALUES (36,'With Interest','With Interest');</v>
      </c>
    </row>
    <row r="190" spans="3:11">
      <c r="E190" s="20">
        <v>36</v>
      </c>
      <c r="F190" s="20" t="s">
        <v>10223</v>
      </c>
      <c r="G190" s="20" t="s">
        <v>10223</v>
      </c>
      <c r="K190" t="str">
        <f>CONCATENATE("INSERT INTO c_all_code_ref_d (ref_type_id,ref_code,ref_name) VALUES (",E190&amp;",'"&amp;F190&amp;"','"&amp;G190&amp;"');")</f>
        <v>INSERT INTO c_all_code_ref_d (ref_type_id,ref_code,ref_name) VALUES (36,'Without Interest','Without Interest');</v>
      </c>
    </row>
    <row r="195" spans="3:11">
      <c r="C195" t="s">
        <v>10115</v>
      </c>
      <c r="E195" s="20">
        <v>37</v>
      </c>
      <c r="F195" s="20" t="s">
        <v>10224</v>
      </c>
      <c r="G195" s="20" t="s">
        <v>10224</v>
      </c>
      <c r="K195" t="str">
        <f>CONCATENATE("INSERT INTO c_all_code_ref_d (ref_type_id,ref_code,ref_name) VALUES (",E195&amp;",'"&amp;F195&amp;"','"&amp;G195&amp;"');")</f>
        <v>INSERT INTO c_all_code_ref_d (ref_type_id,ref_code,ref_name) VALUES (37,'Maximum','Maximum');</v>
      </c>
    </row>
    <row r="196" spans="3:11">
      <c r="E196" s="20">
        <v>37</v>
      </c>
      <c r="F196" s="20" t="s">
        <v>10225</v>
      </c>
      <c r="G196" s="20" t="s">
        <v>10225</v>
      </c>
      <c r="K196" t="str">
        <f>CONCATENATE("INSERT INTO c_all_code_ref_d (ref_type_id,ref_code,ref_name) VALUES (",E196&amp;",'"&amp;F196&amp;"','"&amp;G196&amp;"');")</f>
        <v>INSERT INTO c_all_code_ref_d (ref_type_id,ref_code,ref_name) VALUES (37,'Average','Average');</v>
      </c>
    </row>
    <row r="198" spans="3:11">
      <c r="C198" t="s">
        <v>10116</v>
      </c>
      <c r="E198" s="20">
        <v>38</v>
      </c>
      <c r="F198" s="20" t="s">
        <v>10224</v>
      </c>
      <c r="G198" s="20" t="s">
        <v>10224</v>
      </c>
      <c r="K198" t="str">
        <f>CONCATENATE("INSERT INTO c_all_code_ref_d (ref_type_id,ref_code,ref_name) VALUES (",E198&amp;",'"&amp;F198&amp;"','"&amp;G198&amp;"');")</f>
        <v>INSERT INTO c_all_code_ref_d (ref_type_id,ref_code,ref_name) VALUES (38,'Maximum','Maximum');</v>
      </c>
    </row>
    <row r="199" spans="3:11">
      <c r="E199" s="20">
        <v>38</v>
      </c>
      <c r="F199" s="20" t="s">
        <v>10226</v>
      </c>
      <c r="G199" s="20" t="s">
        <v>10226</v>
      </c>
      <c r="K199" t="str">
        <f>CONCATENATE("INSERT INTO c_all_code_ref_d (ref_type_id,ref_code,ref_name) VALUES (",E199&amp;",'"&amp;F199&amp;"','"&amp;G199&amp;"');")</f>
        <v>INSERT INTO c_all_code_ref_d (ref_type_id,ref_code,ref_name) VALUES (38,'Minimum','Minimum');</v>
      </c>
    </row>
    <row r="202" spans="3:11">
      <c r="C202" t="s">
        <v>10117</v>
      </c>
      <c r="E202" s="20">
        <v>39</v>
      </c>
      <c r="F202" s="20" t="s">
        <v>10227</v>
      </c>
      <c r="G202" s="20" t="s">
        <v>10227</v>
      </c>
      <c r="K202" t="str">
        <f>CONCATENATE("INSERT INTO c_all_code_ref_d (ref_type_id,ref_code,ref_name) VALUES (",E202&amp;",'"&amp;F202&amp;"','"&amp;G202&amp;"');")</f>
        <v>INSERT INTO c_all_code_ref_d (ref_type_id,ref_code,ref_name) VALUES (39,'Principal','Principal');</v>
      </c>
    </row>
    <row r="203" spans="3:11">
      <c r="E203" s="20">
        <v>39</v>
      </c>
      <c r="F203" s="20" t="s">
        <v>10228</v>
      </c>
      <c r="G203" s="20" t="s">
        <v>10228</v>
      </c>
      <c r="K203" t="str">
        <f>CONCATENATE("INSERT INTO c_all_code_ref_d (ref_type_id,ref_code,ref_name) VALUES (",E203&amp;",'"&amp;F203&amp;"','"&amp;G203&amp;"');")</f>
        <v>INSERT INTO c_all_code_ref_d (ref_type_id,ref_code,ref_name) VALUES (39,'Balance','Balance');</v>
      </c>
    </row>
    <row r="205" spans="3:11">
      <c r="C205" t="s">
        <v>10118</v>
      </c>
      <c r="E205" s="20">
        <v>40</v>
      </c>
      <c r="F205" s="20" t="s">
        <v>8628</v>
      </c>
      <c r="G205" s="20" t="s">
        <v>10229</v>
      </c>
      <c r="K205" t="str">
        <f>CONCATENATE("INSERT INTO c_all_code_ref_d (ref_type_id,ref_code,ref_name) VALUES (",E205&amp;",'"&amp;F205&amp;"','"&amp;G205&amp;"');")</f>
        <v>INSERT INTO c_all_code_ref_d (ref_type_id,ref_code,ref_name) VALUES (40,'L','Left');</v>
      </c>
    </row>
    <row r="206" spans="3:11">
      <c r="E206" s="20">
        <v>40</v>
      </c>
      <c r="F206" s="20" t="s">
        <v>8625</v>
      </c>
      <c r="G206" s="20" t="s">
        <v>10230</v>
      </c>
      <c r="K206" t="str">
        <f>CONCATENATE("INSERT INTO c_all_code_ref_d (ref_type_id,ref_code,ref_name) VALUES (",E206&amp;",'"&amp;F206&amp;"','"&amp;G206&amp;"');")</f>
        <v>INSERT INTO c_all_code_ref_d (ref_type_id,ref_code,ref_name) VALUES (40,'R','Right');</v>
      </c>
    </row>
    <row r="207" spans="3:11">
      <c r="E207" s="20">
        <v>40</v>
      </c>
      <c r="F207" s="20" t="s">
        <v>7405</v>
      </c>
      <c r="G207" s="20" t="s">
        <v>10231</v>
      </c>
      <c r="K207" t="str">
        <f>CONCATENATE("INSERT INTO c_all_code_ref_d (ref_type_id,ref_code,ref_name) VALUES (",E207&amp;",'"&amp;F207&amp;"','"&amp;G207&amp;"');")</f>
        <v>INSERT INTO c_all_code_ref_d (ref_type_id,ref_code,ref_name) VALUES (40,'C','Center');</v>
      </c>
    </row>
    <row r="209" spans="3:11">
      <c r="C209" t="s">
        <v>10119</v>
      </c>
      <c r="D209" s="20"/>
      <c r="E209" s="20">
        <v>41</v>
      </c>
      <c r="F209" s="20" t="s">
        <v>10232</v>
      </c>
      <c r="G209" s="20" t="s">
        <v>10232</v>
      </c>
      <c r="K209" t="str">
        <f>CONCATENATE("INSERT INTO c_all_code_ref_d (ref_type_id,ref_code,ref_name) VALUES (",E209&amp;",'"&amp;F209&amp;"','"&amp;G209&amp;"');")</f>
        <v>INSERT INTO c_all_code_ref_d (ref_type_id,ref_code,ref_name) VALUES (41,'PCB','PCB');</v>
      </c>
    </row>
    <row r="210" spans="3:11">
      <c r="D210" s="20"/>
      <c r="E210" s="20">
        <v>41</v>
      </c>
      <c r="F210" s="20" t="s">
        <v>10233</v>
      </c>
      <c r="G210" s="20" t="s">
        <v>10233</v>
      </c>
      <c r="K210" t="str">
        <f>CONCATENATE("INSERT INTO c_all_code_ref_d (ref_type_id,ref_code,ref_name) VALUES (",E210&amp;",'"&amp;F210&amp;"','"&amp;G210&amp;"');")</f>
        <v>INSERT INTO c_all_code_ref_d (ref_type_id,ref_code,ref_name) VALUES (41,'INV','INV');</v>
      </c>
    </row>
    <row r="211" spans="3:11">
      <c r="D211" s="20"/>
    </row>
    <row r="212" spans="3:11">
      <c r="C212" t="s">
        <v>10120</v>
      </c>
      <c r="D212" s="20"/>
      <c r="E212" s="20">
        <v>42</v>
      </c>
      <c r="F212" s="20" t="s">
        <v>9272</v>
      </c>
      <c r="G212" s="20" t="s">
        <v>9272</v>
      </c>
      <c r="K212" t="str">
        <f>CONCATENATE("INSERT INTO c_all_code_ref_d (ref_type_id,ref_code,ref_name) VALUES (",E212&amp;",'"&amp;F212&amp;"','"&amp;G212&amp;"');")</f>
        <v>INSERT INTO c_all_code_ref_d (ref_type_id,ref_code,ref_name) VALUES (42,'New','New');</v>
      </c>
    </row>
    <row r="213" spans="3:11">
      <c r="E213" s="20">
        <v>42</v>
      </c>
      <c r="F213" s="20" t="s">
        <v>9709</v>
      </c>
      <c r="G213" s="20" t="s">
        <v>9709</v>
      </c>
      <c r="K213" t="str">
        <f>CONCATENATE("INSERT INTO c_all_code_ref_d (ref_type_id,ref_code,ref_name) VALUES (",E213&amp;",'"&amp;F213&amp;"','"&amp;G213&amp;"');")</f>
        <v>INSERT INTO c_all_code_ref_d (ref_type_id,ref_code,ref_name) VALUES (42,'Operative','Operative');</v>
      </c>
    </row>
    <row r="214" spans="3:11">
      <c r="E214" s="20">
        <v>42</v>
      </c>
      <c r="F214" s="20" t="s">
        <v>9710</v>
      </c>
      <c r="G214" s="20" t="s">
        <v>9710</v>
      </c>
      <c r="K214" t="str">
        <f>CONCATENATE("INSERT INTO c_all_code_ref_d (ref_type_id,ref_code,ref_name) VALUES (",E214&amp;",'"&amp;F214&amp;"','"&amp;G214&amp;"');")</f>
        <v>INSERT INTO c_all_code_ref_d (ref_type_id,ref_code,ref_name) VALUES (42,'In-Operative','In-Operative');</v>
      </c>
    </row>
    <row r="215" spans="3:11">
      <c r="E215" s="20">
        <v>42</v>
      </c>
      <c r="F215" s="20" t="s">
        <v>9711</v>
      </c>
      <c r="G215" s="20" t="s">
        <v>9711</v>
      </c>
      <c r="K215" t="str">
        <f>CONCATENATE("INSERT INTO c_all_code_ref_d (ref_type_id,ref_code,ref_name) VALUES (",E215&amp;",'"&amp;F215&amp;"','"&amp;G215&amp;"');")</f>
        <v>INSERT INTO c_all_code_ref_d (ref_type_id,ref_code,ref_name) VALUES (42,'Dormant','Dormant');</v>
      </c>
    </row>
    <row r="216" spans="3:11">
      <c r="E216" s="20">
        <v>42</v>
      </c>
      <c r="F216" s="20" t="s">
        <v>10234</v>
      </c>
      <c r="G216" s="20" t="s">
        <v>10234</v>
      </c>
      <c r="K216" t="str">
        <f>CONCATENATE("INSERT INTO c_all_code_ref_d (ref_type_id,ref_code,ref_name) VALUES (",E216&amp;",'"&amp;F216&amp;"','"&amp;G216&amp;"');")</f>
        <v>INSERT INTO c_all_code_ref_d (ref_type_id,ref_code,ref_name) VALUES (42,'Closing','Closing');</v>
      </c>
    </row>
    <row r="219" spans="3:11">
      <c r="C219" t="s">
        <v>10121</v>
      </c>
      <c r="E219" s="20">
        <v>43</v>
      </c>
      <c r="F219" s="20" t="s">
        <v>10135</v>
      </c>
      <c r="G219" s="20" t="s">
        <v>10135</v>
      </c>
      <c r="K219" t="str">
        <f>CONCATENATE("INSERT INTO c_all_code_ref_d (ref_type_id,ref_code,ref_name) VALUES (",E219&amp;",'"&amp;F219&amp;"','"&amp;G219&amp;"');")</f>
        <v>INSERT INTO c_all_code_ref_d (ref_type_id,ref_code,ref_name) VALUES (43,'Months','Months');</v>
      </c>
    </row>
    <row r="220" spans="3:11">
      <c r="E220" s="20">
        <v>43</v>
      </c>
      <c r="F220" s="20" t="s">
        <v>10138</v>
      </c>
      <c r="G220" s="20" t="s">
        <v>10138</v>
      </c>
      <c r="K220" t="str">
        <f>CONCATENATE("INSERT INTO c_all_code_ref_d (ref_type_id,ref_code,ref_name) VALUES (",E220&amp;",'"&amp;F220&amp;"','"&amp;G220&amp;"');")</f>
        <v>INSERT INTO c_all_code_ref_d (ref_type_id,ref_code,ref_name) VALUES (43,'Days','Days');</v>
      </c>
    </row>
    <row r="222" spans="3:11">
      <c r="C222" t="s">
        <v>10123</v>
      </c>
      <c r="E222" s="20">
        <v>44</v>
      </c>
      <c r="F222" s="20" t="s">
        <v>10235</v>
      </c>
      <c r="G222" s="20" t="s">
        <v>10236</v>
      </c>
      <c r="K222" t="str">
        <f>CONCATENATE("INSERT INTO c_all_code_ref_d (ref_type_id,ref_code,ref_name) VALUES (",E222&amp;",'"&amp;F222&amp;"','"&amp;G222&amp;"');")</f>
        <v>INSERT INTO c_all_code_ref_d (ref_type_id,ref_code,ref_name) VALUES (44,'RENEW','TD Renewal');</v>
      </c>
    </row>
    <row r="223" spans="3:11">
      <c r="E223" s="20">
        <v>44</v>
      </c>
      <c r="F223" s="20" t="s">
        <v>10237</v>
      </c>
      <c r="G223" s="20" t="s">
        <v>10238</v>
      </c>
      <c r="K223" t="str">
        <f>CONCATENATE("INSERT INTO c_all_code_ref_d (ref_type_id,ref_code,ref_name) VALUES (",E223&amp;",'"&amp;F223&amp;"','"&amp;G223&amp;"');")</f>
        <v>INSERT INTO c_all_code_ref_d (ref_type_id,ref_code,ref_name) VALUES (44,'MTD','Matured Term Deposit');</v>
      </c>
    </row>
    <row r="224" spans="3:11">
      <c r="E224" s="20">
        <v>44</v>
      </c>
      <c r="F224" s="20" t="s">
        <v>10239</v>
      </c>
      <c r="G224" s="20" t="s">
        <v>10240</v>
      </c>
      <c r="K224" t="str">
        <f>CONCATENATE("INSERT INTO c_all_code_ref_d (ref_type_id,ref_code,ref_name) VALUES (",E224&amp;",'"&amp;F224&amp;"','"&amp;G224&amp;"');")</f>
        <v>INSERT INTO c_all_code_ref_d (ref_type_id,ref_code,ref_name) VALUES (44,'OVERDUE_CALC','Overdue Calculation');</v>
      </c>
    </row>
    <row r="225" spans="3:11">
      <c r="E225" s="20">
        <v>44</v>
      </c>
      <c r="F225" s="20" t="s">
        <v>10241</v>
      </c>
      <c r="G225" s="20" t="s">
        <v>10242</v>
      </c>
      <c r="K225" t="str">
        <f>CONCATENATE("INSERT INTO c_all_code_ref_d (ref_type_id,ref_code,ref_name) VALUES (",E225&amp;",'"&amp;F225&amp;"','"&amp;G225&amp;"');")</f>
        <v>INSERT INTO c_all_code_ref_d (ref_type_id,ref_code,ref_name) VALUES (44,'DEAF','DEAF Process');</v>
      </c>
    </row>
    <row r="228" spans="3:11">
      <c r="C228" t="s">
        <v>10124</v>
      </c>
      <c r="E228" s="20">
        <v>45</v>
      </c>
      <c r="F228" s="69" t="s">
        <v>40</v>
      </c>
      <c r="G228" s="69" t="s">
        <v>40</v>
      </c>
      <c r="K228" t="str">
        <f>CONCATENATE("INSERT INTO c_all_code_ref_d (ref_type_id,ref_code,ref_name) VALUES (",E228&amp;",'"&amp;F228&amp;"','"&amp;G228&amp;"');")</f>
        <v>INSERT INTO c_all_code_ref_d (ref_type_id,ref_code,ref_name) VALUES (45,'Active','Active');</v>
      </c>
    </row>
    <row r="229" spans="3:11">
      <c r="E229" s="20">
        <v>45</v>
      </c>
      <c r="F229" s="69" t="s">
        <v>10243</v>
      </c>
      <c r="G229" s="69" t="s">
        <v>10243</v>
      </c>
      <c r="K229" t="str">
        <f t="shared" ref="K229:K232" si="5">CONCATENATE("INSERT INTO c_all_code_ref_d (ref_type_id,ref_code,ref_name) VALUES (",E229&amp;",'"&amp;F229&amp;"','"&amp;G229&amp;"');")</f>
        <v>INSERT INTO c_all_code_ref_d (ref_type_id,ref_code,ref_name) VALUES (45,'Sanctioned','Sanctioned');</v>
      </c>
    </row>
    <row r="230" spans="3:11">
      <c r="E230" s="20">
        <v>45</v>
      </c>
      <c r="F230" s="69" t="s">
        <v>10244</v>
      </c>
      <c r="G230" s="69" t="s">
        <v>10244</v>
      </c>
      <c r="K230" t="str">
        <f t="shared" si="5"/>
        <v>INSERT INTO c_all_code_ref_d (ref_type_id,ref_code,ref_name) VALUES (45,'Rejected','Rejected');</v>
      </c>
    </row>
    <row r="231" spans="3:11">
      <c r="E231" s="20">
        <v>45</v>
      </c>
      <c r="F231" s="69" t="s">
        <v>10245</v>
      </c>
      <c r="G231" s="69" t="s">
        <v>10245</v>
      </c>
      <c r="K231" t="str">
        <f t="shared" si="5"/>
        <v>INSERT INTO c_all_code_ref_d (ref_type_id,ref_code,ref_name) VALUES (45,'Funded','Funded');</v>
      </c>
    </row>
    <row r="232" spans="3:11">
      <c r="E232" s="20">
        <v>45</v>
      </c>
      <c r="F232" s="69" t="s">
        <v>9577</v>
      </c>
      <c r="G232" s="69" t="s">
        <v>9577</v>
      </c>
      <c r="K232" t="str">
        <f t="shared" si="5"/>
        <v>INSERT INTO c_all_code_ref_d (ref_type_id,ref_code,ref_name) VALUES (45,'All','All');</v>
      </c>
    </row>
  </sheetData>
  <pageMargins left="0.7" right="0.7" top="0.75" bottom="0.75" header="0.51180555555555496" footer="0.51180555555555496"/>
  <pageSetup firstPageNumber="0"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
  <sheetViews>
    <sheetView zoomScaleNormal="100" workbookViewId="0">
      <selection activeCell="I10" sqref="I10"/>
    </sheetView>
  </sheetViews>
  <sheetFormatPr defaultColWidth="8.5703125" defaultRowHeight="15"/>
  <cols>
    <col min="1" max="1" width="10.7109375" customWidth="1"/>
    <col min="2" max="2" width="34.85546875" customWidth="1"/>
    <col min="3" max="3" width="8.85546875" style="98" customWidth="1"/>
    <col min="4" max="4" width="13.85546875" style="98" customWidth="1"/>
    <col min="5" max="5" width="14.85546875" style="98" customWidth="1"/>
    <col min="6" max="6" width="12.85546875" style="98" customWidth="1"/>
    <col min="7" max="7" width="14.140625" style="98" customWidth="1"/>
  </cols>
  <sheetData>
    <row r="1" spans="1:9">
      <c r="A1" t="s">
        <v>1</v>
      </c>
      <c r="B1" s="67" t="s">
        <v>11</v>
      </c>
    </row>
    <row r="2" spans="1:9">
      <c r="B2" t="s">
        <v>10247</v>
      </c>
    </row>
    <row r="3" spans="1:9">
      <c r="B3" t="s">
        <v>10248</v>
      </c>
    </row>
    <row r="4" spans="1:9">
      <c r="B4" t="s">
        <v>10249</v>
      </c>
    </row>
    <row r="5" spans="1:9">
      <c r="B5" t="s">
        <v>10250</v>
      </c>
    </row>
    <row r="6" spans="1:9">
      <c r="B6" t="s">
        <v>10251</v>
      </c>
    </row>
    <row r="7" spans="1:9">
      <c r="B7" t="s">
        <v>6029</v>
      </c>
      <c r="C7" s="99" t="s">
        <v>10252</v>
      </c>
      <c r="D7" s="99" t="s">
        <v>10253</v>
      </c>
      <c r="E7" s="99" t="s">
        <v>10254</v>
      </c>
      <c r="F7" s="99" t="s">
        <v>10255</v>
      </c>
      <c r="G7" s="99" t="s">
        <v>10256</v>
      </c>
    </row>
    <row r="8" spans="1:9">
      <c r="C8" s="98">
        <v>1</v>
      </c>
      <c r="D8" s="98" t="s">
        <v>10257</v>
      </c>
      <c r="E8" s="98" t="s">
        <v>10258</v>
      </c>
      <c r="F8" s="98" t="s">
        <v>10259</v>
      </c>
      <c r="G8" s="98">
        <v>91</v>
      </c>
      <c r="I8" t="str">
        <f>CONCATENATE("INSERT INTO c_ccy_m(ccy_id,ccy_code,ccy_name,ccy_symbol,country_id) VALUES (",C8&amp;",'"&amp;D8&amp;"','"&amp;E8&amp;"','"&amp;F8&amp;"',"&amp;G8&amp;");")</f>
        <v>INSERT INTO c_ccy_m(ccy_id,ccy_code,ccy_name,ccy_symbol,country_id) VALUES (1,'INR','Indian Rupee','₹',91);</v>
      </c>
    </row>
    <row r="10" spans="1:9">
      <c r="F10" s="98" t="s">
        <v>10260</v>
      </c>
    </row>
  </sheetData>
  <pageMargins left="0.7" right="0.7" top="0.75" bottom="0.75" header="0.51180555555555496" footer="0.51180555555555496"/>
  <pageSetup paperSize="9" firstPageNumber="0"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E34"/>
  <sheetViews>
    <sheetView zoomScaleNormal="100" workbookViewId="0">
      <selection activeCell="N29" sqref="N29"/>
    </sheetView>
  </sheetViews>
  <sheetFormatPr defaultColWidth="8.5703125" defaultRowHeight="15"/>
  <cols>
    <col min="2" max="2" width="17.42578125" customWidth="1"/>
    <col min="3" max="3" width="15.28515625" customWidth="1"/>
    <col min="4" max="4" width="19.85546875" customWidth="1"/>
  </cols>
  <sheetData>
    <row r="2" spans="2:5">
      <c r="B2" s="100" t="s">
        <v>15</v>
      </c>
      <c r="C2" t="s">
        <v>10261</v>
      </c>
      <c r="D2" t="s">
        <v>10262</v>
      </c>
    </row>
    <row r="3" spans="2:5">
      <c r="C3" t="s">
        <v>10263</v>
      </c>
      <c r="D3" t="s">
        <v>10264</v>
      </c>
    </row>
    <row r="4" spans="2:5">
      <c r="E4" t="s">
        <v>10265</v>
      </c>
    </row>
    <row r="6" spans="2:5">
      <c r="C6" s="101" t="s">
        <v>10261</v>
      </c>
      <c r="D6" s="101" t="s">
        <v>10263</v>
      </c>
      <c r="E6" t="s">
        <v>10266</v>
      </c>
    </row>
    <row r="7" spans="2:5">
      <c r="C7" s="69">
        <v>1</v>
      </c>
      <c r="D7" s="69" t="s">
        <v>8953</v>
      </c>
      <c r="E7" t="str">
        <f t="shared" ref="E7:E31" si="0">CONCATENATE("INSERT INTO C_HOLIDAY_M  (HOLIDAY_ID,HOLIDAY_NAME)values ( ",C7&amp;",'"&amp;D7&amp;"');")</f>
        <v>INSERT INTO C_HOLIDAY_M  (HOLIDAY_ID,HOLIDAY_NAME)values ( 1,'Makar Sankranti');</v>
      </c>
    </row>
    <row r="8" spans="2:5">
      <c r="C8" s="69">
        <v>2</v>
      </c>
      <c r="D8" s="69" t="s">
        <v>8954</v>
      </c>
      <c r="E8" t="str">
        <f t="shared" si="0"/>
        <v>INSERT INTO C_HOLIDAY_M  (HOLIDAY_ID,HOLIDAY_NAME)values ( 2,'Vasant Panchami');</v>
      </c>
    </row>
    <row r="9" spans="2:5">
      <c r="C9" s="69">
        <v>3</v>
      </c>
      <c r="D9" s="69" t="s">
        <v>8955</v>
      </c>
      <c r="E9" t="str">
        <f t="shared" si="0"/>
        <v>INSERT INTO C_HOLIDAY_M  (HOLIDAY_ID,HOLIDAY_NAME)values ( 3,'Maha ShivaRatri');</v>
      </c>
    </row>
    <row r="10" spans="2:5">
      <c r="C10" s="69">
        <v>4</v>
      </c>
      <c r="D10" s="69" t="s">
        <v>8956</v>
      </c>
      <c r="E10" t="str">
        <f t="shared" si="0"/>
        <v>INSERT INTO C_HOLIDAY_M  (HOLIDAY_ID,HOLIDAY_NAME)values ( 4,'Holi');</v>
      </c>
    </row>
    <row r="11" spans="2:5">
      <c r="C11" s="69">
        <v>5</v>
      </c>
      <c r="D11" s="69" t="s">
        <v>8957</v>
      </c>
      <c r="E11" t="str">
        <f t="shared" si="0"/>
        <v>INSERT INTO C_HOLIDAY_M  (HOLIDAY_ID,HOLIDAY_NAME)values ( 5,'Gudi Padwa');</v>
      </c>
    </row>
    <row r="12" spans="2:5">
      <c r="C12" s="69">
        <v>6</v>
      </c>
      <c r="D12" s="69" t="s">
        <v>8958</v>
      </c>
      <c r="E12" t="str">
        <f t="shared" si="0"/>
        <v>INSERT INTO C_HOLIDAY_M  (HOLIDAY_ID,HOLIDAY_NAME)values ( 6,'Rama Navami');</v>
      </c>
    </row>
    <row r="13" spans="2:5">
      <c r="C13" s="69">
        <v>7</v>
      </c>
      <c r="D13" s="69" t="s">
        <v>8959</v>
      </c>
      <c r="E13" t="str">
        <f t="shared" si="0"/>
        <v>INSERT INTO C_HOLIDAY_M  (HOLIDAY_ID,HOLIDAY_NAME)values ( 7,'Hanuman Jayanti');</v>
      </c>
    </row>
    <row r="14" spans="2:5">
      <c r="C14" s="69">
        <v>8</v>
      </c>
      <c r="D14" s="69" t="s">
        <v>8960</v>
      </c>
      <c r="E14" t="str">
        <f t="shared" si="0"/>
        <v>INSERT INTO C_HOLIDAY_M  (HOLIDAY_ID,HOLIDAY_NAME)values ( 8,'Akshaya Tritiya');</v>
      </c>
    </row>
    <row r="15" spans="2:5">
      <c r="C15" s="69">
        <v>9</v>
      </c>
      <c r="D15" s="69" t="s">
        <v>8961</v>
      </c>
      <c r="E15" t="str">
        <f t="shared" si="0"/>
        <v>INSERT INTO C_HOLIDAY_M  (HOLIDAY_ID,HOLIDAY_NAME)values ( 9,'Buddha Purnima');</v>
      </c>
    </row>
    <row r="16" spans="2:5">
      <c r="C16" s="69">
        <v>10</v>
      </c>
      <c r="D16" s="69" t="s">
        <v>8962</v>
      </c>
      <c r="E16" t="str">
        <f t="shared" si="0"/>
        <v>INSERT INTO C_HOLIDAY_M  (HOLIDAY_ID,HOLIDAY_NAME)values ( 10,'Vat Savitri Vra');</v>
      </c>
    </row>
    <row r="17" spans="3:5">
      <c r="C17" s="69">
        <v>11</v>
      </c>
      <c r="D17" s="69" t="s">
        <v>8963</v>
      </c>
      <c r="E17" t="str">
        <f t="shared" si="0"/>
        <v>INSERT INTO C_HOLIDAY_M  (HOLIDAY_ID,HOLIDAY_NAME)values ( 11,'Shani Jayanti');</v>
      </c>
    </row>
    <row r="18" spans="3:5">
      <c r="C18" s="69">
        <v>12</v>
      </c>
      <c r="D18" s="69" t="s">
        <v>8964</v>
      </c>
      <c r="E18" t="str">
        <f t="shared" si="0"/>
        <v>INSERT INTO C_HOLIDAY_M  (HOLIDAY_ID,HOLIDAY_NAME)values ( 12,'Jagannath Rathyatr');</v>
      </c>
    </row>
    <row r="19" spans="3:5">
      <c r="C19" s="69">
        <v>13</v>
      </c>
      <c r="D19" s="69" t="s">
        <v>8965</v>
      </c>
      <c r="E19" t="str">
        <f t="shared" si="0"/>
        <v>INSERT INTO C_HOLIDAY_M  (HOLIDAY_ID,HOLIDAY_NAME)values ( 13,'Nag Panchami');</v>
      </c>
    </row>
    <row r="20" spans="3:5">
      <c r="C20" s="69">
        <v>14</v>
      </c>
      <c r="D20" s="69" t="s">
        <v>8966</v>
      </c>
      <c r="E20" t="str">
        <f t="shared" si="0"/>
        <v>INSERT INTO C_HOLIDAY_M  (HOLIDAY_ID,HOLIDAY_NAME)values ( 14,'Raksha Bandhan');</v>
      </c>
    </row>
    <row r="21" spans="3:5">
      <c r="C21" s="69">
        <v>15</v>
      </c>
      <c r="D21" s="69" t="s">
        <v>8967</v>
      </c>
      <c r="E21" t="str">
        <f t="shared" si="0"/>
        <v>INSERT INTO C_HOLIDAY_M  (HOLIDAY_ID,HOLIDAY_NAME)values ( 15,'Janmashtami');</v>
      </c>
    </row>
    <row r="22" spans="3:5">
      <c r="C22" s="69">
        <v>16</v>
      </c>
      <c r="D22" s="69" t="s">
        <v>8968</v>
      </c>
      <c r="E22" t="str">
        <f t="shared" si="0"/>
        <v>INSERT INTO C_HOLIDAY_M  (HOLIDAY_ID,HOLIDAY_NAME)values ( 16,'Hartalika Teej');</v>
      </c>
    </row>
    <row r="23" spans="3:5">
      <c r="C23" s="69">
        <v>17</v>
      </c>
      <c r="D23" s="69" t="s">
        <v>8969</v>
      </c>
      <c r="E23" t="str">
        <f t="shared" si="0"/>
        <v>INSERT INTO C_HOLIDAY_M  (HOLIDAY_ID,HOLIDAY_NAME)values ( 17,'Ganesh Chaturthi');</v>
      </c>
    </row>
    <row r="24" spans="3:5">
      <c r="C24" s="69">
        <v>18</v>
      </c>
      <c r="D24" s="69" t="s">
        <v>8970</v>
      </c>
      <c r="E24" t="str">
        <f t="shared" si="0"/>
        <v>INSERT INTO C_HOLIDAY_M  (HOLIDAY_ID,HOLIDAY_NAME)values ( 18,'Rishi Panchami');</v>
      </c>
    </row>
    <row r="25" spans="3:5">
      <c r="C25" s="69">
        <v>19</v>
      </c>
      <c r="D25" s="69" t="s">
        <v>8971</v>
      </c>
      <c r="E25" t="str">
        <f t="shared" si="0"/>
        <v>INSERT INTO C_HOLIDAY_M  (HOLIDAY_ID,HOLIDAY_NAME)values ( 19,'Dattatreya Jayanti');</v>
      </c>
    </row>
    <row r="26" spans="3:5">
      <c r="C26" s="69">
        <v>20</v>
      </c>
      <c r="D26" s="69" t="s">
        <v>8972</v>
      </c>
      <c r="E26" t="str">
        <f t="shared" si="0"/>
        <v>INSERT INTO C_HOLIDAY_M  (HOLIDAY_ID,HOLIDAY_NAME)values ( 20,'Diwali or Deepavali');</v>
      </c>
    </row>
    <row r="27" spans="3:5">
      <c r="C27" s="69">
        <v>21</v>
      </c>
      <c r="D27" s="69" t="s">
        <v>8973</v>
      </c>
      <c r="E27" t="str">
        <f t="shared" si="0"/>
        <v>INSERT INTO C_HOLIDAY_M  (HOLIDAY_ID,HOLIDAY_NAME)values ( 21,'Ganesh Visarjan');</v>
      </c>
    </row>
    <row r="28" spans="3:5">
      <c r="C28" s="69">
        <v>22</v>
      </c>
      <c r="D28" s="69" t="s">
        <v>8974</v>
      </c>
      <c r="E28" t="str">
        <f t="shared" si="0"/>
        <v>INSERT INTO C_HOLIDAY_M  (HOLIDAY_ID,HOLIDAY_NAME)values ( 22,'Dussehra');</v>
      </c>
    </row>
    <row r="29" spans="3:5">
      <c r="C29" s="69">
        <v>23</v>
      </c>
      <c r="D29" s="69" t="s">
        <v>8975</v>
      </c>
      <c r="E29" t="str">
        <f t="shared" si="0"/>
        <v>INSERT INTO C_HOLIDAY_M  (HOLIDAY_ID,HOLIDAY_NAME)values ( 23,'Independence Day');</v>
      </c>
    </row>
    <row r="30" spans="3:5">
      <c r="C30" s="69">
        <v>24</v>
      </c>
      <c r="D30" s="69" t="s">
        <v>10267</v>
      </c>
      <c r="E30" t="str">
        <f t="shared" si="0"/>
        <v>INSERT INTO C_HOLIDAY_M  (HOLIDAY_ID,HOLIDAY_NAME)values ( 24,'Republic day');</v>
      </c>
    </row>
    <row r="31" spans="3:5">
      <c r="C31" s="69">
        <v>99</v>
      </c>
      <c r="D31" s="69" t="s">
        <v>7168</v>
      </c>
      <c r="E31" t="str">
        <f t="shared" si="0"/>
        <v>INSERT INTO C_HOLIDAY_M  (HOLIDAY_ID,HOLIDAY_NAME)values ( 99,'Other');</v>
      </c>
    </row>
    <row r="33" spans="4:5">
      <c r="D33" s="69"/>
    </row>
    <row r="34" spans="4:5">
      <c r="E34" t="s">
        <v>10268</v>
      </c>
    </row>
  </sheetData>
  <pageMargins left="0.7" right="0.7" top="0.75" bottom="0.75" header="0.51180555555555496" footer="0.51180555555555496"/>
  <pageSetup firstPageNumber="0"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J30"/>
  <sheetViews>
    <sheetView topLeftCell="A17" zoomScaleNormal="100" workbookViewId="0">
      <selection activeCell="J29" sqref="J29"/>
    </sheetView>
  </sheetViews>
  <sheetFormatPr defaultColWidth="8.5703125" defaultRowHeight="15"/>
  <cols>
    <col min="2" max="2" width="18.85546875" customWidth="1"/>
    <col min="3" max="3" width="31" customWidth="1"/>
    <col min="4" max="4" width="16.7109375" customWidth="1"/>
    <col min="5" max="5" width="24.7109375" bestFit="1" customWidth="1"/>
    <col min="6" max="6" width="11.28515625" customWidth="1"/>
    <col min="7" max="7" width="11.140625" customWidth="1"/>
    <col min="8" max="8" width="10.85546875" customWidth="1"/>
    <col min="9" max="9" width="21.140625" customWidth="1"/>
  </cols>
  <sheetData>
    <row r="2" spans="2:10">
      <c r="B2" t="s">
        <v>10269</v>
      </c>
      <c r="D2" s="3" t="s">
        <v>10270</v>
      </c>
      <c r="E2" s="3" t="s">
        <v>10271</v>
      </c>
      <c r="F2" s="3" t="s">
        <v>10272</v>
      </c>
      <c r="G2" s="3" t="s">
        <v>10273</v>
      </c>
      <c r="H2" s="3" t="s">
        <v>10274</v>
      </c>
      <c r="I2" s="3" t="s">
        <v>10275</v>
      </c>
      <c r="J2" s="3" t="s">
        <v>10276</v>
      </c>
    </row>
    <row r="3" spans="2:10">
      <c r="D3">
        <v>1</v>
      </c>
      <c r="E3" t="s">
        <v>8903</v>
      </c>
      <c r="F3">
        <v>1</v>
      </c>
      <c r="G3" t="s">
        <v>10277</v>
      </c>
      <c r="H3" t="s">
        <v>53</v>
      </c>
      <c r="I3" t="s">
        <v>10278</v>
      </c>
      <c r="J3" t="str">
        <f t="shared" ref="J3:J10" si="0">CONCATENATE("INSERT INTO c_report_category_m (report_category_id,report_category_name,display_seqn,report_code,report_level,report_category_icon) VALUES (",D3&amp;",'"&amp;E3&amp;"',"&amp;F3&amp;",'"&amp;G3&amp;"','"&amp;H3&amp;"','"&amp;I3&amp;"');")</f>
        <v>INSERT INTO c_report_category_m (report_category_id,report_category_name,display_seqn,report_code,report_level,report_category_icon) VALUES (1,'Customer',1,'CM','BR','Report-Customer-fill');</v>
      </c>
    </row>
    <row r="4" spans="2:10">
      <c r="D4">
        <v>2</v>
      </c>
      <c r="E4" t="s">
        <v>9381</v>
      </c>
      <c r="F4">
        <v>2</v>
      </c>
      <c r="G4" t="s">
        <v>10279</v>
      </c>
      <c r="H4" t="s">
        <v>53</v>
      </c>
      <c r="I4" t="s">
        <v>10280</v>
      </c>
      <c r="J4" t="str">
        <f t="shared" si="0"/>
        <v>INSERT INTO c_report_category_m (report_category_id,report_category_name,display_seqn,report_code,report_level,report_category_icon) VALUES (2,'Accounts',2,'AC','BR','Report-Accounts_fill');</v>
      </c>
    </row>
    <row r="5" spans="2:10">
      <c r="D5">
        <v>3</v>
      </c>
      <c r="E5" t="s">
        <v>10281</v>
      </c>
      <c r="F5">
        <v>3</v>
      </c>
      <c r="G5" t="s">
        <v>10220</v>
      </c>
      <c r="H5" t="s">
        <v>53</v>
      </c>
      <c r="I5" t="s">
        <v>10282</v>
      </c>
      <c r="J5" t="str">
        <f t="shared" si="0"/>
        <v>INSERT INTO c_report_category_m (report_category_id,report_category_name,display_seqn,report_code,report_level,report_category_icon) VALUES (3,'General Ledger',3,'GL','BR','Report-Ledger-fill');</v>
      </c>
    </row>
    <row r="6" spans="2:10">
      <c r="D6">
        <v>4</v>
      </c>
      <c r="E6" t="s">
        <v>10283</v>
      </c>
      <c r="F6">
        <v>4</v>
      </c>
      <c r="G6" t="s">
        <v>10284</v>
      </c>
      <c r="H6" t="s">
        <v>53</v>
      </c>
      <c r="J6" t="str">
        <f t="shared" si="0"/>
        <v>INSERT INTO c_report_category_m (report_category_id,report_category_name,display_seqn,report_code,report_level,report_category_icon) VALUES (4,'Daily Transaction',4,'DT','BR','');</v>
      </c>
    </row>
    <row r="7" spans="2:10">
      <c r="D7">
        <v>5</v>
      </c>
      <c r="E7" t="s">
        <v>10285</v>
      </c>
      <c r="F7">
        <v>5</v>
      </c>
      <c r="G7" t="s">
        <v>10286</v>
      </c>
      <c r="H7" t="s">
        <v>53</v>
      </c>
      <c r="J7" t="str">
        <f t="shared" si="0"/>
        <v>INSERT INTO c_report_category_m (report_category_id,report_category_name,display_seqn,report_code,report_level,report_category_icon) VALUES (5,'List',5,'LT','BR','');</v>
      </c>
    </row>
    <row r="8" spans="2:10">
      <c r="D8">
        <v>6</v>
      </c>
      <c r="E8" t="s">
        <v>9321</v>
      </c>
      <c r="F8">
        <v>6</v>
      </c>
      <c r="G8" t="s">
        <v>10287</v>
      </c>
      <c r="H8" t="s">
        <v>53</v>
      </c>
      <c r="I8" t="s">
        <v>10288</v>
      </c>
      <c r="J8" t="str">
        <f t="shared" si="0"/>
        <v>INSERT INTO c_report_category_m (report_category_id,report_category_name,display_seqn,report_code,report_level,report_category_icon) VALUES (6,'Term Deposit',6,'RG','BR','Report-Deposit-fill');</v>
      </c>
    </row>
    <row r="9" spans="2:10">
      <c r="D9">
        <v>7</v>
      </c>
      <c r="E9" t="s">
        <v>8589</v>
      </c>
      <c r="F9">
        <v>7</v>
      </c>
      <c r="G9" t="s">
        <v>10289</v>
      </c>
      <c r="H9" t="s">
        <v>53</v>
      </c>
      <c r="I9" t="s">
        <v>10290</v>
      </c>
      <c r="J9" t="str">
        <f t="shared" si="0"/>
        <v>INSERT INTO c_report_category_m (report_category_id,report_category_name,display_seqn,report_code,report_level,report_category_icon) VALUES (7,'Loan',7,'LN','BR','Report-Loan-fill');</v>
      </c>
    </row>
    <row r="10" spans="2:10">
      <c r="D10">
        <v>8</v>
      </c>
      <c r="E10" t="s">
        <v>9350</v>
      </c>
      <c r="F10">
        <v>8</v>
      </c>
      <c r="G10" t="s">
        <v>10291</v>
      </c>
      <c r="H10" t="s">
        <v>53</v>
      </c>
      <c r="I10" t="s">
        <v>10292</v>
      </c>
      <c r="J10" t="str">
        <f t="shared" si="0"/>
        <v>INSERT INTO c_report_category_m (report_category_id,report_category_name,display_seqn,report_code,report_level,report_category_icon) VALUES (8,'Cash',8,'CD','BR','Report-Dinomination-fill');</v>
      </c>
    </row>
    <row r="11" spans="2:10" s="102" customFormat="1" ht="71.45" customHeight="1">
      <c r="C11" s="103" t="s">
        <v>10293</v>
      </c>
      <c r="D11" s="102">
        <v>9</v>
      </c>
      <c r="E11" s="102" t="s">
        <v>10294</v>
      </c>
      <c r="F11" s="102">
        <v>9</v>
      </c>
      <c r="G11" s="102" t="s">
        <v>109</v>
      </c>
      <c r="H11" s="102" t="s">
        <v>10295</v>
      </c>
      <c r="J11" s="32"/>
    </row>
    <row r="12" spans="2:10">
      <c r="D12">
        <v>10</v>
      </c>
      <c r="E12" t="s">
        <v>10296</v>
      </c>
      <c r="F12">
        <v>10</v>
      </c>
      <c r="G12" t="s">
        <v>56</v>
      </c>
      <c r="H12" t="s">
        <v>53</v>
      </c>
      <c r="J12" t="str">
        <f t="shared" ref="J12:J29" si="1">CONCATENATE("INSERT INTO c_report_category_m (report_category_id,report_category_name,display_seqn,report_code,report_level,report_category_icon) VALUES (",D12&amp;",'"&amp;E12&amp;"',"&amp;F12&amp;",'"&amp;G12&amp;"','"&amp;H12&amp;"','"&amp;I12&amp;"');")</f>
        <v>INSERT INTO c_report_category_m (report_category_id,report_category_name,display_seqn,report_code,report_level,report_category_icon) VALUES (10,'Cheque',10,'CH','BR','');</v>
      </c>
    </row>
    <row r="13" spans="2:10">
      <c r="B13" s="104" t="s">
        <v>10280</v>
      </c>
      <c r="C13" t="s">
        <v>10297</v>
      </c>
      <c r="D13">
        <v>11</v>
      </c>
      <c r="E13" t="s">
        <v>8877</v>
      </c>
      <c r="F13">
        <v>11</v>
      </c>
      <c r="G13" t="s">
        <v>10298</v>
      </c>
      <c r="H13" t="s">
        <v>53</v>
      </c>
      <c r="I13" t="s">
        <v>10299</v>
      </c>
      <c r="J13" t="str">
        <f t="shared" si="1"/>
        <v>INSERT INTO c_report_category_m (report_category_id,report_category_name,display_seqn,report_code,report_level,report_category_icon) VALUES (11,'Recurring Deposit',11,'RD','BR','Report-Recurring Deposit-fill');</v>
      </c>
    </row>
    <row r="14" spans="2:10">
      <c r="B14" s="104" t="s">
        <v>10278</v>
      </c>
      <c r="C14" t="s">
        <v>10297</v>
      </c>
      <c r="D14">
        <v>12</v>
      </c>
      <c r="E14" t="s">
        <v>10300</v>
      </c>
      <c r="F14">
        <v>12</v>
      </c>
      <c r="G14" t="s">
        <v>10301</v>
      </c>
      <c r="H14" t="s">
        <v>53</v>
      </c>
      <c r="J14" t="str">
        <f t="shared" si="1"/>
        <v>INSERT INTO c_report_category_m (report_category_id,report_category_name,display_seqn,report_code,report_level,report_category_icon) VALUES (12,'Bulk TXN Defination',12,'BT','BR','');</v>
      </c>
    </row>
    <row r="15" spans="2:10">
      <c r="B15" s="104" t="s">
        <v>10288</v>
      </c>
      <c r="C15" t="s">
        <v>10297</v>
      </c>
      <c r="D15">
        <v>13</v>
      </c>
      <c r="E15" t="s">
        <v>10302</v>
      </c>
      <c r="F15">
        <v>13</v>
      </c>
      <c r="G15" t="s">
        <v>10303</v>
      </c>
      <c r="H15" t="s">
        <v>53</v>
      </c>
      <c r="I15" t="s">
        <v>10299</v>
      </c>
      <c r="J15" t="str">
        <f t="shared" si="1"/>
        <v>INSERT INTO c_report_category_m (report_category_id,report_category_name,display_seqn,report_code,report_level,report_category_icon) VALUES (13,'RBI Reports',13,'OSS','BR','Report-Recurring Deposit-fill');</v>
      </c>
    </row>
    <row r="16" spans="2:10">
      <c r="B16" s="104" t="s">
        <v>10292</v>
      </c>
      <c r="C16" t="s">
        <v>10297</v>
      </c>
      <c r="D16">
        <v>14</v>
      </c>
      <c r="E16" t="s">
        <v>9065</v>
      </c>
      <c r="F16">
        <v>14</v>
      </c>
      <c r="G16" t="s">
        <v>10304</v>
      </c>
      <c r="H16" t="s">
        <v>53</v>
      </c>
      <c r="I16" t="s">
        <v>10305</v>
      </c>
      <c r="J16" t="str">
        <f t="shared" si="1"/>
        <v>INSERT INTO c_report_category_m (report_category_id,report_category_name,display_seqn,report_code,report_level,report_category_icon) VALUES (14,'Remittance',14,'RT','BR','Report-Remittance-fill');</v>
      </c>
    </row>
    <row r="17" spans="2:10" s="132" customFormat="1" ht="75">
      <c r="B17" s="134" t="s">
        <v>10282</v>
      </c>
      <c r="C17" s="103" t="s">
        <v>10306</v>
      </c>
      <c r="D17" s="132">
        <v>15</v>
      </c>
      <c r="E17" s="132" t="s">
        <v>10307</v>
      </c>
      <c r="F17" s="132">
        <v>15</v>
      </c>
      <c r="G17" s="132" t="s">
        <v>10308</v>
      </c>
      <c r="H17" s="132" t="s">
        <v>53</v>
      </c>
      <c r="I17" s="132" t="s">
        <v>10309</v>
      </c>
    </row>
    <row r="18" spans="2:10">
      <c r="B18" s="104" t="s">
        <v>10290</v>
      </c>
      <c r="C18" t="s">
        <v>10297</v>
      </c>
      <c r="D18">
        <v>16</v>
      </c>
      <c r="E18" t="s">
        <v>10310</v>
      </c>
      <c r="F18">
        <v>16</v>
      </c>
      <c r="G18" t="s">
        <v>9275</v>
      </c>
      <c r="H18" t="s">
        <v>53</v>
      </c>
      <c r="J18" t="str">
        <f t="shared" si="1"/>
        <v>INSERT INTO c_report_category_m (report_category_id,report_category_name,display_seqn,report_code,report_level,report_category_icon) VALUES (16,'Tax Deducted at Source(TDS)',16,'TDS','BR','');</v>
      </c>
    </row>
    <row r="19" spans="2:10">
      <c r="B19" s="104" t="s">
        <v>10299</v>
      </c>
      <c r="C19" t="s">
        <v>10297</v>
      </c>
      <c r="D19">
        <v>17</v>
      </c>
      <c r="E19" t="s">
        <v>10311</v>
      </c>
      <c r="F19">
        <v>17</v>
      </c>
      <c r="G19" t="s">
        <v>10312</v>
      </c>
      <c r="H19" t="s">
        <v>53</v>
      </c>
      <c r="J19" t="str">
        <f t="shared" si="1"/>
        <v>INSERT INTO c_report_category_m (report_category_id,report_category_name,display_seqn,report_code,report_level,report_category_icon) VALUES (17,'Consolidation',17,'CS','BR','');</v>
      </c>
    </row>
    <row r="20" spans="2:10">
      <c r="B20" s="104" t="s">
        <v>10305</v>
      </c>
      <c r="C20" t="s">
        <v>10297</v>
      </c>
      <c r="D20" s="105">
        <v>18</v>
      </c>
      <c r="E20" s="105" t="s">
        <v>10313</v>
      </c>
      <c r="F20" s="105">
        <v>18</v>
      </c>
      <c r="G20" s="105" t="s">
        <v>10314</v>
      </c>
      <c r="H20" s="105" t="s">
        <v>53</v>
      </c>
      <c r="J20" t="str">
        <f t="shared" si="1"/>
        <v>INSERT INTO c_report_category_m (report_category_id,report_category_name,display_seqn,report_code,report_level,report_category_icon) VALUES (18,'NEFT/RTGS',18,'NR','BR','');</v>
      </c>
    </row>
    <row r="21" spans="2:10">
      <c r="B21" s="104" t="s">
        <v>10309</v>
      </c>
      <c r="C21" t="s">
        <v>10297</v>
      </c>
      <c r="D21" s="105">
        <v>19</v>
      </c>
      <c r="E21" s="105" t="s">
        <v>10147</v>
      </c>
      <c r="F21" s="105">
        <v>19</v>
      </c>
      <c r="G21" s="105" t="s">
        <v>10315</v>
      </c>
      <c r="H21" s="105" t="s">
        <v>53</v>
      </c>
      <c r="J21" t="str">
        <f t="shared" si="1"/>
        <v>INSERT INTO c_report_category_m (report_category_id,report_category_name,display_seqn,report_code,report_level,report_category_icon) VALUES (19,'Clearing',19,'CLR','BR','');</v>
      </c>
    </row>
    <row r="22" spans="2:10">
      <c r="D22" s="167">
        <v>20</v>
      </c>
      <c r="E22" s="167" t="s">
        <v>8080</v>
      </c>
      <c r="F22" s="167">
        <v>20</v>
      </c>
      <c r="G22" s="167" t="s">
        <v>10316</v>
      </c>
      <c r="H22" s="167" t="s">
        <v>53</v>
      </c>
    </row>
    <row r="23" spans="2:10">
      <c r="B23" s="3" t="s">
        <v>10270</v>
      </c>
      <c r="C23" s="3" t="s">
        <v>10271</v>
      </c>
      <c r="D23" s="143">
        <v>21</v>
      </c>
      <c r="E23" s="143" t="s">
        <v>10317</v>
      </c>
      <c r="F23" s="143">
        <v>21</v>
      </c>
      <c r="G23" s="143" t="s">
        <v>10318</v>
      </c>
      <c r="H23" s="143" t="s">
        <v>53</v>
      </c>
      <c r="J23" t="str">
        <f t="shared" si="1"/>
        <v>INSERT INTO c_report_category_m (report_category_id,report_category_name,display_seqn,report_code,report_level,report_category_icon) VALUES (21,'Share',21,'SH','BR','');</v>
      </c>
    </row>
    <row r="24" spans="2:10">
      <c r="B24">
        <v>4</v>
      </c>
      <c r="C24" t="s">
        <v>10283</v>
      </c>
      <c r="D24" s="105">
        <v>22</v>
      </c>
      <c r="E24" s="105" t="s">
        <v>10319</v>
      </c>
      <c r="F24" s="105">
        <v>22</v>
      </c>
      <c r="G24" s="105" t="s">
        <v>10320</v>
      </c>
      <c r="H24" s="105" t="s">
        <v>53</v>
      </c>
      <c r="J24" t="str">
        <f t="shared" si="1"/>
        <v>INSERT INTO c_report_category_m (report_category_id,report_category_name,display_seqn,report_code,report_level,report_category_icon) VALUES (22,'Interest Calculation',22,'IC','BR','');</v>
      </c>
    </row>
    <row r="25" spans="2:10" ht="15.75" thickBot="1">
      <c r="B25">
        <v>5</v>
      </c>
      <c r="C25" t="s">
        <v>10285</v>
      </c>
      <c r="D25" s="105">
        <v>23</v>
      </c>
      <c r="E25" s="105" t="s">
        <v>10321</v>
      </c>
      <c r="F25" s="105">
        <v>22</v>
      </c>
      <c r="G25" s="105" t="s">
        <v>10322</v>
      </c>
      <c r="H25" s="105" t="s">
        <v>53</v>
      </c>
      <c r="J25" t="str">
        <f t="shared" si="1"/>
        <v>INSERT INTO c_report_category_m (report_category_id,report_category_name,display_seqn,report_code,report_level,report_category_icon) VALUES (23,'Charges Calculation',22,'CHR','BR','');</v>
      </c>
    </row>
    <row r="26" spans="2:10" ht="15.75" thickBot="1">
      <c r="B26">
        <v>10</v>
      </c>
      <c r="C26" t="s">
        <v>10296</v>
      </c>
      <c r="D26" s="160">
        <v>24</v>
      </c>
      <c r="E26" s="161" t="s">
        <v>10323</v>
      </c>
      <c r="F26" s="160">
        <v>23</v>
      </c>
      <c r="G26" s="161" t="s">
        <v>10324</v>
      </c>
      <c r="H26" s="161" t="s">
        <v>53</v>
      </c>
      <c r="J26" t="str">
        <f t="shared" si="1"/>
        <v>INSERT INTO c_report_category_m (report_category_id,report_category_name,display_seqn,report_code,report_level,report_category_icon) VALUES (24,'Locker',23,'LK','BR','');</v>
      </c>
    </row>
    <row r="27" spans="2:10">
      <c r="B27">
        <v>12</v>
      </c>
      <c r="C27" t="s">
        <v>10300</v>
      </c>
      <c r="D27" s="105">
        <v>25</v>
      </c>
      <c r="E27" s="105" t="s">
        <v>10325</v>
      </c>
      <c r="F27" s="105">
        <v>25</v>
      </c>
      <c r="G27" s="105" t="s">
        <v>10233</v>
      </c>
      <c r="H27" s="105" t="s">
        <v>53</v>
      </c>
      <c r="J27" t="str">
        <f t="shared" si="1"/>
        <v>INSERT INTO c_report_category_m (report_category_id,report_category_name,display_seqn,report_code,report_level,report_category_icon) VALUES (25,'Investment',25,'INV','BR','');</v>
      </c>
    </row>
    <row r="28" spans="2:10">
      <c r="B28">
        <v>13</v>
      </c>
      <c r="C28" t="s">
        <v>10326</v>
      </c>
      <c r="D28">
        <v>26</v>
      </c>
      <c r="E28" t="s">
        <v>9315</v>
      </c>
      <c r="F28">
        <v>26</v>
      </c>
      <c r="G28" t="s">
        <v>9315</v>
      </c>
      <c r="H28" t="s">
        <v>53</v>
      </c>
      <c r="J28" t="str">
        <f t="shared" si="1"/>
        <v>INSERT INTO c_report_category_m (report_category_id,report_category_name,display_seqn,report_code,report_level,report_category_icon) VALUES (26,'GST',26,'GST','BR','');</v>
      </c>
    </row>
    <row r="29" spans="2:10">
      <c r="B29">
        <v>16</v>
      </c>
      <c r="C29" t="s">
        <v>10310</v>
      </c>
      <c r="D29">
        <v>27</v>
      </c>
      <c r="E29" t="s">
        <v>10327</v>
      </c>
      <c r="F29">
        <v>27</v>
      </c>
      <c r="G29" t="s">
        <v>10328</v>
      </c>
      <c r="H29" t="s">
        <v>53</v>
      </c>
      <c r="J29" t="str">
        <f t="shared" si="1"/>
        <v>INSERT INTO c_report_category_m (report_category_id,report_category_name,display_seqn,report_code,report_level,report_category_icon) VALUES (27,'Depreciation on Fixed Assets',27,'STR','BR','');</v>
      </c>
    </row>
    <row r="30" spans="2:10">
      <c r="B30">
        <v>17</v>
      </c>
      <c r="C30" t="s">
        <v>10329</v>
      </c>
    </row>
  </sheetData>
  <pageMargins left="0.7" right="0.7" top="0.75" bottom="0.75" header="0.51180555555555496" footer="0.51180555555555496"/>
  <pageSetup firstPageNumber="0"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C299"/>
  <sheetViews>
    <sheetView topLeftCell="D1" zoomScale="85" zoomScaleNormal="85" workbookViewId="0">
      <pane ySplit="1" topLeftCell="A290" activePane="bottomLeft" state="frozen"/>
      <selection pane="bottomLeft" activeCell="M299" sqref="M299"/>
    </sheetView>
  </sheetViews>
  <sheetFormatPr defaultColWidth="8.5703125" defaultRowHeight="15"/>
  <cols>
    <col min="1" max="1" width="59.28515625" customWidth="1"/>
    <col min="2" max="2" width="8.7109375" customWidth="1"/>
    <col min="3" max="3" width="98.42578125" bestFit="1" customWidth="1"/>
    <col min="4" max="4" width="22.42578125" customWidth="1"/>
    <col min="5" max="5" width="12.42578125" bestFit="1" customWidth="1"/>
    <col min="6" max="6" width="35.7109375" customWidth="1"/>
    <col min="7" max="7" width="12.5703125" customWidth="1"/>
    <col min="8" max="8" width="12.28515625" customWidth="1"/>
    <col min="9" max="9" width="28.28515625" customWidth="1"/>
    <col min="10" max="10" width="14.28515625" customWidth="1"/>
    <col min="11" max="11" width="10.140625" customWidth="1"/>
    <col min="13" max="13" width="8.5703125" customWidth="1"/>
    <col min="52" max="52" width="45.7109375" customWidth="1"/>
    <col min="53" max="53" width="35.7109375" customWidth="1"/>
    <col min="55" max="55" width="20.140625" customWidth="1"/>
  </cols>
  <sheetData>
    <row r="1" spans="1:55">
      <c r="B1" s="3" t="s">
        <v>10330</v>
      </c>
      <c r="C1" s="3" t="s">
        <v>10331</v>
      </c>
      <c r="D1" s="3" t="s">
        <v>10270</v>
      </c>
      <c r="E1" s="3" t="s">
        <v>10272</v>
      </c>
      <c r="F1" s="3" t="s">
        <v>10332</v>
      </c>
      <c r="G1" s="3" t="s">
        <v>10333</v>
      </c>
      <c r="H1" s="3" t="s">
        <v>10334</v>
      </c>
      <c r="I1" s="3" t="s">
        <v>10335</v>
      </c>
      <c r="J1" s="3" t="s">
        <v>10336</v>
      </c>
      <c r="K1" s="3" t="s">
        <v>10337</v>
      </c>
      <c r="M1" s="3" t="s">
        <v>10338</v>
      </c>
    </row>
    <row r="2" spans="1:55" ht="30">
      <c r="B2">
        <v>1001</v>
      </c>
      <c r="C2" t="s">
        <v>10339</v>
      </c>
      <c r="D2">
        <v>5</v>
      </c>
      <c r="E2">
        <v>4</v>
      </c>
      <c r="F2" t="s">
        <v>10340</v>
      </c>
      <c r="G2" t="s">
        <v>8638</v>
      </c>
      <c r="I2" t="s">
        <v>10341</v>
      </c>
      <c r="M2" t="str">
        <f t="shared" ref="M2:M26" si="0">CONCATENATE("INSERT INTO c_report_m (report_id,report_name,report_category_id,display_seqn,report_design_file,rpt_page_size,outfile_name,param_form,range_title,range_type) VALUES (",B2&amp;",'"&amp;C2&amp;"',"&amp;D2&amp;","&amp;E2&amp;",'"&amp;F2&amp;"','"&amp;G2&amp;"','"&amp;H2&amp;"','"&amp;I2&amp;"','"&amp;J2&amp;"','"&amp;K2&amp;"');")</f>
        <v>INSERT INTO c_report_m (report_id,report_name,report_category_id,display_seqn,report_design_file,rpt_page_size,outfile_name,param_form,range_title,range_type) VALUES (1001,'Customer List',5,4,'custlistA3.rpt','A3','','vreport','','');</v>
      </c>
      <c r="AZ2" s="213" t="s">
        <v>10342</v>
      </c>
    </row>
    <row r="3" spans="1:55" ht="29.45" customHeight="1">
      <c r="A3" t="s">
        <v>10343</v>
      </c>
      <c r="B3">
        <v>1002</v>
      </c>
      <c r="C3" t="s">
        <v>10344</v>
      </c>
      <c r="D3">
        <v>5</v>
      </c>
      <c r="E3">
        <v>1</v>
      </c>
      <c r="F3" t="s">
        <v>10345</v>
      </c>
      <c r="G3" t="s">
        <v>10346</v>
      </c>
      <c r="H3" t="s">
        <v>10220</v>
      </c>
      <c r="I3" t="s">
        <v>10341</v>
      </c>
      <c r="M3" t="str">
        <f t="shared" si="0"/>
        <v>INSERT INTO c_report_m (report_id,report_name,report_category_id,display_seqn,report_design_file,rpt_page_size,outfile_name,param_form,range_title,range_type) VALUES (1002,'Core GL List',5,1,'coregllistA4.rpt','A4','GL','vreport','','');</v>
      </c>
      <c r="AZ3" s="212" t="s">
        <v>10347</v>
      </c>
      <c r="BA3" s="212" t="s">
        <v>10348</v>
      </c>
      <c r="BB3" s="212" t="s">
        <v>10349</v>
      </c>
      <c r="BC3" s="212" t="s">
        <v>10350</v>
      </c>
    </row>
    <row r="4" spans="1:55">
      <c r="A4" t="s">
        <v>10351</v>
      </c>
      <c r="B4">
        <v>1003</v>
      </c>
      <c r="C4" t="s">
        <v>10352</v>
      </c>
      <c r="D4">
        <v>5</v>
      </c>
      <c r="E4">
        <v>2</v>
      </c>
      <c r="F4" t="s">
        <v>10353</v>
      </c>
      <c r="G4" t="s">
        <v>10346</v>
      </c>
      <c r="I4" t="s">
        <v>10341</v>
      </c>
      <c r="M4" t="str">
        <f t="shared" si="0"/>
        <v>INSERT INTO c_report_m (report_id,report_name,report_category_id,display_seqn,report_design_file,rpt_page_size,outfile_name,param_form,range_title,range_type) VALUES (1003,'Branch  GL List',5,2,'branchgllistA4.rpt','A4','','vreport','','');</v>
      </c>
      <c r="AZ4" s="211">
        <v>1066</v>
      </c>
      <c r="BA4" s="211" t="s">
        <v>10354</v>
      </c>
      <c r="BB4" s="211" t="s">
        <v>10355</v>
      </c>
      <c r="BC4" s="211"/>
    </row>
    <row r="5" spans="1:55">
      <c r="A5" t="s">
        <v>10356</v>
      </c>
      <c r="B5">
        <v>1004</v>
      </c>
      <c r="C5" t="s">
        <v>10357</v>
      </c>
      <c r="D5">
        <v>5</v>
      </c>
      <c r="E5">
        <v>5</v>
      </c>
      <c r="F5" t="s">
        <v>10358</v>
      </c>
      <c r="G5" t="s">
        <v>10346</v>
      </c>
      <c r="H5" t="s">
        <v>10359</v>
      </c>
      <c r="I5" t="s">
        <v>10341</v>
      </c>
      <c r="M5" t="str">
        <f t="shared" si="0"/>
        <v>INSERT INTO c_report_m (report_id,report_name,report_category_id,display_seqn,report_design_file,rpt_page_size,outfile_name,param_form,range_title,range_type) VALUES (1004,'Account List',5,5,'acctlistA4.rpt','A4','ACCT','vreport','','');</v>
      </c>
      <c r="AZ5" s="211">
        <v>1067</v>
      </c>
      <c r="BA5" s="211" t="s">
        <v>10360</v>
      </c>
      <c r="BB5" s="211" t="s">
        <v>10355</v>
      </c>
      <c r="BC5" s="211"/>
    </row>
    <row r="6" spans="1:55">
      <c r="A6" t="s">
        <v>10361</v>
      </c>
      <c r="B6">
        <v>1005</v>
      </c>
      <c r="C6" t="s">
        <v>10362</v>
      </c>
      <c r="D6">
        <v>5</v>
      </c>
      <c r="E6">
        <v>3</v>
      </c>
      <c r="F6" t="s">
        <v>10363</v>
      </c>
      <c r="G6" t="s">
        <v>10346</v>
      </c>
      <c r="I6" t="s">
        <v>10341</v>
      </c>
      <c r="M6" t="str">
        <f t="shared" si="0"/>
        <v>INSERT INTO c_report_m (report_id,report_name,report_category_id,display_seqn,report_design_file,rpt_page_size,outfile_name,param_form,range_title,range_type) VALUES (1005,'Location List',5,3,'locationlistA4.rpt','A4','','vreport','','');</v>
      </c>
      <c r="AZ6" s="211">
        <v>1068</v>
      </c>
      <c r="BA6" s="211" t="s">
        <v>10364</v>
      </c>
      <c r="BB6" s="211" t="s">
        <v>10355</v>
      </c>
      <c r="BC6" s="211"/>
    </row>
    <row r="7" spans="1:55">
      <c r="A7" t="s">
        <v>10365</v>
      </c>
      <c r="B7">
        <v>1006</v>
      </c>
      <c r="C7" t="s">
        <v>10366</v>
      </c>
      <c r="D7">
        <v>2</v>
      </c>
      <c r="E7">
        <v>1</v>
      </c>
      <c r="F7" t="s">
        <v>10367</v>
      </c>
      <c r="G7" t="s">
        <v>10346</v>
      </c>
      <c r="I7" t="s">
        <v>10341</v>
      </c>
      <c r="M7" t="str">
        <f t="shared" si="0"/>
        <v>INSERT INTO c_report_m (report_id,report_name,report_category_id,display_seqn,report_design_file,rpt_page_size,outfile_name,param_form,range_title,range_type) VALUES (1006,'Balancing Report',2,1,'acctbalanceA4.rpt','A4','','vreport','','');</v>
      </c>
      <c r="AZ7" s="211">
        <v>1154</v>
      </c>
      <c r="BA7" s="211" t="s">
        <v>10368</v>
      </c>
      <c r="BB7" s="211" t="s">
        <v>10355</v>
      </c>
      <c r="BC7" s="211"/>
    </row>
    <row r="8" spans="1:55" s="132" customFormat="1" ht="30">
      <c r="A8" s="132" t="s">
        <v>10369</v>
      </c>
      <c r="B8" s="132">
        <v>1007</v>
      </c>
      <c r="C8" s="132" t="s">
        <v>10370</v>
      </c>
      <c r="D8" s="132">
        <v>2</v>
      </c>
      <c r="E8" s="132">
        <v>2</v>
      </c>
      <c r="F8" s="132" t="s">
        <v>10371</v>
      </c>
      <c r="G8" s="132" t="s">
        <v>8638</v>
      </c>
      <c r="I8" s="132" t="s">
        <v>10341</v>
      </c>
      <c r="AZ8" s="211">
        <v>1155</v>
      </c>
      <c r="BA8" s="211" t="s">
        <v>10372</v>
      </c>
      <c r="BB8" s="211" t="s">
        <v>10373</v>
      </c>
      <c r="BC8" s="211" t="s">
        <v>10364</v>
      </c>
    </row>
    <row r="9" spans="1:55" s="132" customFormat="1" ht="30">
      <c r="B9" s="132">
        <v>1007</v>
      </c>
      <c r="C9" s="132" t="s">
        <v>10370</v>
      </c>
      <c r="D9" s="132">
        <v>2</v>
      </c>
      <c r="E9" s="132">
        <v>2</v>
      </c>
      <c r="F9" s="132" t="s">
        <v>10374</v>
      </c>
      <c r="G9" s="132" t="s">
        <v>8638</v>
      </c>
      <c r="I9" s="132" t="s">
        <v>10341</v>
      </c>
      <c r="AZ9" s="211">
        <v>1156</v>
      </c>
      <c r="BA9" s="211" t="s">
        <v>10375</v>
      </c>
      <c r="BB9" s="211" t="s">
        <v>10373</v>
      </c>
      <c r="BC9" s="211" t="s">
        <v>10354</v>
      </c>
    </row>
    <row r="10" spans="1:55" ht="30">
      <c r="A10" t="s">
        <v>10376</v>
      </c>
      <c r="B10">
        <v>1009</v>
      </c>
      <c r="C10" t="s">
        <v>8903</v>
      </c>
      <c r="D10">
        <v>1</v>
      </c>
      <c r="E10">
        <v>1</v>
      </c>
      <c r="F10" t="s">
        <v>10377</v>
      </c>
      <c r="G10" t="s">
        <v>8638</v>
      </c>
      <c r="I10" t="s">
        <v>10341</v>
      </c>
      <c r="M10" t="str">
        <f t="shared" si="0"/>
        <v>INSERT INTO c_report_m (report_id,report_name,report_category_id,display_seqn,report_design_file,rpt_page_size,outfile_name,param_form,range_title,range_type) VALUES (1009,'Customer',1,1,'branchwisecustlistA3.rpt','A3','','vreport','','');</v>
      </c>
      <c r="AZ10" s="211">
        <v>1163</v>
      </c>
      <c r="BA10" s="211" t="s">
        <v>10378</v>
      </c>
      <c r="BB10" s="211" t="s">
        <v>10373</v>
      </c>
      <c r="BC10" s="211" t="s">
        <v>10360</v>
      </c>
    </row>
    <row r="11" spans="1:55">
      <c r="A11" t="s">
        <v>10379</v>
      </c>
      <c r="B11">
        <v>1010</v>
      </c>
      <c r="C11" t="s">
        <v>10380</v>
      </c>
      <c r="D11">
        <v>2</v>
      </c>
      <c r="E11">
        <v>3</v>
      </c>
      <c r="F11" t="s">
        <v>10381</v>
      </c>
      <c r="G11" t="s">
        <v>10346</v>
      </c>
      <c r="I11" t="s">
        <v>10341</v>
      </c>
      <c r="M11" t="str">
        <f t="shared" si="0"/>
        <v>INSERT INTO c_report_m (report_id,report_name,report_category_id,display_seqn,report_design_file,rpt_page_size,outfile_name,param_form,range_title,range_type) VALUES (1010,'Account',2,3,'acctA4.rpt','A4','','vreport','','');</v>
      </c>
      <c r="AZ11" s="19"/>
      <c r="BA11" s="19"/>
      <c r="BB11" s="19"/>
      <c r="BC11" s="19"/>
    </row>
    <row r="12" spans="1:55">
      <c r="A12" t="s">
        <v>10382</v>
      </c>
      <c r="B12">
        <v>1011</v>
      </c>
      <c r="C12" t="s">
        <v>10383</v>
      </c>
      <c r="D12">
        <v>6</v>
      </c>
      <c r="E12">
        <v>1</v>
      </c>
      <c r="F12" t="s">
        <v>10384</v>
      </c>
      <c r="G12" t="s">
        <v>10346</v>
      </c>
      <c r="I12" t="s">
        <v>10341</v>
      </c>
      <c r="J12" t="s">
        <v>10385</v>
      </c>
      <c r="M12" t="str">
        <f t="shared" si="0"/>
        <v>INSERT INTO c_report_m (report_id,report_name,report_category_id,display_seqn,report_design_file,rpt_page_size,outfile_name,param_form,range_title,range_type) VALUES (1011,'Deposit Period  Wise Analysis',6,1,'depositperiodwiseanalysisA4.rpt','A4','','vreport','Month &amp; Days','');</v>
      </c>
      <c r="AZ12" s="211">
        <v>1060</v>
      </c>
      <c r="BA12" s="211" t="s">
        <v>10360</v>
      </c>
      <c r="BB12" s="211" t="s">
        <v>10355</v>
      </c>
      <c r="BC12" s="211"/>
    </row>
    <row r="13" spans="1:55" ht="30">
      <c r="B13">
        <v>1012</v>
      </c>
      <c r="C13" t="s">
        <v>10386</v>
      </c>
      <c r="D13">
        <v>6</v>
      </c>
      <c r="E13">
        <v>2</v>
      </c>
      <c r="F13" t="s">
        <v>10387</v>
      </c>
      <c r="G13" t="s">
        <v>10346</v>
      </c>
      <c r="I13" t="s">
        <v>10341</v>
      </c>
      <c r="J13" t="s">
        <v>10388</v>
      </c>
      <c r="M13" t="str">
        <f t="shared" si="0"/>
        <v>INSERT INTO c_report_m (report_id,report_name,report_category_id,display_seqn,report_design_file,rpt_page_size,outfile_name,param_form,range_title,range_type) VALUES (1012,'Deposit Principal Wise Analysis',6,2,'depositprincipalwiseanalysisA4.rpt','A4','','vreport','Deposit Amount','');</v>
      </c>
      <c r="AZ13" s="211">
        <v>1160</v>
      </c>
      <c r="BA13" s="211" t="s">
        <v>10389</v>
      </c>
      <c r="BB13" s="211" t="s">
        <v>10373</v>
      </c>
      <c r="BC13" s="211" t="s">
        <v>10360</v>
      </c>
    </row>
    <row r="14" spans="1:55">
      <c r="B14">
        <v>1013</v>
      </c>
      <c r="C14" t="s">
        <v>10390</v>
      </c>
      <c r="D14">
        <v>6</v>
      </c>
      <c r="E14">
        <v>3</v>
      </c>
      <c r="F14" t="s">
        <v>10391</v>
      </c>
      <c r="G14" t="s">
        <v>10346</v>
      </c>
      <c r="I14" t="s">
        <v>10341</v>
      </c>
      <c r="J14" t="s">
        <v>10392</v>
      </c>
      <c r="M14" t="str">
        <f t="shared" si="0"/>
        <v>INSERT INTO c_report_m (report_id,report_name,report_category_id,display_seqn,report_design_file,rpt_page_size,outfile_name,param_form,range_title,range_type) VALUES (1013,'Deposit Rate Wise Analysis',6,3,'depositratewiseanalysisA4.rpt','A4','','vreport','Interest Rate','');</v>
      </c>
    </row>
    <row r="15" spans="1:55">
      <c r="B15">
        <v>1014</v>
      </c>
      <c r="C15" t="s">
        <v>10393</v>
      </c>
      <c r="D15">
        <v>6</v>
      </c>
      <c r="E15">
        <v>7</v>
      </c>
      <c r="F15" t="s">
        <v>10394</v>
      </c>
      <c r="G15" t="s">
        <v>8638</v>
      </c>
      <c r="I15" t="s">
        <v>10341</v>
      </c>
      <c r="M15" t="str">
        <f t="shared" si="0"/>
        <v>INSERT INTO c_report_m (report_id,report_name,report_category_id,display_seqn,report_design_file,rpt_page_size,outfile_name,param_form,range_title,range_type) VALUES (1014,'Deposit Register',6,7,'depositregisterA3.rpt','A3','','vreport','','');</v>
      </c>
    </row>
    <row r="16" spans="1:55">
      <c r="B16">
        <v>1015</v>
      </c>
      <c r="C16" t="s">
        <v>10395</v>
      </c>
      <c r="D16">
        <v>6</v>
      </c>
      <c r="E16">
        <v>5</v>
      </c>
      <c r="F16" t="s">
        <v>10396</v>
      </c>
      <c r="G16" t="s">
        <v>10346</v>
      </c>
      <c r="I16" t="s">
        <v>10341</v>
      </c>
      <c r="J16" t="s">
        <v>10385</v>
      </c>
      <c r="M16" t="str">
        <f t="shared" si="0"/>
        <v>INSERT INTO c_report_m (report_id,report_name,report_category_id,display_seqn,report_design_file,rpt_page_size,outfile_name,param_form,range_title,range_type) VALUES (1015,'Maturity Date wise Analysis of Deposits',6,5,'maturitydatewiseanyalsisofdepositsA4.rpt','A4','','vreport','Month &amp; Days','');</v>
      </c>
    </row>
    <row r="17" spans="1:13">
      <c r="B17">
        <v>1016</v>
      </c>
      <c r="C17" t="s">
        <v>10397</v>
      </c>
      <c r="D17">
        <v>6</v>
      </c>
      <c r="E17">
        <v>4</v>
      </c>
      <c r="F17" t="s">
        <v>10398</v>
      </c>
      <c r="G17" t="s">
        <v>8638</v>
      </c>
      <c r="I17" t="s">
        <v>10341</v>
      </c>
      <c r="M17" t="str">
        <f t="shared" si="0"/>
        <v>INSERT INTO c_report_m (report_id,report_name,report_category_id,display_seqn,report_design_file,rpt_page_size,outfile_name,param_form,range_title,range_type) VALUES (1016,'Deposit Details Customer Wise',6,4,'depositdetailscustomerwiseA3.rpt','A3','','vreport','','');</v>
      </c>
    </row>
    <row r="18" spans="1:13">
      <c r="A18" s="199" t="s">
        <v>10399</v>
      </c>
      <c r="B18" s="132">
        <v>1018</v>
      </c>
      <c r="C18" s="132" t="s">
        <v>10400</v>
      </c>
      <c r="D18" s="132">
        <v>7</v>
      </c>
      <c r="E18" s="132">
        <v>3</v>
      </c>
      <c r="F18" s="132" t="s">
        <v>10401</v>
      </c>
      <c r="G18" s="132" t="s">
        <v>8638</v>
      </c>
      <c r="H18" s="132"/>
      <c r="I18" s="132" t="s">
        <v>10341</v>
      </c>
      <c r="J18" s="132"/>
    </row>
    <row r="19" spans="1:13">
      <c r="A19" s="150"/>
    </row>
    <row r="20" spans="1:13">
      <c r="A20" s="150"/>
      <c r="B20">
        <v>1018</v>
      </c>
      <c r="C20" t="s">
        <v>10402</v>
      </c>
      <c r="D20">
        <v>22</v>
      </c>
      <c r="E20">
        <v>9</v>
      </c>
      <c r="F20" t="s">
        <v>10403</v>
      </c>
      <c r="G20" t="s">
        <v>8638</v>
      </c>
      <c r="I20" t="s">
        <v>10341</v>
      </c>
      <c r="M20" t="str">
        <f t="shared" si="0"/>
        <v>INSERT INTO c_report_m (report_id,report_name,report_category_id,display_seqn,report_design_file,rpt_page_size,outfile_name,param_form,range_title,range_type) VALUES (1018,'Interest Calculation Summary',22,9,'intcalcsummeryA3.rpt','A3','','vreport','','');</v>
      </c>
    </row>
    <row r="21" spans="1:13">
      <c r="A21" s="150"/>
    </row>
    <row r="22" spans="1:13">
      <c r="B22">
        <v>1019</v>
      </c>
      <c r="C22" t="s">
        <v>10404</v>
      </c>
      <c r="D22">
        <v>4</v>
      </c>
      <c r="E22">
        <v>2</v>
      </c>
      <c r="F22" t="s">
        <v>10405</v>
      </c>
      <c r="G22" t="s">
        <v>10406</v>
      </c>
      <c r="I22" t="s">
        <v>10341</v>
      </c>
      <c r="M22" t="str">
        <f t="shared" si="0"/>
        <v>INSERT INTO c_report_m (report_id,report_name,report_category_id,display_seqn,report_design_file,rpt_page_size,outfile_name,param_form,range_title,range_type) VALUES (1019,'Transaction Scroll',4,2,'transactionscroll.rpt','Custom','','vreport','','');</v>
      </c>
    </row>
    <row r="23" spans="1:13">
      <c r="B23">
        <v>1020</v>
      </c>
      <c r="C23" t="s">
        <v>10407</v>
      </c>
      <c r="D23">
        <v>4</v>
      </c>
      <c r="E23">
        <v>5</v>
      </c>
      <c r="F23" t="s">
        <v>10408</v>
      </c>
      <c r="G23" t="s">
        <v>8638</v>
      </c>
      <c r="I23" t="s">
        <v>10341</v>
      </c>
      <c r="M23" t="str">
        <f t="shared" si="0"/>
        <v>INSERT INTO c_report_m (report_id,report_name,report_category_id,display_seqn,report_design_file,rpt_page_size,outfile_name,param_form,range_title,range_type) VALUES (1020,'GL Supplementary',4,5,'glsupplimentorydailyA3.rpt','A3','','vreport','','');</v>
      </c>
    </row>
    <row r="24" spans="1:13">
      <c r="B24" s="144">
        <v>1021</v>
      </c>
      <c r="C24" s="144" t="s">
        <v>10409</v>
      </c>
      <c r="D24" s="144">
        <v>8</v>
      </c>
      <c r="E24" s="144">
        <v>1</v>
      </c>
      <c r="F24" s="144" t="s">
        <v>10410</v>
      </c>
      <c r="G24" s="144" t="s">
        <v>10346</v>
      </c>
      <c r="I24" t="s">
        <v>10341</v>
      </c>
      <c r="M24" t="str">
        <f t="shared" si="0"/>
        <v>INSERT INTO c_report_m (report_id,report_name,report_category_id,display_seqn,report_design_file,rpt_page_size,outfile_name,param_form,range_title,range_type) VALUES (1021,'Denomination Not Entered',8,1,'denominationnotenteredA4.rpt','A4','','vreport','','');</v>
      </c>
    </row>
    <row r="25" spans="1:13" s="32" customFormat="1" ht="63" customHeight="1">
      <c r="A25" s="103" t="s">
        <v>10293</v>
      </c>
      <c r="B25" s="32">
        <v>1022</v>
      </c>
      <c r="C25" s="32" t="s">
        <v>10411</v>
      </c>
      <c r="D25" s="32">
        <v>9</v>
      </c>
      <c r="E25" s="32">
        <v>1</v>
      </c>
      <c r="F25" s="32" t="s">
        <v>10412</v>
      </c>
      <c r="G25" s="32" t="s">
        <v>8638</v>
      </c>
      <c r="I25" s="32" t="s">
        <v>10413</v>
      </c>
    </row>
    <row r="26" spans="1:13" ht="63" customHeight="1">
      <c r="A26" s="141"/>
      <c r="B26">
        <v>1022</v>
      </c>
      <c r="C26" t="s">
        <v>10414</v>
      </c>
      <c r="D26">
        <v>2</v>
      </c>
      <c r="E26">
        <v>24</v>
      </c>
      <c r="F26" t="s">
        <v>10415</v>
      </c>
      <c r="G26" t="s">
        <v>8638</v>
      </c>
      <c r="I26" t="s">
        <v>10341</v>
      </c>
      <c r="M26" t="str">
        <f t="shared" si="0"/>
        <v>INSERT INTO c_report_m (report_id,report_name,report_category_id,display_seqn,report_design_file,rpt_page_size,outfile_name,param_form,range_title,range_type) VALUES (1022,'Lien Register',2,24,'acctlienregisterA3.rpt','A3','','vreport','','');</v>
      </c>
    </row>
    <row r="27" spans="1:13">
      <c r="B27">
        <v>1023</v>
      </c>
      <c r="C27" t="s">
        <v>10416</v>
      </c>
      <c r="D27">
        <v>7</v>
      </c>
      <c r="E27">
        <v>6</v>
      </c>
      <c r="F27" t="s">
        <v>10417</v>
      </c>
      <c r="G27" t="s">
        <v>8638</v>
      </c>
      <c r="I27" t="s">
        <v>10341</v>
      </c>
      <c r="M27" t="str">
        <f t="shared" ref="M27:M49" si="1">CONCATENATE("INSERT INTO c_report_m (report_id,report_name,report_category_id,display_seqn,report_design_file,rpt_page_size,outfile_name,param_form,range_title,range_type) VALUES (",B27&amp;",'"&amp;C27&amp;"',"&amp;D27&amp;","&amp;E27&amp;",'"&amp;F27&amp;"','"&amp;G27&amp;"','"&amp;H27&amp;"','"&amp;I27&amp;"','"&amp;J27&amp;"','"&amp;K27&amp;"');")</f>
        <v>INSERT INTO c_report_m (report_id,report_name,report_category_id,display_seqn,report_design_file,rpt_page_size,outfile_name,param_form,range_title,range_type) VALUES (1023,'Loan Disbursement Register',7,6,'loandisbursementregisterA3.rpt','A3','','vreport','','');</v>
      </c>
    </row>
    <row r="28" spans="1:13">
      <c r="B28" s="132">
        <v>1024</v>
      </c>
      <c r="C28" s="132" t="s">
        <v>10418</v>
      </c>
      <c r="D28" s="132">
        <v>7</v>
      </c>
      <c r="E28" s="132">
        <v>13</v>
      </c>
      <c r="F28" s="132" t="s">
        <v>10419</v>
      </c>
      <c r="G28" s="132" t="s">
        <v>10346</v>
      </c>
      <c r="H28" s="132"/>
      <c r="I28" s="132" t="s">
        <v>10341</v>
      </c>
      <c r="J28" s="132" t="s">
        <v>10420</v>
      </c>
    </row>
    <row r="29" spans="1:13">
      <c r="A29" t="s">
        <v>10421</v>
      </c>
      <c r="B29">
        <v>1024</v>
      </c>
      <c r="C29" t="s">
        <v>10422</v>
      </c>
      <c r="D29">
        <v>7</v>
      </c>
      <c r="E29">
        <v>13</v>
      </c>
      <c r="F29" t="s">
        <v>10419</v>
      </c>
      <c r="G29" t="s">
        <v>10346</v>
      </c>
      <c r="I29" t="s">
        <v>10341</v>
      </c>
      <c r="J29" t="s">
        <v>10420</v>
      </c>
      <c r="M29" t="str">
        <f t="shared" ref="M29" si="2">CONCATENATE("INSERT INTO c_report_m (report_id,report_name,report_category_id,display_seqn,report_design_file,rpt_page_size,outfile_name,param_form,range_title,range_type) VALUES (",B29&amp;",'"&amp;C29&amp;"',"&amp;D29&amp;","&amp;E29&amp;",'"&amp;F29&amp;"','"&amp;G29&amp;"','"&amp;H29&amp;"','"&amp;I29&amp;"','"&amp;J29&amp;"','"&amp;K29&amp;"');")</f>
        <v>INSERT INTO c_report_m (report_id,report_name,report_category_id,display_seqn,report_design_file,rpt_page_size,outfile_name,param_form,range_title,range_type) VALUES (1024,'Limit wise Analysis &amp; Summary of Loans',7,13,'amountorlimitwiseloananalysisA4.rpt','A4','','vreport','Sanction Limit','');</v>
      </c>
    </row>
    <row r="30" spans="1:13">
      <c r="B30">
        <v>1026</v>
      </c>
      <c r="C30" t="s">
        <v>10423</v>
      </c>
      <c r="D30">
        <v>7</v>
      </c>
      <c r="E30">
        <v>16</v>
      </c>
      <c r="F30" t="s">
        <v>10424</v>
      </c>
      <c r="G30" t="s">
        <v>10346</v>
      </c>
      <c r="I30" t="s">
        <v>10341</v>
      </c>
      <c r="M30" t="str">
        <f t="shared" si="1"/>
        <v>INSERT INTO c_report_m (report_id,report_name,report_category_id,display_seqn,report_design_file,rpt_page_size,outfile_name,param_form,range_title,range_type) VALUES (1026,'Loan Summary Priority Sector Wise ',7,16,'prioritysectorwiseanalysisA4.rpt','A4','','vreport','','');</v>
      </c>
    </row>
    <row r="31" spans="1:13">
      <c r="B31">
        <v>1027</v>
      </c>
      <c r="C31" t="s">
        <v>10425</v>
      </c>
      <c r="D31">
        <v>7</v>
      </c>
      <c r="E31">
        <v>24</v>
      </c>
      <c r="F31" t="s">
        <v>10426</v>
      </c>
      <c r="G31" t="s">
        <v>8638</v>
      </c>
      <c r="I31" t="s">
        <v>10341</v>
      </c>
      <c r="M31" t="str">
        <f t="shared" si="1"/>
        <v>INSERT INTO c_report_m (report_id,report_name,report_category_id,display_seqn,report_design_file,rpt_page_size,outfile_name,param_form,range_title,range_type) VALUES (1027,'Running Loan Activity',7,24,'runningloanactivityA3.rpt','A3','','vreport','','');</v>
      </c>
    </row>
    <row r="32" spans="1:13">
      <c r="B32">
        <v>1028</v>
      </c>
      <c r="C32" t="s">
        <v>10427</v>
      </c>
      <c r="D32">
        <v>7</v>
      </c>
      <c r="E32">
        <v>14</v>
      </c>
      <c r="F32" t="s">
        <v>10428</v>
      </c>
      <c r="G32" t="s">
        <v>10346</v>
      </c>
      <c r="I32" t="s">
        <v>10341</v>
      </c>
      <c r="M32" t="str">
        <f t="shared" si="1"/>
        <v>INSERT INTO c_report_m (report_id,report_name,report_category_id,display_seqn,report_design_file,rpt_page_size,outfile_name,param_form,range_title,range_type) VALUES (1028,'Loan Summary Weaker Section Wise ',7,14,'weakersectionwiseanalysisA4.rpt','A4','','vreport','','');</v>
      </c>
    </row>
    <row r="33" spans="2:13">
      <c r="B33">
        <v>1029</v>
      </c>
      <c r="C33" t="s">
        <v>10429</v>
      </c>
      <c r="D33">
        <v>7</v>
      </c>
      <c r="E33">
        <v>12</v>
      </c>
      <c r="F33" t="s">
        <v>10430</v>
      </c>
      <c r="G33" t="s">
        <v>10346</v>
      </c>
      <c r="I33" t="s">
        <v>10341</v>
      </c>
      <c r="M33" t="str">
        <f t="shared" si="1"/>
        <v>INSERT INTO c_report_m (report_id,report_name,report_category_id,display_seqn,report_design_file,rpt_page_size,outfile_name,param_form,range_title,range_type) VALUES (1029,'Outstanding And Overdue GL Summary',7,12,'outstandingandoverdueglA4.rpt','A4','','vreport','','');</v>
      </c>
    </row>
    <row r="34" spans="2:13">
      <c r="B34">
        <v>1030</v>
      </c>
      <c r="C34" t="s">
        <v>10431</v>
      </c>
      <c r="D34">
        <v>7</v>
      </c>
      <c r="E34">
        <v>11</v>
      </c>
      <c r="F34" t="s">
        <v>10432</v>
      </c>
      <c r="G34" t="s">
        <v>8638</v>
      </c>
      <c r="I34" t="s">
        <v>10341</v>
      </c>
      <c r="M34" t="str">
        <f t="shared" si="1"/>
        <v>INSERT INTO c_report_m (report_id,report_name,report_category_id,display_seqn,report_design_file,rpt_page_size,outfile_name,param_form,range_title,range_type) VALUES (1030,'Over Limit Accounts',7,11,'overlimitaccountsA3.rpt','A3','','vreport','','');</v>
      </c>
    </row>
    <row r="35" spans="2:13">
      <c r="B35">
        <v>1031</v>
      </c>
      <c r="C35" t="s">
        <v>10433</v>
      </c>
      <c r="D35">
        <v>7</v>
      </c>
      <c r="E35">
        <v>7</v>
      </c>
      <c r="F35" t="s">
        <v>10434</v>
      </c>
      <c r="G35" t="s">
        <v>8638</v>
      </c>
      <c r="I35" t="s">
        <v>10341</v>
      </c>
      <c r="M35" t="str">
        <f t="shared" si="1"/>
        <v>INSERT INTO c_report_m (report_id,report_name,report_category_id,display_seqn,report_design_file,rpt_page_size,outfile_name,param_form,range_title,range_type) VALUES (1031,'Insurance Due Date Register',7,7,'insuranceduedateregisterA3.rpt','A3','','vreport','','');</v>
      </c>
    </row>
    <row r="36" spans="2:13">
      <c r="B36">
        <v>1032</v>
      </c>
      <c r="C36" t="s">
        <v>10435</v>
      </c>
      <c r="D36">
        <v>7</v>
      </c>
      <c r="E36">
        <v>10</v>
      </c>
      <c r="F36" t="s">
        <v>10436</v>
      </c>
      <c r="G36" t="s">
        <v>8638</v>
      </c>
      <c r="I36" t="s">
        <v>10341</v>
      </c>
      <c r="M36" t="str">
        <f t="shared" si="1"/>
        <v>INSERT INTO c_report_m (report_id,report_name,report_category_id,display_seqn,report_design_file,rpt_page_size,outfile_name,param_form,range_title,range_type) VALUES (1032,'Gold Security Details',7,10,'goldesecuritydetailsA3.rpt','A3','','vreport','','');</v>
      </c>
    </row>
    <row r="37" spans="2:13">
      <c r="B37">
        <v>1033</v>
      </c>
      <c r="C37" t="s">
        <v>10437</v>
      </c>
      <c r="D37">
        <v>7</v>
      </c>
      <c r="E37">
        <v>5</v>
      </c>
      <c r="F37" t="s">
        <v>10438</v>
      </c>
      <c r="G37" t="s">
        <v>10346</v>
      </c>
      <c r="I37" t="s">
        <v>10341</v>
      </c>
      <c r="M37" t="str">
        <f t="shared" si="1"/>
        <v>INSERT INTO c_report_m (report_id,report_name,report_category_id,display_seqn,report_design_file,rpt_page_size,outfile_name,param_form,range_title,range_type) VALUES (1033,'Security Expiry Register',7,5,'securityexpiryregisterA4.rpt','A4','','vreport','','');</v>
      </c>
    </row>
    <row r="38" spans="2:13">
      <c r="B38">
        <v>1034</v>
      </c>
      <c r="C38" t="s">
        <v>10439</v>
      </c>
      <c r="D38">
        <v>7</v>
      </c>
      <c r="E38">
        <v>1</v>
      </c>
      <c r="F38" t="s">
        <v>10440</v>
      </c>
      <c r="G38" t="s">
        <v>10346</v>
      </c>
      <c r="I38" t="s">
        <v>10341</v>
      </c>
      <c r="M38" t="str">
        <f t="shared" si="1"/>
        <v>INSERT INTO c_report_m (report_id,report_name,report_category_id,display_seqn,report_design_file,rpt_page_size,outfile_name,param_form,range_title,range_type) VALUES (1034,'Loan Register',7,1,'loanregisterA4.rpt','A4','','vreport','','');</v>
      </c>
    </row>
    <row r="39" spans="2:13">
      <c r="B39">
        <v>1035</v>
      </c>
      <c r="C39" t="s">
        <v>10441</v>
      </c>
      <c r="D39">
        <v>7</v>
      </c>
      <c r="E39">
        <v>9</v>
      </c>
      <c r="F39" t="s">
        <v>10442</v>
      </c>
      <c r="G39" t="s">
        <v>10346</v>
      </c>
      <c r="I39" t="s">
        <v>10341</v>
      </c>
      <c r="M39" t="str">
        <f t="shared" si="1"/>
        <v>INSERT INTO c_report_m (report_id,report_name,report_category_id,display_seqn,report_design_file,rpt_page_size,outfile_name,param_form,range_title,range_type) VALUES (1035,'Classification Of NPA GL Wise',7,9,'classificationofnpaA4.rpt','A4','','vreport','','');</v>
      </c>
    </row>
    <row r="40" spans="2:13">
      <c r="B40">
        <v>1036</v>
      </c>
      <c r="C40" t="s">
        <v>10443</v>
      </c>
      <c r="D40">
        <v>7</v>
      </c>
      <c r="E40">
        <v>4</v>
      </c>
      <c r="F40" t="s">
        <v>10444</v>
      </c>
      <c r="G40" t="s">
        <v>10346</v>
      </c>
      <c r="I40" t="s">
        <v>10341</v>
      </c>
      <c r="M40" t="str">
        <f t="shared" si="1"/>
        <v>INSERT INTO c_report_m (report_id,report_name,report_category_id,display_seqn,report_design_file,rpt_page_size,outfile_name,param_form,range_title,range_type) VALUES (1036,'Loan Due Date Register',7,4,'loanduedateregisterA4.rpt','A4','','vreport','','');</v>
      </c>
    </row>
    <row r="41" spans="2:13">
      <c r="B41">
        <v>1037</v>
      </c>
      <c r="C41" t="s">
        <v>10445</v>
      </c>
      <c r="D41">
        <v>7</v>
      </c>
      <c r="E41">
        <v>2</v>
      </c>
      <c r="F41" t="s">
        <v>10446</v>
      </c>
      <c r="G41" t="s">
        <v>8638</v>
      </c>
      <c r="I41" t="s">
        <v>10341</v>
      </c>
      <c r="M41" t="str">
        <f t="shared" si="1"/>
        <v>INSERT INTO c_report_m (report_id,report_name,report_category_id,display_seqn,report_design_file,rpt_page_size,outfile_name,param_form,range_title,range_type) VALUES (1037,'Loan NPA Register',7,2,'loannparegisterA3.rpt','A3','','vreport','','');</v>
      </c>
    </row>
    <row r="42" spans="2:13">
      <c r="B42" s="144">
        <v>1038</v>
      </c>
      <c r="C42" s="144" t="s">
        <v>10447</v>
      </c>
      <c r="D42" s="144">
        <v>10</v>
      </c>
      <c r="E42" s="144">
        <v>1</v>
      </c>
      <c r="F42" s="144" t="s">
        <v>10448</v>
      </c>
      <c r="G42" s="144" t="s">
        <v>10406</v>
      </c>
      <c r="I42" t="s">
        <v>10341</v>
      </c>
      <c r="M42" t="str">
        <f t="shared" si="1"/>
        <v>INSERT INTO c_report_m (report_id,report_name,report_category_id,display_seqn,report_design_file,rpt_page_size,outfile_name,param_form,range_title,range_type) VALUES (1038,'Cheque Issue Register',10,1,'chequebookregister.rpt','Custom','','vreport','','');</v>
      </c>
    </row>
    <row r="43" spans="2:13">
      <c r="B43" s="144">
        <v>1039</v>
      </c>
      <c r="C43" s="144" t="s">
        <v>10449</v>
      </c>
      <c r="D43" s="144">
        <v>10</v>
      </c>
      <c r="E43" s="144">
        <v>2</v>
      </c>
      <c r="F43" s="144" t="s">
        <v>10450</v>
      </c>
      <c r="G43" s="144" t="s">
        <v>8638</v>
      </c>
      <c r="I43" t="s">
        <v>10341</v>
      </c>
      <c r="M43" t="str">
        <f t="shared" si="1"/>
        <v>INSERT INTO c_report_m (report_id,report_name,report_category_id,display_seqn,report_design_file,rpt_page_size,outfile_name,param_form,range_title,range_type) VALUES (1039,'Cheque Stop Register',10,2,'chequestopregisterA3.rpt','A3','','vreport','','');</v>
      </c>
    </row>
    <row r="44" spans="2:13">
      <c r="B44">
        <v>1040</v>
      </c>
      <c r="C44" t="s">
        <v>10451</v>
      </c>
      <c r="D44">
        <v>1</v>
      </c>
      <c r="E44">
        <v>2</v>
      </c>
      <c r="F44" t="s">
        <v>10452</v>
      </c>
      <c r="G44" t="s">
        <v>10346</v>
      </c>
      <c r="I44" t="s">
        <v>10341</v>
      </c>
      <c r="M44" t="str">
        <f t="shared" si="1"/>
        <v>INSERT INTO c_report_m (report_id,report_name,report_category_id,display_seqn,report_design_file,rpt_page_size,outfile_name,param_form,range_title,range_type) VALUES (1040,'Constitution Accounts Summary',1,2,'constitutionaccountssummaryA4.rpt','A4','','vreport','','');</v>
      </c>
    </row>
    <row r="45" spans="2:13">
      <c r="B45">
        <v>1041</v>
      </c>
      <c r="C45" t="s">
        <v>10453</v>
      </c>
      <c r="D45">
        <v>1</v>
      </c>
      <c r="E45">
        <v>3</v>
      </c>
      <c r="F45" t="s">
        <v>10454</v>
      </c>
      <c r="G45" t="s">
        <v>10346</v>
      </c>
      <c r="I45" t="s">
        <v>10341</v>
      </c>
      <c r="M45" t="str">
        <f t="shared" si="1"/>
        <v>INSERT INTO c_report_m (report_id,report_name,report_category_id,display_seqn,report_design_file,rpt_page_size,outfile_name,param_form,range_title,range_type) VALUES (1041,'Constitution wise Account List',1,3,'constitutionwiseaccountlistA4.rpt','A4','','vreport','','');</v>
      </c>
    </row>
    <row r="46" spans="2:13">
      <c r="B46">
        <v>1042</v>
      </c>
      <c r="C46" t="s">
        <v>10455</v>
      </c>
      <c r="D46">
        <v>11</v>
      </c>
      <c r="E46">
        <v>1</v>
      </c>
      <c r="F46" t="s">
        <v>10456</v>
      </c>
      <c r="G46" t="s">
        <v>8638</v>
      </c>
      <c r="I46" t="s">
        <v>10341</v>
      </c>
      <c r="M46" t="str">
        <f t="shared" si="1"/>
        <v>INSERT INTO c_report_m (report_id,report_name,report_category_id,display_seqn,report_design_file,rpt_page_size,outfile_name,param_form,range_title,range_type) VALUES (1042,'Recurring Maturity Register',11,1,'recurringmaturityregisterA3.rpt','A3','','vreport','','');</v>
      </c>
    </row>
    <row r="47" spans="2:13">
      <c r="B47">
        <v>1043</v>
      </c>
      <c r="C47" t="s">
        <v>10457</v>
      </c>
      <c r="D47">
        <v>12</v>
      </c>
      <c r="E47">
        <v>2</v>
      </c>
      <c r="F47" t="s">
        <v>10458</v>
      </c>
      <c r="G47" t="s">
        <v>8638</v>
      </c>
      <c r="I47" t="s">
        <v>10341</v>
      </c>
      <c r="M47" t="str">
        <f t="shared" si="1"/>
        <v>INSERT INTO c_report_m (report_id,report_name,report_category_id,display_seqn,report_design_file,rpt_page_size,outfile_name,param_form,range_title,range_type) VALUES (1043,'Standing Instruction Due Register',12,2,'standinginstructiondueregisterA3.rpt','A3','','vreport','','');</v>
      </c>
    </row>
    <row r="48" spans="2:13">
      <c r="B48">
        <v>1044</v>
      </c>
      <c r="C48" t="s">
        <v>10459</v>
      </c>
      <c r="D48">
        <v>12</v>
      </c>
      <c r="E48">
        <v>3</v>
      </c>
      <c r="F48" t="s">
        <v>10460</v>
      </c>
      <c r="G48" t="s">
        <v>8638</v>
      </c>
      <c r="I48" t="s">
        <v>10341</v>
      </c>
      <c r="M48" t="str">
        <f t="shared" si="1"/>
        <v>INSERT INTO c_report_m (report_id,report_name,report_category_id,display_seqn,report_design_file,rpt_page_size,outfile_name,param_form,range_title,range_type) VALUES (1044,'Standing Instruction Log',12,3,'standinginstructionlogA3.rpt','A3','','vreport','','');</v>
      </c>
    </row>
    <row r="49" spans="1:13">
      <c r="B49">
        <v>1045</v>
      </c>
      <c r="C49" t="s">
        <v>10461</v>
      </c>
      <c r="D49">
        <v>12</v>
      </c>
      <c r="E49">
        <v>1</v>
      </c>
      <c r="F49" t="s">
        <v>10462</v>
      </c>
      <c r="G49" t="s">
        <v>8638</v>
      </c>
      <c r="I49" t="s">
        <v>10341</v>
      </c>
      <c r="M49" t="str">
        <f t="shared" si="1"/>
        <v>INSERT INTO c_report_m (report_id,report_name,report_category_id,display_seqn,report_design_file,rpt_page_size,outfile_name,param_form,range_title,range_type) VALUES (1045,'Standing Instruction Register',12,1,'standinginstructionregisterA3.rpt','A3','','vreport','','');</v>
      </c>
    </row>
    <row r="50" spans="1:13">
      <c r="B50" s="32">
        <v>1046</v>
      </c>
      <c r="C50" s="32" t="s">
        <v>10463</v>
      </c>
      <c r="D50" s="32">
        <v>13</v>
      </c>
      <c r="E50" s="32">
        <v>3</v>
      </c>
      <c r="F50" s="32" t="s">
        <v>10464</v>
      </c>
      <c r="G50" s="32" t="s">
        <v>8638</v>
      </c>
      <c r="H50" s="32"/>
      <c r="I50" s="32" t="s">
        <v>10341</v>
      </c>
    </row>
    <row r="51" spans="1:13">
      <c r="A51" s="199" t="s">
        <v>10465</v>
      </c>
      <c r="B51" s="132">
        <v>1046</v>
      </c>
      <c r="C51" s="132" t="s">
        <v>10466</v>
      </c>
      <c r="D51" s="132">
        <v>7</v>
      </c>
      <c r="E51" s="132">
        <v>27</v>
      </c>
      <c r="F51" s="132" t="s">
        <v>10467</v>
      </c>
      <c r="G51" s="132" t="s">
        <v>8638</v>
      </c>
      <c r="H51" s="132"/>
      <c r="I51" s="132" t="s">
        <v>10341</v>
      </c>
    </row>
    <row r="52" spans="1:13" ht="15.75" thickBot="1">
      <c r="A52" s="150"/>
    </row>
    <row r="53" spans="1:13" ht="15.75" thickBot="1">
      <c r="A53" s="150"/>
      <c r="B53" s="148">
        <v>1046</v>
      </c>
      <c r="C53" s="148" t="s">
        <v>10468</v>
      </c>
      <c r="D53" s="148">
        <v>14</v>
      </c>
      <c r="E53" s="148">
        <v>4</v>
      </c>
      <c r="F53" s="148" t="s">
        <v>10469</v>
      </c>
      <c r="G53" s="148" t="s">
        <v>8638</v>
      </c>
      <c r="I53" t="s">
        <v>10341</v>
      </c>
      <c r="M53" t="str">
        <f t="shared" ref="M53" si="3">CONCATENATE("INSERT INTO c_report_m (report_id,report_name,report_category_id,display_seqn,report_design_file,rpt_page_size,outfile_name,param_form,range_title,range_type) VALUES (",B53&amp;",'"&amp;C53&amp;"',"&amp;D53&amp;","&amp;E53&amp;",'"&amp;F53&amp;"','"&amp;G53&amp;"','"&amp;H53&amp;"','"&amp;I53&amp;"','"&amp;J53&amp;"','"&amp;K53&amp;"');")</f>
        <v>INSERT INTO c_report_m (report_id,report_name,report_category_id,display_seqn,report_design_file,rpt_page_size,outfile_name,param_form,range_title,range_type) VALUES (1046,'Outstanding Register',14,4,'ddpooutstandingregA3.rpt','A3','','vreport','','');</v>
      </c>
    </row>
    <row r="54" spans="1:13">
      <c r="B54" s="144">
        <v>1047</v>
      </c>
      <c r="C54" s="144" t="s">
        <v>10470</v>
      </c>
      <c r="D54" s="144">
        <v>8</v>
      </c>
      <c r="E54" s="144">
        <v>2</v>
      </c>
      <c r="F54" s="145" t="s">
        <v>10471</v>
      </c>
      <c r="G54" s="144" t="s">
        <v>10406</v>
      </c>
      <c r="I54" t="s">
        <v>10472</v>
      </c>
      <c r="M54" t="str">
        <f t="shared" ref="M54:M70" si="4">CONCATENATE("INSERT INTO c_report_m (report_id,report_name,report_category_id,display_seqn,report_design_file,rpt_page_size,outfile_name,param_form,range_title,range_type) VALUES (",B54&amp;",'"&amp;C54&amp;"',"&amp;D54&amp;","&amp;E54&amp;",'"&amp;F54&amp;"','"&amp;G54&amp;"','"&amp;H54&amp;"','"&amp;I54&amp;"','"&amp;J54&amp;"','"&amp;K54&amp;"');")</f>
        <v>INSERT INTO c_report_m (report_id,report_name,report_category_id,display_seqn,report_design_file,rpt_page_size,outfile_name,param_form,range_title,range_type) VALUES (1047,'Denomination Wise Cash Scroll',8,2,'denominationwisecashscrollA3.rpt','Custom','','vreportcashlocationname','','');</v>
      </c>
    </row>
    <row r="55" spans="1:13">
      <c r="B55">
        <v>1048</v>
      </c>
      <c r="C55" t="s">
        <v>10473</v>
      </c>
      <c r="D55">
        <v>14</v>
      </c>
      <c r="E55">
        <v>1</v>
      </c>
      <c r="F55" t="s">
        <v>10474</v>
      </c>
      <c r="G55" t="s">
        <v>8638</v>
      </c>
      <c r="I55" t="s">
        <v>10341</v>
      </c>
      <c r="M55" t="str">
        <f t="shared" si="4"/>
        <v>INSERT INTO c_report_m (report_id,report_name,report_category_id,display_seqn,report_design_file,rpt_page_size,outfile_name,param_form,range_title,range_type) VALUES (1048,'DD / PO Register (Issue )',14,1,'ddpoissuedregisterA3.rpt','A3','','vreport','','');</v>
      </c>
    </row>
    <row r="56" spans="1:13">
      <c r="B56">
        <v>1049</v>
      </c>
      <c r="C56" t="s">
        <v>10475</v>
      </c>
      <c r="D56">
        <v>14</v>
      </c>
      <c r="E56">
        <v>2</v>
      </c>
      <c r="F56" t="s">
        <v>10476</v>
      </c>
      <c r="G56" t="s">
        <v>8638</v>
      </c>
      <c r="I56" t="s">
        <v>10341</v>
      </c>
      <c r="M56" t="str">
        <f t="shared" si="4"/>
        <v>INSERT INTO c_report_m (report_id,report_name,report_category_id,display_seqn,report_design_file,rpt_page_size,outfile_name,param_form,range_title,range_type) VALUES (1049,'DD / PO Register (Cancel )',14,2,'ddpocancelregisterA3.rpt','A3','','vreport','','');</v>
      </c>
    </row>
    <row r="57" spans="1:13" s="132" customFormat="1">
      <c r="A57" s="239" t="s">
        <v>10306</v>
      </c>
      <c r="B57" s="132">
        <v>1050</v>
      </c>
      <c r="C57" s="132" t="s">
        <v>10407</v>
      </c>
      <c r="D57" s="132">
        <v>15</v>
      </c>
      <c r="E57" s="132">
        <v>5</v>
      </c>
      <c r="F57" s="132" t="s">
        <v>10477</v>
      </c>
      <c r="G57" s="132" t="s">
        <v>8638</v>
      </c>
      <c r="I57" s="132" t="s">
        <v>10341</v>
      </c>
    </row>
    <row r="58" spans="1:13" s="132" customFormat="1">
      <c r="A58" s="239"/>
      <c r="B58" s="132">
        <v>1051</v>
      </c>
      <c r="C58" s="132" t="s">
        <v>10404</v>
      </c>
      <c r="D58" s="132">
        <v>15</v>
      </c>
      <c r="E58" s="132">
        <v>2</v>
      </c>
      <c r="F58" s="132" t="s">
        <v>10478</v>
      </c>
      <c r="G58" s="132" t="s">
        <v>8638</v>
      </c>
      <c r="I58" s="132" t="s">
        <v>10341</v>
      </c>
    </row>
    <row r="59" spans="1:13" s="132" customFormat="1">
      <c r="A59" s="239"/>
      <c r="B59" s="132">
        <v>1052</v>
      </c>
      <c r="C59" s="132" t="s">
        <v>10479</v>
      </c>
      <c r="D59" s="132">
        <v>15</v>
      </c>
      <c r="E59" s="132">
        <v>7</v>
      </c>
      <c r="F59" s="132" t="s">
        <v>10480</v>
      </c>
      <c r="G59" s="132" t="s">
        <v>8638</v>
      </c>
      <c r="I59" s="132" t="s">
        <v>10341</v>
      </c>
    </row>
    <row r="60" spans="1:13" s="132" customFormat="1">
      <c r="A60" s="239"/>
      <c r="B60" s="132">
        <v>1053</v>
      </c>
      <c r="C60" s="132" t="s">
        <v>10481</v>
      </c>
      <c r="D60" s="132">
        <v>15</v>
      </c>
      <c r="E60" s="132">
        <v>6</v>
      </c>
      <c r="F60" s="132" t="s">
        <v>10482</v>
      </c>
      <c r="G60" s="132" t="s">
        <v>8638</v>
      </c>
      <c r="I60" s="132" t="s">
        <v>10341</v>
      </c>
    </row>
    <row r="61" spans="1:13">
      <c r="A61" s="190" t="s">
        <v>10483</v>
      </c>
      <c r="B61" s="132">
        <v>1054</v>
      </c>
      <c r="C61" s="132" t="s">
        <v>10479</v>
      </c>
      <c r="D61" s="132">
        <v>4</v>
      </c>
      <c r="E61" s="132">
        <v>7</v>
      </c>
      <c r="F61" s="132" t="s">
        <v>10484</v>
      </c>
      <c r="G61" s="132" t="s">
        <v>8638</v>
      </c>
      <c r="H61" s="132"/>
      <c r="I61" s="132" t="s">
        <v>10341</v>
      </c>
    </row>
    <row r="62" spans="1:13">
      <c r="A62" s="190" t="s">
        <v>10483</v>
      </c>
      <c r="B62" s="132">
        <v>1055</v>
      </c>
      <c r="C62" s="132" t="s">
        <v>10481</v>
      </c>
      <c r="D62" s="132">
        <v>4</v>
      </c>
      <c r="E62" s="132">
        <v>6</v>
      </c>
      <c r="F62" s="132" t="s">
        <v>10485</v>
      </c>
      <c r="G62" s="132" t="s">
        <v>8638</v>
      </c>
      <c r="H62" s="132"/>
      <c r="I62" s="132" t="s">
        <v>10341</v>
      </c>
    </row>
    <row r="63" spans="1:13" s="132" customFormat="1">
      <c r="A63" s="239" t="s">
        <v>10306</v>
      </c>
      <c r="B63" s="132">
        <v>1056</v>
      </c>
      <c r="C63" s="132" t="s">
        <v>10486</v>
      </c>
      <c r="D63" s="132">
        <v>15</v>
      </c>
      <c r="E63" s="132">
        <v>1</v>
      </c>
      <c r="F63" s="132" t="s">
        <v>10487</v>
      </c>
      <c r="G63" s="132" t="s">
        <v>8638</v>
      </c>
      <c r="H63" s="132" t="s">
        <v>10488</v>
      </c>
      <c r="I63" s="132" t="s">
        <v>10341</v>
      </c>
    </row>
    <row r="64" spans="1:13">
      <c r="A64" s="239"/>
      <c r="B64">
        <v>1057</v>
      </c>
      <c r="C64" t="s">
        <v>10489</v>
      </c>
      <c r="D64">
        <v>4</v>
      </c>
      <c r="E64">
        <v>1</v>
      </c>
      <c r="F64" t="s">
        <v>10490</v>
      </c>
      <c r="G64" t="s">
        <v>8638</v>
      </c>
      <c r="I64" t="s">
        <v>10341</v>
      </c>
      <c r="M64" t="str">
        <f t="shared" si="4"/>
        <v>INSERT INTO c_report_m (report_id,report_name,report_category_id,display_seqn,report_design_file,rpt_page_size,outfile_name,param_form,range_title,range_type) VALUES (1057,'Daily Cash Book',4,1,'dailycashbookA3.rpt','A3','','vreport','','');</v>
      </c>
    </row>
    <row r="65" spans="1:13">
      <c r="A65" s="239"/>
      <c r="B65">
        <v>1058</v>
      </c>
      <c r="C65" t="s">
        <v>10491</v>
      </c>
      <c r="D65">
        <v>16</v>
      </c>
      <c r="E65">
        <v>2</v>
      </c>
      <c r="F65" t="s">
        <v>10492</v>
      </c>
      <c r="G65" t="s">
        <v>8638</v>
      </c>
      <c r="I65" t="s">
        <v>10341</v>
      </c>
      <c r="M65" t="str">
        <f t="shared" si="4"/>
        <v>INSERT INTO c_report_m (report_id,report_name,report_category_id,display_seqn,report_design_file,rpt_page_size,outfile_name,param_form,range_title,range_type) VALUES (1058,'TDS Projection',16,2,'tdsprojectionA3.rpt','A3','','vreport','','');</v>
      </c>
    </row>
    <row r="66" spans="1:13">
      <c r="A66" s="239"/>
      <c r="B66">
        <v>1059</v>
      </c>
      <c r="C66" t="s">
        <v>10493</v>
      </c>
      <c r="D66">
        <v>16</v>
      </c>
      <c r="E66">
        <v>1</v>
      </c>
      <c r="F66" t="s">
        <v>10494</v>
      </c>
      <c r="G66" t="s">
        <v>8638</v>
      </c>
      <c r="I66" t="s">
        <v>10341</v>
      </c>
      <c r="M66" t="str">
        <f t="shared" si="4"/>
        <v>INSERT INTO c_report_m (report_id,report_name,report_category_id,display_seqn,report_design_file,rpt_page_size,outfile_name,param_form,range_title,range_type) VALUES (1059,'TDS Register',16,1,'tdsregisterA3.rpt','A3','','vreport','','');</v>
      </c>
    </row>
    <row r="67" spans="1:13">
      <c r="B67" s="132">
        <v>1060</v>
      </c>
      <c r="C67" s="132" t="s">
        <v>10360</v>
      </c>
      <c r="D67" s="132">
        <v>3</v>
      </c>
      <c r="E67" s="132">
        <v>1</v>
      </c>
      <c r="F67" s="132" t="s">
        <v>10495</v>
      </c>
      <c r="G67" s="132" t="s">
        <v>8638</v>
      </c>
      <c r="H67" s="132"/>
      <c r="I67" s="132" t="s">
        <v>10341</v>
      </c>
    </row>
    <row r="68" spans="1:13">
      <c r="B68">
        <v>1061</v>
      </c>
      <c r="C68" t="s">
        <v>10364</v>
      </c>
      <c r="D68">
        <v>3</v>
      </c>
      <c r="E68">
        <v>2</v>
      </c>
      <c r="F68" t="s">
        <v>10496</v>
      </c>
      <c r="G68" t="s">
        <v>8638</v>
      </c>
      <c r="I68" t="s">
        <v>10341</v>
      </c>
      <c r="M68" t="str">
        <f t="shared" si="4"/>
        <v>INSERT INTO c_report_m (report_id,report_name,report_category_id,display_seqn,report_design_file,rpt_page_size,outfile_name,param_form,range_title,range_type) VALUES (1061,'Profit and Loss Account',3,2,'expenseandincomebalancesheetA3.rpt','A3','','vreport','','');</v>
      </c>
    </row>
    <row r="69" spans="1:13">
      <c r="B69">
        <v>1062</v>
      </c>
      <c r="C69" t="s">
        <v>10354</v>
      </c>
      <c r="D69">
        <v>3</v>
      </c>
      <c r="E69">
        <v>3</v>
      </c>
      <c r="F69" t="s">
        <v>10497</v>
      </c>
      <c r="G69" t="s">
        <v>10346</v>
      </c>
      <c r="I69" t="s">
        <v>10341</v>
      </c>
      <c r="M69" t="str">
        <f t="shared" si="4"/>
        <v>INSERT INTO c_report_m (report_id,report_name,report_category_id,display_seqn,report_design_file,rpt_page_size,outfile_name,param_form,range_title,range_type) VALUES (1062,'Trial Balance',3,3,'bgltrialbalancesheetA4.rpt','A4','','vreport','','');</v>
      </c>
    </row>
    <row r="70" spans="1:13">
      <c r="B70">
        <v>1063</v>
      </c>
      <c r="C70" t="s">
        <v>10498</v>
      </c>
      <c r="D70">
        <v>14</v>
      </c>
      <c r="E70">
        <v>1</v>
      </c>
      <c r="F70" t="s">
        <v>10499</v>
      </c>
      <c r="G70" t="s">
        <v>8638</v>
      </c>
      <c r="I70" t="s">
        <v>10341</v>
      </c>
      <c r="M70" t="str">
        <f t="shared" si="4"/>
        <v>INSERT INTO c_report_m (report_id,report_name,report_category_id,display_seqn,report_design_file,rpt_page_size,outfile_name,param_form,range_title,range_type) VALUES (1063,'DD / PO Register (Stale )',14,1,'ddpostaleregisterA3.rpt','A3','','vreport','','');</v>
      </c>
    </row>
    <row r="71" spans="1:13">
      <c r="B71" s="32">
        <v>1063</v>
      </c>
      <c r="C71" s="32" t="s">
        <v>10500</v>
      </c>
      <c r="D71" s="32">
        <v>13</v>
      </c>
      <c r="E71" s="32">
        <v>1</v>
      </c>
      <c r="F71" s="32" t="s">
        <v>10501</v>
      </c>
      <c r="G71" s="32" t="s">
        <v>10346</v>
      </c>
      <c r="H71" s="32"/>
      <c r="I71" s="32" t="s">
        <v>10341</v>
      </c>
    </row>
    <row r="72" spans="1:13">
      <c r="B72" s="32">
        <v>1064</v>
      </c>
      <c r="C72" s="32" t="s">
        <v>10502</v>
      </c>
      <c r="D72" s="32">
        <v>13</v>
      </c>
      <c r="E72" s="32">
        <v>8</v>
      </c>
      <c r="F72" s="32" t="s">
        <v>10503</v>
      </c>
      <c r="G72" s="32" t="s">
        <v>8638</v>
      </c>
      <c r="H72" s="32"/>
      <c r="I72" s="32" t="s">
        <v>10341</v>
      </c>
    </row>
    <row r="73" spans="1:13">
      <c r="B73">
        <v>1064</v>
      </c>
      <c r="C73" t="s">
        <v>10504</v>
      </c>
      <c r="D73">
        <v>7</v>
      </c>
      <c r="E73">
        <v>28</v>
      </c>
      <c r="F73" t="s">
        <v>10505</v>
      </c>
      <c r="G73" t="s">
        <v>8638</v>
      </c>
      <c r="I73" t="s">
        <v>10341</v>
      </c>
      <c r="M73" t="str">
        <f t="shared" ref="M73" si="5">CONCATENATE("INSERT INTO c_report_m (report_id,report_name,report_category_id,display_seqn,report_design_file,rpt_page_size,outfile_name,param_form,range_title,range_type) VALUES (",B73&amp;",'"&amp;C73&amp;"',"&amp;D73&amp;","&amp;E73&amp;",'"&amp;F73&amp;"','"&amp;G73&amp;"','"&amp;H73&amp;"','"&amp;I73&amp;"','"&amp;J73&amp;"','"&amp;K73&amp;"');")</f>
        <v>INSERT INTO c_report_m (report_id,report_name,report_category_id,display_seqn,report_design_file,rpt_page_size,outfile_name,param_form,range_title,range_type) VALUES (1064,' DP Register',7,28,'loandpregisterA3.rpt','A3','','vreport','','');</v>
      </c>
    </row>
    <row r="74" spans="1:13">
      <c r="B74">
        <v>1065</v>
      </c>
      <c r="C74" t="s">
        <v>10506</v>
      </c>
      <c r="D74">
        <v>6</v>
      </c>
      <c r="E74">
        <v>8</v>
      </c>
      <c r="F74" t="s">
        <v>10507</v>
      </c>
      <c r="G74" t="s">
        <v>8638</v>
      </c>
      <c r="I74" t="s">
        <v>10341</v>
      </c>
      <c r="M74" t="str">
        <f>CONCATENATE("INSERT INTO c_report_m (report_id,report_name,report_category_id,display_seqn,report_design_file,rpt_page_size,outfile_name,param_form,range_title,range_type) VALUES (",B74&amp;",'"&amp;C74&amp;"',"&amp;D74&amp;","&amp;E74&amp;",'"&amp;F74&amp;"','"&amp;G74&amp;"','"&amp;H74&amp;"','"&amp;I74&amp;"','"&amp;J74&amp;"','"&amp;K74&amp;"');")</f>
        <v>INSERT INTO c_report_m (report_id,report_name,report_category_id,display_seqn,report_design_file,rpt_page_size,outfile_name,param_form,range_title,range_type) VALUES (1065,'Term Deposit Balance',6,8,'termdepositbalanceA3.rpt','A3','','vreport','','');</v>
      </c>
    </row>
    <row r="75" spans="1:13">
      <c r="B75" s="132">
        <v>1066</v>
      </c>
      <c r="C75" s="132" t="s">
        <v>10354</v>
      </c>
      <c r="D75" s="132">
        <v>17</v>
      </c>
      <c r="E75" s="132">
        <v>1</v>
      </c>
      <c r="F75" s="132" t="s">
        <v>10508</v>
      </c>
      <c r="G75" s="132" t="s">
        <v>10346</v>
      </c>
      <c r="H75" s="132"/>
      <c r="I75" s="132" t="s">
        <v>10341</v>
      </c>
    </row>
    <row r="76" spans="1:13">
      <c r="B76" s="132">
        <v>1067</v>
      </c>
      <c r="C76" s="132" t="s">
        <v>10360</v>
      </c>
      <c r="D76" s="132">
        <v>17</v>
      </c>
      <c r="E76" s="132">
        <v>3</v>
      </c>
      <c r="F76" s="132" t="s">
        <v>10509</v>
      </c>
      <c r="G76" s="132" t="s">
        <v>8638</v>
      </c>
      <c r="H76" s="132"/>
      <c r="I76" s="132" t="s">
        <v>10341</v>
      </c>
    </row>
    <row r="77" spans="1:13">
      <c r="B77" s="132">
        <v>1068</v>
      </c>
      <c r="C77" s="132" t="s">
        <v>10364</v>
      </c>
      <c r="D77" s="132">
        <v>17</v>
      </c>
      <c r="E77" s="132">
        <v>2</v>
      </c>
      <c r="F77" s="132" t="s">
        <v>10510</v>
      </c>
      <c r="G77" s="132" t="s">
        <v>8638</v>
      </c>
      <c r="H77" s="132"/>
      <c r="I77" s="132" t="s">
        <v>10341</v>
      </c>
    </row>
    <row r="78" spans="1:13">
      <c r="B78" s="32">
        <v>1069</v>
      </c>
      <c r="C78" s="32" t="s">
        <v>10511</v>
      </c>
      <c r="D78" s="32">
        <v>13</v>
      </c>
      <c r="E78" s="32">
        <v>5</v>
      </c>
      <c r="F78" s="32" t="s">
        <v>10512</v>
      </c>
      <c r="G78" s="32" t="s">
        <v>10346</v>
      </c>
      <c r="H78" s="32"/>
      <c r="I78" s="32" t="s">
        <v>10341</v>
      </c>
    </row>
    <row r="79" spans="1:13">
      <c r="B79">
        <v>1069</v>
      </c>
      <c r="C79" t="s">
        <v>10513</v>
      </c>
      <c r="D79">
        <v>7</v>
      </c>
      <c r="E79">
        <v>29</v>
      </c>
      <c r="F79" t="s">
        <v>10514</v>
      </c>
      <c r="G79" t="s">
        <v>8638</v>
      </c>
      <c r="I79" t="s">
        <v>10341</v>
      </c>
      <c r="M79" t="str">
        <f>CONCATENATE("INSERT INTO c_report_m (report_id,report_name,report_category_id,display_seqn,report_design_file,rpt_page_size,outfile_name,param_form,range_title,range_type) VALUES (",B79&amp;",'"&amp;C79&amp;"',"&amp;D79&amp;","&amp;E79&amp;",'"&amp;F79&amp;"','"&amp;G79&amp;"','"&amp;H79&amp;"','"&amp;I79&amp;"','"&amp;J79&amp;"','"&amp;K79&amp;"');")</f>
        <v>INSERT INTO c_report_m (report_id,report_name,report_category_id,display_seqn,report_design_file,rpt_page_size,outfile_name,param_form,range_title,range_type) VALUES (1069,'Limit Expiry',7,29,'loanlimitexpiryA3.rpt','A3','','vreport','','');</v>
      </c>
    </row>
    <row r="80" spans="1:13">
      <c r="B80" s="32">
        <v>1070</v>
      </c>
      <c r="C80" s="32" t="s">
        <v>10515</v>
      </c>
      <c r="D80" s="32">
        <v>13</v>
      </c>
      <c r="E80" s="32">
        <v>6</v>
      </c>
      <c r="F80" s="32" t="s">
        <v>10516</v>
      </c>
      <c r="G80" s="32" t="s">
        <v>10346</v>
      </c>
      <c r="H80" s="32"/>
      <c r="I80" s="32" t="s">
        <v>10341</v>
      </c>
    </row>
    <row r="81" spans="1:13">
      <c r="B81">
        <v>1070</v>
      </c>
      <c r="C81" t="s">
        <v>10517</v>
      </c>
      <c r="D81">
        <v>7</v>
      </c>
      <c r="E81">
        <v>30</v>
      </c>
      <c r="F81" t="s">
        <v>10518</v>
      </c>
      <c r="G81" t="s">
        <v>8638</v>
      </c>
      <c r="I81" t="s">
        <v>10341</v>
      </c>
      <c r="M81" t="str">
        <f>CONCATENATE("INSERT INTO c_report_m (report_id,report_name,report_category_id,display_seqn,report_design_file,rpt_page_size,outfile_name,param_form,range_title,range_type) VALUES (",B81&amp;",'"&amp;C81&amp;"',"&amp;D81&amp;","&amp;E81&amp;",'"&amp;F81&amp;"','"&amp;G81&amp;"','"&amp;H81&amp;"','"&amp;I81&amp;"','"&amp;J81&amp;"','"&amp;K81&amp;"');")</f>
        <v>INSERT INTO c_report_m (report_id,report_name,report_category_id,display_seqn,report_design_file,rpt_page_size,outfile_name,param_form,range_title,range_type) VALUES (1070,'Adhoc Limit Sanctioned',7,30,'loanadhoclimitA3.rpt','A3','','vreport','','');</v>
      </c>
    </row>
    <row r="82" spans="1:13">
      <c r="B82" s="132">
        <v>1071</v>
      </c>
      <c r="C82" s="132" t="s">
        <v>10519</v>
      </c>
      <c r="D82" s="132">
        <v>4</v>
      </c>
      <c r="E82" s="132">
        <v>3</v>
      </c>
      <c r="F82" s="132" t="s">
        <v>10520</v>
      </c>
      <c r="G82" s="132" t="s">
        <v>8638</v>
      </c>
      <c r="H82" s="132"/>
      <c r="I82" s="132" t="s">
        <v>10341</v>
      </c>
    </row>
    <row r="83" spans="1:13">
      <c r="B83">
        <v>1071</v>
      </c>
      <c r="C83" t="s">
        <v>10521</v>
      </c>
      <c r="D83">
        <v>4</v>
      </c>
      <c r="E83">
        <v>3</v>
      </c>
      <c r="F83" t="s">
        <v>10522</v>
      </c>
      <c r="G83" t="s">
        <v>8638</v>
      </c>
      <c r="I83" t="s">
        <v>10341</v>
      </c>
      <c r="M83" t="str">
        <f>CONCATENATE("INSERT INTO c_report_m (report_id,report_name,report_category_id,display_seqn,report_design_file,rpt_page_size,outfile_name,param_form,range_title,range_type) VALUES (",B83&amp;",'"&amp;C83&amp;"',"&amp;D83&amp;","&amp;E83&amp;",'"&amp;F83&amp;"','"&amp;G83&amp;"','"&amp;H83&amp;"','"&amp;I83&amp;"','"&amp;J83&amp;"','"&amp;K83&amp;"');")</f>
        <v>INSERT INTO c_report_m (report_id,report_name,report_category_id,display_seqn,report_design_file,rpt_page_size,outfile_name,param_form,range_title,range_type) VALUES (1071,'Inward Register',4,3,'inwardclgregisterA3.rpt','A3','','vreport','','');</v>
      </c>
    </row>
    <row r="84" spans="1:13">
      <c r="B84">
        <v>1072</v>
      </c>
      <c r="C84" t="s">
        <v>10523</v>
      </c>
      <c r="D84">
        <v>4</v>
      </c>
      <c r="E84">
        <v>4</v>
      </c>
      <c r="F84" t="s">
        <v>10524</v>
      </c>
      <c r="G84" t="s">
        <v>8638</v>
      </c>
      <c r="I84" t="s">
        <v>10341</v>
      </c>
      <c r="M84" t="str">
        <f>CONCATENATE("INSERT INTO c_report_m (report_id,report_name,report_category_id,display_seqn,report_design_file,rpt_page_size,outfile_name,param_form,range_title,range_type) VALUES (",B84&amp;",'"&amp;C84&amp;"',"&amp;D84&amp;","&amp;E84&amp;",'"&amp;F84&amp;"','"&amp;G84&amp;"','"&amp;H84&amp;"','"&amp;I84&amp;"','"&amp;J84&amp;"','"&amp;K84&amp;"');")</f>
        <v>INSERT INTO c_report_m (report_id,report_name,report_category_id,display_seqn,report_design_file,rpt_page_size,outfile_name,param_form,range_title,range_type) VALUES (1072,'Outward Transaction Scroll',4,4,'outwardtranscrollA3.rpt','A3','','vreport','','');</v>
      </c>
    </row>
    <row r="85" spans="1:13" s="132" customFormat="1" ht="45">
      <c r="A85" s="135" t="s">
        <v>10306</v>
      </c>
      <c r="B85" s="132">
        <v>1073</v>
      </c>
      <c r="C85" s="132" t="s">
        <v>10519</v>
      </c>
      <c r="D85" s="132">
        <v>15</v>
      </c>
      <c r="E85" s="132">
        <v>3</v>
      </c>
      <c r="F85" s="132" t="s">
        <v>10525</v>
      </c>
      <c r="G85" s="132" t="s">
        <v>8638</v>
      </c>
      <c r="I85" s="132" t="s">
        <v>10341</v>
      </c>
    </row>
    <row r="86" spans="1:13" s="132" customFormat="1" ht="45">
      <c r="A86" s="135" t="s">
        <v>10306</v>
      </c>
      <c r="B86" s="132">
        <v>1074</v>
      </c>
      <c r="C86" s="132" t="s">
        <v>10523</v>
      </c>
      <c r="D86" s="132">
        <v>15</v>
      </c>
      <c r="E86" s="132">
        <v>4</v>
      </c>
      <c r="F86" s="132" t="s">
        <v>10526</v>
      </c>
      <c r="G86" s="132" t="s">
        <v>8638</v>
      </c>
      <c r="I86" s="132" t="s">
        <v>10341</v>
      </c>
    </row>
    <row r="87" spans="1:13">
      <c r="B87" s="32">
        <v>1075</v>
      </c>
      <c r="C87" s="32" t="s">
        <v>10527</v>
      </c>
      <c r="D87" s="32">
        <v>13</v>
      </c>
      <c r="E87" s="32">
        <v>4</v>
      </c>
      <c r="F87" s="32" t="s">
        <v>10528</v>
      </c>
      <c r="G87" s="32" t="s">
        <v>10346</v>
      </c>
      <c r="H87" s="32"/>
      <c r="I87" s="32" t="s">
        <v>10341</v>
      </c>
    </row>
    <row r="88" spans="1:13">
      <c r="B88">
        <v>1075</v>
      </c>
      <c r="C88" t="s">
        <v>10529</v>
      </c>
      <c r="D88">
        <v>7</v>
      </c>
      <c r="E88">
        <v>31</v>
      </c>
      <c r="F88" t="s">
        <v>10530</v>
      </c>
      <c r="G88" t="s">
        <v>8638</v>
      </c>
      <c r="I88" t="s">
        <v>10341</v>
      </c>
      <c r="M88" t="str">
        <f>CONCATENATE("INSERT INTO c_report_m (report_id,report_name,report_category_id,display_seqn,report_design_file,rpt_page_size,outfile_name,param_form,range_title,range_type) VALUES (",B88&amp;",'"&amp;C88&amp;"',"&amp;D88&amp;","&amp;E88&amp;",'"&amp;F88&amp;"','"&amp;G88&amp;"','"&amp;H88&amp;"','"&amp;I88&amp;"','"&amp;J88&amp;"','"&amp;K88&amp;"');")</f>
        <v>INSERT INTO c_report_m (report_id,report_name,report_category_id,display_seqn,report_design_file,rpt_page_size,outfile_name,param_form,range_title,range_type) VALUES (1075,'Excess over sanction and DP limit',7,31,'loanexcessoversanctionA3.rpt','A3','','vreport','','');</v>
      </c>
    </row>
    <row r="89" spans="1:13">
      <c r="B89">
        <v>1076</v>
      </c>
      <c r="C89" t="s">
        <v>10531</v>
      </c>
      <c r="D89">
        <v>6</v>
      </c>
      <c r="E89">
        <v>6</v>
      </c>
      <c r="F89" t="s">
        <v>10532</v>
      </c>
      <c r="G89" t="s">
        <v>10346</v>
      </c>
      <c r="I89" t="s">
        <v>10341</v>
      </c>
      <c r="J89" t="s">
        <v>10385</v>
      </c>
      <c r="M89" t="str">
        <f t="shared" ref="M89:M100" si="6">CONCATENATE("INSERT INTO c_report_m (report_id,report_name,report_category_id,display_seqn,report_design_file,rpt_page_size,outfile_name,param_form,range_title,range_type) VALUES (",B89&amp;",'"&amp;C89&amp;"',"&amp;D89&amp;","&amp;E89&amp;",'"&amp;F89&amp;"','"&amp;G89&amp;"','"&amp;H89&amp;"','"&amp;I89&amp;"','"&amp;J89&amp;"','"&amp;K89&amp;"');")</f>
        <v>INSERT INTO c_report_m (report_id,report_name,report_category_id,display_seqn,report_design_file,rpt_page_size,outfile_name,param_form,range_title,range_type) VALUES (1076,'Maturity Date wise Deposit Details',6,6,'maturitydatewiseacdetailsA4.rpt','A4','','vreport','Month &amp; Days','');</v>
      </c>
    </row>
    <row r="90" spans="1:13">
      <c r="B90">
        <v>1077</v>
      </c>
      <c r="C90" t="s">
        <v>10533</v>
      </c>
      <c r="D90">
        <v>7</v>
      </c>
      <c r="E90">
        <v>8</v>
      </c>
      <c r="F90" t="s">
        <v>10534</v>
      </c>
      <c r="G90" t="s">
        <v>10346</v>
      </c>
      <c r="I90" t="s">
        <v>10341</v>
      </c>
      <c r="M90" t="str">
        <f t="shared" si="6"/>
        <v>INSERT INTO c_report_m (report_id,report_name,report_category_id,display_seqn,report_design_file,rpt_page_size,outfile_name,param_form,range_title,range_type) VALUES (1077,'Classification Of NPA',7,8,'classificationofnpaallglA4.rpt','A4','','vreport','','');</v>
      </c>
    </row>
    <row r="91" spans="1:13">
      <c r="B91">
        <v>1078</v>
      </c>
      <c r="C91" t="s">
        <v>10535</v>
      </c>
      <c r="D91">
        <v>7</v>
      </c>
      <c r="E91">
        <v>17</v>
      </c>
      <c r="F91" t="s">
        <v>10536</v>
      </c>
      <c r="G91" t="s">
        <v>8638</v>
      </c>
      <c r="I91" t="s">
        <v>10341</v>
      </c>
      <c r="M91" t="str">
        <f t="shared" si="6"/>
        <v>INSERT INTO c_report_m (report_id,report_name,report_category_id,display_seqn,report_design_file,rpt_page_size,outfile_name,param_form,range_title,range_type) VALUES (1078,'Loan Details Priority Sector Wise ',7,17,'loandetailsprioritywiseA3.rpt','A3','','vreport','','');</v>
      </c>
    </row>
    <row r="92" spans="1:13">
      <c r="B92">
        <v>1079</v>
      </c>
      <c r="C92" t="s">
        <v>10537</v>
      </c>
      <c r="D92">
        <v>7</v>
      </c>
      <c r="E92">
        <v>19</v>
      </c>
      <c r="F92" t="s">
        <v>10538</v>
      </c>
      <c r="G92" t="s">
        <v>8638</v>
      </c>
      <c r="I92" t="s">
        <v>10341</v>
      </c>
      <c r="M92" t="str">
        <f t="shared" si="6"/>
        <v>INSERT INTO c_report_m (report_id,report_name,report_category_id,display_seqn,report_design_file,rpt_page_size,outfile_name,param_form,range_title,range_type) VALUES (1079,'Loan Details Purpose Type Wise ',7,19,'loandetailspurposewiseA3.rpt','A3','','vreport','','');</v>
      </c>
    </row>
    <row r="93" spans="1:13">
      <c r="B93">
        <v>1080</v>
      </c>
      <c r="C93" t="s">
        <v>10539</v>
      </c>
      <c r="D93">
        <v>7</v>
      </c>
      <c r="E93">
        <v>21</v>
      </c>
      <c r="F93" t="s">
        <v>10540</v>
      </c>
      <c r="G93" t="s">
        <v>8638</v>
      </c>
      <c r="I93" t="s">
        <v>10341</v>
      </c>
      <c r="M93" t="str">
        <f t="shared" si="6"/>
        <v>INSERT INTO c_report_m (report_id,report_name,report_category_id,display_seqn,report_design_file,rpt_page_size,outfile_name,param_form,range_title,range_type) VALUES (1080,'Loan Details Industry Type Wise ',7,21,'loandetailsindustrywiseA3.rpt','A3','','vreport','','');</v>
      </c>
    </row>
    <row r="94" spans="1:13">
      <c r="B94">
        <v>1081</v>
      </c>
      <c r="C94" t="s">
        <v>10541</v>
      </c>
      <c r="D94">
        <v>7</v>
      </c>
      <c r="E94">
        <v>15</v>
      </c>
      <c r="F94" t="s">
        <v>10542</v>
      </c>
      <c r="G94" t="s">
        <v>8638</v>
      </c>
      <c r="I94" t="s">
        <v>10341</v>
      </c>
      <c r="M94" t="str">
        <f t="shared" si="6"/>
        <v>INSERT INTO c_report_m (report_id,report_name,report_category_id,display_seqn,report_design_file,rpt_page_size,outfile_name,param_form,range_title,range_type) VALUES (1081,'Loan Details Weaker Section Wise ',7,15,'loandetailsweakersectionwiseA3.rpt','A3','','vreport','','');</v>
      </c>
    </row>
    <row r="95" spans="1:13">
      <c r="B95">
        <v>1082</v>
      </c>
      <c r="C95" t="s">
        <v>10543</v>
      </c>
      <c r="D95">
        <v>7</v>
      </c>
      <c r="E95">
        <v>18</v>
      </c>
      <c r="F95" t="s">
        <v>10544</v>
      </c>
      <c r="G95" t="s">
        <v>10346</v>
      </c>
      <c r="I95" t="s">
        <v>10341</v>
      </c>
      <c r="M95" t="str">
        <f t="shared" si="6"/>
        <v>INSERT INTO c_report_m (report_id,report_name,report_category_id,display_seqn,report_design_file,rpt_page_size,outfile_name,param_form,range_title,range_type) VALUES (1082,'Loan Summary Purpose Type Wise ',7,18,'purposetypewiseanalysisA4.rpt','A4','','vreport','','');</v>
      </c>
    </row>
    <row r="96" spans="1:13">
      <c r="B96">
        <v>1083</v>
      </c>
      <c r="C96" t="s">
        <v>10545</v>
      </c>
      <c r="D96">
        <v>7</v>
      </c>
      <c r="E96">
        <v>20</v>
      </c>
      <c r="F96" t="s">
        <v>10546</v>
      </c>
      <c r="G96" t="s">
        <v>10346</v>
      </c>
      <c r="I96" t="s">
        <v>10341</v>
      </c>
      <c r="M96" t="str">
        <f t="shared" si="6"/>
        <v>INSERT INTO c_report_m (report_id,report_name,report_category_id,display_seqn,report_design_file,rpt_page_size,outfile_name,param_form,range_title,range_type) VALUES (1083,'Loan Summary Industry Type Wise ',7,20,'industrytypewiseanalysisA4.rpt','A4','','vreport','','');</v>
      </c>
    </row>
    <row r="97" spans="2:13">
      <c r="B97" s="132">
        <v>1084</v>
      </c>
      <c r="C97" s="132" t="s">
        <v>10547</v>
      </c>
      <c r="D97" s="132">
        <v>7</v>
      </c>
      <c r="E97" s="132">
        <v>23</v>
      </c>
      <c r="F97" s="132" t="s">
        <v>10548</v>
      </c>
      <c r="G97" s="132" t="s">
        <v>8638</v>
      </c>
      <c r="H97" s="132"/>
      <c r="I97" s="132" t="s">
        <v>10341</v>
      </c>
    </row>
    <row r="98" spans="2:13">
      <c r="B98" s="132">
        <v>1085</v>
      </c>
      <c r="C98" s="132" t="s">
        <v>10549</v>
      </c>
      <c r="D98" s="132">
        <v>7</v>
      </c>
      <c r="E98" s="132">
        <v>22</v>
      </c>
      <c r="F98" s="132" t="s">
        <v>10550</v>
      </c>
      <c r="G98" s="132" t="s">
        <v>10346</v>
      </c>
      <c r="H98" s="132"/>
      <c r="I98" s="132" t="s">
        <v>10341</v>
      </c>
    </row>
    <row r="99" spans="2:13">
      <c r="B99" s="32">
        <v>1086</v>
      </c>
      <c r="C99" s="32" t="s">
        <v>10551</v>
      </c>
      <c r="D99" s="32">
        <v>13</v>
      </c>
      <c r="E99" s="32">
        <v>10</v>
      </c>
      <c r="F99" s="32" t="s">
        <v>10552</v>
      </c>
      <c r="G99" s="32" t="s">
        <v>10346</v>
      </c>
      <c r="H99" s="32"/>
      <c r="I99" s="32" t="s">
        <v>10341</v>
      </c>
    </row>
    <row r="100" spans="2:13">
      <c r="B100">
        <v>1086</v>
      </c>
      <c r="C100" t="s">
        <v>10553</v>
      </c>
      <c r="D100">
        <v>21</v>
      </c>
      <c r="E100">
        <v>1</v>
      </c>
      <c r="F100" t="s">
        <v>10554</v>
      </c>
      <c r="G100" t="s">
        <v>8638</v>
      </c>
      <c r="I100" t="s">
        <v>10341</v>
      </c>
      <c r="M100" t="str">
        <f t="shared" si="6"/>
        <v>INSERT INTO c_report_m (report_id,report_name,report_category_id,display_seqn,report_design_file,rpt_page_size,outfile_name,param_form,range_title,range_type) VALUES (1086,'Share Balancing',21,1,'sharebalancingA3.rpt','A3','','vreport','','');</v>
      </c>
    </row>
    <row r="101" spans="2:13">
      <c r="B101">
        <v>1087</v>
      </c>
      <c r="C101" t="s">
        <v>10555</v>
      </c>
      <c r="D101">
        <v>7</v>
      </c>
      <c r="E101">
        <v>25</v>
      </c>
      <c r="F101" t="s">
        <v>10556</v>
      </c>
      <c r="G101" t="s">
        <v>8638</v>
      </c>
      <c r="I101" t="s">
        <v>10341</v>
      </c>
      <c r="M101" t="str">
        <f>CONCATENATE("INSERT INTO c_report_m (report_id,report_name,report_category_id,display_seqn,report_design_file,rpt_page_size,outfile_name,param_form,range_title,range_type) VALUES (",B101&amp;",'"&amp;C101&amp;"',"&amp;D101&amp;","&amp;E101&amp;",'"&amp;F101&amp;"','"&amp;G101&amp;"','"&amp;H101&amp;"','"&amp;I101&amp;"','"&amp;J101&amp;"','"&amp;K101&amp;"');")</f>
        <v>INSERT INTO c_report_m (report_id,report_name,report_category_id,display_seqn,report_design_file,rpt_page_size,outfile_name,param_form,range_title,range_type) VALUES (1087,'Loan Director Relative',7,25,'loandirectorrelativeA3.rpt','A3','','vreport','','');</v>
      </c>
    </row>
    <row r="102" spans="2:13">
      <c r="B102" s="132">
        <v>1088</v>
      </c>
      <c r="C102" s="132" t="s">
        <v>10521</v>
      </c>
      <c r="D102" s="132">
        <v>19</v>
      </c>
      <c r="E102" s="132">
        <v>1</v>
      </c>
      <c r="F102" s="132" t="s">
        <v>10520</v>
      </c>
      <c r="G102" s="132" t="s">
        <v>8638</v>
      </c>
      <c r="H102" s="132"/>
      <c r="I102" s="132" t="s">
        <v>10341</v>
      </c>
    </row>
    <row r="103" spans="2:13">
      <c r="B103">
        <v>1088</v>
      </c>
      <c r="C103" t="s">
        <v>10521</v>
      </c>
      <c r="D103">
        <v>19</v>
      </c>
      <c r="E103">
        <v>1</v>
      </c>
      <c r="F103" t="s">
        <v>10522</v>
      </c>
      <c r="G103" t="s">
        <v>8638</v>
      </c>
      <c r="I103" t="s">
        <v>10341</v>
      </c>
      <c r="M103" t="str">
        <f>CONCATENATE("INSERT INTO c_report_m (report_id,report_name,report_category_id,display_seqn,report_design_file,rpt_page_size,outfile_name,param_form,range_title,range_type) VALUES (",B103&amp;",'"&amp;C103&amp;"',"&amp;D103&amp;","&amp;E103&amp;",'"&amp;F103&amp;"','"&amp;G103&amp;"','"&amp;H103&amp;"','"&amp;I103&amp;"','"&amp;J103&amp;"','"&amp;K103&amp;"');")</f>
        <v>INSERT INTO c_report_m (report_id,report_name,report_category_id,display_seqn,report_design_file,rpt_page_size,outfile_name,param_form,range_title,range_type) VALUES (1088,'Inward Register',19,1,'inwardclgregisterA3.rpt','A3','','vreport','','');</v>
      </c>
    </row>
    <row r="105" spans="2:13" ht="15.75" thickBot="1"/>
    <row r="106" spans="2:13" ht="15.75" thickBot="1">
      <c r="B106" s="147">
        <v>1089</v>
      </c>
      <c r="C106" s="148" t="s">
        <v>10557</v>
      </c>
      <c r="D106" s="147">
        <v>7</v>
      </c>
      <c r="E106" s="147">
        <v>32</v>
      </c>
      <c r="F106" s="148" t="s">
        <v>10558</v>
      </c>
      <c r="G106" s="148" t="s">
        <v>8638</v>
      </c>
      <c r="I106" t="s">
        <v>10341</v>
      </c>
      <c r="M106" t="str">
        <f t="shared" ref="M106:M108" si="7">CONCATENATE("INSERT INTO c_report_m (report_id,report_name,report_category_id,display_seqn,report_design_file,rpt_page_size,outfile_name,param_form,range_title,range_type) VALUES (",B106&amp;",'"&amp;C106&amp;"',"&amp;D106&amp;","&amp;E106&amp;",'"&amp;F106&amp;"','"&amp;G106&amp;"','"&amp;H106&amp;"','"&amp;I106&amp;"','"&amp;J106&amp;"','"&amp;K106&amp;"');")</f>
        <v>INSERT INTO c_report_m (report_id,report_name,report_category_id,display_seqn,report_design_file,rpt_page_size,outfile_name,param_form,range_title,range_type) VALUES (1089,'CC Renewals',7,32,'ccrenewalA3.rpt','A3','','vreport','','');</v>
      </c>
    </row>
    <row r="107" spans="2:13" ht="15.75" thickBot="1">
      <c r="B107" s="230">
        <v>1090</v>
      </c>
      <c r="C107" s="231" t="s">
        <v>10559</v>
      </c>
      <c r="D107" s="230">
        <v>7</v>
      </c>
      <c r="E107" s="230">
        <v>33</v>
      </c>
      <c r="F107" s="231" t="s">
        <v>10560</v>
      </c>
      <c r="G107" s="231" t="s">
        <v>10406</v>
      </c>
      <c r="H107" s="132"/>
      <c r="I107" s="132" t="s">
        <v>10341</v>
      </c>
    </row>
    <row r="108" spans="2:13" ht="15.75" thickBot="1">
      <c r="B108" s="147">
        <v>1090</v>
      </c>
      <c r="C108" t="s">
        <v>10559</v>
      </c>
      <c r="D108" s="147">
        <v>7</v>
      </c>
      <c r="E108" s="147">
        <v>33</v>
      </c>
      <c r="F108" t="s">
        <v>10561</v>
      </c>
      <c r="G108" s="148" t="s">
        <v>10406</v>
      </c>
      <c r="I108" t="s">
        <v>10341</v>
      </c>
      <c r="M108" t="str">
        <f t="shared" si="7"/>
        <v>INSERT INTO c_report_m (report_id,report_name,report_category_id,display_seqn,report_design_file,rpt_page_size,outfile_name,param_form,range_title,range_type) VALUES (1090,'Priority &amp; Non-Priority Loans',7,33,'prioritynonpriotityloans.rpt','Custom','','vreport','','');</v>
      </c>
    </row>
    <row r="110" spans="2:13">
      <c r="B110" s="32">
        <v>1088</v>
      </c>
      <c r="C110" s="32" t="s">
        <v>10562</v>
      </c>
      <c r="D110" s="32">
        <v>13</v>
      </c>
      <c r="E110" s="32">
        <v>2</v>
      </c>
      <c r="F110" s="32" t="s">
        <v>10563</v>
      </c>
      <c r="G110" s="32" t="s">
        <v>10346</v>
      </c>
      <c r="H110" s="32"/>
      <c r="I110" s="32" t="s">
        <v>10341</v>
      </c>
    </row>
    <row r="111" spans="2:13">
      <c r="B111" s="32">
        <v>1089</v>
      </c>
      <c r="C111" s="32" t="s">
        <v>10564</v>
      </c>
      <c r="D111" s="32">
        <v>13</v>
      </c>
      <c r="E111" s="32">
        <v>7</v>
      </c>
      <c r="F111" s="32" t="s">
        <v>10565</v>
      </c>
      <c r="G111" s="32" t="s">
        <v>10346</v>
      </c>
      <c r="H111" s="32"/>
      <c r="I111" s="32" t="s">
        <v>10341</v>
      </c>
    </row>
    <row r="112" spans="2:13">
      <c r="B112" s="32">
        <v>1090</v>
      </c>
      <c r="C112" s="32" t="s">
        <v>10566</v>
      </c>
      <c r="D112" s="32">
        <v>13</v>
      </c>
      <c r="E112" s="32">
        <v>9</v>
      </c>
      <c r="F112" s="32" t="s">
        <v>10567</v>
      </c>
      <c r="G112" s="32" t="s">
        <v>10346</v>
      </c>
      <c r="H112" s="32"/>
      <c r="I112" s="32" t="s">
        <v>10341</v>
      </c>
    </row>
    <row r="113" spans="2:13">
      <c r="B113" s="32">
        <v>1091</v>
      </c>
      <c r="C113" s="32" t="s">
        <v>10493</v>
      </c>
      <c r="D113" s="32">
        <v>13</v>
      </c>
      <c r="E113" s="32">
        <v>11</v>
      </c>
      <c r="F113" s="32" t="s">
        <v>10568</v>
      </c>
      <c r="G113" s="32" t="s">
        <v>8638</v>
      </c>
      <c r="H113" s="32"/>
      <c r="I113" s="32" t="s">
        <v>10341</v>
      </c>
    </row>
    <row r="114" spans="2:13" ht="15" customHeight="1">
      <c r="B114">
        <v>1101</v>
      </c>
      <c r="C114" t="s">
        <v>10569</v>
      </c>
      <c r="D114">
        <v>13</v>
      </c>
      <c r="E114">
        <v>1</v>
      </c>
      <c r="F114" t="s">
        <v>10570</v>
      </c>
      <c r="G114" t="s">
        <v>8638</v>
      </c>
      <c r="I114" t="s">
        <v>10341</v>
      </c>
      <c r="M114" t="str">
        <f t="shared" ref="M114:M129" si="8">CONCATENATE("INSERT INTO c_report_m (report_id,report_name,report_category_id,display_seqn,report_design_file,rpt_page_size,outfile_name,param_form,range_title,range_type) VALUES (",B114&amp;",'"&amp;C114&amp;"',"&amp;D114&amp;","&amp;E114&amp;",'"&amp;F114&amp;"','"&amp;G114&amp;"','"&amp;H114&amp;"','"&amp;I114&amp;"','"&amp;J114&amp;"','"&amp;K114&amp;"');")</f>
        <v>INSERT INTO c_report_m (report_id,report_name,report_category_id,display_seqn,report_design_file,rpt_page_size,outfile_name,param_form,range_title,range_type) VALUES (1101,'Form I-Statement of Compliance with CRR and SLR',13,1,'rbi_formIA3.rpt','A3','','vreport','','');</v>
      </c>
    </row>
    <row r="115" spans="2:13">
      <c r="B115">
        <v>1102</v>
      </c>
      <c r="C115" t="s">
        <v>10571</v>
      </c>
      <c r="D115">
        <v>13</v>
      </c>
      <c r="E115">
        <v>2</v>
      </c>
      <c r="F115" t="s">
        <v>10572</v>
      </c>
      <c r="G115" t="s">
        <v>10346</v>
      </c>
      <c r="M115" t="str">
        <f t="shared" si="8"/>
        <v>INSERT INTO c_report_m (report_id,report_name,report_category_id,display_seqn,report_design_file,rpt_page_size,outfile_name,param_form,range_title,range_type) VALUES (1102,'Form II-statement of Unsecured Loans and Advances to Directors/Firms in which they have interest',13,2,'rbi_formIIA4.rpt','A4','','','','');</v>
      </c>
    </row>
    <row r="116" spans="2:13">
      <c r="B116">
        <v>1103</v>
      </c>
      <c r="C116" t="s">
        <v>10573</v>
      </c>
      <c r="D116">
        <v>13</v>
      </c>
      <c r="E116">
        <v>3</v>
      </c>
      <c r="F116" t="s">
        <v>10574</v>
      </c>
      <c r="G116" t="s">
        <v>10346</v>
      </c>
      <c r="M116" t="str">
        <f t="shared" si="8"/>
        <v>INSERT INTO c_report_m (report_id,report_name,report_category_id,display_seqn,report_design_file,rpt_page_size,outfile_name,param_form,range_title,range_type) VALUES (1103,'Form IX-Assets &amp; Liabilities as at the close of business on last Friday of the month',13,3,'rbi_formIXA4.rpt','A4','','','','');</v>
      </c>
    </row>
    <row r="117" spans="2:13">
      <c r="B117">
        <v>1104</v>
      </c>
      <c r="C117" t="s">
        <v>10575</v>
      </c>
      <c r="D117">
        <v>13</v>
      </c>
      <c r="E117">
        <v>4</v>
      </c>
      <c r="F117" t="s">
        <v>10576</v>
      </c>
      <c r="G117" t="s">
        <v>8638</v>
      </c>
      <c r="M117" t="str">
        <f t="shared" si="8"/>
        <v>INSERT INTO c_report_m (report_id,report_name,report_category_id,display_seqn,report_design_file,rpt_page_size,outfile_name,param_form,range_title,range_type) VALUES (1104,'OSS 1-Statement on Assets &amp; Liabilities ',13,4,'rbi_oss1A3.rpt','A3','','','','');</v>
      </c>
    </row>
    <row r="118" spans="2:13">
      <c r="B118">
        <v>1105</v>
      </c>
      <c r="C118" t="s">
        <v>10577</v>
      </c>
      <c r="D118">
        <v>13</v>
      </c>
      <c r="E118">
        <v>5</v>
      </c>
      <c r="F118" t="s">
        <v>10578</v>
      </c>
      <c r="G118" t="s">
        <v>10346</v>
      </c>
      <c r="M118" t="str">
        <f t="shared" si="8"/>
        <v>INSERT INTO c_report_m (report_id,report_name,report_category_id,display_seqn,report_design_file,rpt_page_size,outfile_name,param_form,range_title,range_type) VALUES (1105,'OSS 2-Statement on Earnings',13,5,'rbi_oss2A4.rpt','A4','','','','');</v>
      </c>
    </row>
    <row r="119" spans="2:13">
      <c r="B119">
        <v>1106</v>
      </c>
      <c r="C119" t="s">
        <v>10579</v>
      </c>
      <c r="D119">
        <v>13</v>
      </c>
      <c r="E119">
        <v>6</v>
      </c>
      <c r="F119" t="s">
        <v>10580</v>
      </c>
      <c r="G119" t="s">
        <v>8638</v>
      </c>
      <c r="M119" t="str">
        <f t="shared" si="8"/>
        <v>INSERT INTO c_report_m (report_id,report_name,report_category_id,display_seqn,report_design_file,rpt_page_size,outfile_name,param_form,range_title,range_type) VALUES (1106,'OSS 3-Statement on Asset Quality',13,6,'rbi_oss3A3.rpt','A3','','','','');</v>
      </c>
    </row>
    <row r="120" spans="2:13">
      <c r="B120">
        <v>1107</v>
      </c>
      <c r="C120" t="s">
        <v>10581</v>
      </c>
      <c r="D120">
        <v>13</v>
      </c>
      <c r="E120">
        <v>7</v>
      </c>
      <c r="F120" t="s">
        <v>10582</v>
      </c>
      <c r="G120" t="s">
        <v>10346</v>
      </c>
      <c r="M120" t="str">
        <f t="shared" si="8"/>
        <v>INSERT INTO c_report_m (report_id,report_name,report_category_id,display_seqn,report_design_file,rpt_page_size,outfile_name,param_form,range_title,range_type) VALUES (1107,'OSS 4-Statement on Non-Performing Assets',13,7,'rbi_oss4A4.rpt','A4','','','','');</v>
      </c>
    </row>
    <row r="121" spans="2:13">
      <c r="B121">
        <v>1108</v>
      </c>
      <c r="C121" t="s">
        <v>10583</v>
      </c>
      <c r="D121">
        <v>13</v>
      </c>
      <c r="E121">
        <v>8</v>
      </c>
      <c r="F121" t="s">
        <v>10584</v>
      </c>
      <c r="G121" t="s">
        <v>8638</v>
      </c>
      <c r="M121" t="str">
        <f t="shared" si="8"/>
        <v>INSERT INTO c_report_m (report_id,report_name,report_category_id,display_seqn,report_design_file,rpt_page_size,outfile_name,param_form,range_title,range_type) VALUES (1108,'OSS 5-Statement on Segment/Sector-wise Advances',13,8,'rbi_oss5A3.rpt','A3','','','','');</v>
      </c>
    </row>
    <row r="122" spans="2:13">
      <c r="B122">
        <v>1109</v>
      </c>
      <c r="C122" t="s">
        <v>10585</v>
      </c>
      <c r="D122">
        <v>13</v>
      </c>
      <c r="E122">
        <v>9</v>
      </c>
      <c r="F122" t="s">
        <v>10586</v>
      </c>
      <c r="G122" t="s">
        <v>8638</v>
      </c>
      <c r="M122" t="str">
        <f t="shared" si="8"/>
        <v>INSERT INTO c_report_m (report_id,report_name,report_category_id,display_seqn,report_design_file,rpt_page_size,outfile_name,param_form,range_title,range_type) VALUES (1109,'OSS 6-Statement on Connecting Lending',13,9,'rbi_oss6A3.rpt','A3','','','','');</v>
      </c>
    </row>
    <row r="123" spans="2:13">
      <c r="B123">
        <v>1110</v>
      </c>
      <c r="C123" t="s">
        <v>10587</v>
      </c>
      <c r="D123">
        <v>13</v>
      </c>
      <c r="E123">
        <v>10</v>
      </c>
      <c r="F123" t="s">
        <v>10588</v>
      </c>
      <c r="G123" t="s">
        <v>8638</v>
      </c>
      <c r="M123" t="str">
        <f t="shared" si="8"/>
        <v>INSERT INTO c_report_m (report_id,report_name,report_category_id,display_seqn,report_design_file,rpt_page_size,outfile_name,param_form,range_title,range_type) VALUES (1110,'OSS 7-Statement on CRAR',13,10,'rbi_oss7A3.rpt','A3','','','','');</v>
      </c>
    </row>
    <row r="124" spans="2:13">
      <c r="B124">
        <v>1111</v>
      </c>
      <c r="C124" t="s">
        <v>10589</v>
      </c>
      <c r="D124">
        <v>13</v>
      </c>
      <c r="E124">
        <v>11</v>
      </c>
      <c r="F124" t="s">
        <v>10590</v>
      </c>
      <c r="G124" t="s">
        <v>8638</v>
      </c>
      <c r="M124" t="str">
        <f t="shared" si="8"/>
        <v>INSERT INTO c_report_m (report_id,report_name,report_category_id,display_seqn,report_design_file,rpt_page_size,outfile_name,param_form,range_title,range_type) VALUES (1111,'OSS 8-Statement of Bank Profile',13,11,'rbi_oss8A3.rpt','A3','','','','');</v>
      </c>
    </row>
    <row r="125" spans="2:13">
      <c r="B125">
        <v>1112</v>
      </c>
      <c r="C125" t="s">
        <v>10591</v>
      </c>
      <c r="D125">
        <v>13</v>
      </c>
      <c r="E125">
        <v>12</v>
      </c>
      <c r="F125" t="s">
        <v>10592</v>
      </c>
      <c r="G125" t="s">
        <v>8638</v>
      </c>
      <c r="M125" t="str">
        <f t="shared" si="8"/>
        <v>INSERT INTO c_report_m (report_id,report_name,report_category_id,display_seqn,report_design_file,rpt_page_size,outfile_name,param_form,range_title,range_type) VALUES (1112,'ALM-Statement on Structural Liquidity',13,12,'rbi_almstrucliqA3.rpt','A3','','','','');</v>
      </c>
    </row>
    <row r="126" spans="2:13">
      <c r="B126">
        <v>1113</v>
      </c>
      <c r="C126" t="s">
        <v>10593</v>
      </c>
      <c r="D126">
        <v>13</v>
      </c>
      <c r="E126">
        <v>13</v>
      </c>
      <c r="F126" t="s">
        <v>10594</v>
      </c>
      <c r="G126" t="s">
        <v>8638</v>
      </c>
      <c r="M126" t="str">
        <f t="shared" si="8"/>
        <v>INSERT INTO c_report_m (report_id,report_name,report_category_id,display_seqn,report_design_file,rpt_page_size,outfile_name,param_form,range_title,range_type) VALUES (1113,'ALM- Dynamic Liquidity Statement',13,13,'rbi_almdynamicA3.rpt','A3','','','','');</v>
      </c>
    </row>
    <row r="127" spans="2:13">
      <c r="B127">
        <v>1114</v>
      </c>
      <c r="C127" t="s">
        <v>10595</v>
      </c>
      <c r="D127">
        <v>13</v>
      </c>
      <c r="E127">
        <v>14</v>
      </c>
      <c r="F127" t="s">
        <v>10596</v>
      </c>
      <c r="G127" t="s">
        <v>8638</v>
      </c>
      <c r="M127" t="str">
        <f t="shared" si="8"/>
        <v>INSERT INTO c_report_m (report_id,report_name,report_category_id,display_seqn,report_design_file,rpt_page_size,outfile_name,param_form,range_title,range_type) VALUES (1114,'ALM-Statement of Interest Rate Sensitivity',13,14,'rbi_almintrateA3.rpt','A3','','','','');</v>
      </c>
    </row>
    <row r="128" spans="2:13">
      <c r="B128">
        <v>1115</v>
      </c>
      <c r="C128" t="s">
        <v>10597</v>
      </c>
      <c r="D128">
        <v>13</v>
      </c>
      <c r="E128">
        <v>15</v>
      </c>
      <c r="F128" t="s">
        <v>10598</v>
      </c>
      <c r="G128" t="s">
        <v>8638</v>
      </c>
      <c r="M128" t="str">
        <f t="shared" si="8"/>
        <v>INSERT INTO c_report_m (report_id,report_name,report_category_id,display_seqn,report_design_file,rpt_page_size,outfile_name,param_form,range_title,range_type) VALUES (1115,'Advances/Investments',13,15,'rbi_advinvstA3.rpt','A3','','','','');</v>
      </c>
    </row>
    <row r="129" spans="1:13">
      <c r="B129">
        <v>1116</v>
      </c>
      <c r="C129" t="s">
        <v>10599</v>
      </c>
      <c r="D129">
        <v>13</v>
      </c>
      <c r="E129">
        <v>16</v>
      </c>
      <c r="F129" t="s">
        <v>10600</v>
      </c>
      <c r="G129" t="s">
        <v>8638</v>
      </c>
      <c r="M129" t="str">
        <f t="shared" si="8"/>
        <v>INSERT INTO c_report_m (report_id,report_name,report_category_id,display_seqn,report_design_file,rpt_page_size,outfile_name,param_form,range_title,range_type) VALUES (1116,'Form IV-Statement of Offices in India ',13,16,'rbi_formIVSOIA3.rpt','A3','','','','');</v>
      </c>
    </row>
    <row r="130" spans="1:13" s="32" customFormat="1">
      <c r="A130" s="107" t="s">
        <v>10601</v>
      </c>
      <c r="B130" s="32">
        <v>1117</v>
      </c>
      <c r="C130" s="32" t="s">
        <v>10602</v>
      </c>
      <c r="D130" s="32">
        <v>13</v>
      </c>
      <c r="E130" s="32">
        <v>17</v>
      </c>
      <c r="F130" s="32" t="s">
        <v>10603</v>
      </c>
      <c r="G130" s="32" t="s">
        <v>8638</v>
      </c>
    </row>
    <row r="131" spans="1:13">
      <c r="B131">
        <v>1118</v>
      </c>
      <c r="C131" t="s">
        <v>10604</v>
      </c>
      <c r="D131">
        <v>13</v>
      </c>
      <c r="E131">
        <v>18</v>
      </c>
      <c r="F131" t="s">
        <v>10605</v>
      </c>
      <c r="G131" t="s">
        <v>8638</v>
      </c>
      <c r="M131" t="str">
        <f t="shared" ref="M131:M193" si="9">CONCATENATE("INSERT INTO c_report_m (report_id,report_name,report_category_id,display_seqn,report_design_file,rpt_page_size,outfile_name,param_form,range_title,range_type) VALUES (",B131&amp;",'"&amp;C131&amp;"',"&amp;D131&amp;","&amp;E131&amp;",'"&amp;F131&amp;"','"&amp;G131&amp;"','"&amp;H131&amp;"','"&amp;I131&amp;"','"&amp;J131&amp;"','"&amp;K131&amp;"');")</f>
        <v>INSERT INTO c_report_m (report_id,report_name,report_category_id,display_seqn,report_design_file,rpt_page_size,outfile_name,param_form,range_title,range_type) VALUES (1118,'FMR IV-Fraud Monitoring',13,18,'rbi_fmrIVA3.rpt','A3','','','','');</v>
      </c>
    </row>
    <row r="132" spans="1:13">
      <c r="B132">
        <v>1119</v>
      </c>
      <c r="C132" t="s">
        <v>10606</v>
      </c>
      <c r="D132">
        <v>13</v>
      </c>
      <c r="E132">
        <v>19</v>
      </c>
      <c r="F132" t="s">
        <v>10607</v>
      </c>
      <c r="G132" t="s">
        <v>8638</v>
      </c>
      <c r="M132" t="str">
        <f t="shared" si="9"/>
        <v>INSERT INTO c_report_m (report_id,report_name,report_category_id,display_seqn,report_design_file,rpt_page_size,outfile_name,param_form,range_title,range_type) VALUES (1119,'Loans &amp; Advances to Priority Sector/Weaker Section &amp; Credit Flow to Minority Communities',13,19,'rbi_psaA3.rpt','A3','','','','');</v>
      </c>
    </row>
    <row r="133" spans="1:13">
      <c r="B133">
        <v>1120</v>
      </c>
      <c r="C133" t="s">
        <v>10608</v>
      </c>
      <c r="D133">
        <v>13</v>
      </c>
      <c r="E133">
        <v>20</v>
      </c>
      <c r="F133" t="s">
        <v>10609</v>
      </c>
      <c r="G133" t="s">
        <v>8638</v>
      </c>
      <c r="M133" t="str">
        <f t="shared" si="9"/>
        <v>INSERT INTO c_report_m (report_id,report_name,report_category_id,display_seqn,report_design_file,rpt_page_size,outfile_name,param_form,range_title,range_type) VALUES (1120,'Form VIII-statement of Unclaimed Deposit Accounts not operated more than 10 years',13,20,'rbi_formVIIIA3.rpt','A3','','','','');</v>
      </c>
    </row>
    <row r="134" spans="1:13">
      <c r="B134">
        <v>1121</v>
      </c>
      <c r="C134" t="s">
        <v>10610</v>
      </c>
      <c r="D134">
        <v>13</v>
      </c>
      <c r="E134">
        <v>21</v>
      </c>
      <c r="F134" t="s">
        <v>10611</v>
      </c>
      <c r="G134" t="s">
        <v>8638</v>
      </c>
      <c r="M134" t="str">
        <f t="shared" si="9"/>
        <v>INSERT INTO c_report_m (report_id,report_name,report_category_id,display_seqn,report_design_file,rpt_page_size,outfile_name,param_form,range_title,range_type) VALUES (1121,'FMR I-Report on actual or suspected frauds in banks- within three weeks from the date of detection',13,21,'rbi_fmrIA3.rpt','A3','','','','');</v>
      </c>
    </row>
    <row r="135" spans="1:13">
      <c r="B135">
        <v>1122</v>
      </c>
      <c r="C135" t="s">
        <v>10612</v>
      </c>
      <c r="D135">
        <v>13</v>
      </c>
      <c r="E135">
        <v>22</v>
      </c>
      <c r="F135" t="s">
        <v>10613</v>
      </c>
      <c r="G135" t="s">
        <v>8638</v>
      </c>
      <c r="M135" t="str">
        <f t="shared" si="9"/>
        <v>INSERT INTO c_report_m (report_id,report_name,report_category_id,display_seqn,report_design_file,rpt_page_size,outfile_name,param_form,range_title,range_type) VALUES (1122,'FMR III-Quarterly Progress Report on Frauds of Rs.1 lakh &amp; above',13,22,'rbi_fmrIIIA3.rpt','A3','','','','');</v>
      </c>
    </row>
    <row r="136" spans="1:13">
      <c r="B136">
        <v>1123</v>
      </c>
      <c r="C136" t="s">
        <v>10614</v>
      </c>
      <c r="D136">
        <v>13</v>
      </c>
      <c r="E136">
        <v>23</v>
      </c>
      <c r="F136" t="s">
        <v>10615</v>
      </c>
      <c r="G136" t="s">
        <v>8638</v>
      </c>
      <c r="M136" t="str">
        <f t="shared" si="9"/>
        <v>INSERT INTO c_report_m (report_id,report_name,report_category_id,display_seqn,report_design_file,rpt_page_size,outfile_name,param_form,range_title,range_type) VALUES (1123,'Form I-Deaf',13,23,'rbi_formIdeafmonthlyA3.rpt','A3','','','','');</v>
      </c>
    </row>
    <row r="137" spans="1:13">
      <c r="B137">
        <v>1124</v>
      </c>
      <c r="C137" t="s">
        <v>10616</v>
      </c>
      <c r="D137">
        <v>13</v>
      </c>
      <c r="E137">
        <v>24</v>
      </c>
      <c r="F137" t="s">
        <v>10617</v>
      </c>
      <c r="G137" t="s">
        <v>8638</v>
      </c>
      <c r="M137" t="str">
        <f t="shared" si="9"/>
        <v>INSERT INTO c_report_m (report_id,report_name,report_category_id,display_seqn,report_design_file,rpt_page_size,outfile_name,param_form,range_title,range_type) VALUES (1124,'Form II-Deaf',13,24,'rbi_formIIdeafA3.rpt','A3','','','','');</v>
      </c>
    </row>
    <row r="138" spans="1:13">
      <c r="B138">
        <v>1125</v>
      </c>
      <c r="C138" t="s">
        <v>10618</v>
      </c>
      <c r="D138">
        <v>13</v>
      </c>
      <c r="E138">
        <v>25</v>
      </c>
      <c r="F138" t="s">
        <v>10619</v>
      </c>
      <c r="G138" t="s">
        <v>10346</v>
      </c>
      <c r="M138" t="str">
        <f t="shared" si="9"/>
        <v>INSERT INTO c_report_m (report_id,report_name,report_category_id,display_seqn,report_design_file,rpt_page_size,outfile_name,param_form,range_title,range_type) VALUES (1125,'Form IIII-Deaf',13,25,'rbi_formIIIdeafA4.rpt','A4','','','','');</v>
      </c>
    </row>
    <row r="139" spans="1:13">
      <c r="B139">
        <v>1126</v>
      </c>
      <c r="C139" t="s">
        <v>10620</v>
      </c>
      <c r="D139">
        <v>13</v>
      </c>
      <c r="E139">
        <v>26</v>
      </c>
      <c r="F139" t="s">
        <v>10621</v>
      </c>
      <c r="G139" t="s">
        <v>8638</v>
      </c>
      <c r="M139" t="str">
        <f t="shared" si="9"/>
        <v>INSERT INTO c_report_m (report_id,report_name,report_category_id,display_seqn,report_design_file,rpt_page_size,outfile_name,param_form,range_title,range_type) VALUES (1126,'Annual Certificate',13,26,'rbi_annualcertdeafA3.rpt','A3','','','','');</v>
      </c>
    </row>
    <row r="140" spans="1:13">
      <c r="B140">
        <v>1127</v>
      </c>
      <c r="C140" t="s">
        <v>10622</v>
      </c>
      <c r="D140">
        <v>13</v>
      </c>
      <c r="E140">
        <v>27</v>
      </c>
      <c r="F140" t="s">
        <v>10623</v>
      </c>
      <c r="G140" t="s">
        <v>10346</v>
      </c>
      <c r="M140" t="str">
        <f t="shared" si="9"/>
        <v>INSERT INTO c_report_m (report_id,report_name,report_category_id,display_seqn,report_design_file,rpt_page_size,outfile_name,param_form,range_title,range_type) VALUES (1127,'ATM Deployment',13,27,'rbi_atmdeploymentA4.rpt','A4','','','','');</v>
      </c>
    </row>
    <row r="141" spans="1:13">
      <c r="B141">
        <v>1128</v>
      </c>
      <c r="C141" t="s">
        <v>10624</v>
      </c>
      <c r="D141">
        <v>13</v>
      </c>
      <c r="E141">
        <v>28</v>
      </c>
      <c r="F141" t="s">
        <v>10625</v>
      </c>
      <c r="G141" t="s">
        <v>10346</v>
      </c>
      <c r="M141" t="str">
        <f t="shared" si="9"/>
        <v>INSERT INTO c_report_m (report_id,report_name,report_category_id,display_seqn,report_design_file,rpt_page_size,outfile_name,param_form,range_title,range_type) VALUES (1128,'Card Statistics',13,28,'rbi_cardstatisticsA4.rpt','A4','','','','');</v>
      </c>
    </row>
    <row r="142" spans="1:13">
      <c r="B142">
        <v>1129</v>
      </c>
      <c r="C142" t="s">
        <v>10626</v>
      </c>
      <c r="D142">
        <v>13</v>
      </c>
      <c r="E142">
        <v>29</v>
      </c>
      <c r="F142" t="s">
        <v>10627</v>
      </c>
      <c r="G142" t="s">
        <v>8638</v>
      </c>
      <c r="M142" t="str">
        <f t="shared" si="9"/>
        <v>INSERT INTO c_report_m (report_id,report_name,report_category_id,display_seqn,report_design_file,rpt_page_size,outfile_name,param_form,range_title,range_type) VALUES (1129,'PPI Statistics',13,29,'rbi_ppistatisticsA3.rpt','A3','','','','');</v>
      </c>
    </row>
    <row r="143" spans="1:13">
      <c r="B143">
        <v>1130</v>
      </c>
      <c r="C143" t="s">
        <v>10628</v>
      </c>
      <c r="D143">
        <v>13</v>
      </c>
      <c r="E143">
        <v>30</v>
      </c>
      <c r="F143" t="s">
        <v>10629</v>
      </c>
      <c r="G143" t="s">
        <v>8638</v>
      </c>
      <c r="M143" t="str">
        <f t="shared" si="9"/>
        <v>INSERT INTO c_report_m (report_id,report_name,report_category_id,display_seqn,report_design_file,rpt_page_size,outfile_name,param_form,range_title,range_type) VALUES (1130,'PPI Customer Grievances-Complaints received and resolved during the period',13,30,'rbi_ppicustgrievancesA3.rpt','A3','','','','');</v>
      </c>
    </row>
    <row r="144" spans="1:13">
      <c r="B144">
        <v>1131</v>
      </c>
      <c r="C144" t="s">
        <v>10630</v>
      </c>
      <c r="D144">
        <v>13</v>
      </c>
      <c r="E144">
        <v>31</v>
      </c>
      <c r="F144" t="s">
        <v>10631</v>
      </c>
      <c r="G144" t="s">
        <v>8638</v>
      </c>
      <c r="M144" t="str">
        <f t="shared" si="9"/>
        <v>INSERT INTO c_report_m (report_id,report_name,report_category_id,display_seqn,report_design_file,rpt_page_size,outfile_name,param_form,range_title,range_type) VALUES (1131,'Mobile Banking Transactions',13,31,'rbi_mobilebankingA3.rpt','A3','','','','');</v>
      </c>
    </row>
    <row r="145" spans="2:13">
      <c r="B145">
        <v>1132</v>
      </c>
      <c r="C145" t="s">
        <v>10632</v>
      </c>
      <c r="D145">
        <v>13</v>
      </c>
      <c r="E145">
        <v>32</v>
      </c>
      <c r="F145" t="s">
        <v>10633</v>
      </c>
      <c r="G145" t="s">
        <v>10346</v>
      </c>
      <c r="M145" t="str">
        <f t="shared" si="9"/>
        <v>INSERT INTO c_report_m (report_id,report_name,report_category_id,display_seqn,report_design_file,rpt_page_size,outfile_name,param_form,range_title,range_type) VALUES (1132,'Format for furnishing addresses etc., particulars of Forged Note Vigilance Cell (FNVC) to RBI',13,32,'rbi_fnvcannualA4.rpt','A4','','','','');</v>
      </c>
    </row>
    <row r="146" spans="2:13">
      <c r="B146">
        <v>1133</v>
      </c>
      <c r="C146" t="s">
        <v>10634</v>
      </c>
      <c r="D146">
        <v>13</v>
      </c>
      <c r="E146">
        <v>33</v>
      </c>
      <c r="F146" t="s">
        <v>10635</v>
      </c>
      <c r="G146" t="s">
        <v>10346</v>
      </c>
      <c r="M146" t="str">
        <f t="shared" si="9"/>
        <v>INSERT INTO c_report_m (report_id,report_name,report_category_id,display_seqn,report_design_file,rpt_page_size,outfile_name,param_form,range_title,range_type) VALUES (1133,'Statement showing details of counterfeit bank notes detected by the branch during the month',13,33,'rbi_counterfeitbanknotesA4.rpt','A4','','','','');</v>
      </c>
    </row>
    <row r="147" spans="2:13">
      <c r="B147">
        <v>1134</v>
      </c>
      <c r="C147" t="s">
        <v>10636</v>
      </c>
      <c r="D147">
        <v>13</v>
      </c>
      <c r="E147">
        <v>34</v>
      </c>
      <c r="F147" t="s">
        <v>10637</v>
      </c>
      <c r="G147" t="s">
        <v>10346</v>
      </c>
      <c r="M147" t="str">
        <f t="shared" si="9"/>
        <v>INSERT INTO c_report_m (report_id,report_name,report_category_id,display_seqn,report_design_file,rpt_page_size,outfile_name,param_form,range_title,range_type) VALUES (1134,'FNVC to submit status report covering certain important aspects of the functions required to be undertaken by it',13,34,'rbi_fnvcqtrlyA4.rpt','A4','','','','');</v>
      </c>
    </row>
    <row r="148" spans="2:13">
      <c r="B148">
        <v>1135</v>
      </c>
      <c r="C148" s="108" t="s">
        <v>10638</v>
      </c>
      <c r="D148">
        <v>13</v>
      </c>
      <c r="E148">
        <v>35</v>
      </c>
      <c r="M148" t="str">
        <f t="shared" si="9"/>
        <v>INSERT INTO c_report_m (report_id,report_name,report_category_id,display_seqn,report_design_file,rpt_page_size,outfile_name,param_form,range_title,range_type) VALUES (1135,'Central Repository of Information on Large Credits (CRILC) for UCBs',13,35,'','','','','','');</v>
      </c>
    </row>
    <row r="149" spans="2:13">
      <c r="B149">
        <v>1136</v>
      </c>
      <c r="C149" s="108" t="s">
        <v>10639</v>
      </c>
      <c r="D149">
        <v>13</v>
      </c>
      <c r="E149">
        <v>36</v>
      </c>
      <c r="F149" t="s">
        <v>10640</v>
      </c>
      <c r="G149" t="s">
        <v>8638</v>
      </c>
      <c r="M149" t="str">
        <f t="shared" si="9"/>
        <v>INSERT INTO c_report_m (report_id,report_name,report_category_id,display_seqn,report_design_file,rpt_page_size,outfile_name,param_form,range_title,range_type) VALUES (1136,'Daily Call and Notice Money Operations during the fortnight',13,36,'rbi_dcmA3.rpt','A3','','','','');</v>
      </c>
    </row>
    <row r="150" spans="2:13">
      <c r="B150" s="105">
        <v>1137</v>
      </c>
      <c r="C150" s="105" t="s">
        <v>10366</v>
      </c>
      <c r="D150" s="105">
        <v>7</v>
      </c>
      <c r="E150" s="105">
        <v>26</v>
      </c>
      <c r="F150" s="106" t="s">
        <v>10641</v>
      </c>
      <c r="G150" s="105" t="s">
        <v>8638</v>
      </c>
      <c r="M150" t="str">
        <f t="shared" si="9"/>
        <v>INSERT INTO c_report_m (report_id,report_name,report_category_id,display_seqn,report_design_file,rpt_page_size,outfile_name,param_form,range_title,range_type) VALUES (1137,'Balancing Report',7,26,'loanbalancesheetA3.rpt','A3','','','','');</v>
      </c>
    </row>
    <row r="151" spans="2:13">
      <c r="B151" s="105">
        <v>1138</v>
      </c>
      <c r="C151" s="105" t="s">
        <v>10642</v>
      </c>
      <c r="D151" s="105">
        <v>16</v>
      </c>
      <c r="E151" s="105">
        <v>3</v>
      </c>
      <c r="F151" s="105" t="s">
        <v>10643</v>
      </c>
      <c r="G151" s="105" t="s">
        <v>8638</v>
      </c>
      <c r="M151" t="str">
        <f t="shared" si="9"/>
        <v>INSERT INTO c_report_m (report_id,report_name,report_category_id,display_seqn,report_design_file,rpt_page_size,outfile_name,param_form,range_title,range_type) VALUES (1138,'TDS Reversal Register',16,3,'tdsreversalregisterA3.rpt','A3','','','','');</v>
      </c>
    </row>
    <row r="152" spans="2:13">
      <c r="B152" s="105">
        <v>1139</v>
      </c>
      <c r="C152" s="105" t="s">
        <v>10644</v>
      </c>
      <c r="D152" s="105">
        <v>6</v>
      </c>
      <c r="E152" s="105">
        <v>9</v>
      </c>
      <c r="F152" s="105" t="s">
        <v>10645</v>
      </c>
      <c r="G152" s="105" t="s">
        <v>8638</v>
      </c>
      <c r="M152" t="str">
        <f t="shared" si="9"/>
        <v>INSERT INTO c_report_m (report_id,report_name,report_category_id,display_seqn,report_design_file,rpt_page_size,outfile_name,param_form,range_title,range_type) VALUES (1139,'Deposit Renewal Register',6,9,'tdrenewalA3.rpt','A3','','','','');</v>
      </c>
    </row>
    <row r="153" spans="2:13">
      <c r="B153" s="105">
        <v>1140</v>
      </c>
      <c r="C153" s="105" t="s">
        <v>10646</v>
      </c>
      <c r="D153" s="105">
        <v>6</v>
      </c>
      <c r="E153" s="105">
        <v>10</v>
      </c>
      <c r="F153" s="105" t="s">
        <v>10647</v>
      </c>
      <c r="G153" s="105" t="s">
        <v>8638</v>
      </c>
      <c r="M153" t="str">
        <f t="shared" si="9"/>
        <v>INSERT INTO c_report_m (report_id,report_name,report_category_id,display_seqn,report_design_file,rpt_page_size,outfile_name,param_form,range_title,range_type) VALUES (1140,'Maturity Register',6,10,'fdmaturityregisterA3.rpt','A3','','','','');</v>
      </c>
    </row>
    <row r="154" spans="2:13">
      <c r="B154" s="105">
        <v>1141</v>
      </c>
      <c r="C154" s="105" t="s">
        <v>10648</v>
      </c>
      <c r="D154" s="105">
        <v>2</v>
      </c>
      <c r="E154" s="105">
        <v>4</v>
      </c>
      <c r="F154" s="105" t="s">
        <v>10649</v>
      </c>
      <c r="G154" s="105" t="s">
        <v>8638</v>
      </c>
      <c r="M154" t="str">
        <f t="shared" si="9"/>
        <v>INSERT INTO c_report_m (report_id,report_name,report_category_id,display_seqn,report_design_file,rpt_page_size,outfile_name,param_form,range_title,range_type) VALUES (1141,'Opening Register',2,4,'acctopeningregisterA3.rpt','A3','','','','');</v>
      </c>
    </row>
    <row r="155" spans="2:13">
      <c r="B155" s="105">
        <v>1142</v>
      </c>
      <c r="C155" s="105" t="s">
        <v>10650</v>
      </c>
      <c r="D155" s="105">
        <v>2</v>
      </c>
      <c r="E155" s="105">
        <v>5</v>
      </c>
      <c r="F155" s="105" t="s">
        <v>10651</v>
      </c>
      <c r="G155" s="105" t="s">
        <v>8638</v>
      </c>
      <c r="M155" t="str">
        <f t="shared" si="9"/>
        <v>INSERT INTO c_report_m (report_id,report_name,report_category_id,display_seqn,report_design_file,rpt_page_size,outfile_name,param_form,range_title,range_type) VALUES (1142,'Closing Register',2,5,'acctclosingregisterA3.rpt','A3','','','','');</v>
      </c>
    </row>
    <row r="156" spans="2:13">
      <c r="B156" s="105">
        <v>1143</v>
      </c>
      <c r="C156" s="105" t="s">
        <v>10652</v>
      </c>
      <c r="D156" s="105">
        <v>2</v>
      </c>
      <c r="E156" s="105">
        <v>6</v>
      </c>
      <c r="F156" s="105" t="s">
        <v>10653</v>
      </c>
      <c r="G156" s="105" t="s">
        <v>8638</v>
      </c>
      <c r="M156" t="str">
        <f t="shared" si="9"/>
        <v>INSERT INTO c_report_m (report_id,report_name,report_category_id,display_seqn,report_design_file,rpt_page_size,outfile_name,param_form,range_title,range_type) VALUES (1143,'Freeze Register',2,6,'acctfreezregisterA3.rpt','A3','','','','');</v>
      </c>
    </row>
    <row r="157" spans="2:13">
      <c r="B157" s="105">
        <v>1144</v>
      </c>
      <c r="C157" s="105" t="s">
        <v>10654</v>
      </c>
      <c r="D157" s="105">
        <v>5</v>
      </c>
      <c r="E157" s="105">
        <v>6</v>
      </c>
      <c r="F157" s="105" t="s">
        <v>10655</v>
      </c>
      <c r="G157" s="105" t="s">
        <v>8638</v>
      </c>
      <c r="M157" t="str">
        <f t="shared" si="9"/>
        <v>INSERT INTO c_report_m (report_id,report_name,report_category_id,display_seqn,report_design_file,rpt_page_size,outfile_name,param_form,range_title,range_type) VALUES (1144,'User Register',5,6,'userregisterA3.rpt','A3','','','','');</v>
      </c>
    </row>
    <row r="158" spans="2:13">
      <c r="B158" s="105">
        <v>1145</v>
      </c>
      <c r="C158" s="105" t="s">
        <v>10656</v>
      </c>
      <c r="D158" s="105">
        <v>18</v>
      </c>
      <c r="E158" s="105">
        <v>1</v>
      </c>
      <c r="F158" s="105" t="s">
        <v>10657</v>
      </c>
      <c r="G158" s="105" t="s">
        <v>8638</v>
      </c>
      <c r="M158" t="str">
        <f t="shared" si="9"/>
        <v>INSERT INTO c_report_m (report_id,report_name,report_category_id,display_seqn,report_design_file,rpt_page_size,outfile_name,param_form,range_title,range_type) VALUES (1145,'NEFT / RTGS Register (Inward)',18,1,'neftrtgsregisterinwardA3.rpt','A3','','','','');</v>
      </c>
    </row>
    <row r="159" spans="2:13">
      <c r="B159" s="105">
        <v>1146</v>
      </c>
      <c r="C159" s="105" t="s">
        <v>10658</v>
      </c>
      <c r="D159" s="105">
        <v>18</v>
      </c>
      <c r="E159" s="105">
        <v>2</v>
      </c>
      <c r="F159" s="105" t="s">
        <v>10659</v>
      </c>
      <c r="G159" s="105" t="s">
        <v>8638</v>
      </c>
      <c r="M159" t="str">
        <f t="shared" si="9"/>
        <v>INSERT INTO c_report_m (report_id,report_name,report_category_id,display_seqn,report_design_file,rpt_page_size,outfile_name,param_form,range_title,range_type) VALUES (1146,'NEFT / RTGS Register (Inward Return)',18,2,'neftrtgsregisterinwardreturnA3.rpt','A3','','','','');</v>
      </c>
    </row>
    <row r="160" spans="2:13">
      <c r="B160" s="105">
        <v>1147</v>
      </c>
      <c r="C160" s="105" t="s">
        <v>10660</v>
      </c>
      <c r="D160" s="105">
        <v>18</v>
      </c>
      <c r="E160" s="105">
        <v>3</v>
      </c>
      <c r="F160" s="105" t="s">
        <v>10661</v>
      </c>
      <c r="G160" s="105" t="s">
        <v>8638</v>
      </c>
      <c r="M160" t="str">
        <f t="shared" si="9"/>
        <v>INSERT INTO c_report_m (report_id,report_name,report_category_id,display_seqn,report_design_file,rpt_page_size,outfile_name,param_form,range_title,range_type) VALUES (1147,'NEFT / RTGS Register (Outward)',18,3,'neftrtgsregisteroutwardA3.rpt','A3','','','','');</v>
      </c>
    </row>
    <row r="161" spans="1:13">
      <c r="B161" s="105">
        <v>1148</v>
      </c>
      <c r="C161" s="105" t="s">
        <v>10662</v>
      </c>
      <c r="D161" s="105">
        <v>18</v>
      </c>
      <c r="E161" s="105">
        <v>4</v>
      </c>
      <c r="F161" s="105" t="s">
        <v>10663</v>
      </c>
      <c r="G161" s="105" t="s">
        <v>8638</v>
      </c>
      <c r="M161" t="str">
        <f t="shared" si="9"/>
        <v>INSERT INTO c_report_m (report_id,report_name,report_category_id,display_seqn,report_design_file,rpt_page_size,outfile_name,param_form,range_title,range_type) VALUES (1148,'NEFT / RTGS Register (Outward Return)',18,4,'neftrtgsregisteroutwardreturnA3.rpt','A3','','','','');</v>
      </c>
    </row>
    <row r="162" spans="1:13">
      <c r="B162" s="105">
        <v>1149</v>
      </c>
      <c r="C162" s="105" t="s">
        <v>10664</v>
      </c>
      <c r="D162" s="105">
        <v>19</v>
      </c>
      <c r="E162" s="105">
        <v>2</v>
      </c>
      <c r="F162" s="105" t="s">
        <v>10665</v>
      </c>
      <c r="G162" s="105" t="s">
        <v>8638</v>
      </c>
      <c r="M162" t="str">
        <f t="shared" si="9"/>
        <v>INSERT INTO c_report_m (report_id,report_name,report_category_id,display_seqn,report_design_file,rpt_page_size,outfile_name,param_form,range_title,range_type) VALUES (1149,'Outward Clearing Report - Patti',19,2,'outwardclearingpattiA3.rpt','A3','','','','');</v>
      </c>
    </row>
    <row r="163" spans="1:13" s="132" customFormat="1" ht="15.75" thickBot="1">
      <c r="A163" s="132" t="s">
        <v>10666</v>
      </c>
      <c r="B163" s="167">
        <v>1150</v>
      </c>
      <c r="C163" s="167" t="s">
        <v>10667</v>
      </c>
      <c r="D163" s="167">
        <v>19</v>
      </c>
      <c r="E163" s="167">
        <v>2</v>
      </c>
      <c r="F163" s="167" t="s">
        <v>10668</v>
      </c>
      <c r="G163" s="167" t="s">
        <v>8638</v>
      </c>
    </row>
    <row r="164" spans="1:13" ht="15.75" thickBot="1">
      <c r="B164" s="160">
        <v>1151</v>
      </c>
      <c r="C164" s="161" t="s">
        <v>10669</v>
      </c>
      <c r="D164" s="160">
        <v>19</v>
      </c>
      <c r="E164" s="160">
        <v>3</v>
      </c>
      <c r="F164" s="161" t="s">
        <v>10670</v>
      </c>
      <c r="G164" s="161" t="s">
        <v>8638</v>
      </c>
      <c r="M164" t="str">
        <f t="shared" si="9"/>
        <v>INSERT INTO c_report_m (report_id,report_name,report_category_id,display_seqn,report_design_file,rpt_page_size,outfile_name,param_form,range_title,range_type) VALUES (1151,'Inward Return Register',19,3,'inwardreturnA3.rpt','A3','','','','');</v>
      </c>
    </row>
    <row r="165" spans="1:13">
      <c r="B165" s="105">
        <v>1152</v>
      </c>
      <c r="C165" s="105" t="s">
        <v>10671</v>
      </c>
      <c r="D165" s="105">
        <v>2</v>
      </c>
      <c r="E165" s="105">
        <v>4</v>
      </c>
      <c r="F165" s="105" t="s">
        <v>10672</v>
      </c>
      <c r="G165" s="105" t="s">
        <v>10346</v>
      </c>
      <c r="M165" t="str">
        <f t="shared" si="9"/>
        <v>INSERT INTO c_report_m (report_id,report_name,report_category_id,display_seqn,report_design_file,rpt_page_size,outfile_name,param_form,range_title,range_type) VALUES (1152,'Outstanding Charges',2,4,'outstandingchargesA4.rpt','A4','','','','');</v>
      </c>
    </row>
    <row r="166" spans="1:13">
      <c r="A166" t="s">
        <v>10673</v>
      </c>
      <c r="B166" s="105">
        <v>1153</v>
      </c>
      <c r="C166" s="105" t="s">
        <v>10674</v>
      </c>
      <c r="D166" s="105">
        <v>8</v>
      </c>
      <c r="E166" s="105">
        <v>3</v>
      </c>
      <c r="F166" s="105" t="s">
        <v>10675</v>
      </c>
      <c r="G166" s="105" t="s">
        <v>10346</v>
      </c>
      <c r="M166" t="str">
        <f t="shared" si="9"/>
        <v>INSERT INTO c_report_m (report_id,report_name,report_category_id,display_seqn,report_design_file,rpt_page_size,outfile_name,param_form,range_title,range_type) VALUES (1153,'Cash Retention',8,3,'cashrentionA4.rpt','A4','','','','');</v>
      </c>
    </row>
    <row r="167" spans="1:13">
      <c r="B167" s="132">
        <v>1154</v>
      </c>
      <c r="C167" s="132" t="s">
        <v>10368</v>
      </c>
      <c r="D167" s="132">
        <v>17</v>
      </c>
      <c r="E167" s="132">
        <v>4</v>
      </c>
      <c r="F167" s="132" t="s">
        <v>10676</v>
      </c>
      <c r="G167" s="132" t="s">
        <v>8638</v>
      </c>
      <c r="H167" s="132"/>
      <c r="I167" s="132"/>
    </row>
    <row r="168" spans="1:13">
      <c r="B168" s="132">
        <v>1155</v>
      </c>
      <c r="C168" s="132" t="s">
        <v>10372</v>
      </c>
      <c r="D168" s="132">
        <v>17</v>
      </c>
      <c r="E168" s="132">
        <v>5</v>
      </c>
      <c r="F168" s="132" t="s">
        <v>10677</v>
      </c>
      <c r="G168" s="132" t="s">
        <v>8638</v>
      </c>
    </row>
    <row r="169" spans="1:13">
      <c r="B169">
        <v>1155</v>
      </c>
      <c r="C169" t="s">
        <v>10364</v>
      </c>
      <c r="D169">
        <v>17</v>
      </c>
      <c r="E169">
        <v>5</v>
      </c>
      <c r="F169" t="s">
        <v>10677</v>
      </c>
      <c r="G169" t="s">
        <v>8638</v>
      </c>
      <c r="M169" t="str">
        <f t="shared" si="9"/>
        <v>INSERT INTO c_report_m (report_id,report_name,report_category_id,display_seqn,report_design_file,rpt_page_size,outfile_name,param_form,range_title,range_type) VALUES (1155,'Profit and Loss Account',17,5,'glprofitandlossbranchrangeA3.rpt','A3','','','','');</v>
      </c>
    </row>
    <row r="170" spans="1:13">
      <c r="B170" s="132">
        <v>1156</v>
      </c>
      <c r="C170" s="132" t="s">
        <v>10375</v>
      </c>
      <c r="D170" s="132">
        <v>17</v>
      </c>
      <c r="E170" s="132">
        <v>6</v>
      </c>
      <c r="F170" s="132" t="s">
        <v>10678</v>
      </c>
      <c r="G170" s="132" t="s">
        <v>10346</v>
      </c>
    </row>
    <row r="171" spans="1:13">
      <c r="B171">
        <v>1156</v>
      </c>
      <c r="C171" t="s">
        <v>10354</v>
      </c>
      <c r="D171">
        <v>17</v>
      </c>
      <c r="E171">
        <v>6</v>
      </c>
      <c r="F171" t="s">
        <v>10678</v>
      </c>
      <c r="G171" t="s">
        <v>10346</v>
      </c>
      <c r="M171" t="str">
        <f t="shared" ref="M171" si="10">CONCATENATE("INSERT INTO c_report_m (report_id,report_name,report_category_id,display_seqn,report_design_file,rpt_page_size,outfile_name,param_form,range_title,range_type) VALUES (",B171&amp;",'"&amp;C171&amp;"',"&amp;D171&amp;","&amp;E171&amp;",'"&amp;F171&amp;"','"&amp;G171&amp;"','"&amp;H171&amp;"','"&amp;I171&amp;"','"&amp;J171&amp;"','"&amp;K171&amp;"');")</f>
        <v>INSERT INTO c_report_m (report_id,report_name,report_category_id,display_seqn,report_design_file,rpt_page_size,outfile_name,param_form,range_title,range_type) VALUES (1156,'Trial Balance',17,6,'gltrialbalancesheetbranchrangeA4.rpt','A4','','','','');</v>
      </c>
    </row>
    <row r="172" spans="1:13">
      <c r="B172">
        <v>1157</v>
      </c>
      <c r="C172" t="s">
        <v>10679</v>
      </c>
      <c r="D172">
        <v>6</v>
      </c>
      <c r="E172">
        <v>11</v>
      </c>
      <c r="F172" t="s">
        <v>10680</v>
      </c>
      <c r="G172" t="s">
        <v>8638</v>
      </c>
      <c r="M172" t="str">
        <f t="shared" si="9"/>
        <v>INSERT INTO c_report_m (report_id,report_name,report_category_id,display_seqn,report_design_file,rpt_page_size,outfile_name,param_form,range_title,range_type) VALUES (1157,'Receipt Not Printed',6,11,'receiptnotprintedA3.rpt','A3','','','','');</v>
      </c>
    </row>
    <row r="173" spans="1:13">
      <c r="B173">
        <v>1158</v>
      </c>
      <c r="C173" t="s">
        <v>10681</v>
      </c>
      <c r="D173">
        <v>22</v>
      </c>
      <c r="E173">
        <v>1</v>
      </c>
      <c r="F173" t="s">
        <v>10682</v>
      </c>
      <c r="G173" t="s">
        <v>10406</v>
      </c>
      <c r="M173" t="str">
        <f t="shared" si="9"/>
        <v>INSERT INTO c_report_m (report_id,report_name,report_category_id,display_seqn,report_design_file,rpt_page_size,outfile_name,param_form,range_title,range_type) VALUES (1158,'Batch Interest calculation Details-Deposit SB / RD',22,1,'intcalcdepositdetails.rpt','Custom','','','','');</v>
      </c>
    </row>
    <row r="174" spans="1:13">
      <c r="A174" t="s">
        <v>10683</v>
      </c>
      <c r="B174">
        <v>1159</v>
      </c>
      <c r="C174" t="s">
        <v>10684</v>
      </c>
      <c r="D174">
        <v>8</v>
      </c>
      <c r="E174">
        <v>4</v>
      </c>
      <c r="F174" t="s">
        <v>10685</v>
      </c>
      <c r="G174" t="s">
        <v>8638</v>
      </c>
      <c r="M174" t="str">
        <f t="shared" si="9"/>
        <v>INSERT INTO c_report_m (report_id,report_name,report_category_id,display_seqn,report_design_file,rpt_page_size,outfile_name,param_form,range_title,range_type) VALUES (1159,'Todays Cash Docket Summary',8,4,'todayscashdocketsummeryA3.rpt','A3','','','','');</v>
      </c>
    </row>
    <row r="175" spans="1:13">
      <c r="B175" s="132">
        <v>1160</v>
      </c>
      <c r="C175" s="132" t="s">
        <v>10389</v>
      </c>
      <c r="D175" s="132">
        <v>3</v>
      </c>
      <c r="E175" s="132">
        <v>4</v>
      </c>
      <c r="F175" s="132" t="s">
        <v>10686</v>
      </c>
      <c r="G175" s="132" t="s">
        <v>8638</v>
      </c>
    </row>
    <row r="176" spans="1:13">
      <c r="B176">
        <v>1160</v>
      </c>
      <c r="C176" t="s">
        <v>10360</v>
      </c>
      <c r="D176">
        <v>3</v>
      </c>
      <c r="E176">
        <v>4</v>
      </c>
      <c r="F176" t="s">
        <v>10686</v>
      </c>
      <c r="G176" t="s">
        <v>8638</v>
      </c>
      <c r="M176" t="str">
        <f t="shared" ref="M176" si="11">CONCATENATE("INSERT INTO c_report_m (report_id,report_name,report_category_id,display_seqn,report_design_file,rpt_page_size,outfile_name,param_form,range_title,range_type) VALUES (",B176&amp;",'"&amp;C176&amp;"',"&amp;D176&amp;","&amp;E176&amp;",'"&amp;F176&amp;"','"&amp;G176&amp;"','"&amp;H176&amp;"','"&amp;I176&amp;"','"&amp;J176&amp;"','"&amp;K176&amp;"');")</f>
        <v>INSERT INTO c_report_m (report_id,report_name,report_category_id,display_seqn,report_design_file,rpt_page_size,outfile_name,param_form,range_title,range_type) VALUES (1160,'Balance Sheet',3,4,'newbalancesheetA3.rpt','A3','','','','');</v>
      </c>
    </row>
    <row r="177" spans="1:13">
      <c r="B177">
        <v>1161</v>
      </c>
      <c r="C177" t="s">
        <v>10687</v>
      </c>
      <c r="D177">
        <v>23</v>
      </c>
      <c r="E177">
        <v>1</v>
      </c>
      <c r="F177" t="s">
        <v>10688</v>
      </c>
      <c r="G177" t="s">
        <v>8638</v>
      </c>
      <c r="M177" t="str">
        <f t="shared" si="9"/>
        <v>INSERT INTO c_report_m (report_id,report_name,report_category_id,display_seqn,report_design_file,rpt_page_size,outfile_name,param_form,range_title,range_type) VALUES (1161,'Charges Calculation Details',23,1,'chargecalcdetailsA3.rpt','A3','','','','');</v>
      </c>
    </row>
    <row r="178" spans="1:13">
      <c r="B178">
        <v>1162</v>
      </c>
      <c r="C178" t="s">
        <v>10689</v>
      </c>
      <c r="D178">
        <v>7</v>
      </c>
      <c r="E178">
        <v>34</v>
      </c>
      <c r="F178" t="s">
        <v>10690</v>
      </c>
      <c r="G178" t="s">
        <v>10406</v>
      </c>
      <c r="M178" t="str">
        <f t="shared" si="9"/>
        <v>INSERT INTO c_report_m (report_id,report_name,report_category_id,display_seqn,report_design_file,rpt_page_size,outfile_name,param_form,range_title,range_type) VALUES (1162,'Overdue Register-GL Wise',7,34,'loanoverdueregister3.rpt','Custom','','','','');</v>
      </c>
    </row>
    <row r="179" spans="1:13">
      <c r="B179" s="132">
        <v>1163</v>
      </c>
      <c r="C179" s="132" t="s">
        <v>10378</v>
      </c>
      <c r="D179" s="132">
        <v>17</v>
      </c>
      <c r="E179" s="132">
        <v>7</v>
      </c>
      <c r="F179" s="132" t="s">
        <v>10691</v>
      </c>
      <c r="G179" s="132" t="s">
        <v>8638</v>
      </c>
      <c r="H179" s="132"/>
      <c r="I179" s="132"/>
    </row>
    <row r="180" spans="1:13">
      <c r="B180">
        <v>1163</v>
      </c>
      <c r="C180" t="s">
        <v>10360</v>
      </c>
      <c r="D180">
        <v>17</v>
      </c>
      <c r="E180">
        <v>7</v>
      </c>
      <c r="F180" t="s">
        <v>10691</v>
      </c>
      <c r="G180" t="s">
        <v>8638</v>
      </c>
      <c r="M180" t="str">
        <f t="shared" ref="M180" si="12">CONCATENATE("INSERT INTO c_report_m (report_id,report_name,report_category_id,display_seqn,report_design_file,rpt_page_size,outfile_name,param_form,range_title,range_type) VALUES (",B180&amp;",'"&amp;C180&amp;"',"&amp;D180&amp;","&amp;E180&amp;",'"&amp;F180&amp;"','"&amp;G180&amp;"','"&amp;H180&amp;"','"&amp;I180&amp;"','"&amp;J180&amp;"','"&amp;K180&amp;"');")</f>
        <v>INSERT INTO c_report_m (report_id,report_name,report_category_id,display_seqn,report_design_file,rpt_page_size,outfile_name,param_form,range_title,range_type) VALUES (1163,'Balance Sheet',17,7,'newbalancesheetconsA3.rpt','A3','','','','');</v>
      </c>
    </row>
    <row r="181" spans="1:13">
      <c r="A181" t="s">
        <v>10692</v>
      </c>
      <c r="B181">
        <v>1164</v>
      </c>
      <c r="C181" t="s">
        <v>10692</v>
      </c>
      <c r="D181">
        <v>2</v>
      </c>
      <c r="E181">
        <v>9</v>
      </c>
      <c r="F181" t="s">
        <v>10693</v>
      </c>
      <c r="G181" t="s">
        <v>8638</v>
      </c>
      <c r="M181" t="str">
        <f t="shared" si="9"/>
        <v>INSERT INTO c_report_m (report_id,report_name,report_category_id,display_seqn,report_design_file,rpt_page_size,outfile_name,param_form,range_title,range_type) VALUES (1164,'Account Statement-Loan',2,9,'acctstatementloanA3.rpt','A3','','','','');</v>
      </c>
    </row>
    <row r="182" spans="1:13">
      <c r="A182" t="s">
        <v>10694</v>
      </c>
      <c r="B182">
        <v>1165</v>
      </c>
      <c r="C182" t="s">
        <v>10370</v>
      </c>
      <c r="D182">
        <v>2</v>
      </c>
      <c r="E182">
        <v>10</v>
      </c>
      <c r="F182" t="s">
        <v>10374</v>
      </c>
      <c r="G182" t="s">
        <v>8638</v>
      </c>
      <c r="M182" t="str">
        <f t="shared" si="9"/>
        <v>INSERT INTO c_report_m (report_id,report_name,report_category_id,display_seqn,report_design_file,rpt_page_size,outfile_name,param_form,range_title,range_type) VALUES (1165,'Account Statement',2,10,'acctstatementotherA3.rpt','A3','','','','');</v>
      </c>
    </row>
    <row r="183" spans="1:13">
      <c r="B183">
        <v>1166</v>
      </c>
      <c r="C183" t="s">
        <v>10695</v>
      </c>
      <c r="D183">
        <v>3</v>
      </c>
      <c r="E183">
        <v>5</v>
      </c>
      <c r="F183" t="s">
        <v>10696</v>
      </c>
      <c r="G183" t="s">
        <v>8638</v>
      </c>
      <c r="M183" t="str">
        <f t="shared" si="9"/>
        <v>INSERT INTO c_report_m (report_id,report_name,report_category_id,display_seqn,report_design_file,rpt_page_size,outfile_name,param_form,range_title,range_type) VALUES (1166,'Balance Sheet-Without GL No.',3,5,'newbalancesheetwithoutglnoA3.rpt','A3','','','','');</v>
      </c>
    </row>
    <row r="184" spans="1:13">
      <c r="A184" t="s">
        <v>10697</v>
      </c>
      <c r="B184">
        <v>1167</v>
      </c>
      <c r="C184" t="s">
        <v>10698</v>
      </c>
      <c r="D184">
        <v>19</v>
      </c>
      <c r="E184">
        <v>4</v>
      </c>
      <c r="F184" t="s">
        <v>10699</v>
      </c>
      <c r="G184" t="s">
        <v>8638</v>
      </c>
      <c r="M184" t="str">
        <f t="shared" si="9"/>
        <v>INSERT INTO c_report_m (report_id,report_name,report_category_id,display_seqn,report_design_file,rpt_page_size,outfile_name,param_form,range_title,range_type) VALUES (1167,'Outward Return Register',19,4,'outwardreturnA3.rpt','A3','','','','');</v>
      </c>
    </row>
    <row r="185" spans="1:13">
      <c r="B185">
        <v>1168</v>
      </c>
      <c r="C185" t="s">
        <v>10700</v>
      </c>
      <c r="D185">
        <v>6</v>
      </c>
      <c r="E185">
        <v>12</v>
      </c>
      <c r="F185" t="s">
        <v>10701</v>
      </c>
      <c r="G185" t="s">
        <v>8638</v>
      </c>
      <c r="M185" t="str">
        <f t="shared" si="9"/>
        <v>INSERT INTO c_report_m (report_id,report_name,report_category_id,display_seqn,report_design_file,rpt_page_size,outfile_name,param_form,range_title,range_type) VALUES (1168,'Deposit Interest Certificate',6,12,'depintcertificateA3.rpt','A3','','','','');</v>
      </c>
    </row>
    <row r="186" spans="1:13">
      <c r="B186">
        <v>1169</v>
      </c>
      <c r="C186" t="s">
        <v>10702</v>
      </c>
      <c r="D186">
        <v>2</v>
      </c>
      <c r="E186">
        <v>11</v>
      </c>
      <c r="F186" t="s">
        <v>10703</v>
      </c>
      <c r="G186" t="s">
        <v>10346</v>
      </c>
      <c r="M186" t="str">
        <f t="shared" si="9"/>
        <v>INSERT INTO c_report_m (report_id,report_name,report_category_id,display_seqn,report_design_file,rpt_page_size,outfile_name,param_form,range_title,range_type) VALUES (1169,'Balance Certificate',2,11,'balcertficateA4.rpt','A4','','','','');</v>
      </c>
    </row>
    <row r="187" spans="1:13">
      <c r="B187">
        <v>1170</v>
      </c>
      <c r="C187" t="s">
        <v>10704</v>
      </c>
      <c r="D187">
        <v>7</v>
      </c>
      <c r="E187">
        <v>35</v>
      </c>
      <c r="F187" t="s">
        <v>10705</v>
      </c>
      <c r="G187" t="s">
        <v>10346</v>
      </c>
      <c r="M187" t="str">
        <f t="shared" si="9"/>
        <v>INSERT INTO c_report_m (report_id,report_name,report_category_id,display_seqn,report_design_file,rpt_page_size,outfile_name,param_form,range_title,range_type) VALUES (1170,'Loan Interest Certificate',7,35,'loanintcertificateA4.rpt','A4','','','','');</v>
      </c>
    </row>
    <row r="188" spans="1:13">
      <c r="B188">
        <v>1171</v>
      </c>
      <c r="C188" t="s">
        <v>10652</v>
      </c>
      <c r="D188">
        <v>1</v>
      </c>
      <c r="E188">
        <v>4</v>
      </c>
      <c r="F188" t="s">
        <v>10706</v>
      </c>
      <c r="G188" t="s">
        <v>10346</v>
      </c>
      <c r="M188" t="str">
        <f t="shared" si="9"/>
        <v>INSERT INTO c_report_m (report_id,report_name,report_category_id,display_seqn,report_design_file,rpt_page_size,outfile_name,param_form,range_title,range_type) VALUES (1171,'Freeze Register',1,4,'custfreezeregisterA4.rpt','A4','','','','');</v>
      </c>
    </row>
    <row r="189" spans="1:13">
      <c r="B189">
        <v>1172</v>
      </c>
      <c r="C189" t="s">
        <v>10707</v>
      </c>
      <c r="D189">
        <v>7</v>
      </c>
      <c r="E189">
        <v>36</v>
      </c>
      <c r="F189" t="s">
        <v>10708</v>
      </c>
      <c r="G189" t="s">
        <v>10346</v>
      </c>
      <c r="M189" t="str">
        <f t="shared" si="9"/>
        <v>INSERT INTO c_report_m (report_id,report_name,report_category_id,display_seqn,report_design_file,rpt_page_size,outfile_name,param_form,range_title,range_type) VALUES (1172,'Loan Notice',7,36,'loannoticeA4.rpt','A4','','','','');</v>
      </c>
    </row>
    <row r="190" spans="1:13">
      <c r="B190">
        <v>1173</v>
      </c>
      <c r="C190" t="s">
        <v>10400</v>
      </c>
      <c r="D190">
        <v>7</v>
      </c>
      <c r="E190">
        <v>37</v>
      </c>
      <c r="F190" t="s">
        <v>10709</v>
      </c>
      <c r="G190" t="s">
        <v>10406</v>
      </c>
      <c r="M190" t="str">
        <f t="shared" si="9"/>
        <v>INSERT INTO c_report_m (report_id,report_name,report_category_id,display_seqn,report_design_file,rpt_page_size,outfile_name,param_form,range_title,range_type) VALUES (1173,'Overdue Register',7,37,'loanodueregwithoutgl.rpt','Custom','','','','');</v>
      </c>
    </row>
    <row r="191" spans="1:13">
      <c r="B191">
        <v>1174</v>
      </c>
      <c r="C191" t="s">
        <v>10710</v>
      </c>
      <c r="D191">
        <v>24</v>
      </c>
      <c r="E191">
        <v>1</v>
      </c>
      <c r="F191" t="s">
        <v>10711</v>
      </c>
      <c r="G191" t="s">
        <v>8638</v>
      </c>
      <c r="M191" t="str">
        <f t="shared" si="9"/>
        <v>INSERT INTO c_report_m (report_id,report_name,report_category_id,display_seqn,report_design_file,rpt_page_size,outfile_name,param_form,range_title,range_type) VALUES (1174,'Locker Register',24,1,'lockerregisterA3.rpt','A3','','','','');</v>
      </c>
    </row>
    <row r="192" spans="1:13">
      <c r="B192">
        <v>1175</v>
      </c>
      <c r="C192" t="s">
        <v>10712</v>
      </c>
      <c r="D192">
        <v>22</v>
      </c>
      <c r="E192">
        <v>2</v>
      </c>
      <c r="F192" t="s">
        <v>10713</v>
      </c>
      <c r="G192" t="s">
        <v>8638</v>
      </c>
      <c r="M192" t="str">
        <f t="shared" si="9"/>
        <v>INSERT INTO c_report_m (report_id,report_name,report_category_id,display_seqn,report_design_file,rpt_page_size,outfile_name,param_form,range_title,range_type) VALUES (1175,'Batch Interest calculation Details-Loan',22,2,'intcalcloandetails.rpt','A3','','','','');</v>
      </c>
    </row>
    <row r="193" spans="2:13">
      <c r="B193">
        <v>1176</v>
      </c>
      <c r="C193" t="s">
        <v>10714</v>
      </c>
      <c r="D193">
        <v>22</v>
      </c>
      <c r="E193">
        <v>3</v>
      </c>
      <c r="F193" t="s">
        <v>10715</v>
      </c>
      <c r="G193" t="s">
        <v>8638</v>
      </c>
      <c r="M193" t="str">
        <f t="shared" si="9"/>
        <v>INSERT INTO c_report_m (report_id,report_name,report_category_id,display_seqn,report_design_file,rpt_page_size,outfile_name,param_form,range_title,range_type) VALUES (1176,'Interest Posting Details',22,3,'depositintpostingA3.rpt','A3','','','','');</v>
      </c>
    </row>
    <row r="194" spans="2:13">
      <c r="B194">
        <v>1177</v>
      </c>
      <c r="C194" t="s">
        <v>10716</v>
      </c>
      <c r="D194">
        <v>22</v>
      </c>
      <c r="E194">
        <v>4</v>
      </c>
      <c r="F194" t="s">
        <v>10717</v>
      </c>
      <c r="G194" t="s">
        <v>8638</v>
      </c>
      <c r="M194" t="str">
        <f t="shared" ref="M194:M201" si="13">CONCATENATE("INSERT INTO c_report_m (report_id,report_name,report_category_id,display_seqn,report_design_file,rpt_page_size,outfile_name,param_form,range_title,range_type) VALUES (",B194&amp;",'"&amp;C194&amp;"',"&amp;D194&amp;","&amp;E194&amp;",'"&amp;F194&amp;"','"&amp;G194&amp;"','"&amp;H194&amp;"','"&amp;I194&amp;"','"&amp;J194&amp;"','"&amp;K194&amp;"');")</f>
        <v>INSERT INTO c_report_m (report_id,report_name,report_category_id,display_seqn,report_design_file,rpt_page_size,outfile_name,param_form,range_title,range_type) VALUES (1177,'Batch Interest calculation Details-TD',22,4,'tdrdintcalcA3.rpt','A3','','','','');</v>
      </c>
    </row>
    <row r="195" spans="2:13">
      <c r="B195">
        <v>1178</v>
      </c>
      <c r="C195" t="s">
        <v>10718</v>
      </c>
      <c r="D195">
        <v>22</v>
      </c>
      <c r="E195">
        <v>5</v>
      </c>
      <c r="F195" t="s">
        <v>10719</v>
      </c>
      <c r="G195" t="s">
        <v>8638</v>
      </c>
      <c r="M195" t="str">
        <f t="shared" si="13"/>
        <v>INSERT INTO c_report_m (report_id,report_name,report_category_id,display_seqn,report_design_file,rpt_page_size,outfile_name,param_form,range_title,range_type) VALUES (1178,'Interest Posting Details GL Wise',22,5,'depositintpostingglwiseA3.rpt','A3','','','','');</v>
      </c>
    </row>
    <row r="196" spans="2:13">
      <c r="B196">
        <v>1179</v>
      </c>
      <c r="C196" t="s">
        <v>10720</v>
      </c>
      <c r="D196">
        <v>5</v>
      </c>
      <c r="E196">
        <v>7</v>
      </c>
      <c r="F196" t="s">
        <v>10721</v>
      </c>
      <c r="G196" t="s">
        <v>10346</v>
      </c>
      <c r="M196" t="str">
        <f t="shared" si="13"/>
        <v>INSERT INTO c_report_m (report_id,report_name,report_category_id,display_seqn,report_design_file,rpt_page_size,outfile_name,param_form,range_title,range_type) VALUES (1179,'User Session Register',5,7,'usersessionA4.rpt','A4','','','','');</v>
      </c>
    </row>
    <row r="197" spans="2:13" ht="15.75" thickBot="1">
      <c r="B197">
        <v>1180</v>
      </c>
      <c r="C197" t="s">
        <v>10722</v>
      </c>
      <c r="D197">
        <v>6</v>
      </c>
      <c r="E197">
        <v>13</v>
      </c>
      <c r="F197" t="s">
        <v>10723</v>
      </c>
      <c r="G197" t="s">
        <v>8638</v>
      </c>
      <c r="M197" t="str">
        <f t="shared" si="13"/>
        <v>INSERT INTO c_report_m (report_id,report_name,report_category_id,display_seqn,report_design_file,rpt_page_size,outfile_name,param_form,range_title,range_type) VALUES (1180,'Matured TD Register',6,13,'fdmaturedA3.rpt','A3','','','','');</v>
      </c>
    </row>
    <row r="198" spans="2:13" ht="15.75" thickBot="1">
      <c r="B198" s="160">
        <v>1181</v>
      </c>
      <c r="C198" s="161" t="s">
        <v>10724</v>
      </c>
      <c r="D198" s="160">
        <v>19</v>
      </c>
      <c r="E198" s="160">
        <v>5</v>
      </c>
      <c r="F198" s="161" t="s">
        <v>10725</v>
      </c>
      <c r="G198" s="161" t="s">
        <v>8638</v>
      </c>
      <c r="M198" t="str">
        <f t="shared" si="13"/>
        <v>INSERT INTO c_report_m (report_id,report_name,report_category_id,display_seqn,report_design_file,rpt_page_size,outfile_name,param_form,range_title,range_type) VALUES (1181,'ACH Register',19,5,'achregisterA3.rpt','A3','','','','');</v>
      </c>
    </row>
    <row r="199" spans="2:13" ht="15.75" thickBot="1">
      <c r="B199" s="160">
        <v>1182</v>
      </c>
      <c r="C199" s="161" t="s">
        <v>10726</v>
      </c>
      <c r="D199" s="160">
        <v>19</v>
      </c>
      <c r="E199" s="160">
        <v>6</v>
      </c>
      <c r="F199" s="161" t="s">
        <v>10727</v>
      </c>
      <c r="G199" s="161" t="s">
        <v>8638</v>
      </c>
      <c r="M199" t="str">
        <f t="shared" si="13"/>
        <v>INSERT INTO c_report_m (report_id,report_name,report_category_id,display_seqn,report_design_file,rpt_page_size,outfile_name,param_form,range_title,range_type) VALUES (1182,'ACH Return',19,6,'achreturnA3.rpt','A3','','','','');</v>
      </c>
    </row>
    <row r="200" spans="2:13" ht="15.75" thickBot="1">
      <c r="B200" s="160">
        <v>1183</v>
      </c>
      <c r="C200" s="161" t="s">
        <v>10728</v>
      </c>
      <c r="D200" s="160">
        <v>19</v>
      </c>
      <c r="E200" s="160">
        <v>7</v>
      </c>
      <c r="F200" s="161" t="s">
        <v>10729</v>
      </c>
      <c r="G200" s="161" t="s">
        <v>8638</v>
      </c>
      <c r="M200" t="str">
        <f t="shared" si="13"/>
        <v>INSERT INTO c_report_m (report_id,report_name,report_category_id,display_seqn,report_design_file,rpt_page_size,outfile_name,param_form,range_title,range_type) VALUES (1183,'Clearing Register',19,7,'clgbasetyperegA3.rpt','A3','','','','');</v>
      </c>
    </row>
    <row r="201" spans="2:13">
      <c r="B201" s="172">
        <v>1184</v>
      </c>
      <c r="C201" s="171" t="s">
        <v>10730</v>
      </c>
      <c r="D201" s="172">
        <v>19</v>
      </c>
      <c r="E201" s="172">
        <v>8</v>
      </c>
      <c r="F201" s="171" t="s">
        <v>10731</v>
      </c>
      <c r="G201" s="161" t="s">
        <v>8638</v>
      </c>
      <c r="M201" t="str">
        <f t="shared" si="13"/>
        <v>INSERT INTO c_report_m (report_id,report_name,report_category_id,display_seqn,report_design_file,rpt_page_size,outfile_name,param_form,range_title,range_type) VALUES (1184,'Inward Summary Including OW Return',19,8,'inwardsummaryA3.rpt','A3','','','','');</v>
      </c>
    </row>
    <row r="202" spans="2:13" s="132" customFormat="1" ht="15.75" thickBot="1">
      <c r="B202" s="177">
        <v>1185</v>
      </c>
      <c r="C202" s="178" t="s">
        <v>10732</v>
      </c>
      <c r="D202" s="177">
        <v>19</v>
      </c>
      <c r="E202" s="177">
        <v>9</v>
      </c>
      <c r="F202" s="178" t="s">
        <v>10733</v>
      </c>
      <c r="G202" s="174" t="s">
        <v>8638</v>
      </c>
    </row>
    <row r="203" spans="2:13" ht="15.75" thickBot="1"/>
    <row r="204" spans="2:13">
      <c r="B204" s="160">
        <v>1185</v>
      </c>
      <c r="C204" s="161" t="s">
        <v>10732</v>
      </c>
      <c r="D204" s="160">
        <v>19</v>
      </c>
      <c r="E204" s="160">
        <v>10</v>
      </c>
      <c r="F204" s="161" t="s">
        <v>10733</v>
      </c>
      <c r="G204" s="161" t="s">
        <v>8638</v>
      </c>
      <c r="M204" t="str">
        <f t="shared" ref="M204:M263" si="14">CONCATENATE("INSERT INTO c_report_m (report_id,report_name,report_category_id,display_seqn,report_design_file,rpt_page_size,outfile_name,param_form,range_title,range_type) VALUES (",B204&amp;",'"&amp;C204&amp;"',"&amp;D204&amp;","&amp;E204&amp;",'"&amp;F204&amp;"','"&amp;G204&amp;"','"&amp;H204&amp;"','"&amp;I204&amp;"','"&amp;J204&amp;"','"&amp;K204&amp;"');")</f>
        <v>INSERT INTO c_report_m (report_id,report_name,report_category_id,display_seqn,report_design_file,rpt_page_size,outfile_name,param_form,range_title,range_type) VALUES (1185,'ACH Summary',19,10,'achsummaryA3.rpt','A3','','','','');</v>
      </c>
    </row>
    <row r="205" spans="2:13">
      <c r="B205">
        <v>1186</v>
      </c>
      <c r="C205" t="s">
        <v>10734</v>
      </c>
      <c r="D205" s="160">
        <v>19</v>
      </c>
      <c r="E205" s="160">
        <v>11</v>
      </c>
      <c r="F205" s="161" t="s">
        <v>10735</v>
      </c>
      <c r="G205" s="161" t="s">
        <v>8638</v>
      </c>
      <c r="M205" t="str">
        <f t="shared" si="14"/>
        <v>INSERT INTO c_report_m (report_id,report_name,report_category_id,display_seqn,report_design_file,rpt_page_size,outfile_name,param_form,range_title,range_type) VALUES (1186,'Outward Summary Including IW Return',19,11,'outsummaryA3.rpt','A3','','','','');</v>
      </c>
    </row>
    <row r="206" spans="2:13" ht="15.75" thickBot="1">
      <c r="B206">
        <v>1187</v>
      </c>
      <c r="C206" t="s">
        <v>10736</v>
      </c>
      <c r="D206" s="172">
        <v>2</v>
      </c>
      <c r="E206" s="172">
        <v>11</v>
      </c>
      <c r="F206" s="171" t="s">
        <v>10737</v>
      </c>
      <c r="G206" s="161" t="s">
        <v>8638</v>
      </c>
      <c r="M206" t="str">
        <f t="shared" si="14"/>
        <v>INSERT INTO c_report_m (report_id,report_name,report_category_id,display_seqn,report_design_file,rpt_page_size,outfile_name,param_form,range_title,range_type) VALUES (1187,'Deaf Projection Register',2,11,'projdeafregisterA3.rpt','A3','','','','');</v>
      </c>
    </row>
    <row r="207" spans="2:13" ht="15.75" thickBot="1">
      <c r="B207">
        <v>1188</v>
      </c>
      <c r="C207" t="s">
        <v>10738</v>
      </c>
      <c r="D207" s="160">
        <v>7</v>
      </c>
      <c r="E207" s="160">
        <v>38</v>
      </c>
      <c r="F207" s="161" t="s">
        <v>10739</v>
      </c>
      <c r="G207" s="161" t="s">
        <v>8638</v>
      </c>
      <c r="M207" t="str">
        <f t="shared" si="14"/>
        <v>INSERT INTO c_report_m (report_id,report_name,report_category_id,display_seqn,report_design_file,rpt_page_size,outfile_name,param_form,range_title,range_type) VALUES (1188,'Probable NPA Register',7,38,'probnparegisterA3.rpt','A3','','','','');</v>
      </c>
    </row>
    <row r="208" spans="2:13">
      <c r="B208">
        <v>1189</v>
      </c>
      <c r="C208" t="s">
        <v>10740</v>
      </c>
      <c r="D208">
        <v>22</v>
      </c>
      <c r="E208">
        <v>6</v>
      </c>
      <c r="F208" t="s">
        <v>10741</v>
      </c>
      <c r="G208" t="s">
        <v>10406</v>
      </c>
      <c r="M208" t="str">
        <f t="shared" si="14"/>
        <v>INSERT INTO c_report_m (report_id,report_name,report_category_id,display_seqn,report_design_file,rpt_page_size,outfile_name,param_form,range_title,range_type) VALUES (1189,'Batch Interest calculation Details-Deposit SB / RD (Branch-wise)',22,6,'intcalcdepositdetailsbr.rpt','Custom','','','','');</v>
      </c>
    </row>
    <row r="209" spans="2:13">
      <c r="B209">
        <v>1190</v>
      </c>
      <c r="C209" t="s">
        <v>10742</v>
      </c>
      <c r="D209">
        <v>22</v>
      </c>
      <c r="E209">
        <v>7</v>
      </c>
      <c r="F209" t="s">
        <v>10743</v>
      </c>
      <c r="G209" t="s">
        <v>8638</v>
      </c>
      <c r="M209" t="str">
        <f t="shared" si="14"/>
        <v>INSERT INTO c_report_m (report_id,report_name,report_category_id,display_seqn,report_design_file,rpt_page_size,outfile_name,param_form,range_title,range_type) VALUES (1190,'Batch Interest calculation Details-Loan (Branch-wise)',22,7,'intcalcloandetailsbr.rpt','A3','','','','');</v>
      </c>
    </row>
    <row r="210" spans="2:13">
      <c r="B210">
        <v>1191</v>
      </c>
      <c r="C210" t="s">
        <v>10744</v>
      </c>
      <c r="D210">
        <v>22</v>
      </c>
      <c r="E210">
        <v>8</v>
      </c>
      <c r="F210" t="s">
        <v>10745</v>
      </c>
      <c r="G210" t="s">
        <v>8638</v>
      </c>
      <c r="M210" t="str">
        <f t="shared" si="14"/>
        <v>INSERT INTO c_report_m (report_id,report_name,report_category_id,display_seqn,report_design_file,rpt_page_size,outfile_name,param_form,range_title,range_type) VALUES (1191,'Batch Interest calculation Details-TD (Branch-wise)',22,8,'tdintcalcbrA3.rpt','A3','','','','');</v>
      </c>
    </row>
    <row r="211" spans="2:13">
      <c r="B211">
        <v>1192</v>
      </c>
      <c r="C211" t="s">
        <v>10746</v>
      </c>
      <c r="D211">
        <v>8</v>
      </c>
      <c r="E211">
        <v>5</v>
      </c>
      <c r="F211" t="s">
        <v>10747</v>
      </c>
      <c r="G211" t="s">
        <v>8638</v>
      </c>
      <c r="M211" t="str">
        <f t="shared" si="14"/>
        <v>INSERT INTO c_report_m (report_id,report_name,report_category_id,display_seqn,report_design_file,rpt_page_size,outfile_name,param_form,range_title,range_type) VALUES (1192,'Cash Point Wise Denomination Summary',8,5,'cashpointwisedenosummaryA3.rpt','A3','','','','');</v>
      </c>
    </row>
    <row r="212" spans="2:13" ht="15.75" thickBot="1">
      <c r="B212">
        <v>1193</v>
      </c>
      <c r="C212" t="s">
        <v>10748</v>
      </c>
      <c r="D212">
        <v>8</v>
      </c>
      <c r="E212">
        <v>6</v>
      </c>
      <c r="F212" t="s">
        <v>10749</v>
      </c>
      <c r="G212" t="s">
        <v>8638</v>
      </c>
      <c r="M212" t="str">
        <f t="shared" si="14"/>
        <v>INSERT INTO c_report_m (report_id,report_name,report_category_id,display_seqn,report_design_file,rpt_page_size,outfile_name,param_form,range_title,range_type) VALUES (1193,'Cash Denomination Transaction List',8,6,'cashdenotranlistA3.rpt','A3','','','','');</v>
      </c>
    </row>
    <row r="213" spans="2:13" ht="15.75" thickBot="1">
      <c r="B213" s="160">
        <v>1194</v>
      </c>
      <c r="C213" s="161" t="s">
        <v>10750</v>
      </c>
      <c r="D213" s="160">
        <v>25</v>
      </c>
      <c r="E213" s="160">
        <v>1</v>
      </c>
      <c r="F213" s="161" t="s">
        <v>10751</v>
      </c>
      <c r="G213" s="161" t="s">
        <v>10406</v>
      </c>
      <c r="M213" t="str">
        <f t="shared" si="14"/>
        <v>INSERT INTO c_report_m (report_id,report_name,report_category_id,display_seqn,report_design_file,rpt_page_size,outfile_name,param_form,range_title,range_type) VALUES (1194,'Deal Slip-By Trade No.',25,1,'dealslipbytradeno.rpt','Custom','','','','');</v>
      </c>
    </row>
    <row r="214" spans="2:13" ht="15.75" thickBot="1">
      <c r="B214" s="192">
        <v>1195</v>
      </c>
      <c r="C214" s="193" t="s">
        <v>10752</v>
      </c>
      <c r="D214" s="192">
        <v>25</v>
      </c>
      <c r="E214" s="192">
        <v>2</v>
      </c>
      <c r="F214" s="193" t="s">
        <v>10753</v>
      </c>
      <c r="G214" s="193" t="s">
        <v>10406</v>
      </c>
      <c r="M214" t="str">
        <f t="shared" si="14"/>
        <v>INSERT INTO c_report_m (report_id,report_name,report_category_id,display_seqn,report_design_file,rpt_page_size,outfile_name,param_form,range_title,range_type) VALUES (1195,'Deal Slip',25,2,'dealslipbygsecdealid.rpt','Custom','','','','');</v>
      </c>
    </row>
    <row r="215" spans="2:13">
      <c r="B215" s="182">
        <v>1196</v>
      </c>
      <c r="C215" s="183" t="s">
        <v>10551</v>
      </c>
      <c r="D215" s="182">
        <v>13</v>
      </c>
      <c r="E215" s="182">
        <v>17</v>
      </c>
      <c r="F215" s="183" t="s">
        <v>10754</v>
      </c>
      <c r="G215" s="183" t="s">
        <v>10406</v>
      </c>
      <c r="M215" t="str">
        <f t="shared" si="14"/>
        <v>INSERT INTO c_report_m (report_id,report_name,report_category_id,display_seqn,report_design_file,rpt_page_size,outfile_name,param_form,range_title,range_type) VALUES (1196,'Liquidity Register',13,17,'liquidityreg.rpt','Custom','','','','');</v>
      </c>
    </row>
    <row r="216" spans="2:13">
      <c r="B216" s="182">
        <v>1197</v>
      </c>
      <c r="C216" s="183" t="s">
        <v>10755</v>
      </c>
      <c r="D216" s="182">
        <v>7</v>
      </c>
      <c r="E216" s="182">
        <v>39</v>
      </c>
      <c r="F216" s="183" t="s">
        <v>10756</v>
      </c>
      <c r="G216" s="183" t="s">
        <v>10406</v>
      </c>
      <c r="M216" t="str">
        <f t="shared" si="14"/>
        <v>INSERT INTO c_report_m (report_id,report_name,report_category_id,display_seqn,report_design_file,rpt_page_size,outfile_name,param_form,range_title,range_type) VALUES (1197,'Loan Overdue Notice',7,39,'loancommonnotice.rpt','Custom','','','','');</v>
      </c>
    </row>
    <row r="217" spans="2:13">
      <c r="B217">
        <v>1198</v>
      </c>
      <c r="C217" t="s">
        <v>10757</v>
      </c>
      <c r="D217">
        <v>16</v>
      </c>
      <c r="E217">
        <v>4</v>
      </c>
      <c r="F217" t="s">
        <v>10758</v>
      </c>
      <c r="G217" s="183" t="s">
        <v>10406</v>
      </c>
      <c r="M217" t="str">
        <f t="shared" si="14"/>
        <v>INSERT INTO c_report_m (report_id,report_name,report_category_id,display_seqn,report_design_file,rpt_page_size,outfile_name,param_form,range_title,range_type) VALUES (1198,'Form 15G',16,4,'form15g.rpt','Custom','','','','');</v>
      </c>
    </row>
    <row r="218" spans="2:13">
      <c r="B218">
        <v>1199</v>
      </c>
      <c r="C218" t="s">
        <v>10759</v>
      </c>
      <c r="D218">
        <v>16</v>
      </c>
      <c r="E218">
        <v>5</v>
      </c>
      <c r="F218" t="s">
        <v>10760</v>
      </c>
      <c r="G218" s="183" t="s">
        <v>10406</v>
      </c>
      <c r="M218" t="str">
        <f t="shared" si="14"/>
        <v>INSERT INTO c_report_m (report_id,report_name,report_category_id,display_seqn,report_design_file,rpt_page_size,outfile_name,param_form,range_title,range_type) VALUES (1199,'Form 15H',16,5,'form15h.rpt','Custom','','','','');</v>
      </c>
    </row>
    <row r="219" spans="2:13">
      <c r="B219">
        <v>1200</v>
      </c>
      <c r="C219" t="s">
        <v>10761</v>
      </c>
      <c r="D219">
        <v>12</v>
      </c>
      <c r="E219">
        <v>4</v>
      </c>
      <c r="F219" t="s">
        <v>10762</v>
      </c>
      <c r="G219" s="183" t="s">
        <v>10406</v>
      </c>
      <c r="M219" t="str">
        <f t="shared" si="14"/>
        <v>INSERT INTO c_report_m (report_id,report_name,report_category_id,display_seqn,report_design_file,rpt_page_size,outfile_name,param_form,range_title,range_type) VALUES (1200,'Standing Instruction Active List',12,4,'siactivegisterA3.rpt','Custom','','','','');</v>
      </c>
    </row>
    <row r="220" spans="2:13">
      <c r="B220">
        <v>1201</v>
      </c>
      <c r="C220" t="s">
        <v>9399</v>
      </c>
      <c r="D220">
        <v>16</v>
      </c>
      <c r="E220">
        <v>6</v>
      </c>
      <c r="F220" t="s">
        <v>10763</v>
      </c>
      <c r="G220" s="183" t="s">
        <v>10406</v>
      </c>
      <c r="M220" t="str">
        <f t="shared" si="14"/>
        <v>INSERT INTO c_report_m (report_id,report_name,report_category_id,display_seqn,report_design_file,rpt_page_size,outfile_name,param_form,range_title,range_type) VALUES (1201,'Form 60',16,6,'form60.rpt','Custom','','','','');</v>
      </c>
    </row>
    <row r="221" spans="2:13">
      <c r="B221">
        <v>1202</v>
      </c>
      <c r="C221" t="s">
        <v>10764</v>
      </c>
      <c r="D221">
        <v>7</v>
      </c>
      <c r="E221">
        <v>40</v>
      </c>
      <c r="F221" t="s">
        <v>10765</v>
      </c>
      <c r="G221" s="183" t="s">
        <v>10406</v>
      </c>
      <c r="M221" t="str">
        <f t="shared" si="14"/>
        <v>INSERT INTO c_report_m (report_id,report_name,report_category_id,display_seqn,report_design_file,rpt_page_size,outfile_name,param_form,range_title,range_type) VALUES (1202,'Asset Classification Periodic',7,40,'assetclsperiodicA3.rpt','Custom','','','','');</v>
      </c>
    </row>
    <row r="222" spans="2:13">
      <c r="B222">
        <v>1203</v>
      </c>
      <c r="C222" t="s">
        <v>10766</v>
      </c>
      <c r="D222">
        <v>22</v>
      </c>
      <c r="E222">
        <v>7</v>
      </c>
      <c r="F222" t="s">
        <v>10767</v>
      </c>
      <c r="G222" s="183" t="s">
        <v>10406</v>
      </c>
      <c r="M222" t="str">
        <f t="shared" si="14"/>
        <v>INSERT INTO c_report_m (report_id,report_name,report_category_id,display_seqn,report_design_file,rpt_page_size,outfile_name,param_form,range_title,range_type) VALUES (1203,'HO Branch Interest',22,7,'intcalcbracctdetails.rpt','Custom','','','','');</v>
      </c>
    </row>
    <row r="223" spans="2:13">
      <c r="B223">
        <v>1204</v>
      </c>
      <c r="C223" t="s">
        <v>10768</v>
      </c>
      <c r="D223">
        <v>16</v>
      </c>
      <c r="E223">
        <v>7</v>
      </c>
      <c r="F223" t="s">
        <v>10769</v>
      </c>
      <c r="G223" t="s">
        <v>8638</v>
      </c>
      <c r="M223" t="str">
        <f t="shared" si="14"/>
        <v>INSERT INTO c_report_m (report_id,report_name,report_category_id,display_seqn,report_design_file,rpt_page_size,outfile_name,param_form,range_title,range_type) VALUES (1204,'TDS Register-Customer wise',16,7,'tdsregistercustwiseA3.rpt','A3','','','','');</v>
      </c>
    </row>
    <row r="224" spans="2:13">
      <c r="B224">
        <v>1205</v>
      </c>
      <c r="C224" t="s">
        <v>10770</v>
      </c>
      <c r="D224">
        <v>2</v>
      </c>
      <c r="E224">
        <v>12</v>
      </c>
      <c r="F224" t="s">
        <v>10771</v>
      </c>
      <c r="G224" s="183" t="s">
        <v>10406</v>
      </c>
      <c r="M224" t="str">
        <f t="shared" si="14"/>
        <v>INSERT INTO c_report_m (report_id,report_name,report_category_id,display_seqn,report_design_file,rpt_page_size,outfile_name,param_form,range_title,range_type) VALUES (1205,'Nominne Register-A/c wise',2,12,'nomineeregbyacctwise.rpt','Custom','','','','');</v>
      </c>
    </row>
    <row r="225" spans="1:13">
      <c r="B225">
        <v>1206</v>
      </c>
      <c r="C225" t="s">
        <v>10772</v>
      </c>
      <c r="D225">
        <v>2</v>
      </c>
      <c r="E225">
        <v>13</v>
      </c>
      <c r="F225" t="s">
        <v>10773</v>
      </c>
      <c r="G225" t="s">
        <v>8638</v>
      </c>
      <c r="M225" t="str">
        <f t="shared" si="14"/>
        <v>INSERT INTO c_report_m (report_id,report_name,report_category_id,display_seqn,report_design_file,rpt_page_size,outfile_name,param_form,range_title,range_type) VALUES (1206,'Nominee Register-Customer wise',2,13,'nomineeregbycustwiseA3.rpt','A3','','','','');</v>
      </c>
    </row>
    <row r="226" spans="1:13">
      <c r="B226">
        <v>1207</v>
      </c>
      <c r="C226" t="s">
        <v>10774</v>
      </c>
      <c r="D226">
        <v>21</v>
      </c>
      <c r="E226">
        <v>2</v>
      </c>
      <c r="F226" t="s">
        <v>10775</v>
      </c>
      <c r="G226" s="183" t="s">
        <v>10406</v>
      </c>
      <c r="M226" t="str">
        <f t="shared" si="14"/>
        <v>INSERT INTO c_report_m (report_id,report_name,report_category_id,display_seqn,report_design_file,rpt_page_size,outfile_name,param_form,range_title,range_type) VALUES (1207,'Dividend  Register',21,2,'divregister.rpt','Custom','','','','');</v>
      </c>
    </row>
    <row r="227" spans="1:13">
      <c r="B227">
        <v>1208</v>
      </c>
      <c r="C227" t="s">
        <v>10776</v>
      </c>
      <c r="D227">
        <v>21</v>
      </c>
      <c r="E227">
        <v>3</v>
      </c>
      <c r="F227" t="s">
        <v>10777</v>
      </c>
      <c r="G227" t="s">
        <v>10346</v>
      </c>
      <c r="M227" t="str">
        <f t="shared" si="14"/>
        <v>INSERT INTO c_report_m (report_id,report_name,report_category_id,display_seqn,report_design_file,rpt_page_size,outfile_name,param_form,range_title,range_type) VALUES (1208,'Dividend Unpaid Register',21,3,'unpaiddivregisterA4.rpt','A4','','','','');</v>
      </c>
    </row>
    <row r="228" spans="1:13">
      <c r="B228" s="210">
        <v>1209</v>
      </c>
      <c r="C228" s="210" t="s">
        <v>10778</v>
      </c>
      <c r="D228" s="210">
        <v>7</v>
      </c>
      <c r="E228" s="210">
        <v>40</v>
      </c>
      <c r="F228" s="210" t="s">
        <v>10779</v>
      </c>
      <c r="G228" s="210" t="s">
        <v>10346</v>
      </c>
    </row>
    <row r="229" spans="1:13">
      <c r="A229" t="s">
        <v>10421</v>
      </c>
      <c r="B229" s="80">
        <v>1209</v>
      </c>
      <c r="C229" s="80" t="s">
        <v>10780</v>
      </c>
      <c r="D229" s="80">
        <v>7</v>
      </c>
      <c r="E229" s="80">
        <v>40</v>
      </c>
      <c r="F229" s="80" t="s">
        <v>10779</v>
      </c>
      <c r="G229" s="80" t="s">
        <v>10346</v>
      </c>
      <c r="M229" t="str">
        <f t="shared" si="14"/>
        <v>INSERT INTO c_report_m (report_id,report_name,report_category_id,display_seqn,report_design_file,rpt_page_size,outfile_name,param_form,range_title,range_type) VALUES (1209,'Balance wise Analysis &amp; Summary of Loans',7,40,'balancewiseloananalysisA4.rpt','A4','','','','');</v>
      </c>
    </row>
    <row r="230" spans="1:13">
      <c r="B230" s="210">
        <v>1210</v>
      </c>
      <c r="C230" s="210" t="s">
        <v>10781</v>
      </c>
      <c r="D230" s="210">
        <v>7</v>
      </c>
      <c r="E230" s="210">
        <v>41</v>
      </c>
      <c r="F230" s="210" t="s">
        <v>10782</v>
      </c>
      <c r="G230" s="210" t="s">
        <v>10346</v>
      </c>
    </row>
    <row r="231" spans="1:13">
      <c r="A231" t="s">
        <v>10421</v>
      </c>
      <c r="B231" s="80">
        <v>1210</v>
      </c>
      <c r="C231" s="80" t="s">
        <v>10783</v>
      </c>
      <c r="D231" s="80">
        <v>7</v>
      </c>
      <c r="E231" s="80">
        <v>41</v>
      </c>
      <c r="F231" s="80" t="s">
        <v>10782</v>
      </c>
      <c r="G231" s="80" t="s">
        <v>10346</v>
      </c>
      <c r="M231" t="str">
        <f t="shared" si="14"/>
        <v>INSERT INTO c_report_m (report_id,report_name,report_category_id,display_seqn,report_design_file,rpt_page_size,outfile_name,param_form,range_title,range_type) VALUES (1210,'Period wise Analysis  &amp; Summary of Loans',7,41,'periodwiseloananalysisA4.rpt','A4','','','','');</v>
      </c>
    </row>
    <row r="232" spans="1:13">
      <c r="B232">
        <v>1211</v>
      </c>
      <c r="C232" t="s">
        <v>10784</v>
      </c>
      <c r="D232">
        <v>21</v>
      </c>
      <c r="E232">
        <v>4</v>
      </c>
      <c r="F232" t="s">
        <v>10785</v>
      </c>
      <c r="G232" t="s">
        <v>10406</v>
      </c>
      <c r="M232" t="str">
        <f t="shared" si="14"/>
        <v>INSERT INTO c_report_m (report_id,report_name,report_category_id,display_seqn,report_design_file,rpt_page_size,outfile_name,param_form,range_title,range_type) VALUES (1211,'Dividend  Paid Register',21,4,'paiddivregister.rpt','Custom','','','','');</v>
      </c>
    </row>
    <row r="233" spans="1:13">
      <c r="B233">
        <v>1212</v>
      </c>
      <c r="C233" t="s">
        <v>10786</v>
      </c>
      <c r="D233">
        <v>7</v>
      </c>
      <c r="E233">
        <v>42</v>
      </c>
      <c r="F233" t="s">
        <v>10787</v>
      </c>
      <c r="G233" s="80" t="s">
        <v>10346</v>
      </c>
      <c r="M233" t="str">
        <f t="shared" si="14"/>
        <v>INSERT INTO c_report_m (report_id,report_name,report_category_id,display_seqn,report_design_file,rpt_page_size,outfile_name,param_form,range_title,range_type) VALUES (1212,'ROI wise Analysis &amp; Summary of Loans',7,42,'roiwiseloananalysisA5.rpt','A4','','','','');</v>
      </c>
    </row>
    <row r="234" spans="1:13">
      <c r="B234">
        <v>1213</v>
      </c>
      <c r="C234" t="s">
        <v>10788</v>
      </c>
      <c r="D234">
        <v>19</v>
      </c>
      <c r="E234">
        <v>12</v>
      </c>
      <c r="F234" t="s">
        <v>10789</v>
      </c>
      <c r="G234" s="80" t="s">
        <v>8638</v>
      </c>
      <c r="M234" t="str">
        <f t="shared" si="14"/>
        <v>INSERT INTO c_report_m (report_id,report_name,report_category_id,display_seqn,report_design_file,rpt_page_size,outfile_name,param_form,range_title,range_type) VALUES (1213,'Outward Summary Excluding IW Return',19,12,'outsummaryexcliwretA3.rpt','A3','','','','');</v>
      </c>
    </row>
    <row r="235" spans="1:13">
      <c r="B235">
        <v>1214</v>
      </c>
      <c r="C235" t="s">
        <v>10790</v>
      </c>
      <c r="D235">
        <v>7</v>
      </c>
      <c r="E235">
        <v>43</v>
      </c>
      <c r="F235" s="74" t="s">
        <v>10791</v>
      </c>
      <c r="G235" s="80" t="s">
        <v>10346</v>
      </c>
      <c r="M235" t="str">
        <f t="shared" si="14"/>
        <v>INSERT INTO c_report_m (report_id,report_name,report_category_id,display_seqn,report_design_file,rpt_page_size,outfile_name,param_form,range_title,range_type) VALUES (1214,'Account Closing Certificate',7,43,'acctclosecertA4.rpt','A4','','','','');</v>
      </c>
    </row>
    <row r="236" spans="1:13">
      <c r="B236" s="80">
        <v>1215</v>
      </c>
      <c r="C236" s="80" t="s">
        <v>10792</v>
      </c>
      <c r="D236" s="80">
        <v>7</v>
      </c>
      <c r="E236" s="80">
        <v>44</v>
      </c>
      <c r="F236" s="80" t="s">
        <v>10793</v>
      </c>
      <c r="G236" s="80" t="s">
        <v>8638</v>
      </c>
      <c r="M236" t="str">
        <f t="shared" si="14"/>
        <v>INSERT INTO c_report_m (report_id,report_name,report_category_id,display_seqn,report_design_file,rpt_page_size,outfile_name,param_form,range_title,range_type) VALUES (1215,'Classification of NPA-Class Wise',7,44,'npaclassificbyclasswiseA3.rpt','A3','','','','');</v>
      </c>
    </row>
    <row r="237" spans="1:13">
      <c r="B237">
        <v>1216</v>
      </c>
      <c r="C237" t="s">
        <v>10794</v>
      </c>
      <c r="D237">
        <v>17</v>
      </c>
      <c r="E237">
        <v>4</v>
      </c>
      <c r="F237" t="s">
        <v>10795</v>
      </c>
      <c r="G237" s="80" t="s">
        <v>8638</v>
      </c>
      <c r="M237" t="str">
        <f t="shared" si="14"/>
        <v>INSERT INTO c_report_m (report_id,report_name,report_category_id,display_seqn,report_design_file,rpt_page_size,outfile_name,param_form,range_title,range_type) VALUES (1216,'Profit and Loss Account-New',17,4,'newplconsA3.rpt','A3','','','','');</v>
      </c>
    </row>
    <row r="238" spans="1:13">
      <c r="B238">
        <v>1217</v>
      </c>
      <c r="C238" t="s">
        <v>10796</v>
      </c>
      <c r="D238">
        <v>8</v>
      </c>
      <c r="E238">
        <v>7</v>
      </c>
      <c r="F238" t="s">
        <v>10797</v>
      </c>
      <c r="G238" s="80" t="s">
        <v>10346</v>
      </c>
      <c r="M238" t="str">
        <f t="shared" si="14"/>
        <v>INSERT INTO c_report_m (report_id,report_name,report_category_id,display_seqn,report_design_file,rpt_page_size,outfile_name,param_form,range_title,range_type) VALUES (1217,'Branchwise Denom Received Count Summary',8,7,'brwisedenocntsummaryA4.rpt','A4','','','','');</v>
      </c>
    </row>
    <row r="239" spans="1:13">
      <c r="B239">
        <v>1218</v>
      </c>
      <c r="C239" t="s">
        <v>10798</v>
      </c>
      <c r="D239">
        <v>8</v>
      </c>
      <c r="E239">
        <v>8</v>
      </c>
      <c r="F239" t="s">
        <v>10799</v>
      </c>
      <c r="G239" s="80" t="s">
        <v>10346</v>
      </c>
      <c r="M239" t="str">
        <f t="shared" si="14"/>
        <v>INSERT INTO c_report_m (report_id,report_name,report_category_id,display_seqn,report_design_file,rpt_page_size,outfile_name,param_form,range_title,range_type) VALUES (1218,'Denom Received Count Summary',8,8,'denoreceivedcntsummaryA4.rpt','A4','','','','');</v>
      </c>
    </row>
    <row r="240" spans="1:13">
      <c r="B240">
        <v>1219</v>
      </c>
      <c r="C240" t="s">
        <v>10800</v>
      </c>
      <c r="D240">
        <v>2</v>
      </c>
      <c r="E240">
        <v>14</v>
      </c>
      <c r="F240" t="s">
        <v>10801</v>
      </c>
      <c r="G240" s="80" t="s">
        <v>8638</v>
      </c>
      <c r="M240" t="str">
        <f t="shared" si="14"/>
        <v>INSERT INTO c_report_m (report_id,report_name,report_category_id,display_seqn,report_design_file,rpt_page_size,outfile_name,param_form,range_title,range_type) VALUES (1219,'Deaf Register',2,14,'deafregisterA3.rpt','A3','','','','');</v>
      </c>
    </row>
    <row r="241" spans="2:13">
      <c r="B241">
        <v>1220</v>
      </c>
      <c r="C241" s="74" t="s">
        <v>10802</v>
      </c>
      <c r="D241">
        <v>2</v>
      </c>
      <c r="E241">
        <v>15</v>
      </c>
      <c r="F241" t="s">
        <v>10803</v>
      </c>
      <c r="G241" s="80" t="s">
        <v>8638</v>
      </c>
      <c r="M241" t="str">
        <f t="shared" si="14"/>
        <v>INSERT INTO c_report_m (report_id,report_name,report_category_id,display_seqn,report_design_file,rpt_page_size,outfile_name,param_form,range_title,range_type) VALUES (1220,'Account Statement-Internal',2,15,'acctstatementinternalA3.rpt','A3','','','','');</v>
      </c>
    </row>
    <row r="242" spans="2:13">
      <c r="B242">
        <v>1221</v>
      </c>
      <c r="C242" t="s">
        <v>10804</v>
      </c>
      <c r="D242">
        <v>21</v>
      </c>
      <c r="E242">
        <v>5</v>
      </c>
      <c r="F242" t="s">
        <v>10805</v>
      </c>
      <c r="G242" t="s">
        <v>10406</v>
      </c>
      <c r="M242" t="str">
        <f t="shared" si="14"/>
        <v>INSERT INTO c_report_m (report_id,report_name,report_category_id,display_seqn,report_design_file,rpt_page_size,outfile_name,param_form,range_title,range_type) VALUES (1221,'Share Application Register',21,5,'shareapplreg.rpt','Custom','','','','');</v>
      </c>
    </row>
    <row r="243" spans="2:13">
      <c r="B243">
        <v>1222</v>
      </c>
      <c r="C243" t="s">
        <v>10806</v>
      </c>
      <c r="D243">
        <v>21</v>
      </c>
      <c r="E243">
        <v>6</v>
      </c>
      <c r="F243" t="s">
        <v>10807</v>
      </c>
      <c r="G243" t="s">
        <v>10406</v>
      </c>
      <c r="M243" t="str">
        <f t="shared" si="14"/>
        <v>INSERT INTO c_report_m (report_id,report_name,report_category_id,display_seqn,report_design_file,rpt_page_size,outfile_name,param_form,range_title,range_type) VALUES (1222,'Share New Application Register ',21,6,'shareissuereg.rpt','Custom','','','','');</v>
      </c>
    </row>
    <row r="244" spans="2:13">
      <c r="B244">
        <v>1223</v>
      </c>
      <c r="C244" t="s">
        <v>10808</v>
      </c>
      <c r="D244">
        <v>21</v>
      </c>
      <c r="E244">
        <v>7</v>
      </c>
      <c r="F244" t="s">
        <v>10809</v>
      </c>
      <c r="G244" t="s">
        <v>10406</v>
      </c>
      <c r="M244" t="str">
        <f t="shared" si="14"/>
        <v>INSERT INTO c_report_m (report_id,report_name,report_category_id,display_seqn,report_design_file,rpt_page_size,outfile_name,param_form,range_title,range_type) VALUES (1223,'Share Additional Application Register',21,7,'shareaddreg.rpt','Custom','','','','');</v>
      </c>
    </row>
    <row r="245" spans="2:13">
      <c r="B245">
        <v>1224</v>
      </c>
      <c r="C245" t="s">
        <v>10810</v>
      </c>
      <c r="D245">
        <v>21</v>
      </c>
      <c r="E245">
        <v>8</v>
      </c>
      <c r="F245" t="s">
        <v>10811</v>
      </c>
      <c r="G245" t="s">
        <v>10406</v>
      </c>
      <c r="M245" t="str">
        <f t="shared" si="14"/>
        <v>INSERT INTO c_report_m (report_id,report_name,report_category_id,display_seqn,report_design_file,rpt_page_size,outfile_name,param_form,range_title,range_type) VALUES (1224,'Share Transfer Application Register',21,8,'sharetrfreg.rpt','Custom','','','','');</v>
      </c>
    </row>
    <row r="246" spans="2:13">
      <c r="B246">
        <v>1225</v>
      </c>
      <c r="C246" t="s">
        <v>10812</v>
      </c>
      <c r="D246">
        <v>21</v>
      </c>
      <c r="E246">
        <v>9</v>
      </c>
      <c r="F246" t="s">
        <v>10813</v>
      </c>
      <c r="G246" t="s">
        <v>10406</v>
      </c>
      <c r="M246" t="str">
        <f t="shared" si="14"/>
        <v>INSERT INTO c_report_m (report_id,report_name,report_category_id,display_seqn,report_design_file,rpt_page_size,outfile_name,param_form,range_title,range_type) VALUES (1225,'Share Surrender Application Register ',21,9,'sharesurrreg.rpt','Custom','','','','');</v>
      </c>
    </row>
    <row r="247" spans="2:13">
      <c r="B247">
        <v>1226</v>
      </c>
      <c r="C247" t="s">
        <v>10814</v>
      </c>
      <c r="D247">
        <v>16</v>
      </c>
      <c r="E247">
        <v>8</v>
      </c>
      <c r="F247" t="s">
        <v>10815</v>
      </c>
      <c r="G247" t="s">
        <v>10406</v>
      </c>
      <c r="M247" t="str">
        <f t="shared" si="14"/>
        <v>INSERT INTO c_report_m (report_id,report_name,report_category_id,display_seqn,report_design_file,rpt_page_size,outfile_name,param_form,range_title,range_type) VALUES (1226,'194A TDS',16,8,'tds194A.rpt','Custom','','','','');</v>
      </c>
    </row>
    <row r="248" spans="2:13">
      <c r="B248">
        <v>1227</v>
      </c>
      <c r="C248" t="s">
        <v>10816</v>
      </c>
      <c r="D248">
        <v>16</v>
      </c>
      <c r="E248">
        <v>9</v>
      </c>
      <c r="F248" t="s">
        <v>10817</v>
      </c>
      <c r="G248" t="s">
        <v>10406</v>
      </c>
      <c r="M248" t="str">
        <f t="shared" si="14"/>
        <v>INSERT INTO c_report_m (report_id,report_name,report_category_id,display_seqn,report_design_file,rpt_page_size,outfile_name,param_form,range_title,range_type) VALUES (1227,'194N TDS',16,9,'tds194N.rpt','Custom','','','','');</v>
      </c>
    </row>
    <row r="249" spans="2:13">
      <c r="B249">
        <v>1228</v>
      </c>
      <c r="C249" t="s">
        <v>10818</v>
      </c>
      <c r="D249">
        <v>6</v>
      </c>
      <c r="E249">
        <v>14</v>
      </c>
      <c r="F249" t="s">
        <v>10819</v>
      </c>
      <c r="G249" t="s">
        <v>8638</v>
      </c>
      <c r="M249" t="str">
        <f t="shared" si="14"/>
        <v>INSERT INTO c_report_m (report_id,report_name,report_category_id,display_seqn,report_design_file,rpt_page_size,outfile_name,param_form,range_title,range_type) VALUES (1228,'Payout Register',6,14,'tdpayoutA3.rpt','A3','','','','');</v>
      </c>
    </row>
    <row r="250" spans="2:13">
      <c r="B250">
        <v>1229</v>
      </c>
      <c r="C250" t="s">
        <v>10820</v>
      </c>
      <c r="D250">
        <v>1</v>
      </c>
      <c r="E250">
        <v>5</v>
      </c>
      <c r="F250" t="s">
        <v>10821</v>
      </c>
      <c r="G250" t="s">
        <v>10346</v>
      </c>
      <c r="M250" t="str">
        <f t="shared" si="14"/>
        <v>INSERT INTO c_report_m (report_id,report_name,report_category_id,display_seqn,report_design_file,rpt_page_size,outfile_name,param_form,range_title,range_type) VALUES (1229,'Minor To Major List',1,5,'minortomajotlistA4.rpt','A4','','','','');</v>
      </c>
    </row>
    <row r="251" spans="2:13">
      <c r="B251">
        <v>1230</v>
      </c>
      <c r="C251" t="s">
        <v>10822</v>
      </c>
      <c r="D251">
        <v>1</v>
      </c>
      <c r="E251">
        <v>6</v>
      </c>
      <c r="F251" t="s">
        <v>10823</v>
      </c>
      <c r="G251" t="s">
        <v>10346</v>
      </c>
      <c r="M251" t="str">
        <f t="shared" si="14"/>
        <v>INSERT INTO c_report_m (report_id,report_name,report_category_id,display_seqn,report_design_file,rpt_page_size,outfile_name,param_form,range_title,range_type) VALUES (1230,'Aadhar Pending List',1,6,'aadharpendingcustomerA4.rpt','A4','','','','');</v>
      </c>
    </row>
    <row r="252" spans="2:13">
      <c r="B252">
        <v>1231</v>
      </c>
      <c r="C252" t="s">
        <v>10824</v>
      </c>
      <c r="D252">
        <v>7</v>
      </c>
      <c r="E252">
        <v>42</v>
      </c>
      <c r="F252" t="s">
        <v>10825</v>
      </c>
      <c r="G252" t="s">
        <v>10406</v>
      </c>
      <c r="M252" t="str">
        <f t="shared" si="14"/>
        <v>INSERT INTO c_report_m (report_id,report_name,report_category_id,display_seqn,report_design_file,rpt_page_size,outfile_name,param_form,range_title,range_type) VALUES (1231,'CC Turnover',7,42,'ccturnover.rpt','Custom','','','','');</v>
      </c>
    </row>
    <row r="253" spans="2:13">
      <c r="B253">
        <v>1232</v>
      </c>
      <c r="C253" t="s">
        <v>10826</v>
      </c>
      <c r="D253">
        <v>4</v>
      </c>
      <c r="E253">
        <v>6</v>
      </c>
      <c r="F253" t="s">
        <v>10827</v>
      </c>
      <c r="G253" t="s">
        <v>8638</v>
      </c>
      <c r="M253" t="str">
        <f t="shared" si="14"/>
        <v>INSERT INTO c_report_m (report_id,report_name,report_category_id,display_seqn,report_design_file,rpt_page_size,outfile_name,param_form,range_title,range_type) VALUES (1232,'Unreconcilied Entries',4,6,'unreconciledregA3.rpt','A3','','','','');</v>
      </c>
    </row>
    <row r="254" spans="2:13">
      <c r="B254">
        <v>1233</v>
      </c>
      <c r="C254" t="s">
        <v>10828</v>
      </c>
      <c r="D254">
        <v>6</v>
      </c>
      <c r="E254">
        <v>15</v>
      </c>
      <c r="F254" t="s">
        <v>10829</v>
      </c>
      <c r="G254" t="s">
        <v>8638</v>
      </c>
      <c r="M254" t="str">
        <f t="shared" si="14"/>
        <v>INSERT INTO c_report_m (report_id,report_name,report_category_id,display_seqn,report_design_file,rpt_page_size,outfile_name,param_form,range_title,range_type) VALUES (1233,'Prematured deposit Closing Register',6,15,'prematdepocloselistA3.rpt','A3','','','','');</v>
      </c>
    </row>
    <row r="255" spans="2:13">
      <c r="B255">
        <v>1234</v>
      </c>
      <c r="C255" t="s">
        <v>10830</v>
      </c>
      <c r="D255">
        <v>7</v>
      </c>
      <c r="E255">
        <v>43</v>
      </c>
      <c r="F255" t="s">
        <v>10831</v>
      </c>
      <c r="G255" t="s">
        <v>8638</v>
      </c>
      <c r="M255" t="str">
        <f t="shared" si="14"/>
        <v>INSERT INTO c_report_m (report_id,report_name,report_category_id,display_seqn,report_design_file,rpt_page_size,outfile_name,param_form,range_title,range_type) VALUES (1234,'Interest Application',7,43,'loaninterestapplA3.rpt','A3','','','','');</v>
      </c>
    </row>
    <row r="256" spans="2:13">
      <c r="B256">
        <v>1235</v>
      </c>
      <c r="C256" t="s">
        <v>10832</v>
      </c>
      <c r="D256">
        <v>24</v>
      </c>
      <c r="E256">
        <v>2</v>
      </c>
      <c r="F256" t="s">
        <v>10833</v>
      </c>
      <c r="G256" t="s">
        <v>8638</v>
      </c>
      <c r="M256" t="str">
        <f t="shared" si="14"/>
        <v>INSERT INTO c_report_m (report_id,report_name,report_category_id,display_seqn,report_design_file,rpt_page_size,outfile_name,param_form,range_title,range_type) VALUES (1235,'Locker Opened between days',24,2,'lockeopenbetdaysA3.rpt','A3','','','','');</v>
      </c>
    </row>
    <row r="257" spans="2:13">
      <c r="B257">
        <v>1236</v>
      </c>
      <c r="C257" t="s">
        <v>10834</v>
      </c>
      <c r="D257">
        <v>24</v>
      </c>
      <c r="E257">
        <v>3</v>
      </c>
      <c r="F257" t="s">
        <v>10835</v>
      </c>
      <c r="G257" t="s">
        <v>8638</v>
      </c>
      <c r="M257" t="str">
        <f t="shared" si="14"/>
        <v>INSERT INTO c_report_m (report_id,report_name,report_category_id,display_seqn,report_design_file,rpt_page_size,outfile_name,param_form,range_title,range_type) VALUES (1236,'Locker Closed between days',24,3,'lockeclosebetdaysA3.rpt','A3','','','','');</v>
      </c>
    </row>
    <row r="258" spans="2:13">
      <c r="B258">
        <v>1237</v>
      </c>
      <c r="C258" t="s">
        <v>10836</v>
      </c>
      <c r="D258">
        <v>7</v>
      </c>
      <c r="E258">
        <v>44</v>
      </c>
      <c r="F258" t="s">
        <v>10837</v>
      </c>
      <c r="G258" t="s">
        <v>8638</v>
      </c>
      <c r="M258" t="str">
        <f t="shared" si="14"/>
        <v>INSERT INTO c_report_m (report_id,report_name,report_category_id,display_seqn,report_design_file,rpt_page_size,outfile_name,param_form,range_title,range_type) VALUES (1237,'Top Borrowers',7,44,'top20borrowerslistA3.rpt','A3','','','','');</v>
      </c>
    </row>
    <row r="259" spans="2:13">
      <c r="B259">
        <v>1238</v>
      </c>
      <c r="C259" t="s">
        <v>10838</v>
      </c>
      <c r="D259">
        <v>6</v>
      </c>
      <c r="E259">
        <v>16</v>
      </c>
      <c r="F259" t="s">
        <v>10839</v>
      </c>
      <c r="G259" t="s">
        <v>8638</v>
      </c>
      <c r="M259" t="str">
        <f t="shared" si="14"/>
        <v>INSERT INTO c_report_m (report_id,report_name,report_category_id,display_seqn,report_design_file,rpt_page_size,outfile_name,param_form,range_title,range_type) VALUES (1238,'Top  Depositors (TD,RD,DD)',6,16,'top20depositorslistA3.rpt','A3','','','','');</v>
      </c>
    </row>
    <row r="260" spans="2:13">
      <c r="B260">
        <v>1239</v>
      </c>
      <c r="C260" t="s">
        <v>10840</v>
      </c>
      <c r="D260">
        <v>6</v>
      </c>
      <c r="E260">
        <v>17</v>
      </c>
      <c r="F260" t="s">
        <v>10841</v>
      </c>
      <c r="G260" t="s">
        <v>8638</v>
      </c>
      <c r="M260" t="str">
        <f t="shared" si="14"/>
        <v>INSERT INTO c_report_m (report_id,report_name,report_category_id,display_seqn,report_design_file,rpt_page_size,outfile_name,param_form,range_title,range_type) VALUES (1239,'Top  Depositors',6,17,'topdepositorsA3.rpt','A3','','','','');</v>
      </c>
    </row>
    <row r="261" spans="2:13">
      <c r="B261">
        <v>1240</v>
      </c>
      <c r="C261" t="s">
        <v>10842</v>
      </c>
      <c r="D261">
        <v>13</v>
      </c>
      <c r="E261">
        <v>37</v>
      </c>
      <c r="F261" t="s">
        <v>10843</v>
      </c>
      <c r="G261" t="s">
        <v>8638</v>
      </c>
      <c r="M261" t="str">
        <f t="shared" si="14"/>
        <v>INSERT INTO c_report_m (report_id,report_name,report_category_id,display_seqn,report_design_file,rpt_page_size,outfile_name,param_form,range_title,range_type) VALUES (1240,'PSA - Statement 1',13,37,'rbi_statement1A3.rpt','A3','','','','');</v>
      </c>
    </row>
    <row r="262" spans="2:13">
      <c r="B262">
        <v>1241</v>
      </c>
      <c r="C262" t="s">
        <v>10844</v>
      </c>
      <c r="D262">
        <v>1</v>
      </c>
      <c r="E262">
        <v>7</v>
      </c>
      <c r="F262" t="s">
        <v>10845</v>
      </c>
      <c r="G262" t="s">
        <v>8638</v>
      </c>
      <c r="M262" t="str">
        <f t="shared" si="14"/>
        <v>INSERT INTO c_report_m (report_id,report_name,report_category_id,display_seqn,report_design_file,rpt_page_size,outfile_name,param_form,range_title,range_type) VALUES (1241,'CKYC Pending List',1,7,'ckycpendingregA3.sql.rpt','A3','','','','');</v>
      </c>
    </row>
    <row r="263" spans="2:13">
      <c r="B263">
        <v>1242</v>
      </c>
      <c r="C263" t="s">
        <v>10846</v>
      </c>
      <c r="D263">
        <v>7</v>
      </c>
      <c r="E263">
        <v>45</v>
      </c>
      <c r="F263" t="s">
        <v>10847</v>
      </c>
      <c r="G263" t="s">
        <v>10406</v>
      </c>
      <c r="M263" t="str">
        <f t="shared" si="14"/>
        <v>INSERT INTO c_report_m (report_id,report_name,report_category_id,display_seqn,report_design_file,rpt_page_size,outfile_name,param_form,range_title,range_type) VALUES (1242,'Overdue Register(DP)',7,45,'loanodueregwithoutglwithdp.rpt','Custom','','','','');</v>
      </c>
    </row>
    <row r="264" spans="2:13">
      <c r="B264">
        <v>1243</v>
      </c>
      <c r="C264" t="s">
        <v>10848</v>
      </c>
      <c r="D264">
        <v>13</v>
      </c>
      <c r="E264">
        <v>38</v>
      </c>
      <c r="F264" t="s">
        <v>10849</v>
      </c>
      <c r="G264" t="s">
        <v>10346</v>
      </c>
      <c r="M264" t="str">
        <f t="shared" ref="M264:M299" si="15">CONCATENATE("INSERT INTO c_report_m (report_id,report_name,report_category_id,display_seqn,report_design_file,rpt_page_size,outfile_name,param_form,range_title,range_type) VALUES (",B264&amp;",'"&amp;C264&amp;"',"&amp;D264&amp;","&amp;E264&amp;",'"&amp;F264&amp;"','"&amp;G264&amp;"','"&amp;H264&amp;"','"&amp;I264&amp;"','"&amp;J264&amp;"','"&amp;K264&amp;"');")</f>
        <v>INSERT INTO c_report_m (report_id,report_name,report_category_id,display_seqn,report_design_file,rpt_page_size,outfile_name,param_form,range_title,range_type) VALUES (1243,'PSA - Statement 2A',13,38,'rbi_statement2aA4.rpt','A4','','','','');</v>
      </c>
    </row>
    <row r="265" spans="2:13">
      <c r="B265">
        <v>1244</v>
      </c>
      <c r="C265" t="s">
        <v>10850</v>
      </c>
      <c r="D265">
        <v>21</v>
      </c>
      <c r="E265">
        <v>10</v>
      </c>
      <c r="F265" t="s">
        <v>10851</v>
      </c>
      <c r="G265" t="s">
        <v>10346</v>
      </c>
      <c r="M265" t="str">
        <f t="shared" si="15"/>
        <v>INSERT INTO c_report_m (report_id,report_name,report_category_id,display_seqn,report_design_file,rpt_page_size,outfile_name,param_form,range_title,range_type) VALUES (1244,'Share Member Mail Label',21,10,'sharememberLablelA48X3.rpt','A4','','','','');</v>
      </c>
    </row>
    <row r="266" spans="2:13">
      <c r="B266">
        <v>1245</v>
      </c>
      <c r="C266" t="s">
        <v>10852</v>
      </c>
      <c r="D266">
        <v>25</v>
      </c>
      <c r="E266">
        <v>3</v>
      </c>
      <c r="F266" t="s">
        <v>10853</v>
      </c>
      <c r="G266" t="s">
        <v>10406</v>
      </c>
      <c r="M266" t="str">
        <f t="shared" si="15"/>
        <v>INSERT INTO c_report_m (report_id,report_name,report_category_id,display_seqn,report_design_file,rpt_page_size,outfile_name,param_form,range_title,range_type) VALUES (1245,'FD  Invetsment Register',25,3,'fdinvestmentreg.rpt','Custom','','','','');</v>
      </c>
    </row>
    <row r="267" spans="2:13">
      <c r="B267">
        <v>1246</v>
      </c>
      <c r="C267" t="s">
        <v>10854</v>
      </c>
      <c r="D267">
        <v>24</v>
      </c>
      <c r="E267">
        <v>4</v>
      </c>
      <c r="F267" t="s">
        <v>10855</v>
      </c>
      <c r="G267" t="s">
        <v>10346</v>
      </c>
      <c r="M267" t="str">
        <f t="shared" si="15"/>
        <v>INSERT INTO c_report_m (report_id,report_name,report_category_id,display_seqn,report_design_file,rpt_page_size,outfile_name,param_form,range_title,range_type) VALUES (1246,'Vacant Lockers',24,4,'lockervacantA4.rpt','A4','','','','');</v>
      </c>
    </row>
    <row r="268" spans="2:13">
      <c r="B268">
        <v>1247</v>
      </c>
      <c r="C268" t="s">
        <v>10856</v>
      </c>
      <c r="D268">
        <v>7</v>
      </c>
      <c r="E268">
        <v>46</v>
      </c>
      <c r="F268" t="s">
        <v>10857</v>
      </c>
      <c r="G268" t="s">
        <v>10346</v>
      </c>
      <c r="M268" t="str">
        <f t="shared" si="15"/>
        <v>INSERT INTO c_report_m (report_id,report_name,report_category_id,display_seqn,report_design_file,rpt_page_size,outfile_name,param_form,range_title,range_type) VALUES (1247,'Interest Receivable',7,46,'intreceivableA4.rpt','A4','','','','');</v>
      </c>
    </row>
    <row r="269" spans="2:13">
      <c r="B269">
        <v>1248</v>
      </c>
      <c r="C269" t="s">
        <v>10858</v>
      </c>
      <c r="D269">
        <v>6</v>
      </c>
      <c r="E269">
        <v>18</v>
      </c>
      <c r="F269" t="s">
        <v>10859</v>
      </c>
      <c r="G269" t="s">
        <v>8638</v>
      </c>
      <c r="M269" t="str">
        <f t="shared" si="15"/>
        <v>INSERT INTO c_report_m (report_id,report_name,report_category_id,display_seqn,report_design_file,rpt_page_size,outfile_name,param_form,range_title,range_type) VALUES (1248,'Interest Payable',6,18,'interestpayableA3.rpt','A3','','','','');</v>
      </c>
    </row>
    <row r="270" spans="2:13">
      <c r="B270">
        <v>1249</v>
      </c>
      <c r="C270" t="s">
        <v>10860</v>
      </c>
      <c r="D270">
        <v>25</v>
      </c>
      <c r="E270">
        <v>4</v>
      </c>
      <c r="F270" t="s">
        <v>10861</v>
      </c>
      <c r="G270" t="s">
        <v>10406</v>
      </c>
      <c r="M270" t="str">
        <f t="shared" si="15"/>
        <v>INSERT INTO c_report_m (report_id,report_name,report_category_id,display_seqn,report_design_file,rpt_page_size,outfile_name,param_form,range_title,range_type) VALUES (1249,'Classification of Investments SLR- NON SLR - Gsec',25,4,'gsecregister.rpt','Custom','','','','');</v>
      </c>
    </row>
    <row r="271" spans="2:13">
      <c r="B271">
        <v>1250</v>
      </c>
      <c r="C271" t="s">
        <v>10862</v>
      </c>
      <c r="D271">
        <v>25</v>
      </c>
      <c r="E271">
        <v>5</v>
      </c>
      <c r="F271" t="s">
        <v>10863</v>
      </c>
      <c r="G271" t="s">
        <v>10406</v>
      </c>
      <c r="M271" t="str">
        <f t="shared" si="15"/>
        <v>INSERT INTO c_report_m (report_id,report_name,report_category_id,display_seqn,report_design_file,rpt_page_size,outfile_name,param_form,range_title,range_type) VALUES (1250,'Date wise details of GSEC',25,5,'gsecregisterdatewise.rpt','Custom','','','','');</v>
      </c>
    </row>
    <row r="272" spans="2:13">
      <c r="B272">
        <v>1251</v>
      </c>
      <c r="C272" t="s">
        <v>10864</v>
      </c>
      <c r="D272">
        <v>7</v>
      </c>
      <c r="E272">
        <v>45</v>
      </c>
      <c r="F272" t="s">
        <v>10865</v>
      </c>
      <c r="G272" t="s">
        <v>10346</v>
      </c>
      <c r="M272" t="str">
        <f t="shared" si="15"/>
        <v>INSERT INTO c_report_m (report_id,report_name,report_category_id,display_seqn,report_design_file,rpt_page_size,outfile_name,param_form,range_title,range_type) VALUES (1251,'Unutilized Limit',7,45,'unutilizedlimitA4.rpt','A4','','','','');</v>
      </c>
    </row>
    <row r="273" spans="2:13">
      <c r="B273">
        <v>1252</v>
      </c>
      <c r="C273" t="s">
        <v>10866</v>
      </c>
      <c r="D273">
        <v>16</v>
      </c>
      <c r="E273">
        <v>10</v>
      </c>
      <c r="F273" t="s">
        <v>10867</v>
      </c>
      <c r="G273" t="s">
        <v>8638</v>
      </c>
      <c r="M273" t="str">
        <f t="shared" si="15"/>
        <v>INSERT INTO c_report_m (report_id,report_name,report_category_id,display_seqn,report_design_file,rpt_page_size,outfile_name,param_form,range_title,range_type) VALUES (1252,'TDS Projection-Cust Wise &amp; Amount Wise',16,10,'tdsprojcustamountwiseA3.rpt','A3','','','','');</v>
      </c>
    </row>
    <row r="274" spans="2:13">
      <c r="B274">
        <v>1253</v>
      </c>
      <c r="C274" t="s">
        <v>10868</v>
      </c>
      <c r="D274">
        <v>21</v>
      </c>
      <c r="E274">
        <v>11</v>
      </c>
      <c r="F274" s="74" t="s">
        <v>10869</v>
      </c>
      <c r="G274" t="s">
        <v>8638</v>
      </c>
      <c r="M274" t="str">
        <f t="shared" si="15"/>
        <v>INSERT INTO c_report_m (report_id,report_name,report_category_id,display_seqn,report_design_file,rpt_page_size,outfile_name,param_form,range_title,range_type) VALUES (1253,'Share Member wise Deposit List',21,11,'sharememberdepolistA3.rpt','A3','','','','');</v>
      </c>
    </row>
    <row r="275" spans="2:13">
      <c r="B275">
        <v>1254</v>
      </c>
      <c r="C275" t="s">
        <v>10870</v>
      </c>
      <c r="D275">
        <v>25</v>
      </c>
      <c r="E275">
        <v>6</v>
      </c>
      <c r="F275" t="s">
        <v>10871</v>
      </c>
      <c r="G275" t="s">
        <v>10406</v>
      </c>
      <c r="M275" t="str">
        <f t="shared" si="15"/>
        <v>INSERT INTO c_report_m (report_id,report_name,report_category_id,display_seqn,report_design_file,rpt_page_size,outfile_name,param_form,range_title,range_type) VALUES (1254,'Classificaiton of Investments SLR- NON SLR Balancing - Gsec',25,6,'gsecslrbalancing.rpt','Custom','','','','');</v>
      </c>
    </row>
    <row r="276" spans="2:13">
      <c r="B276">
        <v>1255</v>
      </c>
      <c r="C276" t="s">
        <v>10872</v>
      </c>
      <c r="D276">
        <v>17</v>
      </c>
      <c r="E276">
        <v>8</v>
      </c>
      <c r="F276" t="s">
        <v>10873</v>
      </c>
      <c r="G276" t="s">
        <v>10346</v>
      </c>
      <c r="M276" t="str">
        <f t="shared" si="15"/>
        <v>INSERT INTO c_report_m (report_id,report_name,report_category_id,display_seqn,report_design_file,rpt_page_size,outfile_name,param_form,range_title,range_type) VALUES (1255,'Expense Ledger (Summary)',17,8,'incomeexpendbrwiseA4.rpt','A4','','','','');</v>
      </c>
    </row>
    <row r="277" spans="2:13">
      <c r="B277">
        <v>1256</v>
      </c>
      <c r="C277" t="s">
        <v>10874</v>
      </c>
      <c r="D277">
        <v>22</v>
      </c>
      <c r="E277">
        <v>10</v>
      </c>
      <c r="F277" t="s">
        <v>10875</v>
      </c>
      <c r="G277" t="s">
        <v>10346</v>
      </c>
      <c r="M277" t="str">
        <f t="shared" si="15"/>
        <v>INSERT INTO c_report_m (report_id,report_name,report_category_id,display_seqn,report_design_file,rpt_page_size,outfile_name,param_form,range_title,range_type) VALUES (1256,'Dividend Calculation-Deatils',22,10,'divcaldetailsA4.rpt','A4','','','','');</v>
      </c>
    </row>
    <row r="278" spans="2:13">
      <c r="B278">
        <v>1257</v>
      </c>
      <c r="C278" t="s">
        <v>10876</v>
      </c>
      <c r="D278">
        <v>22</v>
      </c>
      <c r="E278">
        <v>11</v>
      </c>
      <c r="F278" t="s">
        <v>10877</v>
      </c>
      <c r="G278" t="s">
        <v>10346</v>
      </c>
      <c r="M278" t="str">
        <f t="shared" si="15"/>
        <v>INSERT INTO c_report_m (report_id,report_name,report_category_id,display_seqn,report_design_file,rpt_page_size,outfile_name,param_form,range_title,range_type) VALUES (1257,'Dividend Calculation-Summary',22,11,'divcalsummaryA4.rpt','A4','','','','');</v>
      </c>
    </row>
    <row r="279" spans="2:13">
      <c r="B279">
        <v>1258</v>
      </c>
      <c r="C279" t="s">
        <v>10878</v>
      </c>
      <c r="D279">
        <v>21</v>
      </c>
      <c r="E279">
        <v>12</v>
      </c>
      <c r="F279" t="s">
        <v>10879</v>
      </c>
      <c r="G279" t="s">
        <v>10346</v>
      </c>
      <c r="M279" t="str">
        <f t="shared" si="15"/>
        <v>INSERT INTO c_report_m (report_id,report_name,report_category_id,display_seqn,report_design_file,rpt_page_size,outfile_name,param_form,range_title,range_type) VALUES (1258,'Share J Form-List of Members',21,12,'sharejformA4.rpt','A4','','','','');</v>
      </c>
    </row>
    <row r="280" spans="2:13">
      <c r="B280">
        <v>1259</v>
      </c>
      <c r="C280" t="s">
        <v>10880</v>
      </c>
      <c r="D280">
        <v>21</v>
      </c>
      <c r="E280">
        <v>13</v>
      </c>
      <c r="F280" t="s">
        <v>10881</v>
      </c>
      <c r="G280" t="s">
        <v>8638</v>
      </c>
      <c r="M280" t="str">
        <f t="shared" si="15"/>
        <v>INSERT INTO c_report_m (report_id,report_name,report_category_id,display_seqn,report_design_file,rpt_page_size,outfile_name,param_form,range_title,range_type) VALUES (1259,'Share I Form-Register of Members',21,13,'shareiformA3.rpt','A3','','','','');</v>
      </c>
    </row>
    <row r="281" spans="2:13">
      <c r="B281">
        <v>1260</v>
      </c>
      <c r="C281" t="s">
        <v>10882</v>
      </c>
      <c r="D281">
        <v>26</v>
      </c>
      <c r="E281">
        <v>1</v>
      </c>
      <c r="F281" t="s">
        <v>10883</v>
      </c>
      <c r="G281" t="s">
        <v>8638</v>
      </c>
      <c r="M281" t="str">
        <f t="shared" si="15"/>
        <v>INSERT INTO c_report_m (report_id,report_name,report_category_id,display_seqn,report_design_file,rpt_page_size,outfile_name,param_form,range_title,range_type) VALUES (1260,'On Payment GST',26,1,'gst_paymentA3.rpt','A3','','','','');</v>
      </c>
    </row>
    <row r="282" spans="2:13">
      <c r="B282">
        <v>1261</v>
      </c>
      <c r="C282" t="s">
        <v>10884</v>
      </c>
      <c r="D282">
        <v>26</v>
      </c>
      <c r="E282">
        <v>2</v>
      </c>
      <c r="F282" t="s">
        <v>10885</v>
      </c>
      <c r="G282" t="s">
        <v>8638</v>
      </c>
      <c r="M282" t="str">
        <f t="shared" si="15"/>
        <v>INSERT INTO c_report_m (report_id,report_name,report_category_id,display_seqn,report_design_file,rpt_page_size,outfile_name,param_form,range_title,range_type) VALUES (1261,'Output GST',26,2,'gst_outputA3.rpt','A3','','','','');</v>
      </c>
    </row>
    <row r="283" spans="2:13">
      <c r="B283">
        <v>1262</v>
      </c>
      <c r="C283" t="s">
        <v>10886</v>
      </c>
      <c r="D283">
        <v>6</v>
      </c>
      <c r="E283">
        <v>18</v>
      </c>
      <c r="F283" t="s">
        <v>10887</v>
      </c>
      <c r="G283" t="s">
        <v>10346</v>
      </c>
      <c r="M283" t="str">
        <f t="shared" si="15"/>
        <v>INSERT INTO c_report_m (report_id,report_name,report_category_id,display_seqn,report_design_file,rpt_page_size,outfile_name,param_form,range_title,range_type) VALUES (1262,'Deposit Balance Wise',6,18,'depositbalancewiseA4.rpt','A4','','','','');</v>
      </c>
    </row>
    <row r="284" spans="2:13">
      <c r="B284">
        <v>1263</v>
      </c>
      <c r="C284" t="s">
        <v>10888</v>
      </c>
      <c r="D284">
        <v>8</v>
      </c>
      <c r="E284">
        <v>9</v>
      </c>
      <c r="F284" t="s">
        <v>10889</v>
      </c>
      <c r="G284" t="s">
        <v>10346</v>
      </c>
      <c r="M284" t="str">
        <f t="shared" si="15"/>
        <v>INSERT INTO c_report_m (report_id,report_name,report_category_id,display_seqn,report_design_file,rpt_page_size,outfile_name,param_form,range_title,range_type) VALUES (1263,'Cash Payment Threshold Amount Register',8,9,'cashthresholdamtA4.rpt','A4','','','','');</v>
      </c>
    </row>
    <row r="285" spans="2:13">
      <c r="B285">
        <v>1264</v>
      </c>
      <c r="C285" t="s">
        <v>10890</v>
      </c>
      <c r="D285">
        <v>22</v>
      </c>
      <c r="E285">
        <v>13</v>
      </c>
      <c r="F285" t="s">
        <v>10891</v>
      </c>
      <c r="G285" t="s">
        <v>10406</v>
      </c>
      <c r="M285" t="str">
        <f t="shared" si="15"/>
        <v>INSERT INTO c_report_m (report_id,report_name,report_category_id,display_seqn,report_design_file,rpt_page_size,outfile_name,param_form,range_title,range_type) VALUES (1264,'Batch Interest Calculation TDS Report-RD',22,13,'intcalcdeposittdsdetails.rpt','Custom','','','','');</v>
      </c>
    </row>
    <row r="286" spans="2:13">
      <c r="B286">
        <v>1265</v>
      </c>
      <c r="C286" t="s">
        <v>10892</v>
      </c>
      <c r="D286">
        <v>22</v>
      </c>
      <c r="E286">
        <v>14</v>
      </c>
      <c r="F286" t="s">
        <v>10893</v>
      </c>
      <c r="G286" t="s">
        <v>8638</v>
      </c>
      <c r="M286" t="str">
        <f t="shared" si="15"/>
        <v>INSERT INTO c_report_m (report_id,report_name,report_category_id,display_seqn,report_design_file,rpt_page_size,outfile_name,param_form,range_title,range_type) VALUES (1265,'Batch Interest Calculation TDS Report-TD',22,14,'tdrdintcalctdsA3.rpt','A3','','','','');</v>
      </c>
    </row>
    <row r="287" spans="2:13">
      <c r="B287">
        <v>1266</v>
      </c>
      <c r="C287" t="s">
        <v>10894</v>
      </c>
      <c r="D287">
        <v>6</v>
      </c>
      <c r="E287">
        <v>20</v>
      </c>
      <c r="F287" s="74" t="s">
        <v>10895</v>
      </c>
      <c r="G287" t="s">
        <v>8638</v>
      </c>
      <c r="M287" t="str">
        <f t="shared" si="15"/>
        <v>INSERT INTO c_report_m (report_id,report_name,report_category_id,display_seqn,report_design_file,rpt_page_size,outfile_name,param_form,range_title,range_type) VALUES (1266,'Customer TD Interest Paid Limit Report',6,20,'custtdintpaidlimitA3.rpt','A3','','','','');</v>
      </c>
    </row>
    <row r="288" spans="2:13">
      <c r="B288">
        <v>1267</v>
      </c>
      <c r="C288" t="s">
        <v>10896</v>
      </c>
      <c r="D288">
        <v>6</v>
      </c>
      <c r="E288">
        <v>21</v>
      </c>
      <c r="F288" t="s">
        <v>10897</v>
      </c>
      <c r="G288" t="s">
        <v>10346</v>
      </c>
      <c r="M288" t="str">
        <f t="shared" si="15"/>
        <v>INSERT INTO c_report_m (report_id,report_name,report_category_id,display_seqn,report_design_file,rpt_page_size,outfile_name,param_form,range_title,range_type) VALUES (1267,'Aadhar PAN Deposit Customer Details',6,21,'aadharlinkcustA4.rpt','A4','','','','');</v>
      </c>
    </row>
    <row r="289" spans="2:13">
      <c r="B289">
        <v>1268</v>
      </c>
      <c r="C289" t="s">
        <v>10898</v>
      </c>
      <c r="D289">
        <v>13</v>
      </c>
      <c r="E289">
        <v>39</v>
      </c>
      <c r="F289" t="s">
        <v>10899</v>
      </c>
      <c r="G289" t="s">
        <v>8638</v>
      </c>
      <c r="M289" t="str">
        <f t="shared" si="15"/>
        <v>INSERT INTO c_report_m (report_id,report_name,report_category_id,display_seqn,report_design_file,rpt_page_size,outfile_name,param_form,range_title,range_type) VALUES (1268,'Return on Asset Quality (RAQ-UCB) [R323]',13,39,'rbi_raqA3.rpt','A3','','','','');</v>
      </c>
    </row>
    <row r="290" spans="2:13">
      <c r="B290">
        <v>1269</v>
      </c>
      <c r="C290" t="s">
        <v>10900</v>
      </c>
      <c r="D290">
        <v>19</v>
      </c>
      <c r="E290">
        <v>9</v>
      </c>
      <c r="F290" t="s">
        <v>10901</v>
      </c>
      <c r="G290" t="s">
        <v>8638</v>
      </c>
      <c r="M290" t="str">
        <f t="shared" si="15"/>
        <v>INSERT INTO c_report_m (report_id,report_name,report_category_id,display_seqn,report_design_file,rpt_page_size,outfile_name,param_form,range_title,range_type) VALUES (1269,'Inward Summary Excluding OW Return',19,9,'inwardsummaryexclowA3.rpt','A3','','','','');</v>
      </c>
    </row>
    <row r="291" spans="2:13">
      <c r="B291">
        <v>1270</v>
      </c>
      <c r="C291" t="s">
        <v>10902</v>
      </c>
      <c r="D291">
        <v>23</v>
      </c>
      <c r="E291">
        <v>2</v>
      </c>
      <c r="F291" t="s">
        <v>10903</v>
      </c>
      <c r="G291" t="s">
        <v>8638</v>
      </c>
      <c r="M291" t="str">
        <f t="shared" si="15"/>
        <v>INSERT INTO c_report_m (report_id,report_name,report_category_id,display_seqn,report_design_file,rpt_page_size,outfile_name,param_form,range_title,range_type) VALUES (1270,'Charges Calculation Verification',23,2,'chargecalcdetailsverifyA3.rpt','A3','','','','');</v>
      </c>
    </row>
    <row r="292" spans="2:13">
      <c r="B292">
        <v>1271</v>
      </c>
      <c r="C292" t="s">
        <v>10904</v>
      </c>
      <c r="D292">
        <v>13</v>
      </c>
      <c r="E292">
        <v>39</v>
      </c>
      <c r="F292" t="s">
        <v>10905</v>
      </c>
      <c r="G292" t="s">
        <v>10346</v>
      </c>
      <c r="M292" t="str">
        <f t="shared" si="15"/>
        <v>INSERT INTO c_report_m (report_id,report_name,report_category_id,display_seqn,report_design_file,rpt_page_size,outfile_name,param_form,range_title,range_type) VALUES (1271,'SFT - Statement of Financial Transactions',13,39,'sftA4.rpt','A4','','','','');</v>
      </c>
    </row>
    <row r="293" spans="2:13">
      <c r="B293">
        <v>1272</v>
      </c>
      <c r="C293" t="s">
        <v>10906</v>
      </c>
      <c r="D293">
        <v>16</v>
      </c>
      <c r="E293">
        <v>1</v>
      </c>
      <c r="F293" t="s">
        <v>10907</v>
      </c>
      <c r="G293" t="s">
        <v>8638</v>
      </c>
      <c r="I293" t="s">
        <v>10341</v>
      </c>
      <c r="M293" t="str">
        <f t="shared" si="15"/>
        <v>INSERT INTO c_report_m (report_id,report_name,report_category_id,display_seqn,report_design_file,rpt_page_size,outfile_name,param_form,range_title,range_type) VALUES (1272,'TDS Register - New',16,1,'tdsregisternewA3.rpt','A3','','vreport','','');</v>
      </c>
    </row>
    <row r="294" spans="2:13">
      <c r="B294">
        <v>1273</v>
      </c>
      <c r="C294" t="s">
        <v>10908</v>
      </c>
      <c r="D294">
        <v>25</v>
      </c>
      <c r="E294">
        <v>4</v>
      </c>
      <c r="F294" t="s">
        <v>10909</v>
      </c>
      <c r="G294" t="s">
        <v>10406</v>
      </c>
      <c r="M294" t="str">
        <f t="shared" si="15"/>
        <v>INSERT INTO c_report_m (report_id,report_name,report_category_id,display_seqn,report_design_file,rpt_page_size,outfile_name,param_form,range_title,range_type) VALUES (1273,'FD  Invetsment Interest',25,4,'fdinvestmentint.rpt','Custom','','','','');</v>
      </c>
    </row>
    <row r="295" spans="2:13">
      <c r="B295">
        <v>1274</v>
      </c>
      <c r="C295" t="s">
        <v>10910</v>
      </c>
      <c r="D295">
        <v>22</v>
      </c>
      <c r="E295">
        <v>15</v>
      </c>
      <c r="F295" t="s">
        <v>10911</v>
      </c>
      <c r="G295" t="s">
        <v>8638</v>
      </c>
      <c r="M295" t="str">
        <f t="shared" si="15"/>
        <v>INSERT INTO c_report_m (report_id,report_name,report_category_id,display_seqn,report_design_file,rpt_page_size,outfile_name,param_form,range_title,range_type) VALUES (1274,'GSEC Provisions Report',22,15,'gsecprovisionsA3.rpt','A3','','','','');</v>
      </c>
    </row>
    <row r="296" spans="2:13">
      <c r="B296">
        <v>1275</v>
      </c>
      <c r="C296" t="s">
        <v>10912</v>
      </c>
      <c r="D296">
        <v>22</v>
      </c>
      <c r="E296">
        <v>4</v>
      </c>
      <c r="F296" t="s">
        <v>10913</v>
      </c>
      <c r="G296" t="s">
        <v>8638</v>
      </c>
      <c r="M296" t="str">
        <f t="shared" si="15"/>
        <v>INSERT INTO c_report_m (report_id,report_name,report_category_id,display_seqn,report_design_file,rpt_page_size,outfile_name,param_form,range_title,range_type) VALUES (1275,'Batch Interest calculation Details-TD (MTD Provision)',22,4,'tdrdintcalcmtdA3.rpt','A3','','','','');</v>
      </c>
    </row>
    <row r="297" spans="2:13">
      <c r="B297">
        <v>1276</v>
      </c>
      <c r="C297" t="s">
        <v>10914</v>
      </c>
      <c r="D297">
        <v>22</v>
      </c>
      <c r="E297">
        <v>15</v>
      </c>
      <c r="F297" t="s">
        <v>10915</v>
      </c>
      <c r="G297" t="s">
        <v>8638</v>
      </c>
      <c r="M297" t="str">
        <f t="shared" si="15"/>
        <v>INSERT INTO c_report_m (report_id,report_name,report_category_id,display_seqn,report_design_file,rpt_page_size,outfile_name,param_form,range_title,range_type) VALUES (1276,'GSEC Amort Report',22,15,'gsecamortA3.rpt','A3','','','','');</v>
      </c>
    </row>
    <row r="298" spans="2:13">
      <c r="B298">
        <v>1277</v>
      </c>
      <c r="C298" t="s">
        <v>10916</v>
      </c>
      <c r="D298">
        <v>27</v>
      </c>
      <c r="E298">
        <v>1</v>
      </c>
      <c r="F298" t="s">
        <v>10917</v>
      </c>
      <c r="G298" t="s">
        <v>8638</v>
      </c>
      <c r="M298" t="str">
        <f t="shared" si="15"/>
        <v>INSERT INTO c_report_m (report_id,report_name,report_category_id,display_seqn,report_design_file,rpt_page_size,outfile_name,param_form,range_title,range_type) VALUES (1277,'Schedule Of Fixed Assets',27,1,'depreciationdeadstockA3.rpt','A3','','','','');</v>
      </c>
    </row>
    <row r="299" spans="2:13">
      <c r="B299">
        <v>1278</v>
      </c>
      <c r="C299" t="s">
        <v>10918</v>
      </c>
      <c r="D299">
        <v>17</v>
      </c>
      <c r="E299">
        <v>9</v>
      </c>
      <c r="F299" t="s">
        <v>10919</v>
      </c>
      <c r="G299" t="s">
        <v>8638</v>
      </c>
      <c r="M299" t="str">
        <f t="shared" si="15"/>
        <v>INSERT INTO c_report_m (report_id,report_name,report_category_id,display_seqn,report_design_file,rpt_page_size,outfile_name,param_form,range_title,range_type) VALUES (1278,'Profit and Loss - Branch Wise',17,9,'profitandlossbranchglA3.rpt','A3','','','','');</v>
      </c>
    </row>
  </sheetData>
  <autoFilter ref="D1:D202" xr:uid="{00000000-0009-0000-0000-00000E000000}"/>
  <mergeCells count="2">
    <mergeCell ref="A57:A60"/>
    <mergeCell ref="A63:A66"/>
  </mergeCells>
  <pageMargins left="0.7" right="0.7" top="0.75" bottom="0.75" header="0.51180555555555496" footer="0.51180555555555496"/>
  <pageSetup firstPageNumber="0"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144"/>
  <sheetViews>
    <sheetView topLeftCell="B1131" zoomScaleNormal="100" workbookViewId="0">
      <selection activeCell="K1141" sqref="K1141:K1144"/>
    </sheetView>
  </sheetViews>
  <sheetFormatPr defaultColWidth="8.5703125" defaultRowHeight="15"/>
  <cols>
    <col min="1" max="1" width="82.5703125" customWidth="1"/>
    <col min="2" max="2" width="27.28515625" customWidth="1"/>
    <col min="3" max="3" width="15.7109375" customWidth="1"/>
    <col min="4" max="4" width="17.5703125" bestFit="1" customWidth="1"/>
    <col min="5" max="5" width="23.28515625" customWidth="1"/>
    <col min="6" max="6" width="18.5703125" customWidth="1"/>
    <col min="7" max="13" width="15.7109375" customWidth="1"/>
  </cols>
  <sheetData>
    <row r="1" spans="1:11">
      <c r="A1" t="s">
        <v>10920</v>
      </c>
    </row>
    <row r="2" spans="1:11">
      <c r="A2" t="s">
        <v>10921</v>
      </c>
      <c r="C2" s="4" t="s">
        <v>10330</v>
      </c>
      <c r="D2" s="4" t="s">
        <v>10922</v>
      </c>
      <c r="E2" s="4" t="s">
        <v>10923</v>
      </c>
      <c r="F2" s="4" t="s">
        <v>10924</v>
      </c>
      <c r="G2" s="4" t="s">
        <v>10272</v>
      </c>
      <c r="H2" s="4" t="s">
        <v>10925</v>
      </c>
      <c r="I2" s="4" t="s">
        <v>10926</v>
      </c>
      <c r="K2" s="4" t="s">
        <v>10927</v>
      </c>
    </row>
    <row r="3" spans="1:11">
      <c r="A3" t="s">
        <v>10928</v>
      </c>
      <c r="C3">
        <v>1003</v>
      </c>
      <c r="D3" t="s">
        <v>10929</v>
      </c>
      <c r="E3" t="s">
        <v>10930</v>
      </c>
      <c r="F3">
        <v>0</v>
      </c>
      <c r="G3">
        <v>1</v>
      </c>
      <c r="K3" t="str">
        <f t="shared" ref="K3:K90" si="0">CONCATENATE("INSERT INTO c_report_param_d (report_id,param_name,param_title,param_default_value,display_seqn,ui_validation_url,be_validation_url) VALUES (",C3&amp;",'"&amp;D3&amp;"','"&amp;E3&amp;"','"&amp;F3&amp;"',"&amp;G3&amp;",'"&amp;H3&amp;"','"&amp;I3&amp;"');")</f>
        <v>INSERT INTO c_report_param_d (report_id,param_name,param_title,param_default_value,display_seqn,ui_validation_url,be_validation_url) VALUES (1003,'pcbrid','Branch ID|Name','0',1,'','');</v>
      </c>
    </row>
    <row r="4" spans="1:11">
      <c r="A4" t="s">
        <v>10931</v>
      </c>
      <c r="C4">
        <v>1004</v>
      </c>
      <c r="D4" t="s">
        <v>10929</v>
      </c>
      <c r="E4" t="s">
        <v>10930</v>
      </c>
      <c r="F4">
        <v>0</v>
      </c>
      <c r="G4">
        <v>1</v>
      </c>
      <c r="K4" t="str">
        <f t="shared" si="0"/>
        <v>INSERT INTO c_report_param_d (report_id,param_name,param_title,param_default_value,display_seqn,ui_validation_url,be_validation_url) VALUES (1004,'pcbrid','Branch ID|Name','0',1,'','');</v>
      </c>
    </row>
    <row r="5" spans="1:11">
      <c r="C5">
        <v>1004</v>
      </c>
      <c r="D5" t="s">
        <v>10932</v>
      </c>
      <c r="E5" t="s">
        <v>10933</v>
      </c>
      <c r="F5">
        <v>0</v>
      </c>
      <c r="G5">
        <v>2</v>
      </c>
      <c r="K5" t="str">
        <f t="shared" si="0"/>
        <v>INSERT INTO c_report_param_d (report_id,param_name,param_title,param_default_value,display_seqn,ui_validation_url,be_validation_url) VALUES (1004,'pglid','GL No.|Name','0',2,'','');</v>
      </c>
    </row>
    <row r="6" spans="1:11">
      <c r="A6" t="s">
        <v>10934</v>
      </c>
      <c r="C6" s="132">
        <v>1006</v>
      </c>
      <c r="D6" s="132" t="s">
        <v>10929</v>
      </c>
      <c r="E6" s="132" t="s">
        <v>10930</v>
      </c>
      <c r="F6" s="132">
        <v>0</v>
      </c>
      <c r="G6" s="132">
        <v>1</v>
      </c>
    </row>
    <row r="7" spans="1:11">
      <c r="A7" t="s">
        <v>10935</v>
      </c>
      <c r="C7" s="132">
        <v>1006</v>
      </c>
      <c r="D7" s="132" t="s">
        <v>10932</v>
      </c>
      <c r="E7" s="132" t="s">
        <v>10933</v>
      </c>
      <c r="F7" s="132">
        <v>0</v>
      </c>
      <c r="G7" s="132">
        <v>2</v>
      </c>
    </row>
    <row r="8" spans="1:11">
      <c r="C8" s="132">
        <v>1006</v>
      </c>
      <c r="D8" s="132" t="s">
        <v>10936</v>
      </c>
      <c r="E8" s="132" t="s">
        <v>10937</v>
      </c>
      <c r="F8" s="132">
        <v>0</v>
      </c>
      <c r="G8" s="132">
        <v>3</v>
      </c>
    </row>
    <row r="9" spans="1:11">
      <c r="C9" s="132">
        <v>1006</v>
      </c>
      <c r="D9" s="132" t="s">
        <v>10938</v>
      </c>
      <c r="E9" s="132" t="s">
        <v>10939</v>
      </c>
      <c r="F9" s="132">
        <v>0</v>
      </c>
      <c r="G9" s="132">
        <v>4</v>
      </c>
    </row>
    <row r="10" spans="1:11">
      <c r="C10" s="132"/>
      <c r="D10" s="132"/>
      <c r="E10" s="132"/>
      <c r="F10" s="132"/>
      <c r="G10" s="132"/>
    </row>
    <row r="11" spans="1:11">
      <c r="C11" s="132"/>
      <c r="D11" s="132"/>
      <c r="E11" s="132"/>
      <c r="F11" s="132"/>
      <c r="G11" s="132"/>
    </row>
    <row r="13" spans="1:11">
      <c r="B13" t="s">
        <v>10940</v>
      </c>
      <c r="C13">
        <v>1006</v>
      </c>
      <c r="D13" t="s">
        <v>10941</v>
      </c>
      <c r="E13" t="s">
        <v>10942</v>
      </c>
      <c r="F13">
        <v>0</v>
      </c>
      <c r="G13">
        <v>1</v>
      </c>
      <c r="K13" t="str">
        <f t="shared" si="0"/>
        <v>INSERT INTO c_report_param_d (report_id,param_name,param_title,param_default_value,display_seqn,ui_validation_url,be_validation_url) VALUES (1006,'pfromcbrid','From Branch ID|Name','0',1,'','');</v>
      </c>
    </row>
    <row r="14" spans="1:11">
      <c r="C14">
        <v>1006</v>
      </c>
      <c r="D14" t="s">
        <v>10943</v>
      </c>
      <c r="E14" t="s">
        <v>10944</v>
      </c>
      <c r="F14">
        <v>0</v>
      </c>
      <c r="G14">
        <v>2</v>
      </c>
      <c r="K14" t="str">
        <f t="shared" si="0"/>
        <v>INSERT INTO c_report_param_d (report_id,param_name,param_title,param_default_value,display_seqn,ui_validation_url,be_validation_url) VALUES (1006,'ptocbrid','To Branch ID|Name','0',2,'','');</v>
      </c>
    </row>
    <row r="15" spans="1:11">
      <c r="C15">
        <v>1006</v>
      </c>
      <c r="D15" t="s">
        <v>10932</v>
      </c>
      <c r="E15" t="s">
        <v>10933</v>
      </c>
      <c r="F15">
        <v>0</v>
      </c>
      <c r="G15">
        <v>3</v>
      </c>
      <c r="K15" t="str">
        <f t="shared" si="0"/>
        <v>INSERT INTO c_report_param_d (report_id,param_name,param_title,param_default_value,display_seqn,ui_validation_url,be_validation_url) VALUES (1006,'pglid','GL No.|Name','0',3,'','');</v>
      </c>
    </row>
    <row r="16" spans="1:11">
      <c r="C16">
        <v>1006</v>
      </c>
      <c r="D16" t="s">
        <v>10936</v>
      </c>
      <c r="E16" t="s">
        <v>10937</v>
      </c>
      <c r="F16">
        <v>0</v>
      </c>
      <c r="G16">
        <v>4</v>
      </c>
      <c r="K16" t="str">
        <f t="shared" si="0"/>
        <v>INSERT INTO c_report_param_d (report_id,param_name,param_title,param_default_value,display_seqn,ui_validation_url,be_validation_url) VALUES (1006,'pasondate','As On Date','0',4,'','');</v>
      </c>
    </row>
    <row r="17" spans="1:11">
      <c r="C17">
        <v>1006</v>
      </c>
      <c r="D17" t="s">
        <v>10938</v>
      </c>
      <c r="E17" t="s">
        <v>10939</v>
      </c>
      <c r="F17">
        <v>0</v>
      </c>
      <c r="G17">
        <v>5</v>
      </c>
      <c r="K17" t="str">
        <f t="shared" si="0"/>
        <v>INSERT INTO c_report_param_d (report_id,param_name,param_title,param_default_value,display_seqn,ui_validation_url,be_validation_url) VALUES (1006,'piszerobal','With zero Balance?','0',5,'','');</v>
      </c>
    </row>
    <row r="20" spans="1:11">
      <c r="B20" t="s">
        <v>10945</v>
      </c>
      <c r="C20" s="132">
        <v>1007</v>
      </c>
      <c r="D20" s="132" t="s">
        <v>10929</v>
      </c>
      <c r="E20" s="132" t="s">
        <v>10930</v>
      </c>
      <c r="F20" s="132">
        <v>0</v>
      </c>
      <c r="G20" s="132">
        <v>1</v>
      </c>
    </row>
    <row r="21" spans="1:11">
      <c r="B21" t="s">
        <v>10945</v>
      </c>
      <c r="C21" s="132">
        <v>1007</v>
      </c>
      <c r="D21" s="132" t="s">
        <v>10932</v>
      </c>
      <c r="E21" s="132" t="s">
        <v>10933</v>
      </c>
      <c r="F21" s="132">
        <v>0</v>
      </c>
      <c r="G21" s="132">
        <v>2</v>
      </c>
    </row>
    <row r="22" spans="1:11">
      <c r="A22" t="s">
        <v>10946</v>
      </c>
      <c r="B22" t="s">
        <v>10945</v>
      </c>
      <c r="C22" s="132">
        <v>1007</v>
      </c>
      <c r="D22" s="132" t="s">
        <v>10947</v>
      </c>
      <c r="E22" s="132" t="s">
        <v>10948</v>
      </c>
      <c r="F22" s="132">
        <v>0</v>
      </c>
      <c r="G22" s="132">
        <v>3</v>
      </c>
    </row>
    <row r="23" spans="1:11">
      <c r="A23" t="s">
        <v>10949</v>
      </c>
      <c r="B23" t="s">
        <v>10945</v>
      </c>
      <c r="C23" s="132">
        <v>1007</v>
      </c>
      <c r="D23" s="132" t="s">
        <v>10950</v>
      </c>
      <c r="E23" s="132" t="s">
        <v>10951</v>
      </c>
      <c r="F23" s="132">
        <v>0</v>
      </c>
      <c r="G23" s="132">
        <v>4</v>
      </c>
    </row>
    <row r="24" spans="1:11">
      <c r="A24" t="s">
        <v>10952</v>
      </c>
      <c r="B24" t="s">
        <v>10945</v>
      </c>
      <c r="C24" s="132">
        <v>1007</v>
      </c>
      <c r="D24" s="132" t="s">
        <v>10953</v>
      </c>
      <c r="E24" s="132" t="s">
        <v>10954</v>
      </c>
      <c r="F24" s="132">
        <v>0</v>
      </c>
      <c r="G24" s="132">
        <v>5</v>
      </c>
    </row>
    <row r="25" spans="1:11">
      <c r="A25" t="s">
        <v>10955</v>
      </c>
      <c r="C25">
        <v>1009</v>
      </c>
      <c r="D25" t="s">
        <v>10929</v>
      </c>
      <c r="E25" t="s">
        <v>10930</v>
      </c>
      <c r="F25">
        <v>0</v>
      </c>
      <c r="G25">
        <v>2</v>
      </c>
      <c r="K25" t="str">
        <f t="shared" si="0"/>
        <v>INSERT INTO c_report_param_d (report_id,param_name,param_title,param_default_value,display_seqn,ui_validation_url,be_validation_url) VALUES (1009,'pcbrid','Branch ID|Name','0',2,'','');</v>
      </c>
    </row>
    <row r="26" spans="1:11">
      <c r="C26" s="109">
        <v>1010</v>
      </c>
      <c r="D26" s="109" t="s">
        <v>10932</v>
      </c>
      <c r="E26" t="s">
        <v>10933</v>
      </c>
      <c r="F26" s="110">
        <v>1</v>
      </c>
      <c r="G26" s="110">
        <v>1</v>
      </c>
      <c r="K26" t="str">
        <f t="shared" si="0"/>
        <v>INSERT INTO c_report_param_d (report_id,param_name,param_title,param_default_value,display_seqn,ui_validation_url,be_validation_url) VALUES (1010,'pglid','GL No.|Name','1',1,'','');</v>
      </c>
    </row>
    <row r="27" spans="1:11">
      <c r="C27" s="110">
        <v>1010</v>
      </c>
      <c r="D27" s="110" t="s">
        <v>10956</v>
      </c>
      <c r="E27" s="111" t="s">
        <v>10957</v>
      </c>
      <c r="F27" s="110">
        <v>0</v>
      </c>
      <c r="G27" s="110">
        <v>2</v>
      </c>
      <c r="K27" t="str">
        <f t="shared" si="0"/>
        <v>INSERT INTO c_report_param_d (report_id,param_name,param_title,param_default_value,display_seqn,ui_validation_url,be_validation_url) VALUES (1010,'pfromacctid','From A/c. No.|Name','0',2,'','');</v>
      </c>
    </row>
    <row r="28" spans="1:11">
      <c r="C28">
        <v>1010</v>
      </c>
      <c r="D28" t="s">
        <v>10958</v>
      </c>
      <c r="E28" t="s">
        <v>10959</v>
      </c>
      <c r="F28">
        <v>0</v>
      </c>
      <c r="G28">
        <v>2</v>
      </c>
      <c r="K28" t="str">
        <f t="shared" si="0"/>
        <v>INSERT INTO c_report_param_d (report_id,param_name,param_title,param_default_value,display_seqn,ui_validation_url,be_validation_url) VALUES (1010,'ptoacctid','To A/c. No.|Name','0',2,'','');</v>
      </c>
    </row>
    <row r="29" spans="1:11">
      <c r="C29" s="132">
        <v>1011</v>
      </c>
      <c r="D29" s="132" t="s">
        <v>10929</v>
      </c>
      <c r="E29" s="132" t="s">
        <v>10930</v>
      </c>
      <c r="F29" s="132">
        <v>0</v>
      </c>
      <c r="G29" s="132">
        <v>1</v>
      </c>
    </row>
    <row r="30" spans="1:11">
      <c r="C30" s="132">
        <v>1011</v>
      </c>
      <c r="D30" s="132" t="s">
        <v>10936</v>
      </c>
      <c r="E30" s="132" t="s">
        <v>10937</v>
      </c>
      <c r="F30" s="132">
        <v>0</v>
      </c>
      <c r="G30" s="132">
        <v>2</v>
      </c>
    </row>
    <row r="31" spans="1:11">
      <c r="C31" s="132">
        <v>1011</v>
      </c>
      <c r="D31" s="132" t="s">
        <v>10960</v>
      </c>
      <c r="E31" s="132" t="s">
        <v>10961</v>
      </c>
      <c r="F31" s="132">
        <v>0</v>
      </c>
      <c r="G31" s="132">
        <v>3</v>
      </c>
    </row>
    <row r="33" spans="3:11">
      <c r="C33" s="80">
        <v>1011</v>
      </c>
      <c r="D33" s="80" t="s">
        <v>10941</v>
      </c>
      <c r="E33" s="80" t="s">
        <v>10942</v>
      </c>
      <c r="F33" s="80">
        <v>0</v>
      </c>
      <c r="G33" s="80">
        <v>1</v>
      </c>
      <c r="K33" t="str">
        <f t="shared" si="0"/>
        <v>INSERT INTO c_report_param_d (report_id,param_name,param_title,param_default_value,display_seqn,ui_validation_url,be_validation_url) VALUES (1011,'pfromcbrid','From Branch ID|Name','0',1,'','');</v>
      </c>
    </row>
    <row r="34" spans="3:11">
      <c r="C34" s="80">
        <v>1011</v>
      </c>
      <c r="D34" s="80" t="s">
        <v>10943</v>
      </c>
      <c r="E34" s="80" t="s">
        <v>10944</v>
      </c>
      <c r="F34" s="80">
        <v>0</v>
      </c>
      <c r="G34" s="80">
        <v>2</v>
      </c>
      <c r="K34" t="str">
        <f t="shared" si="0"/>
        <v>INSERT INTO c_report_param_d (report_id,param_name,param_title,param_default_value,display_seqn,ui_validation_url,be_validation_url) VALUES (1011,'ptocbrid','To Branch ID|Name','0',2,'','');</v>
      </c>
    </row>
    <row r="35" spans="3:11">
      <c r="C35" s="80">
        <v>1011</v>
      </c>
      <c r="D35" s="80" t="s">
        <v>10936</v>
      </c>
      <c r="E35" s="80" t="s">
        <v>10937</v>
      </c>
      <c r="F35" s="80">
        <v>0</v>
      </c>
      <c r="G35" s="80">
        <v>3</v>
      </c>
      <c r="K35" t="str">
        <f t="shared" si="0"/>
        <v>INSERT INTO c_report_param_d (report_id,param_name,param_title,param_default_value,display_seqn,ui_validation_url,be_validation_url) VALUES (1011,'pasondate','As On Date','0',3,'','');</v>
      </c>
    </row>
    <row r="36" spans="3:11">
      <c r="C36" s="80">
        <v>1011</v>
      </c>
      <c r="D36" s="80" t="s">
        <v>10960</v>
      </c>
      <c r="E36" s="80" t="s">
        <v>10961</v>
      </c>
      <c r="F36" s="80">
        <v>0</v>
      </c>
      <c r="G36" s="80">
        <v>4</v>
      </c>
      <c r="K36" t="str">
        <f t="shared" si="0"/>
        <v>INSERT INTO c_report_param_d (report_id,param_name,param_title,param_default_value,display_seqn,ui_validation_url,be_validation_url) VALUES (1011,'pranges','Ranges','0',4,'','');</v>
      </c>
    </row>
    <row r="38" spans="3:11">
      <c r="C38" s="132">
        <v>1012</v>
      </c>
      <c r="D38" s="132" t="s">
        <v>10929</v>
      </c>
      <c r="E38" s="132" t="s">
        <v>10930</v>
      </c>
      <c r="F38" s="132">
        <v>0</v>
      </c>
      <c r="G38" s="132">
        <v>1</v>
      </c>
    </row>
    <row r="39" spans="3:11">
      <c r="C39" s="132">
        <v>1012</v>
      </c>
      <c r="D39" s="132" t="s">
        <v>10936</v>
      </c>
      <c r="E39" s="132" t="s">
        <v>10937</v>
      </c>
      <c r="F39" s="132">
        <v>0</v>
      </c>
      <c r="G39" s="132">
        <v>2</v>
      </c>
    </row>
    <row r="40" spans="3:11">
      <c r="C40" s="132">
        <v>1012</v>
      </c>
      <c r="D40" s="132" t="s">
        <v>10960</v>
      </c>
      <c r="E40" s="132" t="s">
        <v>10961</v>
      </c>
      <c r="F40" s="132">
        <v>0</v>
      </c>
      <c r="G40" s="132">
        <v>3</v>
      </c>
    </row>
    <row r="42" spans="3:11">
      <c r="C42" s="80">
        <v>1012</v>
      </c>
      <c r="D42" s="80" t="s">
        <v>10941</v>
      </c>
      <c r="E42" s="80" t="s">
        <v>10942</v>
      </c>
      <c r="F42" s="80">
        <v>0</v>
      </c>
      <c r="G42" s="80">
        <v>1</v>
      </c>
      <c r="K42" t="str">
        <f t="shared" si="0"/>
        <v>INSERT INTO c_report_param_d (report_id,param_name,param_title,param_default_value,display_seqn,ui_validation_url,be_validation_url) VALUES (1012,'pfromcbrid','From Branch ID|Name','0',1,'','');</v>
      </c>
    </row>
    <row r="43" spans="3:11">
      <c r="C43" s="80">
        <v>1012</v>
      </c>
      <c r="D43" s="80" t="s">
        <v>10943</v>
      </c>
      <c r="E43" s="80" t="s">
        <v>10944</v>
      </c>
      <c r="F43" s="80">
        <v>0</v>
      </c>
      <c r="G43" s="80">
        <v>2</v>
      </c>
      <c r="K43" t="str">
        <f t="shared" si="0"/>
        <v>INSERT INTO c_report_param_d (report_id,param_name,param_title,param_default_value,display_seqn,ui_validation_url,be_validation_url) VALUES (1012,'ptocbrid','To Branch ID|Name','0',2,'','');</v>
      </c>
    </row>
    <row r="44" spans="3:11">
      <c r="C44" s="80">
        <v>1012</v>
      </c>
      <c r="D44" s="80" t="s">
        <v>10936</v>
      </c>
      <c r="E44" s="80" t="s">
        <v>10937</v>
      </c>
      <c r="F44" s="80">
        <v>0</v>
      </c>
      <c r="G44" s="80">
        <v>3</v>
      </c>
      <c r="K44" t="str">
        <f t="shared" si="0"/>
        <v>INSERT INTO c_report_param_d (report_id,param_name,param_title,param_default_value,display_seqn,ui_validation_url,be_validation_url) VALUES (1012,'pasondate','As On Date','0',3,'','');</v>
      </c>
    </row>
    <row r="45" spans="3:11">
      <c r="C45" s="80">
        <v>1012</v>
      </c>
      <c r="D45" s="80" t="s">
        <v>10960</v>
      </c>
      <c r="E45" s="80" t="s">
        <v>10961</v>
      </c>
      <c r="F45" s="80">
        <v>0</v>
      </c>
      <c r="G45" s="80">
        <v>4</v>
      </c>
      <c r="K45" t="str">
        <f t="shared" si="0"/>
        <v>INSERT INTO c_report_param_d (report_id,param_name,param_title,param_default_value,display_seqn,ui_validation_url,be_validation_url) VALUES (1012,'pranges','Ranges','0',4,'','');</v>
      </c>
    </row>
    <row r="48" spans="3:11">
      <c r="C48" s="132">
        <v>1013</v>
      </c>
      <c r="D48" s="132" t="s">
        <v>10929</v>
      </c>
      <c r="E48" s="132" t="s">
        <v>10930</v>
      </c>
      <c r="F48" s="132">
        <v>0</v>
      </c>
      <c r="G48" s="132">
        <v>1</v>
      </c>
    </row>
    <row r="49" spans="3:11">
      <c r="C49" s="132">
        <v>1013</v>
      </c>
      <c r="D49" s="132" t="s">
        <v>10936</v>
      </c>
      <c r="E49" s="132" t="s">
        <v>10937</v>
      </c>
      <c r="F49" s="132">
        <v>0</v>
      </c>
      <c r="G49" s="132">
        <v>2</v>
      </c>
    </row>
    <row r="50" spans="3:11">
      <c r="C50" s="132">
        <v>1013</v>
      </c>
      <c r="D50" s="132" t="s">
        <v>10960</v>
      </c>
      <c r="E50" s="132" t="s">
        <v>10961</v>
      </c>
      <c r="F50" s="132">
        <v>0</v>
      </c>
      <c r="G50" s="132">
        <v>3</v>
      </c>
    </row>
    <row r="52" spans="3:11">
      <c r="C52" s="80">
        <v>1013</v>
      </c>
      <c r="D52" s="80" t="s">
        <v>10941</v>
      </c>
      <c r="E52" s="80" t="s">
        <v>10942</v>
      </c>
      <c r="F52" s="80">
        <v>0</v>
      </c>
      <c r="G52" s="80">
        <v>1</v>
      </c>
      <c r="K52" t="str">
        <f t="shared" si="0"/>
        <v>INSERT INTO c_report_param_d (report_id,param_name,param_title,param_default_value,display_seqn,ui_validation_url,be_validation_url) VALUES (1013,'pfromcbrid','From Branch ID|Name','0',1,'','');</v>
      </c>
    </row>
    <row r="53" spans="3:11">
      <c r="C53" s="80">
        <v>1013</v>
      </c>
      <c r="D53" s="80" t="s">
        <v>10943</v>
      </c>
      <c r="E53" s="80" t="s">
        <v>10944</v>
      </c>
      <c r="F53" s="80">
        <v>0</v>
      </c>
      <c r="G53" s="80">
        <v>2</v>
      </c>
      <c r="K53" t="str">
        <f t="shared" si="0"/>
        <v>INSERT INTO c_report_param_d (report_id,param_name,param_title,param_default_value,display_seqn,ui_validation_url,be_validation_url) VALUES (1013,'ptocbrid','To Branch ID|Name','0',2,'','');</v>
      </c>
    </row>
    <row r="54" spans="3:11">
      <c r="C54" s="80">
        <v>1013</v>
      </c>
      <c r="D54" s="80" t="s">
        <v>10936</v>
      </c>
      <c r="E54" s="80" t="s">
        <v>10937</v>
      </c>
      <c r="F54" s="80">
        <v>0</v>
      </c>
      <c r="G54" s="80">
        <v>3</v>
      </c>
      <c r="K54" t="str">
        <f t="shared" si="0"/>
        <v>INSERT INTO c_report_param_d (report_id,param_name,param_title,param_default_value,display_seqn,ui_validation_url,be_validation_url) VALUES (1013,'pasondate','As On Date','0',3,'','');</v>
      </c>
    </row>
    <row r="55" spans="3:11">
      <c r="C55" s="80">
        <v>1013</v>
      </c>
      <c r="D55" s="80" t="s">
        <v>10960</v>
      </c>
      <c r="E55" s="80" t="s">
        <v>10961</v>
      </c>
      <c r="F55" s="80">
        <v>0</v>
      </c>
      <c r="G55" s="80">
        <v>4</v>
      </c>
      <c r="K55" t="str">
        <f t="shared" si="0"/>
        <v>INSERT INTO c_report_param_d (report_id,param_name,param_title,param_default_value,display_seqn,ui_validation_url,be_validation_url) VALUES (1013,'pranges','Ranges','0',4,'','');</v>
      </c>
    </row>
    <row r="60" spans="3:11">
      <c r="C60">
        <v>1014</v>
      </c>
      <c r="D60" t="s">
        <v>10929</v>
      </c>
      <c r="E60" t="s">
        <v>10930</v>
      </c>
      <c r="F60">
        <v>0</v>
      </c>
      <c r="G60">
        <v>1</v>
      </c>
      <c r="K60" t="str">
        <f t="shared" si="0"/>
        <v>INSERT INTO c_report_param_d (report_id,param_name,param_title,param_default_value,display_seqn,ui_validation_url,be_validation_url) VALUES (1014,'pcbrid','Branch ID|Name','0',1,'','');</v>
      </c>
    </row>
    <row r="61" spans="3:11">
      <c r="C61">
        <v>1014</v>
      </c>
      <c r="D61" t="s">
        <v>10950</v>
      </c>
      <c r="E61" t="s">
        <v>10951</v>
      </c>
      <c r="F61">
        <v>0</v>
      </c>
      <c r="G61">
        <v>2</v>
      </c>
      <c r="K61" t="str">
        <f t="shared" si="0"/>
        <v>INSERT INTO c_report_param_d (report_id,param_name,param_title,param_default_value,display_seqn,ui_validation_url,be_validation_url) VALUES (1014,'pfromdate','From Date','0',2,'','');</v>
      </c>
    </row>
    <row r="62" spans="3:11">
      <c r="C62">
        <v>1014</v>
      </c>
      <c r="D62" t="s">
        <v>10953</v>
      </c>
      <c r="E62" t="s">
        <v>10954</v>
      </c>
      <c r="F62">
        <v>0</v>
      </c>
      <c r="G62">
        <v>3</v>
      </c>
      <c r="K62" t="str">
        <f t="shared" si="0"/>
        <v>INSERT INTO c_report_param_d (report_id,param_name,param_title,param_default_value,display_seqn,ui_validation_url,be_validation_url) VALUES (1014,'ptodate','To Date','0',3,'','');</v>
      </c>
    </row>
    <row r="64" spans="3:11">
      <c r="C64" s="132">
        <v>1015</v>
      </c>
      <c r="D64" s="132" t="s">
        <v>10929</v>
      </c>
      <c r="E64" s="132" t="s">
        <v>10930</v>
      </c>
      <c r="F64" s="132">
        <v>0</v>
      </c>
      <c r="G64" s="132">
        <v>1</v>
      </c>
    </row>
    <row r="65" spans="2:11">
      <c r="C65" s="132">
        <v>1015</v>
      </c>
      <c r="D65" s="132" t="s">
        <v>10936</v>
      </c>
      <c r="E65" s="132" t="s">
        <v>10937</v>
      </c>
      <c r="F65" s="132">
        <v>0</v>
      </c>
      <c r="G65" s="132">
        <v>2</v>
      </c>
    </row>
    <row r="66" spans="2:11">
      <c r="C66" s="132">
        <v>1015</v>
      </c>
      <c r="D66" s="132" t="s">
        <v>10960</v>
      </c>
      <c r="E66" s="132" t="s">
        <v>10961</v>
      </c>
      <c r="F66" s="132">
        <v>0</v>
      </c>
      <c r="G66" s="132">
        <v>3</v>
      </c>
    </row>
    <row r="68" spans="2:11">
      <c r="C68" s="80">
        <v>1015</v>
      </c>
      <c r="D68" s="80" t="s">
        <v>10941</v>
      </c>
      <c r="E68" s="80" t="s">
        <v>10942</v>
      </c>
      <c r="F68" s="80">
        <v>0</v>
      </c>
      <c r="G68" s="80">
        <v>1</v>
      </c>
      <c r="K68" t="str">
        <f t="shared" si="0"/>
        <v>INSERT INTO c_report_param_d (report_id,param_name,param_title,param_default_value,display_seqn,ui_validation_url,be_validation_url) VALUES (1015,'pfromcbrid','From Branch ID|Name','0',1,'','');</v>
      </c>
    </row>
    <row r="69" spans="2:11">
      <c r="C69" s="80">
        <v>1015</v>
      </c>
      <c r="D69" s="80" t="s">
        <v>10943</v>
      </c>
      <c r="E69" s="80" t="s">
        <v>10944</v>
      </c>
      <c r="F69" s="80">
        <v>0</v>
      </c>
      <c r="G69" s="80">
        <v>2</v>
      </c>
      <c r="K69" t="str">
        <f t="shared" si="0"/>
        <v>INSERT INTO c_report_param_d (report_id,param_name,param_title,param_default_value,display_seqn,ui_validation_url,be_validation_url) VALUES (1015,'ptocbrid','To Branch ID|Name','0',2,'','');</v>
      </c>
    </row>
    <row r="70" spans="2:11">
      <c r="C70" s="80">
        <v>1015</v>
      </c>
      <c r="D70" s="80" t="s">
        <v>10936</v>
      </c>
      <c r="E70" s="80" t="s">
        <v>10937</v>
      </c>
      <c r="F70" s="80">
        <v>0</v>
      </c>
      <c r="G70" s="80">
        <v>3</v>
      </c>
      <c r="K70" t="str">
        <f t="shared" si="0"/>
        <v>INSERT INTO c_report_param_d (report_id,param_name,param_title,param_default_value,display_seqn,ui_validation_url,be_validation_url) VALUES (1015,'pasondate','As On Date','0',3,'','');</v>
      </c>
    </row>
    <row r="71" spans="2:11">
      <c r="C71" s="80">
        <v>1015</v>
      </c>
      <c r="D71" s="80" t="s">
        <v>10960</v>
      </c>
      <c r="E71" s="80" t="s">
        <v>10961</v>
      </c>
      <c r="F71" s="80">
        <v>0</v>
      </c>
      <c r="G71" s="80">
        <v>4</v>
      </c>
      <c r="K71" t="str">
        <f t="shared" si="0"/>
        <v>INSERT INTO c_report_param_d (report_id,param_name,param_title,param_default_value,display_seqn,ui_validation_url,be_validation_url) VALUES (1015,'pranges','Ranges','0',4,'','');</v>
      </c>
    </row>
    <row r="73" spans="2:11">
      <c r="C73">
        <v>1016</v>
      </c>
      <c r="D73" t="s">
        <v>10929</v>
      </c>
      <c r="E73" t="s">
        <v>10930</v>
      </c>
      <c r="F73">
        <v>0</v>
      </c>
      <c r="G73">
        <v>1</v>
      </c>
      <c r="K73" t="str">
        <f t="shared" si="0"/>
        <v>INSERT INTO c_report_param_d (report_id,param_name,param_title,param_default_value,display_seqn,ui_validation_url,be_validation_url) VALUES (1016,'pcbrid','Branch ID|Name','0',1,'','');</v>
      </c>
    </row>
    <row r="74" spans="2:11">
      <c r="C74">
        <v>1016</v>
      </c>
      <c r="D74" t="s">
        <v>10950</v>
      </c>
      <c r="E74" t="s">
        <v>10951</v>
      </c>
      <c r="F74">
        <v>0</v>
      </c>
      <c r="G74">
        <v>2</v>
      </c>
      <c r="K74" t="str">
        <f t="shared" si="0"/>
        <v>INSERT INTO c_report_param_d (report_id,param_name,param_title,param_default_value,display_seqn,ui_validation_url,be_validation_url) VALUES (1016,'pfromdate','From Date','0',2,'','');</v>
      </c>
    </row>
    <row r="75" spans="2:11">
      <c r="C75">
        <v>1016</v>
      </c>
      <c r="D75" t="s">
        <v>10953</v>
      </c>
      <c r="E75" t="s">
        <v>10954</v>
      </c>
      <c r="F75">
        <v>0</v>
      </c>
      <c r="G75">
        <v>3</v>
      </c>
      <c r="K75" t="str">
        <f t="shared" si="0"/>
        <v>INSERT INTO c_report_param_d (report_id,param_name,param_title,param_default_value,display_seqn,ui_validation_url,be_validation_url) VALUES (1016,'ptodate','To Date','0',3,'','');</v>
      </c>
    </row>
    <row r="76" spans="2:11">
      <c r="B76" s="199" t="s">
        <v>10399</v>
      </c>
      <c r="C76" s="132">
        <v>1018</v>
      </c>
      <c r="D76" s="132" t="s">
        <v>10936</v>
      </c>
      <c r="E76" s="132" t="s">
        <v>10937</v>
      </c>
      <c r="F76" s="132">
        <v>0</v>
      </c>
      <c r="G76" s="132">
        <v>2</v>
      </c>
    </row>
    <row r="77" spans="2:11">
      <c r="B77" s="150"/>
    </row>
    <row r="78" spans="2:11">
      <c r="B78" s="150"/>
      <c r="C78">
        <v>1018</v>
      </c>
      <c r="D78" t="s">
        <v>10962</v>
      </c>
      <c r="E78" t="s">
        <v>10963</v>
      </c>
      <c r="F78">
        <v>0</v>
      </c>
      <c r="G78">
        <v>1</v>
      </c>
      <c r="K78" t="str">
        <f t="shared" si="0"/>
        <v>INSERT INTO c_report_param_d (report_id,param_name,param_title,param_default_value,display_seqn,ui_validation_url,be_validation_url) VALUES (1018,'pcicid','CIC ID','0',1,'','');</v>
      </c>
    </row>
    <row r="79" spans="2:11">
      <c r="B79" s="150"/>
      <c r="C79">
        <v>1018</v>
      </c>
      <c r="D79" t="s">
        <v>10941</v>
      </c>
      <c r="E79" t="s">
        <v>10942</v>
      </c>
      <c r="F79">
        <v>0</v>
      </c>
      <c r="G79">
        <v>2</v>
      </c>
      <c r="K79" t="str">
        <f t="shared" si="0"/>
        <v>INSERT INTO c_report_param_d (report_id,param_name,param_title,param_default_value,display_seqn,ui_validation_url,be_validation_url) VALUES (1018,'pfromcbrid','From Branch ID|Name','0',2,'','');</v>
      </c>
    </row>
    <row r="80" spans="2:11">
      <c r="B80" s="150"/>
      <c r="C80">
        <v>1018</v>
      </c>
      <c r="D80" t="s">
        <v>10943</v>
      </c>
      <c r="E80" t="s">
        <v>10944</v>
      </c>
      <c r="F80">
        <v>0</v>
      </c>
      <c r="G80">
        <v>3</v>
      </c>
      <c r="K80" t="str">
        <f t="shared" si="0"/>
        <v>INSERT INTO c_report_param_d (report_id,param_name,param_title,param_default_value,display_seqn,ui_validation_url,be_validation_url) VALUES (1018,'ptocbrid','To Branch ID|Name','0',3,'','');</v>
      </c>
    </row>
    <row r="81" spans="2:11">
      <c r="B81" s="150"/>
    </row>
    <row r="82" spans="2:11">
      <c r="C82">
        <v>1019</v>
      </c>
      <c r="D82" t="s">
        <v>10929</v>
      </c>
      <c r="E82" t="s">
        <v>10930</v>
      </c>
      <c r="F82">
        <v>0</v>
      </c>
      <c r="G82">
        <v>1</v>
      </c>
      <c r="K82" t="str">
        <f t="shared" si="0"/>
        <v>INSERT INTO c_report_param_d (report_id,param_name,param_title,param_default_value,display_seqn,ui_validation_url,be_validation_url) VALUES (1019,'pcbrid','Branch ID|Name','0',1,'','');</v>
      </c>
    </row>
    <row r="83" spans="2:11">
      <c r="C83">
        <v>1019</v>
      </c>
      <c r="D83" t="s">
        <v>10936</v>
      </c>
      <c r="E83" t="s">
        <v>10937</v>
      </c>
      <c r="F83">
        <v>0</v>
      </c>
      <c r="G83">
        <v>2</v>
      </c>
      <c r="K83" t="str">
        <f t="shared" si="0"/>
        <v>INSERT INTO c_report_param_d (report_id,param_name,param_title,param_default_value,display_seqn,ui_validation_url,be_validation_url) VALUES (1019,'pasondate','As On Date','0',2,'','');</v>
      </c>
    </row>
    <row r="84" spans="2:11">
      <c r="C84">
        <v>1019</v>
      </c>
      <c r="D84" t="s">
        <v>10964</v>
      </c>
      <c r="E84" t="s">
        <v>10965</v>
      </c>
      <c r="F84">
        <v>0</v>
      </c>
      <c r="G84">
        <v>3</v>
      </c>
      <c r="K84" t="str">
        <f t="shared" si="0"/>
        <v>INSERT INTO c_report_param_d (report_id,param_name,param_title,param_default_value,display_seqn,ui_validation_url,be_validation_url) VALUES (1019,'ptranmodeid','Transaction Mode','0',3,'','');</v>
      </c>
    </row>
    <row r="85" spans="2:11">
      <c r="C85">
        <v>1019</v>
      </c>
      <c r="D85" t="s">
        <v>10938</v>
      </c>
      <c r="E85" t="s">
        <v>10966</v>
      </c>
      <c r="F85">
        <v>0</v>
      </c>
      <c r="G85">
        <v>4</v>
      </c>
      <c r="K85" t="str">
        <f t="shared" ref="K85" si="1">CONCATENATE("INSERT INTO c_report_param_d (report_id,param_name,param_title,param_default_value,display_seqn,ui_validation_url,be_validation_url) VALUES (",C85&amp;",'"&amp;D85&amp;"','"&amp;E85&amp;"','"&amp;F85&amp;"',"&amp;G85&amp;",'"&amp;H85&amp;"','"&amp;I85&amp;"');")</f>
        <v>INSERT INTO c_report_param_d (report_id,param_name,param_title,param_default_value,display_seqn,ui_validation_url,be_validation_url) VALUES (1019,'piszerobal','Allow System Genererated Txn ?','0',4,'','');</v>
      </c>
    </row>
    <row r="86" spans="2:11">
      <c r="C86">
        <v>1020</v>
      </c>
      <c r="D86" t="s">
        <v>10929</v>
      </c>
      <c r="E86" t="s">
        <v>10930</v>
      </c>
      <c r="F86">
        <v>0</v>
      </c>
      <c r="G86">
        <v>1</v>
      </c>
      <c r="K86" t="str">
        <f t="shared" si="0"/>
        <v>INSERT INTO c_report_param_d (report_id,param_name,param_title,param_default_value,display_seqn,ui_validation_url,be_validation_url) VALUES (1020,'pcbrid','Branch ID|Name','0',1,'','');</v>
      </c>
    </row>
    <row r="87" spans="2:11">
      <c r="C87">
        <v>1020</v>
      </c>
      <c r="D87" t="s">
        <v>10936</v>
      </c>
      <c r="E87" t="s">
        <v>10967</v>
      </c>
      <c r="F87">
        <v>0</v>
      </c>
      <c r="G87">
        <v>3</v>
      </c>
      <c r="K87" t="str">
        <f t="shared" si="0"/>
        <v>INSERT INTO c_report_param_d (report_id,param_name,param_title,param_default_value,display_seqn,ui_validation_url,be_validation_url) VALUES (1020,'pasondate','Transaction Date','0',3,'','');</v>
      </c>
    </row>
    <row r="88" spans="2:11">
      <c r="C88">
        <v>1020</v>
      </c>
      <c r="D88" t="s">
        <v>10938</v>
      </c>
      <c r="E88" t="s">
        <v>10966</v>
      </c>
      <c r="F88">
        <v>0</v>
      </c>
      <c r="G88">
        <v>4</v>
      </c>
      <c r="K88" t="str">
        <f t="shared" si="0"/>
        <v>INSERT INTO c_report_param_d (report_id,param_name,param_title,param_default_value,display_seqn,ui_validation_url,be_validation_url) VALUES (1020,'piszerobal','Allow System Genererated Txn ?','0',4,'','');</v>
      </c>
    </row>
    <row r="89" spans="2:11">
      <c r="C89" s="105">
        <v>1021</v>
      </c>
      <c r="D89" s="105" t="s">
        <v>10929</v>
      </c>
      <c r="E89" t="s">
        <v>10930</v>
      </c>
      <c r="F89" s="105">
        <v>0</v>
      </c>
      <c r="G89" s="105">
        <v>1</v>
      </c>
      <c r="K89" t="str">
        <f t="shared" si="0"/>
        <v>INSERT INTO c_report_param_d (report_id,param_name,param_title,param_default_value,display_seqn,ui_validation_url,be_validation_url) VALUES (1021,'pcbrid','Branch ID|Name','0',1,'','');</v>
      </c>
    </row>
    <row r="90" spans="2:11">
      <c r="C90" s="105">
        <v>1021</v>
      </c>
      <c r="D90" s="105" t="s">
        <v>10936</v>
      </c>
      <c r="E90" t="s">
        <v>10937</v>
      </c>
      <c r="F90" s="105">
        <v>0</v>
      </c>
      <c r="G90" s="105">
        <v>2</v>
      </c>
      <c r="K90" t="str">
        <f t="shared" si="0"/>
        <v>INSERT INTO c_report_param_d (report_id,param_name,param_title,param_default_value,display_seqn,ui_validation_url,be_validation_url) VALUES (1021,'pasondate','As On Date','0',2,'','');</v>
      </c>
    </row>
    <row r="91" spans="2:11" s="32" customFormat="1" ht="25.15" customHeight="1">
      <c r="B91" s="241" t="s">
        <v>10293</v>
      </c>
      <c r="C91" s="32">
        <v>1022</v>
      </c>
      <c r="D91" s="32" t="s">
        <v>10929</v>
      </c>
      <c r="E91" s="32" t="s">
        <v>10930</v>
      </c>
      <c r="F91" s="32">
        <v>0</v>
      </c>
      <c r="G91" s="32">
        <v>2</v>
      </c>
    </row>
    <row r="92" spans="2:11" s="32" customFormat="1" ht="28.15" customHeight="1">
      <c r="B92" s="241"/>
      <c r="C92" s="32">
        <v>1022</v>
      </c>
      <c r="D92" s="32" t="s">
        <v>10968</v>
      </c>
      <c r="E92" s="32" t="s">
        <v>10969</v>
      </c>
      <c r="F92" s="32">
        <v>0</v>
      </c>
      <c r="G92" s="32">
        <v>3</v>
      </c>
    </row>
    <row r="93" spans="2:11" s="32" customFormat="1" ht="22.9" customHeight="1">
      <c r="B93" s="241"/>
      <c r="C93" s="32">
        <v>1022</v>
      </c>
      <c r="D93" s="32" t="s">
        <v>10936</v>
      </c>
      <c r="E93" s="32" t="s">
        <v>10937</v>
      </c>
      <c r="F93" s="32">
        <v>0</v>
      </c>
      <c r="G93" s="32">
        <v>4</v>
      </c>
    </row>
    <row r="94" spans="2:11">
      <c r="C94">
        <v>1022</v>
      </c>
      <c r="D94" t="s">
        <v>10941</v>
      </c>
      <c r="E94" t="s">
        <v>10942</v>
      </c>
      <c r="F94">
        <v>0</v>
      </c>
      <c r="G94">
        <v>1</v>
      </c>
      <c r="K94" t="str">
        <f t="shared" ref="K94:K97" si="2">CONCATENATE("INSERT INTO c_report_param_d (report_id,param_name,param_title,param_default_value,display_seqn,ui_validation_url,be_validation_url) VALUES (",C94&amp;",'"&amp;D94&amp;"','"&amp;E94&amp;"','"&amp;F94&amp;"',"&amp;G94&amp;",'"&amp;H94&amp;"','"&amp;I94&amp;"');")</f>
        <v>INSERT INTO c_report_param_d (report_id,param_name,param_title,param_default_value,display_seqn,ui_validation_url,be_validation_url) VALUES (1022,'pfromcbrid','From Branch ID|Name','0',1,'','');</v>
      </c>
    </row>
    <row r="95" spans="2:11">
      <c r="C95">
        <v>1022</v>
      </c>
      <c r="D95" t="s">
        <v>10943</v>
      </c>
      <c r="E95" t="s">
        <v>10944</v>
      </c>
      <c r="F95">
        <v>0</v>
      </c>
      <c r="G95">
        <v>2</v>
      </c>
      <c r="K95" t="str">
        <f t="shared" si="2"/>
        <v>INSERT INTO c_report_param_d (report_id,param_name,param_title,param_default_value,display_seqn,ui_validation_url,be_validation_url) VALUES (1022,'ptocbrid','To Branch ID|Name','0',2,'','');</v>
      </c>
    </row>
    <row r="96" spans="2:11">
      <c r="C96">
        <v>1022</v>
      </c>
      <c r="D96" t="s">
        <v>10950</v>
      </c>
      <c r="E96" t="s">
        <v>10951</v>
      </c>
      <c r="F96">
        <v>0</v>
      </c>
      <c r="G96">
        <v>3</v>
      </c>
      <c r="K96" t="str">
        <f t="shared" si="2"/>
        <v>INSERT INTO c_report_param_d (report_id,param_name,param_title,param_default_value,display_seqn,ui_validation_url,be_validation_url) VALUES (1022,'pfromdate','From Date','0',3,'','');</v>
      </c>
    </row>
    <row r="97" spans="2:11">
      <c r="C97">
        <v>1022</v>
      </c>
      <c r="D97" t="s">
        <v>10953</v>
      </c>
      <c r="E97" t="s">
        <v>10970</v>
      </c>
      <c r="F97">
        <v>0</v>
      </c>
      <c r="G97">
        <v>4</v>
      </c>
      <c r="K97" t="str">
        <f t="shared" si="2"/>
        <v>INSERT INTO c_report_param_d (report_id,param_name,param_title,param_default_value,display_seqn,ui_validation_url,be_validation_url) VALUES (1022,'ptodate','To  Date','0',4,'','');</v>
      </c>
    </row>
    <row r="98" spans="2:11">
      <c r="C98">
        <v>1023</v>
      </c>
      <c r="D98" t="s">
        <v>10929</v>
      </c>
      <c r="E98" t="s">
        <v>10930</v>
      </c>
      <c r="F98">
        <v>0</v>
      </c>
      <c r="G98">
        <v>1</v>
      </c>
      <c r="K98" t="str">
        <f>CONCATENATE("INSERT INTO c_report_param_d (report_id,param_name,param_title,param_default_value,display_seqn,ui_validation_url,be_validation_url) VALUES (",C98&amp;",'"&amp;D98&amp;"','"&amp;E98&amp;"','"&amp;F98&amp;"',"&amp;G98&amp;",'"&amp;H98&amp;"','"&amp;I98&amp;"');")</f>
        <v>INSERT INTO c_report_param_d (report_id,param_name,param_title,param_default_value,display_seqn,ui_validation_url,be_validation_url) VALUES (1023,'pcbrid','Branch ID|Name','0',1,'','');</v>
      </c>
    </row>
    <row r="99" spans="2:11">
      <c r="C99">
        <v>1023</v>
      </c>
      <c r="D99" t="s">
        <v>10950</v>
      </c>
      <c r="E99" t="s">
        <v>10951</v>
      </c>
      <c r="F99">
        <v>0</v>
      </c>
      <c r="G99">
        <v>3</v>
      </c>
      <c r="K99" t="str">
        <f t="shared" ref="K99:K154" si="3">CONCATENATE("INSERT INTO c_report_param_d (report_id,param_name,param_title,param_default_value,display_seqn,ui_validation_url,be_validation_url) VALUES (",C99&amp;",'"&amp;D99&amp;"','"&amp;E99&amp;"','"&amp;F99&amp;"',"&amp;G99&amp;",'"&amp;H99&amp;"','"&amp;I99&amp;"');")</f>
        <v>INSERT INTO c_report_param_d (report_id,param_name,param_title,param_default_value,display_seqn,ui_validation_url,be_validation_url) VALUES (1023,'pfromdate','From Date','0',3,'','');</v>
      </c>
    </row>
    <row r="100" spans="2:11">
      <c r="C100">
        <v>1023</v>
      </c>
      <c r="D100" t="s">
        <v>10953</v>
      </c>
      <c r="E100" t="s">
        <v>10954</v>
      </c>
      <c r="F100">
        <v>0</v>
      </c>
      <c r="G100">
        <v>4</v>
      </c>
      <c r="K100" t="str">
        <f t="shared" si="3"/>
        <v>INSERT INTO c_report_param_d (report_id,param_name,param_title,param_default_value,display_seqn,ui_validation_url,be_validation_url) VALUES (1023,'ptodate','To Date','0',4,'','');</v>
      </c>
    </row>
    <row r="101" spans="2:11">
      <c r="B101" s="241" t="s">
        <v>10971</v>
      </c>
      <c r="C101" s="132">
        <v>1024</v>
      </c>
      <c r="D101" s="132" t="s">
        <v>10929</v>
      </c>
      <c r="E101" s="132" t="s">
        <v>10930</v>
      </c>
      <c r="F101" s="132">
        <v>0</v>
      </c>
      <c r="G101" s="132">
        <v>1</v>
      </c>
    </row>
    <row r="102" spans="2:11">
      <c r="B102" s="241"/>
      <c r="C102" s="132">
        <v>1024</v>
      </c>
      <c r="D102" s="132" t="s">
        <v>10936</v>
      </c>
      <c r="E102" s="132" t="s">
        <v>10937</v>
      </c>
      <c r="F102" s="132">
        <v>0</v>
      </c>
      <c r="G102" s="132">
        <v>3</v>
      </c>
    </row>
    <row r="103" spans="2:11">
      <c r="B103" s="241"/>
      <c r="C103" s="132">
        <v>1024</v>
      </c>
      <c r="D103" s="132" t="s">
        <v>10960</v>
      </c>
      <c r="E103" s="132" t="s">
        <v>10961</v>
      </c>
      <c r="F103" s="132">
        <v>0</v>
      </c>
      <c r="G103" s="132">
        <v>4</v>
      </c>
    </row>
    <row r="105" spans="2:11">
      <c r="C105" s="80">
        <v>1024</v>
      </c>
      <c r="D105" s="80" t="s">
        <v>10941</v>
      </c>
      <c r="E105" s="80" t="s">
        <v>10942</v>
      </c>
      <c r="F105" s="80">
        <v>0</v>
      </c>
      <c r="G105" s="80">
        <v>1</v>
      </c>
      <c r="K105" t="str">
        <f t="shared" si="3"/>
        <v>INSERT INTO c_report_param_d (report_id,param_name,param_title,param_default_value,display_seqn,ui_validation_url,be_validation_url) VALUES (1024,'pfromcbrid','From Branch ID|Name','0',1,'','');</v>
      </c>
    </row>
    <row r="106" spans="2:11">
      <c r="C106" s="80">
        <v>1024</v>
      </c>
      <c r="D106" s="80" t="s">
        <v>10943</v>
      </c>
      <c r="E106" s="80" t="s">
        <v>10944</v>
      </c>
      <c r="F106" s="80">
        <v>0</v>
      </c>
      <c r="G106" s="80">
        <v>2</v>
      </c>
      <c r="K106" t="str">
        <f t="shared" si="3"/>
        <v>INSERT INTO c_report_param_d (report_id,param_name,param_title,param_default_value,display_seqn,ui_validation_url,be_validation_url) VALUES (1024,'ptocbrid','To Branch ID|Name','0',2,'','');</v>
      </c>
    </row>
    <row r="107" spans="2:11">
      <c r="C107" s="80">
        <v>1024</v>
      </c>
      <c r="D107" s="80" t="s">
        <v>10972</v>
      </c>
      <c r="E107" t="s">
        <v>10973</v>
      </c>
      <c r="F107" s="80">
        <v>0</v>
      </c>
      <c r="G107" s="80">
        <v>3</v>
      </c>
      <c r="K107" t="str">
        <f t="shared" si="3"/>
        <v>INSERT INTO c_report_param_d (report_id,param_name,param_title,param_default_value,display_seqn,ui_validation_url,be_validation_url) VALUES (1024,'pcheck','Is All GL ?','0',3,'','');</v>
      </c>
    </row>
    <row r="108" spans="2:11">
      <c r="C108" s="80">
        <v>1024</v>
      </c>
      <c r="D108" s="80" t="s">
        <v>10932</v>
      </c>
      <c r="E108" s="80" t="s">
        <v>10933</v>
      </c>
      <c r="F108" s="80">
        <v>0</v>
      </c>
      <c r="G108" s="80">
        <v>4</v>
      </c>
      <c r="K108" t="str">
        <f t="shared" si="3"/>
        <v>INSERT INTO c_report_param_d (report_id,param_name,param_title,param_default_value,display_seqn,ui_validation_url,be_validation_url) VALUES (1024,'pglid','GL No.|Name','0',4,'','');</v>
      </c>
    </row>
    <row r="109" spans="2:11">
      <c r="C109" s="80">
        <v>1024</v>
      </c>
      <c r="D109" s="80" t="s">
        <v>10936</v>
      </c>
      <c r="E109" s="80" t="s">
        <v>10937</v>
      </c>
      <c r="F109" s="80">
        <v>0</v>
      </c>
      <c r="G109" s="80">
        <v>5</v>
      </c>
      <c r="K109" t="str">
        <f t="shared" si="3"/>
        <v>INSERT INTO c_report_param_d (report_id,param_name,param_title,param_default_value,display_seqn,ui_validation_url,be_validation_url) VALUES (1024,'pasondate','As On Date','0',5,'','');</v>
      </c>
    </row>
    <row r="110" spans="2:11">
      <c r="C110" s="80">
        <v>1024</v>
      </c>
      <c r="D110" s="80" t="s">
        <v>10960</v>
      </c>
      <c r="E110" s="80" t="s">
        <v>10961</v>
      </c>
      <c r="F110" s="80">
        <v>0</v>
      </c>
      <c r="G110" s="80">
        <v>6</v>
      </c>
      <c r="K110" t="str">
        <f t="shared" si="3"/>
        <v>INSERT INTO c_report_param_d (report_id,param_name,param_title,param_default_value,display_seqn,ui_validation_url,be_validation_url) VALUES (1024,'pranges','Ranges','0',6,'','');</v>
      </c>
    </row>
    <row r="114" spans="3:11">
      <c r="C114">
        <v>1026</v>
      </c>
      <c r="D114" t="s">
        <v>10936</v>
      </c>
      <c r="E114" t="s">
        <v>10937</v>
      </c>
      <c r="F114">
        <v>0</v>
      </c>
      <c r="G114">
        <v>3</v>
      </c>
      <c r="K114" t="str">
        <f t="shared" si="3"/>
        <v>INSERT INTO c_report_param_d (report_id,param_name,param_title,param_default_value,display_seqn,ui_validation_url,be_validation_url) VALUES (1026,'pasondate','As On Date','0',3,'','');</v>
      </c>
    </row>
    <row r="115" spans="3:11">
      <c r="C115">
        <v>1026</v>
      </c>
      <c r="D115" t="s">
        <v>10929</v>
      </c>
      <c r="E115" t="s">
        <v>10930</v>
      </c>
      <c r="F115">
        <v>0</v>
      </c>
      <c r="G115">
        <v>1</v>
      </c>
      <c r="K115" t="str">
        <f t="shared" si="3"/>
        <v>INSERT INTO c_report_param_d (report_id,param_name,param_title,param_default_value,display_seqn,ui_validation_url,be_validation_url) VALUES (1026,'pcbrid','Branch ID|Name','0',1,'','');</v>
      </c>
    </row>
    <row r="116" spans="3:11">
      <c r="C116">
        <v>1027</v>
      </c>
      <c r="D116" t="s">
        <v>10929</v>
      </c>
      <c r="E116" t="s">
        <v>10930</v>
      </c>
      <c r="F116">
        <v>0</v>
      </c>
      <c r="G116">
        <v>1</v>
      </c>
      <c r="K116" t="str">
        <f t="shared" si="3"/>
        <v>INSERT INTO c_report_param_d (report_id,param_name,param_title,param_default_value,display_seqn,ui_validation_url,be_validation_url) VALUES (1027,'pcbrid','Branch ID|Name','0',1,'','');</v>
      </c>
    </row>
    <row r="117" spans="3:11">
      <c r="C117">
        <v>1027</v>
      </c>
      <c r="D117" t="s">
        <v>10950</v>
      </c>
      <c r="E117" t="s">
        <v>10951</v>
      </c>
      <c r="F117">
        <v>0</v>
      </c>
      <c r="G117">
        <v>2</v>
      </c>
      <c r="K117" t="str">
        <f t="shared" si="3"/>
        <v>INSERT INTO c_report_param_d (report_id,param_name,param_title,param_default_value,display_seqn,ui_validation_url,be_validation_url) VALUES (1027,'pfromdate','From Date','0',2,'','');</v>
      </c>
    </row>
    <row r="118" spans="3:11">
      <c r="C118">
        <v>1027</v>
      </c>
      <c r="D118" t="s">
        <v>10953</v>
      </c>
      <c r="E118" t="s">
        <v>10954</v>
      </c>
      <c r="F118">
        <v>0</v>
      </c>
      <c r="G118">
        <v>4</v>
      </c>
      <c r="K118" t="str">
        <f t="shared" si="3"/>
        <v>INSERT INTO c_report_param_d (report_id,param_name,param_title,param_default_value,display_seqn,ui_validation_url,be_validation_url) VALUES (1027,'ptodate','To Date','0',4,'','');</v>
      </c>
    </row>
    <row r="119" spans="3:11">
      <c r="C119">
        <v>1028</v>
      </c>
      <c r="D119" t="s">
        <v>10929</v>
      </c>
      <c r="E119" t="s">
        <v>10930</v>
      </c>
      <c r="F119">
        <v>0</v>
      </c>
      <c r="G119">
        <v>1</v>
      </c>
      <c r="K119" t="str">
        <f t="shared" si="3"/>
        <v>INSERT INTO c_report_param_d (report_id,param_name,param_title,param_default_value,display_seqn,ui_validation_url,be_validation_url) VALUES (1028,'pcbrid','Branch ID|Name','0',1,'','');</v>
      </c>
    </row>
    <row r="120" spans="3:11">
      <c r="C120">
        <v>1028</v>
      </c>
      <c r="D120" t="s">
        <v>10936</v>
      </c>
      <c r="E120" t="s">
        <v>10937</v>
      </c>
      <c r="F120">
        <v>0</v>
      </c>
      <c r="G120">
        <v>2</v>
      </c>
      <c r="K120" t="str">
        <f t="shared" si="3"/>
        <v>INSERT INTO c_report_param_d (report_id,param_name,param_title,param_default_value,display_seqn,ui_validation_url,be_validation_url) VALUES (1028,'pasondate','As On Date','0',2,'','');</v>
      </c>
    </row>
    <row r="121" spans="3:11">
      <c r="C121">
        <v>1029</v>
      </c>
      <c r="D121" t="s">
        <v>10936</v>
      </c>
      <c r="E121" t="s">
        <v>10937</v>
      </c>
      <c r="F121">
        <v>0</v>
      </c>
      <c r="G121">
        <v>2</v>
      </c>
      <c r="K121" t="str">
        <f t="shared" si="3"/>
        <v>INSERT INTO c_report_param_d (report_id,param_name,param_title,param_default_value,display_seqn,ui_validation_url,be_validation_url) VALUES (1029,'pasondate','As On Date','0',2,'','');</v>
      </c>
    </row>
    <row r="122" spans="3:11">
      <c r="C122">
        <v>1030</v>
      </c>
      <c r="D122" t="s">
        <v>10929</v>
      </c>
      <c r="E122" t="s">
        <v>10930</v>
      </c>
      <c r="F122">
        <v>0</v>
      </c>
      <c r="G122">
        <v>1</v>
      </c>
      <c r="K122" t="str">
        <f t="shared" si="3"/>
        <v>INSERT INTO c_report_param_d (report_id,param_name,param_title,param_default_value,display_seqn,ui_validation_url,be_validation_url) VALUES (1030,'pcbrid','Branch ID|Name','0',1,'','');</v>
      </c>
    </row>
    <row r="123" spans="3:11">
      <c r="C123">
        <v>1030</v>
      </c>
      <c r="D123" t="s">
        <v>10932</v>
      </c>
      <c r="E123" t="s">
        <v>10933</v>
      </c>
      <c r="F123">
        <v>0</v>
      </c>
      <c r="G123">
        <v>2</v>
      </c>
      <c r="K123" t="str">
        <f t="shared" si="3"/>
        <v>INSERT INTO c_report_param_d (report_id,param_name,param_title,param_default_value,display_seqn,ui_validation_url,be_validation_url) VALUES (1030,'pglid','GL No.|Name','0',2,'','');</v>
      </c>
    </row>
    <row r="124" spans="3:11">
      <c r="C124">
        <v>1030</v>
      </c>
      <c r="D124" t="s">
        <v>10936</v>
      </c>
      <c r="E124" t="s">
        <v>10937</v>
      </c>
      <c r="F124">
        <v>0</v>
      </c>
      <c r="G124">
        <v>3</v>
      </c>
      <c r="K124" t="str">
        <f t="shared" si="3"/>
        <v>INSERT INTO c_report_param_d (report_id,param_name,param_title,param_default_value,display_seqn,ui_validation_url,be_validation_url) VALUES (1030,'pasondate','As On Date','0',3,'','');</v>
      </c>
    </row>
    <row r="125" spans="3:11">
      <c r="C125" s="132">
        <v>1030</v>
      </c>
      <c r="D125" s="132" t="s">
        <v>10932</v>
      </c>
      <c r="E125" s="132" t="s">
        <v>10933</v>
      </c>
      <c r="F125" s="132">
        <v>0</v>
      </c>
      <c r="G125" s="132">
        <v>1</v>
      </c>
    </row>
    <row r="126" spans="3:11">
      <c r="C126" s="132">
        <v>1030</v>
      </c>
      <c r="D126" s="132" t="s">
        <v>10936</v>
      </c>
      <c r="E126" s="132" t="s">
        <v>10937</v>
      </c>
      <c r="F126" s="132">
        <v>0</v>
      </c>
      <c r="G126" s="132">
        <v>2</v>
      </c>
    </row>
    <row r="127" spans="3:11">
      <c r="C127">
        <v>1031</v>
      </c>
      <c r="D127" t="s">
        <v>10941</v>
      </c>
      <c r="E127" s="106" t="s">
        <v>10942</v>
      </c>
      <c r="F127">
        <v>0</v>
      </c>
      <c r="G127">
        <v>1</v>
      </c>
      <c r="K127" t="str">
        <f t="shared" si="3"/>
        <v>INSERT INTO c_report_param_d (report_id,param_name,param_title,param_default_value,display_seqn,ui_validation_url,be_validation_url) VALUES (1031,'pfromcbrid','From Branch ID|Name','0',1,'','');</v>
      </c>
    </row>
    <row r="128" spans="3:11">
      <c r="C128">
        <v>1031</v>
      </c>
      <c r="D128" t="s">
        <v>10943</v>
      </c>
      <c r="E128" s="106" t="s">
        <v>10944</v>
      </c>
      <c r="F128">
        <v>0</v>
      </c>
      <c r="G128">
        <v>2</v>
      </c>
      <c r="K128" t="str">
        <f t="shared" si="3"/>
        <v>INSERT INTO c_report_param_d (report_id,param_name,param_title,param_default_value,display_seqn,ui_validation_url,be_validation_url) VALUES (1031,'ptocbrid','To Branch ID|Name','0',2,'','');</v>
      </c>
    </row>
    <row r="129" spans="3:11">
      <c r="C129">
        <v>1031</v>
      </c>
      <c r="D129" t="s">
        <v>10950</v>
      </c>
      <c r="E129" t="s">
        <v>10951</v>
      </c>
      <c r="F129">
        <v>0</v>
      </c>
      <c r="G129">
        <v>3</v>
      </c>
      <c r="K129" t="str">
        <f t="shared" si="3"/>
        <v>INSERT INTO c_report_param_d (report_id,param_name,param_title,param_default_value,display_seqn,ui_validation_url,be_validation_url) VALUES (1031,'pfromdate','From Date','0',3,'','');</v>
      </c>
    </row>
    <row r="130" spans="3:11">
      <c r="C130">
        <v>1031</v>
      </c>
      <c r="D130" t="s">
        <v>10953</v>
      </c>
      <c r="E130" t="s">
        <v>10954</v>
      </c>
      <c r="F130">
        <v>0</v>
      </c>
      <c r="G130">
        <v>4</v>
      </c>
      <c r="K130" t="str">
        <f t="shared" si="3"/>
        <v>INSERT INTO c_report_param_d (report_id,param_name,param_title,param_default_value,display_seqn,ui_validation_url,be_validation_url) VALUES (1031,'ptodate','To Date','0',4,'','');</v>
      </c>
    </row>
    <row r="131" spans="3:11">
      <c r="C131">
        <v>1032</v>
      </c>
      <c r="D131" t="s">
        <v>10929</v>
      </c>
      <c r="E131" t="s">
        <v>10930</v>
      </c>
      <c r="F131">
        <v>0</v>
      </c>
      <c r="G131">
        <v>1</v>
      </c>
      <c r="K131" t="str">
        <f t="shared" si="3"/>
        <v>INSERT INTO c_report_param_d (report_id,param_name,param_title,param_default_value,display_seqn,ui_validation_url,be_validation_url) VALUES (1032,'pcbrid','Branch ID|Name','0',1,'','');</v>
      </c>
    </row>
    <row r="132" spans="3:11">
      <c r="C132">
        <v>1032</v>
      </c>
      <c r="D132" t="s">
        <v>10936</v>
      </c>
      <c r="E132" t="s">
        <v>10937</v>
      </c>
      <c r="F132">
        <v>0</v>
      </c>
      <c r="G132">
        <v>3</v>
      </c>
      <c r="K132" t="str">
        <f t="shared" si="3"/>
        <v>INSERT INTO c_report_param_d (report_id,param_name,param_title,param_default_value,display_seqn,ui_validation_url,be_validation_url) VALUES (1032,'pasondate','As On Date','0',3,'','');</v>
      </c>
    </row>
    <row r="133" spans="3:11">
      <c r="C133">
        <v>1033</v>
      </c>
      <c r="D133" t="s">
        <v>10929</v>
      </c>
      <c r="E133" t="s">
        <v>10930</v>
      </c>
      <c r="F133">
        <v>0</v>
      </c>
      <c r="G133">
        <v>1</v>
      </c>
      <c r="K133" t="str">
        <f t="shared" si="3"/>
        <v>INSERT INTO c_report_param_d (report_id,param_name,param_title,param_default_value,display_seqn,ui_validation_url,be_validation_url) VALUES (1033,'pcbrid','Branch ID|Name','0',1,'','');</v>
      </c>
    </row>
    <row r="134" spans="3:11">
      <c r="C134">
        <v>1033</v>
      </c>
      <c r="D134" t="s">
        <v>10950</v>
      </c>
      <c r="E134" t="s">
        <v>10951</v>
      </c>
      <c r="F134">
        <v>0</v>
      </c>
      <c r="G134">
        <v>3</v>
      </c>
      <c r="K134" t="str">
        <f t="shared" si="3"/>
        <v>INSERT INTO c_report_param_d (report_id,param_name,param_title,param_default_value,display_seqn,ui_validation_url,be_validation_url) VALUES (1033,'pfromdate','From Date','0',3,'','');</v>
      </c>
    </row>
    <row r="135" spans="3:11">
      <c r="C135">
        <v>1033</v>
      </c>
      <c r="D135" t="s">
        <v>10953</v>
      </c>
      <c r="E135" t="s">
        <v>10954</v>
      </c>
      <c r="F135">
        <v>0</v>
      </c>
      <c r="G135">
        <v>4</v>
      </c>
      <c r="K135" t="str">
        <f t="shared" si="3"/>
        <v>INSERT INTO c_report_param_d (report_id,param_name,param_title,param_default_value,display_seqn,ui_validation_url,be_validation_url) VALUES (1033,'ptodate','To Date','0',4,'','');</v>
      </c>
    </row>
    <row r="136" spans="3:11">
      <c r="C136">
        <v>1034</v>
      </c>
      <c r="D136" t="s">
        <v>10929</v>
      </c>
      <c r="E136" t="s">
        <v>10930</v>
      </c>
      <c r="F136">
        <v>0</v>
      </c>
      <c r="G136">
        <v>1</v>
      </c>
      <c r="K136" t="str">
        <f t="shared" si="3"/>
        <v>INSERT INTO c_report_param_d (report_id,param_name,param_title,param_default_value,display_seqn,ui_validation_url,be_validation_url) VALUES (1034,'pcbrid','Branch ID|Name','0',1,'','');</v>
      </c>
    </row>
    <row r="137" spans="3:11">
      <c r="C137">
        <v>1034</v>
      </c>
      <c r="D137" t="s">
        <v>10950</v>
      </c>
      <c r="E137" t="s">
        <v>10951</v>
      </c>
      <c r="F137">
        <v>0</v>
      </c>
      <c r="G137">
        <v>3</v>
      </c>
      <c r="K137" t="str">
        <f t="shared" si="3"/>
        <v>INSERT INTO c_report_param_d (report_id,param_name,param_title,param_default_value,display_seqn,ui_validation_url,be_validation_url) VALUES (1034,'pfromdate','From Date','0',3,'','');</v>
      </c>
    </row>
    <row r="138" spans="3:11">
      <c r="C138">
        <v>1034</v>
      </c>
      <c r="D138" t="s">
        <v>10953</v>
      </c>
      <c r="E138" t="s">
        <v>10954</v>
      </c>
      <c r="F138">
        <v>0</v>
      </c>
      <c r="G138">
        <v>4</v>
      </c>
      <c r="K138" t="str">
        <f t="shared" si="3"/>
        <v>INSERT INTO c_report_param_d (report_id,param_name,param_title,param_default_value,display_seqn,ui_validation_url,be_validation_url) VALUES (1034,'ptodate','To Date','0',4,'','');</v>
      </c>
    </row>
    <row r="139" spans="3:11">
      <c r="C139" s="132">
        <v>1035</v>
      </c>
      <c r="D139" s="132" t="s">
        <v>10929</v>
      </c>
      <c r="E139" s="132" t="s">
        <v>10930</v>
      </c>
      <c r="F139" s="132">
        <v>0</v>
      </c>
      <c r="G139" s="132">
        <v>1</v>
      </c>
    </row>
    <row r="140" spans="3:11">
      <c r="C140" s="132">
        <v>1035</v>
      </c>
      <c r="D140" s="132" t="s">
        <v>10936</v>
      </c>
      <c r="E140" s="132" t="s">
        <v>10937</v>
      </c>
      <c r="F140" s="132">
        <v>0</v>
      </c>
      <c r="G140" s="132">
        <v>2</v>
      </c>
    </row>
    <row r="141" spans="3:11">
      <c r="C141" s="132">
        <v>1035</v>
      </c>
      <c r="D141" s="132" t="s">
        <v>10932</v>
      </c>
      <c r="E141" s="132" t="s">
        <v>10933</v>
      </c>
      <c r="F141" s="132">
        <v>0</v>
      </c>
      <c r="G141" s="132">
        <v>3</v>
      </c>
    </row>
    <row r="142" spans="3:11" ht="15.75" thickBot="1"/>
    <row r="143" spans="3:11" ht="15.75" thickBot="1">
      <c r="C143" s="148">
        <v>1035</v>
      </c>
      <c r="D143" s="148" t="s">
        <v>10941</v>
      </c>
      <c r="E143" s="148" t="s">
        <v>10942</v>
      </c>
      <c r="F143" s="148">
        <v>0</v>
      </c>
      <c r="G143" s="148">
        <v>1</v>
      </c>
      <c r="K143" t="str">
        <f t="shared" si="3"/>
        <v>INSERT INTO c_report_param_d (report_id,param_name,param_title,param_default_value,display_seqn,ui_validation_url,be_validation_url) VALUES (1035,'pfromcbrid','From Branch ID|Name','0',1,'','');</v>
      </c>
    </row>
    <row r="144" spans="3:11">
      <c r="C144" s="197">
        <v>1035</v>
      </c>
      <c r="D144" s="197" t="s">
        <v>10943</v>
      </c>
      <c r="E144" s="197" t="s">
        <v>10944</v>
      </c>
      <c r="F144" s="197">
        <v>0</v>
      </c>
      <c r="G144" s="197">
        <v>2</v>
      </c>
      <c r="K144" t="str">
        <f t="shared" si="3"/>
        <v>INSERT INTO c_report_param_d (report_id,param_name,param_title,param_default_value,display_seqn,ui_validation_url,be_validation_url) VALUES (1035,'ptocbrid','To Branch ID|Name','0',2,'','');</v>
      </c>
    </row>
    <row r="145" spans="3:11">
      <c r="C145" s="198">
        <v>1035</v>
      </c>
      <c r="D145" s="198" t="s">
        <v>10932</v>
      </c>
      <c r="E145" s="198" t="s">
        <v>10933</v>
      </c>
      <c r="F145" s="198">
        <v>0</v>
      </c>
      <c r="G145" s="198">
        <v>3</v>
      </c>
      <c r="K145" t="str">
        <f t="shared" si="3"/>
        <v>INSERT INTO c_report_param_d (report_id,param_name,param_title,param_default_value,display_seqn,ui_validation_url,be_validation_url) VALUES (1035,'pglid','GL No.|Name','0',3,'','');</v>
      </c>
    </row>
    <row r="146" spans="3:11">
      <c r="C146" s="198">
        <v>1035</v>
      </c>
      <c r="D146" s="195" t="s">
        <v>10936</v>
      </c>
      <c r="E146" s="196" t="s">
        <v>10937</v>
      </c>
      <c r="F146" s="195">
        <v>0</v>
      </c>
      <c r="G146" s="198">
        <v>4</v>
      </c>
      <c r="K146" t="str">
        <f t="shared" si="3"/>
        <v>INSERT INTO c_report_param_d (report_id,param_name,param_title,param_default_value,display_seqn,ui_validation_url,be_validation_url) VALUES (1035,'pasondate','As On Date','0',4,'','');</v>
      </c>
    </row>
    <row r="151" spans="3:11">
      <c r="C151">
        <v>1036</v>
      </c>
      <c r="D151" t="s">
        <v>10929</v>
      </c>
      <c r="E151" t="s">
        <v>10930</v>
      </c>
      <c r="F151">
        <v>0</v>
      </c>
      <c r="G151">
        <v>1</v>
      </c>
      <c r="K151" t="str">
        <f t="shared" si="3"/>
        <v>INSERT INTO c_report_param_d (report_id,param_name,param_title,param_default_value,display_seqn,ui_validation_url,be_validation_url) VALUES (1036,'pcbrid','Branch ID|Name','0',1,'','');</v>
      </c>
    </row>
    <row r="152" spans="3:11">
      <c r="C152">
        <v>1036</v>
      </c>
      <c r="D152" t="s">
        <v>10950</v>
      </c>
      <c r="E152" t="s">
        <v>10951</v>
      </c>
      <c r="F152">
        <v>0</v>
      </c>
      <c r="G152">
        <v>3</v>
      </c>
      <c r="K152" t="str">
        <f t="shared" si="3"/>
        <v>INSERT INTO c_report_param_d (report_id,param_name,param_title,param_default_value,display_seqn,ui_validation_url,be_validation_url) VALUES (1036,'pfromdate','From Date','0',3,'','');</v>
      </c>
    </row>
    <row r="153" spans="3:11">
      <c r="C153">
        <v>1036</v>
      </c>
      <c r="D153" t="s">
        <v>10953</v>
      </c>
      <c r="E153" t="s">
        <v>10954</v>
      </c>
      <c r="F153">
        <v>0</v>
      </c>
      <c r="G153">
        <v>4</v>
      </c>
      <c r="K153" t="str">
        <f t="shared" si="3"/>
        <v>INSERT INTO c_report_param_d (report_id,param_name,param_title,param_default_value,display_seqn,ui_validation_url,be_validation_url) VALUES (1036,'ptodate','To Date','0',4,'','');</v>
      </c>
    </row>
    <row r="154" spans="3:11">
      <c r="C154" s="105">
        <v>1037</v>
      </c>
      <c r="D154" s="105" t="s">
        <v>10941</v>
      </c>
      <c r="E154" s="106" t="s">
        <v>10942</v>
      </c>
      <c r="F154" s="105">
        <v>0</v>
      </c>
      <c r="G154" s="105">
        <v>1</v>
      </c>
      <c r="K154" t="str">
        <f t="shared" si="3"/>
        <v>INSERT INTO c_report_param_d (report_id,param_name,param_title,param_default_value,display_seqn,ui_validation_url,be_validation_url) VALUES (1037,'pfromcbrid','From Branch ID|Name','0',1,'','');</v>
      </c>
    </row>
    <row r="155" spans="3:11">
      <c r="C155" s="105">
        <v>1037</v>
      </c>
      <c r="D155" s="105" t="s">
        <v>10943</v>
      </c>
      <c r="E155" s="106" t="s">
        <v>10944</v>
      </c>
      <c r="F155" s="105">
        <v>0</v>
      </c>
      <c r="G155" s="105">
        <v>2</v>
      </c>
      <c r="K155" t="str">
        <f t="shared" ref="K155:K176" si="4">CONCATENATE("INSERT INTO c_report_param_d (report_id,param_name,param_title,param_default_value,display_seqn,ui_validation_url,be_validation_url) VALUES (",C155&amp;",'"&amp;D155&amp;"','"&amp;E155&amp;"','"&amp;F155&amp;"',"&amp;G155&amp;",'"&amp;H155&amp;"','"&amp;I155&amp;"');")</f>
        <v>INSERT INTO c_report_param_d (report_id,param_name,param_title,param_default_value,display_seqn,ui_validation_url,be_validation_url) VALUES (1037,'ptocbrid','To Branch ID|Name','0',2,'','');</v>
      </c>
    </row>
    <row r="156" spans="3:11">
      <c r="C156" s="105">
        <v>1037</v>
      </c>
      <c r="D156" s="105" t="s">
        <v>10936</v>
      </c>
      <c r="E156" t="s">
        <v>10937</v>
      </c>
      <c r="F156" s="105">
        <v>0</v>
      </c>
      <c r="G156" s="105">
        <v>3</v>
      </c>
      <c r="K156" t="str">
        <f t="shared" si="4"/>
        <v>INSERT INTO c_report_param_d (report_id,param_name,param_title,param_default_value,display_seqn,ui_validation_url,be_validation_url) VALUES (1037,'pasondate','As On Date','0',3,'','');</v>
      </c>
    </row>
    <row r="157" spans="3:11">
      <c r="C157">
        <v>1038</v>
      </c>
      <c r="D157" t="s">
        <v>10929</v>
      </c>
      <c r="E157" t="s">
        <v>10930</v>
      </c>
      <c r="F157">
        <v>0</v>
      </c>
      <c r="G157">
        <v>1</v>
      </c>
      <c r="K157" t="str">
        <f t="shared" si="4"/>
        <v>INSERT INTO c_report_param_d (report_id,param_name,param_title,param_default_value,display_seqn,ui_validation_url,be_validation_url) VALUES (1038,'pcbrid','Branch ID|Name','0',1,'','');</v>
      </c>
    </row>
    <row r="158" spans="3:11">
      <c r="C158">
        <v>1038</v>
      </c>
      <c r="D158" t="s">
        <v>10950</v>
      </c>
      <c r="E158" t="s">
        <v>10951</v>
      </c>
      <c r="F158">
        <v>0</v>
      </c>
      <c r="G158">
        <v>2</v>
      </c>
      <c r="K158" t="str">
        <f t="shared" si="4"/>
        <v>INSERT INTO c_report_param_d (report_id,param_name,param_title,param_default_value,display_seqn,ui_validation_url,be_validation_url) VALUES (1038,'pfromdate','From Date','0',2,'','');</v>
      </c>
    </row>
    <row r="159" spans="3:11">
      <c r="C159">
        <v>1038</v>
      </c>
      <c r="D159" t="s">
        <v>10953</v>
      </c>
      <c r="E159" t="s">
        <v>10970</v>
      </c>
      <c r="F159">
        <v>0</v>
      </c>
      <c r="G159">
        <v>3</v>
      </c>
      <c r="K159" t="str">
        <f t="shared" si="4"/>
        <v>INSERT INTO c_report_param_d (report_id,param_name,param_title,param_default_value,display_seqn,ui_validation_url,be_validation_url) VALUES (1038,'ptodate','To  Date','0',3,'','');</v>
      </c>
    </row>
    <row r="160" spans="3:11">
      <c r="C160">
        <v>1039</v>
      </c>
      <c r="D160" t="s">
        <v>10929</v>
      </c>
      <c r="E160" t="s">
        <v>10930</v>
      </c>
      <c r="F160">
        <v>0</v>
      </c>
      <c r="G160">
        <v>1</v>
      </c>
      <c r="K160" t="str">
        <f t="shared" si="4"/>
        <v>INSERT INTO c_report_param_d (report_id,param_name,param_title,param_default_value,display_seqn,ui_validation_url,be_validation_url) VALUES (1039,'pcbrid','Branch ID|Name','0',1,'','');</v>
      </c>
    </row>
    <row r="161" spans="3:11">
      <c r="C161">
        <v>1039</v>
      </c>
      <c r="D161" t="s">
        <v>10950</v>
      </c>
      <c r="E161" t="s">
        <v>10951</v>
      </c>
      <c r="F161">
        <v>0</v>
      </c>
      <c r="G161">
        <v>2</v>
      </c>
      <c r="K161" t="str">
        <f t="shared" si="4"/>
        <v>INSERT INTO c_report_param_d (report_id,param_name,param_title,param_default_value,display_seqn,ui_validation_url,be_validation_url) VALUES (1039,'pfromdate','From Date','0',2,'','');</v>
      </c>
    </row>
    <row r="162" spans="3:11">
      <c r="C162">
        <v>1039</v>
      </c>
      <c r="D162" t="s">
        <v>10953</v>
      </c>
      <c r="E162" t="s">
        <v>10954</v>
      </c>
      <c r="F162">
        <v>0</v>
      </c>
      <c r="G162">
        <v>3</v>
      </c>
      <c r="K162" t="str">
        <f t="shared" si="4"/>
        <v>INSERT INTO c_report_param_d (report_id,param_name,param_title,param_default_value,display_seqn,ui_validation_url,be_validation_url) VALUES (1039,'ptodate','To Date','0',3,'','');</v>
      </c>
    </row>
    <row r="163" spans="3:11">
      <c r="C163">
        <v>1040</v>
      </c>
      <c r="D163" t="s">
        <v>10929</v>
      </c>
      <c r="E163" t="s">
        <v>10930</v>
      </c>
      <c r="F163">
        <v>0</v>
      </c>
      <c r="G163">
        <v>1</v>
      </c>
      <c r="K163" t="str">
        <f t="shared" si="4"/>
        <v>INSERT INTO c_report_param_d (report_id,param_name,param_title,param_default_value,display_seqn,ui_validation_url,be_validation_url) VALUES (1040,'pcbrid','Branch ID|Name','0',1,'','');</v>
      </c>
    </row>
    <row r="164" spans="3:11">
      <c r="C164">
        <v>1040</v>
      </c>
      <c r="D164" t="s">
        <v>10936</v>
      </c>
      <c r="E164" t="s">
        <v>10937</v>
      </c>
      <c r="F164">
        <v>0</v>
      </c>
      <c r="G164">
        <v>2</v>
      </c>
      <c r="K164" t="str">
        <f t="shared" si="4"/>
        <v>INSERT INTO c_report_param_d (report_id,param_name,param_title,param_default_value,display_seqn,ui_validation_url,be_validation_url) VALUES (1040,'pasondate','As On Date','0',2,'','');</v>
      </c>
    </row>
    <row r="165" spans="3:11">
      <c r="C165">
        <v>1041</v>
      </c>
      <c r="D165" t="s">
        <v>10929</v>
      </c>
      <c r="E165" t="s">
        <v>10930</v>
      </c>
      <c r="F165">
        <v>0</v>
      </c>
      <c r="G165">
        <v>1</v>
      </c>
      <c r="K165" t="str">
        <f t="shared" si="4"/>
        <v>INSERT INTO c_report_param_d (report_id,param_name,param_title,param_default_value,display_seqn,ui_validation_url,be_validation_url) VALUES (1041,'pcbrid','Branch ID|Name','0',1,'','');</v>
      </c>
    </row>
    <row r="166" spans="3:11">
      <c r="C166">
        <v>1041</v>
      </c>
      <c r="D166" t="s">
        <v>10936</v>
      </c>
      <c r="E166" t="s">
        <v>10937</v>
      </c>
      <c r="F166">
        <v>0</v>
      </c>
      <c r="G166">
        <v>2</v>
      </c>
      <c r="K166" t="str">
        <f t="shared" si="4"/>
        <v>INSERT INTO c_report_param_d (report_id,param_name,param_title,param_default_value,display_seqn,ui_validation_url,be_validation_url) VALUES (1041,'pasondate','As On Date','0',2,'','');</v>
      </c>
    </row>
    <row r="167" spans="3:11">
      <c r="C167">
        <v>1042</v>
      </c>
      <c r="D167" t="s">
        <v>10929</v>
      </c>
      <c r="E167" t="s">
        <v>10930</v>
      </c>
      <c r="F167">
        <v>0</v>
      </c>
      <c r="G167">
        <v>1</v>
      </c>
      <c r="K167" t="str">
        <f t="shared" si="4"/>
        <v>INSERT INTO c_report_param_d (report_id,param_name,param_title,param_default_value,display_seqn,ui_validation_url,be_validation_url) VALUES (1042,'pcbrid','Branch ID|Name','0',1,'','');</v>
      </c>
    </row>
    <row r="168" spans="3:11">
      <c r="C168">
        <v>1042</v>
      </c>
      <c r="D168" t="s">
        <v>10936</v>
      </c>
      <c r="E168" t="s">
        <v>10937</v>
      </c>
      <c r="F168">
        <v>0</v>
      </c>
      <c r="G168">
        <v>2</v>
      </c>
      <c r="K168" t="str">
        <f t="shared" si="4"/>
        <v>INSERT INTO c_report_param_d (report_id,param_name,param_title,param_default_value,display_seqn,ui_validation_url,be_validation_url) VALUES (1042,'pasondate','As On Date','0',2,'','');</v>
      </c>
    </row>
    <row r="169" spans="3:11">
      <c r="C169">
        <v>1043</v>
      </c>
      <c r="D169" t="s">
        <v>10929</v>
      </c>
      <c r="E169" t="s">
        <v>10930</v>
      </c>
      <c r="F169">
        <v>0</v>
      </c>
      <c r="G169">
        <v>1</v>
      </c>
      <c r="K169" t="str">
        <f t="shared" si="4"/>
        <v>INSERT INTO c_report_param_d (report_id,param_name,param_title,param_default_value,display_seqn,ui_validation_url,be_validation_url) VALUES (1043,'pcbrid','Branch ID|Name','0',1,'','');</v>
      </c>
    </row>
    <row r="170" spans="3:11">
      <c r="C170">
        <v>1043</v>
      </c>
      <c r="D170" t="s">
        <v>10936</v>
      </c>
      <c r="E170" t="s">
        <v>10937</v>
      </c>
      <c r="F170">
        <v>0</v>
      </c>
      <c r="G170">
        <v>2</v>
      </c>
      <c r="K170" t="str">
        <f t="shared" si="4"/>
        <v>INSERT INTO c_report_param_d (report_id,param_name,param_title,param_default_value,display_seqn,ui_validation_url,be_validation_url) VALUES (1043,'pasondate','As On Date','0',2,'','');</v>
      </c>
    </row>
    <row r="171" spans="3:11">
      <c r="C171">
        <v>1044</v>
      </c>
      <c r="D171" t="s">
        <v>10929</v>
      </c>
      <c r="E171" t="s">
        <v>10930</v>
      </c>
      <c r="F171">
        <v>0</v>
      </c>
      <c r="G171">
        <v>1</v>
      </c>
      <c r="K171" t="str">
        <f t="shared" si="4"/>
        <v>INSERT INTO c_report_param_d (report_id,param_name,param_title,param_default_value,display_seqn,ui_validation_url,be_validation_url) VALUES (1044,'pcbrid','Branch ID|Name','0',1,'','');</v>
      </c>
    </row>
    <row r="172" spans="3:11">
      <c r="C172">
        <v>1044</v>
      </c>
      <c r="D172" t="s">
        <v>10950</v>
      </c>
      <c r="E172" t="s">
        <v>10951</v>
      </c>
      <c r="F172">
        <v>0</v>
      </c>
      <c r="G172">
        <v>2</v>
      </c>
      <c r="K172" t="str">
        <f t="shared" si="4"/>
        <v>INSERT INTO c_report_param_d (report_id,param_name,param_title,param_default_value,display_seqn,ui_validation_url,be_validation_url) VALUES (1044,'pfromdate','From Date','0',2,'','');</v>
      </c>
    </row>
    <row r="173" spans="3:11">
      <c r="C173">
        <v>1044</v>
      </c>
      <c r="D173" t="s">
        <v>10953</v>
      </c>
      <c r="E173" t="s">
        <v>10954</v>
      </c>
      <c r="F173">
        <v>0</v>
      </c>
      <c r="G173">
        <v>3</v>
      </c>
      <c r="K173" t="str">
        <f t="shared" si="4"/>
        <v>INSERT INTO c_report_param_d (report_id,param_name,param_title,param_default_value,display_seqn,ui_validation_url,be_validation_url) VALUES (1044,'ptodate','To Date','0',3,'','');</v>
      </c>
    </row>
    <row r="174" spans="3:11">
      <c r="C174">
        <v>1045</v>
      </c>
      <c r="D174" t="s">
        <v>10929</v>
      </c>
      <c r="E174" t="s">
        <v>10930</v>
      </c>
      <c r="F174">
        <v>0</v>
      </c>
      <c r="G174">
        <v>1</v>
      </c>
      <c r="K174" t="str">
        <f t="shared" si="4"/>
        <v>INSERT INTO c_report_param_d (report_id,param_name,param_title,param_default_value,display_seqn,ui_validation_url,be_validation_url) VALUES (1045,'pcbrid','Branch ID|Name','0',1,'','');</v>
      </c>
    </row>
    <row r="175" spans="3:11">
      <c r="C175">
        <v>1045</v>
      </c>
      <c r="D175" t="s">
        <v>10950</v>
      </c>
      <c r="E175" t="s">
        <v>10951</v>
      </c>
      <c r="F175">
        <v>0</v>
      </c>
      <c r="G175">
        <v>2</v>
      </c>
      <c r="K175" t="str">
        <f t="shared" si="4"/>
        <v>INSERT INTO c_report_param_d (report_id,param_name,param_title,param_default_value,display_seqn,ui_validation_url,be_validation_url) VALUES (1045,'pfromdate','From Date','0',2,'','');</v>
      </c>
    </row>
    <row r="176" spans="3:11">
      <c r="C176">
        <v>1045</v>
      </c>
      <c r="D176" t="s">
        <v>10953</v>
      </c>
      <c r="E176" t="s">
        <v>10954</v>
      </c>
      <c r="F176">
        <v>0</v>
      </c>
      <c r="G176">
        <v>3</v>
      </c>
      <c r="K176" t="str">
        <f t="shared" si="4"/>
        <v>INSERT INTO c_report_param_d (report_id,param_name,param_title,param_default_value,display_seqn,ui_validation_url,be_validation_url) VALUES (1045,'ptodate','To Date','0',3,'','');</v>
      </c>
    </row>
    <row r="177" spans="2:11">
      <c r="C177" s="32">
        <v>1046</v>
      </c>
      <c r="D177" s="32" t="s">
        <v>10936</v>
      </c>
      <c r="E177" t="s">
        <v>10937</v>
      </c>
      <c r="F177" s="32">
        <v>0</v>
      </c>
      <c r="G177" s="32">
        <v>1</v>
      </c>
      <c r="H177" s="32"/>
      <c r="I177" s="32"/>
    </row>
    <row r="178" spans="2:11">
      <c r="B178" s="244" t="s">
        <v>10465</v>
      </c>
      <c r="C178" s="132">
        <v>1046</v>
      </c>
      <c r="D178" s="132" t="s">
        <v>10941</v>
      </c>
      <c r="E178" s="132" t="s">
        <v>10942</v>
      </c>
      <c r="F178" s="132">
        <v>0</v>
      </c>
      <c r="G178" s="132">
        <v>1</v>
      </c>
    </row>
    <row r="179" spans="2:11">
      <c r="B179" s="244"/>
      <c r="C179" s="132">
        <v>1046</v>
      </c>
      <c r="D179" s="132" t="s">
        <v>10943</v>
      </c>
      <c r="E179" s="132" t="s">
        <v>10944</v>
      </c>
      <c r="F179" s="132">
        <v>0</v>
      </c>
      <c r="G179" s="132">
        <v>2</v>
      </c>
    </row>
    <row r="180" spans="2:11">
      <c r="B180" s="244"/>
      <c r="C180" s="132">
        <v>1046</v>
      </c>
      <c r="D180" s="132" t="s">
        <v>10936</v>
      </c>
      <c r="E180" s="132" t="s">
        <v>10937</v>
      </c>
      <c r="F180" s="132">
        <v>0</v>
      </c>
      <c r="G180" s="132">
        <v>3</v>
      </c>
    </row>
    <row r="181" spans="2:11">
      <c r="B181" s="200"/>
    </row>
    <row r="182" spans="2:11">
      <c r="B182" s="200"/>
      <c r="C182">
        <v>1046</v>
      </c>
      <c r="D182" s="201" t="s">
        <v>10929</v>
      </c>
      <c r="E182" t="s">
        <v>10930</v>
      </c>
      <c r="F182">
        <v>0</v>
      </c>
      <c r="G182">
        <v>1</v>
      </c>
      <c r="K182" t="str">
        <f t="shared" ref="K182:K184" si="5">CONCATENATE("INSERT INTO c_report_param_d (report_id,param_name,param_title,param_default_value,display_seqn,ui_validation_url,be_validation_url) VALUES (",C182&amp;",'"&amp;D182&amp;"','"&amp;E182&amp;"','"&amp;F182&amp;"',"&amp;G182&amp;",'"&amp;H182&amp;"','"&amp;I182&amp;"');")</f>
        <v>INSERT INTO c_report_param_d (report_id,param_name,param_title,param_default_value,display_seqn,ui_validation_url,be_validation_url) VALUES (1046,'pcbrid','Branch ID|Name','0',1,'','');</v>
      </c>
    </row>
    <row r="183" spans="2:11">
      <c r="B183" s="200"/>
      <c r="C183">
        <v>1046</v>
      </c>
      <c r="D183" t="s">
        <v>10974</v>
      </c>
      <c r="E183" t="s">
        <v>10975</v>
      </c>
      <c r="F183">
        <v>0</v>
      </c>
      <c r="G183">
        <v>2</v>
      </c>
      <c r="K183" t="str">
        <f t="shared" si="5"/>
        <v>INSERT INTO c_report_param_d (report_id,param_name,param_title,param_default_value,display_seqn,ui_validation_url,be_validation_url) VALUES (1046,'premittid','Remitt ID','0',2,'','');</v>
      </c>
    </row>
    <row r="184" spans="2:11">
      <c r="B184" s="200"/>
      <c r="C184">
        <v>1046</v>
      </c>
      <c r="D184" t="s">
        <v>10936</v>
      </c>
      <c r="E184" t="s">
        <v>10937</v>
      </c>
      <c r="F184">
        <v>0</v>
      </c>
      <c r="G184">
        <v>3</v>
      </c>
      <c r="K184" t="str">
        <f t="shared" si="5"/>
        <v>INSERT INTO c_report_param_d (report_id,param_name,param_title,param_default_value,display_seqn,ui_validation_url,be_validation_url) VALUES (1046,'pasondate','As On Date','0',3,'','');</v>
      </c>
    </row>
    <row r="185" spans="2:11">
      <c r="C185" s="105">
        <v>1047</v>
      </c>
      <c r="D185" s="105" t="s">
        <v>10929</v>
      </c>
      <c r="E185" t="s">
        <v>10930</v>
      </c>
      <c r="F185" s="105">
        <v>0</v>
      </c>
      <c r="G185" s="105">
        <v>1</v>
      </c>
      <c r="K185" t="str">
        <f>CONCATENATE("INSERT INTO c_report_param_d (report_id,param_name,param_title,param_default_value,display_seqn,ui_validation_url,be_validation_url) VALUES (",C185&amp;",'"&amp;D185&amp;"','"&amp;E185&amp;"','"&amp;F185&amp;"',"&amp;G185&amp;",'"&amp;H185&amp;"','"&amp;I185&amp;"');")</f>
        <v>INSERT INTO c_report_param_d (report_id,param_name,param_title,param_default_value,display_seqn,ui_validation_url,be_validation_url) VALUES (1047,'pcbrid','Branch ID|Name','0',1,'','');</v>
      </c>
    </row>
    <row r="186" spans="2:11">
      <c r="C186" s="105">
        <v>1047</v>
      </c>
      <c r="D186" s="105" t="s">
        <v>10936</v>
      </c>
      <c r="E186" t="s">
        <v>10937</v>
      </c>
      <c r="F186" s="105">
        <v>0</v>
      </c>
      <c r="G186" s="105">
        <v>2</v>
      </c>
      <c r="K186" t="str">
        <f>CONCATENATE("INSERT INTO c_report_param_d (report_id,param_name,param_title,param_default_value,display_seqn,ui_validation_url,be_validation_url) VALUES (",C186&amp;",'"&amp;D186&amp;"','"&amp;E186&amp;"','"&amp;F186&amp;"',"&amp;G186&amp;",'"&amp;H186&amp;"','"&amp;I186&amp;"');")</f>
        <v>INSERT INTO c_report_param_d (report_id,param_name,param_title,param_default_value,display_seqn,ui_validation_url,be_validation_url) VALUES (1047,'pasondate','As On Date','0',2,'','');</v>
      </c>
    </row>
    <row r="187" spans="2:11">
      <c r="C187" s="32">
        <v>1047</v>
      </c>
      <c r="D187" s="32" t="s">
        <v>10976</v>
      </c>
      <c r="E187" s="32" t="s">
        <v>10977</v>
      </c>
      <c r="F187" s="32">
        <v>0</v>
      </c>
      <c r="G187" s="32">
        <v>3</v>
      </c>
      <c r="H187" s="32"/>
      <c r="I187" s="32"/>
    </row>
    <row r="188" spans="2:11">
      <c r="C188">
        <v>1048</v>
      </c>
      <c r="D188" t="s">
        <v>10929</v>
      </c>
      <c r="E188" t="s">
        <v>10930</v>
      </c>
      <c r="F188">
        <v>0</v>
      </c>
      <c r="G188">
        <v>1</v>
      </c>
      <c r="K188" t="str">
        <f t="shared" ref="K188:K233" si="6">CONCATENATE("INSERT INTO c_report_param_d (report_id,param_name,param_title,param_default_value,display_seqn,ui_validation_url,be_validation_url) VALUES (",C188&amp;",'"&amp;D188&amp;"','"&amp;E188&amp;"','"&amp;F188&amp;"',"&amp;G188&amp;",'"&amp;H188&amp;"','"&amp;I188&amp;"');")</f>
        <v>INSERT INTO c_report_param_d (report_id,param_name,param_title,param_default_value,display_seqn,ui_validation_url,be_validation_url) VALUES (1048,'pcbrid','Branch ID|Name','0',1,'','');</v>
      </c>
    </row>
    <row r="189" spans="2:11">
      <c r="C189">
        <v>1048</v>
      </c>
      <c r="D189" t="s">
        <v>10950</v>
      </c>
      <c r="E189" t="s">
        <v>10951</v>
      </c>
      <c r="F189">
        <v>0</v>
      </c>
      <c r="G189">
        <v>2</v>
      </c>
      <c r="K189" t="str">
        <f t="shared" si="6"/>
        <v>INSERT INTO c_report_param_d (report_id,param_name,param_title,param_default_value,display_seqn,ui_validation_url,be_validation_url) VALUES (1048,'pfromdate','From Date','0',2,'','');</v>
      </c>
    </row>
    <row r="190" spans="2:11">
      <c r="C190">
        <v>1048</v>
      </c>
      <c r="D190" t="s">
        <v>10953</v>
      </c>
      <c r="E190" t="s">
        <v>10954</v>
      </c>
      <c r="F190">
        <v>0</v>
      </c>
      <c r="G190">
        <v>3</v>
      </c>
      <c r="K190" t="str">
        <f t="shared" si="6"/>
        <v>INSERT INTO c_report_param_d (report_id,param_name,param_title,param_default_value,display_seqn,ui_validation_url,be_validation_url) VALUES (1048,'ptodate','To Date','0',3,'','');</v>
      </c>
    </row>
    <row r="191" spans="2:11">
      <c r="C191">
        <v>1048</v>
      </c>
      <c r="D191" t="s">
        <v>10974</v>
      </c>
      <c r="E191" t="s">
        <v>10975</v>
      </c>
      <c r="F191">
        <v>0</v>
      </c>
      <c r="G191">
        <v>4</v>
      </c>
      <c r="K191" t="str">
        <f t="shared" si="6"/>
        <v>INSERT INTO c_report_param_d (report_id,param_name,param_title,param_default_value,display_seqn,ui_validation_url,be_validation_url) VALUES (1048,'premittid','Remitt ID','0',4,'','');</v>
      </c>
    </row>
    <row r="192" spans="2:11">
      <c r="C192">
        <v>1049</v>
      </c>
      <c r="D192" t="s">
        <v>10929</v>
      </c>
      <c r="E192" t="s">
        <v>10930</v>
      </c>
      <c r="F192">
        <v>0</v>
      </c>
      <c r="G192">
        <v>1</v>
      </c>
      <c r="K192" t="str">
        <f t="shared" si="6"/>
        <v>INSERT INTO c_report_param_d (report_id,param_name,param_title,param_default_value,display_seqn,ui_validation_url,be_validation_url) VALUES (1049,'pcbrid','Branch ID|Name','0',1,'','');</v>
      </c>
    </row>
    <row r="193" spans="2:11">
      <c r="C193">
        <v>1049</v>
      </c>
      <c r="D193" t="s">
        <v>10950</v>
      </c>
      <c r="E193" t="s">
        <v>10951</v>
      </c>
      <c r="F193">
        <v>0</v>
      </c>
      <c r="G193">
        <v>2</v>
      </c>
      <c r="K193" t="str">
        <f t="shared" si="6"/>
        <v>INSERT INTO c_report_param_d (report_id,param_name,param_title,param_default_value,display_seqn,ui_validation_url,be_validation_url) VALUES (1049,'pfromdate','From Date','0',2,'','');</v>
      </c>
    </row>
    <row r="194" spans="2:11">
      <c r="C194">
        <v>1049</v>
      </c>
      <c r="D194" t="s">
        <v>10953</v>
      </c>
      <c r="E194" t="s">
        <v>10954</v>
      </c>
      <c r="F194">
        <v>0</v>
      </c>
      <c r="G194">
        <v>3</v>
      </c>
      <c r="K194" t="str">
        <f t="shared" si="6"/>
        <v>INSERT INTO c_report_param_d (report_id,param_name,param_title,param_default_value,display_seqn,ui_validation_url,be_validation_url) VALUES (1049,'ptodate','To Date','0',3,'','');</v>
      </c>
    </row>
    <row r="195" spans="2:11">
      <c r="C195">
        <v>1049</v>
      </c>
      <c r="D195" t="s">
        <v>10974</v>
      </c>
      <c r="E195" t="s">
        <v>10975</v>
      </c>
      <c r="F195">
        <v>0</v>
      </c>
      <c r="G195">
        <v>4</v>
      </c>
      <c r="K195" t="str">
        <f t="shared" si="6"/>
        <v>INSERT INTO c_report_param_d (report_id,param_name,param_title,param_default_value,display_seqn,ui_validation_url,be_validation_url) VALUES (1049,'premittid','Remitt ID','0',4,'','');</v>
      </c>
    </row>
    <row r="196" spans="2:11" s="132" customFormat="1">
      <c r="B196" s="242" t="s">
        <v>10306</v>
      </c>
      <c r="C196" s="132">
        <v>1050</v>
      </c>
      <c r="D196" s="132" t="s">
        <v>10929</v>
      </c>
      <c r="E196" s="132" t="s">
        <v>10930</v>
      </c>
      <c r="F196" s="132">
        <v>0</v>
      </c>
      <c r="G196" s="132">
        <v>1</v>
      </c>
    </row>
    <row r="197" spans="2:11" s="132" customFormat="1">
      <c r="B197" s="242"/>
      <c r="C197" s="132">
        <v>1051</v>
      </c>
      <c r="D197" s="132" t="s">
        <v>10929</v>
      </c>
      <c r="E197" s="132" t="s">
        <v>10930</v>
      </c>
      <c r="F197" s="132">
        <v>0</v>
      </c>
      <c r="G197" s="132">
        <v>1</v>
      </c>
    </row>
    <row r="198" spans="2:11" s="132" customFormat="1">
      <c r="B198" s="242"/>
      <c r="C198" s="132">
        <v>1051</v>
      </c>
      <c r="D198" s="132" t="s">
        <v>10964</v>
      </c>
      <c r="E198" s="132" t="s">
        <v>10965</v>
      </c>
      <c r="F198" s="132">
        <v>0</v>
      </c>
      <c r="G198" s="132">
        <v>2</v>
      </c>
    </row>
    <row r="199" spans="2:11" s="132" customFormat="1">
      <c r="B199" s="242"/>
      <c r="C199" s="132">
        <v>1052</v>
      </c>
      <c r="D199" s="132" t="s">
        <v>10929</v>
      </c>
      <c r="E199" s="132" t="s">
        <v>10930</v>
      </c>
      <c r="F199" s="132">
        <v>0</v>
      </c>
      <c r="G199" s="132">
        <v>1</v>
      </c>
    </row>
    <row r="200" spans="2:11" s="132" customFormat="1">
      <c r="B200" s="242"/>
      <c r="C200" s="132">
        <v>1053</v>
      </c>
      <c r="D200" s="132" t="s">
        <v>10929</v>
      </c>
      <c r="E200" s="132" t="s">
        <v>10930</v>
      </c>
      <c r="F200" s="132">
        <v>0</v>
      </c>
      <c r="G200" s="132">
        <v>1</v>
      </c>
    </row>
    <row r="201" spans="2:11">
      <c r="B201" s="243" t="s">
        <v>10483</v>
      </c>
      <c r="C201" s="132">
        <v>1054</v>
      </c>
      <c r="D201" s="132" t="s">
        <v>10929</v>
      </c>
      <c r="E201" s="132" t="s">
        <v>10930</v>
      </c>
      <c r="F201" s="132">
        <v>0</v>
      </c>
      <c r="G201" s="132">
        <v>1</v>
      </c>
    </row>
    <row r="202" spans="2:11">
      <c r="B202" s="243"/>
      <c r="C202" s="132">
        <v>1054</v>
      </c>
      <c r="D202" s="132" t="s">
        <v>10978</v>
      </c>
      <c r="E202" s="132" t="s">
        <v>10967</v>
      </c>
      <c r="F202" s="132">
        <v>0</v>
      </c>
      <c r="G202" s="132">
        <v>2</v>
      </c>
    </row>
    <row r="203" spans="2:11">
      <c r="B203" s="243" t="s">
        <v>10483</v>
      </c>
      <c r="C203" s="132">
        <v>1055</v>
      </c>
      <c r="D203" s="132" t="s">
        <v>10929</v>
      </c>
      <c r="E203" s="132" t="s">
        <v>10930</v>
      </c>
      <c r="F203" s="132">
        <v>0</v>
      </c>
      <c r="G203" s="132">
        <v>1</v>
      </c>
    </row>
    <row r="204" spans="2:11">
      <c r="B204" s="243"/>
      <c r="C204" s="132">
        <v>1055</v>
      </c>
      <c r="D204" s="132" t="s">
        <v>10978</v>
      </c>
      <c r="E204" s="132" t="s">
        <v>10967</v>
      </c>
      <c r="F204" s="132">
        <v>0</v>
      </c>
      <c r="G204" s="132">
        <v>2</v>
      </c>
    </row>
    <row r="205" spans="2:11" s="132" customFormat="1" ht="14.45" customHeight="1">
      <c r="B205" s="137" t="s">
        <v>10306</v>
      </c>
      <c r="C205" s="132">
        <v>1056</v>
      </c>
      <c r="D205" s="132" t="s">
        <v>10929</v>
      </c>
      <c r="E205" s="132" t="s">
        <v>10930</v>
      </c>
      <c r="F205" s="132">
        <v>0</v>
      </c>
      <c r="G205" s="132">
        <v>1</v>
      </c>
    </row>
    <row r="206" spans="2:11" ht="14.45" customHeight="1">
      <c r="B206" s="138"/>
      <c r="C206">
        <v>1057</v>
      </c>
      <c r="D206" t="s">
        <v>10929</v>
      </c>
      <c r="E206" t="s">
        <v>10930</v>
      </c>
      <c r="F206">
        <v>0</v>
      </c>
      <c r="G206">
        <v>1</v>
      </c>
      <c r="K206" t="str">
        <f t="shared" si="6"/>
        <v>INSERT INTO c_report_param_d (report_id,param_name,param_title,param_default_value,display_seqn,ui_validation_url,be_validation_url) VALUES (1057,'pcbrid','Branch ID|Name','0',1,'','');</v>
      </c>
    </row>
    <row r="207" spans="2:11" ht="14.45" customHeight="1">
      <c r="B207" s="138"/>
      <c r="C207">
        <v>1057</v>
      </c>
      <c r="D207" t="s">
        <v>10936</v>
      </c>
      <c r="E207" t="s">
        <v>10937</v>
      </c>
      <c r="F207">
        <v>0</v>
      </c>
      <c r="G207">
        <v>2</v>
      </c>
      <c r="K207" t="str">
        <f t="shared" si="6"/>
        <v>INSERT INTO c_report_param_d (report_id,param_name,param_title,param_default_value,display_seqn,ui_validation_url,be_validation_url) VALUES (1057,'pasondate','As On Date','0',2,'','');</v>
      </c>
    </row>
    <row r="208" spans="2:11" ht="14.45" customHeight="1">
      <c r="B208" s="138"/>
      <c r="C208">
        <v>1057</v>
      </c>
      <c r="D208" t="s">
        <v>10938</v>
      </c>
      <c r="E208" t="s">
        <v>10966</v>
      </c>
      <c r="F208">
        <v>0</v>
      </c>
      <c r="G208">
        <v>3</v>
      </c>
      <c r="K208" t="str">
        <f t="shared" si="6"/>
        <v>INSERT INTO c_report_param_d (report_id,param_name,param_title,param_default_value,display_seqn,ui_validation_url,be_validation_url) VALUES (1057,'piszerobal','Allow System Genererated Txn ?','0',3,'','');</v>
      </c>
    </row>
    <row r="209" spans="2:11" s="132" customFormat="1" ht="14.45" customHeight="1">
      <c r="B209" s="139"/>
      <c r="C209" s="132">
        <v>1057</v>
      </c>
      <c r="D209" s="132" t="s">
        <v>10978</v>
      </c>
      <c r="E209" s="132" t="s">
        <v>10967</v>
      </c>
      <c r="F209" s="132">
        <v>0</v>
      </c>
      <c r="G209" s="132">
        <v>2</v>
      </c>
    </row>
    <row r="210" spans="2:11" ht="14.45" customHeight="1">
      <c r="B210" s="138"/>
      <c r="C210" s="167">
        <v>1058</v>
      </c>
      <c r="D210" s="167" t="s">
        <v>10929</v>
      </c>
      <c r="E210" s="132" t="s">
        <v>10930</v>
      </c>
      <c r="F210" s="167">
        <v>0</v>
      </c>
      <c r="G210" s="167">
        <v>1</v>
      </c>
    </row>
    <row r="211" spans="2:11">
      <c r="C211" s="167">
        <v>1058</v>
      </c>
      <c r="D211" s="167" t="s">
        <v>10950</v>
      </c>
      <c r="E211" s="132" t="s">
        <v>10951</v>
      </c>
      <c r="F211" s="167">
        <v>0</v>
      </c>
      <c r="G211" s="167">
        <v>2</v>
      </c>
    </row>
    <row r="212" spans="2:11">
      <c r="C212" s="167">
        <v>1058</v>
      </c>
      <c r="D212" s="167" t="s">
        <v>10953</v>
      </c>
      <c r="E212" s="132" t="s">
        <v>10954</v>
      </c>
      <c r="F212" s="167">
        <v>0</v>
      </c>
      <c r="G212" s="167">
        <v>3</v>
      </c>
    </row>
    <row r="213" spans="2:11" ht="15.75" thickBot="1">
      <c r="C213" s="105"/>
      <c r="D213" s="105"/>
      <c r="F213" s="105"/>
      <c r="G213" s="105"/>
    </row>
    <row r="214" spans="2:11" ht="15.75" thickBot="1">
      <c r="C214" s="191">
        <v>1058</v>
      </c>
      <c r="D214" s="191" t="s">
        <v>10941</v>
      </c>
      <c r="E214" s="191" t="s">
        <v>10942</v>
      </c>
      <c r="F214" s="191">
        <v>0</v>
      </c>
      <c r="G214" s="191">
        <v>1</v>
      </c>
      <c r="K214" t="str">
        <f t="shared" si="6"/>
        <v>INSERT INTO c_report_param_d (report_id,param_name,param_title,param_default_value,display_seqn,ui_validation_url,be_validation_url) VALUES (1058,'pfromcbrid','From Branch ID|Name','0',1,'','');</v>
      </c>
    </row>
    <row r="215" spans="2:11" ht="15.75" thickBot="1">
      <c r="C215" s="191">
        <v>1058</v>
      </c>
      <c r="D215" s="191" t="s">
        <v>10943</v>
      </c>
      <c r="E215" s="191" t="s">
        <v>10944</v>
      </c>
      <c r="F215" s="191">
        <v>0</v>
      </c>
      <c r="G215" s="191">
        <v>2</v>
      </c>
      <c r="K215" t="str">
        <f t="shared" si="6"/>
        <v>INSERT INTO c_report_param_d (report_id,param_name,param_title,param_default_value,display_seqn,ui_validation_url,be_validation_url) VALUES (1058,'ptocbrid','To Branch ID|Name','0',2,'','');</v>
      </c>
    </row>
    <row r="216" spans="2:11" ht="15.75" thickBot="1">
      <c r="C216" s="191">
        <v>1058</v>
      </c>
      <c r="D216" s="191" t="s">
        <v>10950</v>
      </c>
      <c r="E216" s="191" t="s">
        <v>10951</v>
      </c>
      <c r="F216" s="191">
        <v>0</v>
      </c>
      <c r="G216" s="191">
        <v>3</v>
      </c>
      <c r="K216" t="str">
        <f t="shared" si="6"/>
        <v>INSERT INTO c_report_param_d (report_id,param_name,param_title,param_default_value,display_seqn,ui_validation_url,be_validation_url) VALUES (1058,'pfromdate','From Date','0',3,'','');</v>
      </c>
    </row>
    <row r="217" spans="2:11" ht="15.75" thickBot="1">
      <c r="C217" s="191">
        <v>1058</v>
      </c>
      <c r="D217" s="191" t="s">
        <v>10953</v>
      </c>
      <c r="E217" s="191" t="s">
        <v>10954</v>
      </c>
      <c r="F217" s="191">
        <v>0</v>
      </c>
      <c r="G217" s="191">
        <v>4</v>
      </c>
      <c r="K217" t="str">
        <f t="shared" si="6"/>
        <v>INSERT INTO c_report_param_d (report_id,param_name,param_title,param_default_value,display_seqn,ui_validation_url,be_validation_url) VALUES (1058,'ptodate','To Date','0',4,'','');</v>
      </c>
    </row>
    <row r="218" spans="2:11">
      <c r="C218" s="105"/>
      <c r="D218" s="105"/>
      <c r="F218" s="105"/>
      <c r="G218" s="105"/>
    </row>
    <row r="219" spans="2:11">
      <c r="C219" s="167">
        <v>1059</v>
      </c>
      <c r="D219" s="167" t="s">
        <v>10929</v>
      </c>
      <c r="E219" s="132" t="s">
        <v>10930</v>
      </c>
      <c r="F219" s="167">
        <v>0</v>
      </c>
      <c r="G219" s="167">
        <v>1</v>
      </c>
    </row>
    <row r="220" spans="2:11">
      <c r="C220" s="105">
        <v>1059</v>
      </c>
      <c r="D220" s="105" t="s">
        <v>10950</v>
      </c>
      <c r="E220" t="s">
        <v>10951</v>
      </c>
      <c r="F220" s="105">
        <v>0</v>
      </c>
      <c r="G220" s="105">
        <v>1</v>
      </c>
      <c r="K220" t="str">
        <f t="shared" si="6"/>
        <v>INSERT INTO c_report_param_d (report_id,param_name,param_title,param_default_value,display_seqn,ui_validation_url,be_validation_url) VALUES (1059,'pfromdate','From Date','0',1,'','');</v>
      </c>
    </row>
    <row r="221" spans="2:11">
      <c r="C221" s="105">
        <v>1059</v>
      </c>
      <c r="D221" s="105" t="s">
        <v>10953</v>
      </c>
      <c r="E221" t="s">
        <v>10954</v>
      </c>
      <c r="F221" s="105">
        <v>0</v>
      </c>
      <c r="G221" s="105">
        <v>2</v>
      </c>
      <c r="K221" t="str">
        <f t="shared" si="6"/>
        <v>INSERT INTO c_report_param_d (report_id,param_name,param_title,param_default_value,display_seqn,ui_validation_url,be_validation_url) VALUES (1059,'ptodate','To Date','0',2,'','');</v>
      </c>
    </row>
    <row r="222" spans="2:11">
      <c r="C222" s="132">
        <v>1060</v>
      </c>
      <c r="D222" s="132" t="s">
        <v>10929</v>
      </c>
      <c r="E222" s="132" t="s">
        <v>10930</v>
      </c>
      <c r="F222" s="132">
        <v>0</v>
      </c>
      <c r="G222" s="132">
        <v>1</v>
      </c>
    </row>
    <row r="223" spans="2:11">
      <c r="C223" s="132">
        <v>1060</v>
      </c>
      <c r="D223" s="132" t="s">
        <v>10936</v>
      </c>
      <c r="E223" s="132" t="s">
        <v>10937</v>
      </c>
      <c r="F223" s="132">
        <v>0</v>
      </c>
      <c r="G223" s="132">
        <v>2</v>
      </c>
    </row>
    <row r="224" spans="2:11" s="140" customFormat="1">
      <c r="C224" s="140">
        <v>1060</v>
      </c>
      <c r="D224" s="140" t="s">
        <v>10938</v>
      </c>
      <c r="E224" s="140" t="s">
        <v>10939</v>
      </c>
      <c r="F224" s="140">
        <v>0</v>
      </c>
      <c r="G224" s="140">
        <v>3</v>
      </c>
    </row>
    <row r="225" spans="3:11">
      <c r="C225">
        <v>1061</v>
      </c>
      <c r="D225" t="s">
        <v>10929</v>
      </c>
      <c r="E225" t="s">
        <v>10930</v>
      </c>
      <c r="F225">
        <v>0</v>
      </c>
      <c r="G225">
        <v>1</v>
      </c>
      <c r="K225" t="str">
        <f t="shared" si="6"/>
        <v>INSERT INTO c_report_param_d (report_id,param_name,param_title,param_default_value,display_seqn,ui_validation_url,be_validation_url) VALUES (1061,'pcbrid','Branch ID|Name','0',1,'','');</v>
      </c>
    </row>
    <row r="226" spans="3:11">
      <c r="C226">
        <v>1061</v>
      </c>
      <c r="D226" t="s">
        <v>10936</v>
      </c>
      <c r="E226" t="s">
        <v>10937</v>
      </c>
      <c r="F226">
        <v>0</v>
      </c>
      <c r="G226">
        <v>2</v>
      </c>
      <c r="K226" t="str">
        <f t="shared" si="6"/>
        <v>INSERT INTO c_report_param_d (report_id,param_name,param_title,param_default_value,display_seqn,ui_validation_url,be_validation_url) VALUES (1061,'pasondate','As On Date','0',2,'','');</v>
      </c>
    </row>
    <row r="227" spans="3:11" s="112" customFormat="1">
      <c r="C227" s="112">
        <v>1061</v>
      </c>
      <c r="D227" s="112" t="s">
        <v>10938</v>
      </c>
      <c r="E227" s="112" t="s">
        <v>10939</v>
      </c>
      <c r="F227" s="112">
        <v>0</v>
      </c>
      <c r="G227" s="112">
        <v>3</v>
      </c>
      <c r="K227" s="112" t="str">
        <f t="shared" si="6"/>
        <v>INSERT INTO c_report_param_d (report_id,param_name,param_title,param_default_value,display_seqn,ui_validation_url,be_validation_url) VALUES (1061,'piszerobal','With zero Balance?','0',3,'','');</v>
      </c>
    </row>
    <row r="228" spans="3:11">
      <c r="C228">
        <v>1062</v>
      </c>
      <c r="D228" t="s">
        <v>10929</v>
      </c>
      <c r="E228" t="s">
        <v>10930</v>
      </c>
      <c r="F228">
        <v>0</v>
      </c>
      <c r="G228">
        <v>1</v>
      </c>
      <c r="K228" t="str">
        <f t="shared" si="6"/>
        <v>INSERT INTO c_report_param_d (report_id,param_name,param_title,param_default_value,display_seqn,ui_validation_url,be_validation_url) VALUES (1062,'pcbrid','Branch ID|Name','0',1,'','');</v>
      </c>
    </row>
    <row r="229" spans="3:11">
      <c r="C229">
        <v>1062</v>
      </c>
      <c r="D229" t="s">
        <v>10936</v>
      </c>
      <c r="E229" t="s">
        <v>10937</v>
      </c>
      <c r="F229">
        <v>0</v>
      </c>
      <c r="G229">
        <v>2</v>
      </c>
      <c r="K229" t="str">
        <f t="shared" si="6"/>
        <v>INSERT INTO c_report_param_d (report_id,param_name,param_title,param_default_value,display_seqn,ui_validation_url,be_validation_url) VALUES (1062,'pasondate','As On Date','0',2,'','');</v>
      </c>
    </row>
    <row r="230" spans="3:11">
      <c r="C230">
        <v>1062</v>
      </c>
      <c r="D230" t="s">
        <v>10938</v>
      </c>
      <c r="E230" t="s">
        <v>10939</v>
      </c>
      <c r="F230">
        <v>0</v>
      </c>
      <c r="G230">
        <v>3</v>
      </c>
      <c r="K230" t="str">
        <f t="shared" si="6"/>
        <v>INSERT INTO c_report_param_d (report_id,param_name,param_title,param_default_value,display_seqn,ui_validation_url,be_validation_url) VALUES (1062,'piszerobal','With zero Balance?','0',3,'','');</v>
      </c>
    </row>
    <row r="231" spans="3:11">
      <c r="C231">
        <v>1063</v>
      </c>
      <c r="D231" t="s">
        <v>10929</v>
      </c>
      <c r="E231" t="s">
        <v>10930</v>
      </c>
      <c r="F231">
        <v>0</v>
      </c>
      <c r="G231">
        <v>1</v>
      </c>
      <c r="K231" t="str">
        <f t="shared" si="6"/>
        <v>INSERT INTO c_report_param_d (report_id,param_name,param_title,param_default_value,display_seqn,ui_validation_url,be_validation_url) VALUES (1063,'pcbrid','Branch ID|Name','0',1,'','');</v>
      </c>
    </row>
    <row r="232" spans="3:11">
      <c r="C232">
        <v>1063</v>
      </c>
      <c r="D232" t="s">
        <v>10974</v>
      </c>
      <c r="E232" t="s">
        <v>10975</v>
      </c>
      <c r="F232">
        <v>0</v>
      </c>
      <c r="G232">
        <v>2</v>
      </c>
      <c r="K232" t="str">
        <f t="shared" si="6"/>
        <v>INSERT INTO c_report_param_d (report_id,param_name,param_title,param_default_value,display_seqn,ui_validation_url,be_validation_url) VALUES (1063,'premittid','Remitt ID','0',2,'','');</v>
      </c>
    </row>
    <row r="233" spans="3:11">
      <c r="C233">
        <v>1063</v>
      </c>
      <c r="D233" t="s">
        <v>10936</v>
      </c>
      <c r="E233" t="s">
        <v>10937</v>
      </c>
      <c r="F233">
        <v>0</v>
      </c>
      <c r="G233">
        <v>3</v>
      </c>
      <c r="K233" t="str">
        <f t="shared" si="6"/>
        <v>INSERT INTO c_report_param_d (report_id,param_name,param_title,param_default_value,display_seqn,ui_validation_url,be_validation_url) VALUES (1063,'pasondate','As On Date','0',3,'','');</v>
      </c>
    </row>
    <row r="234" spans="3:11">
      <c r="C234" s="32">
        <v>1063</v>
      </c>
      <c r="D234" s="32" t="s">
        <v>10936</v>
      </c>
      <c r="E234" s="132" t="s">
        <v>10937</v>
      </c>
      <c r="F234" s="32">
        <v>0</v>
      </c>
      <c r="G234" s="32">
        <v>1</v>
      </c>
    </row>
    <row r="235" spans="3:11">
      <c r="C235" s="32">
        <v>1064</v>
      </c>
      <c r="D235" s="32" t="s">
        <v>10936</v>
      </c>
      <c r="E235" s="132" t="s">
        <v>10937</v>
      </c>
      <c r="F235" s="32">
        <v>0</v>
      </c>
      <c r="G235" s="32">
        <v>1</v>
      </c>
    </row>
    <row r="236" spans="3:11">
      <c r="C236" s="32">
        <v>1064</v>
      </c>
      <c r="D236" s="32" t="s">
        <v>10979</v>
      </c>
      <c r="E236" s="32" t="s">
        <v>10980</v>
      </c>
      <c r="F236" s="32">
        <v>0</v>
      </c>
      <c r="G236" s="32">
        <v>2</v>
      </c>
    </row>
    <row r="237" spans="3:11">
      <c r="C237">
        <v>1064</v>
      </c>
      <c r="D237" t="s">
        <v>10941</v>
      </c>
      <c r="E237" t="s">
        <v>10942</v>
      </c>
      <c r="F237">
        <v>0</v>
      </c>
      <c r="G237">
        <v>1</v>
      </c>
      <c r="K237" t="str">
        <f t="shared" ref="K237:K239" si="7">CONCATENATE("INSERT INTO c_report_param_d (report_id,param_name,param_title,param_default_value,display_seqn,ui_validation_url,be_validation_url) VALUES (",C237&amp;",'"&amp;D237&amp;"','"&amp;E237&amp;"','"&amp;F237&amp;"',"&amp;G237&amp;",'"&amp;H237&amp;"','"&amp;I237&amp;"');")</f>
        <v>INSERT INTO c_report_param_d (report_id,param_name,param_title,param_default_value,display_seqn,ui_validation_url,be_validation_url) VALUES (1064,'pfromcbrid','From Branch ID|Name','0',1,'','');</v>
      </c>
    </row>
    <row r="238" spans="3:11">
      <c r="C238">
        <v>1064</v>
      </c>
      <c r="D238" t="s">
        <v>10943</v>
      </c>
      <c r="E238" t="s">
        <v>10944</v>
      </c>
      <c r="F238">
        <v>0</v>
      </c>
      <c r="G238">
        <v>2</v>
      </c>
      <c r="K238" t="str">
        <f t="shared" si="7"/>
        <v>INSERT INTO c_report_param_d (report_id,param_name,param_title,param_default_value,display_seqn,ui_validation_url,be_validation_url) VALUES (1064,'ptocbrid','To Branch ID|Name','0',2,'','');</v>
      </c>
    </row>
    <row r="239" spans="3:11">
      <c r="C239">
        <v>1064</v>
      </c>
      <c r="D239" t="s">
        <v>10936</v>
      </c>
      <c r="E239" t="s">
        <v>10937</v>
      </c>
      <c r="F239">
        <v>0</v>
      </c>
      <c r="G239">
        <v>3</v>
      </c>
      <c r="K239" t="str">
        <f t="shared" si="7"/>
        <v>INSERT INTO c_report_param_d (report_id,param_name,param_title,param_default_value,display_seqn,ui_validation_url,be_validation_url) VALUES (1064,'pasondate','As On Date','0',3,'','');</v>
      </c>
    </row>
    <row r="240" spans="3:11">
      <c r="C240">
        <v>1065</v>
      </c>
      <c r="D240" t="s">
        <v>10929</v>
      </c>
      <c r="E240" t="s">
        <v>10930</v>
      </c>
      <c r="F240">
        <v>0</v>
      </c>
      <c r="G240">
        <v>1</v>
      </c>
      <c r="K240" t="str">
        <f>CONCATENATE("INSERT INTO c_report_param_d (report_id,param_name,param_title,param_default_value,display_seqn,ui_validation_url,be_validation_url) VALUES (",C240&amp;",'"&amp;D240&amp;"','"&amp;E240&amp;"','"&amp;F240&amp;"',"&amp;G240&amp;",'"&amp;H240&amp;"','"&amp;I240&amp;"');")</f>
        <v>INSERT INTO c_report_param_d (report_id,param_name,param_title,param_default_value,display_seqn,ui_validation_url,be_validation_url) VALUES (1065,'pcbrid','Branch ID|Name','0',1,'','');</v>
      </c>
    </row>
    <row r="241" spans="3:11">
      <c r="C241">
        <v>1065</v>
      </c>
      <c r="D241" t="s">
        <v>10936</v>
      </c>
      <c r="E241" t="s">
        <v>10937</v>
      </c>
      <c r="F241">
        <v>0</v>
      </c>
      <c r="G241">
        <v>3</v>
      </c>
      <c r="K241" t="str">
        <f>CONCATENATE("INSERT INTO c_report_param_d (report_id,param_name,param_title,param_default_value,display_seqn,ui_validation_url,be_validation_url) VALUES (",C241&amp;",'"&amp;D241&amp;"','"&amp;E241&amp;"','"&amp;F241&amp;"',"&amp;G241&amp;",'"&amp;H241&amp;"','"&amp;I241&amp;"');")</f>
        <v>INSERT INTO c_report_param_d (report_id,param_name,param_title,param_default_value,display_seqn,ui_validation_url,be_validation_url) VALUES (1065,'pasondate','As On Date','0',3,'','');</v>
      </c>
    </row>
    <row r="242" spans="3:11">
      <c r="C242" s="132">
        <v>1066</v>
      </c>
      <c r="D242" s="132" t="s">
        <v>10936</v>
      </c>
      <c r="E242" s="132" t="s">
        <v>10937</v>
      </c>
      <c r="F242" s="132">
        <v>0</v>
      </c>
      <c r="G242" s="132">
        <v>1</v>
      </c>
    </row>
    <row r="243" spans="3:11" s="112" customFormat="1">
      <c r="C243" s="140">
        <v>1066</v>
      </c>
      <c r="D243" s="140" t="s">
        <v>10938</v>
      </c>
      <c r="E243" s="140" t="s">
        <v>10939</v>
      </c>
      <c r="F243" s="140">
        <v>0</v>
      </c>
      <c r="G243" s="140">
        <v>2</v>
      </c>
      <c r="K243"/>
    </row>
    <row r="244" spans="3:11">
      <c r="C244" s="214">
        <v>1067</v>
      </c>
      <c r="D244" s="214" t="s">
        <v>10936</v>
      </c>
      <c r="E244" s="132" t="s">
        <v>10937</v>
      </c>
      <c r="F244" s="214">
        <v>0</v>
      </c>
      <c r="G244" s="214">
        <v>1</v>
      </c>
    </row>
    <row r="245" spans="3:11">
      <c r="C245" s="113">
        <v>1067</v>
      </c>
      <c r="D245" s="113" t="s">
        <v>10941</v>
      </c>
      <c r="E245" s="114" t="s">
        <v>10942</v>
      </c>
      <c r="F245" s="113">
        <v>0</v>
      </c>
      <c r="G245" s="113">
        <v>2</v>
      </c>
    </row>
    <row r="246" spans="3:11">
      <c r="C246" s="113">
        <v>1067</v>
      </c>
      <c r="D246" s="113" t="s">
        <v>10943</v>
      </c>
      <c r="E246" s="215" t="s">
        <v>10944</v>
      </c>
      <c r="F246" s="113">
        <v>0</v>
      </c>
      <c r="G246" s="113">
        <v>3</v>
      </c>
    </row>
    <row r="247" spans="3:11" s="112" customFormat="1">
      <c r="C247" s="140">
        <v>1067</v>
      </c>
      <c r="D247" s="140" t="s">
        <v>10938</v>
      </c>
      <c r="E247" s="140" t="s">
        <v>10939</v>
      </c>
      <c r="F247" s="140">
        <v>0</v>
      </c>
      <c r="G247" s="140">
        <v>2</v>
      </c>
    </row>
    <row r="248" spans="3:11">
      <c r="C248" s="132">
        <v>1068</v>
      </c>
      <c r="D248" s="132" t="s">
        <v>10936</v>
      </c>
      <c r="E248" s="132" t="s">
        <v>10937</v>
      </c>
      <c r="F248" s="132">
        <v>0</v>
      </c>
      <c r="G248" s="132">
        <v>1</v>
      </c>
    </row>
    <row r="249" spans="3:11" s="112" customFormat="1">
      <c r="C249" s="140">
        <v>1068</v>
      </c>
      <c r="D249" s="140" t="s">
        <v>10938</v>
      </c>
      <c r="E249" s="140" t="s">
        <v>10939</v>
      </c>
      <c r="F249" s="140">
        <v>0</v>
      </c>
      <c r="G249" s="140">
        <v>2</v>
      </c>
    </row>
    <row r="250" spans="3:11">
      <c r="C250" s="32">
        <v>1069</v>
      </c>
      <c r="D250" s="32" t="s">
        <v>10936</v>
      </c>
      <c r="E250" t="s">
        <v>10937</v>
      </c>
      <c r="F250" s="32">
        <v>0</v>
      </c>
      <c r="G250" s="32">
        <v>1</v>
      </c>
    </row>
    <row r="251" spans="3:11">
      <c r="C251" s="128">
        <v>1069</v>
      </c>
      <c r="D251" s="128" t="s">
        <v>10941</v>
      </c>
      <c r="E251" t="s">
        <v>10942</v>
      </c>
      <c r="F251" s="128">
        <v>0</v>
      </c>
      <c r="G251" s="128">
        <v>1</v>
      </c>
      <c r="K251" s="112" t="str">
        <f>CONCATENATE("INSERT INTO c_report_param_d (report_id,param_name,param_title,param_default_value,display_seqn,ui_validation_url,be_validation_url) VALUES (",C251&amp;",'"&amp;D251&amp;"','"&amp;E251&amp;"','"&amp;F251&amp;"',"&amp;G251&amp;",'"&amp;H251&amp;"','"&amp;I251&amp;"');")</f>
        <v>INSERT INTO c_report_param_d (report_id,param_name,param_title,param_default_value,display_seqn,ui_validation_url,be_validation_url) VALUES (1069,'pfromcbrid','From Branch ID|Name','0',1,'','');</v>
      </c>
    </row>
    <row r="252" spans="3:11">
      <c r="C252" s="128">
        <v>1069</v>
      </c>
      <c r="D252" s="128" t="s">
        <v>10943</v>
      </c>
      <c r="E252" t="s">
        <v>10944</v>
      </c>
      <c r="F252" s="128">
        <v>0</v>
      </c>
      <c r="G252" s="128">
        <v>2</v>
      </c>
      <c r="K252" s="112" t="str">
        <f t="shared" ref="K252:K258" si="8">CONCATENATE("INSERT INTO c_report_param_d (report_id,param_name,param_title,param_default_value,display_seqn,ui_validation_url,be_validation_url) VALUES (",C252&amp;",'"&amp;D252&amp;"','"&amp;E252&amp;"','"&amp;F252&amp;"',"&amp;G252&amp;",'"&amp;H252&amp;"','"&amp;I252&amp;"');")</f>
        <v>INSERT INTO c_report_param_d (report_id,param_name,param_title,param_default_value,display_seqn,ui_validation_url,be_validation_url) VALUES (1069,'ptocbrid','To Branch ID|Name','0',2,'','');</v>
      </c>
    </row>
    <row r="253" spans="3:11">
      <c r="C253" s="128">
        <v>1069</v>
      </c>
      <c r="D253" s="143" t="s">
        <v>10950</v>
      </c>
      <c r="E253" s="128" t="s">
        <v>10951</v>
      </c>
      <c r="F253" s="143">
        <v>0</v>
      </c>
      <c r="G253" s="143">
        <v>3</v>
      </c>
      <c r="K253" s="112" t="str">
        <f t="shared" si="8"/>
        <v>INSERT INTO c_report_param_d (report_id,param_name,param_title,param_default_value,display_seqn,ui_validation_url,be_validation_url) VALUES (1069,'pfromdate','From Date','0',3,'','');</v>
      </c>
    </row>
    <row r="254" spans="3:11">
      <c r="C254" s="128">
        <v>1069</v>
      </c>
      <c r="D254" s="143" t="s">
        <v>10953</v>
      </c>
      <c r="E254" s="143" t="s">
        <v>10954</v>
      </c>
      <c r="F254" s="143">
        <v>0</v>
      </c>
      <c r="G254" s="143">
        <v>4</v>
      </c>
      <c r="K254" s="112" t="str">
        <f t="shared" si="8"/>
        <v>INSERT INTO c_report_param_d (report_id,param_name,param_title,param_default_value,display_seqn,ui_validation_url,be_validation_url) VALUES (1069,'ptodate','To Date','0',4,'','');</v>
      </c>
    </row>
    <row r="255" spans="3:11">
      <c r="C255" s="128">
        <v>1070</v>
      </c>
      <c r="D255" s="128" t="s">
        <v>10941</v>
      </c>
      <c r="E255" t="s">
        <v>10942</v>
      </c>
      <c r="F255" s="128">
        <v>0</v>
      </c>
      <c r="G255" s="128">
        <v>1</v>
      </c>
      <c r="K255" s="112" t="str">
        <f t="shared" si="8"/>
        <v>INSERT INTO c_report_param_d (report_id,param_name,param_title,param_default_value,display_seqn,ui_validation_url,be_validation_url) VALUES (1070,'pfromcbrid','From Branch ID|Name','0',1,'','');</v>
      </c>
    </row>
    <row r="256" spans="3:11">
      <c r="C256" s="128">
        <v>1070</v>
      </c>
      <c r="D256" s="128" t="s">
        <v>10943</v>
      </c>
      <c r="E256" t="s">
        <v>10944</v>
      </c>
      <c r="F256" s="128">
        <v>0</v>
      </c>
      <c r="G256" s="128">
        <v>2</v>
      </c>
      <c r="K256" s="112" t="str">
        <f t="shared" si="8"/>
        <v>INSERT INTO c_report_param_d (report_id,param_name,param_title,param_default_value,display_seqn,ui_validation_url,be_validation_url) VALUES (1070,'ptocbrid','To Branch ID|Name','0',2,'','');</v>
      </c>
    </row>
    <row r="257" spans="2:11">
      <c r="C257" s="128">
        <v>1070</v>
      </c>
      <c r="D257" s="143" t="s">
        <v>10950</v>
      </c>
      <c r="E257" s="128" t="s">
        <v>10951</v>
      </c>
      <c r="F257" s="143">
        <v>0</v>
      </c>
      <c r="G257" s="143">
        <v>3</v>
      </c>
      <c r="K257" s="112" t="str">
        <f t="shared" si="8"/>
        <v>INSERT INTO c_report_param_d (report_id,param_name,param_title,param_default_value,display_seqn,ui_validation_url,be_validation_url) VALUES (1070,'pfromdate','From Date','0',3,'','');</v>
      </c>
    </row>
    <row r="258" spans="2:11">
      <c r="C258" s="128">
        <v>1070</v>
      </c>
      <c r="D258" s="143" t="s">
        <v>10953</v>
      </c>
      <c r="E258" s="143" t="s">
        <v>10954</v>
      </c>
      <c r="F258" s="143">
        <v>0</v>
      </c>
      <c r="G258" s="143">
        <v>4</v>
      </c>
      <c r="K258" s="112" t="str">
        <f t="shared" si="8"/>
        <v>INSERT INTO c_report_param_d (report_id,param_name,param_title,param_default_value,display_seqn,ui_validation_url,be_validation_url) VALUES (1070,'ptodate','To Date','0',4,'','');</v>
      </c>
    </row>
    <row r="259" spans="2:11">
      <c r="C259" s="32">
        <v>1070</v>
      </c>
      <c r="D259" s="32" t="s">
        <v>10981</v>
      </c>
      <c r="E259" s="32" t="s">
        <v>10982</v>
      </c>
      <c r="F259" s="32">
        <v>0</v>
      </c>
      <c r="G259" s="32">
        <v>1</v>
      </c>
    </row>
    <row r="260" spans="2:11">
      <c r="C260" s="32">
        <v>1070</v>
      </c>
      <c r="D260" s="32" t="s">
        <v>10936</v>
      </c>
      <c r="E260" t="s">
        <v>10937</v>
      </c>
      <c r="F260" s="32">
        <v>0</v>
      </c>
      <c r="G260" s="32">
        <v>2</v>
      </c>
    </row>
    <row r="261" spans="2:11">
      <c r="B261" t="s">
        <v>10983</v>
      </c>
      <c r="C261" s="132">
        <v>1071</v>
      </c>
      <c r="D261" s="132" t="s">
        <v>10929</v>
      </c>
      <c r="E261" s="132" t="s">
        <v>10930</v>
      </c>
      <c r="F261" s="132">
        <v>0</v>
      </c>
      <c r="G261" s="132">
        <v>1</v>
      </c>
    </row>
    <row r="262" spans="2:11">
      <c r="B262" t="s">
        <v>10983</v>
      </c>
      <c r="C262" s="132">
        <v>1071</v>
      </c>
      <c r="D262" s="132" t="s">
        <v>10936</v>
      </c>
      <c r="E262" s="132" t="s">
        <v>10937</v>
      </c>
      <c r="F262" s="132">
        <v>0</v>
      </c>
      <c r="G262" s="132">
        <v>2</v>
      </c>
    </row>
    <row r="263" spans="2:11" ht="15.75" thickBot="1">
      <c r="B263" t="s">
        <v>10983</v>
      </c>
      <c r="C263" s="132">
        <v>1071</v>
      </c>
      <c r="D263" s="132" t="s">
        <v>10938</v>
      </c>
      <c r="E263" s="132" t="s">
        <v>10966</v>
      </c>
      <c r="F263" s="132">
        <v>0</v>
      </c>
      <c r="G263" s="132">
        <v>3</v>
      </c>
    </row>
    <row r="264" spans="2:11" ht="15.75" thickBot="1">
      <c r="B264" t="s">
        <v>10984</v>
      </c>
      <c r="C264" s="160">
        <v>1071</v>
      </c>
      <c r="D264" s="161" t="s">
        <v>10941</v>
      </c>
      <c r="E264" s="161" t="s">
        <v>10942</v>
      </c>
      <c r="F264" s="160">
        <v>0</v>
      </c>
      <c r="G264" s="160">
        <v>1</v>
      </c>
      <c r="K264" t="str">
        <f t="shared" ref="K264:K273" si="9">CONCATENATE("INSERT INTO c_report_param_d (report_id,param_name,param_title,param_default_value,display_seqn,ui_validation_url,be_validation_url) VALUES (",C264&amp;",'"&amp;D264&amp;"','"&amp;E264&amp;"','"&amp;F264&amp;"',"&amp;G264&amp;",'"&amp;H264&amp;"','"&amp;I264&amp;"');")</f>
        <v>INSERT INTO c_report_param_d (report_id,param_name,param_title,param_default_value,display_seqn,ui_validation_url,be_validation_url) VALUES (1071,'pfromcbrid','From Branch ID|Name','0',1,'','');</v>
      </c>
    </row>
    <row r="265" spans="2:11" ht="15.75" thickBot="1">
      <c r="B265" t="s">
        <v>10984</v>
      </c>
      <c r="C265" s="160">
        <v>1071</v>
      </c>
      <c r="D265" s="161" t="s">
        <v>10943</v>
      </c>
      <c r="E265" s="161" t="s">
        <v>10944</v>
      </c>
      <c r="F265" s="160">
        <v>0</v>
      </c>
      <c r="G265" s="160">
        <v>2</v>
      </c>
      <c r="K265" t="str">
        <f t="shared" si="9"/>
        <v>INSERT INTO c_report_param_d (report_id,param_name,param_title,param_default_value,display_seqn,ui_validation_url,be_validation_url) VALUES (1071,'ptocbrid','To Branch ID|Name','0',2,'','');</v>
      </c>
    </row>
    <row r="266" spans="2:11" ht="15.75" thickBot="1">
      <c r="B266" t="s">
        <v>10984</v>
      </c>
      <c r="C266" s="160">
        <v>1071</v>
      </c>
      <c r="D266" s="161" t="s">
        <v>10936</v>
      </c>
      <c r="E266" s="161" t="s">
        <v>10937</v>
      </c>
      <c r="F266" s="160">
        <v>0</v>
      </c>
      <c r="G266" s="160">
        <v>3</v>
      </c>
      <c r="K266" t="str">
        <f t="shared" si="9"/>
        <v>INSERT INTO c_report_param_d (report_id,param_name,param_title,param_default_value,display_seqn,ui_validation_url,be_validation_url) VALUES (1071,'pasondate','As On Date','0',3,'','');</v>
      </c>
    </row>
    <row r="267" spans="2:11" ht="24.75" thickBot="1">
      <c r="B267" t="s">
        <v>10984</v>
      </c>
      <c r="C267" s="173">
        <v>1071</v>
      </c>
      <c r="D267" s="174" t="s">
        <v>10938</v>
      </c>
      <c r="E267" s="174" t="s">
        <v>10985</v>
      </c>
      <c r="F267" s="173">
        <v>0</v>
      </c>
      <c r="G267" s="173">
        <v>4</v>
      </c>
    </row>
    <row r="268" spans="2:11">
      <c r="E268" s="171"/>
    </row>
    <row r="271" spans="2:11">
      <c r="C271">
        <v>1072</v>
      </c>
      <c r="D271" t="s">
        <v>10929</v>
      </c>
      <c r="E271" t="s">
        <v>10930</v>
      </c>
      <c r="F271">
        <v>0</v>
      </c>
      <c r="G271">
        <v>1</v>
      </c>
      <c r="K271" t="str">
        <f t="shared" si="9"/>
        <v>INSERT INTO c_report_param_d (report_id,param_name,param_title,param_default_value,display_seqn,ui_validation_url,be_validation_url) VALUES (1072,'pcbrid','Branch ID|Name','0',1,'','');</v>
      </c>
    </row>
    <row r="272" spans="2:11">
      <c r="C272">
        <v>1072</v>
      </c>
      <c r="D272" t="s">
        <v>10936</v>
      </c>
      <c r="E272" t="s">
        <v>10937</v>
      </c>
      <c r="F272">
        <v>0</v>
      </c>
      <c r="G272">
        <v>2</v>
      </c>
      <c r="K272" t="str">
        <f t="shared" si="9"/>
        <v>INSERT INTO c_report_param_d (report_id,param_name,param_title,param_default_value,display_seqn,ui_validation_url,be_validation_url) VALUES (1072,'pasondate','As On Date','0',2,'','');</v>
      </c>
    </row>
    <row r="273" spans="2:11">
      <c r="C273">
        <v>1072</v>
      </c>
      <c r="D273" t="s">
        <v>10938</v>
      </c>
      <c r="E273" t="s">
        <v>10966</v>
      </c>
      <c r="F273">
        <v>0</v>
      </c>
      <c r="G273">
        <v>3</v>
      </c>
      <c r="K273" t="str">
        <f t="shared" si="9"/>
        <v>INSERT INTO c_report_param_d (report_id,param_name,param_title,param_default_value,display_seqn,ui_validation_url,be_validation_url) VALUES (1072,'piszerobal','Allow System Genererated Txn ?','0',3,'','');</v>
      </c>
    </row>
    <row r="274" spans="2:11" s="132" customFormat="1" ht="14.45" customHeight="1">
      <c r="B274" s="242" t="s">
        <v>10306</v>
      </c>
      <c r="C274" s="132">
        <v>1073</v>
      </c>
      <c r="D274" s="132" t="s">
        <v>10929</v>
      </c>
      <c r="E274" s="132" t="s">
        <v>10930</v>
      </c>
      <c r="F274" s="132">
        <v>0</v>
      </c>
      <c r="G274" s="132">
        <v>1</v>
      </c>
    </row>
    <row r="275" spans="2:11" s="132" customFormat="1">
      <c r="B275" s="242"/>
      <c r="C275" s="132">
        <v>1074</v>
      </c>
      <c r="D275" s="132" t="s">
        <v>10929</v>
      </c>
      <c r="E275" s="132" t="s">
        <v>10930</v>
      </c>
      <c r="F275" s="132">
        <v>0</v>
      </c>
      <c r="G275" s="132">
        <v>1</v>
      </c>
    </row>
    <row r="276" spans="2:11" ht="14.45" customHeight="1">
      <c r="B276" s="136"/>
      <c r="C276" s="32">
        <v>1075</v>
      </c>
      <c r="D276" s="32" t="s">
        <v>10936</v>
      </c>
      <c r="E276" t="s">
        <v>10937</v>
      </c>
      <c r="F276" s="32">
        <v>0</v>
      </c>
      <c r="G276" s="32">
        <v>1</v>
      </c>
    </row>
    <row r="277" spans="2:11" ht="14.45" customHeight="1">
      <c r="B277" s="146"/>
      <c r="C277" s="128">
        <v>1075</v>
      </c>
      <c r="D277" s="128" t="s">
        <v>10941</v>
      </c>
      <c r="E277" t="s">
        <v>10942</v>
      </c>
      <c r="F277" s="128">
        <v>0</v>
      </c>
      <c r="G277" s="128">
        <v>1</v>
      </c>
      <c r="K277" t="str">
        <f t="shared" ref="K277:K280" si="10">CONCATENATE("INSERT INTO c_report_param_d (report_id,param_name,param_title,param_default_value,display_seqn,ui_validation_url,be_validation_url) VALUES (",C277&amp;",'"&amp;D277&amp;"','"&amp;E277&amp;"','"&amp;F277&amp;"',"&amp;G277&amp;",'"&amp;H277&amp;"','"&amp;I277&amp;"');")</f>
        <v>INSERT INTO c_report_param_d (report_id,param_name,param_title,param_default_value,display_seqn,ui_validation_url,be_validation_url) VALUES (1075,'pfromcbrid','From Branch ID|Name','0',1,'','');</v>
      </c>
    </row>
    <row r="278" spans="2:11" ht="14.45" customHeight="1">
      <c r="B278" s="146"/>
      <c r="C278" s="128">
        <v>1075</v>
      </c>
      <c r="D278" s="128" t="s">
        <v>10943</v>
      </c>
      <c r="E278" t="s">
        <v>10944</v>
      </c>
      <c r="F278" s="128">
        <v>0</v>
      </c>
      <c r="G278" s="128">
        <v>2</v>
      </c>
      <c r="K278" t="str">
        <f t="shared" si="10"/>
        <v>INSERT INTO c_report_param_d (report_id,param_name,param_title,param_default_value,display_seqn,ui_validation_url,be_validation_url) VALUES (1075,'ptocbrid','To Branch ID|Name','0',2,'','');</v>
      </c>
    </row>
    <row r="279" spans="2:11" ht="14.45" customHeight="1">
      <c r="B279" s="146"/>
      <c r="C279" s="128">
        <v>1075</v>
      </c>
      <c r="D279" s="143" t="s">
        <v>10950</v>
      </c>
      <c r="E279" s="128" t="s">
        <v>10951</v>
      </c>
      <c r="F279" s="143">
        <v>0</v>
      </c>
      <c r="G279" s="143">
        <v>3</v>
      </c>
      <c r="K279" t="str">
        <f t="shared" si="10"/>
        <v>INSERT INTO c_report_param_d (report_id,param_name,param_title,param_default_value,display_seqn,ui_validation_url,be_validation_url) VALUES (1075,'pfromdate','From Date','0',3,'','');</v>
      </c>
    </row>
    <row r="280" spans="2:11" ht="14.45" customHeight="1">
      <c r="B280" s="146"/>
      <c r="C280" s="128">
        <v>1075</v>
      </c>
      <c r="D280" s="143" t="s">
        <v>10953</v>
      </c>
      <c r="E280" s="143" t="s">
        <v>10954</v>
      </c>
      <c r="F280" s="143">
        <v>0</v>
      </c>
      <c r="G280" s="143">
        <v>4</v>
      </c>
      <c r="K280" t="str">
        <f t="shared" si="10"/>
        <v>INSERT INTO c_report_param_d (report_id,param_name,param_title,param_default_value,display_seqn,ui_validation_url,be_validation_url) VALUES (1075,'ptodate','To Date','0',4,'','');</v>
      </c>
    </row>
    <row r="281" spans="2:11" ht="14.45" customHeight="1">
      <c r="B281" s="146"/>
      <c r="C281" s="132">
        <v>1076</v>
      </c>
      <c r="D281" s="132" t="s">
        <v>10929</v>
      </c>
      <c r="E281" s="132" t="s">
        <v>10930</v>
      </c>
      <c r="F281" s="132">
        <v>0</v>
      </c>
      <c r="G281" s="132">
        <v>1</v>
      </c>
    </row>
    <row r="282" spans="2:11" ht="14.45" customHeight="1">
      <c r="B282" s="146"/>
      <c r="C282" s="132">
        <v>1076</v>
      </c>
      <c r="D282" s="132" t="s">
        <v>10936</v>
      </c>
      <c r="E282" s="132" t="s">
        <v>10937</v>
      </c>
      <c r="F282" s="132">
        <v>0</v>
      </c>
      <c r="G282" s="132">
        <v>2</v>
      </c>
    </row>
    <row r="283" spans="2:11">
      <c r="C283" s="132">
        <v>1076</v>
      </c>
      <c r="D283" s="132" t="s">
        <v>10960</v>
      </c>
      <c r="E283" s="132" t="s">
        <v>10961</v>
      </c>
      <c r="F283" s="132">
        <v>0</v>
      </c>
      <c r="G283" s="132">
        <v>3</v>
      </c>
    </row>
    <row r="285" spans="2:11">
      <c r="C285" s="80">
        <v>1076</v>
      </c>
      <c r="D285" s="80" t="s">
        <v>10941</v>
      </c>
      <c r="E285" s="80" t="s">
        <v>10942</v>
      </c>
      <c r="F285" s="80">
        <v>0</v>
      </c>
      <c r="G285" s="80">
        <v>1</v>
      </c>
      <c r="K285" t="str">
        <f t="shared" ref="K285:K317" si="11">CONCATENATE("INSERT INTO c_report_param_d (report_id,param_name,param_title,param_default_value,display_seqn,ui_validation_url,be_validation_url) VALUES (",C285&amp;",'"&amp;D285&amp;"','"&amp;E285&amp;"','"&amp;F285&amp;"',"&amp;G285&amp;",'"&amp;H285&amp;"','"&amp;I285&amp;"');")</f>
        <v>INSERT INTO c_report_param_d (report_id,param_name,param_title,param_default_value,display_seqn,ui_validation_url,be_validation_url) VALUES (1076,'pfromcbrid','From Branch ID|Name','0',1,'','');</v>
      </c>
    </row>
    <row r="286" spans="2:11">
      <c r="C286" s="80">
        <v>1076</v>
      </c>
      <c r="D286" s="80" t="s">
        <v>10943</v>
      </c>
      <c r="E286" s="80" t="s">
        <v>10944</v>
      </c>
      <c r="F286" s="80">
        <v>0</v>
      </c>
      <c r="G286" s="80">
        <v>2</v>
      </c>
      <c r="K286" t="str">
        <f t="shared" si="11"/>
        <v>INSERT INTO c_report_param_d (report_id,param_name,param_title,param_default_value,display_seqn,ui_validation_url,be_validation_url) VALUES (1076,'ptocbrid','To Branch ID|Name','0',2,'','');</v>
      </c>
    </row>
    <row r="287" spans="2:11">
      <c r="C287" s="80">
        <v>1076</v>
      </c>
      <c r="D287" s="80" t="s">
        <v>10936</v>
      </c>
      <c r="E287" s="80" t="s">
        <v>10937</v>
      </c>
      <c r="F287" s="80">
        <v>0</v>
      </c>
      <c r="G287" s="80">
        <v>3</v>
      </c>
      <c r="K287" t="str">
        <f t="shared" si="11"/>
        <v>INSERT INTO c_report_param_d (report_id,param_name,param_title,param_default_value,display_seqn,ui_validation_url,be_validation_url) VALUES (1076,'pasondate','As On Date','0',3,'','');</v>
      </c>
    </row>
    <row r="288" spans="2:11">
      <c r="C288" s="80">
        <v>1076</v>
      </c>
      <c r="D288" s="80" t="s">
        <v>10960</v>
      </c>
      <c r="E288" s="80" t="s">
        <v>10961</v>
      </c>
      <c r="F288" s="80">
        <v>0</v>
      </c>
      <c r="G288" s="80">
        <v>4</v>
      </c>
      <c r="K288" t="str">
        <f t="shared" si="11"/>
        <v>INSERT INTO c_report_param_d (report_id,param_name,param_title,param_default_value,display_seqn,ui_validation_url,be_validation_url) VALUES (1076,'pranges','Ranges','0',4,'','');</v>
      </c>
    </row>
    <row r="291" spans="3:11">
      <c r="C291" s="132">
        <v>1077</v>
      </c>
      <c r="D291" s="132" t="s">
        <v>10929</v>
      </c>
      <c r="E291" s="132" t="s">
        <v>10930</v>
      </c>
      <c r="F291" s="132">
        <v>0</v>
      </c>
      <c r="G291" s="132">
        <v>1</v>
      </c>
    </row>
    <row r="292" spans="3:11">
      <c r="C292" s="132">
        <v>1077</v>
      </c>
      <c r="D292" s="132" t="s">
        <v>10936</v>
      </c>
      <c r="E292" s="132" t="s">
        <v>10937</v>
      </c>
      <c r="F292" s="132">
        <v>0</v>
      </c>
      <c r="G292" s="132">
        <v>2</v>
      </c>
    </row>
    <row r="293" spans="3:11" ht="15.75" thickBot="1"/>
    <row r="294" spans="3:11" ht="15.75" thickBot="1">
      <c r="C294" s="191">
        <v>1077</v>
      </c>
      <c r="D294" s="191" t="s">
        <v>10941</v>
      </c>
      <c r="E294" s="191" t="s">
        <v>10942</v>
      </c>
      <c r="F294" s="191">
        <v>0</v>
      </c>
      <c r="G294" s="191">
        <v>1</v>
      </c>
      <c r="K294" t="str">
        <f t="shared" si="11"/>
        <v>INSERT INTO c_report_param_d (report_id,param_name,param_title,param_default_value,display_seqn,ui_validation_url,be_validation_url) VALUES (1077,'pfromcbrid','From Branch ID|Name','0',1,'','');</v>
      </c>
    </row>
    <row r="295" spans="3:11" ht="15.75" thickBot="1">
      <c r="C295" s="191">
        <v>1077</v>
      </c>
      <c r="D295" s="191" t="s">
        <v>10943</v>
      </c>
      <c r="E295" s="191" t="s">
        <v>10944</v>
      </c>
      <c r="F295" s="191">
        <v>0</v>
      </c>
      <c r="G295" s="191">
        <v>2</v>
      </c>
      <c r="K295" t="str">
        <f t="shared" si="11"/>
        <v>INSERT INTO c_report_param_d (report_id,param_name,param_title,param_default_value,display_seqn,ui_validation_url,be_validation_url) VALUES (1077,'ptocbrid','To Branch ID|Name','0',2,'','');</v>
      </c>
    </row>
    <row r="296" spans="3:11" ht="15.75" thickBot="1">
      <c r="C296" s="191">
        <v>1077</v>
      </c>
      <c r="D296" s="191" t="s">
        <v>10936</v>
      </c>
      <c r="E296" s="191" t="s">
        <v>10937</v>
      </c>
      <c r="F296" s="191">
        <v>0</v>
      </c>
      <c r="G296" s="191">
        <v>3</v>
      </c>
      <c r="K296" t="str">
        <f t="shared" si="11"/>
        <v>INSERT INTO c_report_param_d (report_id,param_name,param_title,param_default_value,display_seqn,ui_validation_url,be_validation_url) VALUES (1077,'pasondate','As On Date','0',3,'','');</v>
      </c>
    </row>
    <row r="301" spans="3:11">
      <c r="C301">
        <v>1078</v>
      </c>
      <c r="D301" t="s">
        <v>10929</v>
      </c>
      <c r="E301" t="s">
        <v>10930</v>
      </c>
      <c r="F301">
        <v>0</v>
      </c>
      <c r="G301">
        <v>1</v>
      </c>
      <c r="K301" t="str">
        <f t="shared" si="11"/>
        <v>INSERT INTO c_report_param_d (report_id,param_name,param_title,param_default_value,display_seqn,ui_validation_url,be_validation_url) VALUES (1078,'pcbrid','Branch ID|Name','0',1,'','');</v>
      </c>
    </row>
    <row r="302" spans="3:11">
      <c r="C302">
        <v>1078</v>
      </c>
      <c r="D302" t="s">
        <v>10936</v>
      </c>
      <c r="E302" t="s">
        <v>10937</v>
      </c>
      <c r="F302">
        <v>0</v>
      </c>
      <c r="G302">
        <v>2</v>
      </c>
      <c r="K302" t="str">
        <f t="shared" si="11"/>
        <v>INSERT INTO c_report_param_d (report_id,param_name,param_title,param_default_value,display_seqn,ui_validation_url,be_validation_url) VALUES (1078,'pasondate','As On Date','0',2,'','');</v>
      </c>
    </row>
    <row r="303" spans="3:11">
      <c r="C303">
        <v>1079</v>
      </c>
      <c r="D303" t="s">
        <v>10929</v>
      </c>
      <c r="E303" t="s">
        <v>10930</v>
      </c>
      <c r="F303">
        <v>0</v>
      </c>
      <c r="G303">
        <v>1</v>
      </c>
      <c r="K303" t="str">
        <f t="shared" si="11"/>
        <v>INSERT INTO c_report_param_d (report_id,param_name,param_title,param_default_value,display_seqn,ui_validation_url,be_validation_url) VALUES (1079,'pcbrid','Branch ID|Name','0',1,'','');</v>
      </c>
    </row>
    <row r="304" spans="3:11">
      <c r="C304">
        <v>1079</v>
      </c>
      <c r="D304" t="s">
        <v>10936</v>
      </c>
      <c r="E304" t="s">
        <v>10937</v>
      </c>
      <c r="F304">
        <v>0</v>
      </c>
      <c r="G304">
        <v>2</v>
      </c>
      <c r="K304" t="str">
        <f t="shared" si="11"/>
        <v>INSERT INTO c_report_param_d (report_id,param_name,param_title,param_default_value,display_seqn,ui_validation_url,be_validation_url) VALUES (1079,'pasondate','As On Date','0',2,'','');</v>
      </c>
    </row>
    <row r="305" spans="3:11">
      <c r="C305">
        <v>1080</v>
      </c>
      <c r="D305" t="s">
        <v>10929</v>
      </c>
      <c r="E305" t="s">
        <v>10930</v>
      </c>
      <c r="F305">
        <v>0</v>
      </c>
      <c r="G305">
        <v>1</v>
      </c>
      <c r="K305" t="str">
        <f t="shared" si="11"/>
        <v>INSERT INTO c_report_param_d (report_id,param_name,param_title,param_default_value,display_seqn,ui_validation_url,be_validation_url) VALUES (1080,'pcbrid','Branch ID|Name','0',1,'','');</v>
      </c>
    </row>
    <row r="306" spans="3:11">
      <c r="C306">
        <v>1080</v>
      </c>
      <c r="D306" t="s">
        <v>10936</v>
      </c>
      <c r="E306" t="s">
        <v>10937</v>
      </c>
      <c r="F306">
        <v>0</v>
      </c>
      <c r="G306">
        <v>2</v>
      </c>
      <c r="K306" t="str">
        <f t="shared" si="11"/>
        <v>INSERT INTO c_report_param_d (report_id,param_name,param_title,param_default_value,display_seqn,ui_validation_url,be_validation_url) VALUES (1080,'pasondate','As On Date','0',2,'','');</v>
      </c>
    </row>
    <row r="307" spans="3:11">
      <c r="C307">
        <v>1081</v>
      </c>
      <c r="D307" t="s">
        <v>10929</v>
      </c>
      <c r="E307" t="s">
        <v>10930</v>
      </c>
      <c r="F307">
        <v>0</v>
      </c>
      <c r="G307">
        <v>1</v>
      </c>
      <c r="K307" t="str">
        <f t="shared" si="11"/>
        <v>INSERT INTO c_report_param_d (report_id,param_name,param_title,param_default_value,display_seqn,ui_validation_url,be_validation_url) VALUES (1081,'pcbrid','Branch ID|Name','0',1,'','');</v>
      </c>
    </row>
    <row r="308" spans="3:11">
      <c r="C308">
        <v>1081</v>
      </c>
      <c r="D308" t="s">
        <v>10936</v>
      </c>
      <c r="E308" t="s">
        <v>10937</v>
      </c>
      <c r="F308">
        <v>0</v>
      </c>
      <c r="G308">
        <v>2</v>
      </c>
      <c r="K308" t="str">
        <f t="shared" si="11"/>
        <v>INSERT INTO c_report_param_d (report_id,param_name,param_title,param_default_value,display_seqn,ui_validation_url,be_validation_url) VALUES (1081,'pasondate','As On Date','0',2,'','');</v>
      </c>
    </row>
    <row r="309" spans="3:11">
      <c r="C309">
        <v>1082</v>
      </c>
      <c r="D309" t="s">
        <v>10929</v>
      </c>
      <c r="E309" t="s">
        <v>10930</v>
      </c>
      <c r="F309">
        <v>0</v>
      </c>
      <c r="G309">
        <v>1</v>
      </c>
      <c r="K309" t="str">
        <f t="shared" si="11"/>
        <v>INSERT INTO c_report_param_d (report_id,param_name,param_title,param_default_value,display_seqn,ui_validation_url,be_validation_url) VALUES (1082,'pcbrid','Branch ID|Name','0',1,'','');</v>
      </c>
    </row>
    <row r="310" spans="3:11">
      <c r="C310">
        <v>1082</v>
      </c>
      <c r="D310" t="s">
        <v>10936</v>
      </c>
      <c r="E310" t="s">
        <v>10937</v>
      </c>
      <c r="F310">
        <v>0</v>
      </c>
      <c r="G310">
        <v>2</v>
      </c>
      <c r="K310" t="str">
        <f t="shared" si="11"/>
        <v>INSERT INTO c_report_param_d (report_id,param_name,param_title,param_default_value,display_seqn,ui_validation_url,be_validation_url) VALUES (1082,'pasondate','As On Date','0',2,'','');</v>
      </c>
    </row>
    <row r="311" spans="3:11">
      <c r="C311">
        <v>1083</v>
      </c>
      <c r="D311" t="s">
        <v>10929</v>
      </c>
      <c r="E311" t="s">
        <v>10930</v>
      </c>
      <c r="F311">
        <v>0</v>
      </c>
      <c r="G311">
        <v>1</v>
      </c>
      <c r="K311" t="str">
        <f t="shared" si="11"/>
        <v>INSERT INTO c_report_param_d (report_id,param_name,param_title,param_default_value,display_seqn,ui_validation_url,be_validation_url) VALUES (1083,'pcbrid','Branch ID|Name','0',1,'','');</v>
      </c>
    </row>
    <row r="312" spans="3:11">
      <c r="C312">
        <v>1083</v>
      </c>
      <c r="D312" t="s">
        <v>10936</v>
      </c>
      <c r="E312" t="s">
        <v>10937</v>
      </c>
      <c r="F312">
        <v>0</v>
      </c>
      <c r="G312">
        <v>2</v>
      </c>
      <c r="K312" t="str">
        <f t="shared" si="11"/>
        <v>INSERT INTO c_report_param_d (report_id,param_name,param_title,param_default_value,display_seqn,ui_validation_url,be_validation_url) VALUES (1083,'pasondate','As On Date','0',2,'','');</v>
      </c>
    </row>
    <row r="313" spans="3:11">
      <c r="C313" s="132">
        <v>1084</v>
      </c>
      <c r="D313" s="132" t="s">
        <v>10929</v>
      </c>
      <c r="E313" s="132" t="s">
        <v>10930</v>
      </c>
      <c r="F313" s="132">
        <v>0</v>
      </c>
      <c r="G313" s="132">
        <v>1</v>
      </c>
    </row>
    <row r="314" spans="3:11">
      <c r="C314" s="132">
        <v>1084</v>
      </c>
      <c r="D314" s="132" t="s">
        <v>10936</v>
      </c>
      <c r="E314" s="132" t="s">
        <v>10937</v>
      </c>
      <c r="F314" s="132">
        <v>0</v>
      </c>
      <c r="G314" s="132">
        <v>2</v>
      </c>
    </row>
    <row r="315" spans="3:11">
      <c r="C315" s="132">
        <v>1085</v>
      </c>
      <c r="D315" s="132" t="s">
        <v>10929</v>
      </c>
      <c r="E315" s="132" t="s">
        <v>10930</v>
      </c>
      <c r="F315" s="132">
        <v>0</v>
      </c>
      <c r="G315" s="132">
        <v>1</v>
      </c>
    </row>
    <row r="316" spans="3:11">
      <c r="C316" s="132">
        <v>1085</v>
      </c>
      <c r="D316" s="132" t="s">
        <v>10936</v>
      </c>
      <c r="E316" s="132" t="s">
        <v>10937</v>
      </c>
      <c r="F316" s="132">
        <v>0</v>
      </c>
      <c r="G316" s="132">
        <v>2</v>
      </c>
    </row>
    <row r="317" spans="3:11">
      <c r="C317" s="128">
        <v>1086</v>
      </c>
      <c r="D317" s="128" t="s">
        <v>10936</v>
      </c>
      <c r="E317" s="128" t="s">
        <v>10937</v>
      </c>
      <c r="F317" s="128">
        <v>0</v>
      </c>
      <c r="G317" s="128">
        <v>1</v>
      </c>
      <c r="K317" t="str">
        <f t="shared" si="11"/>
        <v>INSERT INTO c_report_param_d (report_id,param_name,param_title,param_default_value,display_seqn,ui_validation_url,be_validation_url) VALUES (1086,'pasondate','As On Date','0',1,'','');</v>
      </c>
    </row>
    <row r="318" spans="3:11">
      <c r="C318" s="32">
        <v>1086</v>
      </c>
      <c r="D318" s="32" t="s">
        <v>10950</v>
      </c>
      <c r="E318" t="s">
        <v>10951</v>
      </c>
      <c r="F318" s="32">
        <v>0</v>
      </c>
      <c r="G318" s="32">
        <v>1</v>
      </c>
    </row>
    <row r="319" spans="3:11">
      <c r="C319" s="32">
        <v>1086</v>
      </c>
      <c r="D319" s="32" t="s">
        <v>10953</v>
      </c>
      <c r="E319" s="32" t="s">
        <v>10954</v>
      </c>
      <c r="F319" s="32">
        <v>0</v>
      </c>
      <c r="G319" s="32">
        <v>2</v>
      </c>
    </row>
    <row r="320" spans="3:11">
      <c r="C320">
        <v>1087</v>
      </c>
      <c r="D320" t="s">
        <v>10929</v>
      </c>
      <c r="E320" t="s">
        <v>10930</v>
      </c>
      <c r="F320">
        <v>0</v>
      </c>
      <c r="G320">
        <v>1</v>
      </c>
      <c r="K320" t="str">
        <f t="shared" ref="K320:K333" si="12">CONCATENATE("INSERT INTO c_report_param_d (report_id,param_name,param_title,param_default_value,display_seqn,ui_validation_url,be_validation_url) VALUES (",C320&amp;",'"&amp;D320&amp;"','"&amp;E320&amp;"','"&amp;F320&amp;"',"&amp;G320&amp;",'"&amp;H320&amp;"','"&amp;I320&amp;"');")</f>
        <v>INSERT INTO c_report_param_d (report_id,param_name,param_title,param_default_value,display_seqn,ui_validation_url,be_validation_url) VALUES (1087,'pcbrid','Branch ID|Name','0',1,'','');</v>
      </c>
    </row>
    <row r="321" spans="2:11">
      <c r="C321">
        <v>1087</v>
      </c>
      <c r="D321" t="s">
        <v>10936</v>
      </c>
      <c r="E321" t="s">
        <v>10937</v>
      </c>
      <c r="F321">
        <v>0</v>
      </c>
      <c r="G321">
        <v>2</v>
      </c>
      <c r="K321" t="str">
        <f t="shared" si="12"/>
        <v>INSERT INTO c_report_param_d (report_id,param_name,param_title,param_default_value,display_seqn,ui_validation_url,be_validation_url) VALUES (1087,'pasondate','As On Date','0',2,'','');</v>
      </c>
    </row>
    <row r="322" spans="2:11">
      <c r="B322" t="s">
        <v>10983</v>
      </c>
      <c r="C322" s="132">
        <v>1088</v>
      </c>
      <c r="D322" s="132" t="s">
        <v>10929</v>
      </c>
      <c r="E322" s="132" t="s">
        <v>10930</v>
      </c>
      <c r="F322" s="132">
        <v>0</v>
      </c>
      <c r="G322" s="132">
        <v>1</v>
      </c>
    </row>
    <row r="323" spans="2:11">
      <c r="B323" t="s">
        <v>10983</v>
      </c>
      <c r="C323" s="132">
        <v>1088</v>
      </c>
      <c r="D323" s="132" t="s">
        <v>10936</v>
      </c>
      <c r="E323" s="132" t="s">
        <v>10937</v>
      </c>
      <c r="F323" s="132">
        <v>0</v>
      </c>
      <c r="G323" s="132">
        <v>2</v>
      </c>
    </row>
    <row r="324" spans="2:11">
      <c r="B324" t="s">
        <v>10983</v>
      </c>
      <c r="C324" s="132">
        <v>1088</v>
      </c>
      <c r="D324" s="132" t="s">
        <v>10938</v>
      </c>
      <c r="E324" s="132" t="s">
        <v>10985</v>
      </c>
      <c r="F324" s="132">
        <v>0</v>
      </c>
      <c r="G324" s="132">
        <v>3</v>
      </c>
    </row>
    <row r="325" spans="2:11" ht="15.75" thickBot="1"/>
    <row r="326" spans="2:11" ht="15.75" thickBot="1">
      <c r="B326" t="s">
        <v>10984</v>
      </c>
      <c r="C326" s="160">
        <v>1088</v>
      </c>
      <c r="D326" s="161" t="s">
        <v>10941</v>
      </c>
      <c r="E326" s="161" t="s">
        <v>10942</v>
      </c>
      <c r="F326" s="160">
        <v>0</v>
      </c>
      <c r="G326" s="160">
        <v>1</v>
      </c>
      <c r="K326" t="str">
        <f t="shared" si="12"/>
        <v>INSERT INTO c_report_param_d (report_id,param_name,param_title,param_default_value,display_seqn,ui_validation_url,be_validation_url) VALUES (1088,'pfromcbrid','From Branch ID|Name','0',1,'','');</v>
      </c>
    </row>
    <row r="327" spans="2:11" ht="15.75" thickBot="1">
      <c r="B327" t="s">
        <v>10984</v>
      </c>
      <c r="C327" s="160">
        <v>1088</v>
      </c>
      <c r="D327" s="161" t="s">
        <v>10943</v>
      </c>
      <c r="E327" s="161" t="s">
        <v>10944</v>
      </c>
      <c r="F327" s="160">
        <v>0</v>
      </c>
      <c r="G327" s="160">
        <v>2</v>
      </c>
      <c r="K327" t="str">
        <f t="shared" si="12"/>
        <v>INSERT INTO c_report_param_d (report_id,param_name,param_title,param_default_value,display_seqn,ui_validation_url,be_validation_url) VALUES (1088,'ptocbrid','To Branch ID|Name','0',2,'','');</v>
      </c>
    </row>
    <row r="328" spans="2:11" ht="15.75" thickBot="1">
      <c r="B328" t="s">
        <v>10984</v>
      </c>
      <c r="C328" s="160">
        <v>1088</v>
      </c>
      <c r="D328" s="161" t="s">
        <v>10936</v>
      </c>
      <c r="E328" s="161" t="s">
        <v>10937</v>
      </c>
      <c r="F328" s="160">
        <v>0</v>
      </c>
      <c r="G328" s="160">
        <v>3</v>
      </c>
      <c r="K328" t="str">
        <f t="shared" si="12"/>
        <v>INSERT INTO c_report_param_d (report_id,param_name,param_title,param_default_value,display_seqn,ui_validation_url,be_validation_url) VALUES (1088,'pasondate','As On Date','0',3,'','');</v>
      </c>
    </row>
    <row r="329" spans="2:11" ht="15.75" thickBot="1">
      <c r="B329" t="s">
        <v>10984</v>
      </c>
      <c r="C329" s="173">
        <v>1088</v>
      </c>
      <c r="D329" s="174" t="s">
        <v>10938</v>
      </c>
      <c r="E329" s="174" t="s">
        <v>10986</v>
      </c>
      <c r="F329" s="173">
        <v>0</v>
      </c>
      <c r="G329" s="173">
        <v>4</v>
      </c>
    </row>
    <row r="332" spans="2:11" ht="15.75" thickBot="1"/>
    <row r="333" spans="2:11" ht="15.75" thickBot="1">
      <c r="C333" s="147">
        <v>1089</v>
      </c>
      <c r="D333" s="148" t="s">
        <v>10941</v>
      </c>
      <c r="E333" s="148" t="s">
        <v>10942</v>
      </c>
      <c r="F333" s="147">
        <v>0</v>
      </c>
      <c r="G333" s="147">
        <v>1</v>
      </c>
      <c r="K333" t="str">
        <f t="shared" si="12"/>
        <v>INSERT INTO c_report_param_d (report_id,param_name,param_title,param_default_value,display_seqn,ui_validation_url,be_validation_url) VALUES (1089,'pfromcbrid','From Branch ID|Name','0',1,'','');</v>
      </c>
    </row>
    <row r="334" spans="2:11" ht="15.75" thickBot="1">
      <c r="C334" s="147">
        <v>1089</v>
      </c>
      <c r="D334" s="148" t="s">
        <v>10943</v>
      </c>
      <c r="E334" s="148" t="s">
        <v>10944</v>
      </c>
      <c r="F334" s="147">
        <v>0</v>
      </c>
      <c r="G334" s="147">
        <v>2</v>
      </c>
      <c r="K334" t="str">
        <f t="shared" ref="K334:K339" si="13">CONCATENATE("INSERT INTO c_report_param_d (report_id,param_name,param_title,param_default_value,display_seqn,ui_validation_url,be_validation_url) VALUES (",C334&amp;",'"&amp;D334&amp;"','"&amp;E334&amp;"','"&amp;F334&amp;"',"&amp;G334&amp;",'"&amp;H334&amp;"','"&amp;I334&amp;"');")</f>
        <v>INSERT INTO c_report_param_d (report_id,param_name,param_title,param_default_value,display_seqn,ui_validation_url,be_validation_url) VALUES (1089,'ptocbrid','To Branch ID|Name','0',2,'','');</v>
      </c>
    </row>
    <row r="335" spans="2:11" ht="15.75" thickBot="1">
      <c r="C335" s="147">
        <v>1089</v>
      </c>
      <c r="D335" s="148" t="s">
        <v>10950</v>
      </c>
      <c r="E335" s="148" t="s">
        <v>10951</v>
      </c>
      <c r="F335" s="147">
        <v>0</v>
      </c>
      <c r="G335" s="147">
        <v>3</v>
      </c>
      <c r="K335" t="str">
        <f t="shared" si="13"/>
        <v>INSERT INTO c_report_param_d (report_id,param_name,param_title,param_default_value,display_seqn,ui_validation_url,be_validation_url) VALUES (1089,'pfromdate','From Date','0',3,'','');</v>
      </c>
    </row>
    <row r="336" spans="2:11" ht="15.75" thickBot="1">
      <c r="C336" s="147">
        <v>1089</v>
      </c>
      <c r="D336" s="148" t="s">
        <v>10953</v>
      </c>
      <c r="E336" s="148" t="s">
        <v>10954</v>
      </c>
      <c r="F336" s="147">
        <v>0</v>
      </c>
      <c r="G336" s="147">
        <v>4</v>
      </c>
      <c r="K336" t="str">
        <f t="shared" si="13"/>
        <v>INSERT INTO c_report_param_d (report_id,param_name,param_title,param_default_value,display_seqn,ui_validation_url,be_validation_url) VALUES (1089,'ptodate','To Date','0',4,'','');</v>
      </c>
    </row>
    <row r="337" spans="2:11" ht="15.75" thickBot="1">
      <c r="C337" s="147">
        <v>1090</v>
      </c>
      <c r="D337" s="148" t="s">
        <v>10941</v>
      </c>
      <c r="E337" s="148" t="s">
        <v>10942</v>
      </c>
      <c r="F337" s="147">
        <v>0</v>
      </c>
      <c r="G337" s="147">
        <v>1</v>
      </c>
      <c r="K337" t="str">
        <f t="shared" si="13"/>
        <v>INSERT INTO c_report_param_d (report_id,param_name,param_title,param_default_value,display_seqn,ui_validation_url,be_validation_url) VALUES (1090,'pfromcbrid','From Branch ID|Name','0',1,'','');</v>
      </c>
    </row>
    <row r="338" spans="2:11" ht="15.75" thickBot="1">
      <c r="C338" s="147">
        <v>1090</v>
      </c>
      <c r="D338" s="148" t="s">
        <v>10943</v>
      </c>
      <c r="E338" s="148" t="s">
        <v>10944</v>
      </c>
      <c r="F338" s="147">
        <v>0</v>
      </c>
      <c r="G338" s="147">
        <v>2</v>
      </c>
      <c r="K338" t="str">
        <f t="shared" si="13"/>
        <v>INSERT INTO c_report_param_d (report_id,param_name,param_title,param_default_value,display_seqn,ui_validation_url,be_validation_url) VALUES (1090,'ptocbrid','To Branch ID|Name','0',2,'','');</v>
      </c>
    </row>
    <row r="339" spans="2:11" ht="15.75" thickBot="1">
      <c r="C339" s="147">
        <v>1090</v>
      </c>
      <c r="D339" s="148" t="s">
        <v>10936</v>
      </c>
      <c r="E339" s="148" t="s">
        <v>10937</v>
      </c>
      <c r="F339" s="147">
        <v>0</v>
      </c>
      <c r="G339" s="147">
        <v>3</v>
      </c>
      <c r="K339" t="str">
        <f t="shared" si="13"/>
        <v>INSERT INTO c_report_param_d (report_id,param_name,param_title,param_default_value,display_seqn,ui_validation_url,be_validation_url) VALUES (1090,'pasondate','As On Date','0',3,'','');</v>
      </c>
    </row>
    <row r="341" spans="2:11">
      <c r="C341" s="32">
        <v>1089</v>
      </c>
      <c r="D341" s="32" t="s">
        <v>10936</v>
      </c>
      <c r="E341" t="s">
        <v>10937</v>
      </c>
      <c r="F341" s="32">
        <v>0</v>
      </c>
      <c r="G341" s="32">
        <v>1</v>
      </c>
    </row>
    <row r="342" spans="2:11">
      <c r="C342" s="32">
        <v>1090</v>
      </c>
      <c r="D342" s="32" t="s">
        <v>10936</v>
      </c>
      <c r="E342" t="s">
        <v>10937</v>
      </c>
      <c r="F342" s="32">
        <v>0</v>
      </c>
      <c r="G342" s="32">
        <v>1</v>
      </c>
    </row>
    <row r="343" spans="2:11">
      <c r="C343" s="32">
        <v>1090</v>
      </c>
      <c r="D343" s="32" t="s">
        <v>10981</v>
      </c>
      <c r="E343" s="32" t="s">
        <v>10982</v>
      </c>
      <c r="F343" s="32">
        <v>0</v>
      </c>
      <c r="G343" s="32">
        <v>1</v>
      </c>
    </row>
    <row r="344" spans="2:11">
      <c r="C344" s="32">
        <v>1091</v>
      </c>
      <c r="D344" s="32" t="s">
        <v>10941</v>
      </c>
      <c r="E344" s="32" t="s">
        <v>10942</v>
      </c>
      <c r="F344" s="32">
        <v>0</v>
      </c>
      <c r="G344" s="32">
        <v>1</v>
      </c>
    </row>
    <row r="345" spans="2:11">
      <c r="C345" s="32">
        <v>1091</v>
      </c>
      <c r="D345" s="32" t="s">
        <v>10943</v>
      </c>
      <c r="E345" s="106" t="s">
        <v>10944</v>
      </c>
      <c r="F345" s="32">
        <v>0</v>
      </c>
      <c r="G345" s="32">
        <v>2</v>
      </c>
    </row>
    <row r="346" spans="2:11">
      <c r="C346" s="32">
        <v>1091</v>
      </c>
      <c r="D346" s="32" t="s">
        <v>10950</v>
      </c>
      <c r="E346" t="s">
        <v>10951</v>
      </c>
      <c r="F346" s="32">
        <v>0</v>
      </c>
      <c r="G346" s="32">
        <v>3</v>
      </c>
    </row>
    <row r="347" spans="2:11">
      <c r="C347" s="32">
        <v>1091</v>
      </c>
      <c r="D347" s="32" t="s">
        <v>10953</v>
      </c>
      <c r="E347" s="32" t="s">
        <v>10954</v>
      </c>
      <c r="F347" s="32">
        <v>0</v>
      </c>
      <c r="G347" s="32">
        <v>4</v>
      </c>
    </row>
    <row r="348" spans="2:11">
      <c r="B348" s="199" t="s">
        <v>10399</v>
      </c>
      <c r="C348" s="132">
        <v>1018</v>
      </c>
      <c r="D348" s="132" t="s">
        <v>10932</v>
      </c>
      <c r="E348" s="132" t="s">
        <v>10933</v>
      </c>
      <c r="F348" s="132">
        <v>0</v>
      </c>
      <c r="G348" s="132">
        <v>1</v>
      </c>
    </row>
    <row r="349" spans="2:11">
      <c r="C349">
        <v>1020</v>
      </c>
      <c r="D349" t="s">
        <v>10932</v>
      </c>
      <c r="E349" t="s">
        <v>10933</v>
      </c>
      <c r="F349">
        <v>0</v>
      </c>
      <c r="G349">
        <v>2</v>
      </c>
      <c r="K349" t="str">
        <f t="shared" ref="K349:K363" si="14">CONCATENATE("INSERT INTO c_report_param_d (report_id,param_name,param_title,param_default_value,display_seqn,ui_validation_url,be_validation_url) VALUES (",C349&amp;",'"&amp;D349&amp;"','"&amp;E349&amp;"','"&amp;F349&amp;"',"&amp;G349&amp;",'"&amp;H349&amp;"','"&amp;I349&amp;"');")</f>
        <v>INSERT INTO c_report_param_d (report_id,param_name,param_title,param_default_value,display_seqn,ui_validation_url,be_validation_url) VALUES (1020,'pglid','GL No.|Name','0',2,'','');</v>
      </c>
    </row>
    <row r="350" spans="2:11">
      <c r="C350">
        <v>1023</v>
      </c>
      <c r="D350" t="s">
        <v>10932</v>
      </c>
      <c r="E350" t="s">
        <v>10933</v>
      </c>
      <c r="F350">
        <v>0</v>
      </c>
      <c r="G350">
        <v>2</v>
      </c>
      <c r="K350" t="str">
        <f t="shared" si="14"/>
        <v>INSERT INTO c_report_param_d (report_id,param_name,param_title,param_default_value,display_seqn,ui_validation_url,be_validation_url) VALUES (1023,'pglid','GL No.|Name','0',2,'','');</v>
      </c>
    </row>
    <row r="351" spans="2:11">
      <c r="C351" s="132">
        <v>1024</v>
      </c>
      <c r="D351" s="132" t="s">
        <v>10932</v>
      </c>
      <c r="E351" s="132" t="s">
        <v>10933</v>
      </c>
      <c r="F351" s="132">
        <v>0</v>
      </c>
      <c r="G351" s="132">
        <v>2</v>
      </c>
    </row>
    <row r="352" spans="2:11">
      <c r="C352">
        <v>1027</v>
      </c>
      <c r="D352" t="s">
        <v>10932</v>
      </c>
      <c r="E352" t="s">
        <v>10933</v>
      </c>
      <c r="F352">
        <v>0</v>
      </c>
      <c r="G352">
        <v>3</v>
      </c>
      <c r="K352" t="str">
        <f t="shared" si="14"/>
        <v>INSERT INTO c_report_param_d (report_id,param_name,param_title,param_default_value,display_seqn,ui_validation_url,be_validation_url) VALUES (1027,'pglid','GL No.|Name','0',3,'','');</v>
      </c>
    </row>
    <row r="353" spans="2:11">
      <c r="C353">
        <v>1029</v>
      </c>
      <c r="D353" t="s">
        <v>10932</v>
      </c>
      <c r="E353" t="s">
        <v>10933</v>
      </c>
      <c r="F353">
        <v>0</v>
      </c>
      <c r="G353">
        <v>1</v>
      </c>
      <c r="K353" t="str">
        <f t="shared" si="14"/>
        <v>INSERT INTO c_report_param_d (report_id,param_name,param_title,param_default_value,display_seqn,ui_validation_url,be_validation_url) VALUES (1029,'pglid','GL No.|Name','0',1,'','');</v>
      </c>
    </row>
    <row r="355" spans="2:11">
      <c r="C355">
        <v>1032</v>
      </c>
      <c r="D355" t="s">
        <v>10932</v>
      </c>
      <c r="E355" t="s">
        <v>10933</v>
      </c>
      <c r="F355">
        <v>0</v>
      </c>
      <c r="G355">
        <v>2</v>
      </c>
      <c r="K355" t="str">
        <f t="shared" si="14"/>
        <v>INSERT INTO c_report_param_d (report_id,param_name,param_title,param_default_value,display_seqn,ui_validation_url,be_validation_url) VALUES (1032,'pglid','GL No.|Name','0',2,'','');</v>
      </c>
    </row>
    <row r="356" spans="2:11">
      <c r="C356">
        <v>1033</v>
      </c>
      <c r="D356" t="s">
        <v>10932</v>
      </c>
      <c r="E356" t="s">
        <v>10933</v>
      </c>
      <c r="F356">
        <v>0</v>
      </c>
      <c r="G356">
        <v>2</v>
      </c>
      <c r="K356" t="str">
        <f t="shared" si="14"/>
        <v>INSERT INTO c_report_param_d (report_id,param_name,param_title,param_default_value,display_seqn,ui_validation_url,be_validation_url) VALUES (1033,'pglid','GL No.|Name','0',2,'','');</v>
      </c>
    </row>
    <row r="357" spans="2:11">
      <c r="C357">
        <v>1034</v>
      </c>
      <c r="D357" t="s">
        <v>10932</v>
      </c>
      <c r="E357" t="s">
        <v>10933</v>
      </c>
      <c r="F357">
        <v>0</v>
      </c>
      <c r="G357">
        <v>2</v>
      </c>
      <c r="K357" t="str">
        <f t="shared" si="14"/>
        <v>INSERT INTO c_report_param_d (report_id,param_name,param_title,param_default_value,display_seqn,ui_validation_url,be_validation_url) VALUES (1034,'pglid','GL No.|Name','0',2,'','');</v>
      </c>
    </row>
    <row r="358" spans="2:11">
      <c r="C358">
        <v>1036</v>
      </c>
      <c r="D358" t="s">
        <v>10932</v>
      </c>
      <c r="E358" t="s">
        <v>10933</v>
      </c>
      <c r="F358">
        <v>0</v>
      </c>
      <c r="G358">
        <v>2</v>
      </c>
      <c r="K358" t="str">
        <f t="shared" si="14"/>
        <v>INSERT INTO c_report_param_d (report_id,param_name,param_title,param_default_value,display_seqn,ui_validation_url,be_validation_url) VALUES (1036,'pglid','GL No.|Name','0',2,'','');</v>
      </c>
    </row>
    <row r="359" spans="2:11" s="132" customFormat="1">
      <c r="B359" s="242" t="s">
        <v>10306</v>
      </c>
      <c r="C359" s="132">
        <v>1050</v>
      </c>
      <c r="D359" s="132" t="s">
        <v>10932</v>
      </c>
      <c r="E359" s="132" t="s">
        <v>10933</v>
      </c>
      <c r="F359" s="132">
        <v>0</v>
      </c>
      <c r="G359" s="132">
        <v>3</v>
      </c>
    </row>
    <row r="360" spans="2:11">
      <c r="B360" s="242"/>
      <c r="C360">
        <v>1065</v>
      </c>
      <c r="D360" t="s">
        <v>10932</v>
      </c>
      <c r="E360" t="s">
        <v>10933</v>
      </c>
      <c r="F360">
        <v>0</v>
      </c>
      <c r="G360">
        <v>2</v>
      </c>
      <c r="K360" t="str">
        <f t="shared" si="14"/>
        <v>INSERT INTO c_report_param_d (report_id,param_name,param_title,param_default_value,display_seqn,ui_validation_url,be_validation_url) VALUES (1065,'pglid','GL No.|Name','0',2,'','');</v>
      </c>
    </row>
    <row r="361" spans="2:11" s="32" customFormat="1">
      <c r="B361" s="242"/>
      <c r="C361" s="32">
        <v>10200</v>
      </c>
      <c r="D361" s="32" t="s">
        <v>10960</v>
      </c>
      <c r="E361" s="32" t="s">
        <v>10987</v>
      </c>
      <c r="F361" s="32">
        <v>0</v>
      </c>
      <c r="G361" s="32">
        <v>1</v>
      </c>
    </row>
    <row r="362" spans="2:11">
      <c r="B362" s="242"/>
      <c r="C362">
        <v>1101</v>
      </c>
      <c r="D362" t="s">
        <v>10936</v>
      </c>
      <c r="E362" t="s">
        <v>10937</v>
      </c>
      <c r="F362">
        <v>0</v>
      </c>
      <c r="G362">
        <v>1</v>
      </c>
      <c r="K362" t="str">
        <f t="shared" si="14"/>
        <v>INSERT INTO c_report_param_d (report_id,param_name,param_title,param_default_value,display_seqn,ui_validation_url,be_validation_url) VALUES (1101,'pasondate','As On Date','0',1,'','');</v>
      </c>
    </row>
    <row r="363" spans="2:11">
      <c r="B363" s="242"/>
      <c r="C363" s="206">
        <v>1101</v>
      </c>
      <c r="D363" s="206" t="s">
        <v>10988</v>
      </c>
      <c r="E363" s="206" t="s">
        <v>10989</v>
      </c>
      <c r="F363" s="206">
        <v>0</v>
      </c>
      <c r="G363" s="206">
        <v>2</v>
      </c>
      <c r="K363" t="str">
        <f t="shared" si="14"/>
        <v>INSERT INTO c_report_param_d (report_id,param_name,param_title,param_default_value,display_seqn,ui_validation_url,be_validation_url) VALUES (1101,'pdivisor','Amount In','0',2,'','');</v>
      </c>
    </row>
    <row r="364" spans="2:11">
      <c r="B364" s="146"/>
      <c r="C364" s="206"/>
      <c r="D364" s="206"/>
      <c r="E364" s="206"/>
      <c r="F364" s="206"/>
      <c r="G364" s="206"/>
    </row>
    <row r="365" spans="2:11">
      <c r="B365" s="146"/>
      <c r="C365" s="80"/>
      <c r="D365" s="80"/>
      <c r="E365" s="80"/>
      <c r="F365" s="80"/>
      <c r="G365" s="80"/>
    </row>
    <row r="366" spans="2:11">
      <c r="B366" s="146"/>
      <c r="C366" s="80"/>
      <c r="D366" s="80"/>
      <c r="E366" s="80"/>
      <c r="F366" s="80"/>
      <c r="G366" s="80"/>
    </row>
    <row r="367" spans="2:11">
      <c r="C367">
        <v>1102</v>
      </c>
      <c r="D367" t="s">
        <v>10936</v>
      </c>
      <c r="E367" t="s">
        <v>10937</v>
      </c>
      <c r="F367">
        <v>0</v>
      </c>
      <c r="G367">
        <v>1</v>
      </c>
      <c r="K367" t="str">
        <f t="shared" ref="K367:K396" si="15">CONCATENATE("INSERT INTO c_report_param_d (report_id,param_name,param_title,param_default_value,display_seqn,ui_validation_url,be_validation_url) VALUES (",C367&amp;",'"&amp;D367&amp;"','"&amp;E367&amp;"','"&amp;F367&amp;"',"&amp;G367&amp;",'"&amp;H367&amp;"','"&amp;I367&amp;"');")</f>
        <v>INSERT INTO c_report_param_d (report_id,param_name,param_title,param_default_value,display_seqn,ui_validation_url,be_validation_url) VALUES (1102,'pasondate','As On Date','0',1,'','');</v>
      </c>
    </row>
    <row r="368" spans="2:11">
      <c r="C368" s="115">
        <v>1102</v>
      </c>
      <c r="D368" s="115" t="s">
        <v>10988</v>
      </c>
      <c r="E368" s="115" t="s">
        <v>10989</v>
      </c>
      <c r="F368" s="115">
        <v>0</v>
      </c>
      <c r="G368" s="115">
        <v>2</v>
      </c>
      <c r="K368" t="str">
        <f t="shared" si="15"/>
        <v>INSERT INTO c_report_param_d (report_id,param_name,param_title,param_default_value,display_seqn,ui_validation_url,be_validation_url) VALUES (1102,'pdivisor','Amount In','0',2,'','');</v>
      </c>
    </row>
    <row r="369" spans="3:11">
      <c r="C369">
        <v>1103</v>
      </c>
      <c r="D369" t="s">
        <v>10936</v>
      </c>
      <c r="E369" t="s">
        <v>10937</v>
      </c>
      <c r="F369">
        <v>0</v>
      </c>
      <c r="G369">
        <v>1</v>
      </c>
      <c r="K369" t="str">
        <f t="shared" si="15"/>
        <v>INSERT INTO c_report_param_d (report_id,param_name,param_title,param_default_value,display_seqn,ui_validation_url,be_validation_url) VALUES (1103,'pasondate','As On Date','0',1,'','');</v>
      </c>
    </row>
    <row r="370" spans="3:11">
      <c r="C370">
        <v>1103</v>
      </c>
      <c r="D370" t="s">
        <v>10988</v>
      </c>
      <c r="E370" t="s">
        <v>10989</v>
      </c>
      <c r="F370">
        <v>0</v>
      </c>
      <c r="G370">
        <v>2</v>
      </c>
      <c r="K370" t="str">
        <f t="shared" si="15"/>
        <v>INSERT INTO c_report_param_d (report_id,param_name,param_title,param_default_value,display_seqn,ui_validation_url,be_validation_url) VALUES (1103,'pdivisor','Amount In','0',2,'','');</v>
      </c>
    </row>
    <row r="371" spans="3:11">
      <c r="C371">
        <v>1104</v>
      </c>
      <c r="D371" t="s">
        <v>10936</v>
      </c>
      <c r="E371" t="s">
        <v>10937</v>
      </c>
      <c r="F371">
        <v>0</v>
      </c>
      <c r="G371">
        <v>1</v>
      </c>
      <c r="K371" t="str">
        <f t="shared" si="15"/>
        <v>INSERT INTO c_report_param_d (report_id,param_name,param_title,param_default_value,display_seqn,ui_validation_url,be_validation_url) VALUES (1104,'pasondate','As On Date','0',1,'','');</v>
      </c>
    </row>
    <row r="372" spans="3:11">
      <c r="C372" s="115">
        <v>1104</v>
      </c>
      <c r="D372" s="115" t="s">
        <v>10988</v>
      </c>
      <c r="E372" s="115" t="s">
        <v>10989</v>
      </c>
      <c r="F372" s="115">
        <v>0</v>
      </c>
      <c r="G372" s="115">
        <v>2</v>
      </c>
      <c r="K372" t="str">
        <f t="shared" si="15"/>
        <v>INSERT INTO c_report_param_d (report_id,param_name,param_title,param_default_value,display_seqn,ui_validation_url,be_validation_url) VALUES (1104,'pdivisor','Amount In','0',2,'','');</v>
      </c>
    </row>
    <row r="373" spans="3:11">
      <c r="C373">
        <v>1105</v>
      </c>
      <c r="D373" t="s">
        <v>10936</v>
      </c>
      <c r="E373" t="s">
        <v>10937</v>
      </c>
      <c r="F373">
        <v>0</v>
      </c>
      <c r="G373">
        <v>1</v>
      </c>
      <c r="K373" t="str">
        <f t="shared" si="15"/>
        <v>INSERT INTO c_report_param_d (report_id,param_name,param_title,param_default_value,display_seqn,ui_validation_url,be_validation_url) VALUES (1105,'pasondate','As On Date','0',1,'','');</v>
      </c>
    </row>
    <row r="374" spans="3:11">
      <c r="C374" s="115">
        <v>1105</v>
      </c>
      <c r="D374" s="115" t="s">
        <v>10988</v>
      </c>
      <c r="E374" s="115" t="s">
        <v>10989</v>
      </c>
      <c r="F374" s="115">
        <v>0</v>
      </c>
      <c r="G374" s="115">
        <v>2</v>
      </c>
      <c r="K374" t="str">
        <f t="shared" si="15"/>
        <v>INSERT INTO c_report_param_d (report_id,param_name,param_title,param_default_value,display_seqn,ui_validation_url,be_validation_url) VALUES (1105,'pdivisor','Amount In','0',2,'','');</v>
      </c>
    </row>
    <row r="375" spans="3:11">
      <c r="C375">
        <v>1106</v>
      </c>
      <c r="D375" t="s">
        <v>10936</v>
      </c>
      <c r="E375" t="s">
        <v>10937</v>
      </c>
      <c r="F375">
        <v>0</v>
      </c>
      <c r="G375">
        <v>1</v>
      </c>
      <c r="K375" t="str">
        <f t="shared" si="15"/>
        <v>INSERT INTO c_report_param_d (report_id,param_name,param_title,param_default_value,display_seqn,ui_validation_url,be_validation_url) VALUES (1106,'pasondate','As On Date','0',1,'','');</v>
      </c>
    </row>
    <row r="376" spans="3:11">
      <c r="C376" s="115">
        <v>1106</v>
      </c>
      <c r="D376" s="115" t="s">
        <v>10988</v>
      </c>
      <c r="E376" s="115" t="s">
        <v>10989</v>
      </c>
      <c r="F376" s="115">
        <v>0</v>
      </c>
      <c r="G376" s="115">
        <v>2</v>
      </c>
      <c r="K376" t="str">
        <f t="shared" si="15"/>
        <v>INSERT INTO c_report_param_d (report_id,param_name,param_title,param_default_value,display_seqn,ui_validation_url,be_validation_url) VALUES (1106,'pdivisor','Amount In','0',2,'','');</v>
      </c>
    </row>
    <row r="377" spans="3:11">
      <c r="C377">
        <v>1107</v>
      </c>
      <c r="D377" t="s">
        <v>10936</v>
      </c>
      <c r="E377" t="s">
        <v>10937</v>
      </c>
      <c r="F377">
        <v>0</v>
      </c>
      <c r="G377">
        <v>1</v>
      </c>
      <c r="K377" t="str">
        <f t="shared" si="15"/>
        <v>INSERT INTO c_report_param_d (report_id,param_name,param_title,param_default_value,display_seqn,ui_validation_url,be_validation_url) VALUES (1107,'pasondate','As On Date','0',1,'','');</v>
      </c>
    </row>
    <row r="378" spans="3:11">
      <c r="C378" s="115">
        <v>1107</v>
      </c>
      <c r="D378" s="115" t="s">
        <v>10988</v>
      </c>
      <c r="E378" s="115" t="s">
        <v>10989</v>
      </c>
      <c r="F378" s="115">
        <v>0</v>
      </c>
      <c r="G378" s="115">
        <v>2</v>
      </c>
      <c r="K378" t="str">
        <f t="shared" si="15"/>
        <v>INSERT INTO c_report_param_d (report_id,param_name,param_title,param_default_value,display_seqn,ui_validation_url,be_validation_url) VALUES (1107,'pdivisor','Amount In','0',2,'','');</v>
      </c>
    </row>
    <row r="379" spans="3:11">
      <c r="C379">
        <v>1108</v>
      </c>
      <c r="D379" t="s">
        <v>10936</v>
      </c>
      <c r="E379" t="s">
        <v>10937</v>
      </c>
      <c r="F379">
        <v>0</v>
      </c>
      <c r="G379">
        <v>1</v>
      </c>
      <c r="K379" t="str">
        <f t="shared" si="15"/>
        <v>INSERT INTO c_report_param_d (report_id,param_name,param_title,param_default_value,display_seqn,ui_validation_url,be_validation_url) VALUES (1108,'pasondate','As On Date','0',1,'','');</v>
      </c>
    </row>
    <row r="380" spans="3:11">
      <c r="C380" s="115">
        <v>1108</v>
      </c>
      <c r="D380" s="115" t="s">
        <v>10988</v>
      </c>
      <c r="E380" s="115" t="s">
        <v>10989</v>
      </c>
      <c r="F380" s="115">
        <v>0</v>
      </c>
      <c r="G380" s="115">
        <v>2</v>
      </c>
      <c r="K380" t="str">
        <f t="shared" si="15"/>
        <v>INSERT INTO c_report_param_d (report_id,param_name,param_title,param_default_value,display_seqn,ui_validation_url,be_validation_url) VALUES (1108,'pdivisor','Amount In','0',2,'','');</v>
      </c>
    </row>
    <row r="381" spans="3:11">
      <c r="C381">
        <v>1110</v>
      </c>
      <c r="D381" t="s">
        <v>10936</v>
      </c>
      <c r="E381" t="s">
        <v>10937</v>
      </c>
      <c r="F381">
        <v>0</v>
      </c>
      <c r="G381">
        <v>1</v>
      </c>
      <c r="K381" t="str">
        <f t="shared" si="15"/>
        <v>INSERT INTO c_report_param_d (report_id,param_name,param_title,param_default_value,display_seqn,ui_validation_url,be_validation_url) VALUES (1110,'pasondate','As On Date','0',1,'','');</v>
      </c>
    </row>
    <row r="382" spans="3:11">
      <c r="C382" s="115">
        <v>1110</v>
      </c>
      <c r="D382" s="115" t="s">
        <v>10988</v>
      </c>
      <c r="E382" s="115" t="s">
        <v>10989</v>
      </c>
      <c r="F382" s="115">
        <v>0</v>
      </c>
      <c r="G382" s="115">
        <v>2</v>
      </c>
      <c r="K382" t="str">
        <f t="shared" si="15"/>
        <v>INSERT INTO c_report_param_d (report_id,param_name,param_title,param_default_value,display_seqn,ui_validation_url,be_validation_url) VALUES (1110,'pdivisor','Amount In','0',2,'','');</v>
      </c>
    </row>
    <row r="383" spans="3:11">
      <c r="C383">
        <v>1111</v>
      </c>
      <c r="D383" t="s">
        <v>10936</v>
      </c>
      <c r="E383" t="s">
        <v>10937</v>
      </c>
      <c r="F383">
        <v>0</v>
      </c>
      <c r="G383">
        <v>1</v>
      </c>
      <c r="K383" t="str">
        <f t="shared" si="15"/>
        <v>INSERT INTO c_report_param_d (report_id,param_name,param_title,param_default_value,display_seqn,ui_validation_url,be_validation_url) VALUES (1111,'pasondate','As On Date','0',1,'','');</v>
      </c>
    </row>
    <row r="384" spans="3:11">
      <c r="C384" s="115">
        <v>1111</v>
      </c>
      <c r="D384" s="115" t="s">
        <v>10988</v>
      </c>
      <c r="E384" s="115" t="s">
        <v>10989</v>
      </c>
      <c r="F384" s="115">
        <v>0</v>
      </c>
      <c r="G384" s="115">
        <v>2</v>
      </c>
      <c r="K384" t="str">
        <f t="shared" si="15"/>
        <v>INSERT INTO c_report_param_d (report_id,param_name,param_title,param_default_value,display_seqn,ui_validation_url,be_validation_url) VALUES (1111,'pdivisor','Amount In','0',2,'','');</v>
      </c>
    </row>
    <row r="385" spans="3:11">
      <c r="C385">
        <v>1115</v>
      </c>
      <c r="D385" t="s">
        <v>10936</v>
      </c>
      <c r="E385" t="s">
        <v>10937</v>
      </c>
      <c r="F385">
        <v>0</v>
      </c>
      <c r="G385">
        <v>1</v>
      </c>
      <c r="K385" t="str">
        <f t="shared" si="15"/>
        <v>INSERT INTO c_report_param_d (report_id,param_name,param_title,param_default_value,display_seqn,ui_validation_url,be_validation_url) VALUES (1115,'pasondate','As On Date','0',1,'','');</v>
      </c>
    </row>
    <row r="386" spans="3:11">
      <c r="C386" s="115">
        <v>1115</v>
      </c>
      <c r="D386" s="115" t="s">
        <v>10988</v>
      </c>
      <c r="E386" s="115" t="s">
        <v>10989</v>
      </c>
      <c r="F386" s="115">
        <v>0</v>
      </c>
      <c r="G386" s="115">
        <v>2</v>
      </c>
      <c r="K386" t="str">
        <f t="shared" si="15"/>
        <v>INSERT INTO c_report_param_d (report_id,param_name,param_title,param_default_value,display_seqn,ui_validation_url,be_validation_url) VALUES (1115,'pdivisor','Amount In','0',2,'','');</v>
      </c>
    </row>
    <row r="387" spans="3:11">
      <c r="C387">
        <v>1116</v>
      </c>
      <c r="D387" t="s">
        <v>10936</v>
      </c>
      <c r="E387" t="s">
        <v>10937</v>
      </c>
      <c r="F387">
        <v>0</v>
      </c>
      <c r="G387">
        <v>1</v>
      </c>
      <c r="K387" t="str">
        <f t="shared" si="15"/>
        <v>INSERT INTO c_report_param_d (report_id,param_name,param_title,param_default_value,display_seqn,ui_validation_url,be_validation_url) VALUES (1116,'pasondate','As On Date','0',1,'','');</v>
      </c>
    </row>
    <row r="388" spans="3:11">
      <c r="C388">
        <v>1118</v>
      </c>
      <c r="D388" t="s">
        <v>10936</v>
      </c>
      <c r="E388" t="s">
        <v>10937</v>
      </c>
      <c r="F388">
        <v>0</v>
      </c>
      <c r="G388">
        <v>1</v>
      </c>
      <c r="K388" t="str">
        <f t="shared" si="15"/>
        <v>INSERT INTO c_report_param_d (report_id,param_name,param_title,param_default_value,display_seqn,ui_validation_url,be_validation_url) VALUES (1118,'pasondate','As On Date','0',1,'','');</v>
      </c>
    </row>
    <row r="389" spans="3:11">
      <c r="C389">
        <v>1121</v>
      </c>
      <c r="D389" t="s">
        <v>10936</v>
      </c>
      <c r="E389" t="s">
        <v>10937</v>
      </c>
      <c r="F389">
        <v>0</v>
      </c>
      <c r="G389">
        <v>1</v>
      </c>
      <c r="K389" t="str">
        <f t="shared" si="15"/>
        <v>INSERT INTO c_report_param_d (report_id,param_name,param_title,param_default_value,display_seqn,ui_validation_url,be_validation_url) VALUES (1121,'pasondate','As On Date','0',1,'','');</v>
      </c>
    </row>
    <row r="390" spans="3:11">
      <c r="C390">
        <v>1124</v>
      </c>
      <c r="D390" t="s">
        <v>10936</v>
      </c>
      <c r="E390" t="s">
        <v>10937</v>
      </c>
      <c r="F390">
        <v>0</v>
      </c>
      <c r="G390">
        <v>1</v>
      </c>
      <c r="K390" t="str">
        <f t="shared" si="15"/>
        <v>INSERT INTO c_report_param_d (report_id,param_name,param_title,param_default_value,display_seqn,ui_validation_url,be_validation_url) VALUES (1124,'pasondate','As On Date','0',1,'','');</v>
      </c>
    </row>
    <row r="391" spans="3:11">
      <c r="C391" s="115">
        <v>1124</v>
      </c>
      <c r="D391" s="115" t="s">
        <v>10988</v>
      </c>
      <c r="E391" s="115" t="s">
        <v>10989</v>
      </c>
      <c r="F391" s="115">
        <v>0</v>
      </c>
      <c r="G391" s="115">
        <v>2</v>
      </c>
      <c r="K391" t="str">
        <f t="shared" si="15"/>
        <v>INSERT INTO c_report_param_d (report_id,param_name,param_title,param_default_value,display_seqn,ui_validation_url,be_validation_url) VALUES (1124,'pdivisor','Amount In','0',2,'','');</v>
      </c>
    </row>
    <row r="392" spans="3:11">
      <c r="C392">
        <v>1125</v>
      </c>
      <c r="D392" t="s">
        <v>10936</v>
      </c>
      <c r="E392" t="s">
        <v>10937</v>
      </c>
      <c r="F392">
        <v>0</v>
      </c>
      <c r="G392">
        <v>1</v>
      </c>
      <c r="K392" t="str">
        <f t="shared" si="15"/>
        <v>INSERT INTO c_report_param_d (report_id,param_name,param_title,param_default_value,display_seqn,ui_validation_url,be_validation_url) VALUES (1125,'pasondate','As On Date','0',1,'','');</v>
      </c>
    </row>
    <row r="393" spans="3:11">
      <c r="C393">
        <v>1126</v>
      </c>
      <c r="D393" t="s">
        <v>10936</v>
      </c>
      <c r="E393" t="s">
        <v>10937</v>
      </c>
      <c r="F393">
        <v>0</v>
      </c>
      <c r="G393">
        <v>1</v>
      </c>
      <c r="K393" t="str">
        <f t="shared" si="15"/>
        <v>INSERT INTO c_report_param_d (report_id,param_name,param_title,param_default_value,display_seqn,ui_validation_url,be_validation_url) VALUES (1126,'pasondate','As On Date','0',1,'','');</v>
      </c>
    </row>
    <row r="394" spans="3:11">
      <c r="C394">
        <v>1127</v>
      </c>
      <c r="D394" t="s">
        <v>10936</v>
      </c>
      <c r="E394" t="s">
        <v>10937</v>
      </c>
      <c r="F394">
        <v>0</v>
      </c>
      <c r="G394">
        <v>1</v>
      </c>
      <c r="K394" t="str">
        <f t="shared" si="15"/>
        <v>INSERT INTO c_report_param_d (report_id,param_name,param_title,param_default_value,display_seqn,ui_validation_url,be_validation_url) VALUES (1127,'pasondate','As On Date','0',1,'','');</v>
      </c>
    </row>
    <row r="395" spans="3:11" s="116" customFormat="1">
      <c r="C395" s="116">
        <v>1128</v>
      </c>
      <c r="D395" s="116" t="s">
        <v>10936</v>
      </c>
      <c r="E395" s="116" t="s">
        <v>10937</v>
      </c>
      <c r="F395" s="116">
        <v>0</v>
      </c>
      <c r="G395" s="116">
        <v>1</v>
      </c>
      <c r="K395" s="116" t="str">
        <f t="shared" si="15"/>
        <v>INSERT INTO c_report_param_d (report_id,param_name,param_title,param_default_value,display_seqn,ui_validation_url,be_validation_url) VALUES (1128,'pasondate','As On Date','0',1,'','');</v>
      </c>
    </row>
    <row r="396" spans="3:11">
      <c r="C396">
        <v>1130</v>
      </c>
      <c r="D396" t="s">
        <v>10936</v>
      </c>
      <c r="E396" t="s">
        <v>10937</v>
      </c>
      <c r="F396">
        <v>0</v>
      </c>
      <c r="G396">
        <v>1</v>
      </c>
      <c r="K396" t="str">
        <f t="shared" si="15"/>
        <v>INSERT INTO c_report_param_d (report_id,param_name,param_title,param_default_value,display_seqn,ui_validation_url,be_validation_url) VALUES (1130,'pasondate','As On Date','0',1,'','');</v>
      </c>
    </row>
    <row r="397" spans="3:11" ht="15.75" thickBot="1">
      <c r="C397">
        <v>1133</v>
      </c>
      <c r="D397" t="s">
        <v>10936</v>
      </c>
      <c r="E397" t="s">
        <v>10937</v>
      </c>
      <c r="F397">
        <v>0</v>
      </c>
      <c r="G397">
        <v>1</v>
      </c>
      <c r="K397" t="str">
        <f t="shared" ref="K397:K429" si="16">CONCATENATE("INSERT INTO c_report_param_d (report_id,param_name,param_title,param_default_value,display_seqn,ui_validation_url,be_validation_url) VALUES (",C397&amp;",'"&amp;D397&amp;"','"&amp;E397&amp;"','"&amp;F397&amp;"',"&amp;G397&amp;",'"&amp;H397&amp;"','"&amp;I397&amp;"');")</f>
        <v>INSERT INTO c_report_param_d (report_id,param_name,param_title,param_default_value,display_seqn,ui_validation_url,be_validation_url) VALUES (1133,'pasondate','As On Date','0',1,'','');</v>
      </c>
    </row>
    <row r="398" spans="3:11" ht="15.75" thickBot="1">
      <c r="C398">
        <v>1112</v>
      </c>
      <c r="D398" t="s">
        <v>10936</v>
      </c>
      <c r="E398" t="s">
        <v>10937</v>
      </c>
      <c r="F398" s="117">
        <v>0</v>
      </c>
      <c r="G398" s="117">
        <v>1</v>
      </c>
      <c r="K398" t="str">
        <f t="shared" si="16"/>
        <v>INSERT INTO c_report_param_d (report_id,param_name,param_title,param_default_value,display_seqn,ui_validation_url,be_validation_url) VALUES (1112,'pasondate','As On Date','0',1,'','');</v>
      </c>
    </row>
    <row r="399" spans="3:11" ht="15.75" thickBot="1">
      <c r="C399" s="115">
        <v>1112</v>
      </c>
      <c r="D399" s="115" t="s">
        <v>10988</v>
      </c>
      <c r="E399" s="115" t="s">
        <v>10989</v>
      </c>
      <c r="F399" s="115">
        <v>0</v>
      </c>
      <c r="G399" s="115">
        <v>2</v>
      </c>
      <c r="K399" t="str">
        <f t="shared" si="16"/>
        <v>INSERT INTO c_report_param_d (report_id,param_name,param_title,param_default_value,display_seqn,ui_validation_url,be_validation_url) VALUES (1112,'pdivisor','Amount In','0',2,'','');</v>
      </c>
    </row>
    <row r="400" spans="3:11" ht="15.75" thickBot="1">
      <c r="C400">
        <v>1113</v>
      </c>
      <c r="D400" t="s">
        <v>10936</v>
      </c>
      <c r="E400" t="s">
        <v>10937</v>
      </c>
      <c r="F400" s="117">
        <v>0</v>
      </c>
      <c r="G400" s="117">
        <v>1</v>
      </c>
      <c r="K400" t="str">
        <f t="shared" si="16"/>
        <v>INSERT INTO c_report_param_d (report_id,param_name,param_title,param_default_value,display_seqn,ui_validation_url,be_validation_url) VALUES (1113,'pasondate','As On Date','0',1,'','');</v>
      </c>
    </row>
    <row r="401" spans="3:11" ht="15.75" thickBot="1">
      <c r="C401" s="115">
        <v>1113</v>
      </c>
      <c r="D401" s="115" t="s">
        <v>10988</v>
      </c>
      <c r="E401" s="115" t="s">
        <v>10989</v>
      </c>
      <c r="F401" s="115">
        <v>0</v>
      </c>
      <c r="G401" s="115">
        <v>2</v>
      </c>
      <c r="K401" t="str">
        <f t="shared" si="16"/>
        <v>INSERT INTO c_report_param_d (report_id,param_name,param_title,param_default_value,display_seqn,ui_validation_url,be_validation_url) VALUES (1113,'pdivisor','Amount In','0',2,'','');</v>
      </c>
    </row>
    <row r="402" spans="3:11" ht="15.75" thickBot="1">
      <c r="C402">
        <v>1114</v>
      </c>
      <c r="D402" t="s">
        <v>10936</v>
      </c>
      <c r="E402" t="s">
        <v>10937</v>
      </c>
      <c r="F402" s="117">
        <v>0</v>
      </c>
      <c r="G402" s="117">
        <v>1</v>
      </c>
      <c r="K402" t="str">
        <f t="shared" si="16"/>
        <v>INSERT INTO c_report_param_d (report_id,param_name,param_title,param_default_value,display_seqn,ui_validation_url,be_validation_url) VALUES (1114,'pasondate','As On Date','0',1,'','');</v>
      </c>
    </row>
    <row r="403" spans="3:11" ht="15.75" thickBot="1">
      <c r="C403" s="115">
        <v>1114</v>
      </c>
      <c r="D403" s="115" t="s">
        <v>10988</v>
      </c>
      <c r="E403" s="115" t="s">
        <v>10989</v>
      </c>
      <c r="F403" s="115">
        <v>0</v>
      </c>
      <c r="G403" s="115">
        <v>2</v>
      </c>
      <c r="K403" t="str">
        <f t="shared" si="16"/>
        <v>INSERT INTO c_report_param_d (report_id,param_name,param_title,param_default_value,display_seqn,ui_validation_url,be_validation_url) VALUES (1114,'pdivisor','Amount In','0',2,'','');</v>
      </c>
    </row>
    <row r="404" spans="3:11" ht="15.75" thickBot="1">
      <c r="C404">
        <v>1131</v>
      </c>
      <c r="D404" t="s">
        <v>10936</v>
      </c>
      <c r="E404" t="s">
        <v>10937</v>
      </c>
      <c r="F404" s="117">
        <v>0</v>
      </c>
      <c r="G404" s="117">
        <v>1</v>
      </c>
      <c r="K404" t="str">
        <f t="shared" si="16"/>
        <v>INSERT INTO c_report_param_d (report_id,param_name,param_title,param_default_value,display_seqn,ui_validation_url,be_validation_url) VALUES (1131,'pasondate','As On Date','0',1,'','');</v>
      </c>
    </row>
    <row r="405" spans="3:11" ht="15.75" thickBot="1">
      <c r="C405">
        <v>1132</v>
      </c>
      <c r="D405" t="s">
        <v>10936</v>
      </c>
      <c r="E405" t="s">
        <v>10937</v>
      </c>
      <c r="F405" s="117">
        <v>0</v>
      </c>
      <c r="G405" s="117">
        <v>1</v>
      </c>
      <c r="K405" t="str">
        <f t="shared" si="16"/>
        <v>INSERT INTO c_report_param_d (report_id,param_name,param_title,param_default_value,display_seqn,ui_validation_url,be_validation_url) VALUES (1132,'pasondate','As On Date','0',1,'','');</v>
      </c>
    </row>
    <row r="406" spans="3:11" ht="15.75" thickBot="1">
      <c r="C406">
        <v>1134</v>
      </c>
      <c r="D406" t="s">
        <v>10936</v>
      </c>
      <c r="E406" t="s">
        <v>10937</v>
      </c>
      <c r="F406" s="117">
        <v>0</v>
      </c>
      <c r="G406" s="117">
        <v>1</v>
      </c>
      <c r="K406" t="str">
        <f t="shared" si="16"/>
        <v>INSERT INTO c_report_param_d (report_id,param_name,param_title,param_default_value,display_seqn,ui_validation_url,be_validation_url) VALUES (1134,'pasondate','As On Date','0',1,'','');</v>
      </c>
    </row>
    <row r="407" spans="3:11" ht="15.75" thickBot="1">
      <c r="C407">
        <v>1136</v>
      </c>
      <c r="D407" t="s">
        <v>10936</v>
      </c>
      <c r="E407" t="s">
        <v>10937</v>
      </c>
      <c r="F407" s="117">
        <v>0</v>
      </c>
      <c r="G407" s="117">
        <v>1</v>
      </c>
      <c r="K407" t="str">
        <f t="shared" si="16"/>
        <v>INSERT INTO c_report_param_d (report_id,param_name,param_title,param_default_value,display_seqn,ui_validation_url,be_validation_url) VALUES (1136,'pasondate','As On Date','0',1,'','');</v>
      </c>
    </row>
    <row r="408" spans="3:11" ht="15.75" thickBot="1">
      <c r="C408">
        <v>1122</v>
      </c>
      <c r="D408" t="s">
        <v>10936</v>
      </c>
      <c r="E408" t="s">
        <v>10937</v>
      </c>
      <c r="F408" s="117">
        <v>0</v>
      </c>
      <c r="G408" s="117">
        <v>1</v>
      </c>
      <c r="K408" t="str">
        <f t="shared" si="16"/>
        <v>INSERT INTO c_report_param_d (report_id,param_name,param_title,param_default_value,display_seqn,ui_validation_url,be_validation_url) VALUES (1122,'pasondate','As On Date','0',1,'','');</v>
      </c>
    </row>
    <row r="409" spans="3:11" ht="15.75" thickBot="1">
      <c r="C409">
        <v>1123</v>
      </c>
      <c r="D409" t="s">
        <v>10936</v>
      </c>
      <c r="E409" t="s">
        <v>10937</v>
      </c>
      <c r="F409" s="117">
        <v>0</v>
      </c>
      <c r="G409" s="117">
        <v>1</v>
      </c>
      <c r="K409" t="str">
        <f t="shared" si="16"/>
        <v>INSERT INTO c_report_param_d (report_id,param_name,param_title,param_default_value,display_seqn,ui_validation_url,be_validation_url) VALUES (1123,'pasondate','As On Date','0',1,'','');</v>
      </c>
    </row>
    <row r="410" spans="3:11" ht="15.75" thickBot="1">
      <c r="C410" s="115">
        <v>1123</v>
      </c>
      <c r="D410" s="115" t="s">
        <v>10988</v>
      </c>
      <c r="E410" s="115" t="s">
        <v>10989</v>
      </c>
      <c r="F410" s="115">
        <v>0</v>
      </c>
      <c r="G410" s="115">
        <v>2</v>
      </c>
      <c r="K410" t="str">
        <f t="shared" si="16"/>
        <v>INSERT INTO c_report_param_d (report_id,param_name,param_title,param_default_value,display_seqn,ui_validation_url,be_validation_url) VALUES (1123,'pdivisor','Amount In','0',2,'','');</v>
      </c>
    </row>
    <row r="411" spans="3:11" ht="15.75" thickBot="1">
      <c r="C411">
        <v>1120</v>
      </c>
      <c r="D411" t="s">
        <v>10936</v>
      </c>
      <c r="E411" t="s">
        <v>10937</v>
      </c>
      <c r="F411" s="117">
        <v>0</v>
      </c>
      <c r="G411" s="117">
        <v>1</v>
      </c>
      <c r="K411" t="str">
        <f t="shared" si="16"/>
        <v>INSERT INTO c_report_param_d (report_id,param_name,param_title,param_default_value,display_seqn,ui_validation_url,be_validation_url) VALUES (1120,'pasondate','As On Date','0',1,'','');</v>
      </c>
    </row>
    <row r="412" spans="3:11" ht="15.75" thickBot="1">
      <c r="C412">
        <v>1129</v>
      </c>
      <c r="D412" t="s">
        <v>10936</v>
      </c>
      <c r="E412" t="s">
        <v>10937</v>
      </c>
      <c r="F412" s="117">
        <v>0</v>
      </c>
      <c r="G412" s="117">
        <v>1</v>
      </c>
      <c r="K412" t="str">
        <f t="shared" si="16"/>
        <v>INSERT INTO c_report_param_d (report_id,param_name,param_title,param_default_value,display_seqn,ui_validation_url,be_validation_url) VALUES (1129,'pasondate','As On Date','0',1,'','');</v>
      </c>
    </row>
    <row r="413" spans="3:11" ht="15.75" thickBot="1">
      <c r="C413">
        <v>1109</v>
      </c>
      <c r="D413" t="s">
        <v>10936</v>
      </c>
      <c r="E413" t="s">
        <v>10937</v>
      </c>
      <c r="F413" s="117">
        <v>0</v>
      </c>
      <c r="G413" s="117">
        <v>1</v>
      </c>
      <c r="K413" t="str">
        <f t="shared" si="16"/>
        <v>INSERT INTO c_report_param_d (report_id,param_name,param_title,param_default_value,display_seqn,ui_validation_url,be_validation_url) VALUES (1109,'pasondate','As On Date','0',1,'','');</v>
      </c>
    </row>
    <row r="414" spans="3:11" ht="15.75" thickBot="1">
      <c r="C414" s="115">
        <v>1109</v>
      </c>
      <c r="D414" s="115" t="s">
        <v>10988</v>
      </c>
      <c r="E414" s="115" t="s">
        <v>10989</v>
      </c>
      <c r="F414" s="115">
        <v>0</v>
      </c>
      <c r="G414" s="115">
        <v>2</v>
      </c>
      <c r="K414" t="str">
        <f t="shared" si="16"/>
        <v>INSERT INTO c_report_param_d (report_id,param_name,param_title,param_default_value,display_seqn,ui_validation_url,be_validation_url) VALUES (1109,'pdivisor','Amount In','0',2,'','');</v>
      </c>
    </row>
    <row r="415" spans="3:11" ht="15.75" thickBot="1">
      <c r="C415">
        <v>1119</v>
      </c>
      <c r="D415" t="s">
        <v>10936</v>
      </c>
      <c r="E415" t="s">
        <v>10937</v>
      </c>
      <c r="F415" s="117">
        <v>0</v>
      </c>
      <c r="G415" s="117">
        <v>1</v>
      </c>
      <c r="K415" t="str">
        <f t="shared" si="16"/>
        <v>INSERT INTO c_report_param_d (report_id,param_name,param_title,param_default_value,display_seqn,ui_validation_url,be_validation_url) VALUES (1119,'pasondate','As On Date','0',1,'','');</v>
      </c>
    </row>
    <row r="416" spans="3:11">
      <c r="C416" s="115">
        <v>1119</v>
      </c>
      <c r="D416" s="115" t="s">
        <v>10988</v>
      </c>
      <c r="E416" s="115" t="s">
        <v>10989</v>
      </c>
      <c r="F416" s="115">
        <v>0</v>
      </c>
      <c r="G416" s="115">
        <v>2</v>
      </c>
      <c r="K416" t="str">
        <f t="shared" si="16"/>
        <v>INSERT INTO c_report_param_d (report_id,param_name,param_title,param_default_value,display_seqn,ui_validation_url,be_validation_url) VALUES (1119,'pdivisor','Amount In','0',2,'','');</v>
      </c>
    </row>
    <row r="417" spans="3:11">
      <c r="C417" s="105">
        <v>1137</v>
      </c>
      <c r="D417" s="105" t="s">
        <v>10929</v>
      </c>
      <c r="E417" t="s">
        <v>10930</v>
      </c>
      <c r="F417" s="105">
        <v>0</v>
      </c>
      <c r="G417" s="105">
        <v>1</v>
      </c>
      <c r="K417" t="str">
        <f t="shared" si="16"/>
        <v>INSERT INTO c_report_param_d (report_id,param_name,param_title,param_default_value,display_seqn,ui_validation_url,be_validation_url) VALUES (1137,'pcbrid','Branch ID|Name','0',1,'','');</v>
      </c>
    </row>
    <row r="418" spans="3:11">
      <c r="C418" s="105">
        <v>1137</v>
      </c>
      <c r="D418" s="105" t="s">
        <v>10932</v>
      </c>
      <c r="E418" t="s">
        <v>10933</v>
      </c>
      <c r="F418" s="105">
        <v>0</v>
      </c>
      <c r="G418" s="105">
        <v>2</v>
      </c>
      <c r="K418" t="str">
        <f t="shared" si="16"/>
        <v>INSERT INTO c_report_param_d (report_id,param_name,param_title,param_default_value,display_seqn,ui_validation_url,be_validation_url) VALUES (1137,'pglid','GL No.|Name','0',2,'','');</v>
      </c>
    </row>
    <row r="419" spans="3:11">
      <c r="C419" s="105">
        <v>1137</v>
      </c>
      <c r="D419" s="105" t="s">
        <v>10936</v>
      </c>
      <c r="E419" t="s">
        <v>10937</v>
      </c>
      <c r="F419" s="105">
        <v>0</v>
      </c>
      <c r="G419" s="105">
        <v>3</v>
      </c>
      <c r="K419" t="str">
        <f t="shared" si="16"/>
        <v>INSERT INTO c_report_param_d (report_id,param_name,param_title,param_default_value,display_seqn,ui_validation_url,be_validation_url) VALUES (1137,'pasondate','As On Date','0',3,'','');</v>
      </c>
    </row>
    <row r="420" spans="3:11">
      <c r="C420" s="105">
        <v>1138</v>
      </c>
      <c r="D420" s="105" t="s">
        <v>10941</v>
      </c>
      <c r="E420" s="106" t="s">
        <v>10942</v>
      </c>
      <c r="F420" s="105">
        <v>0</v>
      </c>
      <c r="G420" s="105">
        <v>1</v>
      </c>
      <c r="K420" t="str">
        <f t="shared" si="16"/>
        <v>INSERT INTO c_report_param_d (report_id,param_name,param_title,param_default_value,display_seqn,ui_validation_url,be_validation_url) VALUES (1138,'pfromcbrid','From Branch ID|Name','0',1,'','');</v>
      </c>
    </row>
    <row r="421" spans="3:11">
      <c r="C421" s="105">
        <v>1138</v>
      </c>
      <c r="D421" s="105" t="s">
        <v>10943</v>
      </c>
      <c r="E421" s="106" t="s">
        <v>10944</v>
      </c>
      <c r="F421" s="105">
        <v>0</v>
      </c>
      <c r="G421" s="105">
        <v>2</v>
      </c>
      <c r="K421" t="str">
        <f t="shared" si="16"/>
        <v>INSERT INTO c_report_param_d (report_id,param_name,param_title,param_default_value,display_seqn,ui_validation_url,be_validation_url) VALUES (1138,'ptocbrid','To Branch ID|Name','0',2,'','');</v>
      </c>
    </row>
    <row r="422" spans="3:11">
      <c r="C422" s="105">
        <v>1138</v>
      </c>
      <c r="D422" s="105" t="s">
        <v>10950</v>
      </c>
      <c r="E422" t="s">
        <v>10951</v>
      </c>
      <c r="F422" s="105">
        <v>0</v>
      </c>
      <c r="G422" s="105">
        <v>3</v>
      </c>
      <c r="K422" t="str">
        <f t="shared" si="16"/>
        <v>INSERT INTO c_report_param_d (report_id,param_name,param_title,param_default_value,display_seqn,ui_validation_url,be_validation_url) VALUES (1138,'pfromdate','From Date','0',3,'','');</v>
      </c>
    </row>
    <row r="423" spans="3:11">
      <c r="C423" s="105">
        <v>1138</v>
      </c>
      <c r="D423" s="105" t="s">
        <v>10953</v>
      </c>
      <c r="E423" s="105" t="s">
        <v>10954</v>
      </c>
      <c r="F423" s="105">
        <v>0</v>
      </c>
      <c r="G423" s="105">
        <v>4</v>
      </c>
      <c r="K423" t="str">
        <f t="shared" si="16"/>
        <v>INSERT INTO c_report_param_d (report_id,param_name,param_title,param_default_value,display_seqn,ui_validation_url,be_validation_url) VALUES (1138,'ptodate','To Date','0',4,'','');</v>
      </c>
    </row>
    <row r="424" spans="3:11">
      <c r="C424" s="105">
        <v>1139</v>
      </c>
      <c r="D424" s="105" t="s">
        <v>10941</v>
      </c>
      <c r="E424" s="106" t="s">
        <v>10942</v>
      </c>
      <c r="F424" s="105">
        <v>0</v>
      </c>
      <c r="G424" s="105">
        <v>1</v>
      </c>
      <c r="K424" t="str">
        <f t="shared" si="16"/>
        <v>INSERT INTO c_report_param_d (report_id,param_name,param_title,param_default_value,display_seqn,ui_validation_url,be_validation_url) VALUES (1139,'pfromcbrid','From Branch ID|Name','0',1,'','');</v>
      </c>
    </row>
    <row r="425" spans="3:11">
      <c r="C425" s="105">
        <v>1139</v>
      </c>
      <c r="D425" s="105" t="s">
        <v>10943</v>
      </c>
      <c r="E425" s="106" t="s">
        <v>10944</v>
      </c>
      <c r="F425" s="105">
        <v>0</v>
      </c>
      <c r="G425" s="105">
        <v>2</v>
      </c>
      <c r="K425" t="str">
        <f t="shared" si="16"/>
        <v>INSERT INTO c_report_param_d (report_id,param_name,param_title,param_default_value,display_seqn,ui_validation_url,be_validation_url) VALUES (1139,'ptocbrid','To Branch ID|Name','0',2,'','');</v>
      </c>
    </row>
    <row r="426" spans="3:11">
      <c r="C426" s="167">
        <v>1139</v>
      </c>
      <c r="D426" s="167" t="s">
        <v>10950</v>
      </c>
      <c r="E426" s="132" t="s">
        <v>10951</v>
      </c>
      <c r="F426" s="167">
        <v>0</v>
      </c>
      <c r="G426" s="167">
        <v>3</v>
      </c>
    </row>
    <row r="427" spans="3:11" ht="15.75" thickBot="1">
      <c r="C427" s="167">
        <v>1139</v>
      </c>
      <c r="D427" s="167" t="s">
        <v>10953</v>
      </c>
      <c r="E427" s="167" t="s">
        <v>10954</v>
      </c>
      <c r="F427" s="167">
        <v>0</v>
      </c>
      <c r="G427" s="167">
        <v>4</v>
      </c>
    </row>
    <row r="428" spans="3:11" ht="15.75" thickBot="1">
      <c r="C428" s="105">
        <v>1139</v>
      </c>
      <c r="D428" t="s">
        <v>10936</v>
      </c>
      <c r="E428" t="s">
        <v>10937</v>
      </c>
      <c r="F428" s="117">
        <v>0</v>
      </c>
      <c r="G428" s="105">
        <v>3</v>
      </c>
      <c r="K428" t="str">
        <f t="shared" si="16"/>
        <v>INSERT INTO c_report_param_d (report_id,param_name,param_title,param_default_value,display_seqn,ui_validation_url,be_validation_url) VALUES (1139,'pasondate','As On Date','0',3,'','');</v>
      </c>
    </row>
    <row r="429" spans="3:11">
      <c r="C429" s="105">
        <v>1140</v>
      </c>
      <c r="D429" s="105" t="s">
        <v>10941</v>
      </c>
      <c r="E429" s="106" t="s">
        <v>10942</v>
      </c>
      <c r="F429" s="105">
        <v>0</v>
      </c>
      <c r="G429" s="105">
        <v>1</v>
      </c>
      <c r="K429" t="str">
        <f t="shared" si="16"/>
        <v>INSERT INTO c_report_param_d (report_id,param_name,param_title,param_default_value,display_seqn,ui_validation_url,be_validation_url) VALUES (1140,'pfromcbrid','From Branch ID|Name','0',1,'','');</v>
      </c>
    </row>
    <row r="430" spans="3:11">
      <c r="C430" s="105">
        <v>1140</v>
      </c>
      <c r="D430" s="105" t="s">
        <v>10943</v>
      </c>
      <c r="E430" s="106" t="s">
        <v>10944</v>
      </c>
      <c r="F430" s="105">
        <v>0</v>
      </c>
      <c r="G430" s="105">
        <v>2</v>
      </c>
      <c r="K430" t="str">
        <f t="shared" ref="K430:K505" si="17">CONCATENATE("INSERT INTO c_report_param_d (report_id,param_name,param_title,param_default_value,display_seqn,ui_validation_url,be_validation_url) VALUES (",C430&amp;",'"&amp;D430&amp;"','"&amp;E430&amp;"','"&amp;F430&amp;"',"&amp;G430&amp;",'"&amp;H430&amp;"','"&amp;I430&amp;"');")</f>
        <v>INSERT INTO c_report_param_d (report_id,param_name,param_title,param_default_value,display_seqn,ui_validation_url,be_validation_url) VALUES (1140,'ptocbrid','To Branch ID|Name','0',2,'','');</v>
      </c>
    </row>
    <row r="431" spans="3:11">
      <c r="C431" s="105">
        <v>1140</v>
      </c>
      <c r="D431" s="105" t="s">
        <v>10950</v>
      </c>
      <c r="E431" t="s">
        <v>10951</v>
      </c>
      <c r="F431" s="105">
        <v>0</v>
      </c>
      <c r="G431" s="105">
        <v>3</v>
      </c>
      <c r="K431" t="str">
        <f t="shared" si="17"/>
        <v>INSERT INTO c_report_param_d (report_id,param_name,param_title,param_default_value,display_seqn,ui_validation_url,be_validation_url) VALUES (1140,'pfromdate','From Date','0',3,'','');</v>
      </c>
    </row>
    <row r="432" spans="3:11">
      <c r="C432" s="105">
        <v>1140</v>
      </c>
      <c r="D432" s="105" t="s">
        <v>10953</v>
      </c>
      <c r="E432" s="105" t="s">
        <v>10954</v>
      </c>
      <c r="F432" s="105">
        <v>0</v>
      </c>
      <c r="G432" s="105">
        <v>4</v>
      </c>
      <c r="K432" t="str">
        <f t="shared" si="17"/>
        <v>INSERT INTO c_report_param_d (report_id,param_name,param_title,param_default_value,display_seqn,ui_validation_url,be_validation_url) VALUES (1140,'ptodate','To Date','0',4,'','');</v>
      </c>
    </row>
    <row r="433" spans="3:11">
      <c r="C433" s="105">
        <v>1141</v>
      </c>
      <c r="D433" s="105" t="s">
        <v>10929</v>
      </c>
      <c r="E433" t="s">
        <v>10930</v>
      </c>
      <c r="F433" s="105">
        <v>0</v>
      </c>
      <c r="G433" s="105">
        <v>1</v>
      </c>
      <c r="K433" t="str">
        <f t="shared" si="17"/>
        <v>INSERT INTO c_report_param_d (report_id,param_name,param_title,param_default_value,display_seqn,ui_validation_url,be_validation_url) VALUES (1141,'pcbrid','Branch ID|Name','0',1,'','');</v>
      </c>
    </row>
    <row r="434" spans="3:11">
      <c r="C434" s="105">
        <v>1141</v>
      </c>
      <c r="D434" s="105" t="s">
        <v>10950</v>
      </c>
      <c r="E434" t="s">
        <v>10951</v>
      </c>
      <c r="F434" s="105">
        <v>0</v>
      </c>
      <c r="G434" s="105">
        <v>2</v>
      </c>
      <c r="K434" t="str">
        <f t="shared" si="17"/>
        <v>INSERT INTO c_report_param_d (report_id,param_name,param_title,param_default_value,display_seqn,ui_validation_url,be_validation_url) VALUES (1141,'pfromdate','From Date','0',2,'','');</v>
      </c>
    </row>
    <row r="435" spans="3:11">
      <c r="C435" s="105">
        <v>1141</v>
      </c>
      <c r="D435" s="105" t="s">
        <v>10953</v>
      </c>
      <c r="E435" s="105" t="s">
        <v>10954</v>
      </c>
      <c r="F435" s="105">
        <v>0</v>
      </c>
      <c r="G435" s="105">
        <v>3</v>
      </c>
      <c r="K435" t="str">
        <f t="shared" si="17"/>
        <v>INSERT INTO c_report_param_d (report_id,param_name,param_title,param_default_value,display_seqn,ui_validation_url,be_validation_url) VALUES (1141,'ptodate','To Date','0',3,'','');</v>
      </c>
    </row>
    <row r="436" spans="3:11">
      <c r="C436" s="105">
        <v>1142</v>
      </c>
      <c r="D436" s="105" t="s">
        <v>10929</v>
      </c>
      <c r="E436" t="s">
        <v>10930</v>
      </c>
      <c r="F436" s="105">
        <v>0</v>
      </c>
      <c r="G436" s="105">
        <v>1</v>
      </c>
      <c r="K436" t="str">
        <f t="shared" si="17"/>
        <v>INSERT INTO c_report_param_d (report_id,param_name,param_title,param_default_value,display_seqn,ui_validation_url,be_validation_url) VALUES (1142,'pcbrid','Branch ID|Name','0',1,'','');</v>
      </c>
    </row>
    <row r="437" spans="3:11">
      <c r="C437" s="105">
        <v>1142</v>
      </c>
      <c r="D437" s="105" t="s">
        <v>10950</v>
      </c>
      <c r="E437" t="s">
        <v>10951</v>
      </c>
      <c r="F437" s="105">
        <v>0</v>
      </c>
      <c r="G437" s="105">
        <v>2</v>
      </c>
      <c r="K437" t="str">
        <f t="shared" si="17"/>
        <v>INSERT INTO c_report_param_d (report_id,param_name,param_title,param_default_value,display_seqn,ui_validation_url,be_validation_url) VALUES (1142,'pfromdate','From Date','0',2,'','');</v>
      </c>
    </row>
    <row r="438" spans="3:11">
      <c r="C438" s="105">
        <v>1142</v>
      </c>
      <c r="D438" s="105" t="s">
        <v>10953</v>
      </c>
      <c r="E438" s="105" t="s">
        <v>10954</v>
      </c>
      <c r="F438" s="105">
        <v>0</v>
      </c>
      <c r="G438" s="105">
        <v>3</v>
      </c>
      <c r="K438" t="str">
        <f t="shared" si="17"/>
        <v>INSERT INTO c_report_param_d (report_id,param_name,param_title,param_default_value,display_seqn,ui_validation_url,be_validation_url) VALUES (1142,'ptodate','To Date','0',3,'','');</v>
      </c>
    </row>
    <row r="439" spans="3:11">
      <c r="C439" s="105">
        <v>1143</v>
      </c>
      <c r="D439" s="105" t="s">
        <v>10929</v>
      </c>
      <c r="E439" t="s">
        <v>10930</v>
      </c>
      <c r="F439" s="105">
        <v>0</v>
      </c>
      <c r="G439" s="105">
        <v>1</v>
      </c>
      <c r="K439" t="str">
        <f t="shared" si="17"/>
        <v>INSERT INTO c_report_param_d (report_id,param_name,param_title,param_default_value,display_seqn,ui_validation_url,be_validation_url) VALUES (1143,'pcbrid','Branch ID|Name','0',1,'','');</v>
      </c>
    </row>
    <row r="440" spans="3:11">
      <c r="C440" s="167">
        <v>1145</v>
      </c>
      <c r="D440" s="167" t="s">
        <v>10929</v>
      </c>
      <c r="E440" s="132" t="s">
        <v>10930</v>
      </c>
      <c r="F440" s="167">
        <v>0</v>
      </c>
      <c r="G440" s="167">
        <v>1</v>
      </c>
    </row>
    <row r="441" spans="3:11">
      <c r="C441" s="167">
        <v>1145</v>
      </c>
      <c r="D441" s="167" t="s">
        <v>10950</v>
      </c>
      <c r="E441" s="132" t="s">
        <v>10951</v>
      </c>
      <c r="F441" s="167">
        <v>0</v>
      </c>
      <c r="G441" s="167">
        <v>2</v>
      </c>
    </row>
    <row r="442" spans="3:11">
      <c r="C442" s="167">
        <v>1145</v>
      </c>
      <c r="D442" s="167" t="s">
        <v>10953</v>
      </c>
      <c r="E442" s="167" t="s">
        <v>10954</v>
      </c>
      <c r="F442" s="167">
        <v>0</v>
      </c>
      <c r="G442" s="167">
        <v>3</v>
      </c>
    </row>
    <row r="443" spans="3:11">
      <c r="C443" s="167">
        <v>1146</v>
      </c>
      <c r="D443" s="167" t="s">
        <v>10929</v>
      </c>
      <c r="E443" s="132" t="s">
        <v>10930</v>
      </c>
      <c r="F443" s="167">
        <v>0</v>
      </c>
      <c r="G443" s="167">
        <v>1</v>
      </c>
    </row>
    <row r="444" spans="3:11">
      <c r="C444" s="167">
        <v>1146</v>
      </c>
      <c r="D444" s="167" t="s">
        <v>10950</v>
      </c>
      <c r="E444" s="132" t="s">
        <v>10951</v>
      </c>
      <c r="F444" s="167">
        <v>0</v>
      </c>
      <c r="G444" s="167">
        <v>2</v>
      </c>
    </row>
    <row r="445" spans="3:11">
      <c r="C445" s="167">
        <v>1146</v>
      </c>
      <c r="D445" s="167" t="s">
        <v>10953</v>
      </c>
      <c r="E445" s="167" t="s">
        <v>10954</v>
      </c>
      <c r="F445" s="167">
        <v>0</v>
      </c>
      <c r="G445" s="167">
        <v>3</v>
      </c>
    </row>
    <row r="446" spans="3:11">
      <c r="C446" s="167">
        <v>1147</v>
      </c>
      <c r="D446" s="167" t="s">
        <v>10929</v>
      </c>
      <c r="E446" s="132" t="s">
        <v>10930</v>
      </c>
      <c r="F446" s="167">
        <v>0</v>
      </c>
      <c r="G446" s="167">
        <v>1</v>
      </c>
    </row>
    <row r="447" spans="3:11">
      <c r="C447" s="167">
        <v>1147</v>
      </c>
      <c r="D447" s="167" t="s">
        <v>10950</v>
      </c>
      <c r="E447" s="132" t="s">
        <v>10951</v>
      </c>
      <c r="F447" s="167">
        <v>0</v>
      </c>
      <c r="G447" s="167">
        <v>2</v>
      </c>
    </row>
    <row r="448" spans="3:11">
      <c r="C448" s="167">
        <v>1147</v>
      </c>
      <c r="D448" s="167" t="s">
        <v>10953</v>
      </c>
      <c r="E448" s="167" t="s">
        <v>10954</v>
      </c>
      <c r="F448" s="167">
        <v>0</v>
      </c>
      <c r="G448" s="167">
        <v>3</v>
      </c>
    </row>
    <row r="449" spans="3:11">
      <c r="C449" s="167">
        <v>1148</v>
      </c>
      <c r="D449" s="167" t="s">
        <v>10929</v>
      </c>
      <c r="E449" s="132" t="s">
        <v>10930</v>
      </c>
      <c r="F449" s="167">
        <v>0</v>
      </c>
      <c r="G449" s="167">
        <v>1</v>
      </c>
    </row>
    <row r="450" spans="3:11">
      <c r="C450" s="167">
        <v>1148</v>
      </c>
      <c r="D450" s="167" t="s">
        <v>10950</v>
      </c>
      <c r="E450" s="132" t="s">
        <v>10951</v>
      </c>
      <c r="F450" s="167">
        <v>0</v>
      </c>
      <c r="G450" s="167">
        <v>2</v>
      </c>
    </row>
    <row r="451" spans="3:11">
      <c r="C451" s="167">
        <v>1148</v>
      </c>
      <c r="D451" s="167" t="s">
        <v>10953</v>
      </c>
      <c r="E451" s="167" t="s">
        <v>10954</v>
      </c>
      <c r="F451" s="167">
        <v>0</v>
      </c>
      <c r="G451" s="167">
        <v>3</v>
      </c>
    </row>
    <row r="452" spans="3:11">
      <c r="C452" s="144"/>
      <c r="D452" s="144"/>
      <c r="E452" s="144"/>
      <c r="F452" s="144"/>
      <c r="G452" s="144"/>
    </row>
    <row r="453" spans="3:11">
      <c r="C453" s="80">
        <v>1145</v>
      </c>
      <c r="D453" s="80" t="s">
        <v>10941</v>
      </c>
      <c r="E453" s="80" t="s">
        <v>10942</v>
      </c>
      <c r="F453" s="80">
        <v>0</v>
      </c>
      <c r="G453" s="80">
        <v>1</v>
      </c>
      <c r="K453" t="str">
        <f t="shared" si="17"/>
        <v>INSERT INTO c_report_param_d (report_id,param_name,param_title,param_default_value,display_seqn,ui_validation_url,be_validation_url) VALUES (1145,'pfromcbrid','From Branch ID|Name','0',1,'','');</v>
      </c>
    </row>
    <row r="454" spans="3:11">
      <c r="C454" s="80">
        <v>1145</v>
      </c>
      <c r="D454" s="80" t="s">
        <v>10943</v>
      </c>
      <c r="E454" s="80" t="s">
        <v>10944</v>
      </c>
      <c r="F454" s="80">
        <v>0</v>
      </c>
      <c r="G454" s="80">
        <v>2</v>
      </c>
      <c r="K454" t="str">
        <f t="shared" si="17"/>
        <v>INSERT INTO c_report_param_d (report_id,param_name,param_title,param_default_value,display_seqn,ui_validation_url,be_validation_url) VALUES (1145,'ptocbrid','To Branch ID|Name','0',2,'','');</v>
      </c>
    </row>
    <row r="455" spans="3:11">
      <c r="C455" s="80">
        <v>1145</v>
      </c>
      <c r="D455" s="80" t="s">
        <v>10950</v>
      </c>
      <c r="E455" s="80" t="s">
        <v>10951</v>
      </c>
      <c r="F455" s="80">
        <v>0</v>
      </c>
      <c r="G455" s="80">
        <v>3</v>
      </c>
      <c r="K455" t="str">
        <f t="shared" si="17"/>
        <v>INSERT INTO c_report_param_d (report_id,param_name,param_title,param_default_value,display_seqn,ui_validation_url,be_validation_url) VALUES (1145,'pfromdate','From Date','0',3,'','');</v>
      </c>
    </row>
    <row r="456" spans="3:11">
      <c r="C456" s="80">
        <v>1145</v>
      </c>
      <c r="D456" s="80" t="s">
        <v>10953</v>
      </c>
      <c r="E456" s="80" t="s">
        <v>10954</v>
      </c>
      <c r="F456" s="80">
        <v>0</v>
      </c>
      <c r="G456" s="80">
        <v>4</v>
      </c>
      <c r="K456" t="str">
        <f t="shared" si="17"/>
        <v>INSERT INTO c_report_param_d (report_id,param_name,param_title,param_default_value,display_seqn,ui_validation_url,be_validation_url) VALUES (1145,'ptodate','To Date','0',4,'','');</v>
      </c>
    </row>
    <row r="457" spans="3:11">
      <c r="C457" s="80"/>
      <c r="D457" s="80"/>
      <c r="E457" s="80"/>
      <c r="F457" s="80"/>
      <c r="G457" s="80"/>
    </row>
    <row r="458" spans="3:11">
      <c r="C458" s="80">
        <v>1146</v>
      </c>
      <c r="D458" s="80" t="s">
        <v>10941</v>
      </c>
      <c r="E458" s="80" t="s">
        <v>10942</v>
      </c>
      <c r="F458" s="80">
        <v>0</v>
      </c>
      <c r="G458" s="80">
        <v>1</v>
      </c>
      <c r="K458" t="str">
        <f t="shared" si="17"/>
        <v>INSERT INTO c_report_param_d (report_id,param_name,param_title,param_default_value,display_seqn,ui_validation_url,be_validation_url) VALUES (1146,'pfromcbrid','From Branch ID|Name','0',1,'','');</v>
      </c>
    </row>
    <row r="459" spans="3:11">
      <c r="C459" s="80">
        <v>1146</v>
      </c>
      <c r="D459" s="80" t="s">
        <v>10943</v>
      </c>
      <c r="E459" s="80" t="s">
        <v>10944</v>
      </c>
      <c r="F459" s="80">
        <v>0</v>
      </c>
      <c r="G459" s="80">
        <v>2</v>
      </c>
      <c r="K459" t="str">
        <f t="shared" si="17"/>
        <v>INSERT INTO c_report_param_d (report_id,param_name,param_title,param_default_value,display_seqn,ui_validation_url,be_validation_url) VALUES (1146,'ptocbrid','To Branch ID|Name','0',2,'','');</v>
      </c>
    </row>
    <row r="460" spans="3:11">
      <c r="C460" s="80">
        <v>1146</v>
      </c>
      <c r="D460" s="80" t="s">
        <v>10950</v>
      </c>
      <c r="E460" s="80" t="s">
        <v>10951</v>
      </c>
      <c r="F460" s="80">
        <v>0</v>
      </c>
      <c r="G460" s="80">
        <v>3</v>
      </c>
      <c r="K460" t="str">
        <f t="shared" si="17"/>
        <v>INSERT INTO c_report_param_d (report_id,param_name,param_title,param_default_value,display_seqn,ui_validation_url,be_validation_url) VALUES (1146,'pfromdate','From Date','0',3,'','');</v>
      </c>
    </row>
    <row r="461" spans="3:11">
      <c r="C461" s="80">
        <v>1146</v>
      </c>
      <c r="D461" s="80" t="s">
        <v>10953</v>
      </c>
      <c r="E461" s="80" t="s">
        <v>10954</v>
      </c>
      <c r="F461" s="80">
        <v>0</v>
      </c>
      <c r="G461" s="80">
        <v>4</v>
      </c>
      <c r="K461" t="str">
        <f t="shared" si="17"/>
        <v>INSERT INTO c_report_param_d (report_id,param_name,param_title,param_default_value,display_seqn,ui_validation_url,be_validation_url) VALUES (1146,'ptodate','To Date','0',4,'','');</v>
      </c>
    </row>
    <row r="462" spans="3:11">
      <c r="C462" s="80"/>
      <c r="D462" s="80"/>
      <c r="E462" s="80"/>
      <c r="F462" s="80"/>
      <c r="G462" s="80"/>
    </row>
    <row r="463" spans="3:11">
      <c r="C463" s="80">
        <v>1147</v>
      </c>
      <c r="D463" s="80" t="s">
        <v>10941</v>
      </c>
      <c r="E463" s="80" t="s">
        <v>10942</v>
      </c>
      <c r="F463" s="80">
        <v>0</v>
      </c>
      <c r="G463" s="80">
        <v>1</v>
      </c>
      <c r="K463" t="str">
        <f t="shared" si="17"/>
        <v>INSERT INTO c_report_param_d (report_id,param_name,param_title,param_default_value,display_seqn,ui_validation_url,be_validation_url) VALUES (1147,'pfromcbrid','From Branch ID|Name','0',1,'','');</v>
      </c>
    </row>
    <row r="464" spans="3:11">
      <c r="C464" s="80">
        <v>1147</v>
      </c>
      <c r="D464" s="80" t="s">
        <v>10943</v>
      </c>
      <c r="E464" s="80" t="s">
        <v>10944</v>
      </c>
      <c r="F464" s="80">
        <v>0</v>
      </c>
      <c r="G464" s="80">
        <v>2</v>
      </c>
      <c r="K464" t="str">
        <f t="shared" si="17"/>
        <v>INSERT INTO c_report_param_d (report_id,param_name,param_title,param_default_value,display_seqn,ui_validation_url,be_validation_url) VALUES (1147,'ptocbrid','To Branch ID|Name','0',2,'','');</v>
      </c>
    </row>
    <row r="465" spans="3:11">
      <c r="C465" s="80">
        <v>1147</v>
      </c>
      <c r="D465" s="80" t="s">
        <v>10950</v>
      </c>
      <c r="E465" s="80" t="s">
        <v>10951</v>
      </c>
      <c r="F465" s="80">
        <v>0</v>
      </c>
      <c r="G465" s="80">
        <v>3</v>
      </c>
      <c r="K465" t="str">
        <f t="shared" si="17"/>
        <v>INSERT INTO c_report_param_d (report_id,param_name,param_title,param_default_value,display_seqn,ui_validation_url,be_validation_url) VALUES (1147,'pfromdate','From Date','0',3,'','');</v>
      </c>
    </row>
    <row r="466" spans="3:11">
      <c r="C466" s="80">
        <v>1147</v>
      </c>
      <c r="D466" s="80" t="s">
        <v>10953</v>
      </c>
      <c r="E466" s="80" t="s">
        <v>10954</v>
      </c>
      <c r="F466" s="80">
        <v>0</v>
      </c>
      <c r="G466" s="80">
        <v>4</v>
      </c>
      <c r="K466" t="str">
        <f t="shared" si="17"/>
        <v>INSERT INTO c_report_param_d (report_id,param_name,param_title,param_default_value,display_seqn,ui_validation_url,be_validation_url) VALUES (1147,'ptodate','To Date','0',4,'','');</v>
      </c>
    </row>
    <row r="467" spans="3:11">
      <c r="C467" s="80"/>
      <c r="D467" s="80"/>
      <c r="E467" s="80"/>
      <c r="F467" s="80"/>
      <c r="G467" s="80"/>
    </row>
    <row r="468" spans="3:11">
      <c r="C468" s="80">
        <v>1148</v>
      </c>
      <c r="D468" s="80" t="s">
        <v>10941</v>
      </c>
      <c r="E468" s="80" t="s">
        <v>10942</v>
      </c>
      <c r="F468" s="80">
        <v>0</v>
      </c>
      <c r="G468" s="80">
        <v>1</v>
      </c>
      <c r="K468" t="str">
        <f t="shared" si="17"/>
        <v>INSERT INTO c_report_param_d (report_id,param_name,param_title,param_default_value,display_seqn,ui_validation_url,be_validation_url) VALUES (1148,'pfromcbrid','From Branch ID|Name','0',1,'','');</v>
      </c>
    </row>
    <row r="469" spans="3:11">
      <c r="C469" s="80">
        <v>1148</v>
      </c>
      <c r="D469" s="80" t="s">
        <v>10943</v>
      </c>
      <c r="E469" s="80" t="s">
        <v>10944</v>
      </c>
      <c r="F469" s="80">
        <v>0</v>
      </c>
      <c r="G469" s="80">
        <v>2</v>
      </c>
      <c r="K469" t="str">
        <f t="shared" si="17"/>
        <v>INSERT INTO c_report_param_d (report_id,param_name,param_title,param_default_value,display_seqn,ui_validation_url,be_validation_url) VALUES (1148,'ptocbrid','To Branch ID|Name','0',2,'','');</v>
      </c>
    </row>
    <row r="470" spans="3:11">
      <c r="C470" s="80">
        <v>1148</v>
      </c>
      <c r="D470" s="80" t="s">
        <v>10950</v>
      </c>
      <c r="E470" s="80" t="s">
        <v>10951</v>
      </c>
      <c r="F470" s="80">
        <v>0</v>
      </c>
      <c r="G470" s="80">
        <v>3</v>
      </c>
      <c r="K470" t="str">
        <f t="shared" si="17"/>
        <v>INSERT INTO c_report_param_d (report_id,param_name,param_title,param_default_value,display_seqn,ui_validation_url,be_validation_url) VALUES (1148,'pfromdate','From Date','0',3,'','');</v>
      </c>
    </row>
    <row r="471" spans="3:11">
      <c r="C471" s="80">
        <v>1148</v>
      </c>
      <c r="D471" s="80" t="s">
        <v>10953</v>
      </c>
      <c r="E471" s="80" t="s">
        <v>10954</v>
      </c>
      <c r="F471" s="80">
        <v>0</v>
      </c>
      <c r="G471" s="80">
        <v>4</v>
      </c>
      <c r="K471" t="str">
        <f t="shared" si="17"/>
        <v>INSERT INTO c_report_param_d (report_id,param_name,param_title,param_default_value,display_seqn,ui_validation_url,be_validation_url) VALUES (1148,'ptodate','To Date','0',4,'','');</v>
      </c>
    </row>
    <row r="472" spans="3:11">
      <c r="C472" s="144"/>
      <c r="D472" s="144"/>
      <c r="E472" s="144"/>
      <c r="F472" s="144"/>
      <c r="G472" s="144"/>
    </row>
    <row r="473" spans="3:11">
      <c r="C473" s="144"/>
      <c r="D473" s="144"/>
      <c r="E473" s="144"/>
      <c r="F473" s="144"/>
      <c r="G473" s="144"/>
    </row>
    <row r="474" spans="3:11">
      <c r="C474" s="144"/>
      <c r="D474" s="144"/>
      <c r="E474" s="144"/>
      <c r="F474" s="144"/>
      <c r="G474" s="144"/>
    </row>
    <row r="475" spans="3:11">
      <c r="C475" s="144"/>
      <c r="D475" s="144"/>
      <c r="E475" s="144"/>
      <c r="F475" s="144"/>
      <c r="G475" s="144"/>
    </row>
    <row r="476" spans="3:11">
      <c r="C476" s="144"/>
      <c r="D476" s="144"/>
      <c r="E476" s="144"/>
      <c r="F476" s="144"/>
      <c r="G476" s="144"/>
    </row>
    <row r="477" spans="3:11">
      <c r="C477" s="144"/>
      <c r="D477" s="144"/>
      <c r="E477" s="144"/>
      <c r="F477" s="144"/>
      <c r="G477" s="144"/>
    </row>
    <row r="478" spans="3:11">
      <c r="C478" s="144"/>
      <c r="D478" s="144"/>
      <c r="E478" s="144"/>
      <c r="F478" s="144"/>
      <c r="G478" s="144"/>
    </row>
    <row r="479" spans="3:11">
      <c r="C479" s="144"/>
      <c r="D479" s="144"/>
      <c r="E479" s="144"/>
      <c r="F479" s="144"/>
      <c r="G479" s="144"/>
    </row>
    <row r="480" spans="3:11">
      <c r="C480" s="167">
        <v>1149</v>
      </c>
      <c r="D480" s="167" t="s">
        <v>10929</v>
      </c>
      <c r="E480" s="132" t="s">
        <v>10930</v>
      </c>
      <c r="F480" s="167">
        <v>0</v>
      </c>
      <c r="G480" s="167">
        <v>1</v>
      </c>
    </row>
    <row r="481" spans="2:11">
      <c r="C481" s="167">
        <v>1149</v>
      </c>
      <c r="D481" s="167" t="s">
        <v>10936</v>
      </c>
      <c r="E481" s="132" t="s">
        <v>10967</v>
      </c>
      <c r="F481" s="167">
        <v>0</v>
      </c>
      <c r="G481" s="167">
        <v>2</v>
      </c>
    </row>
    <row r="482" spans="2:11">
      <c r="B482" s="132" t="s">
        <v>10666</v>
      </c>
      <c r="C482" s="167">
        <v>1150</v>
      </c>
      <c r="D482" s="167" t="s">
        <v>10929</v>
      </c>
      <c r="E482" s="132" t="s">
        <v>10930</v>
      </c>
      <c r="F482" s="167">
        <v>0</v>
      </c>
      <c r="G482" s="167">
        <v>1</v>
      </c>
    </row>
    <row r="483" spans="2:11">
      <c r="B483" s="132" t="s">
        <v>10666</v>
      </c>
      <c r="C483" s="167">
        <v>1150</v>
      </c>
      <c r="D483" s="167" t="s">
        <v>10950</v>
      </c>
      <c r="E483" s="132" t="s">
        <v>10951</v>
      </c>
      <c r="F483" s="167">
        <v>0</v>
      </c>
      <c r="G483" s="167">
        <v>2</v>
      </c>
    </row>
    <row r="484" spans="2:11" ht="15.75" thickBot="1">
      <c r="B484" s="132" t="s">
        <v>10666</v>
      </c>
      <c r="C484" s="167">
        <v>1150</v>
      </c>
      <c r="D484" s="167" t="s">
        <v>10953</v>
      </c>
      <c r="E484" s="167" t="s">
        <v>10954</v>
      </c>
      <c r="F484" s="167">
        <v>0</v>
      </c>
      <c r="G484" s="167">
        <v>3</v>
      </c>
    </row>
    <row r="485" spans="2:11" ht="15.75" thickBot="1">
      <c r="C485" s="173">
        <v>1151</v>
      </c>
      <c r="D485" s="174" t="s">
        <v>10929</v>
      </c>
      <c r="E485" s="174" t="s">
        <v>10930</v>
      </c>
      <c r="F485" s="173">
        <v>0</v>
      </c>
      <c r="G485" s="173">
        <v>1</v>
      </c>
    </row>
    <row r="486" spans="2:11" ht="15.75" thickBot="1">
      <c r="C486" s="173">
        <v>1151</v>
      </c>
      <c r="D486" s="174" t="s">
        <v>10950</v>
      </c>
      <c r="E486" s="174" t="s">
        <v>10951</v>
      </c>
      <c r="F486" s="173">
        <v>0</v>
      </c>
      <c r="G486" s="173">
        <v>2</v>
      </c>
    </row>
    <row r="487" spans="2:11" ht="15.75" thickBot="1">
      <c r="C487" s="173">
        <v>1151</v>
      </c>
      <c r="D487" s="174" t="s">
        <v>10953</v>
      </c>
      <c r="E487" s="174" t="s">
        <v>10954</v>
      </c>
      <c r="F487" s="173">
        <v>0</v>
      </c>
      <c r="G487" s="173">
        <v>3</v>
      </c>
    </row>
    <row r="488" spans="2:11">
      <c r="C488" s="189"/>
      <c r="D488" s="188"/>
      <c r="E488" s="188"/>
      <c r="F488" s="189"/>
      <c r="G488" s="189"/>
    </row>
    <row r="489" spans="2:11">
      <c r="C489" s="189">
        <v>1151</v>
      </c>
      <c r="D489" s="144" t="s">
        <v>10941</v>
      </c>
      <c r="E489" s="145" t="s">
        <v>10942</v>
      </c>
      <c r="F489" s="144">
        <v>0</v>
      </c>
      <c r="G489" s="144">
        <v>1</v>
      </c>
      <c r="K489" t="str">
        <f t="shared" si="17"/>
        <v>INSERT INTO c_report_param_d (report_id,param_name,param_title,param_default_value,display_seqn,ui_validation_url,be_validation_url) VALUES (1151,'pfromcbrid','From Branch ID|Name','0',1,'','');</v>
      </c>
    </row>
    <row r="490" spans="2:11">
      <c r="C490" s="189">
        <v>1151</v>
      </c>
      <c r="D490" s="144" t="s">
        <v>10943</v>
      </c>
      <c r="E490" s="145" t="s">
        <v>10944</v>
      </c>
      <c r="F490" s="144">
        <v>0</v>
      </c>
      <c r="G490" s="144">
        <v>2</v>
      </c>
      <c r="K490" t="str">
        <f t="shared" si="17"/>
        <v>INSERT INTO c_report_param_d (report_id,param_name,param_title,param_default_value,display_seqn,ui_validation_url,be_validation_url) VALUES (1151,'ptocbrid','To Branch ID|Name','0',2,'','');</v>
      </c>
    </row>
    <row r="491" spans="2:11">
      <c r="C491" s="189">
        <v>1151</v>
      </c>
      <c r="D491" s="144" t="s">
        <v>10950</v>
      </c>
      <c r="E491" t="s">
        <v>10951</v>
      </c>
      <c r="F491" s="144">
        <v>0</v>
      </c>
      <c r="G491" s="144">
        <v>3</v>
      </c>
      <c r="K491" t="str">
        <f t="shared" si="17"/>
        <v>INSERT INTO c_report_param_d (report_id,param_name,param_title,param_default_value,display_seqn,ui_validation_url,be_validation_url) VALUES (1151,'pfromdate','From Date','0',3,'','');</v>
      </c>
    </row>
    <row r="492" spans="2:11">
      <c r="C492" s="189">
        <v>1151</v>
      </c>
      <c r="D492" s="144" t="s">
        <v>10953</v>
      </c>
      <c r="E492" s="144" t="s">
        <v>10954</v>
      </c>
      <c r="F492" s="144">
        <v>0</v>
      </c>
      <c r="G492" s="144">
        <v>4</v>
      </c>
      <c r="K492" t="str">
        <f t="shared" si="17"/>
        <v>INSERT INTO c_report_param_d (report_id,param_name,param_title,param_default_value,display_seqn,ui_validation_url,be_validation_url) VALUES (1151,'ptodate','To Date','0',4,'','');</v>
      </c>
    </row>
    <row r="493" spans="2:11">
      <c r="C493" s="189"/>
      <c r="D493" s="188"/>
      <c r="E493" s="188"/>
      <c r="F493" s="189"/>
      <c r="G493" s="189"/>
    </row>
    <row r="494" spans="2:11">
      <c r="C494" s="189"/>
      <c r="D494" s="188"/>
      <c r="E494" s="188"/>
      <c r="F494" s="189"/>
      <c r="G494" s="189"/>
    </row>
    <row r="495" spans="2:11">
      <c r="C495" s="189"/>
      <c r="D495" s="188"/>
      <c r="E495" s="188"/>
      <c r="F495" s="189"/>
      <c r="G495" s="189"/>
    </row>
    <row r="496" spans="2:11">
      <c r="C496" s="238">
        <v>1152</v>
      </c>
      <c r="D496" s="238" t="s">
        <v>10929</v>
      </c>
      <c r="E496" s="132" t="s">
        <v>10930</v>
      </c>
      <c r="F496" s="238">
        <v>0</v>
      </c>
      <c r="G496" s="238">
        <v>1</v>
      </c>
    </row>
    <row r="497" spans="3:11">
      <c r="C497" s="238">
        <v>1152</v>
      </c>
      <c r="D497" s="238" t="s">
        <v>10936</v>
      </c>
      <c r="E497" s="132" t="s">
        <v>10937</v>
      </c>
      <c r="F497" s="238">
        <v>0</v>
      </c>
      <c r="G497" s="238">
        <v>2</v>
      </c>
    </row>
    <row r="498" spans="3:11">
      <c r="C498" s="144"/>
      <c r="D498" s="144"/>
      <c r="F498" s="144"/>
      <c r="G498" s="144"/>
    </row>
    <row r="499" spans="3:11">
      <c r="C499" s="144">
        <v>1152</v>
      </c>
      <c r="D499" s="80" t="s">
        <v>10941</v>
      </c>
      <c r="E499" s="80" t="s">
        <v>10942</v>
      </c>
      <c r="F499" s="80">
        <v>0</v>
      </c>
      <c r="G499" s="80">
        <v>1</v>
      </c>
      <c r="K499" t="str">
        <f t="shared" si="17"/>
        <v>INSERT INTO c_report_param_d (report_id,param_name,param_title,param_default_value,display_seqn,ui_validation_url,be_validation_url) VALUES (1152,'pfromcbrid','From Branch ID|Name','0',1,'','');</v>
      </c>
    </row>
    <row r="500" spans="3:11">
      <c r="C500" s="144">
        <v>1152</v>
      </c>
      <c r="D500" s="80" t="s">
        <v>10943</v>
      </c>
      <c r="E500" s="80" t="s">
        <v>10944</v>
      </c>
      <c r="F500" s="80">
        <v>0</v>
      </c>
      <c r="G500" s="80">
        <v>2</v>
      </c>
      <c r="K500" t="str">
        <f t="shared" si="17"/>
        <v>INSERT INTO c_report_param_d (report_id,param_name,param_title,param_default_value,display_seqn,ui_validation_url,be_validation_url) VALUES (1152,'ptocbrid','To Branch ID|Name','0',2,'','');</v>
      </c>
    </row>
    <row r="501" spans="3:11">
      <c r="C501" s="144">
        <v>1152</v>
      </c>
      <c r="D501" s="80" t="s">
        <v>10936</v>
      </c>
      <c r="E501" s="80" t="s">
        <v>10937</v>
      </c>
      <c r="F501" s="80">
        <v>0</v>
      </c>
      <c r="G501" s="80">
        <v>3</v>
      </c>
      <c r="K501" t="str">
        <f t="shared" si="17"/>
        <v>INSERT INTO c_report_param_d (report_id,param_name,param_title,param_default_value,display_seqn,ui_validation_url,be_validation_url) VALUES (1152,'pasondate','As On Date','0',3,'','');</v>
      </c>
    </row>
    <row r="502" spans="3:11">
      <c r="C502" s="144"/>
      <c r="D502" s="144"/>
      <c r="F502" s="144"/>
      <c r="G502" s="144"/>
    </row>
    <row r="503" spans="3:11">
      <c r="C503" s="144"/>
      <c r="D503" s="144"/>
      <c r="F503" s="144"/>
      <c r="G503" s="144"/>
    </row>
    <row r="504" spans="3:11">
      <c r="C504" s="144"/>
      <c r="D504" s="144"/>
      <c r="F504" s="144"/>
      <c r="G504" s="144"/>
    </row>
    <row r="505" spans="3:11">
      <c r="C505" s="105">
        <v>1153</v>
      </c>
      <c r="D505" s="105" t="s">
        <v>10941</v>
      </c>
      <c r="E505" s="106" t="s">
        <v>10942</v>
      </c>
      <c r="F505" s="105">
        <v>0</v>
      </c>
      <c r="G505" s="105">
        <v>1</v>
      </c>
      <c r="K505" t="str">
        <f t="shared" si="17"/>
        <v>INSERT INTO c_report_param_d (report_id,param_name,param_title,param_default_value,display_seqn,ui_validation_url,be_validation_url) VALUES (1153,'pfromcbrid','From Branch ID|Name','0',1,'','');</v>
      </c>
    </row>
    <row r="506" spans="3:11">
      <c r="C506" s="105">
        <v>1153</v>
      </c>
      <c r="D506" s="105" t="s">
        <v>10943</v>
      </c>
      <c r="E506" s="106" t="s">
        <v>10944</v>
      </c>
      <c r="F506" s="105">
        <v>0</v>
      </c>
      <c r="G506" s="105">
        <v>2</v>
      </c>
      <c r="K506" t="str">
        <f t="shared" ref="K506:K588" si="18">CONCATENATE("INSERT INTO c_report_param_d (report_id,param_name,param_title,param_default_value,display_seqn,ui_validation_url,be_validation_url) VALUES (",C506&amp;",'"&amp;D506&amp;"','"&amp;E506&amp;"','"&amp;F506&amp;"',"&amp;G506&amp;",'"&amp;H506&amp;"','"&amp;I506&amp;"');")</f>
        <v>INSERT INTO c_report_param_d (report_id,param_name,param_title,param_default_value,display_seqn,ui_validation_url,be_validation_url) VALUES (1153,'ptocbrid','To Branch ID|Name','0',2,'','');</v>
      </c>
    </row>
    <row r="507" spans="3:11">
      <c r="C507" s="105">
        <v>1153</v>
      </c>
      <c r="D507" s="105" t="s">
        <v>10950</v>
      </c>
      <c r="E507" t="s">
        <v>10951</v>
      </c>
      <c r="F507" s="105">
        <v>0</v>
      </c>
      <c r="G507" s="105">
        <v>3</v>
      </c>
      <c r="K507" t="str">
        <f t="shared" si="18"/>
        <v>INSERT INTO c_report_param_d (report_id,param_name,param_title,param_default_value,display_seqn,ui_validation_url,be_validation_url) VALUES (1153,'pfromdate','From Date','0',3,'','');</v>
      </c>
    </row>
    <row r="508" spans="3:11">
      <c r="C508" s="105">
        <v>1153</v>
      </c>
      <c r="D508" s="105" t="s">
        <v>10953</v>
      </c>
      <c r="E508" s="105" t="s">
        <v>10954</v>
      </c>
      <c r="F508" s="105">
        <v>0</v>
      </c>
      <c r="G508" s="105">
        <v>4</v>
      </c>
      <c r="K508" t="str">
        <f t="shared" si="18"/>
        <v>INSERT INTO c_report_param_d (report_id,param_name,param_title,param_default_value,display_seqn,ui_validation_url,be_validation_url) VALUES (1153,'ptodate','To Date','0',4,'','');</v>
      </c>
    </row>
    <row r="509" spans="3:11">
      <c r="C509" s="132">
        <v>1154</v>
      </c>
      <c r="D509" s="132" t="s">
        <v>10941</v>
      </c>
      <c r="E509" s="215" t="s">
        <v>10942</v>
      </c>
      <c r="F509" s="132">
        <v>0</v>
      </c>
      <c r="G509" s="132">
        <v>1</v>
      </c>
    </row>
    <row r="510" spans="3:11">
      <c r="C510" s="132">
        <v>1154</v>
      </c>
      <c r="D510" s="132" t="s">
        <v>10943</v>
      </c>
      <c r="E510" s="215" t="s">
        <v>10944</v>
      </c>
      <c r="F510" s="132">
        <v>0</v>
      </c>
      <c r="G510" s="132">
        <v>2</v>
      </c>
    </row>
    <row r="511" spans="3:11">
      <c r="C511" s="132">
        <v>1154</v>
      </c>
      <c r="D511" s="132" t="s">
        <v>10936</v>
      </c>
      <c r="E511" s="132" t="s">
        <v>10937</v>
      </c>
      <c r="F511" s="132">
        <v>0</v>
      </c>
      <c r="G511" s="132">
        <v>3</v>
      </c>
    </row>
    <row r="512" spans="3:11">
      <c r="C512" s="132">
        <v>1154</v>
      </c>
      <c r="D512" s="132" t="s">
        <v>10938</v>
      </c>
      <c r="E512" s="132" t="s">
        <v>10939</v>
      </c>
      <c r="F512" s="132">
        <v>0</v>
      </c>
      <c r="G512" s="132">
        <v>4</v>
      </c>
    </row>
    <row r="513" spans="3:11">
      <c r="C513">
        <v>1155</v>
      </c>
      <c r="D513" t="s">
        <v>10941</v>
      </c>
      <c r="E513" s="106" t="s">
        <v>10942</v>
      </c>
      <c r="F513">
        <v>0</v>
      </c>
      <c r="G513">
        <v>1</v>
      </c>
      <c r="K513" t="str">
        <f t="shared" si="18"/>
        <v>INSERT INTO c_report_param_d (report_id,param_name,param_title,param_default_value,display_seqn,ui_validation_url,be_validation_url) VALUES (1155,'pfromcbrid','From Branch ID|Name','0',1,'','');</v>
      </c>
    </row>
    <row r="514" spans="3:11">
      <c r="C514">
        <v>1155</v>
      </c>
      <c r="D514" t="s">
        <v>10943</v>
      </c>
      <c r="E514" s="106" t="s">
        <v>10944</v>
      </c>
      <c r="F514">
        <v>0</v>
      </c>
      <c r="G514">
        <v>2</v>
      </c>
      <c r="K514" t="str">
        <f t="shared" si="18"/>
        <v>INSERT INTO c_report_param_d (report_id,param_name,param_title,param_default_value,display_seqn,ui_validation_url,be_validation_url) VALUES (1155,'ptocbrid','To Branch ID|Name','0',2,'','');</v>
      </c>
    </row>
    <row r="515" spans="3:11">
      <c r="C515">
        <v>1155</v>
      </c>
      <c r="D515" t="s">
        <v>10936</v>
      </c>
      <c r="E515" t="s">
        <v>10937</v>
      </c>
      <c r="F515">
        <v>0</v>
      </c>
      <c r="G515">
        <v>3</v>
      </c>
      <c r="K515" t="str">
        <f t="shared" si="18"/>
        <v>INSERT INTO c_report_param_d (report_id,param_name,param_title,param_default_value,display_seqn,ui_validation_url,be_validation_url) VALUES (1155,'pasondate','As On Date','0',3,'','');</v>
      </c>
    </row>
    <row r="516" spans="3:11">
      <c r="C516">
        <v>1155</v>
      </c>
      <c r="D516" t="s">
        <v>10938</v>
      </c>
      <c r="E516" t="s">
        <v>10939</v>
      </c>
      <c r="F516">
        <v>0</v>
      </c>
      <c r="G516">
        <v>4</v>
      </c>
      <c r="K516" t="str">
        <f t="shared" si="18"/>
        <v>INSERT INTO c_report_param_d (report_id,param_name,param_title,param_default_value,display_seqn,ui_validation_url,be_validation_url) VALUES (1155,'piszerobal','With zero Balance?','0',4,'','');</v>
      </c>
    </row>
    <row r="517" spans="3:11">
      <c r="C517">
        <v>1156</v>
      </c>
      <c r="D517" t="s">
        <v>10941</v>
      </c>
      <c r="E517" s="106" t="s">
        <v>10942</v>
      </c>
      <c r="F517">
        <v>0</v>
      </c>
      <c r="G517">
        <v>1</v>
      </c>
      <c r="K517" t="str">
        <f t="shared" si="18"/>
        <v>INSERT INTO c_report_param_d (report_id,param_name,param_title,param_default_value,display_seqn,ui_validation_url,be_validation_url) VALUES (1156,'pfromcbrid','From Branch ID|Name','0',1,'','');</v>
      </c>
    </row>
    <row r="518" spans="3:11">
      <c r="C518">
        <v>1156</v>
      </c>
      <c r="D518" t="s">
        <v>10943</v>
      </c>
      <c r="E518" s="106" t="s">
        <v>10944</v>
      </c>
      <c r="F518">
        <v>0</v>
      </c>
      <c r="G518">
        <v>2</v>
      </c>
      <c r="K518" t="str">
        <f t="shared" si="18"/>
        <v>INSERT INTO c_report_param_d (report_id,param_name,param_title,param_default_value,display_seqn,ui_validation_url,be_validation_url) VALUES (1156,'ptocbrid','To Branch ID|Name','0',2,'','');</v>
      </c>
    </row>
    <row r="519" spans="3:11">
      <c r="C519">
        <v>1156</v>
      </c>
      <c r="D519" t="s">
        <v>10936</v>
      </c>
      <c r="E519" t="s">
        <v>10937</v>
      </c>
      <c r="F519">
        <v>0</v>
      </c>
      <c r="G519">
        <v>3</v>
      </c>
      <c r="K519" t="str">
        <f t="shared" si="18"/>
        <v>INSERT INTO c_report_param_d (report_id,param_name,param_title,param_default_value,display_seqn,ui_validation_url,be_validation_url) VALUES (1156,'pasondate','As On Date','0',3,'','');</v>
      </c>
    </row>
    <row r="520" spans="3:11">
      <c r="C520">
        <v>1156</v>
      </c>
      <c r="D520" t="s">
        <v>10938</v>
      </c>
      <c r="E520" t="s">
        <v>10939</v>
      </c>
      <c r="F520">
        <v>0</v>
      </c>
      <c r="G520">
        <v>4</v>
      </c>
      <c r="K520" t="str">
        <f t="shared" si="18"/>
        <v>INSERT INTO c_report_param_d (report_id,param_name,param_title,param_default_value,display_seqn,ui_validation_url,be_validation_url) VALUES (1156,'piszerobal','With zero Balance?','0',4,'','');</v>
      </c>
    </row>
    <row r="521" spans="3:11">
      <c r="C521">
        <v>1157</v>
      </c>
      <c r="D521" t="s">
        <v>10929</v>
      </c>
      <c r="E521" t="s">
        <v>10930</v>
      </c>
      <c r="F521">
        <v>0</v>
      </c>
      <c r="G521">
        <v>1</v>
      </c>
      <c r="K521" t="str">
        <f t="shared" si="18"/>
        <v>INSERT INTO c_report_param_d (report_id,param_name,param_title,param_default_value,display_seqn,ui_validation_url,be_validation_url) VALUES (1157,'pcbrid','Branch ID|Name','0',1,'','');</v>
      </c>
    </row>
    <row r="522" spans="3:11">
      <c r="C522">
        <v>1157</v>
      </c>
      <c r="D522" t="s">
        <v>10950</v>
      </c>
      <c r="E522" t="s">
        <v>10951</v>
      </c>
      <c r="F522">
        <v>0</v>
      </c>
      <c r="G522">
        <v>2</v>
      </c>
      <c r="K522" t="str">
        <f t="shared" si="18"/>
        <v>INSERT INTO c_report_param_d (report_id,param_name,param_title,param_default_value,display_seqn,ui_validation_url,be_validation_url) VALUES (1157,'pfromdate','From Date','0',2,'','');</v>
      </c>
    </row>
    <row r="523" spans="3:11">
      <c r="C523">
        <v>1157</v>
      </c>
      <c r="D523" t="s">
        <v>10953</v>
      </c>
      <c r="E523" t="s">
        <v>10970</v>
      </c>
      <c r="F523">
        <v>0</v>
      </c>
      <c r="G523">
        <v>3</v>
      </c>
      <c r="K523" t="str">
        <f t="shared" si="18"/>
        <v>INSERT INTO c_report_param_d (report_id,param_name,param_title,param_default_value,display_seqn,ui_validation_url,be_validation_url) VALUES (1157,'ptodate','To  Date','0',3,'','');</v>
      </c>
    </row>
    <row r="524" spans="3:11">
      <c r="C524">
        <v>1158</v>
      </c>
      <c r="D524" t="s">
        <v>10962</v>
      </c>
      <c r="E524" t="s">
        <v>10963</v>
      </c>
      <c r="F524">
        <v>0</v>
      </c>
      <c r="G524">
        <v>1</v>
      </c>
      <c r="K524" t="str">
        <f t="shared" si="18"/>
        <v>INSERT INTO c_report_param_d (report_id,param_name,param_title,param_default_value,display_seqn,ui_validation_url,be_validation_url) VALUES (1158,'pcicid','CIC ID','0',1,'','');</v>
      </c>
    </row>
    <row r="527" spans="3:11">
      <c r="C527">
        <v>1159</v>
      </c>
      <c r="D527" t="s">
        <v>10929</v>
      </c>
      <c r="E527" t="s">
        <v>10930</v>
      </c>
      <c r="F527">
        <v>0</v>
      </c>
      <c r="G527">
        <v>1</v>
      </c>
      <c r="K527" t="str">
        <f t="shared" si="18"/>
        <v>INSERT INTO c_report_param_d (report_id,param_name,param_title,param_default_value,display_seqn,ui_validation_url,be_validation_url) VALUES (1159,'pcbrid','Branch ID|Name','0',1,'','');</v>
      </c>
    </row>
    <row r="528" spans="3:11">
      <c r="C528">
        <v>1159</v>
      </c>
      <c r="D528" t="s">
        <v>10936</v>
      </c>
      <c r="E528" t="s">
        <v>10967</v>
      </c>
      <c r="F528">
        <v>0</v>
      </c>
      <c r="G528">
        <v>2</v>
      </c>
      <c r="K528" t="str">
        <f t="shared" si="18"/>
        <v>INSERT INTO c_report_param_d (report_id,param_name,param_title,param_default_value,display_seqn,ui_validation_url,be_validation_url) VALUES (1159,'pasondate','Transaction Date','0',2,'','');</v>
      </c>
    </row>
    <row r="529" spans="3:11">
      <c r="C529">
        <v>1160</v>
      </c>
      <c r="D529" t="s">
        <v>10929</v>
      </c>
      <c r="E529" t="s">
        <v>10930</v>
      </c>
      <c r="F529">
        <v>0</v>
      </c>
      <c r="G529">
        <v>1</v>
      </c>
      <c r="K529" t="str">
        <f t="shared" si="18"/>
        <v>INSERT INTO c_report_param_d (report_id,param_name,param_title,param_default_value,display_seqn,ui_validation_url,be_validation_url) VALUES (1160,'pcbrid','Branch ID|Name','0',1,'','');</v>
      </c>
    </row>
    <row r="530" spans="3:11" ht="15.75" thickBot="1">
      <c r="C530">
        <v>1160</v>
      </c>
      <c r="D530" t="s">
        <v>10936</v>
      </c>
      <c r="E530" t="s">
        <v>10937</v>
      </c>
      <c r="F530">
        <v>0</v>
      </c>
      <c r="G530">
        <v>2</v>
      </c>
      <c r="K530" t="str">
        <f t="shared" si="18"/>
        <v>INSERT INTO c_report_param_d (report_id,param_name,param_title,param_default_value,display_seqn,ui_validation_url,be_validation_url) VALUES (1160,'pasondate','As On Date','0',2,'','');</v>
      </c>
    </row>
    <row r="531" spans="3:11" ht="15.75" thickBot="1">
      <c r="C531" s="147">
        <v>1161</v>
      </c>
      <c r="D531" s="148" t="s">
        <v>10990</v>
      </c>
      <c r="E531" s="148" t="s">
        <v>10991</v>
      </c>
      <c r="F531" s="147">
        <v>0</v>
      </c>
      <c r="G531" s="147">
        <v>1</v>
      </c>
      <c r="K531" t="str">
        <f t="shared" si="18"/>
        <v>INSERT INTO c_report_param_d (report_id,param_name,param_title,param_default_value,display_seqn,ui_validation_url,be_validation_url) VALUES (1161,'pchargetypeid','Charge type','0',1,'','');</v>
      </c>
    </row>
    <row r="532" spans="3:11" ht="15.75" thickBot="1">
      <c r="C532" s="147">
        <v>1161</v>
      </c>
      <c r="D532" s="148" t="s">
        <v>10941</v>
      </c>
      <c r="E532" s="148" t="s">
        <v>10992</v>
      </c>
      <c r="F532" s="147">
        <v>0</v>
      </c>
      <c r="G532" s="147">
        <v>2</v>
      </c>
      <c r="K532" t="str">
        <f t="shared" si="18"/>
        <v>INSERT INTO c_report_param_d (report_id,param_name,param_title,param_default_value,display_seqn,ui_validation_url,be_validation_url) VALUES (1161,'pfromcbrid','From CBR ','0',2,'','');</v>
      </c>
    </row>
    <row r="533" spans="3:11" ht="15.75" thickBot="1">
      <c r="C533" s="147">
        <v>1161</v>
      </c>
      <c r="D533" s="148" t="s">
        <v>10943</v>
      </c>
      <c r="E533" s="148" t="s">
        <v>10993</v>
      </c>
      <c r="F533" s="147">
        <v>0</v>
      </c>
      <c r="G533" s="147">
        <v>3</v>
      </c>
      <c r="K533" t="str">
        <f t="shared" si="18"/>
        <v>INSERT INTO c_report_param_d (report_id,param_name,param_title,param_default_value,display_seqn,ui_validation_url,be_validation_url) VALUES (1161,'ptocbrid','To CBR','0',3,'','');</v>
      </c>
    </row>
    <row r="534" spans="3:11" ht="15.75" thickBot="1">
      <c r="C534" s="147">
        <v>1161</v>
      </c>
      <c r="D534" s="148" t="s">
        <v>10950</v>
      </c>
      <c r="E534" s="148" t="s">
        <v>10951</v>
      </c>
      <c r="F534" s="147">
        <v>0</v>
      </c>
      <c r="G534" s="147">
        <v>4</v>
      </c>
      <c r="K534" t="str">
        <f t="shared" si="18"/>
        <v>INSERT INTO c_report_param_d (report_id,param_name,param_title,param_default_value,display_seqn,ui_validation_url,be_validation_url) VALUES (1161,'pfromdate','From Date','0',4,'','');</v>
      </c>
    </row>
    <row r="535" spans="3:11" ht="15.75" thickBot="1">
      <c r="C535" s="147">
        <v>1161</v>
      </c>
      <c r="D535" s="148" t="s">
        <v>10953</v>
      </c>
      <c r="E535" s="148" t="s">
        <v>10954</v>
      </c>
      <c r="F535" s="147">
        <v>0</v>
      </c>
      <c r="G535" s="147">
        <v>5</v>
      </c>
      <c r="K535" t="str">
        <f t="shared" si="18"/>
        <v>INSERT INTO c_report_param_d (report_id,param_name,param_title,param_default_value,display_seqn,ui_validation_url,be_validation_url) VALUES (1161,'ptodate','To Date','0',5,'','');</v>
      </c>
    </row>
    <row r="536" spans="3:11" ht="15.75" thickBot="1">
      <c r="C536" s="147">
        <v>1162</v>
      </c>
      <c r="D536" s="148" t="s">
        <v>10941</v>
      </c>
      <c r="E536" s="148" t="s">
        <v>10942</v>
      </c>
      <c r="F536" s="147">
        <v>0</v>
      </c>
      <c r="G536" s="147">
        <v>1</v>
      </c>
      <c r="K536" t="str">
        <f t="shared" si="18"/>
        <v>INSERT INTO c_report_param_d (report_id,param_name,param_title,param_default_value,display_seqn,ui_validation_url,be_validation_url) VALUES (1162,'pfromcbrid','From Branch ID|Name','0',1,'','');</v>
      </c>
    </row>
    <row r="537" spans="3:11" ht="15.75" thickBot="1">
      <c r="C537" s="147">
        <v>1162</v>
      </c>
      <c r="D537" s="148" t="s">
        <v>10943</v>
      </c>
      <c r="E537" s="148" t="s">
        <v>10944</v>
      </c>
      <c r="F537" s="147">
        <v>0</v>
      </c>
      <c r="G537" s="147">
        <v>2</v>
      </c>
      <c r="K537" t="str">
        <f t="shared" si="18"/>
        <v>INSERT INTO c_report_param_d (report_id,param_name,param_title,param_default_value,display_seqn,ui_validation_url,be_validation_url) VALUES (1162,'ptocbrid','To Branch ID|Name','0',2,'','');</v>
      </c>
    </row>
    <row r="538" spans="3:11" ht="15.75" thickBot="1">
      <c r="C538" s="147">
        <v>1162</v>
      </c>
      <c r="D538" s="148" t="s">
        <v>10932</v>
      </c>
      <c r="E538" s="148" t="s">
        <v>10933</v>
      </c>
      <c r="F538" s="147">
        <v>0</v>
      </c>
      <c r="G538" s="147">
        <v>3</v>
      </c>
      <c r="K538" t="str">
        <f t="shared" si="18"/>
        <v>INSERT INTO c_report_param_d (report_id,param_name,param_title,param_default_value,display_seqn,ui_validation_url,be_validation_url) VALUES (1162,'pglid','GL No.|Name','0',3,'','');</v>
      </c>
    </row>
    <row r="539" spans="3:11" ht="15.75" thickBot="1">
      <c r="C539" s="147">
        <v>1162</v>
      </c>
      <c r="D539" s="148" t="s">
        <v>10936</v>
      </c>
      <c r="E539" s="148" t="s">
        <v>10937</v>
      </c>
      <c r="F539" s="147">
        <v>0</v>
      </c>
      <c r="G539" s="147">
        <v>4</v>
      </c>
      <c r="K539" t="str">
        <f t="shared" si="18"/>
        <v>INSERT INTO c_report_param_d (report_id,param_name,param_title,param_default_value,display_seqn,ui_validation_url,be_validation_url) VALUES (1162,'pasondate','As On Date','0',4,'','');</v>
      </c>
    </row>
    <row r="540" spans="3:11" ht="15.75" thickBot="1">
      <c r="C540" s="147">
        <v>1162</v>
      </c>
      <c r="D540" s="148" t="s">
        <v>10938</v>
      </c>
      <c r="E540" s="148" t="s">
        <v>10986</v>
      </c>
      <c r="F540" s="147">
        <v>0</v>
      </c>
      <c r="G540" s="147">
        <v>5</v>
      </c>
      <c r="K540" t="str">
        <f t="shared" si="18"/>
        <v>INSERT INTO c_report_param_d (report_id,param_name,param_title,param_default_value,display_seqn,ui_validation_url,be_validation_url) VALUES (1162,'piszerobal','Is Skip Zero Overdue','0',5,'','');</v>
      </c>
    </row>
    <row r="541" spans="3:11" ht="15.75" thickBot="1">
      <c r="C541" s="147">
        <v>1163</v>
      </c>
      <c r="D541" s="148" t="s">
        <v>10941</v>
      </c>
      <c r="E541" s="148" t="s">
        <v>10942</v>
      </c>
      <c r="F541" s="147">
        <v>0</v>
      </c>
      <c r="G541" s="147">
        <v>1</v>
      </c>
      <c r="K541" t="str">
        <f t="shared" si="18"/>
        <v>INSERT INTO c_report_param_d (report_id,param_name,param_title,param_default_value,display_seqn,ui_validation_url,be_validation_url) VALUES (1163,'pfromcbrid','From Branch ID|Name','0',1,'','');</v>
      </c>
    </row>
    <row r="542" spans="3:11" ht="15.75" thickBot="1">
      <c r="C542" s="147">
        <v>1163</v>
      </c>
      <c r="D542" s="148" t="s">
        <v>10943</v>
      </c>
      <c r="E542" s="148" t="s">
        <v>10944</v>
      </c>
      <c r="F542" s="147">
        <v>0</v>
      </c>
      <c r="G542" s="147">
        <v>2</v>
      </c>
      <c r="K542" t="str">
        <f t="shared" si="18"/>
        <v>INSERT INTO c_report_param_d (report_id,param_name,param_title,param_default_value,display_seqn,ui_validation_url,be_validation_url) VALUES (1163,'ptocbrid','To Branch ID|Name','0',2,'','');</v>
      </c>
    </row>
    <row r="543" spans="3:11" ht="15.75" thickBot="1">
      <c r="C543" s="147">
        <v>1163</v>
      </c>
      <c r="D543" s="148" t="s">
        <v>10936</v>
      </c>
      <c r="E543" s="148" t="s">
        <v>10937</v>
      </c>
      <c r="F543" s="147">
        <v>0</v>
      </c>
      <c r="G543" s="147">
        <v>3</v>
      </c>
      <c r="K543" t="str">
        <f t="shared" si="18"/>
        <v>INSERT INTO c_report_param_d (report_id,param_name,param_title,param_default_value,display_seqn,ui_validation_url,be_validation_url) VALUES (1163,'pasondate','As On Date','0',3,'','');</v>
      </c>
    </row>
    <row r="544" spans="3:11" ht="15.75" thickBot="1">
      <c r="C544" s="160">
        <v>1164</v>
      </c>
      <c r="D544" s="161" t="s">
        <v>10929</v>
      </c>
      <c r="E544" s="161" t="s">
        <v>10930</v>
      </c>
      <c r="F544" s="160">
        <v>0</v>
      </c>
      <c r="G544" s="147">
        <v>1</v>
      </c>
      <c r="K544" t="str">
        <f t="shared" si="18"/>
        <v>INSERT INTO c_report_param_d (report_id,param_name,param_title,param_default_value,display_seqn,ui_validation_url,be_validation_url) VALUES (1164,'pcbrid','Branch ID|Name','0',1,'','');</v>
      </c>
    </row>
    <row r="545" spans="3:11" ht="15.75" thickBot="1">
      <c r="C545" s="160">
        <v>1164</v>
      </c>
      <c r="D545" s="161" t="s">
        <v>10932</v>
      </c>
      <c r="E545" s="161" t="s">
        <v>10933</v>
      </c>
      <c r="F545" s="160">
        <v>0</v>
      </c>
      <c r="G545" s="147">
        <v>2</v>
      </c>
      <c r="K545" t="str">
        <f t="shared" si="18"/>
        <v>INSERT INTO c_report_param_d (report_id,param_name,param_title,param_default_value,display_seqn,ui_validation_url,be_validation_url) VALUES (1164,'pglid','GL No.|Name','0',2,'','');</v>
      </c>
    </row>
    <row r="546" spans="3:11" ht="15.75" thickBot="1">
      <c r="C546" s="147">
        <v>1164</v>
      </c>
      <c r="D546" s="148" t="s">
        <v>10947</v>
      </c>
      <c r="E546" s="148" t="s">
        <v>10994</v>
      </c>
      <c r="F546" s="147">
        <v>0</v>
      </c>
      <c r="G546" s="147">
        <v>3</v>
      </c>
      <c r="K546" t="str">
        <f t="shared" si="18"/>
        <v>INSERT INTO c_report_param_d (report_id,param_name,param_title,param_default_value,display_seqn,ui_validation_url,be_validation_url) VALUES (1164,'pacctid','A/c No.|Name','0',3,'','');</v>
      </c>
    </row>
    <row r="547" spans="3:11" ht="15.75" thickBot="1">
      <c r="C547" s="147">
        <v>1164</v>
      </c>
      <c r="D547" s="148" t="s">
        <v>10950</v>
      </c>
      <c r="E547" s="148" t="s">
        <v>10951</v>
      </c>
      <c r="F547" s="147">
        <v>0</v>
      </c>
      <c r="G547" s="147">
        <v>4</v>
      </c>
      <c r="K547" t="str">
        <f t="shared" si="18"/>
        <v>INSERT INTO c_report_param_d (report_id,param_name,param_title,param_default_value,display_seqn,ui_validation_url,be_validation_url) VALUES (1164,'pfromdate','From Date','0',4,'','');</v>
      </c>
    </row>
    <row r="548" spans="3:11" ht="15.75" thickBot="1">
      <c r="C548" s="147">
        <v>1164</v>
      </c>
      <c r="D548" s="148" t="s">
        <v>10953</v>
      </c>
      <c r="E548" s="148" t="s">
        <v>10954</v>
      </c>
      <c r="F548" s="147">
        <v>0</v>
      </c>
      <c r="G548" s="147">
        <v>5</v>
      </c>
      <c r="K548" t="str">
        <f t="shared" si="18"/>
        <v>INSERT INTO c_report_param_d (report_id,param_name,param_title,param_default_value,display_seqn,ui_validation_url,be_validation_url) VALUES (1164,'ptodate','To Date','0',5,'','');</v>
      </c>
    </row>
    <row r="549" spans="3:11" ht="15.75" thickBot="1">
      <c r="C549" s="160">
        <v>1165</v>
      </c>
      <c r="D549" s="161" t="s">
        <v>10929</v>
      </c>
      <c r="E549" s="161" t="s">
        <v>10930</v>
      </c>
      <c r="F549" s="160">
        <v>0</v>
      </c>
      <c r="G549" s="160">
        <v>1</v>
      </c>
      <c r="K549" t="str">
        <f t="shared" si="18"/>
        <v>INSERT INTO c_report_param_d (report_id,param_name,param_title,param_default_value,display_seqn,ui_validation_url,be_validation_url) VALUES (1165,'pcbrid','Branch ID|Name','0',1,'','');</v>
      </c>
    </row>
    <row r="550" spans="3:11" ht="15.75" thickBot="1">
      <c r="C550" s="160">
        <v>1165</v>
      </c>
      <c r="D550" s="161" t="s">
        <v>10932</v>
      </c>
      <c r="E550" s="161" t="s">
        <v>10933</v>
      </c>
      <c r="F550" s="160">
        <v>0</v>
      </c>
      <c r="G550" s="160">
        <v>2</v>
      </c>
      <c r="K550" t="str">
        <f t="shared" si="18"/>
        <v>INSERT INTO c_report_param_d (report_id,param_name,param_title,param_default_value,display_seqn,ui_validation_url,be_validation_url) VALUES (1165,'pglid','GL No.|Name','0',2,'','');</v>
      </c>
    </row>
    <row r="551" spans="3:11" ht="15.75" thickBot="1">
      <c r="C551" s="160">
        <v>1165</v>
      </c>
      <c r="D551" s="161" t="s">
        <v>10947</v>
      </c>
      <c r="E551" s="161" t="s">
        <v>10994</v>
      </c>
      <c r="F551" s="160">
        <v>0</v>
      </c>
      <c r="G551" s="160">
        <v>3</v>
      </c>
      <c r="K551" t="str">
        <f t="shared" si="18"/>
        <v>INSERT INTO c_report_param_d (report_id,param_name,param_title,param_default_value,display_seqn,ui_validation_url,be_validation_url) VALUES (1165,'pacctid','A/c No.|Name','0',3,'','');</v>
      </c>
    </row>
    <row r="552" spans="3:11" ht="15.75" thickBot="1">
      <c r="C552" s="160">
        <v>1165</v>
      </c>
      <c r="D552" s="161" t="s">
        <v>10950</v>
      </c>
      <c r="E552" s="161" t="s">
        <v>10951</v>
      </c>
      <c r="F552" s="160">
        <v>0</v>
      </c>
      <c r="G552" s="160">
        <v>4</v>
      </c>
      <c r="K552" t="str">
        <f t="shared" si="18"/>
        <v>INSERT INTO c_report_param_d (report_id,param_name,param_title,param_default_value,display_seqn,ui_validation_url,be_validation_url) VALUES (1165,'pfromdate','From Date','0',4,'','');</v>
      </c>
    </row>
    <row r="553" spans="3:11" ht="15.75" thickBot="1">
      <c r="C553" s="160">
        <v>1165</v>
      </c>
      <c r="D553" s="161" t="s">
        <v>10953</v>
      </c>
      <c r="E553" s="161" t="s">
        <v>10954</v>
      </c>
      <c r="F553" s="160">
        <v>0</v>
      </c>
      <c r="G553" s="160">
        <v>5</v>
      </c>
      <c r="K553" t="str">
        <f t="shared" si="18"/>
        <v>INSERT INTO c_report_param_d (report_id,param_name,param_title,param_default_value,display_seqn,ui_validation_url,be_validation_url) VALUES (1165,'ptodate','To Date','0',5,'','');</v>
      </c>
    </row>
    <row r="554" spans="3:11" ht="15.75" thickBot="1">
      <c r="C554" s="147">
        <v>1166</v>
      </c>
      <c r="D554" s="148" t="s">
        <v>10929</v>
      </c>
      <c r="E554" s="148" t="s">
        <v>10930</v>
      </c>
      <c r="F554" s="147">
        <v>0</v>
      </c>
      <c r="G554" s="147">
        <v>1</v>
      </c>
      <c r="K554" t="str">
        <f t="shared" si="18"/>
        <v>INSERT INTO c_report_param_d (report_id,param_name,param_title,param_default_value,display_seqn,ui_validation_url,be_validation_url) VALUES (1166,'pcbrid','Branch ID|Name','0',1,'','');</v>
      </c>
    </row>
    <row r="555" spans="3:11" ht="15.75" thickBot="1">
      <c r="C555" s="147">
        <v>1166</v>
      </c>
      <c r="D555" s="148" t="s">
        <v>10936</v>
      </c>
      <c r="E555" s="148" t="s">
        <v>10937</v>
      </c>
      <c r="F555" s="147">
        <v>0</v>
      </c>
      <c r="G555" s="147">
        <v>2</v>
      </c>
      <c r="K555" t="str">
        <f t="shared" si="18"/>
        <v>INSERT INTO c_report_param_d (report_id,param_name,param_title,param_default_value,display_seqn,ui_validation_url,be_validation_url) VALUES (1166,'pasondate','As On Date','0',2,'','');</v>
      </c>
    </row>
    <row r="556" spans="3:11">
      <c r="C556" s="166">
        <v>1167</v>
      </c>
      <c r="D556" s="166" t="s">
        <v>10929</v>
      </c>
      <c r="E556" s="166" t="s">
        <v>10930</v>
      </c>
      <c r="F556" s="166">
        <v>0</v>
      </c>
      <c r="G556" s="166">
        <v>1</v>
      </c>
    </row>
    <row r="557" spans="3:11" ht="15.75" thickBot="1">
      <c r="C557" s="166">
        <v>1167</v>
      </c>
      <c r="D557" s="166" t="s">
        <v>10936</v>
      </c>
      <c r="E557" s="166" t="s">
        <v>10937</v>
      </c>
      <c r="F557" s="166">
        <v>0</v>
      </c>
      <c r="G557" s="166">
        <v>2</v>
      </c>
    </row>
    <row r="558" spans="3:11" ht="15.75" thickBot="1">
      <c r="C558" s="173">
        <v>1167</v>
      </c>
      <c r="D558" s="174" t="s">
        <v>10929</v>
      </c>
      <c r="E558" s="174" t="s">
        <v>10930</v>
      </c>
      <c r="F558" s="173">
        <v>0</v>
      </c>
      <c r="G558" s="173">
        <v>1</v>
      </c>
    </row>
    <row r="559" spans="3:11" ht="15.75" thickBot="1">
      <c r="C559" s="173">
        <v>1167</v>
      </c>
      <c r="D559" s="174" t="s">
        <v>10950</v>
      </c>
      <c r="E559" s="174" t="s">
        <v>10951</v>
      </c>
      <c r="F559" s="173">
        <v>0</v>
      </c>
      <c r="G559" s="173">
        <v>2</v>
      </c>
    </row>
    <row r="560" spans="3:11" ht="15.75" thickBot="1">
      <c r="C560" s="173">
        <v>1167</v>
      </c>
      <c r="D560" s="174" t="s">
        <v>10953</v>
      </c>
      <c r="E560" s="174" t="s">
        <v>10954</v>
      </c>
      <c r="F560" s="173">
        <v>0</v>
      </c>
      <c r="G560" s="173">
        <v>3</v>
      </c>
    </row>
    <row r="561" spans="3:11" ht="15.75" thickBot="1">
      <c r="C561" s="160"/>
      <c r="D561" s="161"/>
      <c r="E561" s="161"/>
      <c r="F561" s="160"/>
      <c r="G561" s="160"/>
    </row>
    <row r="562" spans="3:11">
      <c r="C562" s="80">
        <v>1167</v>
      </c>
      <c r="D562" s="80" t="s">
        <v>10941</v>
      </c>
      <c r="E562" s="80" t="s">
        <v>10942</v>
      </c>
      <c r="F562" s="80">
        <v>0</v>
      </c>
      <c r="G562" s="80">
        <v>1</v>
      </c>
      <c r="K562" t="str">
        <f t="shared" si="18"/>
        <v>INSERT INTO c_report_param_d (report_id,param_name,param_title,param_default_value,display_seqn,ui_validation_url,be_validation_url) VALUES (1167,'pfromcbrid','From Branch ID|Name','0',1,'','');</v>
      </c>
    </row>
    <row r="563" spans="3:11">
      <c r="C563" s="80">
        <v>1167</v>
      </c>
      <c r="D563" s="80" t="s">
        <v>10943</v>
      </c>
      <c r="E563" s="80" t="s">
        <v>10944</v>
      </c>
      <c r="F563" s="80">
        <v>0</v>
      </c>
      <c r="G563" s="80">
        <v>2</v>
      </c>
      <c r="K563" t="str">
        <f t="shared" si="18"/>
        <v>INSERT INTO c_report_param_d (report_id,param_name,param_title,param_default_value,display_seqn,ui_validation_url,be_validation_url) VALUES (1167,'ptocbrid','To Branch ID|Name','0',2,'','');</v>
      </c>
    </row>
    <row r="564" spans="3:11">
      <c r="C564" s="80">
        <v>1167</v>
      </c>
      <c r="D564" s="80" t="s">
        <v>10950</v>
      </c>
      <c r="E564" s="80" t="s">
        <v>10951</v>
      </c>
      <c r="F564" s="80">
        <v>0</v>
      </c>
      <c r="G564" s="80">
        <v>3</v>
      </c>
      <c r="K564" t="str">
        <f t="shared" si="18"/>
        <v>INSERT INTO c_report_param_d (report_id,param_name,param_title,param_default_value,display_seqn,ui_validation_url,be_validation_url) VALUES (1167,'pfromdate','From Date','0',3,'','');</v>
      </c>
    </row>
    <row r="565" spans="3:11" ht="15.75" thickBot="1">
      <c r="C565" s="80">
        <v>1167</v>
      </c>
      <c r="D565" s="80" t="s">
        <v>10953</v>
      </c>
      <c r="E565" s="80" t="s">
        <v>10954</v>
      </c>
      <c r="F565" s="80">
        <v>0</v>
      </c>
      <c r="G565" s="80">
        <v>4</v>
      </c>
      <c r="K565" t="str">
        <f t="shared" si="18"/>
        <v>INSERT INTO c_report_param_d (report_id,param_name,param_title,param_default_value,display_seqn,ui_validation_url,be_validation_url) VALUES (1167,'ptodate','To Date','0',4,'','');</v>
      </c>
    </row>
    <row r="566" spans="3:11" ht="15.75" thickBot="1">
      <c r="C566" s="160"/>
      <c r="D566" s="161"/>
      <c r="E566" s="161"/>
      <c r="F566" s="160"/>
      <c r="G566" s="160"/>
    </row>
    <row r="567" spans="3:11" ht="15.75" thickBot="1">
      <c r="C567" s="160"/>
      <c r="D567" s="161"/>
      <c r="E567" s="161"/>
      <c r="F567" s="160"/>
      <c r="G567" s="160"/>
    </row>
    <row r="568" spans="3:11" ht="15.75" thickBot="1">
      <c r="C568" s="160"/>
      <c r="D568" s="161"/>
      <c r="E568" s="161"/>
      <c r="F568" s="160"/>
      <c r="G568" s="160"/>
    </row>
    <row r="569" spans="3:11" ht="15.75" thickBot="1">
      <c r="C569" s="160"/>
      <c r="D569" s="161"/>
      <c r="E569" s="161"/>
      <c r="F569" s="160"/>
      <c r="G569" s="160"/>
    </row>
    <row r="570" spans="3:11" ht="15.75" thickBot="1">
      <c r="C570" s="160"/>
      <c r="D570" s="161"/>
      <c r="E570" s="161"/>
      <c r="F570" s="160"/>
      <c r="G570" s="160"/>
    </row>
    <row r="571" spans="3:11" ht="15.75" thickBot="1">
      <c r="C571" s="147">
        <v>1168</v>
      </c>
      <c r="D571" s="148" t="s">
        <v>10995</v>
      </c>
      <c r="E571" s="148" t="s">
        <v>10996</v>
      </c>
      <c r="F571" s="147">
        <v>0</v>
      </c>
      <c r="G571" s="147">
        <v>1</v>
      </c>
      <c r="K571" t="str">
        <f t="shared" si="18"/>
        <v>INSERT INTO c_report_param_d (report_id,param_name,param_title,param_default_value,display_seqn,ui_validation_url,be_validation_url) VALUES (1168,'plogincbrid','Login Branch ID|Name','0',1,'','');</v>
      </c>
    </row>
    <row r="572" spans="3:11" ht="15.75" thickBot="1">
      <c r="C572" s="147">
        <v>1168</v>
      </c>
      <c r="D572" s="148" t="s">
        <v>10997</v>
      </c>
      <c r="E572" s="148" t="s">
        <v>10998</v>
      </c>
      <c r="F572" s="147">
        <v>0</v>
      </c>
      <c r="G572" s="147">
        <v>2</v>
      </c>
      <c r="K572" t="str">
        <f t="shared" si="18"/>
        <v>INSERT INTO c_report_param_d (report_id,param_name,param_title,param_default_value,display_seqn,ui_validation_url,be_validation_url) VALUES (1168,'pcustid','Cust No.|Name','0',2,'','');</v>
      </c>
    </row>
    <row r="573" spans="3:11" ht="15.75" thickBot="1">
      <c r="C573" s="147">
        <v>1168</v>
      </c>
      <c r="D573" s="148" t="s">
        <v>10950</v>
      </c>
      <c r="E573" s="148" t="s">
        <v>10951</v>
      </c>
      <c r="F573" s="147">
        <v>0</v>
      </c>
      <c r="G573" s="147">
        <v>3</v>
      </c>
      <c r="K573" t="str">
        <f t="shared" si="18"/>
        <v>INSERT INTO c_report_param_d (report_id,param_name,param_title,param_default_value,display_seqn,ui_validation_url,be_validation_url) VALUES (1168,'pfromdate','From Date','0',3,'','');</v>
      </c>
    </row>
    <row r="574" spans="3:11" ht="15.75" thickBot="1">
      <c r="C574" s="147">
        <v>1168</v>
      </c>
      <c r="D574" s="148" t="s">
        <v>10953</v>
      </c>
      <c r="E574" s="148" t="s">
        <v>10954</v>
      </c>
      <c r="F574" s="147">
        <v>0</v>
      </c>
      <c r="G574" s="147">
        <v>4</v>
      </c>
      <c r="K574" t="str">
        <f t="shared" si="18"/>
        <v>INSERT INTO c_report_param_d (report_id,param_name,param_title,param_default_value,display_seqn,ui_validation_url,be_validation_url) VALUES (1168,'ptodate','To Date','0',4,'','');</v>
      </c>
    </row>
    <row r="575" spans="3:11" ht="15.75" thickBot="1">
      <c r="C575" s="147">
        <v>1169</v>
      </c>
      <c r="D575" s="148" t="s">
        <v>10995</v>
      </c>
      <c r="E575" s="148" t="s">
        <v>10996</v>
      </c>
      <c r="F575" s="147">
        <v>0</v>
      </c>
      <c r="G575" s="147">
        <v>1</v>
      </c>
      <c r="K575" t="str">
        <f t="shared" si="18"/>
        <v>INSERT INTO c_report_param_d (report_id,param_name,param_title,param_default_value,display_seqn,ui_validation_url,be_validation_url) VALUES (1169,'plogincbrid','Login Branch ID|Name','0',1,'','');</v>
      </c>
    </row>
    <row r="576" spans="3:11" ht="15.75" thickBot="1">
      <c r="C576" s="147">
        <v>1169</v>
      </c>
      <c r="D576" s="148" t="s">
        <v>10929</v>
      </c>
      <c r="E576" s="148" t="s">
        <v>10930</v>
      </c>
      <c r="F576" s="147">
        <v>0</v>
      </c>
      <c r="G576" s="147">
        <v>2</v>
      </c>
      <c r="K576" t="str">
        <f t="shared" si="18"/>
        <v>INSERT INTO c_report_param_d (report_id,param_name,param_title,param_default_value,display_seqn,ui_validation_url,be_validation_url) VALUES (1169,'pcbrid','Branch ID|Name','0',2,'','');</v>
      </c>
    </row>
    <row r="577" spans="3:11" ht="15.75" thickBot="1">
      <c r="C577" s="147">
        <v>1169</v>
      </c>
      <c r="D577" s="148" t="s">
        <v>10932</v>
      </c>
      <c r="E577" s="148" t="s">
        <v>10933</v>
      </c>
      <c r="F577" s="147">
        <v>0</v>
      </c>
      <c r="G577" s="147">
        <v>3</v>
      </c>
      <c r="K577" t="str">
        <f t="shared" si="18"/>
        <v>INSERT INTO c_report_param_d (report_id,param_name,param_title,param_default_value,display_seqn,ui_validation_url,be_validation_url) VALUES (1169,'pglid','GL No.|Name','0',3,'','');</v>
      </c>
    </row>
    <row r="578" spans="3:11" ht="15.75" thickBot="1">
      <c r="C578" s="147">
        <v>1169</v>
      </c>
      <c r="D578" s="148" t="s">
        <v>10947</v>
      </c>
      <c r="E578" s="148" t="s">
        <v>10994</v>
      </c>
      <c r="F578" s="147">
        <v>0</v>
      </c>
      <c r="G578" s="147">
        <v>4</v>
      </c>
      <c r="K578" t="str">
        <f t="shared" si="18"/>
        <v>INSERT INTO c_report_param_d (report_id,param_name,param_title,param_default_value,display_seqn,ui_validation_url,be_validation_url) VALUES (1169,'pacctid','A/c No.|Name','0',4,'','');</v>
      </c>
    </row>
    <row r="579" spans="3:11" ht="15.75" thickBot="1">
      <c r="C579" s="147">
        <v>1169</v>
      </c>
      <c r="D579" s="148" t="s">
        <v>10936</v>
      </c>
      <c r="E579" s="148" t="s">
        <v>10937</v>
      </c>
      <c r="F579" s="147">
        <v>0</v>
      </c>
      <c r="G579" s="147">
        <v>5</v>
      </c>
      <c r="K579" t="str">
        <f t="shared" si="18"/>
        <v>INSERT INTO c_report_param_d (report_id,param_name,param_title,param_default_value,display_seqn,ui_validation_url,be_validation_url) VALUES (1169,'pasondate','As On Date','0',5,'','');</v>
      </c>
    </row>
    <row r="580" spans="3:11" ht="15.75" thickBot="1">
      <c r="C580" s="147">
        <v>1170</v>
      </c>
      <c r="D580" s="148" t="s">
        <v>10995</v>
      </c>
      <c r="E580" s="148" t="s">
        <v>10996</v>
      </c>
      <c r="F580" s="147">
        <v>0</v>
      </c>
      <c r="G580" s="147">
        <v>1</v>
      </c>
      <c r="K580" t="str">
        <f t="shared" si="18"/>
        <v>INSERT INTO c_report_param_d (report_id,param_name,param_title,param_default_value,display_seqn,ui_validation_url,be_validation_url) VALUES (1170,'plogincbrid','Login Branch ID|Name','0',1,'','');</v>
      </c>
    </row>
    <row r="581" spans="3:11" ht="15.75" thickBot="1">
      <c r="C581" s="147">
        <v>1170</v>
      </c>
      <c r="D581" s="148" t="s">
        <v>10929</v>
      </c>
      <c r="E581" s="148" t="s">
        <v>10930</v>
      </c>
      <c r="F581" s="147">
        <v>0</v>
      </c>
      <c r="G581" s="147">
        <v>2</v>
      </c>
      <c r="K581" t="str">
        <f t="shared" si="18"/>
        <v>INSERT INTO c_report_param_d (report_id,param_name,param_title,param_default_value,display_seqn,ui_validation_url,be_validation_url) VALUES (1170,'pcbrid','Branch ID|Name','0',2,'','');</v>
      </c>
    </row>
    <row r="582" spans="3:11" ht="15.75" thickBot="1">
      <c r="C582" s="147">
        <v>1170</v>
      </c>
      <c r="D582" s="148" t="s">
        <v>10932</v>
      </c>
      <c r="E582" s="148" t="s">
        <v>10933</v>
      </c>
      <c r="F582" s="147">
        <v>0</v>
      </c>
      <c r="G582" s="147">
        <v>3</v>
      </c>
      <c r="K582" t="str">
        <f t="shared" si="18"/>
        <v>INSERT INTO c_report_param_d (report_id,param_name,param_title,param_default_value,display_seqn,ui_validation_url,be_validation_url) VALUES (1170,'pglid','GL No.|Name','0',3,'','');</v>
      </c>
    </row>
    <row r="583" spans="3:11" ht="15.75" thickBot="1">
      <c r="C583" s="147">
        <v>1170</v>
      </c>
      <c r="D583" s="148" t="s">
        <v>10947</v>
      </c>
      <c r="E583" s="148" t="s">
        <v>10994</v>
      </c>
      <c r="F583" s="147">
        <v>0</v>
      </c>
      <c r="G583" s="147">
        <v>4</v>
      </c>
      <c r="K583" t="str">
        <f t="shared" si="18"/>
        <v>INSERT INTO c_report_param_d (report_id,param_name,param_title,param_default_value,display_seqn,ui_validation_url,be_validation_url) VALUES (1170,'pacctid','A/c No.|Name','0',4,'','');</v>
      </c>
    </row>
    <row r="584" spans="3:11" ht="15.75" thickBot="1">
      <c r="C584" s="147">
        <v>1170</v>
      </c>
      <c r="D584" s="148" t="s">
        <v>10950</v>
      </c>
      <c r="E584" s="148" t="s">
        <v>10951</v>
      </c>
      <c r="F584" s="147">
        <v>0</v>
      </c>
      <c r="G584" s="147">
        <v>5</v>
      </c>
      <c r="K584" t="str">
        <f t="shared" si="18"/>
        <v>INSERT INTO c_report_param_d (report_id,param_name,param_title,param_default_value,display_seqn,ui_validation_url,be_validation_url) VALUES (1170,'pfromdate','From Date','0',5,'','');</v>
      </c>
    </row>
    <row r="585" spans="3:11" ht="15.75" thickBot="1">
      <c r="C585" s="147">
        <v>1170</v>
      </c>
      <c r="D585" s="148" t="s">
        <v>10953</v>
      </c>
      <c r="E585" s="148" t="s">
        <v>10954</v>
      </c>
      <c r="F585" s="147">
        <v>0</v>
      </c>
      <c r="G585" s="147">
        <v>6</v>
      </c>
      <c r="K585" t="str">
        <f t="shared" si="18"/>
        <v>INSERT INTO c_report_param_d (report_id,param_name,param_title,param_default_value,display_seqn,ui_validation_url,be_validation_url) VALUES (1170,'ptodate','To Date','0',6,'','');</v>
      </c>
    </row>
    <row r="586" spans="3:11" ht="15.75" thickBot="1">
      <c r="C586" s="147">
        <v>1171</v>
      </c>
      <c r="D586" s="148" t="s">
        <v>10929</v>
      </c>
      <c r="E586" s="148" t="s">
        <v>10930</v>
      </c>
      <c r="F586" s="147">
        <v>0</v>
      </c>
      <c r="G586" s="147">
        <v>1</v>
      </c>
      <c r="K586" t="str">
        <f t="shared" si="18"/>
        <v>INSERT INTO c_report_param_d (report_id,param_name,param_title,param_default_value,display_seqn,ui_validation_url,be_validation_url) VALUES (1171,'pcbrid','Branch ID|Name','0',1,'','');</v>
      </c>
    </row>
    <row r="587" spans="3:11" ht="15.75" thickBot="1">
      <c r="C587" s="147">
        <v>1172</v>
      </c>
      <c r="D587" s="148" t="s">
        <v>10995</v>
      </c>
      <c r="E587" s="148" t="s">
        <v>10996</v>
      </c>
      <c r="F587" s="147">
        <v>0</v>
      </c>
      <c r="G587" s="147">
        <v>1</v>
      </c>
      <c r="K587" t="str">
        <f t="shared" si="18"/>
        <v>INSERT INTO c_report_param_d (report_id,param_name,param_title,param_default_value,display_seqn,ui_validation_url,be_validation_url) VALUES (1172,'plogincbrid','Login Branch ID|Name','0',1,'','');</v>
      </c>
    </row>
    <row r="588" spans="3:11" ht="15.75" thickBot="1">
      <c r="C588" s="147">
        <v>1172</v>
      </c>
      <c r="D588" s="148" t="s">
        <v>10929</v>
      </c>
      <c r="E588" s="148" t="s">
        <v>10930</v>
      </c>
      <c r="F588" s="147">
        <v>0</v>
      </c>
      <c r="G588" s="147">
        <v>2</v>
      </c>
      <c r="K588" t="str">
        <f t="shared" si="18"/>
        <v>INSERT INTO c_report_param_d (report_id,param_name,param_title,param_default_value,display_seqn,ui_validation_url,be_validation_url) VALUES (1172,'pcbrid','Branch ID|Name','0',2,'','');</v>
      </c>
    </row>
    <row r="589" spans="3:11" ht="15.75" thickBot="1">
      <c r="C589" s="147">
        <v>1172</v>
      </c>
      <c r="D589" s="148" t="s">
        <v>10932</v>
      </c>
      <c r="E589" s="148" t="s">
        <v>10933</v>
      </c>
      <c r="F589" s="147">
        <v>0</v>
      </c>
      <c r="G589" s="147">
        <v>3</v>
      </c>
      <c r="K589" t="str">
        <f t="shared" ref="K589:K657" si="19">CONCATENATE("INSERT INTO c_report_param_d (report_id,param_name,param_title,param_default_value,display_seqn,ui_validation_url,be_validation_url) VALUES (",C589&amp;",'"&amp;D589&amp;"','"&amp;E589&amp;"','"&amp;F589&amp;"',"&amp;G589&amp;",'"&amp;H589&amp;"','"&amp;I589&amp;"');")</f>
        <v>INSERT INTO c_report_param_d (report_id,param_name,param_title,param_default_value,display_seqn,ui_validation_url,be_validation_url) VALUES (1172,'pglid','GL No.|Name','0',3,'','');</v>
      </c>
    </row>
    <row r="590" spans="3:11" ht="15.75" thickBot="1">
      <c r="C590" s="147">
        <v>1172</v>
      </c>
      <c r="D590" s="148" t="s">
        <v>10947</v>
      </c>
      <c r="E590" s="148" t="s">
        <v>10994</v>
      </c>
      <c r="F590" s="147">
        <v>0</v>
      </c>
      <c r="G590" s="147">
        <v>4</v>
      </c>
      <c r="K590" t="str">
        <f t="shared" si="19"/>
        <v>INSERT INTO c_report_param_d (report_id,param_name,param_title,param_default_value,display_seqn,ui_validation_url,be_validation_url) VALUES (1172,'pacctid','A/c No.|Name','0',4,'','');</v>
      </c>
    </row>
    <row r="591" spans="3:11" ht="15.75" thickBot="1">
      <c r="C591" s="147">
        <v>1172</v>
      </c>
      <c r="D591" s="148" t="s">
        <v>10936</v>
      </c>
      <c r="E591" s="148" t="s">
        <v>10937</v>
      </c>
      <c r="F591" s="147">
        <v>0</v>
      </c>
      <c r="G591" s="147">
        <v>5</v>
      </c>
      <c r="K591" t="str">
        <f t="shared" si="19"/>
        <v>INSERT INTO c_report_param_d (report_id,param_name,param_title,param_default_value,display_seqn,ui_validation_url,be_validation_url) VALUES (1172,'pasondate','As On Date','0',5,'','');</v>
      </c>
    </row>
    <row r="592" spans="3:11" ht="15.75" thickBot="1">
      <c r="C592" s="160">
        <v>1173</v>
      </c>
      <c r="D592" s="161" t="s">
        <v>10941</v>
      </c>
      <c r="E592" s="161" t="s">
        <v>10942</v>
      </c>
      <c r="F592" s="160">
        <v>0</v>
      </c>
      <c r="G592" s="160">
        <v>1</v>
      </c>
      <c r="K592" t="str">
        <f t="shared" si="19"/>
        <v>INSERT INTO c_report_param_d (report_id,param_name,param_title,param_default_value,display_seqn,ui_validation_url,be_validation_url) VALUES (1173,'pfromcbrid','From Branch ID|Name','0',1,'','');</v>
      </c>
    </row>
    <row r="593" spans="3:11" ht="15.75" thickBot="1">
      <c r="C593" s="160">
        <v>1173</v>
      </c>
      <c r="D593" s="161" t="s">
        <v>10943</v>
      </c>
      <c r="E593" s="161" t="s">
        <v>10944</v>
      </c>
      <c r="F593" s="160">
        <v>0</v>
      </c>
      <c r="G593" s="160">
        <v>2</v>
      </c>
      <c r="K593" t="str">
        <f t="shared" si="19"/>
        <v>INSERT INTO c_report_param_d (report_id,param_name,param_title,param_default_value,display_seqn,ui_validation_url,be_validation_url) VALUES (1173,'ptocbrid','To Branch ID|Name','0',2,'','');</v>
      </c>
    </row>
    <row r="594" spans="3:11" ht="15.75" thickBot="1">
      <c r="C594" s="160">
        <v>1173</v>
      </c>
      <c r="D594" s="161" t="s">
        <v>10936</v>
      </c>
      <c r="E594" s="161" t="s">
        <v>10937</v>
      </c>
      <c r="F594" s="160">
        <v>0</v>
      </c>
      <c r="G594" s="160">
        <v>3</v>
      </c>
      <c r="K594" t="str">
        <f t="shared" si="19"/>
        <v>INSERT INTO c_report_param_d (report_id,param_name,param_title,param_default_value,display_seqn,ui_validation_url,be_validation_url) VALUES (1173,'pasondate','As On Date','0',3,'','');</v>
      </c>
    </row>
    <row r="595" spans="3:11" ht="15.75" thickBot="1">
      <c r="C595" s="160">
        <v>1173</v>
      </c>
      <c r="D595" s="161" t="s">
        <v>10938</v>
      </c>
      <c r="E595" s="161" t="s">
        <v>10986</v>
      </c>
      <c r="F595" s="160">
        <v>0</v>
      </c>
      <c r="G595" s="160">
        <v>4</v>
      </c>
      <c r="K595" t="str">
        <f t="shared" si="19"/>
        <v>INSERT INTO c_report_param_d (report_id,param_name,param_title,param_default_value,display_seqn,ui_validation_url,be_validation_url) VALUES (1173,'piszerobal','Is Skip Zero Overdue','0',4,'','');</v>
      </c>
    </row>
    <row r="596" spans="3:11" ht="15.75" thickBot="1">
      <c r="C596" s="160">
        <v>1174</v>
      </c>
      <c r="D596" s="161" t="s">
        <v>10929</v>
      </c>
      <c r="E596" s="161" t="s">
        <v>10930</v>
      </c>
      <c r="F596" s="160">
        <v>0</v>
      </c>
      <c r="G596" s="160">
        <v>1</v>
      </c>
      <c r="K596" t="str">
        <f t="shared" si="19"/>
        <v>INSERT INTO c_report_param_d (report_id,param_name,param_title,param_default_value,display_seqn,ui_validation_url,be_validation_url) VALUES (1174,'pcbrid','Branch ID|Name','0',1,'','');</v>
      </c>
    </row>
    <row r="597" spans="3:11" ht="15.75" thickBot="1">
      <c r="C597" s="160">
        <v>1174</v>
      </c>
      <c r="D597" s="161" t="s">
        <v>10936</v>
      </c>
      <c r="E597" s="161" t="s">
        <v>10937</v>
      </c>
      <c r="F597" s="160">
        <v>0</v>
      </c>
      <c r="G597" s="160">
        <v>2</v>
      </c>
      <c r="K597" t="str">
        <f t="shared" si="19"/>
        <v>INSERT INTO c_report_param_d (report_id,param_name,param_title,param_default_value,display_seqn,ui_validation_url,be_validation_url) VALUES (1174,'pasondate','As On Date','0',2,'','');</v>
      </c>
    </row>
    <row r="598" spans="3:11" ht="15.75" thickBot="1">
      <c r="C598" s="160">
        <v>1175</v>
      </c>
      <c r="D598" s="161" t="s">
        <v>10962</v>
      </c>
      <c r="E598" s="161" t="s">
        <v>10963</v>
      </c>
      <c r="F598" s="160">
        <v>0</v>
      </c>
      <c r="G598" s="160">
        <v>1</v>
      </c>
      <c r="K598" t="str">
        <f t="shared" si="19"/>
        <v>INSERT INTO c_report_param_d (report_id,param_name,param_title,param_default_value,display_seqn,ui_validation_url,be_validation_url) VALUES (1175,'pcicid','CIC ID','0',1,'','');</v>
      </c>
    </row>
    <row r="599" spans="3:11" ht="15.75" thickBot="1">
      <c r="C599" s="160"/>
      <c r="D599" s="148"/>
      <c r="E599" s="148"/>
      <c r="F599" s="147"/>
      <c r="G599" s="147"/>
    </row>
    <row r="600" spans="3:11" ht="15.75" thickBot="1">
      <c r="C600" s="160"/>
      <c r="D600" s="148"/>
      <c r="E600" s="148"/>
      <c r="F600" s="147"/>
      <c r="G600" s="147"/>
    </row>
    <row r="601" spans="3:11" ht="15.75" thickBot="1">
      <c r="C601" s="148">
        <v>1176</v>
      </c>
      <c r="D601" s="148" t="s">
        <v>10941</v>
      </c>
      <c r="E601" s="148" t="s">
        <v>10942</v>
      </c>
      <c r="F601" s="147">
        <v>0</v>
      </c>
      <c r="G601" s="147">
        <v>1</v>
      </c>
      <c r="K601" t="str">
        <f t="shared" si="19"/>
        <v>INSERT INTO c_report_param_d (report_id,param_name,param_title,param_default_value,display_seqn,ui_validation_url,be_validation_url) VALUES (1176,'pfromcbrid','From Branch ID|Name','0',1,'','');</v>
      </c>
    </row>
    <row r="602" spans="3:11" ht="15.75" thickBot="1">
      <c r="C602" s="148">
        <v>1176</v>
      </c>
      <c r="D602" s="148" t="s">
        <v>10943</v>
      </c>
      <c r="E602" s="148" t="s">
        <v>10944</v>
      </c>
      <c r="F602" s="147">
        <v>0</v>
      </c>
      <c r="G602" s="147">
        <v>2</v>
      </c>
      <c r="K602" t="str">
        <f t="shared" si="19"/>
        <v>INSERT INTO c_report_param_d (report_id,param_name,param_title,param_default_value,display_seqn,ui_validation_url,be_validation_url) VALUES (1176,'ptocbrid','To Branch ID|Name','0',2,'','');</v>
      </c>
    </row>
    <row r="603" spans="3:11" ht="15.75" thickBot="1">
      <c r="C603" s="148">
        <v>1176</v>
      </c>
      <c r="D603" s="148" t="s">
        <v>10950</v>
      </c>
      <c r="E603" s="148" t="s">
        <v>10951</v>
      </c>
      <c r="F603" s="147">
        <v>0</v>
      </c>
      <c r="G603" s="147">
        <v>3</v>
      </c>
      <c r="K603" t="str">
        <f t="shared" si="19"/>
        <v>INSERT INTO c_report_param_d (report_id,param_name,param_title,param_default_value,display_seqn,ui_validation_url,be_validation_url) VALUES (1176,'pfromdate','From Date','0',3,'','');</v>
      </c>
    </row>
    <row r="604" spans="3:11" ht="15.75" thickBot="1">
      <c r="C604" s="148">
        <v>1176</v>
      </c>
      <c r="D604" s="148" t="s">
        <v>10953</v>
      </c>
      <c r="E604" s="148" t="s">
        <v>10954</v>
      </c>
      <c r="F604" s="147">
        <v>0</v>
      </c>
      <c r="G604" s="147">
        <v>4</v>
      </c>
      <c r="K604" t="str">
        <f t="shared" si="19"/>
        <v>INSERT INTO c_report_param_d (report_id,param_name,param_title,param_default_value,display_seqn,ui_validation_url,be_validation_url) VALUES (1176,'ptodate','To Date','0',4,'','');</v>
      </c>
    </row>
    <row r="605" spans="3:11" ht="15.75" thickBot="1">
      <c r="C605" s="160">
        <v>1177</v>
      </c>
      <c r="D605" s="161" t="s">
        <v>10962</v>
      </c>
      <c r="E605" s="161" t="s">
        <v>10963</v>
      </c>
      <c r="F605" s="160">
        <v>0</v>
      </c>
      <c r="G605" s="160">
        <v>1</v>
      </c>
      <c r="K605" t="str">
        <f t="shared" si="19"/>
        <v>INSERT INTO c_report_param_d (report_id,param_name,param_title,param_default_value,display_seqn,ui_validation_url,be_validation_url) VALUES (1177,'pcicid','CIC ID','0',1,'','');</v>
      </c>
    </row>
    <row r="606" spans="3:11" ht="15.75" thickBot="1">
      <c r="C606" s="160"/>
      <c r="D606" s="148"/>
      <c r="E606" s="148"/>
      <c r="F606" s="147"/>
      <c r="G606" s="147"/>
    </row>
    <row r="607" spans="3:11" ht="15.75" thickBot="1">
      <c r="C607" s="160"/>
      <c r="D607" s="148"/>
      <c r="E607" s="148"/>
      <c r="F607" s="147"/>
      <c r="G607" s="147"/>
    </row>
    <row r="608" spans="3:11" ht="15.75" thickBot="1">
      <c r="C608" s="160">
        <v>1178</v>
      </c>
      <c r="D608" s="161" t="s">
        <v>10941</v>
      </c>
      <c r="E608" s="161" t="s">
        <v>10942</v>
      </c>
      <c r="F608" s="160">
        <v>0</v>
      </c>
      <c r="G608" s="160">
        <v>1</v>
      </c>
      <c r="K608" t="str">
        <f t="shared" si="19"/>
        <v>INSERT INTO c_report_param_d (report_id,param_name,param_title,param_default_value,display_seqn,ui_validation_url,be_validation_url) VALUES (1178,'pfromcbrid','From Branch ID|Name','0',1,'','');</v>
      </c>
    </row>
    <row r="609" spans="3:11" ht="15.75" thickBot="1">
      <c r="C609" s="160">
        <v>1178</v>
      </c>
      <c r="D609" s="161" t="s">
        <v>10943</v>
      </c>
      <c r="E609" s="161" t="s">
        <v>10944</v>
      </c>
      <c r="F609" s="160">
        <v>0</v>
      </c>
      <c r="G609" s="160">
        <v>2</v>
      </c>
      <c r="K609" t="str">
        <f t="shared" si="19"/>
        <v>INSERT INTO c_report_param_d (report_id,param_name,param_title,param_default_value,display_seqn,ui_validation_url,be_validation_url) VALUES (1178,'ptocbrid','To Branch ID|Name','0',2,'','');</v>
      </c>
    </row>
    <row r="610" spans="3:11" ht="15.75" thickBot="1">
      <c r="C610" s="160">
        <v>1178</v>
      </c>
      <c r="D610" s="161" t="s">
        <v>10932</v>
      </c>
      <c r="E610" s="161" t="s">
        <v>10933</v>
      </c>
      <c r="F610" s="160">
        <v>0</v>
      </c>
      <c r="G610" s="160">
        <v>3</v>
      </c>
      <c r="K610" t="str">
        <f t="shared" si="19"/>
        <v>INSERT INTO c_report_param_d (report_id,param_name,param_title,param_default_value,display_seqn,ui_validation_url,be_validation_url) VALUES (1178,'pglid','GL No.|Name','0',3,'','');</v>
      </c>
    </row>
    <row r="611" spans="3:11" ht="15.75" thickBot="1">
      <c r="C611" s="160">
        <v>1178</v>
      </c>
      <c r="D611" s="161" t="s">
        <v>10950</v>
      </c>
      <c r="E611" s="161" t="s">
        <v>10951</v>
      </c>
      <c r="F611" s="160">
        <v>0</v>
      </c>
      <c r="G611" s="160">
        <v>4</v>
      </c>
      <c r="K611" t="str">
        <f t="shared" si="19"/>
        <v>INSERT INTO c_report_param_d (report_id,param_name,param_title,param_default_value,display_seqn,ui_validation_url,be_validation_url) VALUES (1178,'pfromdate','From Date','0',4,'','');</v>
      </c>
    </row>
    <row r="612" spans="3:11" ht="15.75" thickBot="1">
      <c r="C612" s="160">
        <v>1178</v>
      </c>
      <c r="D612" s="161" t="s">
        <v>10953</v>
      </c>
      <c r="E612" s="161" t="s">
        <v>10954</v>
      </c>
      <c r="F612" s="160">
        <v>0</v>
      </c>
      <c r="G612" s="160">
        <v>5</v>
      </c>
      <c r="K612" t="str">
        <f t="shared" si="19"/>
        <v>INSERT INTO c_report_param_d (report_id,param_name,param_title,param_default_value,display_seqn,ui_validation_url,be_validation_url) VALUES (1178,'ptodate','To Date','0',5,'','');</v>
      </c>
    </row>
    <row r="613" spans="3:11" ht="15.75" thickBot="1">
      <c r="C613" s="160">
        <v>1179</v>
      </c>
      <c r="D613" s="161" t="s">
        <v>10950</v>
      </c>
      <c r="E613" s="161" t="s">
        <v>10951</v>
      </c>
      <c r="F613" s="160">
        <v>0</v>
      </c>
      <c r="G613" s="160">
        <v>1</v>
      </c>
      <c r="K613" t="str">
        <f t="shared" si="19"/>
        <v>INSERT INTO c_report_param_d (report_id,param_name,param_title,param_default_value,display_seqn,ui_validation_url,be_validation_url) VALUES (1179,'pfromdate','From Date','0',1,'','');</v>
      </c>
    </row>
    <row r="614" spans="3:11" ht="15.75" thickBot="1">
      <c r="C614" s="160">
        <v>1179</v>
      </c>
      <c r="D614" s="161" t="s">
        <v>10953</v>
      </c>
      <c r="E614" s="161" t="s">
        <v>10954</v>
      </c>
      <c r="F614" s="160">
        <v>0</v>
      </c>
      <c r="G614" s="160">
        <v>2</v>
      </c>
      <c r="K614" t="str">
        <f t="shared" si="19"/>
        <v>INSERT INTO c_report_param_d (report_id,param_name,param_title,param_default_value,display_seqn,ui_validation_url,be_validation_url) VALUES (1179,'ptodate','To Date','0',2,'','');</v>
      </c>
    </row>
    <row r="615" spans="3:11" ht="15.75" thickBot="1">
      <c r="C615" s="160">
        <v>1180</v>
      </c>
      <c r="D615" s="161" t="s">
        <v>10941</v>
      </c>
      <c r="E615" s="161" t="s">
        <v>10942</v>
      </c>
      <c r="F615" s="160">
        <v>0</v>
      </c>
      <c r="G615" s="160">
        <v>1</v>
      </c>
      <c r="K615" t="str">
        <f t="shared" si="19"/>
        <v>INSERT INTO c_report_param_d (report_id,param_name,param_title,param_default_value,display_seqn,ui_validation_url,be_validation_url) VALUES (1180,'pfromcbrid','From Branch ID|Name','0',1,'','');</v>
      </c>
    </row>
    <row r="616" spans="3:11" ht="15.75" thickBot="1">
      <c r="C616" s="160">
        <v>1180</v>
      </c>
      <c r="D616" s="161" t="s">
        <v>10943</v>
      </c>
      <c r="E616" s="161" t="s">
        <v>10944</v>
      </c>
      <c r="F616" s="160">
        <v>0</v>
      </c>
      <c r="G616" s="160">
        <v>2</v>
      </c>
      <c r="K616" t="str">
        <f t="shared" si="19"/>
        <v>INSERT INTO c_report_param_d (report_id,param_name,param_title,param_default_value,display_seqn,ui_validation_url,be_validation_url) VALUES (1180,'ptocbrid','To Branch ID|Name','0',2,'','');</v>
      </c>
    </row>
    <row r="617" spans="3:11" ht="15.75" thickBot="1">
      <c r="C617" s="173">
        <v>1180</v>
      </c>
      <c r="D617" s="174" t="s">
        <v>10950</v>
      </c>
      <c r="E617" s="174" t="s">
        <v>10951</v>
      </c>
      <c r="F617" s="173">
        <v>0</v>
      </c>
      <c r="G617" s="173">
        <v>3</v>
      </c>
    </row>
    <row r="618" spans="3:11" ht="15.75" thickBot="1">
      <c r="C618" s="173">
        <v>1180</v>
      </c>
      <c r="D618" s="174" t="s">
        <v>10953</v>
      </c>
      <c r="E618" s="174" t="s">
        <v>10954</v>
      </c>
      <c r="F618" s="173">
        <v>0</v>
      </c>
      <c r="G618" s="173">
        <v>4</v>
      </c>
    </row>
    <row r="619" spans="3:11" ht="15.75" thickBot="1">
      <c r="C619" s="160">
        <v>1180</v>
      </c>
      <c r="D619" s="191" t="s">
        <v>10936</v>
      </c>
      <c r="E619" s="191" t="s">
        <v>10937</v>
      </c>
      <c r="F619" s="160">
        <v>0</v>
      </c>
      <c r="G619" s="160">
        <v>3</v>
      </c>
      <c r="K619" t="str">
        <f t="shared" si="19"/>
        <v>INSERT INTO c_report_param_d (report_id,param_name,param_title,param_default_value,display_seqn,ui_validation_url,be_validation_url) VALUES (1180,'pasondate','As On Date','0',3,'','');</v>
      </c>
    </row>
    <row r="620" spans="3:11" ht="15.75" thickBot="1">
      <c r="C620" s="173">
        <v>1181</v>
      </c>
      <c r="D620" s="174" t="s">
        <v>10929</v>
      </c>
      <c r="E620" s="174" t="s">
        <v>10930</v>
      </c>
      <c r="F620" s="173">
        <v>0</v>
      </c>
      <c r="G620" s="173">
        <v>1</v>
      </c>
    </row>
    <row r="621" spans="3:11" ht="15.75" thickBot="1">
      <c r="C621" s="173">
        <v>1181</v>
      </c>
      <c r="D621" s="174" t="s">
        <v>10950</v>
      </c>
      <c r="E621" s="174" t="s">
        <v>10951</v>
      </c>
      <c r="F621" s="173">
        <v>0</v>
      </c>
      <c r="G621" s="173">
        <v>2</v>
      </c>
    </row>
    <row r="622" spans="3:11" ht="15.75" thickBot="1">
      <c r="C622" s="173">
        <v>1181</v>
      </c>
      <c r="D622" s="174" t="s">
        <v>10953</v>
      </c>
      <c r="E622" s="174" t="s">
        <v>10954</v>
      </c>
      <c r="F622" s="173">
        <v>0</v>
      </c>
      <c r="G622" s="173">
        <v>3</v>
      </c>
    </row>
    <row r="623" spans="3:11" ht="15.75" thickBot="1">
      <c r="C623" s="173">
        <v>1182</v>
      </c>
      <c r="D623" s="174" t="s">
        <v>10929</v>
      </c>
      <c r="E623" s="174" t="s">
        <v>10930</v>
      </c>
      <c r="F623" s="173">
        <v>0</v>
      </c>
      <c r="G623" s="173">
        <v>1</v>
      </c>
    </row>
    <row r="624" spans="3:11" ht="15.75" thickBot="1">
      <c r="C624" s="173">
        <v>1182</v>
      </c>
      <c r="D624" s="174" t="s">
        <v>10950</v>
      </c>
      <c r="E624" s="174" t="s">
        <v>10951</v>
      </c>
      <c r="F624" s="173">
        <v>0</v>
      </c>
      <c r="G624" s="173">
        <v>2</v>
      </c>
    </row>
    <row r="625" spans="3:11" ht="15.75" thickBot="1">
      <c r="C625" s="173">
        <v>1182</v>
      </c>
      <c r="D625" s="174" t="s">
        <v>10953</v>
      </c>
      <c r="E625" s="174" t="s">
        <v>10954</v>
      </c>
      <c r="F625" s="173">
        <v>0</v>
      </c>
      <c r="G625" s="173">
        <v>3</v>
      </c>
    </row>
    <row r="626" spans="3:11">
      <c r="C626" s="175">
        <v>1183</v>
      </c>
      <c r="D626" s="176" t="s">
        <v>10941</v>
      </c>
      <c r="E626" s="176" t="s">
        <v>10942</v>
      </c>
      <c r="F626" s="175">
        <v>0</v>
      </c>
      <c r="G626" s="175">
        <v>1</v>
      </c>
    </row>
    <row r="627" spans="3:11">
      <c r="C627" s="175">
        <v>1183</v>
      </c>
      <c r="D627" s="176" t="s">
        <v>10943</v>
      </c>
      <c r="E627" s="176" t="s">
        <v>10944</v>
      </c>
      <c r="F627" s="175">
        <v>0</v>
      </c>
      <c r="G627" s="175">
        <v>2</v>
      </c>
    </row>
    <row r="628" spans="3:11">
      <c r="C628" s="175">
        <v>1183</v>
      </c>
      <c r="D628" s="176" t="s">
        <v>10950</v>
      </c>
      <c r="E628" s="176" t="s">
        <v>10951</v>
      </c>
      <c r="F628" s="175">
        <v>0</v>
      </c>
      <c r="G628" s="175">
        <v>3</v>
      </c>
    </row>
    <row r="629" spans="3:11">
      <c r="C629" s="175">
        <v>1183</v>
      </c>
      <c r="D629" s="176" t="s">
        <v>10953</v>
      </c>
      <c r="E629" s="176" t="s">
        <v>10954</v>
      </c>
      <c r="F629" s="175">
        <v>0</v>
      </c>
      <c r="G629" s="175">
        <v>4</v>
      </c>
    </row>
    <row r="630" spans="3:11" ht="15.75" thickBot="1">
      <c r="C630" s="175">
        <v>1183</v>
      </c>
      <c r="D630" s="176" t="s">
        <v>10999</v>
      </c>
      <c r="E630" s="176" t="s">
        <v>11000</v>
      </c>
      <c r="F630" s="175">
        <v>0</v>
      </c>
      <c r="G630" s="175">
        <v>5</v>
      </c>
    </row>
    <row r="631" spans="3:11" ht="15.75" thickBot="1">
      <c r="C631" s="173">
        <v>1184</v>
      </c>
      <c r="D631" s="174" t="s">
        <v>10941</v>
      </c>
      <c r="E631" s="174" t="s">
        <v>10942</v>
      </c>
      <c r="F631" s="173">
        <v>0</v>
      </c>
      <c r="G631" s="173">
        <v>1</v>
      </c>
    </row>
    <row r="632" spans="3:11" ht="15.75" thickBot="1">
      <c r="C632" s="173">
        <v>1184</v>
      </c>
      <c r="D632" s="174" t="s">
        <v>10943</v>
      </c>
      <c r="E632" s="174" t="s">
        <v>10944</v>
      </c>
      <c r="F632" s="173">
        <v>0</v>
      </c>
      <c r="G632" s="173">
        <v>2</v>
      </c>
    </row>
    <row r="633" spans="3:11" ht="15.75" thickBot="1">
      <c r="C633" s="173">
        <v>1184</v>
      </c>
      <c r="D633" s="174" t="s">
        <v>10950</v>
      </c>
      <c r="E633" s="174" t="s">
        <v>10951</v>
      </c>
      <c r="F633" s="173">
        <v>0</v>
      </c>
      <c r="G633" s="173">
        <v>3</v>
      </c>
    </row>
    <row r="634" spans="3:11" ht="15.75" thickBot="1">
      <c r="C634" s="173">
        <v>1184</v>
      </c>
      <c r="D634" s="174" t="s">
        <v>10953</v>
      </c>
      <c r="E634" s="174" t="s">
        <v>10954</v>
      </c>
      <c r="F634" s="173">
        <v>0</v>
      </c>
      <c r="G634" s="173">
        <v>4</v>
      </c>
    </row>
    <row r="635" spans="3:11" ht="15.75" thickBot="1">
      <c r="C635" s="173">
        <v>1185</v>
      </c>
      <c r="D635" s="174" t="s">
        <v>10941</v>
      </c>
      <c r="E635" s="174" t="s">
        <v>10942</v>
      </c>
      <c r="F635" s="173">
        <v>0</v>
      </c>
      <c r="G635" s="173">
        <v>1</v>
      </c>
    </row>
    <row r="636" spans="3:11" ht="15.75" thickBot="1">
      <c r="C636" s="173">
        <v>1185</v>
      </c>
      <c r="D636" s="174" t="s">
        <v>10943</v>
      </c>
      <c r="E636" s="174" t="s">
        <v>10944</v>
      </c>
      <c r="F636" s="173">
        <v>0</v>
      </c>
      <c r="G636" s="173">
        <v>2</v>
      </c>
    </row>
    <row r="637" spans="3:11" ht="15.75" thickBot="1">
      <c r="C637" s="173">
        <v>1185</v>
      </c>
      <c r="D637" s="174" t="s">
        <v>10950</v>
      </c>
      <c r="E637" s="174" t="s">
        <v>10951</v>
      </c>
      <c r="F637" s="173">
        <v>0</v>
      </c>
      <c r="G637" s="173">
        <v>3</v>
      </c>
    </row>
    <row r="638" spans="3:11" ht="15.75" thickBot="1">
      <c r="C638" s="173">
        <v>1185</v>
      </c>
      <c r="D638" s="174" t="s">
        <v>10953</v>
      </c>
      <c r="E638" s="174" t="s">
        <v>10954</v>
      </c>
      <c r="F638" s="173">
        <v>0</v>
      </c>
      <c r="G638" s="173">
        <v>4</v>
      </c>
    </row>
    <row r="639" spans="3:11" ht="15.75" thickBot="1"/>
    <row r="640" spans="3:11" ht="15.75" thickBot="1">
      <c r="C640" s="160">
        <v>1181</v>
      </c>
      <c r="D640" s="161" t="s">
        <v>10941</v>
      </c>
      <c r="E640" s="161" t="s">
        <v>10942</v>
      </c>
      <c r="F640" s="160">
        <v>0</v>
      </c>
      <c r="G640" s="160">
        <v>1</v>
      </c>
      <c r="K640" t="str">
        <f t="shared" si="19"/>
        <v>INSERT INTO c_report_param_d (report_id,param_name,param_title,param_default_value,display_seqn,ui_validation_url,be_validation_url) VALUES (1181,'pfromcbrid','From Branch ID|Name','0',1,'','');</v>
      </c>
    </row>
    <row r="641" spans="3:11" ht="15.75" thickBot="1">
      <c r="C641" s="160">
        <v>1181</v>
      </c>
      <c r="D641" s="161" t="s">
        <v>10943</v>
      </c>
      <c r="E641" s="161" t="s">
        <v>10944</v>
      </c>
      <c r="F641" s="160">
        <v>0</v>
      </c>
      <c r="G641" s="160">
        <v>2</v>
      </c>
      <c r="K641" t="str">
        <f t="shared" si="19"/>
        <v>INSERT INTO c_report_param_d (report_id,param_name,param_title,param_default_value,display_seqn,ui_validation_url,be_validation_url) VALUES (1181,'ptocbrid','To Branch ID|Name','0',2,'','');</v>
      </c>
    </row>
    <row r="642" spans="3:11" ht="15.75" thickBot="1">
      <c r="C642" s="160">
        <v>1181</v>
      </c>
      <c r="D642" s="161" t="s">
        <v>10936</v>
      </c>
      <c r="E642" s="161" t="s">
        <v>10937</v>
      </c>
      <c r="F642" s="160">
        <v>0</v>
      </c>
      <c r="G642" s="160">
        <v>3</v>
      </c>
      <c r="K642" t="str">
        <f t="shared" si="19"/>
        <v>INSERT INTO c_report_param_d (report_id,param_name,param_title,param_default_value,display_seqn,ui_validation_url,be_validation_url) VALUES (1181,'pasondate','As On Date','0',3,'','');</v>
      </c>
    </row>
    <row r="643" spans="3:11" ht="15.75" thickBot="1"/>
    <row r="644" spans="3:11" ht="15.75" thickBot="1">
      <c r="C644" s="160">
        <v>1182</v>
      </c>
      <c r="D644" s="161" t="s">
        <v>10941</v>
      </c>
      <c r="E644" s="161" t="s">
        <v>10942</v>
      </c>
      <c r="F644" s="160">
        <v>0</v>
      </c>
      <c r="G644" s="160">
        <v>1</v>
      </c>
      <c r="K644" t="str">
        <f t="shared" si="19"/>
        <v>INSERT INTO c_report_param_d (report_id,param_name,param_title,param_default_value,display_seqn,ui_validation_url,be_validation_url) VALUES (1182,'pfromcbrid','From Branch ID|Name','0',1,'','');</v>
      </c>
    </row>
    <row r="645" spans="3:11" ht="15.75" thickBot="1">
      <c r="C645" s="160">
        <v>1182</v>
      </c>
      <c r="D645" s="161" t="s">
        <v>10943</v>
      </c>
      <c r="E645" s="161" t="s">
        <v>10944</v>
      </c>
      <c r="F645" s="160">
        <v>0</v>
      </c>
      <c r="G645" s="160">
        <v>2</v>
      </c>
      <c r="K645" t="str">
        <f t="shared" si="19"/>
        <v>INSERT INTO c_report_param_d (report_id,param_name,param_title,param_default_value,display_seqn,ui_validation_url,be_validation_url) VALUES (1182,'ptocbrid','To Branch ID|Name','0',2,'','');</v>
      </c>
    </row>
    <row r="646" spans="3:11" ht="15.75" thickBot="1">
      <c r="C646" s="160">
        <v>1182</v>
      </c>
      <c r="D646" s="161" t="s">
        <v>10936</v>
      </c>
      <c r="E646" s="161" t="s">
        <v>10937</v>
      </c>
      <c r="F646" s="160">
        <v>0</v>
      </c>
      <c r="G646" s="160">
        <v>3</v>
      </c>
      <c r="K646" t="str">
        <f t="shared" si="19"/>
        <v>INSERT INTO c_report_param_d (report_id,param_name,param_title,param_default_value,display_seqn,ui_validation_url,be_validation_url) VALUES (1182,'pasondate','As On Date','0',3,'','');</v>
      </c>
    </row>
    <row r="647" spans="3:11" ht="15.75" thickBot="1"/>
    <row r="648" spans="3:11" ht="15.75" thickBot="1">
      <c r="C648" s="160">
        <v>1183</v>
      </c>
      <c r="D648" s="161" t="s">
        <v>10941</v>
      </c>
      <c r="E648" s="161" t="s">
        <v>10942</v>
      </c>
      <c r="F648" s="160">
        <v>0</v>
      </c>
      <c r="G648" s="160">
        <v>1</v>
      </c>
      <c r="K648" t="str">
        <f t="shared" si="19"/>
        <v>INSERT INTO c_report_param_d (report_id,param_name,param_title,param_default_value,display_seqn,ui_validation_url,be_validation_url) VALUES (1183,'pfromcbrid','From Branch ID|Name','0',1,'','');</v>
      </c>
    </row>
    <row r="649" spans="3:11" ht="15.75" thickBot="1">
      <c r="C649" s="160">
        <v>1183</v>
      </c>
      <c r="D649" s="161" t="s">
        <v>10943</v>
      </c>
      <c r="E649" s="161" t="s">
        <v>10944</v>
      </c>
      <c r="F649" s="160">
        <v>0</v>
      </c>
      <c r="G649" s="160">
        <v>2</v>
      </c>
      <c r="K649" t="str">
        <f t="shared" si="19"/>
        <v>INSERT INTO c_report_param_d (report_id,param_name,param_title,param_default_value,display_seqn,ui_validation_url,be_validation_url) VALUES (1183,'ptocbrid','To Branch ID|Name','0',2,'','');</v>
      </c>
    </row>
    <row r="650" spans="3:11" ht="15.75" thickBot="1">
      <c r="C650" s="160">
        <v>1183</v>
      </c>
      <c r="D650" s="161" t="s">
        <v>10936</v>
      </c>
      <c r="E650" s="161" t="s">
        <v>10937</v>
      </c>
      <c r="F650" s="160">
        <v>0</v>
      </c>
      <c r="G650" s="160">
        <v>3</v>
      </c>
      <c r="K650" t="str">
        <f t="shared" si="19"/>
        <v>INSERT INTO c_report_param_d (report_id,param_name,param_title,param_default_value,display_seqn,ui_validation_url,be_validation_url) VALUES (1183,'pasondate','As On Date','0',3,'','');</v>
      </c>
    </row>
    <row r="651" spans="3:11" ht="15.75" thickBot="1">
      <c r="C651" s="160">
        <v>1183</v>
      </c>
      <c r="D651" s="161" t="s">
        <v>10999</v>
      </c>
      <c r="E651" s="161" t="s">
        <v>11000</v>
      </c>
      <c r="F651" s="160">
        <v>0</v>
      </c>
      <c r="G651" s="160">
        <v>4</v>
      </c>
      <c r="K651" t="str">
        <f t="shared" si="19"/>
        <v>INSERT INTO c_report_param_d (report_id,param_name,param_title,param_default_value,display_seqn,ui_validation_url,be_validation_url) VALUES (1183,'pclgbasetypeid','Clg Base Type','0',4,'','');</v>
      </c>
    </row>
    <row r="652" spans="3:11" ht="15.75" thickBot="1"/>
    <row r="653" spans="3:11" ht="15.75" thickBot="1">
      <c r="C653" s="160">
        <v>1184</v>
      </c>
      <c r="D653" s="161" t="s">
        <v>10941</v>
      </c>
      <c r="E653" s="161" t="s">
        <v>10942</v>
      </c>
      <c r="F653" s="160">
        <v>0</v>
      </c>
      <c r="G653" s="160">
        <v>1</v>
      </c>
      <c r="K653" t="str">
        <f t="shared" si="19"/>
        <v>INSERT INTO c_report_param_d (report_id,param_name,param_title,param_default_value,display_seqn,ui_validation_url,be_validation_url) VALUES (1184,'pfromcbrid','From Branch ID|Name','0',1,'','');</v>
      </c>
    </row>
    <row r="654" spans="3:11" ht="15.75" thickBot="1">
      <c r="C654" s="160">
        <v>1184</v>
      </c>
      <c r="D654" s="161" t="s">
        <v>10943</v>
      </c>
      <c r="E654" s="161" t="s">
        <v>10944</v>
      </c>
      <c r="F654" s="160">
        <v>0</v>
      </c>
      <c r="G654" s="160">
        <v>2</v>
      </c>
      <c r="K654" t="str">
        <f t="shared" si="19"/>
        <v>INSERT INTO c_report_param_d (report_id,param_name,param_title,param_default_value,display_seqn,ui_validation_url,be_validation_url) VALUES (1184,'ptocbrid','To Branch ID|Name','0',2,'','');</v>
      </c>
    </row>
    <row r="655" spans="3:11" ht="15.75" thickBot="1">
      <c r="C655" s="160">
        <v>1184</v>
      </c>
      <c r="D655" s="161" t="s">
        <v>10936</v>
      </c>
      <c r="E655" s="161" t="s">
        <v>10937</v>
      </c>
      <c r="F655" s="160">
        <v>0</v>
      </c>
      <c r="G655" s="160">
        <v>3</v>
      </c>
      <c r="K655" t="str">
        <f t="shared" si="19"/>
        <v>INSERT INTO c_report_param_d (report_id,param_name,param_title,param_default_value,display_seqn,ui_validation_url,be_validation_url) VALUES (1184,'pasondate','As On Date','0',3,'','');</v>
      </c>
    </row>
    <row r="656" spans="3:11" ht="15.75" thickBot="1"/>
    <row r="657" spans="3:11" ht="15.75" thickBot="1">
      <c r="C657" s="160">
        <v>1185</v>
      </c>
      <c r="D657" s="161" t="s">
        <v>10941</v>
      </c>
      <c r="E657" s="161" t="s">
        <v>10942</v>
      </c>
      <c r="F657" s="160">
        <v>0</v>
      </c>
      <c r="G657" s="160">
        <v>1</v>
      </c>
      <c r="K657" t="str">
        <f t="shared" si="19"/>
        <v>INSERT INTO c_report_param_d (report_id,param_name,param_title,param_default_value,display_seqn,ui_validation_url,be_validation_url) VALUES (1185,'pfromcbrid','From Branch ID|Name','0',1,'','');</v>
      </c>
    </row>
    <row r="658" spans="3:11" ht="15.75" thickBot="1">
      <c r="C658" s="160">
        <v>1185</v>
      </c>
      <c r="D658" s="161" t="s">
        <v>10943</v>
      </c>
      <c r="E658" s="161" t="s">
        <v>10944</v>
      </c>
      <c r="F658" s="160">
        <v>0</v>
      </c>
      <c r="G658" s="160">
        <v>2</v>
      </c>
      <c r="K658" t="str">
        <f t="shared" ref="K658:K671" si="20">CONCATENATE("INSERT INTO c_report_param_d (report_id,param_name,param_title,param_default_value,display_seqn,ui_validation_url,be_validation_url) VALUES (",C658&amp;",'"&amp;D658&amp;"','"&amp;E658&amp;"','"&amp;F658&amp;"',"&amp;G658&amp;",'"&amp;H658&amp;"','"&amp;I658&amp;"');")</f>
        <v>INSERT INTO c_report_param_d (report_id,param_name,param_title,param_default_value,display_seqn,ui_validation_url,be_validation_url) VALUES (1185,'ptocbrid','To Branch ID|Name','0',2,'','');</v>
      </c>
    </row>
    <row r="659" spans="3:11" ht="15.75" thickBot="1">
      <c r="C659" s="160">
        <v>1185</v>
      </c>
      <c r="D659" s="161" t="s">
        <v>10936</v>
      </c>
      <c r="E659" s="161" t="s">
        <v>10937</v>
      </c>
      <c r="F659" s="160">
        <v>0</v>
      </c>
      <c r="G659" s="160">
        <v>3</v>
      </c>
      <c r="K659" t="str">
        <f t="shared" si="20"/>
        <v>INSERT INTO c_report_param_d (report_id,param_name,param_title,param_default_value,display_seqn,ui_validation_url,be_validation_url) VALUES (1185,'pasondate','As On Date','0',3,'','');</v>
      </c>
    </row>
    <row r="660" spans="3:11" ht="15.75" thickBot="1"/>
    <row r="661" spans="3:11" ht="15.75" thickBot="1">
      <c r="C661" s="160">
        <v>1149</v>
      </c>
      <c r="D661" s="161" t="s">
        <v>10941</v>
      </c>
      <c r="E661" s="161" t="s">
        <v>10942</v>
      </c>
      <c r="F661" s="160">
        <v>0</v>
      </c>
      <c r="G661" s="160">
        <v>1</v>
      </c>
      <c r="K661" t="str">
        <f t="shared" si="20"/>
        <v>INSERT INTO c_report_param_d (report_id,param_name,param_title,param_default_value,display_seqn,ui_validation_url,be_validation_url) VALUES (1149,'pfromcbrid','From Branch ID|Name','0',1,'','');</v>
      </c>
    </row>
    <row r="662" spans="3:11" ht="15.75" thickBot="1">
      <c r="C662" s="160">
        <v>1149</v>
      </c>
      <c r="D662" s="161" t="s">
        <v>10943</v>
      </c>
      <c r="E662" s="161" t="s">
        <v>10944</v>
      </c>
      <c r="F662" s="160">
        <v>0</v>
      </c>
      <c r="G662" s="160">
        <v>2</v>
      </c>
      <c r="K662" t="str">
        <f t="shared" si="20"/>
        <v>INSERT INTO c_report_param_d (report_id,param_name,param_title,param_default_value,display_seqn,ui_validation_url,be_validation_url) VALUES (1149,'ptocbrid','To Branch ID|Name','0',2,'','');</v>
      </c>
    </row>
    <row r="663" spans="3:11" ht="15.75" thickBot="1">
      <c r="C663" s="160">
        <v>1149</v>
      </c>
      <c r="D663" s="161" t="s">
        <v>10936</v>
      </c>
      <c r="E663" s="161" t="s">
        <v>10937</v>
      </c>
      <c r="F663" s="160">
        <v>0</v>
      </c>
      <c r="G663" s="160">
        <v>3</v>
      </c>
      <c r="K663" t="str">
        <f t="shared" si="20"/>
        <v>INSERT INTO c_report_param_d (report_id,param_name,param_title,param_default_value,display_seqn,ui_validation_url,be_validation_url) VALUES (1149,'pasondate','As On Date','0',3,'','');</v>
      </c>
    </row>
    <row r="664" spans="3:11" ht="15.75" thickBot="1"/>
    <row r="665" spans="3:11" ht="15.75" thickBot="1">
      <c r="C665" s="160">
        <v>1186</v>
      </c>
      <c r="D665" s="161" t="s">
        <v>10941</v>
      </c>
      <c r="E665" s="161" t="s">
        <v>10942</v>
      </c>
      <c r="F665" s="160">
        <v>0</v>
      </c>
      <c r="G665" s="160">
        <v>1</v>
      </c>
      <c r="K665" t="str">
        <f t="shared" si="20"/>
        <v>INSERT INTO c_report_param_d (report_id,param_name,param_title,param_default_value,display_seqn,ui_validation_url,be_validation_url) VALUES (1186,'pfromcbrid','From Branch ID|Name','0',1,'','');</v>
      </c>
    </row>
    <row r="666" spans="3:11" ht="15.75" thickBot="1">
      <c r="C666" s="160">
        <v>1186</v>
      </c>
      <c r="D666" s="161" t="s">
        <v>10943</v>
      </c>
      <c r="E666" s="161" t="s">
        <v>10944</v>
      </c>
      <c r="F666" s="160">
        <v>0</v>
      </c>
      <c r="G666" s="160">
        <v>2</v>
      </c>
      <c r="K666" t="str">
        <f t="shared" si="20"/>
        <v>INSERT INTO c_report_param_d (report_id,param_name,param_title,param_default_value,display_seqn,ui_validation_url,be_validation_url) VALUES (1186,'ptocbrid','To Branch ID|Name','0',2,'','');</v>
      </c>
    </row>
    <row r="667" spans="3:11" ht="15.75" thickBot="1">
      <c r="C667" s="160">
        <v>1186</v>
      </c>
      <c r="D667" s="161" t="s">
        <v>10936</v>
      </c>
      <c r="E667" s="161" t="s">
        <v>10937</v>
      </c>
      <c r="F667" s="160">
        <v>0</v>
      </c>
      <c r="G667" s="160">
        <v>3</v>
      </c>
      <c r="K667" t="str">
        <f t="shared" si="20"/>
        <v>INSERT INTO c_report_param_d (report_id,param_name,param_title,param_default_value,display_seqn,ui_validation_url,be_validation_url) VALUES (1186,'pasondate','As On Date','0',3,'','');</v>
      </c>
    </row>
    <row r="669" spans="3:11">
      <c r="C669" s="179">
        <v>1187</v>
      </c>
      <c r="D669" s="180" t="s">
        <v>10941</v>
      </c>
      <c r="E669" s="180" t="s">
        <v>10942</v>
      </c>
      <c r="F669" s="179">
        <v>0</v>
      </c>
      <c r="G669" s="179">
        <v>1</v>
      </c>
      <c r="K669" t="str">
        <f t="shared" si="20"/>
        <v>INSERT INTO c_report_param_d (report_id,param_name,param_title,param_default_value,display_seqn,ui_validation_url,be_validation_url) VALUES (1187,'pfromcbrid','From Branch ID|Name','0',1,'','');</v>
      </c>
    </row>
    <row r="670" spans="3:11">
      <c r="C670" s="179">
        <v>1187</v>
      </c>
      <c r="D670" s="180" t="s">
        <v>10943</v>
      </c>
      <c r="E670" s="180" t="s">
        <v>10944</v>
      </c>
      <c r="F670" s="179">
        <v>0</v>
      </c>
      <c r="G670" s="179">
        <v>2</v>
      </c>
      <c r="K670" t="str">
        <f t="shared" si="20"/>
        <v>INSERT INTO c_report_param_d (report_id,param_name,param_title,param_default_value,display_seqn,ui_validation_url,be_validation_url) VALUES (1187,'ptocbrid','To Branch ID|Name','0',2,'','');</v>
      </c>
    </row>
    <row r="671" spans="3:11">
      <c r="C671" s="179">
        <v>1187</v>
      </c>
      <c r="D671" s="180" t="s">
        <v>10936</v>
      </c>
      <c r="E671" s="180" t="s">
        <v>10937</v>
      </c>
      <c r="F671" s="179">
        <v>0</v>
      </c>
      <c r="G671" s="179">
        <v>3</v>
      </c>
      <c r="K671" t="str">
        <f t="shared" si="20"/>
        <v>INSERT INTO c_report_param_d (report_id,param_name,param_title,param_default_value,display_seqn,ui_validation_url,be_validation_url) VALUES (1187,'pasondate','As On Date','0',3,'','');</v>
      </c>
    </row>
    <row r="673" spans="3:11">
      <c r="C673" s="181"/>
    </row>
    <row r="674" spans="3:11">
      <c r="C674" s="182">
        <v>1188</v>
      </c>
      <c r="D674" s="183" t="s">
        <v>10941</v>
      </c>
      <c r="E674" s="183" t="s">
        <v>10942</v>
      </c>
      <c r="F674" s="182">
        <v>0</v>
      </c>
      <c r="G674" s="182">
        <v>1</v>
      </c>
      <c r="K674" t="str">
        <f t="shared" ref="K674:K737" si="21">CONCATENATE("INSERT INTO c_report_param_d (report_id,param_name,param_title,param_default_value,display_seqn,ui_validation_url,be_validation_url) VALUES (",C674&amp;",'"&amp;D674&amp;"','"&amp;E674&amp;"','"&amp;F674&amp;"',"&amp;G674&amp;",'"&amp;H674&amp;"','"&amp;I674&amp;"');")</f>
        <v>INSERT INTO c_report_param_d (report_id,param_name,param_title,param_default_value,display_seqn,ui_validation_url,be_validation_url) VALUES (1188,'pfromcbrid','From Branch ID|Name','0',1,'','');</v>
      </c>
    </row>
    <row r="675" spans="3:11">
      <c r="C675" s="182">
        <v>1188</v>
      </c>
      <c r="D675" s="183" t="s">
        <v>10943</v>
      </c>
      <c r="E675" s="183" t="s">
        <v>10944</v>
      </c>
      <c r="F675" s="182">
        <v>0</v>
      </c>
      <c r="G675" s="182">
        <v>2</v>
      </c>
      <c r="K675" t="str">
        <f t="shared" si="21"/>
        <v>INSERT INTO c_report_param_d (report_id,param_name,param_title,param_default_value,display_seqn,ui_validation_url,be_validation_url) VALUES (1188,'ptocbrid','To Branch ID|Name','0',2,'','');</v>
      </c>
    </row>
    <row r="676" spans="3:11">
      <c r="C676" s="182">
        <v>1188</v>
      </c>
      <c r="D676" s="183" t="s">
        <v>10936</v>
      </c>
      <c r="E676" s="183" t="s">
        <v>10937</v>
      </c>
      <c r="F676" s="182">
        <v>0</v>
      </c>
      <c r="G676" s="182">
        <v>3</v>
      </c>
      <c r="K676" t="str">
        <f t="shared" si="21"/>
        <v>INSERT INTO c_report_param_d (report_id,param_name,param_title,param_default_value,display_seqn,ui_validation_url,be_validation_url) VALUES (1188,'pasondate','As On Date','0',3,'','');</v>
      </c>
    </row>
    <row r="678" spans="3:11" ht="15.75" thickBot="1">
      <c r="C678">
        <v>1189</v>
      </c>
      <c r="D678" t="s">
        <v>10962</v>
      </c>
      <c r="E678" t="s">
        <v>10963</v>
      </c>
      <c r="F678">
        <v>0</v>
      </c>
      <c r="G678">
        <v>1</v>
      </c>
      <c r="K678" t="str">
        <f t="shared" si="21"/>
        <v>INSERT INTO c_report_param_d (report_id,param_name,param_title,param_default_value,display_seqn,ui_validation_url,be_validation_url) VALUES (1189,'pcicid','CIC ID','0',1,'','');</v>
      </c>
    </row>
    <row r="679" spans="3:11" ht="15.75" thickBot="1">
      <c r="C679">
        <v>1189</v>
      </c>
      <c r="D679" s="161" t="s">
        <v>10941</v>
      </c>
      <c r="E679" s="161" t="s">
        <v>10942</v>
      </c>
      <c r="F679" s="160">
        <v>0</v>
      </c>
      <c r="G679" s="182">
        <v>2</v>
      </c>
      <c r="K679" t="str">
        <f t="shared" si="21"/>
        <v>INSERT INTO c_report_param_d (report_id,param_name,param_title,param_default_value,display_seqn,ui_validation_url,be_validation_url) VALUES (1189,'pfromcbrid','From Branch ID|Name','0',2,'','');</v>
      </c>
    </row>
    <row r="680" spans="3:11" ht="15.75" thickBot="1">
      <c r="C680">
        <v>1189</v>
      </c>
      <c r="D680" s="161" t="s">
        <v>10943</v>
      </c>
      <c r="E680" s="161" t="s">
        <v>10944</v>
      </c>
      <c r="F680" s="160">
        <v>0</v>
      </c>
      <c r="G680" s="182">
        <v>3</v>
      </c>
      <c r="K680" t="str">
        <f t="shared" si="21"/>
        <v>INSERT INTO c_report_param_d (report_id,param_name,param_title,param_default_value,display_seqn,ui_validation_url,be_validation_url) VALUES (1189,'ptocbrid','To Branch ID|Name','0',3,'','');</v>
      </c>
    </row>
    <row r="681" spans="3:11" ht="15.75" thickBot="1"/>
    <row r="682" spans="3:11" ht="15.75" thickBot="1">
      <c r="C682" s="160">
        <v>1190</v>
      </c>
      <c r="D682" s="161" t="s">
        <v>10962</v>
      </c>
      <c r="E682" s="161" t="s">
        <v>10963</v>
      </c>
      <c r="F682" s="160">
        <v>0</v>
      </c>
      <c r="G682" s="160">
        <v>1</v>
      </c>
      <c r="K682" t="str">
        <f t="shared" si="21"/>
        <v>INSERT INTO c_report_param_d (report_id,param_name,param_title,param_default_value,display_seqn,ui_validation_url,be_validation_url) VALUES (1190,'pcicid','CIC ID','0',1,'','');</v>
      </c>
    </row>
    <row r="683" spans="3:11" ht="15.75" thickBot="1">
      <c r="C683" s="160">
        <v>1190</v>
      </c>
      <c r="D683" s="161" t="s">
        <v>10941</v>
      </c>
      <c r="E683" s="161" t="s">
        <v>10942</v>
      </c>
      <c r="F683" s="160">
        <v>0</v>
      </c>
      <c r="G683" s="182">
        <v>2</v>
      </c>
      <c r="K683" t="str">
        <f t="shared" si="21"/>
        <v>INSERT INTO c_report_param_d (report_id,param_name,param_title,param_default_value,display_seqn,ui_validation_url,be_validation_url) VALUES (1190,'pfromcbrid','From Branch ID|Name','0',2,'','');</v>
      </c>
    </row>
    <row r="684" spans="3:11" ht="15.75" thickBot="1">
      <c r="C684" s="160">
        <v>1190</v>
      </c>
      <c r="D684" s="161" t="s">
        <v>10943</v>
      </c>
      <c r="E684" s="161" t="s">
        <v>10944</v>
      </c>
      <c r="F684" s="160">
        <v>0</v>
      </c>
      <c r="G684" s="182">
        <v>3</v>
      </c>
      <c r="K684" t="str">
        <f t="shared" si="21"/>
        <v>INSERT INTO c_report_param_d (report_id,param_name,param_title,param_default_value,display_seqn,ui_validation_url,be_validation_url) VALUES (1190,'ptocbrid','To Branch ID|Name','0',3,'','');</v>
      </c>
    </row>
    <row r="685" spans="3:11" ht="15.75" thickBot="1"/>
    <row r="686" spans="3:11" ht="15.75" thickBot="1">
      <c r="C686" s="160">
        <v>1191</v>
      </c>
      <c r="D686" s="161" t="s">
        <v>10962</v>
      </c>
      <c r="E686" s="161" t="s">
        <v>10963</v>
      </c>
      <c r="F686" s="160">
        <v>0</v>
      </c>
      <c r="G686" s="160">
        <v>1</v>
      </c>
      <c r="K686" t="str">
        <f t="shared" si="21"/>
        <v>INSERT INTO c_report_param_d (report_id,param_name,param_title,param_default_value,display_seqn,ui_validation_url,be_validation_url) VALUES (1191,'pcicid','CIC ID','0',1,'','');</v>
      </c>
    </row>
    <row r="687" spans="3:11" ht="15.75" thickBot="1">
      <c r="C687" s="160">
        <v>1191</v>
      </c>
      <c r="D687" s="161" t="s">
        <v>10941</v>
      </c>
      <c r="E687" s="161" t="s">
        <v>10942</v>
      </c>
      <c r="F687" s="160">
        <v>0</v>
      </c>
      <c r="G687" s="182">
        <v>2</v>
      </c>
      <c r="K687" t="str">
        <f t="shared" si="21"/>
        <v>INSERT INTO c_report_param_d (report_id,param_name,param_title,param_default_value,display_seqn,ui_validation_url,be_validation_url) VALUES (1191,'pfromcbrid','From Branch ID|Name','0',2,'','');</v>
      </c>
    </row>
    <row r="688" spans="3:11" ht="15.75" thickBot="1">
      <c r="C688" s="160">
        <v>1191</v>
      </c>
      <c r="D688" s="161" t="s">
        <v>10943</v>
      </c>
      <c r="E688" s="161" t="s">
        <v>10944</v>
      </c>
      <c r="F688" s="160">
        <v>0</v>
      </c>
      <c r="G688" s="182">
        <v>3</v>
      </c>
      <c r="K688" t="str">
        <f t="shared" si="21"/>
        <v>INSERT INTO c_report_param_d (report_id,param_name,param_title,param_default_value,display_seqn,ui_validation_url,be_validation_url) VALUES (1191,'ptocbrid','To Branch ID|Name','0',3,'','');</v>
      </c>
    </row>
    <row r="690" spans="3:11">
      <c r="C690" s="179">
        <v>1192</v>
      </c>
      <c r="D690" s="180" t="s">
        <v>10929</v>
      </c>
      <c r="E690" s="180" t="s">
        <v>10930</v>
      </c>
      <c r="F690" s="179">
        <v>0</v>
      </c>
      <c r="G690" s="19">
        <v>1</v>
      </c>
      <c r="K690" t="str">
        <f t="shared" si="21"/>
        <v>INSERT INTO c_report_param_d (report_id,param_name,param_title,param_default_value,display_seqn,ui_validation_url,be_validation_url) VALUES (1192,'pcbrid','Branch ID|Name','0',1,'','');</v>
      </c>
    </row>
    <row r="691" spans="3:11">
      <c r="C691" s="179">
        <v>1192</v>
      </c>
      <c r="D691" s="180" t="s">
        <v>10936</v>
      </c>
      <c r="E691" s="180" t="s">
        <v>10937</v>
      </c>
      <c r="F691" s="179">
        <v>0</v>
      </c>
      <c r="G691" s="19">
        <v>2</v>
      </c>
      <c r="K691" t="str">
        <f t="shared" si="21"/>
        <v>INSERT INTO c_report_param_d (report_id,param_name,param_title,param_default_value,display_seqn,ui_validation_url,be_validation_url) VALUES (1192,'pasondate','As On Date','0',2,'','');</v>
      </c>
    </row>
    <row r="692" spans="3:11" ht="15.75" thickBot="1"/>
    <row r="693" spans="3:11" ht="15.75" thickBot="1">
      <c r="C693" s="160">
        <v>1193</v>
      </c>
      <c r="D693" s="161" t="s">
        <v>10929</v>
      </c>
      <c r="E693" s="161" t="s">
        <v>10930</v>
      </c>
      <c r="F693" s="160">
        <v>0</v>
      </c>
      <c r="G693" s="160">
        <v>1</v>
      </c>
      <c r="K693" t="str">
        <f t="shared" si="21"/>
        <v>INSERT INTO c_report_param_d (report_id,param_name,param_title,param_default_value,display_seqn,ui_validation_url,be_validation_url) VALUES (1193,'pcbrid','Branch ID|Name','0',1,'','');</v>
      </c>
    </row>
    <row r="694" spans="3:11" ht="15.75" thickBot="1">
      <c r="C694" s="160">
        <v>1193</v>
      </c>
      <c r="D694" s="161" t="s">
        <v>10936</v>
      </c>
      <c r="E694" s="161" t="s">
        <v>10937</v>
      </c>
      <c r="F694" s="160">
        <v>0</v>
      </c>
      <c r="G694" s="160">
        <v>2</v>
      </c>
      <c r="K694" t="str">
        <f t="shared" si="21"/>
        <v>INSERT INTO c_report_param_d (report_id,param_name,param_title,param_default_value,display_seqn,ui_validation_url,be_validation_url) VALUES (1193,'pasondate','As On Date','0',2,'','');</v>
      </c>
    </row>
    <row r="695" spans="3:11" ht="15.75" thickBot="1">
      <c r="C695" s="160">
        <v>1193</v>
      </c>
      <c r="D695" s="161" t="s">
        <v>11001</v>
      </c>
      <c r="E695" s="161" t="s">
        <v>11002</v>
      </c>
      <c r="F695" s="160">
        <v>0</v>
      </c>
      <c r="G695" s="160">
        <v>3</v>
      </c>
      <c r="K695" t="str">
        <f t="shared" si="21"/>
        <v>INSERT INTO c_report_param_d (report_id,param_name,param_title,param_default_value,display_seqn,ui_validation_url,be_validation_url) VALUES (1193,'pcashpointid','Cash Point','0',3,'','');</v>
      </c>
    </row>
    <row r="696" spans="3:11" ht="15.75" thickBot="1">
      <c r="C696" s="160">
        <v>1193</v>
      </c>
      <c r="D696" s="161" t="s">
        <v>11003</v>
      </c>
      <c r="E696" s="161" t="s">
        <v>11004</v>
      </c>
      <c r="F696" s="160">
        <v>0</v>
      </c>
      <c r="G696" s="160">
        <v>4</v>
      </c>
      <c r="K696" t="str">
        <f t="shared" si="21"/>
        <v>INSERT INTO c_report_param_d (report_id,param_name,param_title,param_default_value,display_seqn,ui_validation_url,be_validation_url) VALUES (1193,'pccydenomid','Denomination','0',4,'','');</v>
      </c>
    </row>
    <row r="698" spans="3:11">
      <c r="C698" s="189">
        <v>1194</v>
      </c>
      <c r="D698" s="188" t="s">
        <v>10962</v>
      </c>
      <c r="E698" s="188" t="s">
        <v>11005</v>
      </c>
      <c r="F698" s="189">
        <v>0</v>
      </c>
      <c r="G698" s="189">
        <v>1</v>
      </c>
      <c r="K698" t="str">
        <f t="shared" si="21"/>
        <v>INSERT INTO c_report_param_d (report_id,param_name,param_title,param_default_value,display_seqn,ui_validation_url,be_validation_url) VALUES (1194,'pcicid','Trade No.','0',1,'','');</v>
      </c>
    </row>
    <row r="699" spans="3:11">
      <c r="C699" s="189">
        <v>1194</v>
      </c>
      <c r="D699" s="188" t="s">
        <v>10936</v>
      </c>
      <c r="E699" s="188" t="s">
        <v>10937</v>
      </c>
      <c r="F699" s="189">
        <v>0</v>
      </c>
      <c r="G699" s="189">
        <v>2</v>
      </c>
      <c r="K699" t="str">
        <f t="shared" si="21"/>
        <v>INSERT INTO c_report_param_d (report_id,param_name,param_title,param_default_value,display_seqn,ui_validation_url,be_validation_url) VALUES (1194,'pasondate','As On Date','0',2,'','');</v>
      </c>
    </row>
    <row r="701" spans="3:11">
      <c r="C701" s="189">
        <v>1195</v>
      </c>
      <c r="D701" t="s">
        <v>10962</v>
      </c>
      <c r="E701" s="188" t="s">
        <v>11006</v>
      </c>
      <c r="F701" s="189">
        <v>0</v>
      </c>
      <c r="G701" s="189">
        <v>1</v>
      </c>
      <c r="K701" t="str">
        <f t="shared" si="21"/>
        <v>INSERT INTO c_report_param_d (report_id,param_name,param_title,param_default_value,display_seqn,ui_validation_url,be_validation_url) VALUES (1195,'pcicid','Tran Gsec Deal ID','0',1,'','');</v>
      </c>
    </row>
    <row r="702" spans="3:11" ht="15.75" thickBot="1">
      <c r="C702" s="189"/>
      <c r="E702" s="188"/>
      <c r="F702" s="189"/>
      <c r="G702" s="189"/>
    </row>
    <row r="703" spans="3:11" ht="15.75" thickBot="1">
      <c r="C703" s="191">
        <v>1196</v>
      </c>
      <c r="D703" s="191" t="s">
        <v>10950</v>
      </c>
      <c r="E703" s="191" t="s">
        <v>10951</v>
      </c>
      <c r="F703" s="191">
        <v>0</v>
      </c>
      <c r="G703" s="191">
        <v>1</v>
      </c>
      <c r="K703" t="str">
        <f t="shared" si="21"/>
        <v>INSERT INTO c_report_param_d (report_id,param_name,param_title,param_default_value,display_seqn,ui_validation_url,be_validation_url) VALUES (1196,'pfromdate','From Date','0',1,'','');</v>
      </c>
    </row>
    <row r="704" spans="3:11" ht="15.75" thickBot="1">
      <c r="C704" s="191">
        <v>1196</v>
      </c>
      <c r="D704" s="191" t="s">
        <v>10953</v>
      </c>
      <c r="E704" s="191" t="s">
        <v>10954</v>
      </c>
      <c r="F704" s="191">
        <v>0</v>
      </c>
      <c r="G704" s="191">
        <v>2</v>
      </c>
      <c r="K704" t="str">
        <f t="shared" si="21"/>
        <v>INSERT INTO c_report_param_d (report_id,param_name,param_title,param_default_value,display_seqn,ui_validation_url,be_validation_url) VALUES (1196,'ptodate','To Date','0',2,'','');</v>
      </c>
    </row>
    <row r="705" spans="3:11" ht="15.75" thickBot="1">
      <c r="C705" s="191">
        <v>1196</v>
      </c>
      <c r="D705" s="191" t="s">
        <v>10988</v>
      </c>
      <c r="E705" s="191" t="s">
        <v>10989</v>
      </c>
      <c r="F705" s="191">
        <v>0</v>
      </c>
      <c r="G705" s="191">
        <v>3</v>
      </c>
      <c r="K705" t="str">
        <f t="shared" si="21"/>
        <v>INSERT INTO c_report_param_d (report_id,param_name,param_title,param_default_value,display_seqn,ui_validation_url,be_validation_url) VALUES (1196,'pdivisor','Amount In','0',3,'','');</v>
      </c>
    </row>
    <row r="706" spans="3:11">
      <c r="C706" s="194"/>
    </row>
    <row r="707" spans="3:11">
      <c r="C707" s="189"/>
      <c r="E707" s="188"/>
      <c r="F707" s="189"/>
      <c r="G707" s="189"/>
    </row>
    <row r="708" spans="3:11" ht="15.75" thickBot="1">
      <c r="C708" s="189"/>
      <c r="E708" s="188"/>
      <c r="F708" s="189"/>
      <c r="G708" s="189"/>
    </row>
    <row r="709" spans="3:11" ht="15.75" thickBot="1">
      <c r="C709" s="191">
        <v>1197</v>
      </c>
      <c r="D709" s="191" t="s">
        <v>10995</v>
      </c>
      <c r="E709" s="191" t="s">
        <v>10996</v>
      </c>
      <c r="F709" s="191">
        <v>0</v>
      </c>
      <c r="G709" s="191">
        <v>1</v>
      </c>
      <c r="K709" t="str">
        <f t="shared" si="21"/>
        <v>INSERT INTO c_report_param_d (report_id,param_name,param_title,param_default_value,display_seqn,ui_validation_url,be_validation_url) VALUES (1197,'plogincbrid','Login Branch ID|Name','0',1,'','');</v>
      </c>
    </row>
    <row r="710" spans="3:11" ht="15.75" thickBot="1">
      <c r="C710" s="191">
        <v>1197</v>
      </c>
      <c r="D710" s="191" t="s">
        <v>10929</v>
      </c>
      <c r="E710" s="191" t="s">
        <v>10930</v>
      </c>
      <c r="F710" s="191">
        <v>0</v>
      </c>
      <c r="G710" s="191">
        <v>2</v>
      </c>
      <c r="K710" t="str">
        <f t="shared" si="21"/>
        <v>INSERT INTO c_report_param_d (report_id,param_name,param_title,param_default_value,display_seqn,ui_validation_url,be_validation_url) VALUES (1197,'pcbrid','Branch ID|Name','0',2,'','');</v>
      </c>
    </row>
    <row r="711" spans="3:11" ht="15.75" thickBot="1">
      <c r="C711" s="191">
        <v>1197</v>
      </c>
      <c r="D711" s="191" t="s">
        <v>10932</v>
      </c>
      <c r="E711" s="191" t="s">
        <v>10933</v>
      </c>
      <c r="F711" s="191">
        <v>0</v>
      </c>
      <c r="G711" s="191">
        <v>3</v>
      </c>
      <c r="K711" t="str">
        <f t="shared" si="21"/>
        <v>INSERT INTO c_report_param_d (report_id,param_name,param_title,param_default_value,display_seqn,ui_validation_url,be_validation_url) VALUES (1197,'pglid','GL No.|Name','0',3,'','');</v>
      </c>
    </row>
    <row r="712" spans="3:11" ht="15.75" thickBot="1">
      <c r="C712" s="191">
        <v>1197</v>
      </c>
      <c r="D712" s="191" t="s">
        <v>10947</v>
      </c>
      <c r="E712" s="191" t="s">
        <v>10994</v>
      </c>
      <c r="F712" s="191">
        <v>0</v>
      </c>
      <c r="G712" s="191">
        <v>4</v>
      </c>
      <c r="K712" t="str">
        <f t="shared" si="21"/>
        <v>INSERT INTO c_report_param_d (report_id,param_name,param_title,param_default_value,display_seqn,ui_validation_url,be_validation_url) VALUES (1197,'pacctid','A/c No.|Name','0',4,'','');</v>
      </c>
    </row>
    <row r="713" spans="3:11">
      <c r="C713" s="189"/>
      <c r="E713" s="188"/>
      <c r="F713" s="189"/>
      <c r="G713" s="189"/>
    </row>
    <row r="714" spans="3:11">
      <c r="C714" s="189"/>
      <c r="E714" s="188"/>
      <c r="F714" s="189"/>
      <c r="G714" s="189"/>
    </row>
    <row r="716" spans="3:11">
      <c r="C716" s="189">
        <v>1198</v>
      </c>
      <c r="D716" t="s">
        <v>10997</v>
      </c>
      <c r="E716" s="188" t="s">
        <v>10998</v>
      </c>
      <c r="F716" s="189">
        <v>0</v>
      </c>
      <c r="G716" s="189">
        <v>1</v>
      </c>
      <c r="K716" t="str">
        <f t="shared" si="21"/>
        <v>INSERT INTO c_report_param_d (report_id,param_name,param_title,param_default_value,display_seqn,ui_validation_url,be_validation_url) VALUES (1198,'pcustid','Cust No.|Name','0',1,'','');</v>
      </c>
    </row>
    <row r="718" spans="3:11">
      <c r="C718" s="189">
        <v>1199</v>
      </c>
      <c r="D718" t="s">
        <v>10997</v>
      </c>
      <c r="E718" s="188" t="s">
        <v>10998</v>
      </c>
      <c r="F718" s="189">
        <v>0</v>
      </c>
      <c r="G718" s="189">
        <v>1</v>
      </c>
      <c r="K718" t="str">
        <f t="shared" si="21"/>
        <v>INSERT INTO c_report_param_d (report_id,param_name,param_title,param_default_value,display_seqn,ui_validation_url,be_validation_url) VALUES (1199,'pcustid','Cust No.|Name','0',1,'','');</v>
      </c>
    </row>
    <row r="719" spans="3:11" ht="15.75" thickBot="1"/>
    <row r="720" spans="3:11" ht="15.75" thickBot="1">
      <c r="C720" s="191">
        <v>1200</v>
      </c>
      <c r="D720" s="191" t="s">
        <v>10941</v>
      </c>
      <c r="E720" s="191" t="s">
        <v>10942</v>
      </c>
      <c r="F720" s="191">
        <v>0</v>
      </c>
      <c r="G720" s="191">
        <v>1</v>
      </c>
      <c r="K720" t="str">
        <f t="shared" si="21"/>
        <v>INSERT INTO c_report_param_d (report_id,param_name,param_title,param_default_value,display_seqn,ui_validation_url,be_validation_url) VALUES (1200,'pfromcbrid','From Branch ID|Name','0',1,'','');</v>
      </c>
    </row>
    <row r="721" spans="3:11" ht="15.75" thickBot="1">
      <c r="C721" s="191">
        <v>1200</v>
      </c>
      <c r="D721" s="191" t="s">
        <v>10943</v>
      </c>
      <c r="E721" s="191" t="s">
        <v>10944</v>
      </c>
      <c r="F721" s="191">
        <v>0</v>
      </c>
      <c r="G721" s="191">
        <v>2</v>
      </c>
      <c r="K721" t="str">
        <f t="shared" si="21"/>
        <v>INSERT INTO c_report_param_d (report_id,param_name,param_title,param_default_value,display_seqn,ui_validation_url,be_validation_url) VALUES (1200,'ptocbrid','To Branch ID|Name','0',2,'','');</v>
      </c>
    </row>
    <row r="722" spans="3:11" ht="15.75" thickBot="1">
      <c r="C722" s="191">
        <v>1200</v>
      </c>
      <c r="D722" s="191" t="s">
        <v>10936</v>
      </c>
      <c r="E722" s="191" t="s">
        <v>10937</v>
      </c>
      <c r="F722" s="191">
        <v>0</v>
      </c>
      <c r="G722" s="191">
        <v>3</v>
      </c>
      <c r="K722" t="str">
        <f t="shared" si="21"/>
        <v>INSERT INTO c_report_param_d (report_id,param_name,param_title,param_default_value,display_seqn,ui_validation_url,be_validation_url) VALUES (1200,'pasondate','As On Date','0',3,'','');</v>
      </c>
    </row>
    <row r="723" spans="3:11">
      <c r="C723" s="194"/>
      <c r="D723" s="194"/>
      <c r="E723" s="194"/>
      <c r="F723" s="194"/>
      <c r="G723" s="194"/>
    </row>
    <row r="724" spans="3:11">
      <c r="C724" s="80">
        <v>1201</v>
      </c>
      <c r="D724" s="80" t="s">
        <v>10997</v>
      </c>
      <c r="E724" s="80" t="s">
        <v>10998</v>
      </c>
      <c r="F724" s="80">
        <v>0</v>
      </c>
      <c r="G724" s="80">
        <v>1</v>
      </c>
      <c r="K724" t="str">
        <f t="shared" si="21"/>
        <v>INSERT INTO c_report_param_d (report_id,param_name,param_title,param_default_value,display_seqn,ui_validation_url,be_validation_url) VALUES (1201,'pcustid','Cust No.|Name','0',1,'','');</v>
      </c>
    </row>
    <row r="725" spans="3:11">
      <c r="C725" s="194"/>
      <c r="D725" s="194"/>
      <c r="E725" s="194"/>
      <c r="F725" s="194"/>
      <c r="G725" s="194"/>
    </row>
    <row r="727" spans="3:11">
      <c r="C727" s="202">
        <v>1202</v>
      </c>
      <c r="D727" s="202" t="s">
        <v>10941</v>
      </c>
      <c r="E727" s="202" t="s">
        <v>10942</v>
      </c>
      <c r="F727" s="202">
        <v>0</v>
      </c>
      <c r="G727" s="202">
        <v>1</v>
      </c>
      <c r="K727" t="str">
        <f t="shared" si="21"/>
        <v>INSERT INTO c_report_param_d (report_id,param_name,param_title,param_default_value,display_seqn,ui_validation_url,be_validation_url) VALUES (1202,'pfromcbrid','From Branch ID|Name','0',1,'','');</v>
      </c>
    </row>
    <row r="728" spans="3:11">
      <c r="C728" s="202">
        <v>1202</v>
      </c>
      <c r="D728" s="202" t="s">
        <v>10943</v>
      </c>
      <c r="E728" s="202" t="s">
        <v>10944</v>
      </c>
      <c r="F728" s="202">
        <v>0</v>
      </c>
      <c r="G728" s="202">
        <v>2</v>
      </c>
      <c r="K728" t="str">
        <f t="shared" si="21"/>
        <v>INSERT INTO c_report_param_d (report_id,param_name,param_title,param_default_value,display_seqn,ui_validation_url,be_validation_url) VALUES (1202,'ptocbrid','To Branch ID|Name','0',2,'','');</v>
      </c>
    </row>
    <row r="729" spans="3:11">
      <c r="C729" s="202">
        <v>1202</v>
      </c>
      <c r="D729" s="202" t="s">
        <v>10950</v>
      </c>
      <c r="E729" s="202" t="s">
        <v>10951</v>
      </c>
      <c r="F729" s="202">
        <v>0</v>
      </c>
      <c r="G729" s="202">
        <v>3</v>
      </c>
      <c r="K729" t="str">
        <f t="shared" si="21"/>
        <v>INSERT INTO c_report_param_d (report_id,param_name,param_title,param_default_value,display_seqn,ui_validation_url,be_validation_url) VALUES (1202,'pfromdate','From Date','0',3,'','');</v>
      </c>
    </row>
    <row r="730" spans="3:11">
      <c r="C730" s="202">
        <v>1202</v>
      </c>
      <c r="D730" s="202" t="s">
        <v>10953</v>
      </c>
      <c r="E730" s="202" t="s">
        <v>10954</v>
      </c>
      <c r="F730" s="202">
        <v>0</v>
      </c>
      <c r="G730" s="202">
        <v>4</v>
      </c>
      <c r="K730" t="str">
        <f t="shared" si="21"/>
        <v>INSERT INTO c_report_param_d (report_id,param_name,param_title,param_default_value,display_seqn,ui_validation_url,be_validation_url) VALUES (1202,'ptodate','To Date','0',4,'','');</v>
      </c>
    </row>
    <row r="732" spans="3:11">
      <c r="C732" s="202">
        <v>1203</v>
      </c>
      <c r="D732" s="202" t="s">
        <v>10962</v>
      </c>
      <c r="E732" s="202" t="s">
        <v>10963</v>
      </c>
      <c r="F732" s="202">
        <v>0</v>
      </c>
      <c r="G732" s="202">
        <v>1</v>
      </c>
      <c r="K732" t="str">
        <f t="shared" si="21"/>
        <v>INSERT INTO c_report_param_d (report_id,param_name,param_title,param_default_value,display_seqn,ui_validation_url,be_validation_url) VALUES (1203,'pcicid','CIC ID','0',1,'','');</v>
      </c>
    </row>
    <row r="734" spans="3:11">
      <c r="C734" s="80">
        <v>1204</v>
      </c>
      <c r="D734" s="80" t="s">
        <v>11007</v>
      </c>
      <c r="E734" s="80" t="s">
        <v>11008</v>
      </c>
      <c r="F734" s="80">
        <v>0</v>
      </c>
      <c r="G734" s="80">
        <v>1</v>
      </c>
      <c r="K734" t="str">
        <f t="shared" si="21"/>
        <v>INSERT INTO c_report_param_d (report_id,param_name,param_title,param_default_value,display_seqn,ui_validation_url,be_validation_url) VALUES (1204,'pfromcustid','From Cust No.|Name','0',1,'','');</v>
      </c>
    </row>
    <row r="735" spans="3:11">
      <c r="C735" s="80">
        <v>1204</v>
      </c>
      <c r="D735" s="80" t="s">
        <v>11009</v>
      </c>
      <c r="E735" s="80" t="s">
        <v>11010</v>
      </c>
      <c r="F735" s="80">
        <v>0</v>
      </c>
      <c r="G735" s="80">
        <v>2</v>
      </c>
      <c r="K735" t="str">
        <f t="shared" si="21"/>
        <v>INSERT INTO c_report_param_d (report_id,param_name,param_title,param_default_value,display_seqn,ui_validation_url,be_validation_url) VALUES (1204,'ptocustid','To Cust No.|Name','0',2,'','');</v>
      </c>
    </row>
    <row r="736" spans="3:11">
      <c r="C736" s="80">
        <v>1204</v>
      </c>
      <c r="D736" s="80" t="s">
        <v>10950</v>
      </c>
      <c r="E736" s="80" t="s">
        <v>10951</v>
      </c>
      <c r="F736" s="80">
        <v>0</v>
      </c>
      <c r="G736" s="80">
        <v>3</v>
      </c>
      <c r="K736" t="str">
        <f t="shared" si="21"/>
        <v>INSERT INTO c_report_param_d (report_id,param_name,param_title,param_default_value,display_seqn,ui_validation_url,be_validation_url) VALUES (1204,'pfromdate','From Date','0',3,'','');</v>
      </c>
    </row>
    <row r="737" spans="2:11">
      <c r="C737" s="80">
        <v>1204</v>
      </c>
      <c r="D737" s="80" t="s">
        <v>10953</v>
      </c>
      <c r="E737" s="80" t="s">
        <v>10954</v>
      </c>
      <c r="F737" s="80">
        <v>0</v>
      </c>
      <c r="G737" s="80">
        <v>4</v>
      </c>
      <c r="K737" t="str">
        <f t="shared" si="21"/>
        <v>INSERT INTO c_report_param_d (report_id,param_name,param_title,param_default_value,display_seqn,ui_validation_url,be_validation_url) VALUES (1204,'ptodate','To Date','0',4,'','');</v>
      </c>
    </row>
    <row r="740" spans="2:11">
      <c r="C740" s="80">
        <v>1205</v>
      </c>
      <c r="D740" s="80" t="s">
        <v>10929</v>
      </c>
      <c r="E740" s="80" t="s">
        <v>10930</v>
      </c>
      <c r="F740" s="80">
        <v>0</v>
      </c>
      <c r="G740" s="80">
        <v>1</v>
      </c>
      <c r="K740" t="str">
        <f t="shared" ref="K740:K742" si="22">CONCATENATE("INSERT INTO c_report_param_d (report_id,param_name,param_title,param_default_value,display_seqn,ui_validation_url,be_validation_url) VALUES (",C740&amp;",'"&amp;D740&amp;"','"&amp;E740&amp;"','"&amp;F740&amp;"',"&amp;G740&amp;",'"&amp;H740&amp;"','"&amp;I740&amp;"');")</f>
        <v>INSERT INTO c_report_param_d (report_id,param_name,param_title,param_default_value,display_seqn,ui_validation_url,be_validation_url) VALUES (1205,'pcbrid','Branch ID|Name','0',1,'','');</v>
      </c>
    </row>
    <row r="741" spans="2:11">
      <c r="C741" s="80">
        <v>1205</v>
      </c>
      <c r="D741" s="80" t="s">
        <v>10932</v>
      </c>
      <c r="E741" s="80" t="s">
        <v>10933</v>
      </c>
      <c r="F741" s="80">
        <v>0</v>
      </c>
      <c r="G741" s="80">
        <v>2</v>
      </c>
      <c r="K741" t="str">
        <f t="shared" si="22"/>
        <v>INSERT INTO c_report_param_d (report_id,param_name,param_title,param_default_value,display_seqn,ui_validation_url,be_validation_url) VALUES (1205,'pglid','GL No.|Name','0',2,'','');</v>
      </c>
    </row>
    <row r="742" spans="2:11">
      <c r="C742" s="80">
        <v>1205</v>
      </c>
      <c r="D742" s="80" t="s">
        <v>10947</v>
      </c>
      <c r="E742" s="80" t="s">
        <v>10994</v>
      </c>
      <c r="F742" s="80">
        <v>0</v>
      </c>
      <c r="G742" s="80">
        <v>3</v>
      </c>
      <c r="K742" t="str">
        <f t="shared" si="22"/>
        <v>INSERT INTO c_report_param_d (report_id,param_name,param_title,param_default_value,display_seqn,ui_validation_url,be_validation_url) VALUES (1205,'pacctid','A/c No.|Name','0',3,'','');</v>
      </c>
    </row>
    <row r="745" spans="2:11">
      <c r="B745">
        <v>1</v>
      </c>
      <c r="C745" s="80">
        <v>1206</v>
      </c>
      <c r="D745" s="80" t="s">
        <v>10997</v>
      </c>
      <c r="E745" s="80" t="s">
        <v>10998</v>
      </c>
      <c r="F745" s="80">
        <v>0</v>
      </c>
      <c r="G745" s="80">
        <v>1</v>
      </c>
      <c r="K745" t="str">
        <f t="shared" ref="K745:K756" si="23">CONCATENATE("INSERT INTO c_report_param_d (report_id,param_name,param_title,param_default_value,display_seqn,ui_validation_url,be_validation_url) VALUES (",C745&amp;",'"&amp;D745&amp;"','"&amp;E745&amp;"','"&amp;F745&amp;"',"&amp;G745&amp;",'"&amp;H745&amp;"','"&amp;I745&amp;"');")</f>
        <v>INSERT INTO c_report_param_d (report_id,param_name,param_title,param_default_value,display_seqn,ui_validation_url,be_validation_url) VALUES (1206,'pcustid','Cust No.|Name','0',1,'','');</v>
      </c>
    </row>
    <row r="747" spans="2:11">
      <c r="B747" t="s">
        <v>11011</v>
      </c>
      <c r="C747" s="210">
        <v>1207</v>
      </c>
      <c r="D747" s="210" t="s">
        <v>10929</v>
      </c>
      <c r="E747" s="210" t="s">
        <v>10930</v>
      </c>
      <c r="F747" s="210">
        <v>0</v>
      </c>
      <c r="G747" s="210">
        <v>1</v>
      </c>
    </row>
    <row r="748" spans="2:11">
      <c r="B748" t="s">
        <v>11012</v>
      </c>
      <c r="C748" s="210">
        <v>1207</v>
      </c>
      <c r="D748" s="210" t="s">
        <v>10950</v>
      </c>
      <c r="E748" s="210" t="s">
        <v>10951</v>
      </c>
      <c r="F748" s="210">
        <v>0</v>
      </c>
      <c r="G748" s="210">
        <v>2</v>
      </c>
    </row>
    <row r="749" spans="2:11">
      <c r="C749" s="210">
        <v>1207</v>
      </c>
      <c r="D749" s="210" t="s">
        <v>10953</v>
      </c>
      <c r="E749" s="210" t="s">
        <v>10954</v>
      </c>
      <c r="F749" s="210">
        <v>0</v>
      </c>
      <c r="G749" s="210">
        <v>3</v>
      </c>
    </row>
    <row r="751" spans="2:11">
      <c r="B751" t="s">
        <v>11013</v>
      </c>
      <c r="C751" s="210">
        <v>1207</v>
      </c>
      <c r="D751" s="216" t="s">
        <v>10936</v>
      </c>
      <c r="E751" s="216" t="s">
        <v>10937</v>
      </c>
      <c r="F751" s="217">
        <v>0</v>
      </c>
      <c r="G751" s="210">
        <v>1</v>
      </c>
    </row>
    <row r="752" spans="2:11">
      <c r="C752" s="80"/>
      <c r="D752" s="188"/>
      <c r="E752" s="188"/>
      <c r="F752" s="189"/>
      <c r="G752" s="80"/>
    </row>
    <row r="753" spans="2:11">
      <c r="B753" s="218">
        <v>45264</v>
      </c>
      <c r="C753" s="80">
        <v>1207</v>
      </c>
      <c r="D753" s="80" t="s">
        <v>11014</v>
      </c>
      <c r="E753" s="80" t="s">
        <v>11015</v>
      </c>
      <c r="F753" s="80">
        <v>0</v>
      </c>
      <c r="G753" s="80">
        <v>1</v>
      </c>
      <c r="K753" t="str">
        <f t="shared" si="23"/>
        <v>INSERT INTO c_report_param_d (report_id,param_name,param_title,param_default_value,display_seqn,ui_validation_url,be_validation_url) VALUES (1207,'pfromno','From FY','0',1,'','');</v>
      </c>
    </row>
    <row r="754" spans="2:11">
      <c r="B754" t="s">
        <v>11016</v>
      </c>
      <c r="C754" s="80">
        <v>1207</v>
      </c>
      <c r="D754" s="80" t="s">
        <v>11017</v>
      </c>
      <c r="E754" s="80" t="s">
        <v>11018</v>
      </c>
      <c r="F754" s="80">
        <v>0</v>
      </c>
      <c r="G754" s="80">
        <v>2</v>
      </c>
      <c r="K754" t="str">
        <f t="shared" si="23"/>
        <v>INSERT INTO c_report_param_d (report_id,param_name,param_title,param_default_value,display_seqn,ui_validation_url,be_validation_url) VALUES (1207,'ptono','To FY','0',2,'','');</v>
      </c>
    </row>
    <row r="756" spans="2:11">
      <c r="C756" s="80">
        <v>1208</v>
      </c>
      <c r="D756" s="180" t="s">
        <v>10936</v>
      </c>
      <c r="E756" s="180" t="s">
        <v>10937</v>
      </c>
      <c r="F756" s="179">
        <v>0</v>
      </c>
      <c r="G756" s="80">
        <v>1</v>
      </c>
      <c r="K756" t="str">
        <f t="shared" si="23"/>
        <v>INSERT INTO c_report_param_d (report_id,param_name,param_title,param_default_value,display_seqn,ui_validation_url,be_validation_url) VALUES (1208,'pasondate','As On Date','0',1,'','');</v>
      </c>
    </row>
    <row r="759" spans="2:11">
      <c r="B759" s="241" t="s">
        <v>10971</v>
      </c>
      <c r="C759" s="210">
        <v>1209</v>
      </c>
      <c r="D759" s="210" t="s">
        <v>10929</v>
      </c>
      <c r="E759" s="210" t="s">
        <v>10930</v>
      </c>
      <c r="F759" s="210">
        <v>0</v>
      </c>
      <c r="G759" s="210">
        <v>1</v>
      </c>
    </row>
    <row r="760" spans="2:11">
      <c r="B760" s="241"/>
      <c r="C760" s="210">
        <v>1209</v>
      </c>
      <c r="D760" s="210" t="s">
        <v>10932</v>
      </c>
      <c r="E760" s="210" t="s">
        <v>10933</v>
      </c>
      <c r="F760" s="210">
        <v>0</v>
      </c>
      <c r="G760" s="210">
        <v>2</v>
      </c>
    </row>
    <row r="761" spans="2:11">
      <c r="B761" s="241"/>
      <c r="C761" s="210">
        <v>1209</v>
      </c>
      <c r="D761" s="210" t="s">
        <v>10936</v>
      </c>
      <c r="E761" s="210" t="s">
        <v>10937</v>
      </c>
      <c r="F761" s="210">
        <v>0</v>
      </c>
      <c r="G761" s="210">
        <v>3</v>
      </c>
    </row>
    <row r="762" spans="2:11">
      <c r="B762" s="219"/>
      <c r="C762" s="210">
        <v>1209</v>
      </c>
      <c r="D762" s="210" t="s">
        <v>10960</v>
      </c>
      <c r="E762" s="210" t="s">
        <v>10961</v>
      </c>
      <c r="F762" s="210">
        <v>0</v>
      </c>
      <c r="G762" s="210">
        <v>4</v>
      </c>
    </row>
    <row r="763" spans="2:11">
      <c r="C763" s="80"/>
      <c r="D763" s="80"/>
      <c r="E763" s="80"/>
      <c r="F763" s="80"/>
      <c r="G763" s="80"/>
    </row>
    <row r="764" spans="2:11">
      <c r="D764" s="80"/>
      <c r="E764" s="80"/>
      <c r="F764" s="80"/>
      <c r="G764" s="80"/>
    </row>
    <row r="765" spans="2:11">
      <c r="C765" s="80">
        <v>1209</v>
      </c>
      <c r="D765" t="s">
        <v>10941</v>
      </c>
      <c r="E765" t="s">
        <v>10942</v>
      </c>
      <c r="F765" s="80">
        <v>0</v>
      </c>
      <c r="G765" s="80">
        <v>1</v>
      </c>
      <c r="K765" t="str">
        <f t="shared" ref="K765:K770" si="24">CONCATENATE("INSERT INTO c_report_param_d (report_id,param_name,param_title,param_default_value,display_seqn,ui_validation_url,be_validation_url) VALUES (",C765&amp;",'"&amp;D765&amp;"','"&amp;E765&amp;"','"&amp;F765&amp;"',"&amp;G765&amp;",'"&amp;H765&amp;"','"&amp;I765&amp;"');")</f>
        <v>INSERT INTO c_report_param_d (report_id,param_name,param_title,param_default_value,display_seqn,ui_validation_url,be_validation_url) VALUES (1209,'pfromcbrid','From Branch ID|Name','0',1,'','');</v>
      </c>
    </row>
    <row r="766" spans="2:11">
      <c r="C766" s="80">
        <v>1209</v>
      </c>
      <c r="D766" t="s">
        <v>10943</v>
      </c>
      <c r="E766" t="s">
        <v>10944</v>
      </c>
      <c r="F766" s="80">
        <v>0</v>
      </c>
      <c r="G766" s="80">
        <v>2</v>
      </c>
      <c r="K766" t="str">
        <f t="shared" si="24"/>
        <v>INSERT INTO c_report_param_d (report_id,param_name,param_title,param_default_value,display_seqn,ui_validation_url,be_validation_url) VALUES (1209,'ptocbrid','To Branch ID|Name','0',2,'','');</v>
      </c>
    </row>
    <row r="767" spans="2:11">
      <c r="C767" s="80">
        <v>1209</v>
      </c>
      <c r="D767" t="s">
        <v>10972</v>
      </c>
      <c r="E767" t="s">
        <v>10973</v>
      </c>
      <c r="F767" s="80">
        <v>0</v>
      </c>
      <c r="G767" s="80">
        <v>3</v>
      </c>
      <c r="K767" t="str">
        <f t="shared" si="24"/>
        <v>INSERT INTO c_report_param_d (report_id,param_name,param_title,param_default_value,display_seqn,ui_validation_url,be_validation_url) VALUES (1209,'pcheck','Is All GL ?','0',3,'','');</v>
      </c>
    </row>
    <row r="768" spans="2:11">
      <c r="C768" s="80">
        <v>1209</v>
      </c>
      <c r="D768" t="s">
        <v>10932</v>
      </c>
      <c r="E768" t="s">
        <v>10933</v>
      </c>
      <c r="F768" s="80">
        <v>0</v>
      </c>
      <c r="G768" s="80">
        <v>4</v>
      </c>
      <c r="K768" t="str">
        <f t="shared" si="24"/>
        <v>INSERT INTO c_report_param_d (report_id,param_name,param_title,param_default_value,display_seqn,ui_validation_url,be_validation_url) VALUES (1209,'pglid','GL No.|Name','0',4,'','');</v>
      </c>
    </row>
    <row r="769" spans="2:11">
      <c r="C769" s="80">
        <v>1209</v>
      </c>
      <c r="D769" t="s">
        <v>10936</v>
      </c>
      <c r="E769" t="s">
        <v>10937</v>
      </c>
      <c r="F769" s="80">
        <v>0</v>
      </c>
      <c r="G769" s="80">
        <v>5</v>
      </c>
      <c r="K769" t="str">
        <f t="shared" si="24"/>
        <v>INSERT INTO c_report_param_d (report_id,param_name,param_title,param_default_value,display_seqn,ui_validation_url,be_validation_url) VALUES (1209,'pasondate','As On Date','0',5,'','');</v>
      </c>
    </row>
    <row r="770" spans="2:11">
      <c r="C770" s="80">
        <v>1209</v>
      </c>
      <c r="D770" t="s">
        <v>10960</v>
      </c>
      <c r="E770" t="s">
        <v>10961</v>
      </c>
      <c r="F770" s="80">
        <v>0</v>
      </c>
      <c r="G770" s="80">
        <v>6</v>
      </c>
      <c r="K770" t="str">
        <f t="shared" si="24"/>
        <v>INSERT INTO c_report_param_d (report_id,param_name,param_title,param_default_value,display_seqn,ui_validation_url,be_validation_url) VALUES (1209,'pranges','Ranges','0',6,'','');</v>
      </c>
    </row>
    <row r="771" spans="2:11">
      <c r="C771" s="80"/>
      <c r="D771" s="80"/>
      <c r="E771" s="80"/>
      <c r="F771" s="80"/>
      <c r="G771" s="80"/>
    </row>
    <row r="772" spans="2:11">
      <c r="C772" s="80"/>
      <c r="D772" s="80"/>
      <c r="E772" s="80"/>
      <c r="F772" s="80"/>
      <c r="G772" s="80"/>
    </row>
    <row r="773" spans="2:11">
      <c r="C773" s="80"/>
      <c r="D773" s="80"/>
      <c r="E773" s="80"/>
      <c r="F773" s="80"/>
      <c r="G773" s="80"/>
    </row>
    <row r="774" spans="2:11">
      <c r="C774" s="80"/>
      <c r="D774" s="80"/>
      <c r="E774" s="80"/>
      <c r="F774" s="80"/>
      <c r="G774" s="80"/>
    </row>
    <row r="775" spans="2:11">
      <c r="C775" s="80"/>
      <c r="D775" s="80"/>
      <c r="E775" s="80"/>
      <c r="F775" s="80"/>
      <c r="G775" s="80"/>
    </row>
    <row r="776" spans="2:11">
      <c r="B776" s="241" t="s">
        <v>10971</v>
      </c>
      <c r="C776" s="210">
        <v>1210</v>
      </c>
      <c r="D776" s="210" t="s">
        <v>10929</v>
      </c>
      <c r="E776" s="210" t="s">
        <v>10930</v>
      </c>
      <c r="F776" s="210">
        <v>0</v>
      </c>
      <c r="G776" s="210">
        <v>1</v>
      </c>
    </row>
    <row r="777" spans="2:11">
      <c r="B777" s="241"/>
      <c r="C777" s="210">
        <v>1210</v>
      </c>
      <c r="D777" s="210" t="s">
        <v>10932</v>
      </c>
      <c r="E777" s="210" t="s">
        <v>10933</v>
      </c>
      <c r="F777" s="210">
        <v>0</v>
      </c>
      <c r="G777" s="210">
        <v>2</v>
      </c>
    </row>
    <row r="778" spans="2:11">
      <c r="B778" s="241"/>
      <c r="C778" s="210">
        <v>1210</v>
      </c>
      <c r="D778" s="210" t="s">
        <v>10936</v>
      </c>
      <c r="E778" s="210" t="s">
        <v>10937</v>
      </c>
      <c r="F778" s="210">
        <v>0</v>
      </c>
      <c r="G778" s="210">
        <v>3</v>
      </c>
    </row>
    <row r="779" spans="2:11">
      <c r="B779" s="219"/>
      <c r="C779" s="210">
        <v>1210</v>
      </c>
      <c r="D779" s="210" t="s">
        <v>10960</v>
      </c>
      <c r="E779" s="210" t="s">
        <v>10961</v>
      </c>
      <c r="F779" s="210">
        <v>0</v>
      </c>
      <c r="G779" s="210">
        <v>4</v>
      </c>
    </row>
    <row r="782" spans="2:11">
      <c r="C782" s="80">
        <v>1210</v>
      </c>
      <c r="D782" t="s">
        <v>10941</v>
      </c>
      <c r="E782" t="s">
        <v>10942</v>
      </c>
      <c r="F782" s="80">
        <v>0</v>
      </c>
      <c r="G782" s="80">
        <v>1</v>
      </c>
      <c r="K782" t="str">
        <f t="shared" ref="K782:K790" si="25">CONCATENATE("INSERT INTO c_report_param_d (report_id,param_name,param_title,param_default_value,display_seqn,ui_validation_url,be_validation_url) VALUES (",C782&amp;",'"&amp;D782&amp;"','"&amp;E782&amp;"','"&amp;F782&amp;"',"&amp;G782&amp;",'"&amp;H782&amp;"','"&amp;I782&amp;"');")</f>
        <v>INSERT INTO c_report_param_d (report_id,param_name,param_title,param_default_value,display_seqn,ui_validation_url,be_validation_url) VALUES (1210,'pfromcbrid','From Branch ID|Name','0',1,'','');</v>
      </c>
    </row>
    <row r="783" spans="2:11">
      <c r="C783" s="80">
        <v>1210</v>
      </c>
      <c r="D783" t="s">
        <v>10943</v>
      </c>
      <c r="E783" t="s">
        <v>10944</v>
      </c>
      <c r="F783" s="80">
        <v>0</v>
      </c>
      <c r="G783" s="80">
        <v>2</v>
      </c>
      <c r="K783" t="str">
        <f t="shared" si="25"/>
        <v>INSERT INTO c_report_param_d (report_id,param_name,param_title,param_default_value,display_seqn,ui_validation_url,be_validation_url) VALUES (1210,'ptocbrid','To Branch ID|Name','0',2,'','');</v>
      </c>
    </row>
    <row r="784" spans="2:11">
      <c r="C784" s="80">
        <v>1210</v>
      </c>
      <c r="D784" t="s">
        <v>10972</v>
      </c>
      <c r="E784" t="s">
        <v>10973</v>
      </c>
      <c r="F784" s="80">
        <v>0</v>
      </c>
      <c r="G784" s="80">
        <v>3</v>
      </c>
      <c r="K784" t="str">
        <f t="shared" si="25"/>
        <v>INSERT INTO c_report_param_d (report_id,param_name,param_title,param_default_value,display_seqn,ui_validation_url,be_validation_url) VALUES (1210,'pcheck','Is All GL ?','0',3,'','');</v>
      </c>
    </row>
    <row r="785" spans="2:11">
      <c r="C785" s="80">
        <v>1210</v>
      </c>
      <c r="D785" t="s">
        <v>10932</v>
      </c>
      <c r="E785" t="s">
        <v>10933</v>
      </c>
      <c r="F785" s="80">
        <v>0</v>
      </c>
      <c r="G785" s="80">
        <v>4</v>
      </c>
      <c r="K785" t="str">
        <f t="shared" si="25"/>
        <v>INSERT INTO c_report_param_d (report_id,param_name,param_title,param_default_value,display_seqn,ui_validation_url,be_validation_url) VALUES (1210,'pglid','GL No.|Name','0',4,'','');</v>
      </c>
    </row>
    <row r="786" spans="2:11">
      <c r="C786" s="80">
        <v>1210</v>
      </c>
      <c r="D786" t="s">
        <v>10936</v>
      </c>
      <c r="E786" t="s">
        <v>10937</v>
      </c>
      <c r="F786" s="80">
        <v>0</v>
      </c>
      <c r="G786" s="80">
        <v>5</v>
      </c>
      <c r="K786" t="str">
        <f t="shared" si="25"/>
        <v>INSERT INTO c_report_param_d (report_id,param_name,param_title,param_default_value,display_seqn,ui_validation_url,be_validation_url) VALUES (1210,'pasondate','As On Date','0',5,'','');</v>
      </c>
    </row>
    <row r="787" spans="2:11">
      <c r="C787" s="80">
        <v>1210</v>
      </c>
      <c r="D787" t="s">
        <v>10960</v>
      </c>
      <c r="E787" t="s">
        <v>10961</v>
      </c>
      <c r="F787" s="80">
        <v>0</v>
      </c>
      <c r="G787" s="80">
        <v>6</v>
      </c>
      <c r="K787" t="str">
        <f t="shared" si="25"/>
        <v>INSERT INTO c_report_param_d (report_id,param_name,param_title,param_default_value,display_seqn,ui_validation_url,be_validation_url) VALUES (1210,'pranges','Ranges','0',6,'','');</v>
      </c>
    </row>
    <row r="790" spans="2:11">
      <c r="C790" s="80">
        <v>1211</v>
      </c>
      <c r="D790" s="180" t="s">
        <v>10936</v>
      </c>
      <c r="E790" s="180" t="s">
        <v>10937</v>
      </c>
      <c r="F790" s="179">
        <v>0</v>
      </c>
      <c r="G790" s="80">
        <v>1</v>
      </c>
      <c r="K790" t="str">
        <f t="shared" si="25"/>
        <v>INSERT INTO c_report_param_d (report_id,param_name,param_title,param_default_value,display_seqn,ui_validation_url,be_validation_url) VALUES (1211,'pasondate','As On Date','0',1,'','');</v>
      </c>
    </row>
    <row r="792" spans="2:11">
      <c r="B792" s="241" t="s">
        <v>10971</v>
      </c>
      <c r="C792" s="210">
        <v>1212</v>
      </c>
      <c r="D792" s="210" t="s">
        <v>10929</v>
      </c>
      <c r="E792" s="210" t="s">
        <v>10930</v>
      </c>
      <c r="F792" s="210">
        <v>0</v>
      </c>
      <c r="G792" s="210">
        <v>1</v>
      </c>
    </row>
    <row r="793" spans="2:11">
      <c r="B793" s="241"/>
      <c r="C793" s="210">
        <v>1212</v>
      </c>
      <c r="D793" s="210" t="s">
        <v>10932</v>
      </c>
      <c r="E793" s="210" t="s">
        <v>10933</v>
      </c>
      <c r="F793" s="210">
        <v>0</v>
      </c>
      <c r="G793" s="210">
        <v>2</v>
      </c>
    </row>
    <row r="794" spans="2:11">
      <c r="B794" s="241"/>
      <c r="C794" s="210">
        <v>1212</v>
      </c>
      <c r="D794" s="210" t="s">
        <v>10936</v>
      </c>
      <c r="E794" s="210" t="s">
        <v>10937</v>
      </c>
      <c r="F794" s="210">
        <v>0</v>
      </c>
      <c r="G794" s="210">
        <v>3</v>
      </c>
    </row>
    <row r="795" spans="2:11">
      <c r="B795" s="219"/>
      <c r="C795" s="210">
        <v>1212</v>
      </c>
      <c r="D795" s="210" t="s">
        <v>10960</v>
      </c>
      <c r="E795" s="210" t="s">
        <v>10961</v>
      </c>
      <c r="F795" s="210">
        <v>0</v>
      </c>
      <c r="G795" s="210">
        <v>4</v>
      </c>
    </row>
    <row r="798" spans="2:11">
      <c r="C798" s="80">
        <v>1212</v>
      </c>
      <c r="D798" t="s">
        <v>10941</v>
      </c>
      <c r="E798" t="s">
        <v>10942</v>
      </c>
      <c r="F798" s="80">
        <v>0</v>
      </c>
      <c r="G798" s="80">
        <v>1</v>
      </c>
      <c r="K798" t="str">
        <f t="shared" ref="K798:K803" si="26">CONCATENATE("INSERT INTO c_report_param_d (report_id,param_name,param_title,param_default_value,display_seqn,ui_validation_url,be_validation_url) VALUES (",C798&amp;",'"&amp;D798&amp;"','"&amp;E798&amp;"','"&amp;F798&amp;"',"&amp;G798&amp;",'"&amp;H798&amp;"','"&amp;I798&amp;"');")</f>
        <v>INSERT INTO c_report_param_d (report_id,param_name,param_title,param_default_value,display_seqn,ui_validation_url,be_validation_url) VALUES (1212,'pfromcbrid','From Branch ID|Name','0',1,'','');</v>
      </c>
    </row>
    <row r="799" spans="2:11">
      <c r="C799" s="80">
        <v>1212</v>
      </c>
      <c r="D799" t="s">
        <v>10943</v>
      </c>
      <c r="E799" t="s">
        <v>10944</v>
      </c>
      <c r="F799" s="80">
        <v>0</v>
      </c>
      <c r="G799" s="80">
        <v>2</v>
      </c>
      <c r="K799" t="str">
        <f t="shared" si="26"/>
        <v>INSERT INTO c_report_param_d (report_id,param_name,param_title,param_default_value,display_seqn,ui_validation_url,be_validation_url) VALUES (1212,'ptocbrid','To Branch ID|Name','0',2,'','');</v>
      </c>
    </row>
    <row r="800" spans="2:11">
      <c r="C800" s="80">
        <v>1212</v>
      </c>
      <c r="D800" t="s">
        <v>10972</v>
      </c>
      <c r="E800" t="s">
        <v>10973</v>
      </c>
      <c r="F800" s="80">
        <v>0</v>
      </c>
      <c r="G800" s="80">
        <v>3</v>
      </c>
      <c r="K800" t="str">
        <f t="shared" si="26"/>
        <v>INSERT INTO c_report_param_d (report_id,param_name,param_title,param_default_value,display_seqn,ui_validation_url,be_validation_url) VALUES (1212,'pcheck','Is All GL ?','0',3,'','');</v>
      </c>
    </row>
    <row r="801" spans="2:11">
      <c r="C801" s="80">
        <v>1212</v>
      </c>
      <c r="D801" t="s">
        <v>10932</v>
      </c>
      <c r="E801" t="s">
        <v>10933</v>
      </c>
      <c r="F801" s="80">
        <v>0</v>
      </c>
      <c r="G801" s="80">
        <v>4</v>
      </c>
      <c r="K801" t="str">
        <f t="shared" si="26"/>
        <v>INSERT INTO c_report_param_d (report_id,param_name,param_title,param_default_value,display_seqn,ui_validation_url,be_validation_url) VALUES (1212,'pglid','GL No.|Name','0',4,'','');</v>
      </c>
    </row>
    <row r="802" spans="2:11">
      <c r="C802" s="80">
        <v>1212</v>
      </c>
      <c r="D802" t="s">
        <v>10936</v>
      </c>
      <c r="E802" t="s">
        <v>10937</v>
      </c>
      <c r="F802" s="80">
        <v>0</v>
      </c>
      <c r="G802" s="80">
        <v>5</v>
      </c>
      <c r="K802" t="str">
        <f t="shared" si="26"/>
        <v>INSERT INTO c_report_param_d (report_id,param_name,param_title,param_default_value,display_seqn,ui_validation_url,be_validation_url) VALUES (1212,'pasondate','As On Date','0',5,'','');</v>
      </c>
    </row>
    <row r="803" spans="2:11">
      <c r="C803" s="80">
        <v>1212</v>
      </c>
      <c r="D803" t="s">
        <v>10960</v>
      </c>
      <c r="E803" t="s">
        <v>10961</v>
      </c>
      <c r="F803" s="80">
        <v>0</v>
      </c>
      <c r="G803" s="80">
        <v>6</v>
      </c>
      <c r="K803" t="str">
        <f t="shared" si="26"/>
        <v>INSERT INTO c_report_param_d (report_id,param_name,param_title,param_default_value,display_seqn,ui_validation_url,be_validation_url) VALUES (1212,'pranges','Ranges','0',6,'','');</v>
      </c>
    </row>
    <row r="806" spans="2:11">
      <c r="C806" s="80">
        <v>1213</v>
      </c>
      <c r="D806" s="80" t="s">
        <v>10941</v>
      </c>
      <c r="E806" s="80" t="s">
        <v>10942</v>
      </c>
      <c r="F806" s="80">
        <v>0</v>
      </c>
      <c r="G806" s="80">
        <v>1</v>
      </c>
      <c r="K806" t="str">
        <f t="shared" ref="K806:K817" si="27">CONCATENATE("INSERT INTO c_report_param_d (report_id,param_name,param_title,param_default_value,display_seqn,ui_validation_url,be_validation_url) VALUES (",C806&amp;",'"&amp;D806&amp;"','"&amp;E806&amp;"','"&amp;F806&amp;"',"&amp;G806&amp;",'"&amp;H806&amp;"','"&amp;I806&amp;"');")</f>
        <v>INSERT INTO c_report_param_d (report_id,param_name,param_title,param_default_value,display_seqn,ui_validation_url,be_validation_url) VALUES (1213,'pfromcbrid','From Branch ID|Name','0',1,'','');</v>
      </c>
    </row>
    <row r="807" spans="2:11">
      <c r="C807" s="80">
        <v>1213</v>
      </c>
      <c r="D807" s="80" t="s">
        <v>10943</v>
      </c>
      <c r="E807" s="80" t="s">
        <v>10944</v>
      </c>
      <c r="F807" s="80">
        <v>0</v>
      </c>
      <c r="G807" s="80">
        <v>2</v>
      </c>
      <c r="K807" t="str">
        <f t="shared" si="27"/>
        <v>INSERT INTO c_report_param_d (report_id,param_name,param_title,param_default_value,display_seqn,ui_validation_url,be_validation_url) VALUES (1213,'ptocbrid','To Branch ID|Name','0',2,'','');</v>
      </c>
    </row>
    <row r="808" spans="2:11">
      <c r="C808" s="80">
        <v>1213</v>
      </c>
      <c r="D808" s="80" t="s">
        <v>10936</v>
      </c>
      <c r="E808" s="80" t="s">
        <v>10937</v>
      </c>
      <c r="F808" s="80">
        <v>0</v>
      </c>
      <c r="G808" s="80">
        <v>3</v>
      </c>
      <c r="K808" t="str">
        <f t="shared" si="27"/>
        <v>INSERT INTO c_report_param_d (report_id,param_name,param_title,param_default_value,display_seqn,ui_validation_url,be_validation_url) VALUES (1213,'pasondate','As On Date','0',3,'','');</v>
      </c>
    </row>
    <row r="810" spans="2:11">
      <c r="C810" s="228">
        <v>1214</v>
      </c>
      <c r="D810" s="229" t="s">
        <v>10995</v>
      </c>
      <c r="E810" s="229" t="s">
        <v>10996</v>
      </c>
      <c r="F810" s="228">
        <v>0</v>
      </c>
      <c r="G810" s="228">
        <v>1</v>
      </c>
    </row>
    <row r="811" spans="2:11">
      <c r="C811" s="228">
        <v>1214</v>
      </c>
      <c r="D811" s="229" t="s">
        <v>10929</v>
      </c>
      <c r="E811" s="229" t="s">
        <v>10930</v>
      </c>
      <c r="F811" s="228">
        <v>0</v>
      </c>
      <c r="G811" s="228">
        <v>2</v>
      </c>
    </row>
    <row r="812" spans="2:11">
      <c r="C812" s="228">
        <v>1214</v>
      </c>
      <c r="D812" s="229" t="s">
        <v>10932</v>
      </c>
      <c r="E812" s="229" t="s">
        <v>10933</v>
      </c>
      <c r="F812" s="228">
        <v>0</v>
      </c>
      <c r="G812" s="228">
        <v>3</v>
      </c>
    </row>
    <row r="813" spans="2:11">
      <c r="C813" s="228">
        <v>1214</v>
      </c>
      <c r="D813" s="229" t="s">
        <v>10947</v>
      </c>
      <c r="E813" s="229" t="s">
        <v>10994</v>
      </c>
      <c r="F813" s="228">
        <v>0</v>
      </c>
      <c r="G813" s="228">
        <v>4</v>
      </c>
    </row>
    <row r="815" spans="2:11">
      <c r="B815" t="s">
        <v>11019</v>
      </c>
      <c r="C815" s="221">
        <v>1214</v>
      </c>
      <c r="D815" s="220" t="s">
        <v>10995</v>
      </c>
      <c r="E815" s="220" t="s">
        <v>10996</v>
      </c>
      <c r="F815" s="221">
        <v>0</v>
      </c>
      <c r="G815" s="221">
        <v>1</v>
      </c>
      <c r="K815" t="str">
        <f t="shared" si="27"/>
        <v>INSERT INTO c_report_param_d (report_id,param_name,param_title,param_default_value,display_seqn,ui_validation_url,be_validation_url) VALUES (1214,'plogincbrid','Login Branch ID|Name','0',1,'','');</v>
      </c>
    </row>
    <row r="816" spans="2:11">
      <c r="C816" s="221">
        <v>1214</v>
      </c>
      <c r="D816" s="220" t="s">
        <v>10932</v>
      </c>
      <c r="E816" s="220" t="s">
        <v>10933</v>
      </c>
      <c r="F816" s="221">
        <v>0</v>
      </c>
      <c r="G816" s="221">
        <v>2</v>
      </c>
      <c r="K816" t="str">
        <f t="shared" si="27"/>
        <v>INSERT INTO c_report_param_d (report_id,param_name,param_title,param_default_value,display_seqn,ui_validation_url,be_validation_url) VALUES (1214,'pglid','GL No.|Name','0',2,'','');</v>
      </c>
    </row>
    <row r="817" spans="3:11">
      <c r="C817" s="221">
        <v>1214</v>
      </c>
      <c r="D817" s="220" t="s">
        <v>10947</v>
      </c>
      <c r="E817" s="220" t="s">
        <v>10994</v>
      </c>
      <c r="F817" s="221">
        <v>0</v>
      </c>
      <c r="G817" s="221">
        <v>3</v>
      </c>
      <c r="K817" t="str">
        <f t="shared" si="27"/>
        <v>INSERT INTO c_report_param_d (report_id,param_name,param_title,param_default_value,display_seqn,ui_validation_url,be_validation_url) VALUES (1214,'pacctid','A/c No.|Name','0',3,'','');</v>
      </c>
    </row>
    <row r="822" spans="3:11">
      <c r="C822" s="80">
        <v>1215</v>
      </c>
      <c r="D822" s="80" t="s">
        <v>10941</v>
      </c>
      <c r="E822" s="80" t="s">
        <v>10942</v>
      </c>
      <c r="F822" s="80">
        <v>0</v>
      </c>
      <c r="G822" s="80">
        <v>1</v>
      </c>
      <c r="K822" t="str">
        <f t="shared" ref="K822:K827" si="28">CONCATENATE("INSERT INTO c_report_param_d (report_id,param_name,param_title,param_default_value,display_seqn,ui_validation_url,be_validation_url) VALUES (",C822&amp;",'"&amp;D822&amp;"','"&amp;E822&amp;"','"&amp;F822&amp;"',"&amp;G822&amp;",'"&amp;H822&amp;"','"&amp;I822&amp;"');")</f>
        <v>INSERT INTO c_report_param_d (report_id,param_name,param_title,param_default_value,display_seqn,ui_validation_url,be_validation_url) VALUES (1215,'pfromcbrid','From Branch ID|Name','0',1,'','');</v>
      </c>
    </row>
    <row r="823" spans="3:11">
      <c r="C823" s="80">
        <v>1215</v>
      </c>
      <c r="D823" s="80" t="s">
        <v>10943</v>
      </c>
      <c r="E823" s="80" t="s">
        <v>10944</v>
      </c>
      <c r="F823" s="80">
        <v>0</v>
      </c>
      <c r="G823" s="80">
        <v>2</v>
      </c>
      <c r="K823" t="str">
        <f t="shared" si="28"/>
        <v>INSERT INTO c_report_param_d (report_id,param_name,param_title,param_default_value,display_seqn,ui_validation_url,be_validation_url) VALUES (1215,'ptocbrid','To Branch ID|Name','0',2,'','');</v>
      </c>
    </row>
    <row r="824" spans="3:11">
      <c r="C824" s="80">
        <v>1215</v>
      </c>
      <c r="D824" s="80" t="s">
        <v>10972</v>
      </c>
      <c r="E824" s="80" t="s">
        <v>10973</v>
      </c>
      <c r="F824" s="80">
        <v>0</v>
      </c>
      <c r="G824" s="80">
        <v>3</v>
      </c>
      <c r="K824" t="str">
        <f t="shared" si="28"/>
        <v>INSERT INTO c_report_param_d (report_id,param_name,param_title,param_default_value,display_seqn,ui_validation_url,be_validation_url) VALUES (1215,'pcheck','Is All GL ?','0',3,'','');</v>
      </c>
    </row>
    <row r="825" spans="3:11">
      <c r="C825" s="80">
        <v>1215</v>
      </c>
      <c r="D825" s="80" t="s">
        <v>10932</v>
      </c>
      <c r="E825" s="80" t="s">
        <v>10933</v>
      </c>
      <c r="F825" s="80">
        <v>0</v>
      </c>
      <c r="G825" s="80">
        <v>4</v>
      </c>
      <c r="K825" t="str">
        <f t="shared" si="28"/>
        <v>INSERT INTO c_report_param_d (report_id,param_name,param_title,param_default_value,display_seqn,ui_validation_url,be_validation_url) VALUES (1215,'pglid','GL No.|Name','0',4,'','');</v>
      </c>
    </row>
    <row r="826" spans="3:11">
      <c r="C826" s="80">
        <v>1215</v>
      </c>
      <c r="D826" s="80" t="s">
        <v>10936</v>
      </c>
      <c r="E826" s="80" t="s">
        <v>10937</v>
      </c>
      <c r="F826" s="80">
        <v>0</v>
      </c>
      <c r="G826" s="80">
        <v>5</v>
      </c>
      <c r="K826" t="str">
        <f t="shared" si="28"/>
        <v>INSERT INTO c_report_param_d (report_id,param_name,param_title,param_default_value,display_seqn,ui_validation_url,be_validation_url) VALUES (1215,'pasondate','As On Date','0',5,'','');</v>
      </c>
    </row>
    <row r="827" spans="3:11">
      <c r="C827" s="80">
        <v>1215</v>
      </c>
      <c r="D827" s="80" t="s">
        <v>11020</v>
      </c>
      <c r="E827" s="80" t="s">
        <v>7874</v>
      </c>
      <c r="F827" s="80">
        <v>0</v>
      </c>
      <c r="G827" s="80">
        <v>6</v>
      </c>
      <c r="K827" t="str">
        <f t="shared" si="28"/>
        <v>INSERT INTO c_report_param_d (report_id,param_name,param_title,param_default_value,display_seqn,ui_validation_url,be_validation_url) VALUES (1215,'passetclassid','Asset Class','0',6,'','');</v>
      </c>
    </row>
    <row r="830" spans="3:11">
      <c r="C830" s="80">
        <v>1216</v>
      </c>
      <c r="D830" s="80" t="s">
        <v>10941</v>
      </c>
      <c r="E830" s="80" t="s">
        <v>10942</v>
      </c>
      <c r="F830" s="80">
        <v>0</v>
      </c>
      <c r="G830" s="80">
        <v>1</v>
      </c>
      <c r="K830" t="str">
        <f t="shared" ref="K830:K832" si="29">CONCATENATE("INSERT INTO c_report_param_d (report_id,param_name,param_title,param_default_value,display_seqn,ui_validation_url,be_validation_url) VALUES (",C830&amp;",'"&amp;D830&amp;"','"&amp;E830&amp;"','"&amp;F830&amp;"',"&amp;G830&amp;",'"&amp;H830&amp;"','"&amp;I830&amp;"');")</f>
        <v>INSERT INTO c_report_param_d (report_id,param_name,param_title,param_default_value,display_seqn,ui_validation_url,be_validation_url) VALUES (1216,'pfromcbrid','From Branch ID|Name','0',1,'','');</v>
      </c>
    </row>
    <row r="831" spans="3:11">
      <c r="C831" s="80">
        <v>1216</v>
      </c>
      <c r="D831" s="80" t="s">
        <v>10943</v>
      </c>
      <c r="E831" s="80" t="s">
        <v>10944</v>
      </c>
      <c r="F831" s="80">
        <v>0</v>
      </c>
      <c r="G831" s="80">
        <v>2</v>
      </c>
      <c r="K831" t="str">
        <f t="shared" si="29"/>
        <v>INSERT INTO c_report_param_d (report_id,param_name,param_title,param_default_value,display_seqn,ui_validation_url,be_validation_url) VALUES (1216,'ptocbrid','To Branch ID|Name','0',2,'','');</v>
      </c>
    </row>
    <row r="832" spans="3:11">
      <c r="C832" s="80">
        <v>1216</v>
      </c>
      <c r="D832" s="80" t="s">
        <v>10936</v>
      </c>
      <c r="E832" s="80" t="s">
        <v>10937</v>
      </c>
      <c r="F832" s="80">
        <v>0</v>
      </c>
      <c r="G832" s="80">
        <v>3</v>
      </c>
      <c r="K832" t="str">
        <f t="shared" si="29"/>
        <v>INSERT INTO c_report_param_d (report_id,param_name,param_title,param_default_value,display_seqn,ui_validation_url,be_validation_url) VALUES (1216,'pasondate','As On Date','0',3,'','');</v>
      </c>
    </row>
    <row r="833" spans="3:11">
      <c r="C833" s="80"/>
      <c r="D833" s="80"/>
      <c r="E833" s="80"/>
      <c r="F833" s="80"/>
      <c r="G833" s="80"/>
    </row>
    <row r="835" spans="3:11">
      <c r="C835" s="80">
        <v>1217</v>
      </c>
      <c r="D835" s="80" t="s">
        <v>10950</v>
      </c>
      <c r="E835" s="80" t="s">
        <v>10951</v>
      </c>
      <c r="F835" s="80">
        <v>0</v>
      </c>
      <c r="G835" s="80">
        <v>1</v>
      </c>
      <c r="K835" t="str">
        <f t="shared" ref="K835:K837" si="30">CONCATENATE("INSERT INTO c_report_param_d (report_id,param_name,param_title,param_default_value,display_seqn,ui_validation_url,be_validation_url) VALUES (",C835&amp;",'"&amp;D835&amp;"','"&amp;E835&amp;"','"&amp;F835&amp;"',"&amp;G835&amp;",'"&amp;H835&amp;"','"&amp;I835&amp;"');")</f>
        <v>INSERT INTO c_report_param_d (report_id,param_name,param_title,param_default_value,display_seqn,ui_validation_url,be_validation_url) VALUES (1217,'pfromdate','From Date','0',1,'','');</v>
      </c>
    </row>
    <row r="836" spans="3:11">
      <c r="C836" s="80">
        <v>1217</v>
      </c>
      <c r="D836" s="80" t="s">
        <v>10953</v>
      </c>
      <c r="E836" s="80" t="s">
        <v>10954</v>
      </c>
      <c r="F836" s="80">
        <v>0</v>
      </c>
      <c r="G836" s="80">
        <v>2</v>
      </c>
      <c r="K836" t="str">
        <f t="shared" si="30"/>
        <v>INSERT INTO c_report_param_d (report_id,param_name,param_title,param_default_value,display_seqn,ui_validation_url,be_validation_url) VALUES (1217,'ptodate','To Date','0',2,'','');</v>
      </c>
    </row>
    <row r="837" spans="3:11">
      <c r="C837" s="80">
        <v>1217</v>
      </c>
      <c r="D837" s="80" t="s">
        <v>11003</v>
      </c>
      <c r="E837" s="80" t="s">
        <v>11004</v>
      </c>
      <c r="F837" s="80">
        <v>0</v>
      </c>
      <c r="G837" s="80">
        <v>3</v>
      </c>
      <c r="K837" t="str">
        <f t="shared" si="30"/>
        <v>INSERT INTO c_report_param_d (report_id,param_name,param_title,param_default_value,display_seqn,ui_validation_url,be_validation_url) VALUES (1217,'pccydenomid','Denomination','0',3,'','');</v>
      </c>
    </row>
    <row r="840" spans="3:11">
      <c r="C840" s="80">
        <v>1218</v>
      </c>
      <c r="D840" s="80" t="s">
        <v>10950</v>
      </c>
      <c r="E840" s="80" t="s">
        <v>10951</v>
      </c>
      <c r="F840" s="80">
        <v>0</v>
      </c>
      <c r="G840" s="80">
        <v>1</v>
      </c>
      <c r="K840" t="str">
        <f t="shared" ref="K840:K842" si="31">CONCATENATE("INSERT INTO c_report_param_d (report_id,param_name,param_title,param_default_value,display_seqn,ui_validation_url,be_validation_url) VALUES (",C840&amp;",'"&amp;D840&amp;"','"&amp;E840&amp;"','"&amp;F840&amp;"',"&amp;G840&amp;",'"&amp;H840&amp;"','"&amp;I840&amp;"');")</f>
        <v>INSERT INTO c_report_param_d (report_id,param_name,param_title,param_default_value,display_seqn,ui_validation_url,be_validation_url) VALUES (1218,'pfromdate','From Date','0',1,'','');</v>
      </c>
    </row>
    <row r="841" spans="3:11">
      <c r="C841" s="80">
        <v>1218</v>
      </c>
      <c r="D841" s="80" t="s">
        <v>10953</v>
      </c>
      <c r="E841" s="80" t="s">
        <v>10954</v>
      </c>
      <c r="F841" s="80">
        <v>0</v>
      </c>
      <c r="G841" s="80">
        <v>2</v>
      </c>
      <c r="K841" t="str">
        <f t="shared" si="31"/>
        <v>INSERT INTO c_report_param_d (report_id,param_name,param_title,param_default_value,display_seqn,ui_validation_url,be_validation_url) VALUES (1218,'ptodate','To Date','0',2,'','');</v>
      </c>
    </row>
    <row r="842" spans="3:11">
      <c r="C842" s="80">
        <v>1218</v>
      </c>
      <c r="D842" s="80" t="s">
        <v>11003</v>
      </c>
      <c r="E842" s="80" t="s">
        <v>11004</v>
      </c>
      <c r="F842" s="80">
        <v>0</v>
      </c>
      <c r="G842" s="80">
        <v>3</v>
      </c>
      <c r="K842" t="str">
        <f t="shared" si="31"/>
        <v>INSERT INTO c_report_param_d (report_id,param_name,param_title,param_default_value,display_seqn,ui_validation_url,be_validation_url) VALUES (1218,'pccydenomid','Denomination','0',3,'','');</v>
      </c>
    </row>
    <row r="845" spans="3:11">
      <c r="C845" s="80">
        <v>1219</v>
      </c>
      <c r="D845" s="80" t="s">
        <v>10941</v>
      </c>
      <c r="E845" s="80" t="s">
        <v>10942</v>
      </c>
      <c r="F845" s="80">
        <v>0</v>
      </c>
      <c r="G845" s="80">
        <v>1</v>
      </c>
      <c r="K845" t="str">
        <f t="shared" ref="K845:K848" si="32">CONCATENATE("INSERT INTO c_report_param_d (report_id,param_name,param_title,param_default_value,display_seqn,ui_validation_url,be_validation_url) VALUES (",C845&amp;",'"&amp;D845&amp;"','"&amp;E845&amp;"','"&amp;F845&amp;"',"&amp;G845&amp;",'"&amp;H845&amp;"','"&amp;I845&amp;"');")</f>
        <v>INSERT INTO c_report_param_d (report_id,param_name,param_title,param_default_value,display_seqn,ui_validation_url,be_validation_url) VALUES (1219,'pfromcbrid','From Branch ID|Name','0',1,'','');</v>
      </c>
    </row>
    <row r="846" spans="3:11">
      <c r="C846" s="80">
        <v>1219</v>
      </c>
      <c r="D846" s="80" t="s">
        <v>10943</v>
      </c>
      <c r="E846" s="80" t="s">
        <v>10944</v>
      </c>
      <c r="F846" s="80">
        <v>0</v>
      </c>
      <c r="G846" s="80">
        <v>2</v>
      </c>
      <c r="K846" t="str">
        <f t="shared" si="32"/>
        <v>INSERT INTO c_report_param_d (report_id,param_name,param_title,param_default_value,display_seqn,ui_validation_url,be_validation_url) VALUES (1219,'ptocbrid','To Branch ID|Name','0',2,'','');</v>
      </c>
    </row>
    <row r="847" spans="3:11">
      <c r="C847" s="80">
        <v>1219</v>
      </c>
      <c r="D847" s="80" t="s">
        <v>10950</v>
      </c>
      <c r="E847" s="80" t="s">
        <v>10951</v>
      </c>
      <c r="F847" s="80">
        <v>0</v>
      </c>
      <c r="G847" s="80">
        <v>3</v>
      </c>
      <c r="K847" t="str">
        <f t="shared" si="32"/>
        <v>INSERT INTO c_report_param_d (report_id,param_name,param_title,param_default_value,display_seqn,ui_validation_url,be_validation_url) VALUES (1219,'pfromdate','From Date','0',3,'','');</v>
      </c>
    </row>
    <row r="848" spans="3:11">
      <c r="C848" s="80">
        <v>1219</v>
      </c>
      <c r="D848" s="80" t="s">
        <v>10953</v>
      </c>
      <c r="E848" s="80" t="s">
        <v>10954</v>
      </c>
      <c r="F848" s="80">
        <v>0</v>
      </c>
      <c r="G848" s="80">
        <v>4</v>
      </c>
      <c r="K848" t="str">
        <f t="shared" si="32"/>
        <v>INSERT INTO c_report_param_d (report_id,param_name,param_title,param_default_value,display_seqn,ui_validation_url,be_validation_url) VALUES (1219,'ptodate','To Date','0',4,'','');</v>
      </c>
    </row>
    <row r="851" spans="3:11">
      <c r="C851">
        <v>1220</v>
      </c>
      <c r="D851" t="s">
        <v>10929</v>
      </c>
      <c r="E851" t="s">
        <v>10930</v>
      </c>
      <c r="F851">
        <v>0</v>
      </c>
      <c r="G851">
        <v>1</v>
      </c>
      <c r="K851" t="str">
        <f t="shared" ref="K851:K855" si="33">CONCATENATE("INSERT INTO c_report_param_d (report_id,param_name,param_title,param_default_value,display_seqn,ui_validation_url,be_validation_url) VALUES (",C851&amp;",'"&amp;D851&amp;"','"&amp;E851&amp;"','"&amp;F851&amp;"',"&amp;G851&amp;",'"&amp;H851&amp;"','"&amp;I851&amp;"');")</f>
        <v>INSERT INTO c_report_param_d (report_id,param_name,param_title,param_default_value,display_seqn,ui_validation_url,be_validation_url) VALUES (1220,'pcbrid','Branch ID|Name','0',1,'','');</v>
      </c>
    </row>
    <row r="852" spans="3:11">
      <c r="C852">
        <v>1220</v>
      </c>
      <c r="D852" t="s">
        <v>10932</v>
      </c>
      <c r="E852" t="s">
        <v>10933</v>
      </c>
      <c r="F852">
        <v>0</v>
      </c>
      <c r="G852">
        <v>2</v>
      </c>
      <c r="K852" t="str">
        <f t="shared" si="33"/>
        <v>INSERT INTO c_report_param_d (report_id,param_name,param_title,param_default_value,display_seqn,ui_validation_url,be_validation_url) VALUES (1220,'pglid','GL No.|Name','0',2,'','');</v>
      </c>
    </row>
    <row r="853" spans="3:11">
      <c r="C853">
        <v>1220</v>
      </c>
      <c r="D853" t="s">
        <v>10947</v>
      </c>
      <c r="E853" t="s">
        <v>10994</v>
      </c>
      <c r="F853">
        <v>0</v>
      </c>
      <c r="G853">
        <v>3</v>
      </c>
      <c r="K853" t="str">
        <f t="shared" si="33"/>
        <v>INSERT INTO c_report_param_d (report_id,param_name,param_title,param_default_value,display_seqn,ui_validation_url,be_validation_url) VALUES (1220,'pacctid','A/c No.|Name','0',3,'','');</v>
      </c>
    </row>
    <row r="854" spans="3:11">
      <c r="C854">
        <v>1220</v>
      </c>
      <c r="D854" t="s">
        <v>10950</v>
      </c>
      <c r="E854" t="s">
        <v>10951</v>
      </c>
      <c r="F854">
        <v>0</v>
      </c>
      <c r="G854">
        <v>4</v>
      </c>
      <c r="K854" t="str">
        <f t="shared" si="33"/>
        <v>INSERT INTO c_report_param_d (report_id,param_name,param_title,param_default_value,display_seqn,ui_validation_url,be_validation_url) VALUES (1220,'pfromdate','From Date','0',4,'','');</v>
      </c>
    </row>
    <row r="855" spans="3:11">
      <c r="C855">
        <v>1220</v>
      </c>
      <c r="D855" t="s">
        <v>10953</v>
      </c>
      <c r="E855" t="s">
        <v>10954</v>
      </c>
      <c r="F855">
        <v>0</v>
      </c>
      <c r="G855">
        <v>5</v>
      </c>
      <c r="K855" t="str">
        <f t="shared" si="33"/>
        <v>INSERT INTO c_report_param_d (report_id,param_name,param_title,param_default_value,display_seqn,ui_validation_url,be_validation_url) VALUES (1220,'ptodate','To Date','0',5,'','');</v>
      </c>
    </row>
    <row r="858" spans="3:11">
      <c r="C858">
        <v>1221</v>
      </c>
      <c r="D858" t="s">
        <v>10950</v>
      </c>
      <c r="E858" t="s">
        <v>10951</v>
      </c>
      <c r="F858">
        <v>0</v>
      </c>
      <c r="G858">
        <v>1</v>
      </c>
      <c r="K858" t="str">
        <f t="shared" ref="K858:K876" si="34">CONCATENATE("INSERT INTO c_report_param_d (report_id,param_name,param_title,param_default_value,display_seqn,ui_validation_url,be_validation_url) VALUES (",C858&amp;",'"&amp;D858&amp;"','"&amp;E858&amp;"','"&amp;F858&amp;"',"&amp;G858&amp;",'"&amp;H858&amp;"','"&amp;I858&amp;"');")</f>
        <v>INSERT INTO c_report_param_d (report_id,param_name,param_title,param_default_value,display_seqn,ui_validation_url,be_validation_url) VALUES (1221,'pfromdate','From Date','0',1,'','');</v>
      </c>
    </row>
    <row r="859" spans="3:11">
      <c r="C859">
        <v>1221</v>
      </c>
      <c r="D859" t="s">
        <v>10953</v>
      </c>
      <c r="E859" t="s">
        <v>10954</v>
      </c>
      <c r="F859">
        <v>0</v>
      </c>
      <c r="G859">
        <v>2</v>
      </c>
      <c r="K859" t="str">
        <f t="shared" si="34"/>
        <v>INSERT INTO c_report_param_d (report_id,param_name,param_title,param_default_value,display_seqn,ui_validation_url,be_validation_url) VALUES (1221,'ptodate','To Date','0',2,'','');</v>
      </c>
    </row>
    <row r="860" spans="3:11">
      <c r="C860">
        <v>1221</v>
      </c>
      <c r="D860" t="s">
        <v>11021</v>
      </c>
      <c r="E860" t="s">
        <v>11022</v>
      </c>
      <c r="F860">
        <v>0</v>
      </c>
      <c r="G860">
        <v>3</v>
      </c>
      <c r="K860" t="str">
        <f t="shared" si="34"/>
        <v>INSERT INTO c_report_param_d (report_id,param_name,param_title,param_default_value,display_seqn,ui_validation_url,be_validation_url) VALUES (1221,'papplstatus','Application Status','0',3,'','');</v>
      </c>
    </row>
    <row r="862" spans="3:11">
      <c r="C862">
        <v>1222</v>
      </c>
      <c r="D862" t="s">
        <v>10950</v>
      </c>
      <c r="E862" t="s">
        <v>10951</v>
      </c>
      <c r="F862">
        <v>0</v>
      </c>
      <c r="G862">
        <v>1</v>
      </c>
      <c r="K862" t="str">
        <f t="shared" si="34"/>
        <v>INSERT INTO c_report_param_d (report_id,param_name,param_title,param_default_value,display_seqn,ui_validation_url,be_validation_url) VALUES (1222,'pfromdate','From Date','0',1,'','');</v>
      </c>
    </row>
    <row r="863" spans="3:11">
      <c r="C863">
        <v>1222</v>
      </c>
      <c r="D863" t="s">
        <v>10953</v>
      </c>
      <c r="E863" t="s">
        <v>10954</v>
      </c>
      <c r="F863">
        <v>0</v>
      </c>
      <c r="G863">
        <v>2</v>
      </c>
      <c r="K863" t="str">
        <f t="shared" si="34"/>
        <v>INSERT INTO c_report_param_d (report_id,param_name,param_title,param_default_value,display_seqn,ui_validation_url,be_validation_url) VALUES (1222,'ptodate','To Date','0',2,'','');</v>
      </c>
    </row>
    <row r="864" spans="3:11">
      <c r="C864">
        <v>1222</v>
      </c>
      <c r="D864" t="s">
        <v>11021</v>
      </c>
      <c r="E864" t="s">
        <v>11022</v>
      </c>
      <c r="F864">
        <v>0</v>
      </c>
      <c r="G864">
        <v>3</v>
      </c>
      <c r="K864" t="str">
        <f t="shared" si="34"/>
        <v>INSERT INTO c_report_param_d (report_id,param_name,param_title,param_default_value,display_seqn,ui_validation_url,be_validation_url) VALUES (1222,'papplstatus','Application Status','0',3,'','');</v>
      </c>
    </row>
    <row r="866" spans="3:11">
      <c r="C866">
        <v>1223</v>
      </c>
      <c r="D866" t="s">
        <v>10950</v>
      </c>
      <c r="E866" t="s">
        <v>10951</v>
      </c>
      <c r="F866">
        <v>0</v>
      </c>
      <c r="G866">
        <v>1</v>
      </c>
      <c r="K866" t="str">
        <f t="shared" si="34"/>
        <v>INSERT INTO c_report_param_d (report_id,param_name,param_title,param_default_value,display_seqn,ui_validation_url,be_validation_url) VALUES (1223,'pfromdate','From Date','0',1,'','');</v>
      </c>
    </row>
    <row r="867" spans="3:11">
      <c r="C867">
        <v>1223</v>
      </c>
      <c r="D867" t="s">
        <v>10953</v>
      </c>
      <c r="E867" t="s">
        <v>10954</v>
      </c>
      <c r="F867">
        <v>0</v>
      </c>
      <c r="G867">
        <v>2</v>
      </c>
      <c r="K867" t="str">
        <f t="shared" si="34"/>
        <v>INSERT INTO c_report_param_d (report_id,param_name,param_title,param_default_value,display_seqn,ui_validation_url,be_validation_url) VALUES (1223,'ptodate','To Date','0',2,'','');</v>
      </c>
    </row>
    <row r="868" spans="3:11">
      <c r="C868">
        <v>1223</v>
      </c>
      <c r="D868" t="s">
        <v>11021</v>
      </c>
      <c r="E868" t="s">
        <v>11022</v>
      </c>
      <c r="F868">
        <v>0</v>
      </c>
      <c r="G868">
        <v>3</v>
      </c>
      <c r="K868" t="str">
        <f t="shared" si="34"/>
        <v>INSERT INTO c_report_param_d (report_id,param_name,param_title,param_default_value,display_seqn,ui_validation_url,be_validation_url) VALUES (1223,'papplstatus','Application Status','0',3,'','');</v>
      </c>
    </row>
    <row r="870" spans="3:11">
      <c r="C870">
        <v>1224</v>
      </c>
      <c r="D870" t="s">
        <v>10950</v>
      </c>
      <c r="E870" t="s">
        <v>10951</v>
      </c>
      <c r="F870">
        <v>0</v>
      </c>
      <c r="G870">
        <v>1</v>
      </c>
      <c r="K870" t="str">
        <f t="shared" si="34"/>
        <v>INSERT INTO c_report_param_d (report_id,param_name,param_title,param_default_value,display_seqn,ui_validation_url,be_validation_url) VALUES (1224,'pfromdate','From Date','0',1,'','');</v>
      </c>
    </row>
    <row r="871" spans="3:11">
      <c r="C871">
        <v>1224</v>
      </c>
      <c r="D871" t="s">
        <v>10953</v>
      </c>
      <c r="E871" t="s">
        <v>10954</v>
      </c>
      <c r="F871">
        <v>0</v>
      </c>
      <c r="G871">
        <v>2</v>
      </c>
      <c r="K871" t="str">
        <f t="shared" si="34"/>
        <v>INSERT INTO c_report_param_d (report_id,param_name,param_title,param_default_value,display_seqn,ui_validation_url,be_validation_url) VALUES (1224,'ptodate','To Date','0',2,'','');</v>
      </c>
    </row>
    <row r="872" spans="3:11">
      <c r="C872">
        <v>1224</v>
      </c>
      <c r="D872" t="s">
        <v>11021</v>
      </c>
      <c r="E872" t="s">
        <v>11022</v>
      </c>
      <c r="F872">
        <v>0</v>
      </c>
      <c r="G872">
        <v>3</v>
      </c>
      <c r="K872" t="str">
        <f t="shared" si="34"/>
        <v>INSERT INTO c_report_param_d (report_id,param_name,param_title,param_default_value,display_seqn,ui_validation_url,be_validation_url) VALUES (1224,'papplstatus','Application Status','0',3,'','');</v>
      </c>
    </row>
    <row r="874" spans="3:11">
      <c r="C874">
        <v>1225</v>
      </c>
      <c r="D874" t="s">
        <v>10950</v>
      </c>
      <c r="E874" t="s">
        <v>10951</v>
      </c>
      <c r="F874">
        <v>0</v>
      </c>
      <c r="G874">
        <v>1</v>
      </c>
      <c r="K874" t="str">
        <f t="shared" si="34"/>
        <v>INSERT INTO c_report_param_d (report_id,param_name,param_title,param_default_value,display_seqn,ui_validation_url,be_validation_url) VALUES (1225,'pfromdate','From Date','0',1,'','');</v>
      </c>
    </row>
    <row r="875" spans="3:11">
      <c r="C875">
        <v>1225</v>
      </c>
      <c r="D875" t="s">
        <v>10953</v>
      </c>
      <c r="E875" t="s">
        <v>10954</v>
      </c>
      <c r="F875">
        <v>0</v>
      </c>
      <c r="G875">
        <v>2</v>
      </c>
      <c r="K875" t="str">
        <f t="shared" si="34"/>
        <v>INSERT INTO c_report_param_d (report_id,param_name,param_title,param_default_value,display_seqn,ui_validation_url,be_validation_url) VALUES (1225,'ptodate','To Date','0',2,'','');</v>
      </c>
    </row>
    <row r="876" spans="3:11">
      <c r="C876">
        <v>1225</v>
      </c>
      <c r="D876" t="s">
        <v>11021</v>
      </c>
      <c r="E876" t="s">
        <v>11022</v>
      </c>
      <c r="F876">
        <v>0</v>
      </c>
      <c r="G876">
        <v>3</v>
      </c>
      <c r="K876" t="str">
        <f t="shared" si="34"/>
        <v>INSERT INTO c_report_param_d (report_id,param_name,param_title,param_default_value,display_seqn,ui_validation_url,be_validation_url) VALUES (1225,'papplstatus','Application Status','0',3,'','');</v>
      </c>
    </row>
    <row r="879" spans="3:11">
      <c r="C879">
        <v>1226</v>
      </c>
      <c r="D879" t="s">
        <v>10950</v>
      </c>
      <c r="E879" t="s">
        <v>10951</v>
      </c>
      <c r="F879">
        <v>0</v>
      </c>
      <c r="G879">
        <v>1</v>
      </c>
      <c r="K879" t="str">
        <f t="shared" ref="K879:K880" si="35">CONCATENATE("INSERT INTO c_report_param_d (report_id,param_name,param_title,param_default_value,display_seqn,ui_validation_url,be_validation_url) VALUES (",C879&amp;",'"&amp;D879&amp;"','"&amp;E879&amp;"','"&amp;F879&amp;"',"&amp;G879&amp;",'"&amp;H879&amp;"','"&amp;I879&amp;"');")</f>
        <v>INSERT INTO c_report_param_d (report_id,param_name,param_title,param_default_value,display_seqn,ui_validation_url,be_validation_url) VALUES (1226,'pfromdate','From Date','0',1,'','');</v>
      </c>
    </row>
    <row r="880" spans="3:11">
      <c r="C880">
        <v>1226</v>
      </c>
      <c r="D880" t="s">
        <v>10953</v>
      </c>
      <c r="E880" t="s">
        <v>10954</v>
      </c>
      <c r="F880">
        <v>0</v>
      </c>
      <c r="G880">
        <v>2</v>
      </c>
      <c r="K880" t="str">
        <f t="shared" si="35"/>
        <v>INSERT INTO c_report_param_d (report_id,param_name,param_title,param_default_value,display_seqn,ui_validation_url,be_validation_url) VALUES (1226,'ptodate','To Date','0',2,'','');</v>
      </c>
    </row>
    <row r="883" spans="3:11">
      <c r="C883">
        <v>1227</v>
      </c>
      <c r="D883" t="s">
        <v>10950</v>
      </c>
      <c r="E883" t="s">
        <v>10951</v>
      </c>
      <c r="F883">
        <v>0</v>
      </c>
      <c r="G883">
        <v>1</v>
      </c>
      <c r="K883" t="str">
        <f t="shared" ref="K883:K884" si="36">CONCATENATE("INSERT INTO c_report_param_d (report_id,param_name,param_title,param_default_value,display_seqn,ui_validation_url,be_validation_url) VALUES (",C883&amp;",'"&amp;D883&amp;"','"&amp;E883&amp;"','"&amp;F883&amp;"',"&amp;G883&amp;",'"&amp;H883&amp;"','"&amp;I883&amp;"');")</f>
        <v>INSERT INTO c_report_param_d (report_id,param_name,param_title,param_default_value,display_seqn,ui_validation_url,be_validation_url) VALUES (1227,'pfromdate','From Date','0',1,'','');</v>
      </c>
    </row>
    <row r="884" spans="3:11">
      <c r="C884">
        <v>1227</v>
      </c>
      <c r="D884" t="s">
        <v>10953</v>
      </c>
      <c r="E884" t="s">
        <v>10954</v>
      </c>
      <c r="F884">
        <v>0</v>
      </c>
      <c r="G884">
        <v>2</v>
      </c>
      <c r="K884" t="str">
        <f t="shared" si="36"/>
        <v>INSERT INTO c_report_param_d (report_id,param_name,param_title,param_default_value,display_seqn,ui_validation_url,be_validation_url) VALUES (1227,'ptodate','To Date','0',2,'','');</v>
      </c>
    </row>
    <row r="887" spans="3:11">
      <c r="C887" s="80">
        <v>1228</v>
      </c>
      <c r="D887" s="80" t="s">
        <v>10941</v>
      </c>
      <c r="E887" s="80" t="s">
        <v>10942</v>
      </c>
      <c r="F887" s="80">
        <v>0</v>
      </c>
      <c r="G887" s="80">
        <v>1</v>
      </c>
      <c r="K887" t="str">
        <f t="shared" ref="K887:K890" si="37">CONCATENATE("INSERT INTO c_report_param_d (report_id,param_name,param_title,param_default_value,display_seqn,ui_validation_url,be_validation_url) VALUES (",C887&amp;",'"&amp;D887&amp;"','"&amp;E887&amp;"','"&amp;F887&amp;"',"&amp;G887&amp;",'"&amp;H887&amp;"','"&amp;I887&amp;"');")</f>
        <v>INSERT INTO c_report_param_d (report_id,param_name,param_title,param_default_value,display_seqn,ui_validation_url,be_validation_url) VALUES (1228,'pfromcbrid','From Branch ID|Name','0',1,'','');</v>
      </c>
    </row>
    <row r="888" spans="3:11">
      <c r="C888" s="80">
        <v>1228</v>
      </c>
      <c r="D888" s="80" t="s">
        <v>10943</v>
      </c>
      <c r="E888" s="80" t="s">
        <v>10944</v>
      </c>
      <c r="F888" s="80">
        <v>0</v>
      </c>
      <c r="G888" s="80">
        <v>2</v>
      </c>
      <c r="K888" t="str">
        <f t="shared" si="37"/>
        <v>INSERT INTO c_report_param_d (report_id,param_name,param_title,param_default_value,display_seqn,ui_validation_url,be_validation_url) VALUES (1228,'ptocbrid','To Branch ID|Name','0',2,'','');</v>
      </c>
    </row>
    <row r="889" spans="3:11">
      <c r="C889" s="80">
        <v>1228</v>
      </c>
      <c r="D889" s="80" t="s">
        <v>10950</v>
      </c>
      <c r="E889" s="80" t="s">
        <v>10951</v>
      </c>
      <c r="F889" s="80">
        <v>0</v>
      </c>
      <c r="G889" s="80">
        <v>3</v>
      </c>
      <c r="K889" t="str">
        <f t="shared" si="37"/>
        <v>INSERT INTO c_report_param_d (report_id,param_name,param_title,param_default_value,display_seqn,ui_validation_url,be_validation_url) VALUES (1228,'pfromdate','From Date','0',3,'','');</v>
      </c>
    </row>
    <row r="890" spans="3:11">
      <c r="C890" s="80">
        <v>1228</v>
      </c>
      <c r="D890" s="80" t="s">
        <v>10953</v>
      </c>
      <c r="E890" s="80" t="s">
        <v>10954</v>
      </c>
      <c r="F890" s="80">
        <v>0</v>
      </c>
      <c r="G890" s="80">
        <v>4</v>
      </c>
      <c r="K890" t="str">
        <f t="shared" si="37"/>
        <v>INSERT INTO c_report_param_d (report_id,param_name,param_title,param_default_value,display_seqn,ui_validation_url,be_validation_url) VALUES (1228,'ptodate','To Date','0',4,'','');</v>
      </c>
    </row>
    <row r="893" spans="3:11">
      <c r="C893" s="80">
        <v>1229</v>
      </c>
      <c r="D893" s="80" t="s">
        <v>10936</v>
      </c>
      <c r="E893" s="80" t="s">
        <v>10937</v>
      </c>
      <c r="F893" s="80">
        <v>0</v>
      </c>
      <c r="G893" s="80">
        <v>1</v>
      </c>
      <c r="K893" t="str">
        <f t="shared" ref="K893" si="38">CONCATENATE("INSERT INTO c_report_param_d (report_id,param_name,param_title,param_default_value,display_seqn,ui_validation_url,be_validation_url) VALUES (",C893&amp;",'"&amp;D893&amp;"','"&amp;E893&amp;"','"&amp;F893&amp;"',"&amp;G893&amp;",'"&amp;H893&amp;"','"&amp;I893&amp;"');")</f>
        <v>INSERT INTO c_report_param_d (report_id,param_name,param_title,param_default_value,display_seqn,ui_validation_url,be_validation_url) VALUES (1229,'pasondate','As On Date','0',1,'','');</v>
      </c>
    </row>
    <row r="896" spans="3:11">
      <c r="C896" s="80">
        <v>1230</v>
      </c>
      <c r="D896" s="80" t="s">
        <v>10936</v>
      </c>
      <c r="E896" s="80" t="s">
        <v>10937</v>
      </c>
      <c r="F896" s="80">
        <v>0</v>
      </c>
      <c r="G896" s="80">
        <v>1</v>
      </c>
      <c r="K896" t="str">
        <f t="shared" ref="K896" si="39">CONCATENATE("INSERT INTO c_report_param_d (report_id,param_name,param_title,param_default_value,display_seqn,ui_validation_url,be_validation_url) VALUES (",C896&amp;",'"&amp;D896&amp;"','"&amp;E896&amp;"','"&amp;F896&amp;"',"&amp;G896&amp;",'"&amp;H896&amp;"','"&amp;I896&amp;"');")</f>
        <v>INSERT INTO c_report_param_d (report_id,param_name,param_title,param_default_value,display_seqn,ui_validation_url,be_validation_url) VALUES (1230,'pasondate','As On Date','0',1,'','');</v>
      </c>
    </row>
    <row r="899" spans="3:11">
      <c r="C899" s="80">
        <v>1231</v>
      </c>
      <c r="D899" s="80" t="s">
        <v>10941</v>
      </c>
      <c r="E899" s="80" t="s">
        <v>10942</v>
      </c>
      <c r="F899" s="80">
        <v>0</v>
      </c>
      <c r="G899" s="80">
        <v>1</v>
      </c>
      <c r="K899" t="str">
        <f t="shared" ref="K899:K902" si="40">CONCATENATE("INSERT INTO c_report_param_d (report_id,param_name,param_title,param_default_value,display_seqn,ui_validation_url,be_validation_url) VALUES (",C899&amp;",'"&amp;D899&amp;"','"&amp;E899&amp;"','"&amp;F899&amp;"',"&amp;G899&amp;",'"&amp;H899&amp;"','"&amp;I899&amp;"');")</f>
        <v>INSERT INTO c_report_param_d (report_id,param_name,param_title,param_default_value,display_seqn,ui_validation_url,be_validation_url) VALUES (1231,'pfromcbrid','From Branch ID|Name','0',1,'','');</v>
      </c>
    </row>
    <row r="900" spans="3:11">
      <c r="C900" s="80">
        <v>1231</v>
      </c>
      <c r="D900" s="80" t="s">
        <v>10943</v>
      </c>
      <c r="E900" s="80" t="s">
        <v>10944</v>
      </c>
      <c r="F900" s="80">
        <v>0</v>
      </c>
      <c r="G900" s="80">
        <v>2</v>
      </c>
      <c r="K900" t="str">
        <f t="shared" si="40"/>
        <v>INSERT INTO c_report_param_d (report_id,param_name,param_title,param_default_value,display_seqn,ui_validation_url,be_validation_url) VALUES (1231,'ptocbrid','To Branch ID|Name','0',2,'','');</v>
      </c>
    </row>
    <row r="901" spans="3:11">
      <c r="C901" s="80">
        <v>1231</v>
      </c>
      <c r="D901" s="80" t="s">
        <v>10950</v>
      </c>
      <c r="E901" s="80" t="s">
        <v>10951</v>
      </c>
      <c r="F901" s="80">
        <v>0</v>
      </c>
      <c r="G901" s="80">
        <v>3</v>
      </c>
      <c r="K901" t="str">
        <f t="shared" si="40"/>
        <v>INSERT INTO c_report_param_d (report_id,param_name,param_title,param_default_value,display_seqn,ui_validation_url,be_validation_url) VALUES (1231,'pfromdate','From Date','0',3,'','');</v>
      </c>
    </row>
    <row r="902" spans="3:11">
      <c r="C902" s="80">
        <v>1231</v>
      </c>
      <c r="D902" s="80" t="s">
        <v>10953</v>
      </c>
      <c r="E902" s="80" t="s">
        <v>10954</v>
      </c>
      <c r="F902" s="80">
        <v>0</v>
      </c>
      <c r="G902" s="80">
        <v>4</v>
      </c>
      <c r="K902" t="str">
        <f t="shared" si="40"/>
        <v>INSERT INTO c_report_param_d (report_id,param_name,param_title,param_default_value,display_seqn,ui_validation_url,be_validation_url) VALUES (1231,'ptodate','To Date','0',4,'','');</v>
      </c>
    </row>
    <row r="905" spans="3:11">
      <c r="C905" s="80">
        <v>1232</v>
      </c>
      <c r="D905" s="80" t="s">
        <v>10941</v>
      </c>
      <c r="E905" s="80" t="s">
        <v>10942</v>
      </c>
      <c r="F905" s="80">
        <v>0</v>
      </c>
      <c r="G905" s="80">
        <v>1</v>
      </c>
      <c r="K905" t="str">
        <f t="shared" ref="K905:K909" si="41">CONCATENATE("INSERT INTO c_report_param_d (report_id,param_name,param_title,param_default_value,display_seqn,ui_validation_url,be_validation_url) VALUES (",C905&amp;",'"&amp;D905&amp;"','"&amp;E905&amp;"','"&amp;F905&amp;"',"&amp;G905&amp;",'"&amp;H905&amp;"','"&amp;I905&amp;"');")</f>
        <v>INSERT INTO c_report_param_d (report_id,param_name,param_title,param_default_value,display_seqn,ui_validation_url,be_validation_url) VALUES (1232,'pfromcbrid','From Branch ID|Name','0',1,'','');</v>
      </c>
    </row>
    <row r="906" spans="3:11">
      <c r="C906" s="80">
        <v>1232</v>
      </c>
      <c r="D906" s="80" t="s">
        <v>10943</v>
      </c>
      <c r="E906" s="80" t="s">
        <v>10944</v>
      </c>
      <c r="F906" s="80">
        <v>0</v>
      </c>
      <c r="G906" s="80">
        <v>2</v>
      </c>
      <c r="K906" t="str">
        <f t="shared" si="41"/>
        <v>INSERT INTO c_report_param_d (report_id,param_name,param_title,param_default_value,display_seqn,ui_validation_url,be_validation_url) VALUES (1232,'ptocbrid','To Branch ID|Name','0',2,'','');</v>
      </c>
    </row>
    <row r="907" spans="3:11">
      <c r="C907" s="80">
        <v>1232</v>
      </c>
      <c r="D907" s="80" t="s">
        <v>10950</v>
      </c>
      <c r="E907" s="80" t="s">
        <v>10951</v>
      </c>
      <c r="F907" s="80">
        <v>0</v>
      </c>
      <c r="G907" s="80">
        <v>3</v>
      </c>
      <c r="K907" t="str">
        <f t="shared" si="41"/>
        <v>INSERT INTO c_report_param_d (report_id,param_name,param_title,param_default_value,display_seqn,ui_validation_url,be_validation_url) VALUES (1232,'pfromdate','From Date','0',3,'','');</v>
      </c>
    </row>
    <row r="908" spans="3:11">
      <c r="C908" s="80">
        <v>1232</v>
      </c>
      <c r="D908" s="80" t="s">
        <v>10953</v>
      </c>
      <c r="E908" s="80" t="s">
        <v>10954</v>
      </c>
      <c r="F908" s="80">
        <v>0</v>
      </c>
      <c r="G908" s="80">
        <v>4</v>
      </c>
      <c r="K908" t="str">
        <f t="shared" si="41"/>
        <v>INSERT INTO c_report_param_d (report_id,param_name,param_title,param_default_value,display_seqn,ui_validation_url,be_validation_url) VALUES (1232,'ptodate','To Date','0',4,'','');</v>
      </c>
    </row>
    <row r="909" spans="3:11" ht="30">
      <c r="C909" s="80">
        <v>1232</v>
      </c>
      <c r="D909" s="80" t="s">
        <v>10938</v>
      </c>
      <c r="E909" s="80" t="s">
        <v>11023</v>
      </c>
      <c r="F909" s="80">
        <v>0</v>
      </c>
      <c r="G909" s="80">
        <v>5</v>
      </c>
      <c r="K909" t="str">
        <f t="shared" si="41"/>
        <v>INSERT INTO c_report_param_d (report_id,param_name,param_title,param_default_value,display_seqn,ui_validation_url,be_validation_url) VALUES (1232,'piszerobal','Is Exclude ABB/Settlement txn?','0',5,'','');</v>
      </c>
    </row>
    <row r="910" spans="3:11">
      <c r="D910" s="80"/>
      <c r="E910" s="80"/>
      <c r="F910" s="80"/>
      <c r="G910" s="80"/>
    </row>
    <row r="911" spans="3:11">
      <c r="D911" s="80"/>
      <c r="E911" s="80"/>
      <c r="F911" s="80"/>
      <c r="G911" s="80"/>
    </row>
    <row r="913" spans="3:11">
      <c r="C913">
        <v>1233</v>
      </c>
      <c r="D913" t="s">
        <v>10941</v>
      </c>
      <c r="E913" t="s">
        <v>10942</v>
      </c>
      <c r="F913">
        <v>0</v>
      </c>
      <c r="G913">
        <v>1</v>
      </c>
      <c r="K913" t="str">
        <f t="shared" ref="K913:K916" si="42">CONCATENATE("INSERT INTO c_report_param_d (report_id,param_name,param_title,param_default_value,display_seqn,ui_validation_url,be_validation_url) VALUES (",C913&amp;",'"&amp;D913&amp;"','"&amp;E913&amp;"','"&amp;F913&amp;"',"&amp;G913&amp;",'"&amp;H913&amp;"','"&amp;I913&amp;"');")</f>
        <v>INSERT INTO c_report_param_d (report_id,param_name,param_title,param_default_value,display_seqn,ui_validation_url,be_validation_url) VALUES (1233,'pfromcbrid','From Branch ID|Name','0',1,'','');</v>
      </c>
    </row>
    <row r="914" spans="3:11">
      <c r="C914">
        <v>1233</v>
      </c>
      <c r="D914" t="s">
        <v>10943</v>
      </c>
      <c r="E914" t="s">
        <v>10944</v>
      </c>
      <c r="F914">
        <v>0</v>
      </c>
      <c r="G914">
        <v>2</v>
      </c>
      <c r="K914" t="str">
        <f t="shared" si="42"/>
        <v>INSERT INTO c_report_param_d (report_id,param_name,param_title,param_default_value,display_seqn,ui_validation_url,be_validation_url) VALUES (1233,'ptocbrid','To Branch ID|Name','0',2,'','');</v>
      </c>
    </row>
    <row r="915" spans="3:11">
      <c r="C915">
        <v>1233</v>
      </c>
      <c r="D915" t="s">
        <v>10950</v>
      </c>
      <c r="E915" t="s">
        <v>10951</v>
      </c>
      <c r="F915">
        <v>0</v>
      </c>
      <c r="G915">
        <v>3</v>
      </c>
      <c r="K915" t="str">
        <f t="shared" si="42"/>
        <v>INSERT INTO c_report_param_d (report_id,param_name,param_title,param_default_value,display_seqn,ui_validation_url,be_validation_url) VALUES (1233,'pfromdate','From Date','0',3,'','');</v>
      </c>
    </row>
    <row r="916" spans="3:11">
      <c r="C916">
        <v>1233</v>
      </c>
      <c r="D916" t="s">
        <v>10953</v>
      </c>
      <c r="E916" t="s">
        <v>10954</v>
      </c>
      <c r="F916">
        <v>0</v>
      </c>
      <c r="G916">
        <v>4</v>
      </c>
      <c r="K916" t="str">
        <f t="shared" si="42"/>
        <v>INSERT INTO c_report_param_d (report_id,param_name,param_title,param_default_value,display_seqn,ui_validation_url,be_validation_url) VALUES (1233,'ptodate','To Date','0',4,'','');</v>
      </c>
    </row>
    <row r="920" spans="3:11">
      <c r="C920">
        <v>1234</v>
      </c>
      <c r="D920" t="s">
        <v>10941</v>
      </c>
      <c r="E920" t="s">
        <v>10942</v>
      </c>
      <c r="F920">
        <v>0</v>
      </c>
      <c r="G920">
        <v>1</v>
      </c>
      <c r="K920" t="str">
        <f t="shared" ref="K920:K925" si="43">CONCATENATE("INSERT INTO c_report_param_d (report_id,param_name,param_title,param_default_value,display_seqn,ui_validation_url,be_validation_url) VALUES (",C920&amp;",'"&amp;D920&amp;"','"&amp;E920&amp;"','"&amp;F920&amp;"',"&amp;G920&amp;",'"&amp;H920&amp;"','"&amp;I920&amp;"');")</f>
        <v>INSERT INTO c_report_param_d (report_id,param_name,param_title,param_default_value,display_seqn,ui_validation_url,be_validation_url) VALUES (1234,'pfromcbrid','From Branch ID|Name','0',1,'','');</v>
      </c>
    </row>
    <row r="921" spans="3:11">
      <c r="C921">
        <v>1234</v>
      </c>
      <c r="D921" t="s">
        <v>10943</v>
      </c>
      <c r="E921" t="s">
        <v>10944</v>
      </c>
      <c r="F921">
        <v>0</v>
      </c>
      <c r="G921">
        <v>2</v>
      </c>
      <c r="K921" t="str">
        <f t="shared" si="43"/>
        <v>INSERT INTO c_report_param_d (report_id,param_name,param_title,param_default_value,display_seqn,ui_validation_url,be_validation_url) VALUES (1234,'ptocbrid','To Branch ID|Name','0',2,'','');</v>
      </c>
    </row>
    <row r="922" spans="3:11">
      <c r="C922">
        <v>1234</v>
      </c>
      <c r="D922" t="s">
        <v>10972</v>
      </c>
      <c r="E922" t="s">
        <v>11024</v>
      </c>
      <c r="F922">
        <v>0</v>
      </c>
      <c r="G922">
        <v>3</v>
      </c>
      <c r="K922" t="str">
        <f t="shared" si="43"/>
        <v>INSERT INTO c_report_param_d (report_id,param_name,param_title,param_default_value,display_seqn,ui_validation_url,be_validation_url) VALUES (1234,'pcheck','Is All GLs?','0',3,'','');</v>
      </c>
    </row>
    <row r="923" spans="3:11">
      <c r="C923">
        <v>1234</v>
      </c>
      <c r="D923" t="s">
        <v>10932</v>
      </c>
      <c r="E923" t="s">
        <v>10933</v>
      </c>
      <c r="F923">
        <v>0</v>
      </c>
      <c r="G923">
        <v>4</v>
      </c>
      <c r="K923" t="str">
        <f t="shared" si="43"/>
        <v>INSERT INTO c_report_param_d (report_id,param_name,param_title,param_default_value,display_seqn,ui_validation_url,be_validation_url) VALUES (1234,'pglid','GL No.|Name','0',4,'','');</v>
      </c>
    </row>
    <row r="924" spans="3:11">
      <c r="C924">
        <v>1234</v>
      </c>
      <c r="D924" t="s">
        <v>10950</v>
      </c>
      <c r="E924" t="s">
        <v>10951</v>
      </c>
      <c r="F924">
        <v>0</v>
      </c>
      <c r="G924">
        <v>5</v>
      </c>
      <c r="K924" t="str">
        <f t="shared" si="43"/>
        <v>INSERT INTO c_report_param_d (report_id,param_name,param_title,param_default_value,display_seqn,ui_validation_url,be_validation_url) VALUES (1234,'pfromdate','From Date','0',5,'','');</v>
      </c>
    </row>
    <row r="925" spans="3:11">
      <c r="C925">
        <v>1234</v>
      </c>
      <c r="D925" t="s">
        <v>10953</v>
      </c>
      <c r="E925" t="s">
        <v>10954</v>
      </c>
      <c r="F925">
        <v>0</v>
      </c>
      <c r="G925">
        <v>6</v>
      </c>
      <c r="K925" t="str">
        <f t="shared" si="43"/>
        <v>INSERT INTO c_report_param_d (report_id,param_name,param_title,param_default_value,display_seqn,ui_validation_url,be_validation_url) VALUES (1234,'ptodate','To Date','0',6,'','');</v>
      </c>
    </row>
    <row r="928" spans="3:11">
      <c r="C928">
        <v>1235</v>
      </c>
      <c r="D928" t="s">
        <v>10941</v>
      </c>
      <c r="E928" t="s">
        <v>10942</v>
      </c>
      <c r="F928">
        <v>0</v>
      </c>
      <c r="G928">
        <v>1</v>
      </c>
      <c r="K928" t="str">
        <f t="shared" ref="K928:K931" si="44">CONCATENATE("INSERT INTO c_report_param_d (report_id,param_name,param_title,param_default_value,display_seqn,ui_validation_url,be_validation_url) VALUES (",C928&amp;",'"&amp;D928&amp;"','"&amp;E928&amp;"','"&amp;F928&amp;"',"&amp;G928&amp;",'"&amp;H928&amp;"','"&amp;I928&amp;"');")</f>
        <v>INSERT INTO c_report_param_d (report_id,param_name,param_title,param_default_value,display_seqn,ui_validation_url,be_validation_url) VALUES (1235,'pfromcbrid','From Branch ID|Name','0',1,'','');</v>
      </c>
    </row>
    <row r="929" spans="3:11">
      <c r="C929">
        <v>1235</v>
      </c>
      <c r="D929" t="s">
        <v>10943</v>
      </c>
      <c r="E929" t="s">
        <v>10944</v>
      </c>
      <c r="F929">
        <v>0</v>
      </c>
      <c r="G929">
        <v>2</v>
      </c>
      <c r="K929" t="str">
        <f t="shared" si="44"/>
        <v>INSERT INTO c_report_param_d (report_id,param_name,param_title,param_default_value,display_seqn,ui_validation_url,be_validation_url) VALUES (1235,'ptocbrid','To Branch ID|Name','0',2,'','');</v>
      </c>
    </row>
    <row r="930" spans="3:11">
      <c r="C930">
        <v>1235</v>
      </c>
      <c r="D930" t="s">
        <v>10950</v>
      </c>
      <c r="E930" t="s">
        <v>10951</v>
      </c>
      <c r="F930">
        <v>0</v>
      </c>
      <c r="G930">
        <v>3</v>
      </c>
      <c r="K930" t="str">
        <f t="shared" si="44"/>
        <v>INSERT INTO c_report_param_d (report_id,param_name,param_title,param_default_value,display_seqn,ui_validation_url,be_validation_url) VALUES (1235,'pfromdate','From Date','0',3,'','');</v>
      </c>
    </row>
    <row r="931" spans="3:11">
      <c r="C931">
        <v>1235</v>
      </c>
      <c r="D931" t="s">
        <v>10953</v>
      </c>
      <c r="E931" t="s">
        <v>10954</v>
      </c>
      <c r="F931">
        <v>0</v>
      </c>
      <c r="G931">
        <v>4</v>
      </c>
      <c r="K931" t="str">
        <f t="shared" si="44"/>
        <v>INSERT INTO c_report_param_d (report_id,param_name,param_title,param_default_value,display_seqn,ui_validation_url,be_validation_url) VALUES (1235,'ptodate','To Date','0',4,'','');</v>
      </c>
    </row>
    <row r="934" spans="3:11">
      <c r="C934">
        <v>1236</v>
      </c>
      <c r="D934" t="s">
        <v>10941</v>
      </c>
      <c r="E934" t="s">
        <v>10942</v>
      </c>
      <c r="F934">
        <v>0</v>
      </c>
      <c r="G934">
        <v>1</v>
      </c>
      <c r="K934" t="str">
        <f t="shared" ref="K934:K937" si="45">CONCATENATE("INSERT INTO c_report_param_d (report_id,param_name,param_title,param_default_value,display_seqn,ui_validation_url,be_validation_url) VALUES (",C934&amp;",'"&amp;D934&amp;"','"&amp;E934&amp;"','"&amp;F934&amp;"',"&amp;G934&amp;",'"&amp;H934&amp;"','"&amp;I934&amp;"');")</f>
        <v>INSERT INTO c_report_param_d (report_id,param_name,param_title,param_default_value,display_seqn,ui_validation_url,be_validation_url) VALUES (1236,'pfromcbrid','From Branch ID|Name','0',1,'','');</v>
      </c>
    </row>
    <row r="935" spans="3:11">
      <c r="C935">
        <v>1236</v>
      </c>
      <c r="D935" t="s">
        <v>10943</v>
      </c>
      <c r="E935" t="s">
        <v>10944</v>
      </c>
      <c r="F935">
        <v>0</v>
      </c>
      <c r="G935">
        <v>2</v>
      </c>
      <c r="K935" t="str">
        <f t="shared" si="45"/>
        <v>INSERT INTO c_report_param_d (report_id,param_name,param_title,param_default_value,display_seqn,ui_validation_url,be_validation_url) VALUES (1236,'ptocbrid','To Branch ID|Name','0',2,'','');</v>
      </c>
    </row>
    <row r="936" spans="3:11">
      <c r="C936">
        <v>1236</v>
      </c>
      <c r="D936" t="s">
        <v>10950</v>
      </c>
      <c r="E936" t="s">
        <v>10951</v>
      </c>
      <c r="F936">
        <v>0</v>
      </c>
      <c r="G936">
        <v>3</v>
      </c>
      <c r="K936" t="str">
        <f t="shared" si="45"/>
        <v>INSERT INTO c_report_param_d (report_id,param_name,param_title,param_default_value,display_seqn,ui_validation_url,be_validation_url) VALUES (1236,'pfromdate','From Date','0',3,'','');</v>
      </c>
    </row>
    <row r="937" spans="3:11">
      <c r="C937">
        <v>1236</v>
      </c>
      <c r="D937" t="s">
        <v>10953</v>
      </c>
      <c r="E937" t="s">
        <v>10954</v>
      </c>
      <c r="F937">
        <v>0</v>
      </c>
      <c r="G937">
        <v>4</v>
      </c>
      <c r="K937" t="str">
        <f t="shared" si="45"/>
        <v>INSERT INTO c_report_param_d (report_id,param_name,param_title,param_default_value,display_seqn,ui_validation_url,be_validation_url) VALUES (1236,'ptodate','To Date','0',4,'','');</v>
      </c>
    </row>
    <row r="940" spans="3:11">
      <c r="C940">
        <v>1237</v>
      </c>
      <c r="D940" t="s">
        <v>10936</v>
      </c>
      <c r="E940" t="s">
        <v>10937</v>
      </c>
      <c r="F940">
        <v>0</v>
      </c>
      <c r="G940">
        <v>1</v>
      </c>
      <c r="K940" t="str">
        <f t="shared" ref="K940:K941" si="46">CONCATENATE("INSERT INTO c_report_param_d (report_id,param_name,param_title,param_default_value,display_seqn,ui_validation_url,be_validation_url) VALUES (",C940&amp;",'"&amp;D940&amp;"','"&amp;E940&amp;"','"&amp;F940&amp;"',"&amp;G940&amp;",'"&amp;H940&amp;"','"&amp;I940&amp;"');")</f>
        <v>INSERT INTO c_report_param_d (report_id,param_name,param_title,param_default_value,display_seqn,ui_validation_url,be_validation_url) VALUES (1237,'pasondate','As On Date','0',1,'','');</v>
      </c>
    </row>
    <row r="941" spans="3:11">
      <c r="C941">
        <v>1237</v>
      </c>
      <c r="D941" t="s">
        <v>10962</v>
      </c>
      <c r="E941" t="s">
        <v>11025</v>
      </c>
      <c r="F941">
        <v>0</v>
      </c>
      <c r="G941">
        <v>2</v>
      </c>
      <c r="K941" t="str">
        <f t="shared" si="46"/>
        <v>INSERT INTO c_report_param_d (report_id,param_name,param_title,param_default_value,display_seqn,ui_validation_url,be_validation_url) VALUES (1237,'pcicid','No.of Customers','0',2,'','');</v>
      </c>
    </row>
    <row r="944" spans="3:11">
      <c r="C944">
        <v>1238</v>
      </c>
      <c r="D944" t="s">
        <v>10936</v>
      </c>
      <c r="E944" t="s">
        <v>10937</v>
      </c>
      <c r="F944">
        <v>0</v>
      </c>
      <c r="G944">
        <v>1</v>
      </c>
      <c r="K944" t="str">
        <f t="shared" ref="K944:K945" si="47">CONCATENATE("INSERT INTO c_report_param_d (report_id,param_name,param_title,param_default_value,display_seqn,ui_validation_url,be_validation_url) VALUES (",C944&amp;",'"&amp;D944&amp;"','"&amp;E944&amp;"','"&amp;F944&amp;"',"&amp;G944&amp;",'"&amp;H944&amp;"','"&amp;I944&amp;"');")</f>
        <v>INSERT INTO c_report_param_d (report_id,param_name,param_title,param_default_value,display_seqn,ui_validation_url,be_validation_url) VALUES (1238,'pasondate','As On Date','0',1,'','');</v>
      </c>
    </row>
    <row r="945" spans="2:11">
      <c r="C945">
        <v>1238</v>
      </c>
      <c r="D945" t="s">
        <v>10962</v>
      </c>
      <c r="E945" t="s">
        <v>11025</v>
      </c>
      <c r="F945">
        <v>0</v>
      </c>
      <c r="G945">
        <v>2</v>
      </c>
      <c r="K945" t="str">
        <f t="shared" si="47"/>
        <v>INSERT INTO c_report_param_d (report_id,param_name,param_title,param_default_value,display_seqn,ui_validation_url,be_validation_url) VALUES (1238,'pcicid','No.of Customers','0',2,'','');</v>
      </c>
    </row>
    <row r="948" spans="2:11">
      <c r="C948">
        <v>1239</v>
      </c>
      <c r="D948" t="s">
        <v>10936</v>
      </c>
      <c r="E948" t="s">
        <v>10937</v>
      </c>
      <c r="F948">
        <v>0</v>
      </c>
      <c r="G948">
        <v>1</v>
      </c>
      <c r="K948" t="str">
        <f t="shared" ref="K948:K949" si="48">CONCATENATE("INSERT INTO c_report_param_d (report_id,param_name,param_title,param_default_value,display_seqn,ui_validation_url,be_validation_url) VALUES (",C948&amp;",'"&amp;D948&amp;"','"&amp;E948&amp;"','"&amp;F948&amp;"',"&amp;G948&amp;",'"&amp;H948&amp;"','"&amp;I948&amp;"');")</f>
        <v>INSERT INTO c_report_param_d (report_id,param_name,param_title,param_default_value,display_seqn,ui_validation_url,be_validation_url) VALUES (1239,'pasondate','As On Date','0',1,'','');</v>
      </c>
    </row>
    <row r="949" spans="2:11">
      <c r="C949">
        <v>1239</v>
      </c>
      <c r="D949" t="s">
        <v>10962</v>
      </c>
      <c r="E949" t="s">
        <v>11025</v>
      </c>
      <c r="F949">
        <v>0</v>
      </c>
      <c r="G949">
        <v>2</v>
      </c>
      <c r="K949" t="str">
        <f t="shared" si="48"/>
        <v>INSERT INTO c_report_param_d (report_id,param_name,param_title,param_default_value,display_seqn,ui_validation_url,be_validation_url) VALUES (1239,'pcicid','No.of Customers','0',2,'','');</v>
      </c>
    </row>
    <row r="952" spans="2:11" ht="15.75" thickBot="1">
      <c r="C952">
        <v>1240</v>
      </c>
      <c r="D952" t="s">
        <v>10936</v>
      </c>
      <c r="E952" t="s">
        <v>10937</v>
      </c>
      <c r="F952">
        <v>0</v>
      </c>
      <c r="G952">
        <v>1</v>
      </c>
      <c r="K952" t="str">
        <f t="shared" ref="K952:K953" si="49">CONCATENATE("INSERT INTO c_report_param_d (report_id,param_name,param_title,param_default_value,display_seqn,ui_validation_url,be_validation_url) VALUES (",C952&amp;",'"&amp;D952&amp;"','"&amp;E952&amp;"','"&amp;F952&amp;"',"&amp;G952&amp;",'"&amp;H952&amp;"','"&amp;I952&amp;"');")</f>
        <v>INSERT INTO c_report_param_d (report_id,param_name,param_title,param_default_value,display_seqn,ui_validation_url,be_validation_url) VALUES (1240,'pasondate','As On Date','0',1,'','');</v>
      </c>
    </row>
    <row r="953" spans="2:11" ht="15.75" thickBot="1">
      <c r="C953">
        <v>1240</v>
      </c>
      <c r="D953" s="191" t="s">
        <v>10988</v>
      </c>
      <c r="E953" s="191" t="s">
        <v>10989</v>
      </c>
      <c r="F953" s="191">
        <v>0</v>
      </c>
      <c r="G953" s="191">
        <v>2</v>
      </c>
      <c r="K953" t="str">
        <f t="shared" si="49"/>
        <v>INSERT INTO c_report_param_d (report_id,param_name,param_title,param_default_value,display_seqn,ui_validation_url,be_validation_url) VALUES (1240,'pdivisor','Amount In','0',2,'','');</v>
      </c>
    </row>
    <row r="955" spans="2:11" ht="14.45" customHeight="1">
      <c r="B955" s="240" t="s">
        <v>11026</v>
      </c>
      <c r="C955" s="132">
        <v>1241</v>
      </c>
      <c r="D955" s="132" t="s">
        <v>10936</v>
      </c>
      <c r="E955" s="132" t="s">
        <v>10937</v>
      </c>
      <c r="F955" s="132">
        <v>0</v>
      </c>
      <c r="G955" s="132">
        <v>1</v>
      </c>
    </row>
    <row r="956" spans="2:11" ht="14.45" customHeight="1">
      <c r="B956" s="240"/>
      <c r="C956" s="132">
        <v>1241</v>
      </c>
      <c r="D956" s="132" t="s">
        <v>11007</v>
      </c>
      <c r="E956" s="132" t="s">
        <v>11008</v>
      </c>
      <c r="F956" s="132">
        <v>1</v>
      </c>
      <c r="G956" s="132">
        <v>2</v>
      </c>
    </row>
    <row r="957" spans="2:11" ht="14.45" customHeight="1">
      <c r="B957" s="240"/>
      <c r="C957" s="132">
        <v>1241</v>
      </c>
      <c r="D957" s="132" t="s">
        <v>11009</v>
      </c>
      <c r="E957" s="132" t="s">
        <v>11010</v>
      </c>
      <c r="F957" s="234">
        <v>99999999999999</v>
      </c>
      <c r="G957" s="132">
        <v>3</v>
      </c>
    </row>
    <row r="960" spans="2:11">
      <c r="B960" s="240" t="s">
        <v>11026</v>
      </c>
      <c r="C960">
        <v>1241</v>
      </c>
      <c r="D960" t="s">
        <v>10936</v>
      </c>
      <c r="E960" t="s">
        <v>10937</v>
      </c>
      <c r="F960">
        <v>0</v>
      </c>
      <c r="G960">
        <v>1</v>
      </c>
      <c r="K960" t="str">
        <f t="shared" ref="K960:K962" si="50">CONCATENATE("INSERT INTO c_report_param_d (report_id,param_name,param_title,param_default_value,display_seqn,ui_validation_url,be_validation_url) VALUES (",C960&amp;",'"&amp;D960&amp;"','"&amp;E960&amp;"','"&amp;F960&amp;"',"&amp;G960&amp;",'"&amp;H960&amp;"','"&amp;I960&amp;"');")</f>
        <v>INSERT INTO c_report_param_d (report_id,param_name,param_title,param_default_value,display_seqn,ui_validation_url,be_validation_url) VALUES (1241,'pasondate','As On Date','0',1,'','');</v>
      </c>
    </row>
    <row r="961" spans="2:11">
      <c r="B961" s="240"/>
      <c r="C961">
        <v>1241</v>
      </c>
      <c r="D961" t="s">
        <v>10941</v>
      </c>
      <c r="E961" t="s">
        <v>10942</v>
      </c>
      <c r="F961">
        <v>0</v>
      </c>
      <c r="G961">
        <v>2</v>
      </c>
      <c r="K961" t="str">
        <f t="shared" si="50"/>
        <v>INSERT INTO c_report_param_d (report_id,param_name,param_title,param_default_value,display_seqn,ui_validation_url,be_validation_url) VALUES (1241,'pfromcbrid','From Branch ID|Name','0',2,'','');</v>
      </c>
    </row>
    <row r="962" spans="2:11">
      <c r="B962" s="240"/>
      <c r="C962">
        <v>1241</v>
      </c>
      <c r="D962" t="s">
        <v>10943</v>
      </c>
      <c r="E962" t="s">
        <v>10944</v>
      </c>
      <c r="F962">
        <v>0</v>
      </c>
      <c r="G962">
        <v>3</v>
      </c>
      <c r="K962" t="str">
        <f t="shared" si="50"/>
        <v>INSERT INTO c_report_param_d (report_id,param_name,param_title,param_default_value,display_seqn,ui_validation_url,be_validation_url) VALUES (1241,'ptocbrid','To Branch ID|Name','0',3,'','');</v>
      </c>
    </row>
    <row r="966" spans="2:11">
      <c r="C966">
        <v>1242</v>
      </c>
      <c r="D966" t="s">
        <v>10941</v>
      </c>
      <c r="E966" t="s">
        <v>10942</v>
      </c>
      <c r="F966">
        <v>0</v>
      </c>
      <c r="G966">
        <v>1</v>
      </c>
      <c r="K966" t="str">
        <f t="shared" ref="K966:K969" si="51">CONCATENATE("INSERT INTO c_report_param_d (report_id,param_name,param_title,param_default_value,display_seqn,ui_validation_url,be_validation_url) VALUES (",C966&amp;",'"&amp;D966&amp;"','"&amp;E966&amp;"','"&amp;F966&amp;"',"&amp;G966&amp;",'"&amp;H966&amp;"','"&amp;I966&amp;"');")</f>
        <v>INSERT INTO c_report_param_d (report_id,param_name,param_title,param_default_value,display_seqn,ui_validation_url,be_validation_url) VALUES (1242,'pfromcbrid','From Branch ID|Name','0',1,'','');</v>
      </c>
    </row>
    <row r="967" spans="2:11">
      <c r="C967">
        <v>1242</v>
      </c>
      <c r="D967" t="s">
        <v>10943</v>
      </c>
      <c r="E967" t="s">
        <v>10944</v>
      </c>
      <c r="F967">
        <v>0</v>
      </c>
      <c r="G967">
        <v>2</v>
      </c>
      <c r="K967" t="str">
        <f t="shared" si="51"/>
        <v>INSERT INTO c_report_param_d (report_id,param_name,param_title,param_default_value,display_seqn,ui_validation_url,be_validation_url) VALUES (1242,'ptocbrid','To Branch ID|Name','0',2,'','');</v>
      </c>
    </row>
    <row r="968" spans="2:11">
      <c r="C968">
        <v>1242</v>
      </c>
      <c r="D968" t="s">
        <v>10936</v>
      </c>
      <c r="E968" t="s">
        <v>10937</v>
      </c>
      <c r="F968">
        <v>0</v>
      </c>
      <c r="G968">
        <v>3</v>
      </c>
      <c r="K968" t="str">
        <f t="shared" si="51"/>
        <v>INSERT INTO c_report_param_d (report_id,param_name,param_title,param_default_value,display_seqn,ui_validation_url,be_validation_url) VALUES (1242,'pasondate','As On Date','0',3,'','');</v>
      </c>
    </row>
    <row r="969" spans="2:11">
      <c r="C969">
        <v>1242</v>
      </c>
      <c r="D969" t="s">
        <v>10938</v>
      </c>
      <c r="E969" t="s">
        <v>11027</v>
      </c>
      <c r="F969">
        <v>0</v>
      </c>
      <c r="G969">
        <v>4</v>
      </c>
      <c r="K969" t="str">
        <f t="shared" si="51"/>
        <v>INSERT INTO c_report_param_d (report_id,param_name,param_title,param_default_value,display_seqn,ui_validation_url,be_validation_url) VALUES (1242,'piszerobal','Is Overdue on DP?','0',4,'','');</v>
      </c>
    </row>
    <row r="972" spans="2:11" ht="15.75" thickBot="1">
      <c r="C972">
        <v>1243</v>
      </c>
      <c r="D972" t="s">
        <v>10936</v>
      </c>
      <c r="E972" t="s">
        <v>10937</v>
      </c>
      <c r="F972">
        <v>0</v>
      </c>
      <c r="G972">
        <v>1</v>
      </c>
      <c r="K972" t="str">
        <f t="shared" ref="K972:K976" si="52">CONCATENATE("INSERT INTO c_report_param_d (report_id,param_name,param_title,param_default_value,display_seqn,ui_validation_url,be_validation_url) VALUES (",C972&amp;",'"&amp;D972&amp;"','"&amp;E972&amp;"','"&amp;F972&amp;"',"&amp;G972&amp;",'"&amp;H972&amp;"','"&amp;I972&amp;"');")</f>
        <v>INSERT INTO c_report_param_d (report_id,param_name,param_title,param_default_value,display_seqn,ui_validation_url,be_validation_url) VALUES (1243,'pasondate','As On Date','0',1,'','');</v>
      </c>
    </row>
    <row r="973" spans="2:11" ht="15.75" thickBot="1">
      <c r="C973">
        <v>1243</v>
      </c>
      <c r="D973" s="191" t="s">
        <v>10988</v>
      </c>
      <c r="E973" s="191" t="s">
        <v>10989</v>
      </c>
      <c r="F973" s="191">
        <v>0</v>
      </c>
      <c r="G973" s="191">
        <v>2</v>
      </c>
      <c r="K973" t="str">
        <f t="shared" si="52"/>
        <v>INSERT INTO c_report_param_d (report_id,param_name,param_title,param_default_value,display_seqn,ui_validation_url,be_validation_url) VALUES (1243,'pdivisor','Amount In','0',2,'','');</v>
      </c>
    </row>
    <row r="975" spans="2:11">
      <c r="C975">
        <v>1244</v>
      </c>
      <c r="D975" t="s">
        <v>10950</v>
      </c>
      <c r="E975" t="s">
        <v>11028</v>
      </c>
      <c r="F975">
        <v>0</v>
      </c>
      <c r="G975">
        <v>1</v>
      </c>
      <c r="K975" t="str">
        <f t="shared" si="52"/>
        <v>INSERT INTO c_report_param_d (report_id,param_name,param_title,param_default_value,display_seqn,ui_validation_url,be_validation_url) VALUES (1244,'pfromdate','Cut Off Date','0',1,'','');</v>
      </c>
    </row>
    <row r="976" spans="2:11">
      <c r="C976">
        <v>1244</v>
      </c>
      <c r="D976" t="s">
        <v>10953</v>
      </c>
      <c r="E976" t="s">
        <v>10937</v>
      </c>
      <c r="F976">
        <v>0</v>
      </c>
      <c r="G976">
        <v>2</v>
      </c>
      <c r="K976" t="str">
        <f t="shared" si="52"/>
        <v>INSERT INTO c_report_param_d (report_id,param_name,param_title,param_default_value,display_seqn,ui_validation_url,be_validation_url) VALUES (1244,'ptodate','As On Date','0',2,'','');</v>
      </c>
    </row>
    <row r="979" spans="3:11">
      <c r="C979">
        <v>1245</v>
      </c>
      <c r="D979" t="s">
        <v>10941</v>
      </c>
      <c r="E979" t="s">
        <v>10942</v>
      </c>
      <c r="F979">
        <v>0</v>
      </c>
      <c r="G979">
        <v>1</v>
      </c>
      <c r="K979" t="str">
        <f t="shared" ref="K979:K981" si="53">CONCATENATE("INSERT INTO c_report_param_d (report_id,param_name,param_title,param_default_value,display_seqn,ui_validation_url,be_validation_url) VALUES (",C979&amp;",'"&amp;D979&amp;"','"&amp;E979&amp;"','"&amp;F979&amp;"',"&amp;G979&amp;",'"&amp;H979&amp;"','"&amp;I979&amp;"');")</f>
        <v>INSERT INTO c_report_param_d (report_id,param_name,param_title,param_default_value,display_seqn,ui_validation_url,be_validation_url) VALUES (1245,'pfromcbrid','From Branch ID|Name','0',1,'','');</v>
      </c>
    </row>
    <row r="980" spans="3:11">
      <c r="C980">
        <v>1245</v>
      </c>
      <c r="D980" t="s">
        <v>10943</v>
      </c>
      <c r="E980" t="s">
        <v>10944</v>
      </c>
      <c r="F980">
        <v>0</v>
      </c>
      <c r="G980">
        <v>2</v>
      </c>
      <c r="K980" t="str">
        <f t="shared" si="53"/>
        <v>INSERT INTO c_report_param_d (report_id,param_name,param_title,param_default_value,display_seqn,ui_validation_url,be_validation_url) VALUES (1245,'ptocbrid','To Branch ID|Name','0',2,'','');</v>
      </c>
    </row>
    <row r="981" spans="3:11">
      <c r="C981">
        <v>1245</v>
      </c>
      <c r="D981" t="s">
        <v>10936</v>
      </c>
      <c r="E981" t="s">
        <v>10937</v>
      </c>
      <c r="F981">
        <v>0</v>
      </c>
      <c r="G981">
        <v>3</v>
      </c>
      <c r="K981" t="str">
        <f t="shared" si="53"/>
        <v>INSERT INTO c_report_param_d (report_id,param_name,param_title,param_default_value,display_seqn,ui_validation_url,be_validation_url) VALUES (1245,'pasondate','As On Date','0',3,'','');</v>
      </c>
    </row>
    <row r="984" spans="3:11">
      <c r="C984">
        <v>1246</v>
      </c>
      <c r="D984" t="s">
        <v>10941</v>
      </c>
      <c r="E984" t="s">
        <v>10942</v>
      </c>
      <c r="F984">
        <v>0</v>
      </c>
      <c r="G984">
        <v>1</v>
      </c>
      <c r="K984" t="str">
        <f t="shared" ref="K984:K987" si="54">CONCATENATE("INSERT INTO c_report_param_d (report_id,param_name,param_title,param_default_value,display_seqn,ui_validation_url,be_validation_url) VALUES (",C984&amp;",'"&amp;D984&amp;"','"&amp;E984&amp;"','"&amp;F984&amp;"',"&amp;G984&amp;",'"&amp;H984&amp;"','"&amp;I984&amp;"');")</f>
        <v>INSERT INTO c_report_param_d (report_id,param_name,param_title,param_default_value,display_seqn,ui_validation_url,be_validation_url) VALUES (1246,'pfromcbrid','From Branch ID|Name','0',1,'','');</v>
      </c>
    </row>
    <row r="985" spans="3:11">
      <c r="C985">
        <v>1246</v>
      </c>
      <c r="D985" t="s">
        <v>10943</v>
      </c>
      <c r="E985" t="s">
        <v>10944</v>
      </c>
      <c r="F985">
        <v>0</v>
      </c>
      <c r="G985">
        <v>2</v>
      </c>
      <c r="K985" t="str">
        <f t="shared" si="54"/>
        <v>INSERT INTO c_report_param_d (report_id,param_name,param_title,param_default_value,display_seqn,ui_validation_url,be_validation_url) VALUES (1246,'ptocbrid','To Branch ID|Name','0',2,'','');</v>
      </c>
    </row>
    <row r="986" spans="3:11">
      <c r="C986">
        <v>1246</v>
      </c>
      <c r="D986" t="s">
        <v>10950</v>
      </c>
      <c r="E986" t="s">
        <v>10951</v>
      </c>
      <c r="F986">
        <v>0</v>
      </c>
      <c r="G986">
        <v>3</v>
      </c>
      <c r="K986" t="str">
        <f t="shared" si="54"/>
        <v>INSERT INTO c_report_param_d (report_id,param_name,param_title,param_default_value,display_seqn,ui_validation_url,be_validation_url) VALUES (1246,'pfromdate','From Date','0',3,'','');</v>
      </c>
    </row>
    <row r="987" spans="3:11">
      <c r="C987">
        <v>1246</v>
      </c>
      <c r="D987" t="s">
        <v>10953</v>
      </c>
      <c r="E987" t="s">
        <v>10954</v>
      </c>
      <c r="F987">
        <v>0</v>
      </c>
      <c r="G987">
        <v>4</v>
      </c>
      <c r="K987" t="str">
        <f t="shared" si="54"/>
        <v>INSERT INTO c_report_param_d (report_id,param_name,param_title,param_default_value,display_seqn,ui_validation_url,be_validation_url) VALUES (1246,'ptodate','To Date','0',4,'','');</v>
      </c>
    </row>
    <row r="990" spans="3:11">
      <c r="C990">
        <v>1247</v>
      </c>
      <c r="D990" t="s">
        <v>10941</v>
      </c>
      <c r="E990" t="s">
        <v>10942</v>
      </c>
      <c r="F990">
        <v>0</v>
      </c>
      <c r="G990">
        <v>1</v>
      </c>
      <c r="K990" t="str">
        <f t="shared" ref="K990:K994" si="55">CONCATENATE("INSERT INTO c_report_param_d (report_id,param_name,param_title,param_default_value,display_seqn,ui_validation_url,be_validation_url) VALUES (",C990&amp;",'"&amp;D990&amp;"','"&amp;E990&amp;"','"&amp;F990&amp;"',"&amp;G990&amp;",'"&amp;H990&amp;"','"&amp;I990&amp;"');")</f>
        <v>INSERT INTO c_report_param_d (report_id,param_name,param_title,param_default_value,display_seqn,ui_validation_url,be_validation_url) VALUES (1247,'pfromcbrid','From Branch ID|Name','0',1,'','');</v>
      </c>
    </row>
    <row r="991" spans="3:11">
      <c r="C991">
        <v>1247</v>
      </c>
      <c r="D991" t="s">
        <v>10943</v>
      </c>
      <c r="E991" t="s">
        <v>10944</v>
      </c>
      <c r="F991">
        <v>0</v>
      </c>
      <c r="G991">
        <v>2</v>
      </c>
      <c r="K991" t="str">
        <f t="shared" si="55"/>
        <v>INSERT INTO c_report_param_d (report_id,param_name,param_title,param_default_value,display_seqn,ui_validation_url,be_validation_url) VALUES (1247,'ptocbrid','To Branch ID|Name','0',2,'','');</v>
      </c>
    </row>
    <row r="992" spans="3:11">
      <c r="C992">
        <v>1247</v>
      </c>
      <c r="D992" t="s">
        <v>10972</v>
      </c>
      <c r="E992" t="s">
        <v>11024</v>
      </c>
      <c r="F992">
        <v>0</v>
      </c>
      <c r="G992">
        <v>3</v>
      </c>
      <c r="K992" t="str">
        <f t="shared" si="55"/>
        <v>INSERT INTO c_report_param_d (report_id,param_name,param_title,param_default_value,display_seqn,ui_validation_url,be_validation_url) VALUES (1247,'pcheck','Is All GLs?','0',3,'','');</v>
      </c>
    </row>
    <row r="993" spans="3:11">
      <c r="C993">
        <v>1247</v>
      </c>
      <c r="D993" t="s">
        <v>10932</v>
      </c>
      <c r="E993" t="s">
        <v>10933</v>
      </c>
      <c r="F993">
        <v>0</v>
      </c>
      <c r="G993">
        <v>4</v>
      </c>
      <c r="K993" t="str">
        <f t="shared" si="55"/>
        <v>INSERT INTO c_report_param_d (report_id,param_name,param_title,param_default_value,display_seqn,ui_validation_url,be_validation_url) VALUES (1247,'pglid','GL No.|Name','0',4,'','');</v>
      </c>
    </row>
    <row r="994" spans="3:11">
      <c r="C994">
        <v>1247</v>
      </c>
      <c r="D994" t="s">
        <v>10936</v>
      </c>
      <c r="E994" t="s">
        <v>10937</v>
      </c>
      <c r="F994">
        <v>0</v>
      </c>
      <c r="G994">
        <v>5</v>
      </c>
      <c r="K994" t="str">
        <f t="shared" si="55"/>
        <v>INSERT INTO c_report_param_d (report_id,param_name,param_title,param_default_value,display_seqn,ui_validation_url,be_validation_url) VALUES (1247,'pasondate','As On Date','0',5,'','');</v>
      </c>
    </row>
    <row r="997" spans="3:11">
      <c r="C997">
        <v>1248</v>
      </c>
      <c r="D997" t="s">
        <v>10941</v>
      </c>
      <c r="E997" t="s">
        <v>10942</v>
      </c>
      <c r="F997">
        <v>0</v>
      </c>
      <c r="G997">
        <v>1</v>
      </c>
      <c r="K997" t="str">
        <f t="shared" ref="K997:K1001" si="56">CONCATENATE("INSERT INTO c_report_param_d (report_id,param_name,param_title,param_default_value,display_seqn,ui_validation_url,be_validation_url) VALUES (",C997&amp;",'"&amp;D997&amp;"','"&amp;E997&amp;"','"&amp;F997&amp;"',"&amp;G997&amp;",'"&amp;H997&amp;"','"&amp;I997&amp;"');")</f>
        <v>INSERT INTO c_report_param_d (report_id,param_name,param_title,param_default_value,display_seqn,ui_validation_url,be_validation_url) VALUES (1248,'pfromcbrid','From Branch ID|Name','0',1,'','');</v>
      </c>
    </row>
    <row r="998" spans="3:11">
      <c r="C998">
        <v>1248</v>
      </c>
      <c r="D998" t="s">
        <v>10943</v>
      </c>
      <c r="E998" t="s">
        <v>10944</v>
      </c>
      <c r="F998">
        <v>0</v>
      </c>
      <c r="G998">
        <v>2</v>
      </c>
      <c r="K998" t="str">
        <f t="shared" si="56"/>
        <v>INSERT INTO c_report_param_d (report_id,param_name,param_title,param_default_value,display_seqn,ui_validation_url,be_validation_url) VALUES (1248,'ptocbrid','To Branch ID|Name','0',2,'','');</v>
      </c>
    </row>
    <row r="999" spans="3:11">
      <c r="C999">
        <v>1248</v>
      </c>
      <c r="D999" t="s">
        <v>10972</v>
      </c>
      <c r="E999" t="s">
        <v>11024</v>
      </c>
      <c r="F999">
        <v>0</v>
      </c>
      <c r="G999">
        <v>3</v>
      </c>
      <c r="K999" t="str">
        <f t="shared" si="56"/>
        <v>INSERT INTO c_report_param_d (report_id,param_name,param_title,param_default_value,display_seqn,ui_validation_url,be_validation_url) VALUES (1248,'pcheck','Is All GLs?','0',3,'','');</v>
      </c>
    </row>
    <row r="1000" spans="3:11">
      <c r="C1000">
        <v>1248</v>
      </c>
      <c r="D1000" t="s">
        <v>10932</v>
      </c>
      <c r="E1000" t="s">
        <v>10933</v>
      </c>
      <c r="F1000">
        <v>0</v>
      </c>
      <c r="G1000">
        <v>4</v>
      </c>
      <c r="K1000" t="str">
        <f t="shared" si="56"/>
        <v>INSERT INTO c_report_param_d (report_id,param_name,param_title,param_default_value,display_seqn,ui_validation_url,be_validation_url) VALUES (1248,'pglid','GL No.|Name','0',4,'','');</v>
      </c>
    </row>
    <row r="1001" spans="3:11">
      <c r="C1001">
        <v>1248</v>
      </c>
      <c r="D1001" t="s">
        <v>10936</v>
      </c>
      <c r="E1001" t="s">
        <v>10937</v>
      </c>
      <c r="F1001">
        <v>0</v>
      </c>
      <c r="G1001">
        <v>5</v>
      </c>
      <c r="K1001" t="str">
        <f t="shared" si="56"/>
        <v>INSERT INTO c_report_param_d (report_id,param_name,param_title,param_default_value,display_seqn,ui_validation_url,be_validation_url) VALUES (1248,'pasondate','As On Date','0',5,'','');</v>
      </c>
    </row>
    <row r="1004" spans="3:11">
      <c r="C1004">
        <v>1249</v>
      </c>
      <c r="D1004" t="s">
        <v>10941</v>
      </c>
      <c r="E1004" t="s">
        <v>10942</v>
      </c>
      <c r="F1004">
        <v>0</v>
      </c>
      <c r="G1004">
        <v>1</v>
      </c>
      <c r="K1004" t="str">
        <f t="shared" ref="K1004:K1006" si="57">CONCATENATE("INSERT INTO c_report_param_d (report_id,param_name,param_title,param_default_value,display_seqn,ui_validation_url,be_validation_url) VALUES (",C1004&amp;",'"&amp;D1004&amp;"','"&amp;E1004&amp;"','"&amp;F1004&amp;"',"&amp;G1004&amp;",'"&amp;H1004&amp;"','"&amp;I1004&amp;"');")</f>
        <v>INSERT INTO c_report_param_d (report_id,param_name,param_title,param_default_value,display_seqn,ui_validation_url,be_validation_url) VALUES (1249,'pfromcbrid','From Branch ID|Name','0',1,'','');</v>
      </c>
    </row>
    <row r="1005" spans="3:11">
      <c r="C1005">
        <v>1249</v>
      </c>
      <c r="D1005" t="s">
        <v>10943</v>
      </c>
      <c r="E1005" t="s">
        <v>10944</v>
      </c>
      <c r="F1005">
        <v>0</v>
      </c>
      <c r="G1005">
        <v>2</v>
      </c>
      <c r="K1005" t="str">
        <f t="shared" si="57"/>
        <v>INSERT INTO c_report_param_d (report_id,param_name,param_title,param_default_value,display_seqn,ui_validation_url,be_validation_url) VALUES (1249,'ptocbrid','To Branch ID|Name','0',2,'','');</v>
      </c>
    </row>
    <row r="1006" spans="3:11">
      <c r="C1006">
        <v>1249</v>
      </c>
      <c r="D1006" t="s">
        <v>10936</v>
      </c>
      <c r="E1006" t="s">
        <v>10937</v>
      </c>
      <c r="F1006">
        <v>0</v>
      </c>
      <c r="G1006">
        <v>3</v>
      </c>
      <c r="K1006" t="str">
        <f t="shared" si="57"/>
        <v>INSERT INTO c_report_param_d (report_id,param_name,param_title,param_default_value,display_seqn,ui_validation_url,be_validation_url) VALUES (1249,'pasondate','As On Date','0',3,'','');</v>
      </c>
    </row>
    <row r="1009" spans="3:11">
      <c r="C1009">
        <v>1250</v>
      </c>
      <c r="D1009" t="s">
        <v>10941</v>
      </c>
      <c r="E1009" t="s">
        <v>10942</v>
      </c>
      <c r="F1009">
        <v>0</v>
      </c>
      <c r="G1009">
        <v>1</v>
      </c>
      <c r="K1009" t="str">
        <f t="shared" ref="K1009:K1012" si="58">CONCATENATE("INSERT INTO c_report_param_d (report_id,param_name,param_title,param_default_value,display_seqn,ui_validation_url,be_validation_url) VALUES (",C1009&amp;",'"&amp;D1009&amp;"','"&amp;E1009&amp;"','"&amp;F1009&amp;"',"&amp;G1009&amp;",'"&amp;H1009&amp;"','"&amp;I1009&amp;"');")</f>
        <v>INSERT INTO c_report_param_d (report_id,param_name,param_title,param_default_value,display_seqn,ui_validation_url,be_validation_url) VALUES (1250,'pfromcbrid','From Branch ID|Name','0',1,'','');</v>
      </c>
    </row>
    <row r="1010" spans="3:11">
      <c r="C1010">
        <v>1250</v>
      </c>
      <c r="D1010" t="s">
        <v>10943</v>
      </c>
      <c r="E1010" t="s">
        <v>10944</v>
      </c>
      <c r="F1010">
        <v>0</v>
      </c>
      <c r="G1010">
        <v>2</v>
      </c>
      <c r="K1010" t="str">
        <f t="shared" si="58"/>
        <v>INSERT INTO c_report_param_d (report_id,param_name,param_title,param_default_value,display_seqn,ui_validation_url,be_validation_url) VALUES (1250,'ptocbrid','To Branch ID|Name','0',2,'','');</v>
      </c>
    </row>
    <row r="1011" spans="3:11">
      <c r="C1011">
        <v>1250</v>
      </c>
      <c r="D1011" t="s">
        <v>10950</v>
      </c>
      <c r="E1011" t="s">
        <v>10951</v>
      </c>
      <c r="F1011">
        <v>0</v>
      </c>
      <c r="G1011">
        <v>3</v>
      </c>
      <c r="K1011" t="str">
        <f t="shared" si="58"/>
        <v>INSERT INTO c_report_param_d (report_id,param_name,param_title,param_default_value,display_seqn,ui_validation_url,be_validation_url) VALUES (1250,'pfromdate','From Date','0',3,'','');</v>
      </c>
    </row>
    <row r="1012" spans="3:11">
      <c r="C1012">
        <v>1250</v>
      </c>
      <c r="D1012" t="s">
        <v>10953</v>
      </c>
      <c r="E1012" t="s">
        <v>10954</v>
      </c>
      <c r="F1012">
        <v>0</v>
      </c>
      <c r="G1012">
        <v>4</v>
      </c>
      <c r="K1012" t="str">
        <f t="shared" si="58"/>
        <v>INSERT INTO c_report_param_d (report_id,param_name,param_title,param_default_value,display_seqn,ui_validation_url,be_validation_url) VALUES (1250,'ptodate','To Date','0',4,'','');</v>
      </c>
    </row>
    <row r="1015" spans="3:11">
      <c r="C1015">
        <v>1251</v>
      </c>
      <c r="D1015" t="s">
        <v>10941</v>
      </c>
      <c r="E1015" t="s">
        <v>10942</v>
      </c>
      <c r="F1015">
        <v>0</v>
      </c>
      <c r="G1015">
        <v>1</v>
      </c>
      <c r="K1015" t="str">
        <f t="shared" ref="K1015:K1018" si="59">CONCATENATE("INSERT INTO c_report_param_d (report_id,param_name,param_title,param_default_value,display_seqn,ui_validation_url,be_validation_url) VALUES (",C1015&amp;",'"&amp;D1015&amp;"','"&amp;E1015&amp;"','"&amp;F1015&amp;"',"&amp;G1015&amp;",'"&amp;H1015&amp;"','"&amp;I1015&amp;"');")</f>
        <v>INSERT INTO c_report_param_d (report_id,param_name,param_title,param_default_value,display_seqn,ui_validation_url,be_validation_url) VALUES (1251,'pfromcbrid','From Branch ID|Name','0',1,'','');</v>
      </c>
    </row>
    <row r="1016" spans="3:11">
      <c r="C1016">
        <v>1251</v>
      </c>
      <c r="D1016" t="s">
        <v>10943</v>
      </c>
      <c r="E1016" t="s">
        <v>10944</v>
      </c>
      <c r="F1016">
        <v>0</v>
      </c>
      <c r="G1016">
        <v>2</v>
      </c>
      <c r="K1016" t="str">
        <f t="shared" si="59"/>
        <v>INSERT INTO c_report_param_d (report_id,param_name,param_title,param_default_value,display_seqn,ui_validation_url,be_validation_url) VALUES (1251,'ptocbrid','To Branch ID|Name','0',2,'','');</v>
      </c>
    </row>
    <row r="1017" spans="3:11">
      <c r="C1017">
        <v>1251</v>
      </c>
      <c r="D1017" t="s">
        <v>10950</v>
      </c>
      <c r="E1017" t="s">
        <v>10951</v>
      </c>
      <c r="F1017">
        <v>0</v>
      </c>
      <c r="G1017">
        <v>3</v>
      </c>
      <c r="K1017" t="str">
        <f t="shared" si="59"/>
        <v>INSERT INTO c_report_param_d (report_id,param_name,param_title,param_default_value,display_seqn,ui_validation_url,be_validation_url) VALUES (1251,'pfromdate','From Date','0',3,'','');</v>
      </c>
    </row>
    <row r="1018" spans="3:11">
      <c r="C1018">
        <v>1251</v>
      </c>
      <c r="D1018" t="s">
        <v>10953</v>
      </c>
      <c r="E1018" t="s">
        <v>10954</v>
      </c>
      <c r="F1018">
        <v>0</v>
      </c>
      <c r="G1018">
        <v>4</v>
      </c>
      <c r="K1018" t="str">
        <f t="shared" si="59"/>
        <v>INSERT INTO c_report_param_d (report_id,param_name,param_title,param_default_value,display_seqn,ui_validation_url,be_validation_url) VALUES (1251,'ptodate','To Date','0',4,'','');</v>
      </c>
    </row>
    <row r="1021" spans="3:11">
      <c r="C1021">
        <v>1252</v>
      </c>
      <c r="D1021" t="s">
        <v>10941</v>
      </c>
      <c r="E1021" t="s">
        <v>10942</v>
      </c>
      <c r="F1021">
        <v>0</v>
      </c>
      <c r="G1021">
        <v>1</v>
      </c>
      <c r="K1021" t="str">
        <f t="shared" ref="K1021:K1027" si="60">CONCATENATE("INSERT INTO c_report_param_d (report_id,param_name,param_title,param_default_value,display_seqn,ui_validation_url,be_validation_url) VALUES (",C1021&amp;",'"&amp;D1021&amp;"','"&amp;E1021&amp;"','"&amp;F1021&amp;"',"&amp;G1021&amp;",'"&amp;H1021&amp;"','"&amp;I1021&amp;"');")</f>
        <v>INSERT INTO c_report_param_d (report_id,param_name,param_title,param_default_value,display_seqn,ui_validation_url,be_validation_url) VALUES (1252,'pfromcbrid','From Branch ID|Name','0',1,'','');</v>
      </c>
    </row>
    <row r="1022" spans="3:11">
      <c r="C1022">
        <v>1252</v>
      </c>
      <c r="D1022" t="s">
        <v>10943</v>
      </c>
      <c r="E1022" t="s">
        <v>10944</v>
      </c>
      <c r="F1022">
        <v>0</v>
      </c>
      <c r="G1022">
        <v>2</v>
      </c>
      <c r="K1022" t="str">
        <f t="shared" si="60"/>
        <v>INSERT INTO c_report_param_d (report_id,param_name,param_title,param_default_value,display_seqn,ui_validation_url,be_validation_url) VALUES (1252,'ptocbrid','To Branch ID|Name','0',2,'','');</v>
      </c>
    </row>
    <row r="1023" spans="3:11">
      <c r="C1023">
        <v>1252</v>
      </c>
      <c r="D1023" t="s">
        <v>10950</v>
      </c>
      <c r="E1023" t="s">
        <v>10951</v>
      </c>
      <c r="F1023">
        <v>0</v>
      </c>
      <c r="G1023">
        <v>3</v>
      </c>
      <c r="K1023" t="str">
        <f t="shared" si="60"/>
        <v>INSERT INTO c_report_param_d (report_id,param_name,param_title,param_default_value,display_seqn,ui_validation_url,be_validation_url) VALUES (1252,'pfromdate','From Date','0',3,'','');</v>
      </c>
    </row>
    <row r="1024" spans="3:11">
      <c r="C1024">
        <v>1252</v>
      </c>
      <c r="D1024" t="s">
        <v>10953</v>
      </c>
      <c r="E1024" t="s">
        <v>10954</v>
      </c>
      <c r="F1024">
        <v>0</v>
      </c>
      <c r="G1024">
        <v>4</v>
      </c>
      <c r="K1024" t="str">
        <f t="shared" si="60"/>
        <v>INSERT INTO c_report_param_d (report_id,param_name,param_title,param_default_value,display_seqn,ui_validation_url,be_validation_url) VALUES (1252,'ptodate','To Date','0',4,'','');</v>
      </c>
    </row>
    <row r="1025" spans="3:11">
      <c r="C1025">
        <v>1252</v>
      </c>
      <c r="D1025" t="s">
        <v>10972</v>
      </c>
      <c r="E1025" t="s">
        <v>11029</v>
      </c>
      <c r="F1025">
        <v>0</v>
      </c>
      <c r="G1025">
        <v>5</v>
      </c>
      <c r="K1025" t="str">
        <f t="shared" si="60"/>
        <v>INSERT INTO c_report_param_d (report_id,param_name,param_title,param_default_value,display_seqn,ui_validation_url,be_validation_url) VALUES (1252,'pcheck','Is All Customers?','0',5,'','');</v>
      </c>
    </row>
    <row r="1026" spans="3:11">
      <c r="C1026">
        <v>1252</v>
      </c>
      <c r="D1026" t="s">
        <v>10997</v>
      </c>
      <c r="E1026" t="s">
        <v>11030</v>
      </c>
      <c r="F1026">
        <v>0</v>
      </c>
      <c r="G1026">
        <v>6</v>
      </c>
      <c r="K1026" t="str">
        <f t="shared" si="60"/>
        <v>INSERT INTO c_report_param_d (report_id,param_name,param_title,param_default_value,display_seqn,ui_validation_url,be_validation_url) VALUES (1252,'pcustid','Cust No.| Name','0',6,'','');</v>
      </c>
    </row>
    <row r="1027" spans="3:11">
      <c r="C1027">
        <v>1252</v>
      </c>
      <c r="D1027" t="s">
        <v>10979</v>
      </c>
      <c r="E1027" t="s">
        <v>10980</v>
      </c>
      <c r="F1027">
        <v>0</v>
      </c>
      <c r="G1027">
        <v>7</v>
      </c>
      <c r="K1027" t="str">
        <f t="shared" si="60"/>
        <v>INSERT INTO c_report_param_d (report_id,param_name,param_title,param_default_value,display_seqn,ui_validation_url,be_validation_url) VALUES (1252,'pamount','Amount','0',7,'','');</v>
      </c>
    </row>
    <row r="1030" spans="3:11">
      <c r="C1030">
        <v>1253</v>
      </c>
      <c r="D1030" t="s">
        <v>10936</v>
      </c>
      <c r="E1030" t="s">
        <v>10937</v>
      </c>
      <c r="F1030">
        <v>0</v>
      </c>
      <c r="G1030">
        <v>1</v>
      </c>
      <c r="K1030" t="str">
        <f t="shared" ref="K1030" si="61">CONCATENATE("INSERT INTO c_report_param_d (report_id,param_name,param_title,param_default_value,display_seqn,ui_validation_url,be_validation_url) VALUES (",C1030&amp;",'"&amp;D1030&amp;"','"&amp;E1030&amp;"','"&amp;F1030&amp;"',"&amp;G1030&amp;",'"&amp;H1030&amp;"','"&amp;I1030&amp;"');")</f>
        <v>INSERT INTO c_report_param_d (report_id,param_name,param_title,param_default_value,display_seqn,ui_validation_url,be_validation_url) VALUES (1253,'pasondate','As On Date','0',1,'','');</v>
      </c>
    </row>
    <row r="1033" spans="3:11">
      <c r="C1033">
        <v>1254</v>
      </c>
      <c r="D1033" t="s">
        <v>10941</v>
      </c>
      <c r="E1033" t="s">
        <v>10942</v>
      </c>
      <c r="F1033">
        <v>0</v>
      </c>
      <c r="G1033">
        <v>1</v>
      </c>
      <c r="K1033" t="str">
        <f t="shared" ref="K1033:K1035" si="62">CONCATENATE("INSERT INTO c_report_param_d (report_id,param_name,param_title,param_default_value,display_seqn,ui_validation_url,be_validation_url) VALUES (",C1033&amp;",'"&amp;D1033&amp;"','"&amp;E1033&amp;"','"&amp;F1033&amp;"',"&amp;G1033&amp;",'"&amp;H1033&amp;"','"&amp;I1033&amp;"');")</f>
        <v>INSERT INTO c_report_param_d (report_id,param_name,param_title,param_default_value,display_seqn,ui_validation_url,be_validation_url) VALUES (1254,'pfromcbrid','From Branch ID|Name','0',1,'','');</v>
      </c>
    </row>
    <row r="1034" spans="3:11">
      <c r="C1034">
        <v>1254</v>
      </c>
      <c r="D1034" t="s">
        <v>10943</v>
      </c>
      <c r="E1034" t="s">
        <v>10944</v>
      </c>
      <c r="F1034">
        <v>0</v>
      </c>
      <c r="G1034">
        <v>2</v>
      </c>
      <c r="K1034" t="str">
        <f t="shared" si="62"/>
        <v>INSERT INTO c_report_param_d (report_id,param_name,param_title,param_default_value,display_seqn,ui_validation_url,be_validation_url) VALUES (1254,'ptocbrid','To Branch ID|Name','0',2,'','');</v>
      </c>
    </row>
    <row r="1035" spans="3:11">
      <c r="C1035">
        <v>1254</v>
      </c>
      <c r="D1035" t="s">
        <v>10936</v>
      </c>
      <c r="E1035" t="s">
        <v>10937</v>
      </c>
      <c r="F1035">
        <v>0</v>
      </c>
      <c r="G1035">
        <v>3</v>
      </c>
      <c r="K1035" t="str">
        <f t="shared" si="62"/>
        <v>INSERT INTO c_report_param_d (report_id,param_name,param_title,param_default_value,display_seqn,ui_validation_url,be_validation_url) VALUES (1254,'pasondate','As On Date','0',3,'','');</v>
      </c>
    </row>
    <row r="1038" spans="3:11">
      <c r="C1038">
        <v>1255</v>
      </c>
      <c r="D1038" t="s">
        <v>10941</v>
      </c>
      <c r="E1038" t="s">
        <v>10942</v>
      </c>
      <c r="F1038">
        <v>0</v>
      </c>
      <c r="G1038">
        <v>1</v>
      </c>
      <c r="K1038" t="str">
        <f t="shared" ref="K1038:K1041" si="63">CONCATENATE("INSERT INTO c_report_param_d (report_id,param_name,param_title,param_default_value,display_seqn,ui_validation_url,be_validation_url) VALUES (",C1038&amp;",'"&amp;D1038&amp;"','"&amp;E1038&amp;"','"&amp;F1038&amp;"',"&amp;G1038&amp;",'"&amp;H1038&amp;"','"&amp;I1038&amp;"');")</f>
        <v>INSERT INTO c_report_param_d (report_id,param_name,param_title,param_default_value,display_seqn,ui_validation_url,be_validation_url) VALUES (1255,'pfromcbrid','From Branch ID|Name','0',1,'','');</v>
      </c>
    </row>
    <row r="1039" spans="3:11">
      <c r="C1039">
        <v>1255</v>
      </c>
      <c r="D1039" t="s">
        <v>10943</v>
      </c>
      <c r="E1039" t="s">
        <v>10944</v>
      </c>
      <c r="F1039">
        <v>0</v>
      </c>
      <c r="G1039">
        <v>2</v>
      </c>
      <c r="K1039" t="str">
        <f t="shared" si="63"/>
        <v>INSERT INTO c_report_param_d (report_id,param_name,param_title,param_default_value,display_seqn,ui_validation_url,be_validation_url) VALUES (1255,'ptocbrid','To Branch ID|Name','0',2,'','');</v>
      </c>
    </row>
    <row r="1040" spans="3:11">
      <c r="C1040">
        <v>1255</v>
      </c>
      <c r="D1040" t="s">
        <v>10950</v>
      </c>
      <c r="E1040" t="s">
        <v>10951</v>
      </c>
      <c r="F1040">
        <v>0</v>
      </c>
      <c r="G1040">
        <v>3</v>
      </c>
      <c r="K1040" t="str">
        <f t="shared" si="63"/>
        <v>INSERT INTO c_report_param_d (report_id,param_name,param_title,param_default_value,display_seqn,ui_validation_url,be_validation_url) VALUES (1255,'pfromdate','From Date','0',3,'','');</v>
      </c>
    </row>
    <row r="1041" spans="3:11">
      <c r="C1041">
        <v>1255</v>
      </c>
      <c r="D1041" t="s">
        <v>10953</v>
      </c>
      <c r="E1041" t="s">
        <v>10954</v>
      </c>
      <c r="F1041">
        <v>0</v>
      </c>
      <c r="G1041">
        <v>4</v>
      </c>
      <c r="K1041" t="str">
        <f t="shared" si="63"/>
        <v>INSERT INTO c_report_param_d (report_id,param_name,param_title,param_default_value,display_seqn,ui_validation_url,be_validation_url) VALUES (1255,'ptodate','To Date','0',4,'','');</v>
      </c>
    </row>
    <row r="1044" spans="3:11">
      <c r="C1044" s="202">
        <v>1256</v>
      </c>
      <c r="D1044" s="202" t="s">
        <v>10962</v>
      </c>
      <c r="E1044" s="202" t="s">
        <v>10963</v>
      </c>
      <c r="F1044" s="202">
        <v>0</v>
      </c>
      <c r="G1044" s="202">
        <v>1</v>
      </c>
      <c r="K1044" t="str">
        <f t="shared" ref="K1044" si="64">CONCATENATE("INSERT INTO c_report_param_d (report_id,param_name,param_title,param_default_value,display_seqn,ui_validation_url,be_validation_url) VALUES (",C1044&amp;",'"&amp;D1044&amp;"','"&amp;E1044&amp;"','"&amp;F1044&amp;"',"&amp;G1044&amp;",'"&amp;H1044&amp;"','"&amp;I1044&amp;"');")</f>
        <v>INSERT INTO c_report_param_d (report_id,param_name,param_title,param_default_value,display_seqn,ui_validation_url,be_validation_url) VALUES (1256,'pcicid','CIC ID','0',1,'','');</v>
      </c>
    </row>
    <row r="1046" spans="3:11">
      <c r="C1046" s="202">
        <v>1257</v>
      </c>
      <c r="D1046" s="202" t="s">
        <v>10962</v>
      </c>
      <c r="E1046" s="202" t="s">
        <v>10963</v>
      </c>
      <c r="F1046" s="202">
        <v>0</v>
      </c>
      <c r="G1046" s="202">
        <v>1</v>
      </c>
      <c r="K1046" t="str">
        <f t="shared" ref="K1046:K1052" si="65">CONCATENATE("INSERT INTO c_report_param_d (report_id,param_name,param_title,param_default_value,display_seqn,ui_validation_url,be_validation_url) VALUES (",C1046&amp;",'"&amp;D1046&amp;"','"&amp;E1046&amp;"','"&amp;F1046&amp;"',"&amp;G1046&amp;",'"&amp;H1046&amp;"','"&amp;I1046&amp;"');")</f>
        <v>INSERT INTO c_report_param_d (report_id,param_name,param_title,param_default_value,display_seqn,ui_validation_url,be_validation_url) VALUES (1257,'pcicid','CIC ID','0',1,'','');</v>
      </c>
    </row>
    <row r="1048" spans="3:11">
      <c r="C1048">
        <v>1258</v>
      </c>
      <c r="D1048" t="s">
        <v>10936</v>
      </c>
      <c r="E1048" t="s">
        <v>10937</v>
      </c>
      <c r="F1048">
        <v>0</v>
      </c>
      <c r="G1048">
        <v>1</v>
      </c>
      <c r="K1048" t="str">
        <f t="shared" si="65"/>
        <v>INSERT INTO c_report_param_d (report_id,param_name,param_title,param_default_value,display_seqn,ui_validation_url,be_validation_url) VALUES (1258,'pasondate','As On Date','0',1,'','');</v>
      </c>
    </row>
    <row r="1050" spans="3:11">
      <c r="C1050">
        <v>1259</v>
      </c>
      <c r="D1050" s="132" t="s">
        <v>11031</v>
      </c>
      <c r="E1050" s="132" t="s">
        <v>11032</v>
      </c>
      <c r="F1050" s="132">
        <v>0</v>
      </c>
      <c r="G1050" s="132">
        <v>1</v>
      </c>
    </row>
    <row r="1051" spans="3:11">
      <c r="C1051">
        <v>1259</v>
      </c>
      <c r="D1051" t="s">
        <v>11033</v>
      </c>
      <c r="E1051" t="s">
        <v>11034</v>
      </c>
      <c r="F1051">
        <v>0</v>
      </c>
      <c r="G1051">
        <v>1</v>
      </c>
      <c r="K1051" t="str">
        <f t="shared" si="65"/>
        <v>INSERT INTO c_report_param_d (report_id,param_name,param_title,param_default_value,display_seqn,ui_validation_url,be_validation_url) VALUES (1259,'pfrommemberno','From Member No.| Name','0',1,'','');</v>
      </c>
    </row>
    <row r="1052" spans="3:11">
      <c r="C1052">
        <v>1259</v>
      </c>
      <c r="D1052" t="s">
        <v>11035</v>
      </c>
      <c r="E1052" t="s">
        <v>11036</v>
      </c>
      <c r="F1052">
        <v>0</v>
      </c>
      <c r="G1052">
        <v>2</v>
      </c>
      <c r="K1052" t="str">
        <f t="shared" si="65"/>
        <v>INSERT INTO c_report_param_d (report_id,param_name,param_title,param_default_value,display_seqn,ui_validation_url,be_validation_url) VALUES (1259,'ptomemberno','To Member No.| Name','0',2,'','');</v>
      </c>
    </row>
    <row r="1055" spans="3:11">
      <c r="C1055">
        <v>1260</v>
      </c>
      <c r="D1055" t="s">
        <v>10941</v>
      </c>
      <c r="E1055" t="s">
        <v>10942</v>
      </c>
      <c r="F1055">
        <v>0</v>
      </c>
      <c r="G1055">
        <v>1</v>
      </c>
      <c r="K1055" t="str">
        <f t="shared" ref="K1055:K1058" si="66">CONCATENATE("INSERT INTO c_report_param_d (report_id,param_name,param_title,param_default_value,display_seqn,ui_validation_url,be_validation_url) VALUES (",C1055&amp;",'"&amp;D1055&amp;"','"&amp;E1055&amp;"','"&amp;F1055&amp;"',"&amp;G1055&amp;",'"&amp;H1055&amp;"','"&amp;I1055&amp;"');")</f>
        <v>INSERT INTO c_report_param_d (report_id,param_name,param_title,param_default_value,display_seqn,ui_validation_url,be_validation_url) VALUES (1260,'pfromcbrid','From Branch ID|Name','0',1,'','');</v>
      </c>
    </row>
    <row r="1056" spans="3:11">
      <c r="C1056">
        <v>1260</v>
      </c>
      <c r="D1056" t="s">
        <v>10943</v>
      </c>
      <c r="E1056" t="s">
        <v>10944</v>
      </c>
      <c r="F1056">
        <v>0</v>
      </c>
      <c r="G1056">
        <v>2</v>
      </c>
      <c r="K1056" t="str">
        <f t="shared" si="66"/>
        <v>INSERT INTO c_report_param_d (report_id,param_name,param_title,param_default_value,display_seqn,ui_validation_url,be_validation_url) VALUES (1260,'ptocbrid','To Branch ID|Name','0',2,'','');</v>
      </c>
    </row>
    <row r="1057" spans="3:11">
      <c r="C1057">
        <v>1260</v>
      </c>
      <c r="D1057" t="s">
        <v>10950</v>
      </c>
      <c r="E1057" t="s">
        <v>10951</v>
      </c>
      <c r="F1057">
        <v>0</v>
      </c>
      <c r="G1057">
        <v>3</v>
      </c>
      <c r="K1057" t="str">
        <f t="shared" si="66"/>
        <v>INSERT INTO c_report_param_d (report_id,param_name,param_title,param_default_value,display_seqn,ui_validation_url,be_validation_url) VALUES (1260,'pfromdate','From Date','0',3,'','');</v>
      </c>
    </row>
    <row r="1058" spans="3:11">
      <c r="C1058">
        <v>1260</v>
      </c>
      <c r="D1058" t="s">
        <v>10953</v>
      </c>
      <c r="E1058" t="s">
        <v>10954</v>
      </c>
      <c r="F1058">
        <v>0</v>
      </c>
      <c r="G1058">
        <v>4</v>
      </c>
      <c r="K1058" t="str">
        <f t="shared" si="66"/>
        <v>INSERT INTO c_report_param_d (report_id,param_name,param_title,param_default_value,display_seqn,ui_validation_url,be_validation_url) VALUES (1260,'ptodate','To Date','0',4,'','');</v>
      </c>
    </row>
    <row r="1061" spans="3:11">
      <c r="C1061">
        <v>1261</v>
      </c>
      <c r="D1061" t="s">
        <v>10941</v>
      </c>
      <c r="E1061" t="s">
        <v>10942</v>
      </c>
      <c r="F1061">
        <v>0</v>
      </c>
      <c r="G1061">
        <v>1</v>
      </c>
      <c r="K1061" t="str">
        <f t="shared" ref="K1061:K1064" si="67">CONCATENATE("INSERT INTO c_report_param_d (report_id,param_name,param_title,param_default_value,display_seqn,ui_validation_url,be_validation_url) VALUES (",C1061&amp;",'"&amp;D1061&amp;"','"&amp;E1061&amp;"','"&amp;F1061&amp;"',"&amp;G1061&amp;",'"&amp;H1061&amp;"','"&amp;I1061&amp;"');")</f>
        <v>INSERT INTO c_report_param_d (report_id,param_name,param_title,param_default_value,display_seqn,ui_validation_url,be_validation_url) VALUES (1261,'pfromcbrid','From Branch ID|Name','0',1,'','');</v>
      </c>
    </row>
    <row r="1062" spans="3:11">
      <c r="C1062">
        <v>1261</v>
      </c>
      <c r="D1062" t="s">
        <v>10943</v>
      </c>
      <c r="E1062" t="s">
        <v>10944</v>
      </c>
      <c r="F1062">
        <v>0</v>
      </c>
      <c r="G1062">
        <v>2</v>
      </c>
      <c r="K1062" t="str">
        <f t="shared" si="67"/>
        <v>INSERT INTO c_report_param_d (report_id,param_name,param_title,param_default_value,display_seqn,ui_validation_url,be_validation_url) VALUES (1261,'ptocbrid','To Branch ID|Name','0',2,'','');</v>
      </c>
    </row>
    <row r="1063" spans="3:11">
      <c r="C1063">
        <v>1261</v>
      </c>
      <c r="D1063" t="s">
        <v>10950</v>
      </c>
      <c r="E1063" t="s">
        <v>10951</v>
      </c>
      <c r="F1063">
        <v>0</v>
      </c>
      <c r="G1063">
        <v>3</v>
      </c>
      <c r="K1063" t="str">
        <f t="shared" si="67"/>
        <v>INSERT INTO c_report_param_d (report_id,param_name,param_title,param_default_value,display_seqn,ui_validation_url,be_validation_url) VALUES (1261,'pfromdate','From Date','0',3,'','');</v>
      </c>
    </row>
    <row r="1064" spans="3:11">
      <c r="C1064">
        <v>1261</v>
      </c>
      <c r="D1064" t="s">
        <v>10953</v>
      </c>
      <c r="E1064" t="s">
        <v>10954</v>
      </c>
      <c r="F1064">
        <v>0</v>
      </c>
      <c r="G1064">
        <v>4</v>
      </c>
      <c r="K1064" t="str">
        <f t="shared" si="67"/>
        <v>INSERT INTO c_report_param_d (report_id,param_name,param_title,param_default_value,display_seqn,ui_validation_url,be_validation_url) VALUES (1261,'ptodate','To Date','0',4,'','');</v>
      </c>
    </row>
    <row r="1067" spans="3:11">
      <c r="C1067">
        <v>1262</v>
      </c>
      <c r="D1067" t="s">
        <v>10936</v>
      </c>
      <c r="E1067" t="s">
        <v>10937</v>
      </c>
      <c r="F1067">
        <v>0</v>
      </c>
      <c r="G1067">
        <v>1</v>
      </c>
      <c r="K1067" t="str">
        <f t="shared" ref="K1067:K1068" si="68">CONCATENATE("INSERT INTO c_report_param_d (report_id,param_name,param_title,param_default_value,display_seqn,ui_validation_url,be_validation_url) VALUES (",C1067&amp;",'"&amp;D1067&amp;"','"&amp;E1067&amp;"','"&amp;F1067&amp;"',"&amp;G1067&amp;",'"&amp;H1067&amp;"','"&amp;I1067&amp;"');")</f>
        <v>INSERT INTO c_report_param_d (report_id,param_name,param_title,param_default_value,display_seqn,ui_validation_url,be_validation_url) VALUES (1262,'pasondate','As On Date','0',1,'','');</v>
      </c>
    </row>
    <row r="1068" spans="3:11">
      <c r="C1068">
        <v>1262</v>
      </c>
      <c r="D1068" t="s">
        <v>10960</v>
      </c>
      <c r="E1068" t="s">
        <v>10961</v>
      </c>
      <c r="F1068">
        <v>0</v>
      </c>
      <c r="G1068">
        <v>2</v>
      </c>
      <c r="K1068" t="str">
        <f t="shared" si="68"/>
        <v>INSERT INTO c_report_param_d (report_id,param_name,param_title,param_default_value,display_seqn,ui_validation_url,be_validation_url) VALUES (1262,'pranges','Ranges','0',2,'','');</v>
      </c>
    </row>
    <row r="1071" spans="3:11">
      <c r="C1071">
        <v>1263</v>
      </c>
      <c r="D1071" t="s">
        <v>10941</v>
      </c>
      <c r="E1071" t="s">
        <v>10942</v>
      </c>
      <c r="F1071">
        <v>0</v>
      </c>
      <c r="G1071">
        <v>1</v>
      </c>
      <c r="K1071" t="str">
        <f t="shared" ref="K1071:K1075" si="69">CONCATENATE("INSERT INTO c_report_param_d (report_id,param_name,param_title,param_default_value,display_seqn,ui_validation_url,be_validation_url) VALUES (",C1071&amp;",'"&amp;D1071&amp;"','"&amp;E1071&amp;"','"&amp;F1071&amp;"',"&amp;G1071&amp;",'"&amp;H1071&amp;"','"&amp;I1071&amp;"');")</f>
        <v>INSERT INTO c_report_param_d (report_id,param_name,param_title,param_default_value,display_seqn,ui_validation_url,be_validation_url) VALUES (1263,'pfromcbrid','From Branch ID|Name','0',1,'','');</v>
      </c>
    </row>
    <row r="1072" spans="3:11">
      <c r="C1072">
        <v>1263</v>
      </c>
      <c r="D1072" t="s">
        <v>10943</v>
      </c>
      <c r="E1072" t="s">
        <v>10944</v>
      </c>
      <c r="F1072">
        <v>0</v>
      </c>
      <c r="G1072">
        <v>2</v>
      </c>
      <c r="K1072" t="str">
        <f t="shared" si="69"/>
        <v>INSERT INTO c_report_param_d (report_id,param_name,param_title,param_default_value,display_seqn,ui_validation_url,be_validation_url) VALUES (1263,'ptocbrid','To Branch ID|Name','0',2,'','');</v>
      </c>
    </row>
    <row r="1073" spans="3:11">
      <c r="C1073">
        <v>1263</v>
      </c>
      <c r="D1073" t="s">
        <v>10950</v>
      </c>
      <c r="E1073" t="s">
        <v>10951</v>
      </c>
      <c r="F1073">
        <v>0</v>
      </c>
      <c r="G1073">
        <v>3</v>
      </c>
      <c r="K1073" t="str">
        <f t="shared" si="69"/>
        <v>INSERT INTO c_report_param_d (report_id,param_name,param_title,param_default_value,display_seqn,ui_validation_url,be_validation_url) VALUES (1263,'pfromdate','From Date','0',3,'','');</v>
      </c>
    </row>
    <row r="1074" spans="3:11">
      <c r="C1074">
        <v>1263</v>
      </c>
      <c r="D1074" t="s">
        <v>10953</v>
      </c>
      <c r="E1074" t="s">
        <v>10954</v>
      </c>
      <c r="F1074">
        <v>0</v>
      </c>
      <c r="G1074">
        <v>4</v>
      </c>
      <c r="K1074" t="str">
        <f t="shared" si="69"/>
        <v>INSERT INTO c_report_param_d (report_id,param_name,param_title,param_default_value,display_seqn,ui_validation_url,be_validation_url) VALUES (1263,'ptodate','To Date','0',4,'','');</v>
      </c>
    </row>
    <row r="1075" spans="3:11">
      <c r="C1075">
        <v>1263</v>
      </c>
      <c r="D1075" t="s">
        <v>10979</v>
      </c>
      <c r="E1075" t="s">
        <v>11037</v>
      </c>
      <c r="F1075">
        <v>0</v>
      </c>
      <c r="G1075">
        <v>5</v>
      </c>
      <c r="K1075" t="str">
        <f t="shared" si="69"/>
        <v>INSERT INTO c_report_param_d (report_id,param_name,param_title,param_default_value,display_seqn,ui_validation_url,be_validation_url) VALUES (1263,'pamount','Threshold Amount','0',5,'','');</v>
      </c>
    </row>
    <row r="1078" spans="3:11">
      <c r="C1078" s="202">
        <v>1264</v>
      </c>
      <c r="D1078" s="202" t="s">
        <v>10962</v>
      </c>
      <c r="E1078" s="202" t="s">
        <v>10963</v>
      </c>
      <c r="F1078" s="202">
        <v>0</v>
      </c>
      <c r="G1078" s="202">
        <v>1</v>
      </c>
      <c r="K1078" t="str">
        <f t="shared" ref="K1078" si="70">CONCATENATE("INSERT INTO c_report_param_d (report_id,param_name,param_title,param_default_value,display_seqn,ui_validation_url,be_validation_url) VALUES (",C1078&amp;",'"&amp;D1078&amp;"','"&amp;E1078&amp;"','"&amp;F1078&amp;"',"&amp;G1078&amp;",'"&amp;H1078&amp;"','"&amp;I1078&amp;"');")</f>
        <v>INSERT INTO c_report_param_d (report_id,param_name,param_title,param_default_value,display_seqn,ui_validation_url,be_validation_url) VALUES (1264,'pcicid','CIC ID','0',1,'','');</v>
      </c>
    </row>
    <row r="1080" spans="3:11">
      <c r="C1080" s="202">
        <v>1265</v>
      </c>
      <c r="D1080" s="202" t="s">
        <v>10962</v>
      </c>
      <c r="E1080" s="202" t="s">
        <v>10963</v>
      </c>
      <c r="F1080" s="202">
        <v>0</v>
      </c>
      <c r="G1080" s="202">
        <v>1</v>
      </c>
      <c r="K1080" t="str">
        <f t="shared" ref="K1080" si="71">CONCATENATE("INSERT INTO c_report_param_d (report_id,param_name,param_title,param_default_value,display_seqn,ui_validation_url,be_validation_url) VALUES (",C1080&amp;",'"&amp;D1080&amp;"','"&amp;E1080&amp;"','"&amp;F1080&amp;"',"&amp;G1080&amp;",'"&amp;H1080&amp;"','"&amp;I1080&amp;"');")</f>
        <v>INSERT INTO c_report_param_d (report_id,param_name,param_title,param_default_value,display_seqn,ui_validation_url,be_validation_url) VALUES (1265,'pcicid','CIC ID','0',1,'','');</v>
      </c>
    </row>
    <row r="1083" spans="3:11">
      <c r="C1083">
        <v>1266</v>
      </c>
      <c r="D1083" t="s">
        <v>10941</v>
      </c>
      <c r="E1083" t="s">
        <v>10942</v>
      </c>
      <c r="F1083">
        <v>0</v>
      </c>
      <c r="G1083">
        <v>1</v>
      </c>
      <c r="K1083" t="str">
        <f t="shared" ref="K1083:K1087" si="72">CONCATENATE("INSERT INTO c_report_param_d (report_id,param_name,param_title,param_default_value,display_seqn,ui_validation_url,be_validation_url) VALUES (",C1083&amp;",'"&amp;D1083&amp;"','"&amp;E1083&amp;"','"&amp;F1083&amp;"',"&amp;G1083&amp;",'"&amp;H1083&amp;"','"&amp;I1083&amp;"');")</f>
        <v>INSERT INTO c_report_param_d (report_id,param_name,param_title,param_default_value,display_seqn,ui_validation_url,be_validation_url) VALUES (1266,'pfromcbrid','From Branch ID|Name','0',1,'','');</v>
      </c>
    </row>
    <row r="1084" spans="3:11">
      <c r="C1084">
        <v>1266</v>
      </c>
      <c r="D1084" t="s">
        <v>10943</v>
      </c>
      <c r="E1084" t="s">
        <v>10944</v>
      </c>
      <c r="F1084">
        <v>0</v>
      </c>
      <c r="G1084">
        <v>2</v>
      </c>
      <c r="K1084" t="str">
        <f t="shared" si="72"/>
        <v>INSERT INTO c_report_param_d (report_id,param_name,param_title,param_default_value,display_seqn,ui_validation_url,be_validation_url) VALUES (1266,'ptocbrid','To Branch ID|Name','0',2,'','');</v>
      </c>
    </row>
    <row r="1085" spans="3:11">
      <c r="C1085">
        <v>1266</v>
      </c>
      <c r="D1085" t="s">
        <v>10950</v>
      </c>
      <c r="E1085" t="s">
        <v>10951</v>
      </c>
      <c r="F1085">
        <v>0</v>
      </c>
      <c r="G1085">
        <v>3</v>
      </c>
      <c r="K1085" t="str">
        <f t="shared" si="72"/>
        <v>INSERT INTO c_report_param_d (report_id,param_name,param_title,param_default_value,display_seqn,ui_validation_url,be_validation_url) VALUES (1266,'pfromdate','From Date','0',3,'','');</v>
      </c>
    </row>
    <row r="1086" spans="3:11">
      <c r="C1086">
        <v>1266</v>
      </c>
      <c r="D1086" t="s">
        <v>10953</v>
      </c>
      <c r="E1086" t="s">
        <v>10954</v>
      </c>
      <c r="F1086">
        <v>0</v>
      </c>
      <c r="G1086">
        <v>4</v>
      </c>
      <c r="K1086" t="str">
        <f t="shared" si="72"/>
        <v>INSERT INTO c_report_param_d (report_id,param_name,param_title,param_default_value,display_seqn,ui_validation_url,be_validation_url) VALUES (1266,'ptodate','To Date','0',4,'','');</v>
      </c>
    </row>
    <row r="1087" spans="3:11">
      <c r="C1087">
        <v>1266</v>
      </c>
      <c r="D1087" t="s">
        <v>10979</v>
      </c>
      <c r="E1087" t="s">
        <v>11038</v>
      </c>
      <c r="F1087">
        <v>0</v>
      </c>
      <c r="G1087">
        <v>5</v>
      </c>
      <c r="K1087" t="str">
        <f t="shared" si="72"/>
        <v>INSERT INTO c_report_param_d (report_id,param_name,param_title,param_default_value,display_seqn,ui_validation_url,be_validation_url) VALUES (1266,'pamount','Interest Paid Limit','0',5,'','');</v>
      </c>
    </row>
    <row r="1090" spans="3:11">
      <c r="C1090">
        <v>1267</v>
      </c>
      <c r="D1090" t="s">
        <v>10950</v>
      </c>
      <c r="E1090" t="s">
        <v>10951</v>
      </c>
      <c r="F1090">
        <v>0</v>
      </c>
      <c r="G1090">
        <v>1</v>
      </c>
      <c r="K1090" t="str">
        <f t="shared" ref="K1090:K1092" si="73">CONCATENATE("INSERT INTO c_report_param_d (report_id,param_name,param_title,param_default_value,display_seqn,ui_validation_url,be_validation_url) VALUES (",C1090&amp;",'"&amp;D1090&amp;"','"&amp;E1090&amp;"','"&amp;F1090&amp;"',"&amp;G1090&amp;",'"&amp;H1090&amp;"','"&amp;I1090&amp;"');")</f>
        <v>INSERT INTO c_report_param_d (report_id,param_name,param_title,param_default_value,display_seqn,ui_validation_url,be_validation_url) VALUES (1267,'pfromdate','From Date','0',1,'','');</v>
      </c>
    </row>
    <row r="1091" spans="3:11">
      <c r="C1091">
        <v>1267</v>
      </c>
      <c r="D1091" t="s">
        <v>10953</v>
      </c>
      <c r="E1091" t="s">
        <v>10954</v>
      </c>
      <c r="F1091">
        <v>0</v>
      </c>
      <c r="G1091">
        <v>2</v>
      </c>
      <c r="K1091" t="str">
        <f t="shared" si="73"/>
        <v>INSERT INTO c_report_param_d (report_id,param_name,param_title,param_default_value,display_seqn,ui_validation_url,be_validation_url) VALUES (1267,'ptodate','To Date','0',2,'','');</v>
      </c>
    </row>
    <row r="1092" spans="3:11">
      <c r="C1092">
        <v>1267</v>
      </c>
      <c r="D1092" t="s">
        <v>10979</v>
      </c>
      <c r="E1092" t="s">
        <v>11038</v>
      </c>
      <c r="F1092">
        <v>0</v>
      </c>
      <c r="G1092">
        <v>3</v>
      </c>
      <c r="K1092" t="str">
        <f t="shared" si="73"/>
        <v>INSERT INTO c_report_param_d (report_id,param_name,param_title,param_default_value,display_seqn,ui_validation_url,be_validation_url) VALUES (1267,'pamount','Interest Paid Limit','0',3,'','');</v>
      </c>
    </row>
    <row r="1095" spans="3:11">
      <c r="C1095">
        <v>1268</v>
      </c>
      <c r="D1095" t="s">
        <v>10936</v>
      </c>
      <c r="E1095" t="s">
        <v>10937</v>
      </c>
      <c r="F1095">
        <v>0</v>
      </c>
      <c r="G1095">
        <v>1</v>
      </c>
      <c r="K1095" t="str">
        <f t="shared" ref="K1095:K1096" si="74">CONCATENATE("INSERT INTO c_report_param_d (report_id,param_name,param_title,param_default_value,display_seqn,ui_validation_url,be_validation_url) VALUES (",C1095&amp;",'"&amp;D1095&amp;"','"&amp;E1095&amp;"','"&amp;F1095&amp;"',"&amp;G1095&amp;",'"&amp;H1095&amp;"','"&amp;I1095&amp;"');")</f>
        <v>INSERT INTO c_report_param_d (report_id,param_name,param_title,param_default_value,display_seqn,ui_validation_url,be_validation_url) VALUES (1268,'pasondate','As On Date','0',1,'','');</v>
      </c>
    </row>
    <row r="1096" spans="3:11">
      <c r="C1096">
        <v>1268</v>
      </c>
      <c r="D1096" t="s">
        <v>10988</v>
      </c>
      <c r="E1096" t="s">
        <v>10989</v>
      </c>
      <c r="F1096">
        <v>0</v>
      </c>
      <c r="G1096">
        <v>2</v>
      </c>
      <c r="K1096" t="str">
        <f t="shared" si="74"/>
        <v>INSERT INTO c_report_param_d (report_id,param_name,param_title,param_default_value,display_seqn,ui_validation_url,be_validation_url) VALUES (1268,'pdivisor','Amount In','0',2,'','');</v>
      </c>
    </row>
    <row r="1099" spans="3:11">
      <c r="C1099">
        <v>1269</v>
      </c>
      <c r="D1099" t="s">
        <v>10941</v>
      </c>
      <c r="E1099" t="s">
        <v>10942</v>
      </c>
      <c r="F1099">
        <v>0</v>
      </c>
      <c r="G1099">
        <v>1</v>
      </c>
      <c r="K1099" t="str">
        <f t="shared" ref="K1099:K1101" si="75">CONCATENATE("INSERT INTO c_report_param_d (report_id,param_name,param_title,param_default_value,display_seqn,ui_validation_url,be_validation_url) VALUES (",C1099&amp;",'"&amp;D1099&amp;"','"&amp;E1099&amp;"','"&amp;F1099&amp;"',"&amp;G1099&amp;",'"&amp;H1099&amp;"','"&amp;I1099&amp;"');")</f>
        <v>INSERT INTO c_report_param_d (report_id,param_name,param_title,param_default_value,display_seqn,ui_validation_url,be_validation_url) VALUES (1269,'pfromcbrid','From Branch ID|Name','0',1,'','');</v>
      </c>
    </row>
    <row r="1100" spans="3:11">
      <c r="C1100">
        <v>1269</v>
      </c>
      <c r="D1100" t="s">
        <v>10943</v>
      </c>
      <c r="E1100" t="s">
        <v>10944</v>
      </c>
      <c r="F1100">
        <v>0</v>
      </c>
      <c r="G1100">
        <v>2</v>
      </c>
      <c r="K1100" t="str">
        <f t="shared" si="75"/>
        <v>INSERT INTO c_report_param_d (report_id,param_name,param_title,param_default_value,display_seqn,ui_validation_url,be_validation_url) VALUES (1269,'ptocbrid','To Branch ID|Name','0',2,'','');</v>
      </c>
    </row>
    <row r="1101" spans="3:11">
      <c r="C1101">
        <v>1269</v>
      </c>
      <c r="D1101" t="s">
        <v>10936</v>
      </c>
      <c r="E1101" t="s">
        <v>10937</v>
      </c>
      <c r="F1101">
        <v>0</v>
      </c>
      <c r="G1101">
        <v>3</v>
      </c>
      <c r="K1101" t="str">
        <f t="shared" si="75"/>
        <v>INSERT INTO c_report_param_d (report_id,param_name,param_title,param_default_value,display_seqn,ui_validation_url,be_validation_url) VALUES (1269,'pasondate','As On Date','0',3,'','');</v>
      </c>
    </row>
    <row r="1104" spans="3:11">
      <c r="C1104" s="236">
        <v>1270</v>
      </c>
      <c r="D1104" s="236" t="s">
        <v>10962</v>
      </c>
      <c r="E1104" s="236" t="s">
        <v>10963</v>
      </c>
      <c r="F1104" s="236">
        <v>0</v>
      </c>
      <c r="G1104" s="236">
        <v>1</v>
      </c>
    </row>
    <row r="1105" spans="3:11">
      <c r="C1105" s="202">
        <v>1270</v>
      </c>
      <c r="D1105" t="s">
        <v>11039</v>
      </c>
      <c r="E1105" t="s">
        <v>11040</v>
      </c>
      <c r="F1105" s="202">
        <v>0</v>
      </c>
      <c r="G1105" s="202">
        <v>1</v>
      </c>
      <c r="K1105" t="str">
        <f t="shared" ref="K1105" si="76">CONCATENATE("INSERT INTO c_report_param_d (report_id,param_name,param_title,param_default_value,display_seqn,ui_validation_url,be_validation_url) VALUES (",C1105&amp;",'"&amp;D1105&amp;"','"&amp;E1105&amp;"','"&amp;F1105&amp;"',"&amp;G1105&amp;",'"&amp;H1105&amp;"','"&amp;I1105&amp;"');")</f>
        <v>INSERT INTO c_report_param_d (report_id,param_name,param_title,param_default_value,display_seqn,ui_validation_url,be_validation_url) VALUES (1270,'cccid','CCC ID','0',1,'','');</v>
      </c>
    </row>
    <row r="1107" spans="3:11">
      <c r="C1107">
        <v>1271</v>
      </c>
      <c r="D1107" t="s">
        <v>10950</v>
      </c>
      <c r="E1107" t="s">
        <v>10951</v>
      </c>
      <c r="F1107">
        <v>0</v>
      </c>
      <c r="G1107">
        <v>1</v>
      </c>
      <c r="K1107" t="str">
        <f t="shared" ref="K1107:K1108" si="77">CONCATENATE("INSERT INTO c_report_param_d (report_id,param_name,param_title,param_default_value,display_seqn,ui_validation_url,be_validation_url) VALUES (",C1107&amp;",'"&amp;D1107&amp;"','"&amp;E1107&amp;"','"&amp;F1107&amp;"',"&amp;G1107&amp;",'"&amp;H1107&amp;"','"&amp;I1107&amp;"');")</f>
        <v>INSERT INTO c_report_param_d (report_id,param_name,param_title,param_default_value,display_seqn,ui_validation_url,be_validation_url) VALUES (1271,'pfromdate','From Date','0',1,'','');</v>
      </c>
    </row>
    <row r="1108" spans="3:11">
      <c r="C1108">
        <v>1271</v>
      </c>
      <c r="D1108" t="s">
        <v>10953</v>
      </c>
      <c r="E1108" t="s">
        <v>10954</v>
      </c>
      <c r="F1108">
        <v>0</v>
      </c>
      <c r="G1108">
        <v>2</v>
      </c>
      <c r="K1108" t="str">
        <f t="shared" si="77"/>
        <v>INSERT INTO c_report_param_d (report_id,param_name,param_title,param_default_value,display_seqn,ui_validation_url,be_validation_url) VALUES (1271,'ptodate','To Date','0',2,'','');</v>
      </c>
    </row>
    <row r="1111" spans="3:11">
      <c r="C1111">
        <v>1272</v>
      </c>
      <c r="D1111" t="s">
        <v>10950</v>
      </c>
      <c r="E1111" t="s">
        <v>10951</v>
      </c>
      <c r="F1111">
        <v>0</v>
      </c>
      <c r="G1111">
        <v>1</v>
      </c>
      <c r="K1111" t="str">
        <f t="shared" ref="K1111:K1112" si="78">CONCATENATE("INSERT INTO c_report_param_d (report_id,param_name,param_title,param_default_value,display_seqn,ui_validation_url,be_validation_url) VALUES (",C1111&amp;",'"&amp;D1111&amp;"','"&amp;E1111&amp;"','"&amp;F1111&amp;"',"&amp;G1111&amp;",'"&amp;H1111&amp;"','"&amp;I1111&amp;"');")</f>
        <v>INSERT INTO c_report_param_d (report_id,param_name,param_title,param_default_value,display_seqn,ui_validation_url,be_validation_url) VALUES (1272,'pfromdate','From Date','0',1,'','');</v>
      </c>
    </row>
    <row r="1112" spans="3:11">
      <c r="C1112">
        <v>1272</v>
      </c>
      <c r="D1112" t="s">
        <v>10953</v>
      </c>
      <c r="E1112" t="s">
        <v>10954</v>
      </c>
      <c r="F1112">
        <v>0</v>
      </c>
      <c r="G1112">
        <v>2</v>
      </c>
      <c r="K1112" t="str">
        <f t="shared" si="78"/>
        <v>INSERT INTO c_report_param_d (report_id,param_name,param_title,param_default_value,display_seqn,ui_validation_url,be_validation_url) VALUES (1272,'ptodate','To Date','0',2,'','');</v>
      </c>
    </row>
    <row r="1115" spans="3:11">
      <c r="C1115">
        <v>1273</v>
      </c>
      <c r="D1115" t="s">
        <v>10941</v>
      </c>
      <c r="E1115" t="s">
        <v>10942</v>
      </c>
      <c r="F1115">
        <v>0</v>
      </c>
      <c r="G1115">
        <v>1</v>
      </c>
      <c r="K1115" t="str">
        <f t="shared" ref="K1115:K1118" si="79">CONCATENATE("INSERT INTO c_report_param_d (report_id,param_name,param_title,param_default_value,display_seqn,ui_validation_url,be_validation_url) VALUES (",C1115&amp;",'"&amp;D1115&amp;"','"&amp;E1115&amp;"','"&amp;F1115&amp;"',"&amp;G1115&amp;",'"&amp;H1115&amp;"','"&amp;I1115&amp;"');")</f>
        <v>INSERT INTO c_report_param_d (report_id,param_name,param_title,param_default_value,display_seqn,ui_validation_url,be_validation_url) VALUES (1273,'pfromcbrid','From Branch ID|Name','0',1,'','');</v>
      </c>
    </row>
    <row r="1116" spans="3:11">
      <c r="C1116">
        <v>1273</v>
      </c>
      <c r="D1116" t="s">
        <v>10943</v>
      </c>
      <c r="E1116" t="s">
        <v>10944</v>
      </c>
      <c r="F1116">
        <v>0</v>
      </c>
      <c r="G1116">
        <v>2</v>
      </c>
      <c r="K1116" t="str">
        <f t="shared" si="79"/>
        <v>INSERT INTO c_report_param_d (report_id,param_name,param_title,param_default_value,display_seqn,ui_validation_url,be_validation_url) VALUES (1273,'ptocbrid','To Branch ID|Name','0',2,'','');</v>
      </c>
    </row>
    <row r="1117" spans="3:11">
      <c r="C1117">
        <v>1273</v>
      </c>
      <c r="D1117" t="s">
        <v>10950</v>
      </c>
      <c r="E1117" t="s">
        <v>10951</v>
      </c>
      <c r="F1117">
        <v>0</v>
      </c>
      <c r="G1117">
        <v>3</v>
      </c>
      <c r="K1117" t="str">
        <f t="shared" si="79"/>
        <v>INSERT INTO c_report_param_d (report_id,param_name,param_title,param_default_value,display_seqn,ui_validation_url,be_validation_url) VALUES (1273,'pfromdate','From Date','0',3,'','');</v>
      </c>
    </row>
    <row r="1118" spans="3:11">
      <c r="C1118">
        <v>1273</v>
      </c>
      <c r="D1118" t="s">
        <v>10953</v>
      </c>
      <c r="E1118" t="s">
        <v>10954</v>
      </c>
      <c r="F1118">
        <v>0</v>
      </c>
      <c r="G1118">
        <v>4</v>
      </c>
      <c r="K1118" t="str">
        <f t="shared" si="79"/>
        <v>INSERT INTO c_report_param_d (report_id,param_name,param_title,param_default_value,display_seqn,ui_validation_url,be_validation_url) VALUES (1273,'ptodate','To Date','0',4,'','');</v>
      </c>
    </row>
    <row r="1121" spans="3:11">
      <c r="C1121" s="202">
        <v>1274</v>
      </c>
      <c r="D1121" s="202" t="s">
        <v>10962</v>
      </c>
      <c r="E1121" s="202" t="s">
        <v>10963</v>
      </c>
      <c r="F1121" s="202">
        <v>0</v>
      </c>
      <c r="G1121" s="202">
        <v>1</v>
      </c>
      <c r="K1121" t="str">
        <f t="shared" ref="K1121:K1123" si="80">CONCATENATE("INSERT INTO c_report_param_d (report_id,param_name,param_title,param_default_value,display_seqn,ui_validation_url,be_validation_url) VALUES (",C1121&amp;",'"&amp;D1121&amp;"','"&amp;E1121&amp;"','"&amp;F1121&amp;"',"&amp;G1121&amp;",'"&amp;H1121&amp;"','"&amp;I1121&amp;"');")</f>
        <v>INSERT INTO c_report_param_d (report_id,param_name,param_title,param_default_value,display_seqn,ui_validation_url,be_validation_url) VALUES (1274,'pcicid','CIC ID','0',1,'','');</v>
      </c>
    </row>
    <row r="1122" spans="3:11">
      <c r="C1122" s="202">
        <v>1274</v>
      </c>
      <c r="D1122" t="s">
        <v>10941</v>
      </c>
      <c r="E1122" t="s">
        <v>10942</v>
      </c>
      <c r="F1122">
        <v>0</v>
      </c>
      <c r="G1122">
        <v>2</v>
      </c>
      <c r="K1122" t="str">
        <f t="shared" si="80"/>
        <v>INSERT INTO c_report_param_d (report_id,param_name,param_title,param_default_value,display_seqn,ui_validation_url,be_validation_url) VALUES (1274,'pfromcbrid','From Branch ID|Name','0',2,'','');</v>
      </c>
    </row>
    <row r="1123" spans="3:11">
      <c r="C1123" s="202">
        <v>1274</v>
      </c>
      <c r="D1123" t="s">
        <v>10943</v>
      </c>
      <c r="E1123" t="s">
        <v>10944</v>
      </c>
      <c r="F1123">
        <v>0</v>
      </c>
      <c r="G1123">
        <v>3</v>
      </c>
      <c r="K1123" t="str">
        <f t="shared" si="80"/>
        <v>INSERT INTO c_report_param_d (report_id,param_name,param_title,param_default_value,display_seqn,ui_validation_url,be_validation_url) VALUES (1274,'ptocbrid','To Branch ID|Name','0',3,'','');</v>
      </c>
    </row>
    <row r="1126" spans="3:11">
      <c r="C1126" s="202">
        <v>1275</v>
      </c>
      <c r="D1126" s="202" t="s">
        <v>10962</v>
      </c>
      <c r="E1126" s="202" t="s">
        <v>10963</v>
      </c>
      <c r="F1126" s="202">
        <v>0</v>
      </c>
      <c r="G1126" s="202">
        <v>1</v>
      </c>
      <c r="K1126" t="str">
        <f t="shared" ref="K1126" si="81">CONCATENATE("INSERT INTO c_report_param_d (report_id,param_name,param_title,param_default_value,display_seqn,ui_validation_url,be_validation_url) VALUES (",C1126&amp;",'"&amp;D1126&amp;"','"&amp;E1126&amp;"','"&amp;F1126&amp;"',"&amp;G1126&amp;",'"&amp;H1126&amp;"','"&amp;I1126&amp;"');")</f>
        <v>INSERT INTO c_report_param_d (report_id,param_name,param_title,param_default_value,display_seqn,ui_validation_url,be_validation_url) VALUES (1275,'pcicid','CIC ID','0',1,'','');</v>
      </c>
    </row>
    <row r="1129" spans="3:11">
      <c r="C1129" s="202">
        <v>1276</v>
      </c>
      <c r="D1129" s="202" t="s">
        <v>10962</v>
      </c>
      <c r="E1129" s="202" t="s">
        <v>10963</v>
      </c>
      <c r="F1129" s="202">
        <v>0</v>
      </c>
      <c r="G1129" s="202">
        <v>1</v>
      </c>
      <c r="K1129" t="str">
        <f t="shared" ref="K1129:K1131" si="82">CONCATENATE("INSERT INTO c_report_param_d (report_id,param_name,param_title,param_default_value,display_seqn,ui_validation_url,be_validation_url) VALUES (",C1129&amp;",'"&amp;D1129&amp;"','"&amp;E1129&amp;"','"&amp;F1129&amp;"',"&amp;G1129&amp;",'"&amp;H1129&amp;"','"&amp;I1129&amp;"');")</f>
        <v>INSERT INTO c_report_param_d (report_id,param_name,param_title,param_default_value,display_seqn,ui_validation_url,be_validation_url) VALUES (1276,'pcicid','CIC ID','0',1,'','');</v>
      </c>
    </row>
    <row r="1130" spans="3:11">
      <c r="C1130" s="202">
        <v>1276</v>
      </c>
      <c r="D1130" t="s">
        <v>10941</v>
      </c>
      <c r="E1130" t="s">
        <v>10942</v>
      </c>
      <c r="F1130">
        <v>0</v>
      </c>
      <c r="G1130">
        <v>2</v>
      </c>
      <c r="K1130" t="str">
        <f t="shared" si="82"/>
        <v>INSERT INTO c_report_param_d (report_id,param_name,param_title,param_default_value,display_seqn,ui_validation_url,be_validation_url) VALUES (1276,'pfromcbrid','From Branch ID|Name','0',2,'','');</v>
      </c>
    </row>
    <row r="1131" spans="3:11">
      <c r="C1131" s="202">
        <v>1276</v>
      </c>
      <c r="D1131" t="s">
        <v>10943</v>
      </c>
      <c r="E1131" t="s">
        <v>10944</v>
      </c>
      <c r="F1131">
        <v>0</v>
      </c>
      <c r="G1131">
        <v>3</v>
      </c>
      <c r="K1131" t="str">
        <f t="shared" si="82"/>
        <v>INSERT INTO c_report_param_d (report_id,param_name,param_title,param_default_value,display_seqn,ui_validation_url,be_validation_url) VALUES (1276,'ptocbrid','To Branch ID|Name','0',3,'','');</v>
      </c>
    </row>
    <row r="1135" spans="3:11">
      <c r="C1135">
        <v>1277</v>
      </c>
      <c r="D1135" t="s">
        <v>10929</v>
      </c>
      <c r="E1135" t="s">
        <v>10930</v>
      </c>
      <c r="F1135">
        <v>0</v>
      </c>
      <c r="G1135">
        <v>1</v>
      </c>
      <c r="K1135" t="str">
        <f t="shared" ref="K1135:K1138" si="83">CONCATENATE("INSERT INTO c_report_param_d (report_id,param_name,param_title,param_default_value,display_seqn,ui_validation_url,be_validation_url) VALUES (",C1135&amp;",'"&amp;D1135&amp;"','"&amp;E1135&amp;"','"&amp;F1135&amp;"',"&amp;G1135&amp;",'"&amp;H1135&amp;"','"&amp;I1135&amp;"');")</f>
        <v>INSERT INTO c_report_param_d (report_id,param_name,param_title,param_default_value,display_seqn,ui_validation_url,be_validation_url) VALUES (1277,'pcbrid','Branch ID|Name','0',1,'','');</v>
      </c>
    </row>
    <row r="1136" spans="3:11">
      <c r="C1136">
        <v>1277</v>
      </c>
      <c r="D1136" t="s">
        <v>10936</v>
      </c>
      <c r="E1136" t="s">
        <v>10937</v>
      </c>
      <c r="F1136">
        <v>0</v>
      </c>
      <c r="G1136">
        <v>2</v>
      </c>
      <c r="K1136" t="str">
        <f t="shared" si="83"/>
        <v>INSERT INTO c_report_param_d (report_id,param_name,param_title,param_default_value,display_seqn,ui_validation_url,be_validation_url) VALUES (1277,'pasondate','As On Date','0',2,'','');</v>
      </c>
    </row>
    <row r="1137" spans="3:11">
      <c r="C1137">
        <v>1277</v>
      </c>
      <c r="D1137" t="s">
        <v>10950</v>
      </c>
      <c r="E1137" t="s">
        <v>10951</v>
      </c>
      <c r="F1137">
        <v>0</v>
      </c>
      <c r="G1137">
        <v>3</v>
      </c>
      <c r="K1137" t="str">
        <f t="shared" si="83"/>
        <v>INSERT INTO c_report_param_d (report_id,param_name,param_title,param_default_value,display_seqn,ui_validation_url,be_validation_url) VALUES (1277,'pfromdate','From Date','0',3,'','');</v>
      </c>
    </row>
    <row r="1138" spans="3:11">
      <c r="C1138">
        <v>1277</v>
      </c>
      <c r="D1138" t="s">
        <v>10953</v>
      </c>
      <c r="E1138" t="s">
        <v>10954</v>
      </c>
      <c r="F1138">
        <v>0</v>
      </c>
      <c r="G1138">
        <v>4</v>
      </c>
      <c r="K1138" t="str">
        <f t="shared" si="83"/>
        <v>INSERT INTO c_report_param_d (report_id,param_name,param_title,param_default_value,display_seqn,ui_validation_url,be_validation_url) VALUES (1277,'ptodate','To Date','0',4,'','');</v>
      </c>
    </row>
    <row r="1141" spans="3:11">
      <c r="C1141">
        <v>1278</v>
      </c>
      <c r="D1141" t="s">
        <v>10941</v>
      </c>
      <c r="E1141" t="s">
        <v>10942</v>
      </c>
      <c r="F1141">
        <v>0</v>
      </c>
      <c r="G1141">
        <v>1</v>
      </c>
      <c r="K1141" t="str">
        <f t="shared" ref="K1141:K1144" si="84">CONCATENATE("INSERT INTO c_report_param_d (report_id,param_name,param_title,param_default_value,display_seqn,ui_validation_url,be_validation_url) VALUES (",C1141&amp;",'"&amp;D1141&amp;"','"&amp;E1141&amp;"','"&amp;F1141&amp;"',"&amp;G1141&amp;",'"&amp;H1141&amp;"','"&amp;I1141&amp;"');")</f>
        <v>INSERT INTO c_report_param_d (report_id,param_name,param_title,param_default_value,display_seqn,ui_validation_url,be_validation_url) VALUES (1278,'pfromcbrid','From Branch ID|Name','0',1,'','');</v>
      </c>
    </row>
    <row r="1142" spans="3:11">
      <c r="C1142">
        <v>1278</v>
      </c>
      <c r="D1142" t="s">
        <v>10943</v>
      </c>
      <c r="E1142" t="s">
        <v>10944</v>
      </c>
      <c r="F1142">
        <v>0</v>
      </c>
      <c r="G1142">
        <v>2</v>
      </c>
      <c r="K1142" t="str">
        <f t="shared" si="84"/>
        <v>INSERT INTO c_report_param_d (report_id,param_name,param_title,param_default_value,display_seqn,ui_validation_url,be_validation_url) VALUES (1278,'ptocbrid','To Branch ID|Name','0',2,'','');</v>
      </c>
    </row>
    <row r="1143" spans="3:11">
      <c r="C1143">
        <v>1278</v>
      </c>
      <c r="D1143" t="s">
        <v>10936</v>
      </c>
      <c r="E1143" t="s">
        <v>10937</v>
      </c>
      <c r="F1143">
        <v>0</v>
      </c>
      <c r="G1143">
        <v>3</v>
      </c>
      <c r="K1143" t="str">
        <f t="shared" si="84"/>
        <v>INSERT INTO c_report_param_d (report_id,param_name,param_title,param_default_value,display_seqn,ui_validation_url,be_validation_url) VALUES (1278,'pasondate','As On Date','0',3,'','');</v>
      </c>
    </row>
    <row r="1144" spans="3:11">
      <c r="C1144">
        <v>1278</v>
      </c>
      <c r="D1144" t="s">
        <v>10938</v>
      </c>
      <c r="E1144" t="s">
        <v>10939</v>
      </c>
      <c r="F1144">
        <v>0</v>
      </c>
      <c r="G1144">
        <v>4</v>
      </c>
      <c r="K1144" t="str">
        <f t="shared" si="84"/>
        <v>INSERT INTO c_report_param_d (report_id,param_name,param_title,param_default_value,display_seqn,ui_validation_url,be_validation_url) VALUES (1278,'piszerobal','With zero Balance?','0',4,'','');</v>
      </c>
    </row>
  </sheetData>
  <autoFilter ref="A1:I339" xr:uid="{00000000-0001-0000-0F00-000000000000}"/>
  <mergeCells count="13">
    <mergeCell ref="B91:B93"/>
    <mergeCell ref="B196:B200"/>
    <mergeCell ref="B359:B363"/>
    <mergeCell ref="B274:B275"/>
    <mergeCell ref="B201:B202"/>
    <mergeCell ref="B203:B204"/>
    <mergeCell ref="B178:B180"/>
    <mergeCell ref="B101:B103"/>
    <mergeCell ref="B955:B957"/>
    <mergeCell ref="B960:B962"/>
    <mergeCell ref="B776:B778"/>
    <mergeCell ref="B792:B794"/>
    <mergeCell ref="B759:B761"/>
  </mergeCells>
  <pageMargins left="0.7" right="0.7" top="0.75" bottom="0.75" header="0.51180555555555496" footer="0.51180555555555496"/>
  <pageSetup paperSize="9" firstPageNumber="0"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1"/>
  <sheetViews>
    <sheetView zoomScaleNormal="100" workbookViewId="0">
      <selection activeCell="G26" sqref="G26"/>
    </sheetView>
  </sheetViews>
  <sheetFormatPr defaultColWidth="8.5703125" defaultRowHeight="15"/>
  <cols>
    <col min="1" max="1" width="82.28515625" customWidth="1"/>
    <col min="4" max="4" width="10.28515625" customWidth="1"/>
    <col min="5" max="5" width="11.7109375" customWidth="1"/>
    <col min="6" max="6" width="12.28515625" customWidth="1"/>
  </cols>
  <sheetData>
    <row r="1" spans="1:8">
      <c r="A1" t="s">
        <v>11041</v>
      </c>
    </row>
    <row r="2" spans="1:8">
      <c r="D2" s="3" t="s">
        <v>10330</v>
      </c>
      <c r="E2" s="3" t="s">
        <v>11042</v>
      </c>
      <c r="F2" s="3" t="s">
        <v>11043</v>
      </c>
      <c r="H2" s="3" t="s">
        <v>11044</v>
      </c>
    </row>
    <row r="3" spans="1:8">
      <c r="A3" t="s">
        <v>11045</v>
      </c>
      <c r="D3">
        <v>1011</v>
      </c>
      <c r="E3">
        <v>0</v>
      </c>
      <c r="F3">
        <v>6</v>
      </c>
      <c r="H3" t="str">
        <f t="shared" ref="H3:H21" si="0">CONCATENATE("INSERT INTO c_report_ranges_d (report_id,low_value,high_value) VALUES (",D3&amp;","&amp;E3&amp;","&amp;F3&amp;");")</f>
        <v>INSERT INTO c_report_ranges_d (report_id,low_value,high_value) VALUES (1011,0,6);</v>
      </c>
    </row>
    <row r="4" spans="1:8">
      <c r="A4" t="s">
        <v>10921</v>
      </c>
      <c r="D4">
        <v>1011</v>
      </c>
      <c r="E4">
        <v>6.01</v>
      </c>
      <c r="F4">
        <v>12</v>
      </c>
      <c r="H4" t="str">
        <f t="shared" si="0"/>
        <v>INSERT INTO c_report_ranges_d (report_id,low_value,high_value) VALUES (1011,6.01,12);</v>
      </c>
    </row>
    <row r="5" spans="1:8">
      <c r="A5" t="s">
        <v>11046</v>
      </c>
      <c r="D5">
        <v>1011</v>
      </c>
      <c r="E5">
        <v>12.01</v>
      </c>
      <c r="F5">
        <v>18</v>
      </c>
      <c r="H5" t="str">
        <f t="shared" si="0"/>
        <v>INSERT INTO c_report_ranges_d (report_id,low_value,high_value) VALUES (1011,12.01,18);</v>
      </c>
    </row>
    <row r="6" spans="1:8">
      <c r="A6" t="s">
        <v>11047</v>
      </c>
      <c r="D6">
        <v>1011</v>
      </c>
      <c r="E6">
        <v>18.010000000000002</v>
      </c>
      <c r="F6">
        <v>24</v>
      </c>
      <c r="H6" t="str">
        <f t="shared" si="0"/>
        <v>INSERT INTO c_report_ranges_d (report_id,low_value,high_value) VALUES (1011,18.01,24);</v>
      </c>
    </row>
    <row r="7" spans="1:8">
      <c r="A7" t="s">
        <v>11048</v>
      </c>
      <c r="D7">
        <v>1015</v>
      </c>
      <c r="E7">
        <v>3.01</v>
      </c>
      <c r="F7">
        <v>9</v>
      </c>
      <c r="H7" t="str">
        <f t="shared" si="0"/>
        <v>INSERT INTO c_report_ranges_d (report_id,low_value,high_value) VALUES (1015,3.01,9);</v>
      </c>
    </row>
    <row r="8" spans="1:8">
      <c r="A8" t="s">
        <v>11049</v>
      </c>
      <c r="D8">
        <v>1015</v>
      </c>
      <c r="E8">
        <v>9.01</v>
      </c>
      <c r="F8">
        <v>99</v>
      </c>
      <c r="H8" t="str">
        <f t="shared" si="0"/>
        <v>INSERT INTO c_report_ranges_d (report_id,low_value,high_value) VALUES (1015,9.01,99);</v>
      </c>
    </row>
    <row r="9" spans="1:8">
      <c r="A9" t="s">
        <v>6077</v>
      </c>
      <c r="D9">
        <v>1015</v>
      </c>
      <c r="E9">
        <v>0.11</v>
      </c>
      <c r="F9">
        <v>1</v>
      </c>
      <c r="H9" t="str">
        <f t="shared" si="0"/>
        <v>INSERT INTO c_report_ranges_d (report_id,low_value,high_value) VALUES (1015,0.11,1);</v>
      </c>
    </row>
    <row r="10" spans="1:8">
      <c r="D10">
        <v>1015</v>
      </c>
      <c r="E10">
        <v>1.01</v>
      </c>
      <c r="F10">
        <v>3</v>
      </c>
      <c r="H10" t="str">
        <f t="shared" si="0"/>
        <v>INSERT INTO c_report_ranges_d (report_id,low_value,high_value) VALUES (1015,1.01,3);</v>
      </c>
    </row>
    <row r="11" spans="1:8">
      <c r="D11">
        <v>1024</v>
      </c>
      <c r="E11">
        <v>0</v>
      </c>
      <c r="F11">
        <v>10000</v>
      </c>
      <c r="H11" t="str">
        <f t="shared" si="0"/>
        <v>INSERT INTO c_report_ranges_d (report_id,low_value,high_value) VALUES (1024,0,10000);</v>
      </c>
    </row>
    <row r="12" spans="1:8">
      <c r="D12">
        <v>1024</v>
      </c>
      <c r="E12">
        <v>10000.01</v>
      </c>
      <c r="F12">
        <v>50000</v>
      </c>
      <c r="H12" t="str">
        <f t="shared" si="0"/>
        <v>INSERT INTO c_report_ranges_d (report_id,low_value,high_value) VALUES (1024,10000.01,50000);</v>
      </c>
    </row>
    <row r="13" spans="1:8">
      <c r="D13">
        <v>1024</v>
      </c>
      <c r="E13">
        <v>50000.01</v>
      </c>
      <c r="F13">
        <v>100000</v>
      </c>
      <c r="H13" t="str">
        <f t="shared" si="0"/>
        <v>INSERT INTO c_report_ranges_d (report_id,low_value,high_value) VALUES (1024,50000.01,100000);</v>
      </c>
    </row>
    <row r="14" spans="1:8">
      <c r="D14">
        <v>1012</v>
      </c>
      <c r="E14">
        <v>0</v>
      </c>
      <c r="F14">
        <v>100000</v>
      </c>
      <c r="H14" t="str">
        <f t="shared" si="0"/>
        <v>INSERT INTO c_report_ranges_d (report_id,low_value,high_value) VALUES (1012,0,100000);</v>
      </c>
    </row>
    <row r="15" spans="1:8">
      <c r="D15">
        <v>1012</v>
      </c>
      <c r="E15">
        <v>100000.01</v>
      </c>
      <c r="F15">
        <v>500000</v>
      </c>
      <c r="H15" t="str">
        <f t="shared" si="0"/>
        <v>INSERT INTO c_report_ranges_d (report_id,low_value,high_value) VALUES (1012,100000.01,500000);</v>
      </c>
    </row>
    <row r="16" spans="1:8">
      <c r="D16">
        <v>1013</v>
      </c>
      <c r="E16">
        <v>0</v>
      </c>
      <c r="F16">
        <v>8.5</v>
      </c>
      <c r="H16" t="str">
        <f t="shared" si="0"/>
        <v>INSERT INTO c_report_ranges_d (report_id,low_value,high_value) VALUES (1013,0,8.5);</v>
      </c>
    </row>
    <row r="17" spans="4:8">
      <c r="D17">
        <v>1013</v>
      </c>
      <c r="E17">
        <v>8.51</v>
      </c>
      <c r="F17">
        <v>9.5</v>
      </c>
      <c r="H17" t="str">
        <f t="shared" si="0"/>
        <v>INSERT INTO c_report_ranges_d (report_id,low_value,high_value) VALUES (1013,8.51,9.5);</v>
      </c>
    </row>
    <row r="18" spans="4:8">
      <c r="D18">
        <v>1076</v>
      </c>
      <c r="E18">
        <v>0</v>
      </c>
      <c r="F18">
        <v>450000</v>
      </c>
      <c r="H18" t="str">
        <f t="shared" si="0"/>
        <v>INSERT INTO c_report_ranges_d (report_id,low_value,high_value) VALUES (1076,0,450000);</v>
      </c>
    </row>
    <row r="19" spans="4:8">
      <c r="D19">
        <v>1024</v>
      </c>
      <c r="E19">
        <v>100000.01</v>
      </c>
      <c r="F19">
        <v>500000</v>
      </c>
      <c r="H19" t="str">
        <f t="shared" si="0"/>
        <v>INSERT INTO c_report_ranges_d (report_id,low_value,high_value) VALUES (1024,100000.01,500000);</v>
      </c>
    </row>
    <row r="20" spans="4:8">
      <c r="D20">
        <v>1024</v>
      </c>
      <c r="E20">
        <v>500000.01</v>
      </c>
      <c r="F20">
        <v>1000000</v>
      </c>
      <c r="H20" t="str">
        <f t="shared" si="0"/>
        <v>INSERT INTO c_report_ranges_d (report_id,low_value,high_value) VALUES (1024,500000.01,1000000);</v>
      </c>
    </row>
    <row r="21" spans="4:8">
      <c r="D21">
        <v>1015</v>
      </c>
      <c r="E21">
        <v>0</v>
      </c>
      <c r="F21">
        <v>0.1</v>
      </c>
      <c r="H21" t="str">
        <f t="shared" si="0"/>
        <v>INSERT INTO c_report_ranges_d (report_id,low_value,high_value) VALUES (1015,0,0.1);</v>
      </c>
    </row>
  </sheetData>
  <pageMargins left="0.7" right="0.7" top="0.75" bottom="0.75" header="0.51180555555555496" footer="0.51180555555555496"/>
  <pageSetup paperSize="9" firstPageNumber="0"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37"/>
  <sheetViews>
    <sheetView topLeftCell="C1" zoomScale="85" zoomScaleNormal="85" workbookViewId="0">
      <pane ySplit="1" topLeftCell="A3" activePane="bottomLeft" state="frozen"/>
      <selection activeCell="D1" sqref="D1"/>
      <selection pane="bottomLeft" activeCell="M10" sqref="M10"/>
    </sheetView>
  </sheetViews>
  <sheetFormatPr defaultColWidth="8.85546875" defaultRowHeight="15"/>
  <cols>
    <col min="1" max="1" width="43.7109375" bestFit="1" customWidth="1"/>
    <col min="2" max="2" width="18.42578125" customWidth="1"/>
    <col min="4" max="4" width="18.85546875" customWidth="1"/>
    <col min="5" max="5" width="21.5703125" style="69" customWidth="1"/>
    <col min="6" max="6" width="52.85546875" customWidth="1"/>
    <col min="7" max="7" width="54.7109375" customWidth="1"/>
    <col min="8" max="8" width="19.140625" customWidth="1"/>
    <col min="9" max="9" width="21.5703125" style="69" bestFit="1" customWidth="1"/>
    <col min="10" max="10" width="24" customWidth="1"/>
    <col min="11" max="11" width="23.42578125" customWidth="1"/>
    <col min="12" max="12" width="20.140625" customWidth="1"/>
  </cols>
  <sheetData>
    <row r="1" spans="1:13">
      <c r="E1" s="15" t="s">
        <v>11050</v>
      </c>
      <c r="F1" s="15" t="s">
        <v>11051</v>
      </c>
      <c r="G1" s="15" t="s">
        <v>11052</v>
      </c>
      <c r="H1" s="15" t="s">
        <v>11053</v>
      </c>
      <c r="I1" s="118" t="s">
        <v>11054</v>
      </c>
      <c r="J1" s="15" t="s">
        <v>11055</v>
      </c>
      <c r="K1" s="15" t="s">
        <v>11056</v>
      </c>
    </row>
    <row r="2" spans="1:13">
      <c r="F2" s="119"/>
      <c r="G2" t="s">
        <v>11057</v>
      </c>
    </row>
    <row r="3" spans="1:13">
      <c r="A3" t="s">
        <v>11058</v>
      </c>
    </row>
    <row r="4" spans="1:13">
      <c r="A4" s="15" t="s">
        <v>7147</v>
      </c>
      <c r="B4" s="15" t="s">
        <v>7148</v>
      </c>
      <c r="D4" t="s">
        <v>11059</v>
      </c>
      <c r="E4" s="15" t="s">
        <v>11050</v>
      </c>
      <c r="F4" s="15" t="s">
        <v>11051</v>
      </c>
      <c r="G4" s="15" t="s">
        <v>11052</v>
      </c>
      <c r="H4" s="15" t="s">
        <v>11053</v>
      </c>
      <c r="I4" s="118" t="s">
        <v>11054</v>
      </c>
      <c r="J4" s="15" t="s">
        <v>11055</v>
      </c>
      <c r="K4" s="15" t="s">
        <v>11056</v>
      </c>
      <c r="M4" s="120" t="s">
        <v>11060</v>
      </c>
    </row>
    <row r="5" spans="1:13">
      <c r="A5" s="19">
        <v>1</v>
      </c>
      <c r="B5" s="19" t="s">
        <v>9374</v>
      </c>
      <c r="D5" s="121" t="s">
        <v>9374</v>
      </c>
      <c r="E5" s="88">
        <v>1</v>
      </c>
      <c r="F5" s="19" t="s">
        <v>11061</v>
      </c>
      <c r="G5" s="19" t="s">
        <v>11062</v>
      </c>
      <c r="H5" s="19" t="s">
        <v>11063</v>
      </c>
      <c r="I5" s="88" t="s">
        <v>7320</v>
      </c>
      <c r="J5" s="19">
        <v>0</v>
      </c>
      <c r="K5" s="19" t="s">
        <v>11064</v>
      </c>
      <c r="M5" t="str">
        <f>CONCATENATE("INSERT INTO c_bank_param_m (param_category_id,bank_param_code,bank_param_name,param_data_type,param_str_value,param_number_value,param_date_value) VALUES (",E5&amp;",'"&amp;F5&amp;"','"&amp;G5&amp;"','"&amp;H5&amp;"','"&amp;I5&amp;"',"&amp;J5&amp;","&amp;K5&amp;");")</f>
        <v>INSERT INTO c_bank_param_m (param_category_id,bank_param_code,bank_param_name,param_data_type,param_str_value,param_number_value,param_date_value) VALUES (1,'ACH_NACH_USER','ACH Nach User','CHAR','001',0,NULL);</v>
      </c>
    </row>
    <row r="6" spans="1:13">
      <c r="A6" s="19">
        <v>2</v>
      </c>
      <c r="B6" s="19" t="s">
        <v>9375</v>
      </c>
      <c r="E6" s="88">
        <v>1</v>
      </c>
      <c r="F6" s="19" t="s">
        <v>11065</v>
      </c>
      <c r="G6" s="19" t="s">
        <v>11066</v>
      </c>
      <c r="H6" s="19" t="s">
        <v>11063</v>
      </c>
      <c r="I6" s="88" t="s">
        <v>11067</v>
      </c>
      <c r="J6" s="19">
        <v>0</v>
      </c>
      <c r="K6" s="19" t="s">
        <v>11064</v>
      </c>
      <c r="M6" t="str">
        <f>CONCATENATE("INSERT INTO c_bank_param_m (param_category_id,bank_param_code,bank_param_name,param_data_type,param_str_value,param_number_value,param_date_value) VALUES (",E6&amp;",'"&amp;F6&amp;"','"&amp;G6&amp;"','"&amp;H6&amp;"','"&amp;I6&amp;"',"&amp;J6&amp;","&amp;K6&amp;");")</f>
        <v>INSERT INTO c_bank_param_m (param_category_id,bank_param_code,bank_param_name,param_data_type,param_str_value,param_number_value,param_date_value) VALUES (1,'ACH_NACH_BANK_CODE','ACH NACH BANK CODE','CHAR','MASX',0,NULL);</v>
      </c>
    </row>
    <row r="7" spans="1:13">
      <c r="A7" s="19"/>
      <c r="B7" s="19"/>
      <c r="E7" s="88"/>
      <c r="F7" s="19"/>
      <c r="G7" s="19"/>
      <c r="H7" s="19"/>
      <c r="I7" s="88"/>
      <c r="J7" s="19"/>
      <c r="K7" s="19"/>
    </row>
    <row r="8" spans="1:13">
      <c r="A8" s="19">
        <v>3</v>
      </c>
      <c r="B8" s="19" t="s">
        <v>9376</v>
      </c>
      <c r="D8" s="121" t="s">
        <v>9375</v>
      </c>
      <c r="E8" s="88">
        <v>2</v>
      </c>
      <c r="F8" s="19" t="s">
        <v>11068</v>
      </c>
      <c r="G8" s="19" t="s">
        <v>11069</v>
      </c>
      <c r="H8" s="19" t="s">
        <v>11063</v>
      </c>
      <c r="I8" s="88" t="s">
        <v>11070</v>
      </c>
      <c r="J8" s="19">
        <v>0</v>
      </c>
      <c r="K8" s="19" t="s">
        <v>11064</v>
      </c>
      <c r="M8" t="str">
        <f t="shared" ref="M8:M76" si="0">CONCATENATE("INSERT INTO c_bank_param_m (param_category_id,bank_param_code,bank_param_name,param_data_type,param_str_value,param_number_value,param_date_value) VALUES (",E8&amp;",'"&amp;F8&amp;"','"&amp;G8&amp;"','"&amp;H8&amp;"','"&amp;I8&amp;"',"&amp;J8&amp;","&amp;K8&amp;");")</f>
        <v>INSERT INTO c_bank_param_m (param_category_id,bank_param_code,bank_param_name,param_data_type,param_str_value,param_number_value,param_date_value) VALUES (2,'GEN_UIN_15GH_WITH_TAN','Generate UIN For 15 G &amp; 15 H using Bank TAN','CHAR','Y',0,NULL);</v>
      </c>
    </row>
    <row r="9" spans="1:13">
      <c r="A9" s="19">
        <v>4</v>
      </c>
      <c r="B9" s="19" t="s">
        <v>9377</v>
      </c>
      <c r="E9" s="88">
        <v>2</v>
      </c>
      <c r="F9" s="19" t="s">
        <v>11071</v>
      </c>
      <c r="G9" s="19" t="s">
        <v>11072</v>
      </c>
      <c r="H9" s="19" t="s">
        <v>11063</v>
      </c>
      <c r="I9" s="88" t="s">
        <v>11070</v>
      </c>
      <c r="J9" s="19">
        <v>0</v>
      </c>
      <c r="K9" s="19" t="s">
        <v>11064</v>
      </c>
      <c r="M9" t="str">
        <f t="shared" si="0"/>
        <v>INSERT INTO c_bank_param_m (param_category_id,bank_param_code,bank_param_name,param_data_type,param_str_value,param_number_value,param_date_value) VALUES (2,'IS_PIN_CODE_HIDE_PRINT','Customer Pin Code Hide in All Prints','CHAR','Y',0,NULL);</v>
      </c>
    </row>
    <row r="10" spans="1:13">
      <c r="A10" s="19"/>
      <c r="B10" s="19"/>
      <c r="E10" s="88">
        <v>2</v>
      </c>
      <c r="F10" s="19" t="s">
        <v>11073</v>
      </c>
      <c r="G10" s="19" t="s">
        <v>11074</v>
      </c>
      <c r="H10" s="19" t="s">
        <v>10262</v>
      </c>
      <c r="I10" s="88"/>
      <c r="J10" s="19">
        <v>70</v>
      </c>
      <c r="K10" s="19" t="s">
        <v>11064</v>
      </c>
      <c r="M10" t="str">
        <f t="shared" si="0"/>
        <v>INSERT INTO c_bank_param_m (param_category_id,bank_param_code,bank_param_name,param_data_type,param_str_value,param_number_value,param_date_value) VALUES (2,'CUST_NAME_MATCH_PER','Customer Name match percent','NUMBER','',70,NULL);</v>
      </c>
    </row>
    <row r="11" spans="1:13">
      <c r="A11" s="19"/>
      <c r="B11" s="19"/>
      <c r="E11" s="88">
        <v>2</v>
      </c>
      <c r="F11" s="19" t="s">
        <v>11075</v>
      </c>
      <c r="G11" s="19" t="s">
        <v>11076</v>
      </c>
      <c r="H11" s="19" t="s">
        <v>10262</v>
      </c>
      <c r="I11" s="88"/>
      <c r="J11" s="19">
        <v>70</v>
      </c>
      <c r="K11" s="19" t="s">
        <v>11064</v>
      </c>
      <c r="M11" t="str">
        <f t="shared" si="0"/>
        <v>INSERT INTO c_bank_param_m (param_category_id,bank_param_code,bank_param_name,param_data_type,param_str_value,param_number_value,param_date_value) VALUES (2,'CUST_ADDR_MATCH_PER','Customer Address Match percent','NUMBER','',70,NULL);</v>
      </c>
    </row>
    <row r="12" spans="1:13">
      <c r="A12" s="19"/>
      <c r="B12" s="19"/>
      <c r="E12" s="88"/>
      <c r="F12" s="19"/>
      <c r="G12" s="19"/>
      <c r="H12" s="19"/>
      <c r="I12" s="88"/>
      <c r="J12" s="19"/>
      <c r="K12" s="19"/>
    </row>
    <row r="13" spans="1:13">
      <c r="A13" s="19">
        <v>5</v>
      </c>
      <c r="B13" s="19" t="s">
        <v>8600</v>
      </c>
      <c r="E13" s="88"/>
      <c r="F13" s="19"/>
      <c r="G13" s="19"/>
      <c r="H13" s="19"/>
      <c r="I13" s="88"/>
      <c r="J13" s="19"/>
      <c r="K13" s="19"/>
    </row>
    <row r="14" spans="1:13">
      <c r="A14" s="19">
        <v>6</v>
      </c>
      <c r="B14" s="19" t="s">
        <v>8589</v>
      </c>
      <c r="D14" s="121" t="s">
        <v>9376</v>
      </c>
      <c r="E14" s="88">
        <v>3</v>
      </c>
      <c r="F14" s="19" t="s">
        <v>11077</v>
      </c>
      <c r="G14" s="19" t="s">
        <v>11078</v>
      </c>
      <c r="H14" s="19" t="s">
        <v>10262</v>
      </c>
      <c r="I14" s="88"/>
      <c r="J14" s="19">
        <v>18</v>
      </c>
      <c r="K14" s="19" t="s">
        <v>11064</v>
      </c>
      <c r="M14" t="str">
        <f t="shared" si="0"/>
        <v>INSERT INTO c_bank_param_m (param_category_id,bank_param_code,bank_param_name,param_data_type,param_str_value,param_number_value,param_date_value) VALUES (3,'CUST_MINOR_AGE','Minor Age','NUMBER','',18,NULL);</v>
      </c>
    </row>
    <row r="15" spans="1:13">
      <c r="A15" s="19">
        <v>7</v>
      </c>
      <c r="B15" s="19" t="s">
        <v>9378</v>
      </c>
      <c r="E15" s="88">
        <v>3</v>
      </c>
      <c r="F15" s="19" t="s">
        <v>11079</v>
      </c>
      <c r="G15" s="19" t="s">
        <v>11080</v>
      </c>
      <c r="H15" s="19" t="s">
        <v>10262</v>
      </c>
      <c r="I15" s="88"/>
      <c r="J15" s="19">
        <v>60</v>
      </c>
      <c r="K15" s="19" t="s">
        <v>11064</v>
      </c>
      <c r="M15" t="str">
        <f t="shared" si="0"/>
        <v>INSERT INTO c_bank_param_m (param_category_id,bank_param_code,bank_param_name,param_data_type,param_str_value,param_number_value,param_date_value) VALUES (3,'CUST_SENIOR_AGE_AS_CENTRAL_BANK','Senior Citizen as per Central Bank','NUMBER','',60,NULL);</v>
      </c>
    </row>
    <row r="16" spans="1:13">
      <c r="A16" s="19">
        <v>8</v>
      </c>
      <c r="B16" s="19" t="s">
        <v>9380</v>
      </c>
      <c r="E16" s="88">
        <v>3</v>
      </c>
      <c r="F16" s="19" t="s">
        <v>11081</v>
      </c>
      <c r="G16" s="19" t="s">
        <v>11082</v>
      </c>
      <c r="H16" s="19" t="s">
        <v>10262</v>
      </c>
      <c r="I16" s="88"/>
      <c r="J16" s="19">
        <v>60</v>
      </c>
      <c r="K16" s="19" t="s">
        <v>11064</v>
      </c>
      <c r="M16" t="str">
        <f t="shared" si="0"/>
        <v>INSERT INTO c_bank_param_m (param_category_id,bank_param_code,bank_param_name,param_data_type,param_str_value,param_number_value,param_date_value) VALUES (3,'CUST_SENIOR_AGE_AS_BANK_POLICY','Senior Citizen as per Bank Policy','NUMBER','',60,NULL);</v>
      </c>
    </row>
    <row r="17" spans="1:15">
      <c r="A17" s="19">
        <v>9</v>
      </c>
      <c r="B17" s="19" t="s">
        <v>9381</v>
      </c>
      <c r="E17" s="88">
        <v>3</v>
      </c>
      <c r="F17" s="19" t="s">
        <v>11083</v>
      </c>
      <c r="G17" s="19" t="s">
        <v>11084</v>
      </c>
      <c r="H17" s="19" t="s">
        <v>10262</v>
      </c>
      <c r="I17" s="88"/>
      <c r="J17" s="19">
        <v>80</v>
      </c>
      <c r="K17" s="19" t="s">
        <v>11064</v>
      </c>
      <c r="M17" t="str">
        <f t="shared" si="0"/>
        <v>INSERT INTO c_bank_param_m (param_category_id,bank_param_code,bank_param_name,param_data_type,param_str_value,param_number_value,param_date_value) VALUES (3,'CUST_SUPER_SENIOR_AGE_AS_CENTRAL_BANK','Super Senior Citizen as per Central Bank','NUMBER','',80,NULL);</v>
      </c>
    </row>
    <row r="18" spans="1:15">
      <c r="A18" s="19">
        <v>10</v>
      </c>
      <c r="B18" s="19" t="s">
        <v>9382</v>
      </c>
      <c r="E18" s="88">
        <v>3</v>
      </c>
      <c r="F18" s="19" t="s">
        <v>11085</v>
      </c>
      <c r="G18" s="19" t="s">
        <v>11086</v>
      </c>
      <c r="H18" s="19" t="s">
        <v>10262</v>
      </c>
      <c r="I18" s="88"/>
      <c r="J18" s="19">
        <v>80</v>
      </c>
      <c r="K18" s="19" t="s">
        <v>11064</v>
      </c>
      <c r="M18" t="str">
        <f t="shared" si="0"/>
        <v>INSERT INTO c_bank_param_m (param_category_id,bank_param_code,bank_param_name,param_data_type,param_str_value,param_number_value,param_date_value) VALUES (3,'CUST_SUPER_SENIOR_AGE_AS_BANK_POLICY','Senior Super Citizen as per Bank Policy','NUMBER','',80,NULL);</v>
      </c>
    </row>
    <row r="19" spans="1:15">
      <c r="E19" s="88"/>
      <c r="F19" s="19"/>
      <c r="G19" s="19"/>
      <c r="H19" s="19"/>
      <c r="I19" s="88"/>
      <c r="J19" s="19"/>
      <c r="K19" s="19"/>
    </row>
    <row r="20" spans="1:15">
      <c r="E20" s="88"/>
      <c r="G20" s="19"/>
      <c r="H20" s="19"/>
      <c r="I20" s="88"/>
      <c r="J20" s="19"/>
      <c r="K20" s="19"/>
    </row>
    <row r="21" spans="1:15">
      <c r="D21" s="121" t="s">
        <v>9377</v>
      </c>
      <c r="E21" s="88">
        <v>4</v>
      </c>
      <c r="F21" s="19" t="s">
        <v>11087</v>
      </c>
      <c r="G21" s="122" t="s">
        <v>11088</v>
      </c>
      <c r="H21" s="19" t="s">
        <v>11063</v>
      </c>
      <c r="I21" s="88">
        <v>1.2</v>
      </c>
      <c r="J21" s="19">
        <v>0</v>
      </c>
      <c r="K21" s="19" t="s">
        <v>11064</v>
      </c>
      <c r="M21" t="str">
        <f t="shared" si="0"/>
        <v>INSERT INTO c_bank_param_m (param_category_id,bank_param_code,bank_param_name,param_data_type,param_str_value,param_number_value,param_date_value) VALUES (4,'CKYC_VERSION','CKYC Version','CHAR','1.2',0,NULL);</v>
      </c>
    </row>
    <row r="22" spans="1:15">
      <c r="E22" s="88">
        <v>4</v>
      </c>
      <c r="F22" s="19" t="s">
        <v>11089</v>
      </c>
      <c r="G22" s="122" t="s">
        <v>11090</v>
      </c>
      <c r="H22" s="19" t="s">
        <v>11063</v>
      </c>
      <c r="I22" s="88" t="s">
        <v>11070</v>
      </c>
      <c r="J22" s="19">
        <v>0</v>
      </c>
      <c r="K22" s="19" t="s">
        <v>11064</v>
      </c>
      <c r="M22" t="str">
        <f t="shared" si="0"/>
        <v>INSERT INTO c_bank_param_m (param_category_id,bank_param_code,bank_param_name,param_data_type,param_str_value,param_number_value,param_date_value) VALUES (4,'IS_VALIDATE_CKYC_FIELDS','Is Validate CKYC Fields ?','CHAR','Y',0,NULL);</v>
      </c>
    </row>
    <row r="23" spans="1:15">
      <c r="E23" s="88">
        <v>4</v>
      </c>
      <c r="F23" s="19" t="s">
        <v>11091</v>
      </c>
      <c r="G23" s="122" t="s">
        <v>11092</v>
      </c>
      <c r="H23" s="19" t="s">
        <v>11063</v>
      </c>
      <c r="I23" s="88" t="s">
        <v>11093</v>
      </c>
      <c r="J23" s="19">
        <v>0</v>
      </c>
      <c r="K23" s="19" t="s">
        <v>11064</v>
      </c>
      <c r="M23" t="str">
        <f t="shared" si="0"/>
        <v>INSERT INTO c_bank_param_m (param_category_id,bank_param_code,bank_param_name,param_data_type,param_str_value,param_number_value,param_date_value) VALUES (4,'CKYC_USER_BRANCH_CODE','CKYC User Branch Code','CHAR','0215',0,NULL);</v>
      </c>
    </row>
    <row r="24" spans="1:15">
      <c r="E24" s="88">
        <v>4</v>
      </c>
      <c r="F24" s="19" t="s">
        <v>11094</v>
      </c>
      <c r="G24" s="122" t="s">
        <v>11095</v>
      </c>
      <c r="H24" s="19" t="s">
        <v>11063</v>
      </c>
      <c r="I24" s="88" t="s">
        <v>11096</v>
      </c>
      <c r="J24" s="19">
        <v>0</v>
      </c>
      <c r="K24" s="19" t="s">
        <v>11064</v>
      </c>
      <c r="M24" t="str">
        <f t="shared" si="0"/>
        <v>INSERT INTO c_bank_param_m (param_category_id,bank_param_code,bank_param_name,param_data_type,param_str_value,param_number_value,param_date_value) VALUES (4,'CKYC_USER_ID','CKYC User ID','CHAR','CKYC001',0,NULL);</v>
      </c>
    </row>
    <row r="25" spans="1:15">
      <c r="E25" s="88">
        <v>4</v>
      </c>
      <c r="F25" s="19" t="s">
        <v>11097</v>
      </c>
      <c r="G25" s="122" t="s">
        <v>11098</v>
      </c>
      <c r="H25" s="19" t="s">
        <v>11063</v>
      </c>
      <c r="I25" s="88" t="s">
        <v>11099</v>
      </c>
      <c r="J25" s="19">
        <v>0</v>
      </c>
      <c r="K25" s="19" t="s">
        <v>11064</v>
      </c>
      <c r="M25" t="str">
        <f t="shared" si="0"/>
        <v>INSERT INTO c_bank_param_m (param_category_id,bank_param_code,bank_param_name,param_data_type,param_str_value,param_number_value,param_date_value) VALUES (4,'CKYC_USER_TYPE','CKYC User Type','CHAR','CKYC_USER',0,NULL);</v>
      </c>
    </row>
    <row r="26" spans="1:15">
      <c r="E26" s="88">
        <v>4</v>
      </c>
      <c r="F26" s="19" t="s">
        <v>11100</v>
      </c>
      <c r="G26" s="122" t="s">
        <v>11101</v>
      </c>
      <c r="H26" s="19" t="s">
        <v>11063</v>
      </c>
      <c r="I26" s="88"/>
      <c r="J26" s="19">
        <v>0</v>
      </c>
      <c r="K26" s="19" t="s">
        <v>11064</v>
      </c>
      <c r="M26" t="str">
        <f t="shared" si="0"/>
        <v>INSERT INTO c_bank_param_m (param_category_id,bank_param_code,bank_param_name,param_data_type,param_str_value,param_number_value,param_date_value) VALUES (4,'CKYC_REGION_CODE','CKYC Region Code','CHAR','',0,NULL);</v>
      </c>
      <c r="O26" s="69"/>
    </row>
    <row r="27" spans="1:15">
      <c r="E27" s="123"/>
      <c r="F27" s="46"/>
      <c r="G27" s="46" t="s">
        <v>11102</v>
      </c>
      <c r="H27" s="46"/>
      <c r="I27" s="123"/>
      <c r="J27" s="46"/>
      <c r="K27" s="19"/>
      <c r="L27" s="25"/>
      <c r="O27" s="69"/>
    </row>
    <row r="28" spans="1:15">
      <c r="E28" s="88">
        <v>4</v>
      </c>
      <c r="F28" s="19" t="s">
        <v>11103</v>
      </c>
      <c r="G28" s="122" t="s">
        <v>11104</v>
      </c>
      <c r="H28" s="19" t="s">
        <v>11063</v>
      </c>
      <c r="I28" s="88" t="s">
        <v>11070</v>
      </c>
      <c r="J28" s="19">
        <v>0</v>
      </c>
      <c r="K28" s="19" t="s">
        <v>11064</v>
      </c>
      <c r="M28" t="str">
        <f t="shared" si="0"/>
        <v>INSERT INTO c_bank_param_m (param_category_id,bank_param_code,bank_param_name,param_data_type,param_str_value,param_number_value,param_date_value) VALUES (4,'IS_CKYC_COMMUNICATION_ADDRESS_MANDATORY','IS CKYC Correspondance Address Mandatory ?','CHAR','Y',0,NULL);</v>
      </c>
      <c r="O28" s="69"/>
    </row>
    <row r="29" spans="1:15">
      <c r="E29" s="88"/>
      <c r="F29" s="19"/>
      <c r="G29" s="122"/>
      <c r="H29" s="19"/>
      <c r="I29" s="88"/>
      <c r="J29" s="19"/>
      <c r="K29" s="19"/>
      <c r="O29" s="69"/>
    </row>
    <row r="30" spans="1:15">
      <c r="E30" s="88">
        <v>4</v>
      </c>
      <c r="F30" s="19" t="s">
        <v>11105</v>
      </c>
      <c r="G30" s="122" t="s">
        <v>11106</v>
      </c>
      <c r="H30" s="19" t="s">
        <v>11063</v>
      </c>
      <c r="I30" s="88" t="s">
        <v>11096</v>
      </c>
      <c r="J30" s="19">
        <v>0</v>
      </c>
      <c r="K30" s="19" t="s">
        <v>11064</v>
      </c>
      <c r="M30" t="str">
        <f t="shared" si="0"/>
        <v>INSERT INTO c_bank_param_m (param_category_id,bank_param_code,bank_param_name,param_data_type,param_str_value,param_number_value,param_date_value) VALUES (4,'CKYC_ORG_CODE','CKYC Org Code','CHAR','CKYC001',0,NULL);</v>
      </c>
      <c r="O30" s="69"/>
    </row>
    <row r="31" spans="1:15">
      <c r="E31" s="88">
        <v>4</v>
      </c>
      <c r="F31" s="19" t="s">
        <v>11107</v>
      </c>
      <c r="G31" s="122" t="s">
        <v>11108</v>
      </c>
      <c r="H31" s="19" t="s">
        <v>11063</v>
      </c>
      <c r="I31" s="203" t="s">
        <v>7320</v>
      </c>
      <c r="J31" s="19">
        <v>0</v>
      </c>
      <c r="K31" s="19" t="s">
        <v>11064</v>
      </c>
      <c r="M31" t="str">
        <f t="shared" si="0"/>
        <v>INSERT INTO c_bank_param_m (param_category_id,bank_param_code,bank_param_name,param_data_type,param_str_value,param_number_value,param_date_value) VALUES (4,'CKYC_EMP_CODE','CKYC EMP Code','CHAR','001',0,NULL);</v>
      </c>
      <c r="O31" s="69"/>
    </row>
    <row r="32" spans="1:15">
      <c r="E32" s="88"/>
      <c r="F32" s="19"/>
      <c r="G32" s="122"/>
      <c r="H32" s="19"/>
      <c r="I32" s="88"/>
      <c r="J32" s="19"/>
      <c r="K32" s="19"/>
      <c r="O32" s="69"/>
    </row>
    <row r="33" spans="4:15">
      <c r="E33" s="88"/>
      <c r="F33" s="19"/>
      <c r="G33" s="122"/>
      <c r="H33" s="19"/>
      <c r="I33" s="88"/>
      <c r="J33" s="19"/>
      <c r="K33" s="19"/>
      <c r="O33" s="69"/>
    </row>
    <row r="34" spans="4:15">
      <c r="E34" s="88"/>
      <c r="F34" s="19"/>
      <c r="G34" s="19"/>
      <c r="H34" s="19"/>
      <c r="I34" s="88"/>
      <c r="J34" s="19"/>
      <c r="K34" s="19"/>
    </row>
    <row r="35" spans="4:15">
      <c r="D35" s="121" t="s">
        <v>8991</v>
      </c>
      <c r="E35" s="88">
        <v>5</v>
      </c>
      <c r="F35" s="19" t="s">
        <v>11109</v>
      </c>
      <c r="G35" s="122" t="s">
        <v>11110</v>
      </c>
      <c r="H35" s="19" t="s">
        <v>11063</v>
      </c>
      <c r="I35" s="88" t="s">
        <v>11070</v>
      </c>
      <c r="J35" s="19">
        <v>0</v>
      </c>
      <c r="K35" s="19" t="s">
        <v>11064</v>
      </c>
      <c r="M35" t="str">
        <f t="shared" si="0"/>
        <v>INSERT INTO c_bank_param_m (param_category_id,bank_param_code,bank_param_name,param_data_type,param_str_value,param_number_value,param_date_value) VALUES (5,'IS_CASHIER_TOKEN_NO','Is Cashier Token Applicable ?','CHAR','Y',0,NULL);</v>
      </c>
    </row>
    <row r="36" spans="4:15">
      <c r="E36" s="88"/>
      <c r="F36" s="19"/>
      <c r="G36" s="19"/>
      <c r="H36" s="19"/>
      <c r="I36" s="88"/>
      <c r="J36" s="19"/>
      <c r="K36" s="19"/>
    </row>
    <row r="37" spans="4:15">
      <c r="E37" s="88"/>
      <c r="F37" s="19"/>
      <c r="G37" s="19"/>
      <c r="H37" s="19"/>
      <c r="I37" s="88"/>
      <c r="J37" s="19"/>
      <c r="K37" s="19"/>
    </row>
    <row r="38" spans="4:15">
      <c r="D38" s="121" t="s">
        <v>11111</v>
      </c>
      <c r="E38" s="88">
        <v>6</v>
      </c>
      <c r="F38" s="19" t="s">
        <v>11112</v>
      </c>
      <c r="G38" s="122" t="s">
        <v>11113</v>
      </c>
      <c r="H38" s="19" t="s">
        <v>11063</v>
      </c>
      <c r="I38" s="88" t="s">
        <v>11070</v>
      </c>
      <c r="J38" s="19">
        <v>0</v>
      </c>
      <c r="K38" s="19" t="s">
        <v>11064</v>
      </c>
      <c r="M38" t="str">
        <f t="shared" si="0"/>
        <v>INSERT INTO c_bank_param_m (param_category_id,bank_param_code,bank_param_name,param_data_type,param_str_value,param_number_value,param_date_value) VALUES (6,'IS_FD_LOAN_EXPIRY_CHECK_ON_DAYHANDOVER','Loan Against Deposit Account expiry check at Handover ','CHAR','Y',0,NULL);</v>
      </c>
    </row>
    <row r="39" spans="4:15">
      <c r="E39" s="88"/>
      <c r="F39" s="19"/>
      <c r="G39" s="19"/>
      <c r="H39" s="19"/>
      <c r="I39" s="88"/>
      <c r="J39" s="19"/>
      <c r="K39" s="19"/>
    </row>
    <row r="40" spans="4:15">
      <c r="E40" s="88"/>
      <c r="F40" s="19"/>
      <c r="G40" s="19"/>
      <c r="H40" s="19"/>
      <c r="I40" s="88"/>
      <c r="J40" s="19"/>
      <c r="K40" s="19"/>
    </row>
    <row r="41" spans="4:15">
      <c r="D41" s="121" t="s">
        <v>11114</v>
      </c>
      <c r="E41" s="88">
        <v>7</v>
      </c>
      <c r="F41" s="19" t="s">
        <v>11115</v>
      </c>
      <c r="G41" s="122" t="s">
        <v>11116</v>
      </c>
      <c r="H41" s="19" t="s">
        <v>11063</v>
      </c>
      <c r="I41" s="88" t="s">
        <v>11117</v>
      </c>
      <c r="J41" s="19">
        <v>0</v>
      </c>
      <c r="K41" s="19" t="s">
        <v>11064</v>
      </c>
      <c r="M41" t="str">
        <f t="shared" si="0"/>
        <v>INSERT INTO c_bank_param_m (param_category_id,bank_param_code,bank_param_name,param_data_type,param_str_value,param_number_value,param_date_value) VALUES (7,'DEPOSIT_MATURITY_DATE_METHOD','Deposit Maturity Date Method','CHAR','MONTH_END_DATE',0,NULL);</v>
      </c>
    </row>
    <row r="42" spans="4:15">
      <c r="E42" s="88"/>
      <c r="F42" s="19"/>
      <c r="G42" s="19"/>
      <c r="H42" s="19"/>
      <c r="I42" s="88"/>
      <c r="J42" s="19"/>
      <c r="K42" s="19"/>
    </row>
    <row r="43" spans="4:15">
      <c r="D43" s="121" t="s">
        <v>9380</v>
      </c>
      <c r="E43" s="88">
        <v>8</v>
      </c>
      <c r="F43" s="19"/>
      <c r="G43" s="124"/>
      <c r="H43" s="19"/>
      <c r="I43" s="88"/>
      <c r="J43" s="19"/>
      <c r="K43" s="19"/>
    </row>
    <row r="44" spans="4:15">
      <c r="E44" s="88"/>
      <c r="F44" s="19"/>
      <c r="G44" s="19"/>
      <c r="H44" s="19"/>
      <c r="I44" s="88"/>
      <c r="J44" s="19"/>
      <c r="K44" s="19"/>
    </row>
    <row r="45" spans="4:15">
      <c r="E45" s="88"/>
      <c r="F45" s="19"/>
      <c r="G45" s="19"/>
      <c r="H45" s="19"/>
      <c r="I45" s="88"/>
      <c r="J45" s="19"/>
      <c r="K45" s="19"/>
    </row>
    <row r="46" spans="4:15">
      <c r="D46" s="121" t="s">
        <v>11118</v>
      </c>
      <c r="E46" s="88">
        <v>9</v>
      </c>
      <c r="F46" s="19" t="s">
        <v>11119</v>
      </c>
      <c r="G46" s="122" t="s">
        <v>11120</v>
      </c>
      <c r="H46" s="19" t="s">
        <v>11063</v>
      </c>
      <c r="I46" s="88" t="s">
        <v>11070</v>
      </c>
      <c r="J46" s="19">
        <v>0</v>
      </c>
      <c r="K46" s="19" t="s">
        <v>11064</v>
      </c>
      <c r="M46" t="str">
        <f t="shared" si="0"/>
        <v>INSERT INTO c_bank_param_m (param_category_id,bank_param_code,bank_param_name,param_data_type,param_str_value,param_number_value,param_date_value) VALUES (9,'IS_DEPOSIT_DEBIT_BALANCE_CHECK_ON_DAYHANDOVER','Debit Balance Check at the Branch Handover','CHAR','Y',0,NULL);</v>
      </c>
    </row>
    <row r="47" spans="4:15">
      <c r="E47" s="88">
        <v>9</v>
      </c>
      <c r="F47" s="19" t="s">
        <v>11121</v>
      </c>
      <c r="G47" s="122" t="s">
        <v>11122</v>
      </c>
      <c r="H47" s="19" t="s">
        <v>11063</v>
      </c>
      <c r="I47" s="88"/>
      <c r="J47" s="19">
        <v>0</v>
      </c>
      <c r="K47" s="19" t="s">
        <v>11064</v>
      </c>
      <c r="M47" t="str">
        <f t="shared" si="0"/>
        <v>INSERT INTO c_bank_param_m (param_category_id,bank_param_code,bank_param_name,param_data_type,param_str_value,param_number_value,param_date_value) VALUES (9,'IS_LOAN_DEBIT_BALANCE_CHECK_ON_DAYHANDOVER','Credit Balance Check at the Branch Handover','CHAR','',0,NULL);</v>
      </c>
    </row>
    <row r="48" spans="4:15">
      <c r="E48" s="88"/>
      <c r="F48" s="19"/>
      <c r="G48" s="19"/>
      <c r="H48" s="19"/>
      <c r="I48" s="88"/>
      <c r="J48" s="19"/>
      <c r="K48" s="19"/>
    </row>
    <row r="49" spans="4:13">
      <c r="E49" s="88"/>
      <c r="F49" s="19"/>
      <c r="G49" s="19"/>
      <c r="H49" s="19"/>
      <c r="I49" s="88"/>
      <c r="J49" s="19"/>
      <c r="K49" s="19"/>
    </row>
    <row r="50" spans="4:13">
      <c r="D50" s="150" t="s">
        <v>11123</v>
      </c>
      <c r="E50" s="88">
        <v>10</v>
      </c>
      <c r="F50" s="19" t="s">
        <v>11124</v>
      </c>
      <c r="G50" s="19" t="s">
        <v>11125</v>
      </c>
      <c r="H50" s="19" t="s">
        <v>11063</v>
      </c>
      <c r="I50" s="88" t="s">
        <v>10246</v>
      </c>
      <c r="J50" s="19">
        <v>0</v>
      </c>
      <c r="K50" s="19" t="s">
        <v>11064</v>
      </c>
      <c r="M50" t="str">
        <f t="shared" si="0"/>
        <v>INSERT INTO c_bank_param_m (param_category_id,bank_param_code,bank_param_name,param_data_type,param_str_value,param_number_value,param_date_value) VALUES (10,'IS_VOUCHER_PRINT_ON_FINISH_TRAN','Is After Finishing Transaction Voucher Printing is required ?','CHAR','N',0,NULL);</v>
      </c>
    </row>
    <row r="51" spans="4:13">
      <c r="E51" s="88">
        <v>10</v>
      </c>
      <c r="F51" s="19" t="s">
        <v>11126</v>
      </c>
      <c r="G51" s="19" t="s">
        <v>11127</v>
      </c>
      <c r="H51" s="19" t="s">
        <v>10262</v>
      </c>
      <c r="I51" s="88"/>
      <c r="J51" s="19">
        <v>999999999</v>
      </c>
      <c r="K51" s="19" t="s">
        <v>11064</v>
      </c>
      <c r="M51" t="str">
        <f t="shared" si="0"/>
        <v>INSERT INTO c_bank_param_m (param_category_id,bank_param_code,bank_param_name,param_data_type,param_str_value,param_number_value,param_date_value) VALUES (10,'CASH_LIMIT_WITH_PAN','Cash Limit With PAN','NUMBER','',999999999,NULL);</v>
      </c>
    </row>
    <row r="52" spans="4:13">
      <c r="E52" s="88">
        <v>10</v>
      </c>
      <c r="F52" s="19" t="s">
        <v>11128</v>
      </c>
      <c r="G52" s="19" t="s">
        <v>11129</v>
      </c>
      <c r="H52" s="19" t="s">
        <v>10262</v>
      </c>
      <c r="I52" s="88"/>
      <c r="J52" s="19">
        <v>50000</v>
      </c>
      <c r="K52" s="19" t="s">
        <v>11064</v>
      </c>
      <c r="M52" t="str">
        <f t="shared" si="0"/>
        <v>INSERT INTO c_bank_param_m (param_category_id,bank_param_code,bank_param_name,param_data_type,param_str_value,param_number_value,param_date_value) VALUES (10,'CASH_LIMIT_WITHOUT_PAN','Cash Limit Without PAN','NUMBER','',50000,NULL);</v>
      </c>
    </row>
    <row r="53" spans="4:13">
      <c r="E53" s="88"/>
      <c r="F53" s="19"/>
      <c r="G53" s="19"/>
      <c r="H53" s="19"/>
      <c r="I53" s="88"/>
      <c r="J53" s="19"/>
      <c r="K53" s="19"/>
    </row>
    <row r="54" spans="4:13">
      <c r="E54" s="88"/>
      <c r="F54" s="19"/>
      <c r="G54" s="19"/>
      <c r="H54" s="19"/>
      <c r="I54" s="88"/>
      <c r="J54" s="19"/>
      <c r="K54" s="19"/>
    </row>
    <row r="55" spans="4:13">
      <c r="E55" s="88"/>
      <c r="F55" s="19"/>
      <c r="G55" s="19"/>
      <c r="H55" s="19"/>
      <c r="I55" s="88"/>
      <c r="J55" s="19"/>
      <c r="K55" s="19"/>
    </row>
    <row r="56" spans="4:13" s="132" customFormat="1">
      <c r="D56" s="153" t="s">
        <v>9023</v>
      </c>
      <c r="E56" s="154">
        <v>11</v>
      </c>
      <c r="F56" s="155" t="s">
        <v>11130</v>
      </c>
      <c r="G56" s="155" t="s">
        <v>11131</v>
      </c>
      <c r="H56" s="155" t="s">
        <v>11063</v>
      </c>
      <c r="I56" s="154" t="s">
        <v>11132</v>
      </c>
      <c r="J56" s="155">
        <v>0</v>
      </c>
      <c r="K56" s="19" t="s">
        <v>11064</v>
      </c>
      <c r="M56"/>
    </row>
    <row r="57" spans="4:13">
      <c r="E57" s="88"/>
      <c r="F57" s="19"/>
      <c r="G57" s="19"/>
      <c r="H57" s="19"/>
      <c r="I57" s="88"/>
      <c r="J57" s="19"/>
      <c r="K57" s="19"/>
    </row>
    <row r="58" spans="4:13">
      <c r="D58" s="150" t="s">
        <v>9315</v>
      </c>
      <c r="E58" s="88">
        <v>12</v>
      </c>
      <c r="F58" s="19" t="s">
        <v>11133</v>
      </c>
      <c r="G58" s="19" t="s">
        <v>11134</v>
      </c>
      <c r="H58" s="19" t="s">
        <v>11063</v>
      </c>
      <c r="I58" s="88" t="s">
        <v>11135</v>
      </c>
      <c r="J58" s="19">
        <v>0</v>
      </c>
      <c r="K58" s="19" t="s">
        <v>11064</v>
      </c>
      <c r="M58" t="str">
        <f t="shared" si="0"/>
        <v>INSERT INTO c_bank_param_m (param_category_id,bank_param_code,bank_param_name,param_data_type,param_str_value,param_number_value,param_date_value) VALUES (12,'GST_ACCT_TYPE_ON_PURCHASE_BILLS','GST Account Type On Purchase Bills','CHAR','Receivable',0,NULL);</v>
      </c>
    </row>
    <row r="59" spans="4:13">
      <c r="K59" s="19"/>
    </row>
    <row r="60" spans="4:13">
      <c r="D60" s="150" t="s">
        <v>9383</v>
      </c>
      <c r="E60" s="69">
        <v>13</v>
      </c>
      <c r="F60" t="s">
        <v>11136</v>
      </c>
      <c r="G60" t="s">
        <v>11136</v>
      </c>
      <c r="H60" t="s">
        <v>11063</v>
      </c>
      <c r="J60">
        <v>0</v>
      </c>
      <c r="K60" s="19" t="s">
        <v>11064</v>
      </c>
      <c r="M60" t="str">
        <f t="shared" si="0"/>
        <v>INSERT INTO c_bank_param_m (param_category_id,bank_param_code,bank_param_name,param_data_type,param_str_value,param_number_value,param_date_value) VALUES (13,'FIUREID','FIUREID','CHAR','',0,NULL);</v>
      </c>
    </row>
    <row r="61" spans="4:13">
      <c r="K61" s="19"/>
    </row>
    <row r="62" spans="4:13">
      <c r="K62" s="19"/>
    </row>
    <row r="63" spans="4:13" s="151" customFormat="1">
      <c r="E63" s="152"/>
      <c r="I63" s="152"/>
      <c r="K63" s="19"/>
      <c r="M63"/>
    </row>
    <row r="64" spans="4:13">
      <c r="D64" s="150" t="s">
        <v>11137</v>
      </c>
      <c r="E64" s="69">
        <v>99</v>
      </c>
      <c r="F64" t="s">
        <v>11138</v>
      </c>
      <c r="G64" t="s">
        <v>11139</v>
      </c>
      <c r="H64" t="s">
        <v>11063</v>
      </c>
      <c r="I64" t="s">
        <v>11140</v>
      </c>
      <c r="J64">
        <v>0</v>
      </c>
      <c r="K64" s="19" t="s">
        <v>11064</v>
      </c>
      <c r="M64" t="str">
        <f t="shared" si="0"/>
        <v>INSERT INTO c_bank_param_m (param_category_id,bank_param_code,bank_param_name,param_data_type,param_str_value,param_number_value,param_date_value) VALUES (99,'CB7_TENANT_ROOT_FOLDER','CB7 Tenant Root Folder','CHAR','/mucb',0,NULL);</v>
      </c>
    </row>
    <row r="65" spans="1:13">
      <c r="D65" s="150"/>
      <c r="E65" s="69">
        <v>99</v>
      </c>
      <c r="F65" t="s">
        <v>11141</v>
      </c>
      <c r="G65" t="s">
        <v>11142</v>
      </c>
      <c r="H65" t="s">
        <v>11143</v>
      </c>
      <c r="I65"/>
      <c r="J65">
        <v>0</v>
      </c>
      <c r="K65" s="208" t="s">
        <v>11144</v>
      </c>
      <c r="M65" t="str">
        <f>CONCATENATE("INSERT INTO c_bank_param_m (param_category_id,bank_param_code,bank_param_name,param_data_type,param_str_value,param_number_value,param_date_value) VALUES (",E65&amp;",'"&amp;F65&amp;"','"&amp;G65&amp;"','"&amp;H65&amp;"','"&amp;I65&amp;"',"&amp;J65&amp;",'"&amp;K65&amp;"');")</f>
        <v>INSERT INTO c_bank_param_m (param_category_id,bank_param_code,bank_param_name,param_data_type,param_str_value,param_number_value,param_date_value) VALUES (99,'CB7_ONLINE_DATE','CB7 Online Date','DATE','',0,'2023-05-01');</v>
      </c>
    </row>
    <row r="66" spans="1:13">
      <c r="D66" s="150"/>
      <c r="I66"/>
      <c r="K66" s="19"/>
    </row>
    <row r="67" spans="1:13">
      <c r="D67" s="150"/>
      <c r="I67"/>
      <c r="K67" s="19"/>
    </row>
    <row r="68" spans="1:13">
      <c r="B68" t="s">
        <v>11145</v>
      </c>
      <c r="K68" s="19"/>
    </row>
    <row r="69" spans="1:13">
      <c r="D69" s="150" t="s">
        <v>9023</v>
      </c>
      <c r="E69" s="69">
        <v>11</v>
      </c>
      <c r="F69" t="s">
        <v>11146</v>
      </c>
      <c r="G69" t="s">
        <v>11147</v>
      </c>
      <c r="H69" t="s">
        <v>11063</v>
      </c>
      <c r="I69" s="149" t="s">
        <v>11148</v>
      </c>
      <c r="J69">
        <v>0</v>
      </c>
      <c r="K69" s="19" t="s">
        <v>11064</v>
      </c>
      <c r="M69" t="str">
        <f t="shared" si="0"/>
        <v>INSERT INTO c_bank_param_m (param_category_id,bank_param_code,bank_param_name,param_data_type,param_str_value,param_number_value,param_date_value) VALUES (11,'CTS_CLG_IW_FOLDER','CTS Clearing Inward Folder','CHAR','/cts/in/iw/',0,NULL);</v>
      </c>
    </row>
    <row r="70" spans="1:13">
      <c r="E70" s="69">
        <v>11</v>
      </c>
      <c r="F70" t="s">
        <v>11149</v>
      </c>
      <c r="G70" t="s">
        <v>11150</v>
      </c>
      <c r="H70" t="s">
        <v>11063</v>
      </c>
      <c r="I70" s="149" t="s">
        <v>11151</v>
      </c>
      <c r="J70">
        <v>0</v>
      </c>
      <c r="K70" s="19" t="s">
        <v>11064</v>
      </c>
      <c r="M70" t="str">
        <f t="shared" si="0"/>
        <v>INSERT INTO c_bank_param_m (param_category_id,bank_param_code,bank_param_name,param_data_type,param_str_value,param_number_value,param_date_value) VALUES (11,'CTS_CLG_OW_FOLDER','CTS Clearing Outward Folder','CHAR','/cts/out/ow/',0,NULL);</v>
      </c>
    </row>
    <row r="71" spans="1:13">
      <c r="E71" s="69">
        <v>11</v>
      </c>
      <c r="F71" t="s">
        <v>11152</v>
      </c>
      <c r="G71" t="s">
        <v>11153</v>
      </c>
      <c r="H71" t="s">
        <v>11063</v>
      </c>
      <c r="I71" t="s">
        <v>11154</v>
      </c>
      <c r="J71">
        <v>0</v>
      </c>
      <c r="K71" s="19" t="s">
        <v>11064</v>
      </c>
      <c r="M71" t="str">
        <f t="shared" si="0"/>
        <v>INSERT INTO c_bank_param_m (param_category_id,bank_param_code,bank_param_name,param_data_type,param_str_value,param_number_value,param_date_value) VALUES (11,'CTS_CLG_IW_RET_FOLDER','CTS Clearing Inward Return Folder','CHAR','/cts/out/iwret/',0,NULL);</v>
      </c>
    </row>
    <row r="72" spans="1:13">
      <c r="E72" s="69">
        <v>11</v>
      </c>
      <c r="F72" t="s">
        <v>11155</v>
      </c>
      <c r="G72" t="s">
        <v>11156</v>
      </c>
      <c r="H72" t="s">
        <v>11063</v>
      </c>
      <c r="I72" t="s">
        <v>11157</v>
      </c>
      <c r="J72">
        <v>0</v>
      </c>
      <c r="K72" s="19" t="s">
        <v>11064</v>
      </c>
      <c r="M72" t="str">
        <f t="shared" si="0"/>
        <v>INSERT INTO c_bank_param_m (param_category_id,bank_param_code,bank_param_name,param_data_type,param_str_value,param_number_value,param_date_value) VALUES (11,'CTS_CLG_OW_RET_FOLDER','CTS Clearing Outward Return Folder','CHAR','/cts/in/owret/',0,NULL);</v>
      </c>
    </row>
    <row r="73" spans="1:13" ht="30">
      <c r="A73" s="168" t="s">
        <v>11158</v>
      </c>
      <c r="E73" s="69">
        <v>11</v>
      </c>
      <c r="F73" t="s">
        <v>11159</v>
      </c>
      <c r="G73" t="s">
        <v>11160</v>
      </c>
      <c r="H73" t="s">
        <v>11063</v>
      </c>
      <c r="I73">
        <v>413598002</v>
      </c>
      <c r="J73">
        <v>0</v>
      </c>
      <c r="K73" s="19" t="s">
        <v>11064</v>
      </c>
      <c r="M73" t="str">
        <f t="shared" si="0"/>
        <v>INSERT INTO c_bank_param_m (param_category_id,bank_param_code,bank_param_name,param_data_type,param_str_value,param_number_value,param_date_value) VALUES (11,'CTS_CLG_MICR_CODE','CTS Clearing MICR Code','CHAR','413598002',0,NULL);</v>
      </c>
    </row>
    <row r="74" spans="1:13">
      <c r="I74"/>
      <c r="K74" s="19"/>
    </row>
    <row r="75" spans="1:13">
      <c r="I75"/>
      <c r="K75" s="19"/>
    </row>
    <row r="76" spans="1:13">
      <c r="D76" s="121" t="s">
        <v>9374</v>
      </c>
      <c r="E76" s="69">
        <v>1</v>
      </c>
      <c r="F76" t="s">
        <v>11161</v>
      </c>
      <c r="G76" t="s">
        <v>11162</v>
      </c>
      <c r="H76" t="s">
        <v>11063</v>
      </c>
      <c r="I76" s="149" t="s">
        <v>11163</v>
      </c>
      <c r="J76">
        <v>0</v>
      </c>
      <c r="K76" s="19" t="s">
        <v>11064</v>
      </c>
      <c r="M76" t="str">
        <f t="shared" si="0"/>
        <v>INSERT INTO c_bank_param_m (param_category_id,bank_param_code,bank_param_name,param_data_type,param_str_value,param_number_value,param_date_value) VALUES (1,'ACH_CLG_IW_FOLDER','ACH Clearing Inward Folder','CHAR','/ach/in/iw/',0,NULL);</v>
      </c>
    </row>
    <row r="77" spans="1:13">
      <c r="E77" s="69">
        <v>1</v>
      </c>
      <c r="F77" t="s">
        <v>11164</v>
      </c>
      <c r="G77" t="s">
        <v>11165</v>
      </c>
      <c r="H77" t="s">
        <v>11063</v>
      </c>
      <c r="I77" s="149" t="s">
        <v>11166</v>
      </c>
      <c r="J77">
        <v>0</v>
      </c>
      <c r="K77" s="19" t="s">
        <v>11064</v>
      </c>
      <c r="M77" t="str">
        <f t="shared" ref="M77:M122" si="1">CONCATENATE("INSERT INTO c_bank_param_m (param_category_id,bank_param_code,bank_param_name,param_data_type,param_str_value,param_number_value,param_date_value) VALUES (",E77&amp;",'"&amp;F77&amp;"','"&amp;G77&amp;"','"&amp;H77&amp;"','"&amp;I77&amp;"',"&amp;J77&amp;","&amp;K77&amp;");")</f>
        <v>INSERT INTO c_bank_param_m (param_category_id,bank_param_code,bank_param_name,param_data_type,param_str_value,param_number_value,param_date_value) VALUES (1,'ACH_CLG_OW_FOLDER','ACH Clearing Outward Folder','CHAR','/ach/out/ow/',0,NULL);</v>
      </c>
    </row>
    <row r="78" spans="1:13">
      <c r="E78" s="69">
        <v>1</v>
      </c>
      <c r="F78" t="s">
        <v>11167</v>
      </c>
      <c r="G78" t="s">
        <v>11168</v>
      </c>
      <c r="H78" t="s">
        <v>11063</v>
      </c>
      <c r="I78" t="s">
        <v>11169</v>
      </c>
      <c r="J78">
        <v>0</v>
      </c>
      <c r="K78" s="19" t="s">
        <v>11064</v>
      </c>
      <c r="M78" t="str">
        <f t="shared" si="1"/>
        <v>INSERT INTO c_bank_param_m (param_category_id,bank_param_code,bank_param_name,param_data_type,param_str_value,param_number_value,param_date_value) VALUES (1,'ACH_CLG_IW_RET_FOLDER','ACH Clearing Inward Return Folder','CHAR','/ach/out/iwret/',0,NULL);</v>
      </c>
    </row>
    <row r="79" spans="1:13">
      <c r="E79" s="69">
        <v>1</v>
      </c>
      <c r="F79" t="s">
        <v>11170</v>
      </c>
      <c r="G79" t="s">
        <v>11171</v>
      </c>
      <c r="H79" t="s">
        <v>11063</v>
      </c>
      <c r="I79" t="s">
        <v>11172</v>
      </c>
      <c r="J79">
        <v>0</v>
      </c>
      <c r="K79" s="19" t="s">
        <v>11064</v>
      </c>
      <c r="M79" t="str">
        <f t="shared" si="1"/>
        <v>INSERT INTO c_bank_param_m (param_category_id,bank_param_code,bank_param_name,param_data_type,param_str_value,param_number_value,param_date_value) VALUES (1,'ACH_CLG_OW_RET_FOLDER','ACH Clearing Outward Return Folder','CHAR','/ach/in/owret/',0,NULL);</v>
      </c>
    </row>
    <row r="80" spans="1:13">
      <c r="I80"/>
      <c r="K80" s="19"/>
    </row>
    <row r="81" spans="4:13">
      <c r="D81" t="s">
        <v>8946</v>
      </c>
      <c r="E81" s="69">
        <v>14</v>
      </c>
      <c r="F81" t="s">
        <v>11173</v>
      </c>
      <c r="G81" t="s">
        <v>11174</v>
      </c>
      <c r="H81" t="s">
        <v>11063</v>
      </c>
      <c r="I81" s="142" t="s">
        <v>11175</v>
      </c>
      <c r="J81">
        <v>0</v>
      </c>
      <c r="K81" s="19" t="s">
        <v>11064</v>
      </c>
      <c r="M81" t="str">
        <f t="shared" si="1"/>
        <v>INSERT INTO c_bank_param_m (param_category_id,bank_param_code,bank_param_name,param_data_type,param_str_value,param_number_value,param_date_value) VALUES (14,'NEFT_IW_FOLDER','NEFT Inward Folder','CHAR','/eft/neft/in/inward/',0,NULL);</v>
      </c>
    </row>
    <row r="82" spans="4:13">
      <c r="E82" s="69">
        <v>14</v>
      </c>
      <c r="F82" t="s">
        <v>11176</v>
      </c>
      <c r="G82" t="s">
        <v>11177</v>
      </c>
      <c r="H82" t="s">
        <v>11063</v>
      </c>
      <c r="I82" s="142" t="s">
        <v>11178</v>
      </c>
      <c r="J82">
        <v>0</v>
      </c>
      <c r="K82" s="19" t="s">
        <v>11064</v>
      </c>
      <c r="M82" t="str">
        <f t="shared" si="1"/>
        <v>INSERT INTO c_bank_param_m (param_category_id,bank_param_code,bank_param_name,param_data_type,param_str_value,param_number_value,param_date_value) VALUES (14,'NEFT_IW_BAD_FOLDER','NEFT Inward BAD Folder','CHAR','/eft/neft/in/inwardbad/',0,NULL);</v>
      </c>
    </row>
    <row r="83" spans="4:13">
      <c r="E83" s="69">
        <v>14</v>
      </c>
      <c r="F83" t="s">
        <v>11179</v>
      </c>
      <c r="G83" t="s">
        <v>11180</v>
      </c>
      <c r="H83" t="s">
        <v>11063</v>
      </c>
      <c r="I83" s="142" t="s">
        <v>11181</v>
      </c>
      <c r="J83">
        <v>0</v>
      </c>
      <c r="K83" s="19" t="s">
        <v>11064</v>
      </c>
      <c r="M83" t="str">
        <f t="shared" si="1"/>
        <v>INSERT INTO c_bank_param_m (param_category_id,bank_param_code,bank_param_name,param_data_type,param_str_value,param_number_value,param_date_value) VALUES (14,'NEFT_OW_RET_FOLDER','NEFT Outward Return Folder','CHAR','/eft/neft/in/outwardret/',0,NULL);</v>
      </c>
    </row>
    <row r="84" spans="4:13">
      <c r="E84" s="69">
        <v>14</v>
      </c>
      <c r="F84" t="s">
        <v>11182</v>
      </c>
      <c r="G84" t="s">
        <v>11183</v>
      </c>
      <c r="H84" t="s">
        <v>11063</v>
      </c>
      <c r="I84" s="142" t="s">
        <v>11184</v>
      </c>
      <c r="J84">
        <v>0</v>
      </c>
      <c r="K84" s="19" t="s">
        <v>11064</v>
      </c>
      <c r="M84" t="str">
        <f t="shared" si="1"/>
        <v>INSERT INTO c_bank_param_m (param_category_id,bank_param_code,bank_param_name,param_data_type,param_str_value,param_number_value,param_date_value) VALUES (14,'NEFT_OW_FOLDER','NEFT Outward Folder','CHAR','/eft/neft/out/outward/',0,NULL);</v>
      </c>
    </row>
    <row r="85" spans="4:13">
      <c r="E85" s="69">
        <v>14</v>
      </c>
      <c r="F85" t="s">
        <v>11185</v>
      </c>
      <c r="G85" t="s">
        <v>11186</v>
      </c>
      <c r="H85" t="s">
        <v>11063</v>
      </c>
      <c r="I85" s="142" t="s">
        <v>11187</v>
      </c>
      <c r="J85">
        <v>0</v>
      </c>
      <c r="K85" s="19" t="s">
        <v>11064</v>
      </c>
      <c r="M85" t="str">
        <f t="shared" si="1"/>
        <v>INSERT INTO c_bank_param_m (param_category_id,bank_param_code,bank_param_name,param_data_type,param_str_value,param_number_value,param_date_value) VALUES (14,'NEFT_IW_RET_FOLDER','NEFT Inward Return Folder','CHAR','/eft/neft/out/inwardret/',0,NULL);</v>
      </c>
    </row>
    <row r="86" spans="4:13">
      <c r="E86" s="69">
        <v>14</v>
      </c>
      <c r="F86" t="s">
        <v>11188</v>
      </c>
      <c r="G86" t="s">
        <v>11189</v>
      </c>
      <c r="H86" t="s">
        <v>11063</v>
      </c>
      <c r="I86" s="142" t="s">
        <v>11190</v>
      </c>
      <c r="J86">
        <v>0</v>
      </c>
      <c r="K86" s="19" t="s">
        <v>11064</v>
      </c>
      <c r="M86" t="str">
        <f t="shared" si="1"/>
        <v>INSERT INTO c_bank_param_m (param_category_id,bank_param_code,bank_param_name,param_data_type,param_str_value,param_number_value,param_date_value) VALUES (14,'NEFT_BANK_CODE','NEFT Bank Code','CHAR','8MC',0,NULL);</v>
      </c>
    </row>
    <row r="87" spans="4:13">
      <c r="I87" s="142"/>
      <c r="K87" s="19"/>
    </row>
    <row r="88" spans="4:13">
      <c r="I88"/>
      <c r="K88" s="19"/>
    </row>
    <row r="89" spans="4:13">
      <c r="D89" s="150" t="s">
        <v>8945</v>
      </c>
      <c r="E89" s="69">
        <v>15</v>
      </c>
      <c r="F89" t="s">
        <v>11191</v>
      </c>
      <c r="G89" t="s">
        <v>11192</v>
      </c>
      <c r="H89" t="s">
        <v>11063</v>
      </c>
      <c r="I89" s="142" t="s">
        <v>11193</v>
      </c>
      <c r="J89">
        <v>0</v>
      </c>
      <c r="K89" s="19" t="s">
        <v>11064</v>
      </c>
      <c r="M89" t="str">
        <f t="shared" si="1"/>
        <v>INSERT INTO c_bank_param_m (param_category_id,bank_param_code,bank_param_name,param_data_type,param_str_value,param_number_value,param_date_value) VALUES (15,'RTGS_IW_FOLDER','RTGS Inward Folder','CHAR','/eft/rtgs/in/inward/',0,NULL);</v>
      </c>
    </row>
    <row r="90" spans="4:13">
      <c r="E90" s="69">
        <v>15</v>
      </c>
      <c r="F90" t="s">
        <v>11194</v>
      </c>
      <c r="G90" t="s">
        <v>11195</v>
      </c>
      <c r="H90" t="s">
        <v>11063</v>
      </c>
      <c r="I90" s="142" t="s">
        <v>11196</v>
      </c>
      <c r="J90">
        <v>0</v>
      </c>
      <c r="K90" s="19" t="s">
        <v>11064</v>
      </c>
      <c r="M90" t="str">
        <f t="shared" si="1"/>
        <v>INSERT INTO c_bank_param_m (param_category_id,bank_param_code,bank_param_name,param_data_type,param_str_value,param_number_value,param_date_value) VALUES (15,'RTGS_IW_BAD_FOLDER','RTGS Inward BAD Folder','CHAR','/eft/rtgs/in/inwardbad/',0,NULL);</v>
      </c>
    </row>
    <row r="91" spans="4:13">
      <c r="E91" s="69">
        <v>15</v>
      </c>
      <c r="F91" t="s">
        <v>11197</v>
      </c>
      <c r="G91" t="s">
        <v>11198</v>
      </c>
      <c r="H91" t="s">
        <v>11063</v>
      </c>
      <c r="I91" s="142" t="s">
        <v>11199</v>
      </c>
      <c r="J91">
        <v>0</v>
      </c>
      <c r="K91" s="19" t="s">
        <v>11064</v>
      </c>
      <c r="M91" t="str">
        <f t="shared" si="1"/>
        <v>INSERT INTO c_bank_param_m (param_category_id,bank_param_code,bank_param_name,param_data_type,param_str_value,param_number_value,param_date_value) VALUES (15,'RTGS_OW_RET_FOLDER','RTGS Outward Return Folder','CHAR','/eft/rtgs/in/outwardret/',0,NULL);</v>
      </c>
    </row>
    <row r="92" spans="4:13">
      <c r="E92" s="69">
        <v>15</v>
      </c>
      <c r="F92" t="s">
        <v>11200</v>
      </c>
      <c r="G92" t="s">
        <v>11201</v>
      </c>
      <c r="H92" t="s">
        <v>11063</v>
      </c>
      <c r="I92" s="142" t="s">
        <v>11202</v>
      </c>
      <c r="J92">
        <v>0</v>
      </c>
      <c r="K92" s="19" t="s">
        <v>11064</v>
      </c>
      <c r="M92" t="str">
        <f t="shared" si="1"/>
        <v>INSERT INTO c_bank_param_m (param_category_id,bank_param_code,bank_param_name,param_data_type,param_str_value,param_number_value,param_date_value) VALUES (15,'RTGS_OW_FOLDER','RTGS Outward Folder','CHAR','/eft/rtgs/out/outward/',0,NULL);</v>
      </c>
    </row>
    <row r="93" spans="4:13">
      <c r="E93" s="69">
        <v>15</v>
      </c>
      <c r="F93" t="s">
        <v>11203</v>
      </c>
      <c r="G93" t="s">
        <v>11204</v>
      </c>
      <c r="H93" t="s">
        <v>11063</v>
      </c>
      <c r="I93" s="142" t="s">
        <v>11205</v>
      </c>
      <c r="J93">
        <v>0</v>
      </c>
      <c r="K93" s="19" t="s">
        <v>11064</v>
      </c>
      <c r="M93" t="str">
        <f t="shared" si="1"/>
        <v>INSERT INTO c_bank_param_m (param_category_id,bank_param_code,bank_param_name,param_data_type,param_str_value,param_number_value,param_date_value) VALUES (15,'RTGS_IW_RET_FOLDER','RTGS Inward Return Folder','CHAR','/eft/rtgs/out/inwardret/',0,NULL);</v>
      </c>
    </row>
    <row r="94" spans="4:13">
      <c r="I94"/>
      <c r="K94" s="19"/>
    </row>
    <row r="95" spans="4:13">
      <c r="D95" s="150" t="s">
        <v>9377</v>
      </c>
      <c r="E95" s="69">
        <v>4</v>
      </c>
      <c r="F95" t="s">
        <v>11206</v>
      </c>
      <c r="G95" t="s">
        <v>11207</v>
      </c>
      <c r="H95" t="s">
        <v>11063</v>
      </c>
      <c r="I95" s="142" t="s">
        <v>11208</v>
      </c>
      <c r="J95">
        <v>0</v>
      </c>
      <c r="K95" s="19" t="s">
        <v>11064</v>
      </c>
      <c r="M95" t="str">
        <f t="shared" si="1"/>
        <v>INSERT INTO c_bank_param_m (param_category_id,bank_param_code,bank_param_name,param_data_type,param_str_value,param_number_value,param_date_value) VALUES (4,'CKYC_INDV_IN_FOLDER','CKYC Individual In Folder','CHAR','/ckyc/in/indv/',0,NULL);</v>
      </c>
    </row>
    <row r="96" spans="4:13">
      <c r="E96" s="69">
        <v>4</v>
      </c>
      <c r="F96" t="s">
        <v>11209</v>
      </c>
      <c r="G96" t="s">
        <v>11210</v>
      </c>
      <c r="H96" t="s">
        <v>11063</v>
      </c>
      <c r="I96" s="142" t="s">
        <v>11211</v>
      </c>
      <c r="J96">
        <v>0</v>
      </c>
      <c r="K96" s="19" t="s">
        <v>11064</v>
      </c>
      <c r="M96" t="str">
        <f t="shared" si="1"/>
        <v>INSERT INTO c_bank_param_m (param_category_id,bank_param_code,bank_param_name,param_data_type,param_str_value,param_number_value,param_date_value) VALUES (4,'CKYC_NONINDV_IN_FOLDER','CKYC Non Individual In Folder','CHAR','/ckyc/in/nonindv/',0,NULL);</v>
      </c>
    </row>
    <row r="97" spans="4:13">
      <c r="D97" s="150"/>
      <c r="E97" s="69">
        <v>4</v>
      </c>
      <c r="F97" t="s">
        <v>11212</v>
      </c>
      <c r="G97" t="s">
        <v>11213</v>
      </c>
      <c r="H97" t="s">
        <v>11063</v>
      </c>
      <c r="I97" s="142" t="s">
        <v>11214</v>
      </c>
      <c r="J97">
        <v>0</v>
      </c>
      <c r="K97" s="19" t="s">
        <v>11064</v>
      </c>
      <c r="M97" t="str">
        <f t="shared" si="1"/>
        <v>INSERT INTO c_bank_param_m (param_category_id,bank_param_code,bank_param_name,param_data_type,param_str_value,param_number_value,param_date_value) VALUES (4,'CKYC_INDV_OUT_FOLDER','CKYC Individual Out Folder','CHAR','/ckyc/out/indv/',0,NULL);</v>
      </c>
    </row>
    <row r="98" spans="4:13">
      <c r="E98" s="69">
        <v>4</v>
      </c>
      <c r="F98" t="s">
        <v>11215</v>
      </c>
      <c r="G98" t="s">
        <v>11216</v>
      </c>
      <c r="H98" t="s">
        <v>11063</v>
      </c>
      <c r="I98" s="142" t="s">
        <v>11217</v>
      </c>
      <c r="J98">
        <v>0</v>
      </c>
      <c r="K98" s="19" t="s">
        <v>11064</v>
      </c>
      <c r="M98" t="str">
        <f t="shared" si="1"/>
        <v>INSERT INTO c_bank_param_m (param_category_id,bank_param_code,bank_param_name,param_data_type,param_str_value,param_number_value,param_date_value) VALUES (4,'CKYC_NONINDV_OUT_FOLDER','CKYC Non Individual Out Folder','CHAR','/ckyc/out/nonindv/',0,NULL);</v>
      </c>
    </row>
    <row r="99" spans="4:13">
      <c r="I99"/>
      <c r="K99" s="19"/>
    </row>
    <row r="100" spans="4:13">
      <c r="D100" s="150" t="s">
        <v>9383</v>
      </c>
      <c r="E100" s="69">
        <v>13</v>
      </c>
      <c r="F100" t="s">
        <v>11218</v>
      </c>
      <c r="G100" t="s">
        <v>11219</v>
      </c>
      <c r="H100" t="s">
        <v>11063</v>
      </c>
      <c r="I100" s="142" t="s">
        <v>11220</v>
      </c>
      <c r="J100">
        <v>0</v>
      </c>
      <c r="K100" s="19" t="s">
        <v>11064</v>
      </c>
      <c r="M100" t="str">
        <f t="shared" si="1"/>
        <v>INSERT INTO c_bank_param_m (param_category_id,bank_param_code,bank_param_name,param_data_type,param_str_value,param_number_value,param_date_value) VALUES (13,'CTR_OUT_FOLDER','CTR Out Folder','CHAR','/ctr/out/',0,NULL);</v>
      </c>
    </row>
    <row r="101" spans="4:13">
      <c r="D101" s="150"/>
      <c r="I101" s="142"/>
      <c r="K101" s="19"/>
    </row>
    <row r="102" spans="4:13">
      <c r="D102" s="150"/>
      <c r="I102" s="142"/>
      <c r="K102" s="19"/>
    </row>
    <row r="103" spans="4:13">
      <c r="D103" s="150"/>
      <c r="I103" s="142"/>
      <c r="K103" s="19"/>
    </row>
    <row r="104" spans="4:13">
      <c r="D104" s="150" t="s">
        <v>9384</v>
      </c>
      <c r="E104" s="69">
        <v>16</v>
      </c>
      <c r="F104" t="s">
        <v>11221</v>
      </c>
      <c r="G104" t="s">
        <v>11222</v>
      </c>
      <c r="H104" t="s">
        <v>11063</v>
      </c>
      <c r="I104" s="142" t="s">
        <v>11223</v>
      </c>
      <c r="J104">
        <v>0</v>
      </c>
      <c r="K104" s="19" t="s">
        <v>11064</v>
      </c>
      <c r="M104" t="str">
        <f t="shared" si="1"/>
        <v>INSERT INTO c_bank_param_m (param_category_id,bank_param_code,bank_param_name,param_data_type,param_str_value,param_number_value,param_date_value) VALUES (16,'CIBIL_OUT_FOLDER','CIBIL Out Folder','CHAR','/cibil/out/',0,NULL);</v>
      </c>
    </row>
    <row r="105" spans="4:13">
      <c r="E105" s="69">
        <v>16</v>
      </c>
      <c r="F105" t="s">
        <v>11224</v>
      </c>
      <c r="G105" t="s">
        <v>11225</v>
      </c>
      <c r="H105" t="s">
        <v>11063</v>
      </c>
      <c r="I105" s="69" t="s">
        <v>11226</v>
      </c>
      <c r="J105">
        <v>0</v>
      </c>
      <c r="K105" s="19" t="s">
        <v>11064</v>
      </c>
      <c r="M105" t="str">
        <f t="shared" si="1"/>
        <v>INSERT INTO c_bank_param_m (param_category_id,bank_param_code,bank_param_name,param_data_type,param_str_value,param_number_value,param_date_value) VALUES (16,'CIBIL_MEMBER_ID','CIBIL Member Id','CHAR','MUCB123',0,NULL);</v>
      </c>
    </row>
    <row r="106" spans="4:13">
      <c r="K106" s="19"/>
    </row>
    <row r="107" spans="4:13">
      <c r="D107" s="150" t="s">
        <v>9385</v>
      </c>
      <c r="E107" s="69">
        <v>17</v>
      </c>
      <c r="F107" t="s">
        <v>11227</v>
      </c>
      <c r="G107" t="s">
        <v>11228</v>
      </c>
      <c r="H107" t="s">
        <v>10262</v>
      </c>
      <c r="J107">
        <v>1</v>
      </c>
      <c r="K107" s="19" t="s">
        <v>11064</v>
      </c>
      <c r="M107" t="str">
        <f t="shared" si="1"/>
        <v>INSERT INTO c_bank_param_m (param_category_id,bank_param_code,bank_param_name,param_data_type,param_str_value,param_number_value,param_date_value) VALUES (17,'GSEC_SETTELEMENT_T_DAYS','GSEC Settelement T Days','NUMBER','',1,NULL);</v>
      </c>
    </row>
    <row r="108" spans="4:13">
      <c r="K108" s="19"/>
    </row>
    <row r="109" spans="4:13">
      <c r="D109" s="150" t="s">
        <v>9275</v>
      </c>
      <c r="E109" s="69">
        <v>18</v>
      </c>
      <c r="F109" t="s">
        <v>11229</v>
      </c>
      <c r="G109" t="s">
        <v>11230</v>
      </c>
      <c r="H109" t="s">
        <v>10262</v>
      </c>
      <c r="J109">
        <v>1</v>
      </c>
      <c r="K109" s="19" t="s">
        <v>11064</v>
      </c>
      <c r="M109" t="str">
        <f t="shared" si="1"/>
        <v>INSERT INTO c_bank_param_m (param_category_id,bank_param_code,bank_param_name,param_data_type,param_str_value,param_number_value,param_date_value) VALUES (18,'C_TDS_DEDUCT_TD_PRINCIPAL_FLAG','TDS Deduction Principal Flag','NUMBER','',1,NULL);</v>
      </c>
    </row>
    <row r="110" spans="4:13">
      <c r="D110" s="150"/>
      <c r="E110" s="69">
        <v>18</v>
      </c>
      <c r="F110" t="s">
        <v>11231</v>
      </c>
      <c r="G110" t="s">
        <v>11232</v>
      </c>
      <c r="H110" t="s">
        <v>11063</v>
      </c>
      <c r="I110" s="142" t="s">
        <v>11233</v>
      </c>
      <c r="J110">
        <v>0</v>
      </c>
      <c r="K110" s="19" t="s">
        <v>11064</v>
      </c>
      <c r="M110" t="str">
        <f t="shared" si="1"/>
        <v>INSERT INTO c_bank_param_m (param_category_id,bank_param_code,bank_param_name,param_data_type,param_str_value,param_number_value,param_date_value) VALUES (18,'TDS_15_G_H','TDS 15 G/H','CHAR','/tds/15gh/',0,NULL);</v>
      </c>
    </row>
    <row r="111" spans="4:13">
      <c r="D111" s="150"/>
      <c r="K111" s="19"/>
    </row>
    <row r="112" spans="4:13">
      <c r="K112" s="19"/>
    </row>
    <row r="113" spans="4:13">
      <c r="K113" s="19"/>
    </row>
    <row r="114" spans="4:13">
      <c r="D114" s="150" t="s">
        <v>11234</v>
      </c>
      <c r="E114" s="69">
        <v>19</v>
      </c>
      <c r="F114" t="s">
        <v>11235</v>
      </c>
      <c r="G114" t="s">
        <v>11236</v>
      </c>
      <c r="H114" t="s">
        <v>10262</v>
      </c>
      <c r="J114">
        <v>1</v>
      </c>
      <c r="K114" s="19" t="s">
        <v>11064</v>
      </c>
      <c r="M114" t="str">
        <f t="shared" si="1"/>
        <v>INSERT INTO c_bank_param_m (param_category_id,bank_param_code,bank_param_name,param_data_type,param_str_value,param_number_value,param_date_value) VALUES (19,'IS_DAY_BEGIN_BALANCE_ALERT','Day Begin Balance Alert (SMS)','NUMBER','',1,NULL);</v>
      </c>
    </row>
    <row r="115" spans="4:13">
      <c r="K115" s="19"/>
    </row>
    <row r="116" spans="4:13">
      <c r="D116" s="150" t="s">
        <v>11237</v>
      </c>
      <c r="E116" s="69">
        <v>20</v>
      </c>
      <c r="F116" t="s">
        <v>11238</v>
      </c>
      <c r="G116" t="s">
        <v>11239</v>
      </c>
      <c r="H116" t="s">
        <v>11063</v>
      </c>
      <c r="I116" s="14" t="s">
        <v>11240</v>
      </c>
      <c r="J116">
        <v>0</v>
      </c>
      <c r="K116" s="19" t="s">
        <v>11064</v>
      </c>
      <c r="M116" t="str">
        <f t="shared" si="1"/>
        <v>INSERT INTO c_bank_param_m (param_category_id,bank_param_code,bank_param_name,param_data_type,param_str_value,param_number_value,param_date_value) VALUES (20,'CUSTOMER_PHOTO_FOLDER','Customer Photo','CHAR','/img/photo/',0,NULL);</v>
      </c>
    </row>
    <row r="117" spans="4:13">
      <c r="E117" s="69">
        <v>20</v>
      </c>
      <c r="F117" t="s">
        <v>11241</v>
      </c>
      <c r="G117" t="s">
        <v>11242</v>
      </c>
      <c r="H117" t="s">
        <v>11063</v>
      </c>
      <c r="I117" s="14" t="s">
        <v>11243</v>
      </c>
      <c r="J117">
        <v>0</v>
      </c>
      <c r="K117" s="19" t="s">
        <v>11064</v>
      </c>
      <c r="M117" t="str">
        <f t="shared" si="1"/>
        <v>INSERT INTO c_bank_param_m (param_category_id,bank_param_code,bank_param_name,param_data_type,param_str_value,param_number_value,param_date_value) VALUES (20,'ACCOUNT_SIGN_FOLDER','Account Signature','CHAR','/img/sign/',0,NULL);</v>
      </c>
    </row>
    <row r="119" spans="4:13">
      <c r="D119" s="150" t="s">
        <v>8061</v>
      </c>
      <c r="E119" s="69">
        <v>21</v>
      </c>
      <c r="F119" t="s">
        <v>11244</v>
      </c>
      <c r="G119" t="s">
        <v>11245</v>
      </c>
      <c r="H119" t="s">
        <v>11063</v>
      </c>
      <c r="I119" s="29" t="s">
        <v>11246</v>
      </c>
      <c r="J119">
        <v>0</v>
      </c>
      <c r="K119" s="19" t="s">
        <v>11064</v>
      </c>
      <c r="M119" t="str">
        <f t="shared" si="1"/>
        <v>INSERT INTO c_bank_param_m (param_category_id,bank_param_code,bank_param_name,param_data_type,param_str_value,param_number_value,param_date_value) VALUES (21,'TRAN_IMPORT_FOLDER','Tran Import Folder','CHAR','/tranimport/',0,NULL);</v>
      </c>
    </row>
    <row r="121" spans="4:13">
      <c r="D121" s="150" t="s">
        <v>11247</v>
      </c>
      <c r="E121" s="69">
        <v>22</v>
      </c>
      <c r="F121" t="s">
        <v>11248</v>
      </c>
      <c r="G121" t="s">
        <v>11249</v>
      </c>
      <c r="H121" t="s">
        <v>10262</v>
      </c>
      <c r="J121">
        <v>4</v>
      </c>
      <c r="K121" s="19" t="s">
        <v>11064</v>
      </c>
      <c r="M121" t="str">
        <f t="shared" si="1"/>
        <v>INSERT INTO c_bank_param_m (param_category_id,bank_param_code,bank_param_name,param_data_type,param_str_value,param_number_value,param_date_value) VALUES (22,'CRR_PERCENT','CRR Percentage','NUMBER','',4,NULL);</v>
      </c>
    </row>
    <row r="122" spans="4:13">
      <c r="E122" s="69">
        <v>22</v>
      </c>
      <c r="F122" t="s">
        <v>11250</v>
      </c>
      <c r="G122" t="s">
        <v>11251</v>
      </c>
      <c r="H122" t="s">
        <v>10262</v>
      </c>
      <c r="J122">
        <v>4</v>
      </c>
      <c r="K122" s="19" t="s">
        <v>11064</v>
      </c>
      <c r="M122" t="str">
        <f t="shared" si="1"/>
        <v>INSERT INTO c_bank_param_m (param_category_id,bank_param_code,bank_param_name,param_data_type,param_str_value,param_number_value,param_date_value) VALUES (22,'SLR_PERCENT','SLR Percentage','NUMBER','',4,NULL);</v>
      </c>
    </row>
    <row r="125" spans="4:13">
      <c r="D125" s="4" t="s">
        <v>9389</v>
      </c>
      <c r="E125" s="69">
        <v>23</v>
      </c>
      <c r="F125" t="s">
        <v>11252</v>
      </c>
      <c r="G125" t="s">
        <v>11253</v>
      </c>
      <c r="H125" t="s">
        <v>11063</v>
      </c>
      <c r="I125" s="142" t="s">
        <v>11254</v>
      </c>
      <c r="J125">
        <v>0</v>
      </c>
      <c r="K125" s="19" t="s">
        <v>11064</v>
      </c>
      <c r="M125" t="str">
        <f t="shared" ref="M125:M128" si="2">CONCATENATE("INSERT INTO c_bank_param_m (param_category_id,bank_param_code,bank_param_name,param_data_type,param_str_value,param_number_value,param_date_value) VALUES (",E125&amp;",'"&amp;F125&amp;"','"&amp;G125&amp;"','"&amp;H125&amp;"','"&amp;I125&amp;"',"&amp;J125&amp;","&amp;K125&amp;");")</f>
        <v>INSERT INTO c_bank_param_m (param_category_id,bank_param_code,bank_param_name,param_data_type,param_str_value,param_number_value,param_date_value) VALUES (23,'CBDT_IN_FOLDER','CBDT In Folder','CHAR','/cbdt/in/',0,NULL);</v>
      </c>
    </row>
    <row r="126" spans="4:13">
      <c r="E126" s="69">
        <v>23</v>
      </c>
      <c r="F126" t="s">
        <v>11255</v>
      </c>
      <c r="G126" t="s">
        <v>11256</v>
      </c>
      <c r="H126" t="s">
        <v>11063</v>
      </c>
      <c r="I126" s="142" t="s">
        <v>11257</v>
      </c>
      <c r="J126">
        <v>0</v>
      </c>
      <c r="K126" s="19" t="s">
        <v>11064</v>
      </c>
      <c r="M126" t="str">
        <f t="shared" si="2"/>
        <v>INSERT INTO c_bank_param_m (param_category_id,bank_param_code,bank_param_name,param_data_type,param_str_value,param_number_value,param_date_value) VALUES (23,'CBDT_OUT_FOLDER','CBDT Out Folder','CHAR','/cbdt/out/',0,NULL);</v>
      </c>
    </row>
    <row r="127" spans="4:13">
      <c r="E127" s="69">
        <v>23</v>
      </c>
      <c r="F127" t="s">
        <v>11258</v>
      </c>
      <c r="G127" t="s">
        <v>11259</v>
      </c>
      <c r="H127" t="s">
        <v>11063</v>
      </c>
      <c r="I127" s="142" t="s">
        <v>11260</v>
      </c>
      <c r="J127">
        <v>0</v>
      </c>
      <c r="K127" s="19" t="s">
        <v>11064</v>
      </c>
      <c r="M127" t="str">
        <f t="shared" si="2"/>
        <v>INSERT INTO c_bank_param_m (param_category_id,bank_param_code,bank_param_name,param_data_type,param_str_value,param_number_value,param_date_value) VALUES (23,'CBDT_ARCHIVE_IN_FOLDER','CBDT Archive In Folder','CHAR','/cbdt/archive/in/',0,NULL);</v>
      </c>
    </row>
    <row r="128" spans="4:13">
      <c r="E128" s="69">
        <v>23</v>
      </c>
      <c r="F128" t="s">
        <v>11261</v>
      </c>
      <c r="G128" t="s">
        <v>11262</v>
      </c>
      <c r="H128" t="s">
        <v>11063</v>
      </c>
      <c r="I128" s="142" t="s">
        <v>11263</v>
      </c>
      <c r="J128">
        <v>0</v>
      </c>
      <c r="K128" s="19" t="s">
        <v>11064</v>
      </c>
      <c r="M128" t="str">
        <f t="shared" si="2"/>
        <v>INSERT INTO c_bank_param_m (param_category_id,bank_param_code,bank_param_name,param_data_type,param_str_value,param_number_value,param_date_value) VALUES (23,'CBDT_ARCHIVE_OUT_FOLDER','CBDT Archive Out Folder','CHAR','/cbdt/archive/out/',0,NULL);</v>
      </c>
    </row>
    <row r="131" spans="4:13">
      <c r="D131" s="4" t="s">
        <v>9390</v>
      </c>
      <c r="E131" s="69">
        <v>24</v>
      </c>
      <c r="F131" t="s">
        <v>11264</v>
      </c>
      <c r="G131" t="s">
        <v>11265</v>
      </c>
      <c r="H131" t="s">
        <v>11063</v>
      </c>
      <c r="I131" s="69" t="s">
        <v>11266</v>
      </c>
      <c r="J131">
        <v>0</v>
      </c>
      <c r="K131" s="19" t="s">
        <v>11064</v>
      </c>
      <c r="M131" t="str">
        <f t="shared" ref="M131:M137" si="3">CONCATENATE("INSERT INTO c_bank_param_m (param_category_id,bank_param_code,bank_param_name,param_data_type,param_str_value,param_number_value,param_date_value) VALUES (",E131&amp;",'"&amp;F131&amp;"','"&amp;G131&amp;"','"&amp;H131&amp;"','"&amp;I131&amp;"',"&amp;J131&amp;","&amp;K131&amp;");")</f>
        <v>INSERT INTO c_bank_param_m (param_category_id,bank_param_code,bank_param_name,param_data_type,param_str_value,param_number_value,param_date_value) VALUES (24,'SFT_OUT_FOLDER','SFT Out Folder','CHAR','/sft/out/',0,NULL);</v>
      </c>
    </row>
    <row r="132" spans="4:13">
      <c r="E132" s="69">
        <v>24</v>
      </c>
      <c r="F132" t="s">
        <v>11267</v>
      </c>
      <c r="G132" t="s">
        <v>11268</v>
      </c>
      <c r="H132" t="s">
        <v>11063</v>
      </c>
      <c r="I132" s="237" t="s">
        <v>11269</v>
      </c>
      <c r="J132">
        <v>0</v>
      </c>
      <c r="K132" s="19" t="s">
        <v>11064</v>
      </c>
      <c r="M132" t="str">
        <f t="shared" si="3"/>
        <v>INSERT INTO c_bank_param_m (param_category_id,bank_param_code,bank_param_name,param_data_type,param_str_value,param_number_value,param_date_value) VALUES (24,'SFT_004_GL_GROUP_ID','SFT-004 Gl group id not in','CHAR','10003,10004,10005',0,NULL);</v>
      </c>
    </row>
    <row r="133" spans="4:13">
      <c r="E133" s="69">
        <v>24</v>
      </c>
      <c r="F133" t="s">
        <v>11270</v>
      </c>
      <c r="G133" t="s">
        <v>11271</v>
      </c>
      <c r="H133" t="s">
        <v>10262</v>
      </c>
      <c r="J133">
        <v>1000000</v>
      </c>
      <c r="K133" s="19" t="s">
        <v>11064</v>
      </c>
      <c r="M133" t="str">
        <f t="shared" si="3"/>
        <v>INSERT INTO c_bank_param_m (param_category_id,bank_param_code,bank_param_name,param_data_type,param_str_value,param_number_value,param_date_value) VALUES (24,'SFT_004_AMOUNT_LIMT','SFT-004 Amount limt','NUMBER','',1000000,NULL);</v>
      </c>
    </row>
    <row r="134" spans="4:13">
      <c r="E134" s="69">
        <v>24</v>
      </c>
      <c r="F134" t="s">
        <v>11272</v>
      </c>
      <c r="G134" t="s">
        <v>11273</v>
      </c>
      <c r="H134" t="s">
        <v>11063</v>
      </c>
      <c r="I134" s="69">
        <v>10004</v>
      </c>
      <c r="J134">
        <v>0</v>
      </c>
      <c r="K134" s="19" t="s">
        <v>11064</v>
      </c>
      <c r="M134" t="str">
        <f t="shared" si="3"/>
        <v>INSERT INTO c_bank_param_m (param_category_id,bank_param_code,bank_param_name,param_data_type,param_str_value,param_number_value,param_date_value) VALUES (24,'SFT_003_GL_GROUP_ID','SFT-003 Gl group id','CHAR','10004',0,NULL);</v>
      </c>
    </row>
    <row r="135" spans="4:13">
      <c r="E135" s="69">
        <v>24</v>
      </c>
      <c r="F135" t="s">
        <v>11274</v>
      </c>
      <c r="G135" t="s">
        <v>11275</v>
      </c>
      <c r="H135" t="s">
        <v>10262</v>
      </c>
      <c r="J135">
        <v>250000</v>
      </c>
      <c r="K135" s="19" t="s">
        <v>11064</v>
      </c>
      <c r="M135" t="str">
        <f t="shared" si="3"/>
        <v>INSERT INTO c_bank_param_m (param_category_id,bank_param_code,bank_param_name,param_data_type,param_str_value,param_number_value,param_date_value) VALUES (24,'SFT_003_AMOUNT_LIMT','SFT-003 Amount limt','NUMBER','',250000,NULL);</v>
      </c>
    </row>
    <row r="136" spans="4:13">
      <c r="E136" s="69">
        <v>24</v>
      </c>
      <c r="F136" t="s">
        <v>11276</v>
      </c>
      <c r="G136" t="s">
        <v>11277</v>
      </c>
      <c r="H136" t="s">
        <v>11063</v>
      </c>
      <c r="I136" s="69">
        <v>10005</v>
      </c>
      <c r="J136">
        <v>0</v>
      </c>
      <c r="K136" s="19" t="s">
        <v>11064</v>
      </c>
      <c r="M136" t="str">
        <f t="shared" si="3"/>
        <v>INSERT INTO c_bank_param_m (param_category_id,bank_param_code,bank_param_name,param_data_type,param_str_value,param_number_value,param_date_value) VALUES (24,'SFT_005_GL_GROUP_ID','SFT-005 Gl group id','CHAR','10005',0,NULL);</v>
      </c>
    </row>
    <row r="137" spans="4:13">
      <c r="E137" s="69">
        <v>24</v>
      </c>
      <c r="F137" t="s">
        <v>11278</v>
      </c>
      <c r="G137" t="s">
        <v>11279</v>
      </c>
      <c r="H137" t="s">
        <v>10262</v>
      </c>
      <c r="J137">
        <v>50000</v>
      </c>
      <c r="K137" s="19" t="s">
        <v>11064</v>
      </c>
      <c r="M137" t="str">
        <f t="shared" si="3"/>
        <v>INSERT INTO c_bank_param_m (param_category_id,bank_param_code,bank_param_name,param_data_type,param_str_value,param_number_value,param_date_value) VALUES (24,'SFT_005_AMOUNT_LIMT','SFT-005 Amount limt','NUMBER','',50000,NULL);</v>
      </c>
    </row>
  </sheetData>
  <pageMargins left="0.7" right="0.7" top="0.75" bottom="0.75" header="0.51180555555555496" footer="0.51180555555555496"/>
  <pageSetup paperSize="9" firstPageNumber="0"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41"/>
  <sheetViews>
    <sheetView topLeftCell="E1" zoomScale="85" zoomScaleNormal="85" workbookViewId="0">
      <pane ySplit="1" topLeftCell="A2" activePane="bottomLeft" state="frozen"/>
      <selection activeCell="F1" sqref="F1"/>
      <selection pane="bottomLeft" activeCell="L20" sqref="L20"/>
    </sheetView>
  </sheetViews>
  <sheetFormatPr defaultColWidth="8.85546875" defaultRowHeight="15"/>
  <cols>
    <col min="2" max="2" width="18.42578125" customWidth="1"/>
    <col min="4" max="4" width="18.85546875" customWidth="1"/>
    <col min="5" max="5" width="22.85546875" style="69" customWidth="1"/>
    <col min="6" max="6" width="52.85546875" customWidth="1"/>
    <col min="7" max="7" width="54.7109375" customWidth="1"/>
    <col min="8" max="8" width="19.140625" customWidth="1"/>
    <col min="9" max="9" width="19" style="69" customWidth="1"/>
    <col min="10" max="10" width="24" customWidth="1"/>
    <col min="11" max="11" width="23.42578125" customWidth="1"/>
    <col min="12" max="12" width="20.140625" customWidth="1"/>
  </cols>
  <sheetData>
    <row r="1" spans="1:13">
      <c r="E1" s="15" t="s">
        <v>11050</v>
      </c>
      <c r="F1" s="15" t="s">
        <v>11280</v>
      </c>
      <c r="G1" s="15" t="s">
        <v>11281</v>
      </c>
      <c r="H1" s="15" t="s">
        <v>11053</v>
      </c>
      <c r="I1" s="118" t="s">
        <v>11054</v>
      </c>
      <c r="J1" s="15" t="s">
        <v>11055</v>
      </c>
      <c r="K1" s="15" t="s">
        <v>11056</v>
      </c>
    </row>
    <row r="2" spans="1:13">
      <c r="F2" s="119"/>
      <c r="G2" t="s">
        <v>11057</v>
      </c>
    </row>
    <row r="3" spans="1:13">
      <c r="A3" t="s">
        <v>11282</v>
      </c>
    </row>
    <row r="4" spans="1:13">
      <c r="A4" s="15" t="s">
        <v>7147</v>
      </c>
      <c r="B4" s="15" t="s">
        <v>7148</v>
      </c>
      <c r="D4" t="s">
        <v>11059</v>
      </c>
      <c r="E4" s="15" t="s">
        <v>11050</v>
      </c>
      <c r="F4" s="15" t="s">
        <v>11280</v>
      </c>
      <c r="G4" s="15" t="s">
        <v>11281</v>
      </c>
      <c r="H4" s="15" t="s">
        <v>11053</v>
      </c>
      <c r="I4" s="118" t="s">
        <v>11054</v>
      </c>
      <c r="J4" s="15" t="s">
        <v>11055</v>
      </c>
      <c r="K4" s="15" t="s">
        <v>11056</v>
      </c>
      <c r="M4" s="120" t="s">
        <v>11283</v>
      </c>
    </row>
    <row r="5" spans="1:13">
      <c r="A5" s="19">
        <v>1</v>
      </c>
      <c r="B5" s="19" t="s">
        <v>8600</v>
      </c>
      <c r="D5" s="121" t="s">
        <v>8991</v>
      </c>
      <c r="E5" s="88">
        <v>1</v>
      </c>
      <c r="F5" s="39" t="s">
        <v>11284</v>
      </c>
      <c r="G5" s="125" t="s">
        <v>11285</v>
      </c>
      <c r="H5" s="19" t="s">
        <v>10262</v>
      </c>
      <c r="I5" s="88"/>
      <c r="J5" s="19">
        <v>500000</v>
      </c>
      <c r="K5" s="19" t="s">
        <v>11064</v>
      </c>
      <c r="M5" t="str">
        <f>CONCATENATE("INSERT INTO c_branch_param_m (cbr_id, param_category_id,branch_param_code,branch_param_name,param_data_type,param_str_value,param_number_value,param_date_value) SELECT cbr.cbr_id, ",E5&amp;",'"&amp;F5&amp;"','"&amp;G5&amp;"','"&amp;H5&amp;"','"&amp;I5&amp;"',"&amp;J5&amp;","&amp;K5&amp;" from c_cbr_m cbr ;")</f>
        <v>INSERT INTO c_branch_param_m (cbr_id, param_category_id,branch_param_code,branch_param_name,param_data_type,param_str_value,param_number_value,param_date_value) SELECT cbr.cbr_id, 1,'ATM_CASH_LIMIT','ATM Cash limit','NUMBER','',500000,NULL from c_cbr_m cbr ;</v>
      </c>
    </row>
    <row r="6" spans="1:13">
      <c r="A6" s="19"/>
      <c r="B6" s="19"/>
      <c r="E6" s="88">
        <v>1</v>
      </c>
      <c r="F6" s="39" t="s">
        <v>11286</v>
      </c>
      <c r="G6" s="125" t="s">
        <v>11287</v>
      </c>
      <c r="H6" s="19" t="s">
        <v>10262</v>
      </c>
      <c r="I6" s="88"/>
      <c r="J6" s="19">
        <v>9999999</v>
      </c>
      <c r="K6" s="19" t="s">
        <v>11064</v>
      </c>
      <c r="M6" t="str">
        <f>CONCATENATE("INSERT INTO c_branch_param_m (cbr_id, param_category_id,branch_param_code,branch_param_name,param_data_type,param_str_value,param_number_value,param_date_value) SELECT cbr.cbr_id, ",E6&amp;",'"&amp;F6&amp;"','"&amp;G6&amp;"','"&amp;H6&amp;"','"&amp;I6&amp;"',"&amp;J6&amp;","&amp;K6&amp;" from c_cbr_m cbr ;")</f>
        <v>INSERT INTO c_branch_param_m (cbr_id, param_category_id,branch_param_code,branch_param_name,param_data_type,param_str_value,param_number_value,param_date_value) SELECT cbr.cbr_id, 1,'CASH_RETENTION_LIMIT','Cash Retention limit','NUMBER','',9999999,NULL from c_cbr_m cbr ;</v>
      </c>
    </row>
    <row r="7" spans="1:13">
      <c r="A7" s="19"/>
      <c r="B7" s="19"/>
      <c r="D7" s="121"/>
      <c r="E7" s="88"/>
      <c r="F7" s="39"/>
      <c r="G7" s="19"/>
      <c r="H7" s="19"/>
      <c r="I7" s="88"/>
      <c r="J7" s="19"/>
      <c r="K7" s="19"/>
    </row>
    <row r="8" spans="1:13">
      <c r="A8" s="19"/>
      <c r="B8" s="19"/>
      <c r="E8" s="88"/>
      <c r="F8" s="39"/>
      <c r="G8" s="19"/>
      <c r="H8" s="19"/>
      <c r="I8" s="88"/>
      <c r="J8" s="19"/>
      <c r="K8" s="19"/>
    </row>
    <row r="9" spans="1:13" s="132" customFormat="1">
      <c r="A9" s="155"/>
      <c r="B9" s="155"/>
      <c r="D9" s="132" t="s">
        <v>9023</v>
      </c>
      <c r="E9" s="154">
        <v>11</v>
      </c>
      <c r="F9" s="155" t="s">
        <v>11130</v>
      </c>
      <c r="G9" s="155" t="s">
        <v>11131</v>
      </c>
      <c r="H9" s="155" t="s">
        <v>11063</v>
      </c>
      <c r="I9" s="154" t="s">
        <v>11288</v>
      </c>
      <c r="J9" s="155">
        <v>0</v>
      </c>
      <c r="K9" s="155">
        <v>0</v>
      </c>
    </row>
    <row r="10" spans="1:13" s="132" customFormat="1">
      <c r="A10" s="155"/>
      <c r="B10" s="155"/>
      <c r="D10" s="158"/>
      <c r="E10" s="154"/>
      <c r="F10" s="155"/>
      <c r="G10" s="155"/>
      <c r="H10" s="155"/>
      <c r="I10" s="154"/>
      <c r="J10" s="155"/>
      <c r="K10" s="155"/>
    </row>
    <row r="11" spans="1:13" s="132" customFormat="1">
      <c r="A11" s="155"/>
      <c r="B11" s="155"/>
      <c r="D11" s="132" t="s">
        <v>9392</v>
      </c>
      <c r="E11" s="154">
        <v>2</v>
      </c>
      <c r="F11" s="155" t="s">
        <v>11289</v>
      </c>
      <c r="G11" s="155" t="s">
        <v>11290</v>
      </c>
      <c r="H11" s="155" t="s">
        <v>11063</v>
      </c>
      <c r="I11" s="154" t="s">
        <v>11288</v>
      </c>
      <c r="J11" s="155">
        <v>0</v>
      </c>
      <c r="K11" s="155">
        <v>0</v>
      </c>
    </row>
    <row r="12" spans="1:13" s="132" customFormat="1">
      <c r="A12" s="155"/>
      <c r="B12" s="155"/>
      <c r="E12" s="154"/>
      <c r="F12" s="155"/>
      <c r="G12" s="155"/>
      <c r="H12" s="155"/>
      <c r="I12" s="154"/>
      <c r="J12" s="155"/>
      <c r="K12" s="155"/>
    </row>
    <row r="13" spans="1:13" s="132" customFormat="1">
      <c r="A13" s="155"/>
      <c r="B13" s="155"/>
      <c r="D13" s="132" t="s">
        <v>9377</v>
      </c>
      <c r="E13" s="154">
        <v>4</v>
      </c>
      <c r="F13" s="155" t="s">
        <v>11291</v>
      </c>
      <c r="G13" s="155" t="s">
        <v>11292</v>
      </c>
      <c r="H13" s="155" t="s">
        <v>11063</v>
      </c>
      <c r="I13" s="154" t="s">
        <v>11288</v>
      </c>
      <c r="J13" s="155">
        <v>0</v>
      </c>
      <c r="K13" s="155">
        <v>0</v>
      </c>
    </row>
    <row r="14" spans="1:13">
      <c r="A14" s="19"/>
      <c r="B14" s="19"/>
      <c r="E14" s="88"/>
      <c r="F14" s="19"/>
      <c r="G14" s="19"/>
      <c r="H14" s="19"/>
      <c r="I14" s="88"/>
      <c r="J14" s="19"/>
      <c r="K14" s="19"/>
    </row>
    <row r="15" spans="1:13">
      <c r="E15" s="88"/>
      <c r="F15" s="19"/>
      <c r="G15" s="19"/>
      <c r="H15" s="19"/>
      <c r="I15" s="88"/>
      <c r="J15" s="19"/>
      <c r="K15" s="19"/>
    </row>
    <row r="16" spans="1:13">
      <c r="E16" s="88"/>
      <c r="F16" s="19"/>
      <c r="G16" s="19"/>
      <c r="H16" s="19"/>
      <c r="I16" s="88"/>
      <c r="J16" s="19"/>
      <c r="K16" s="19"/>
    </row>
    <row r="17" spans="4:15">
      <c r="D17" s="121"/>
      <c r="E17" s="88"/>
      <c r="F17" s="19"/>
      <c r="G17" s="122"/>
      <c r="H17" s="19"/>
      <c r="I17" s="88"/>
      <c r="J17" s="19"/>
      <c r="K17" s="19"/>
    </row>
    <row r="18" spans="4:15">
      <c r="E18" s="88"/>
      <c r="F18" s="19"/>
      <c r="G18" s="122"/>
      <c r="H18" s="19"/>
      <c r="I18" s="88"/>
      <c r="J18" s="19"/>
      <c r="K18" s="19"/>
    </row>
    <row r="19" spans="4:15">
      <c r="E19" s="88"/>
      <c r="F19" s="19"/>
      <c r="G19" s="122"/>
      <c r="H19" s="19"/>
      <c r="I19" s="88"/>
      <c r="J19" s="19"/>
      <c r="K19" s="19"/>
    </row>
    <row r="20" spans="4:15">
      <c r="E20" s="88"/>
      <c r="F20" s="19"/>
      <c r="G20" s="122"/>
      <c r="H20" s="19"/>
      <c r="I20" s="88"/>
      <c r="J20" s="19"/>
      <c r="K20" s="19"/>
    </row>
    <row r="21" spans="4:15">
      <c r="E21" s="88"/>
      <c r="F21" s="19"/>
      <c r="G21" s="122"/>
      <c r="H21" s="19"/>
      <c r="I21" s="88"/>
      <c r="J21" s="19"/>
      <c r="K21" s="19"/>
    </row>
    <row r="22" spans="4:15">
      <c r="E22" s="88"/>
      <c r="F22" s="19"/>
      <c r="G22" s="122"/>
      <c r="H22" s="19"/>
      <c r="I22" s="88"/>
      <c r="J22" s="19"/>
      <c r="K22" s="19"/>
      <c r="M22" s="126"/>
      <c r="O22" s="69"/>
    </row>
    <row r="23" spans="4:15">
      <c r="E23" s="88"/>
      <c r="F23" s="19"/>
      <c r="G23" s="122"/>
      <c r="H23" s="19"/>
      <c r="I23" s="88"/>
      <c r="J23" s="19"/>
      <c r="K23" s="19"/>
      <c r="M23" s="126"/>
      <c r="O23" s="69"/>
    </row>
    <row r="24" spans="4:15">
      <c r="E24" s="88"/>
      <c r="F24" s="19"/>
      <c r="G24" s="122"/>
      <c r="H24" s="19"/>
      <c r="I24" s="88"/>
      <c r="J24" s="19"/>
      <c r="K24" s="19"/>
      <c r="M24" s="126"/>
      <c r="O24" s="69"/>
    </row>
    <row r="25" spans="4:15">
      <c r="E25" s="88"/>
      <c r="F25" s="19"/>
      <c r="G25" s="19"/>
      <c r="H25" s="19"/>
      <c r="I25" s="88"/>
      <c r="J25" s="19"/>
      <c r="K25" s="19"/>
    </row>
    <row r="26" spans="4:15">
      <c r="D26" s="121"/>
      <c r="E26" s="88"/>
      <c r="F26" s="19"/>
      <c r="G26" s="122"/>
      <c r="H26" s="19"/>
      <c r="I26" s="88"/>
      <c r="J26" s="19"/>
      <c r="K26" s="19"/>
    </row>
    <row r="27" spans="4:15">
      <c r="E27" s="88"/>
      <c r="F27" s="19"/>
      <c r="G27" s="19"/>
      <c r="H27" s="19"/>
      <c r="I27" s="88"/>
      <c r="J27" s="19"/>
      <c r="K27" s="19"/>
    </row>
    <row r="28" spans="4:15">
      <c r="E28" s="88"/>
      <c r="F28" s="19"/>
      <c r="G28" s="19"/>
      <c r="H28" s="19"/>
      <c r="I28" s="88"/>
      <c r="J28" s="19"/>
      <c r="K28" s="19"/>
    </row>
    <row r="29" spans="4:15">
      <c r="D29" s="121"/>
      <c r="E29" s="88"/>
      <c r="F29" s="19"/>
      <c r="G29" s="122"/>
      <c r="H29" s="19"/>
      <c r="I29" s="88"/>
      <c r="J29" s="19"/>
      <c r="K29" s="19"/>
    </row>
    <row r="30" spans="4:15">
      <c r="E30" s="88"/>
      <c r="F30" s="19"/>
      <c r="G30" s="19"/>
      <c r="H30" s="19"/>
      <c r="I30" s="88"/>
      <c r="J30" s="19"/>
      <c r="K30" s="19"/>
    </row>
    <row r="31" spans="4:15">
      <c r="E31" s="88"/>
      <c r="F31" s="19"/>
      <c r="G31" s="19"/>
      <c r="H31" s="19"/>
      <c r="I31" s="88"/>
      <c r="J31" s="19"/>
      <c r="K31" s="19"/>
    </row>
    <row r="32" spans="4:15">
      <c r="D32" s="121"/>
      <c r="E32" s="88"/>
      <c r="F32" s="19"/>
      <c r="G32" s="122"/>
      <c r="H32" s="19"/>
      <c r="I32" s="88"/>
      <c r="J32" s="19"/>
      <c r="K32" s="19"/>
    </row>
    <row r="33" spans="4:11">
      <c r="E33" s="88"/>
      <c r="F33" s="19"/>
      <c r="G33" s="19"/>
      <c r="H33" s="19"/>
      <c r="I33" s="88"/>
      <c r="J33" s="19"/>
      <c r="K33" s="19"/>
    </row>
    <row r="34" spans="4:11">
      <c r="D34" s="121"/>
      <c r="E34" s="88"/>
      <c r="F34" s="19"/>
      <c r="G34" s="124"/>
      <c r="H34" s="19"/>
      <c r="I34" s="88"/>
      <c r="J34" s="19"/>
      <c r="K34" s="19"/>
    </row>
    <row r="35" spans="4:11">
      <c r="E35" s="88"/>
      <c r="F35" s="19"/>
      <c r="G35" s="19"/>
      <c r="H35" s="19"/>
      <c r="I35" s="88"/>
      <c r="J35" s="19"/>
      <c r="K35" s="19"/>
    </row>
    <row r="36" spans="4:11">
      <c r="E36" s="88"/>
      <c r="F36" s="19"/>
      <c r="G36" s="19"/>
      <c r="H36" s="19"/>
      <c r="I36" s="88"/>
      <c r="J36" s="19"/>
      <c r="K36" s="19"/>
    </row>
    <row r="37" spans="4:11">
      <c r="D37" s="121"/>
      <c r="E37" s="88"/>
      <c r="F37" s="19"/>
      <c r="G37" s="122"/>
      <c r="H37" s="19"/>
      <c r="I37" s="88"/>
      <c r="J37" s="19"/>
      <c r="K37" s="19"/>
    </row>
    <row r="38" spans="4:11">
      <c r="E38" s="88"/>
      <c r="F38" s="19"/>
      <c r="G38" s="122"/>
      <c r="H38" s="19"/>
      <c r="I38" s="88"/>
      <c r="J38" s="19"/>
      <c r="K38" s="19"/>
    </row>
    <row r="39" spans="4:11">
      <c r="E39" s="88"/>
      <c r="F39" s="19"/>
      <c r="G39" s="19"/>
      <c r="H39" s="19"/>
      <c r="I39" s="88"/>
      <c r="J39" s="19"/>
      <c r="K39" s="19"/>
    </row>
    <row r="40" spans="4:11">
      <c r="E40" s="88"/>
      <c r="F40" s="19"/>
      <c r="G40" s="19"/>
      <c r="H40" s="19"/>
      <c r="I40" s="88"/>
      <c r="J40" s="19"/>
      <c r="K40" s="19"/>
    </row>
    <row r="41" spans="4:11">
      <c r="E41" s="88"/>
      <c r="F41" s="19"/>
      <c r="G41" s="19"/>
      <c r="H41" s="19"/>
      <c r="I41" s="88"/>
      <c r="J41" s="19"/>
      <c r="K41" s="19"/>
    </row>
  </sheetData>
  <pageMargins left="0.7" right="0.7" top="0.75" bottom="0.75" header="0.51180555555555496" footer="0.51180555555555496"/>
  <pageSetup firstPageNumber="0"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C1:E2"/>
  <sheetViews>
    <sheetView zoomScaleNormal="100" workbookViewId="0">
      <selection activeCell="E7" sqref="E7"/>
    </sheetView>
  </sheetViews>
  <sheetFormatPr defaultColWidth="9.140625" defaultRowHeight="15"/>
  <cols>
    <col min="4" max="4" width="39" customWidth="1"/>
    <col min="5" max="5" width="95.140625" customWidth="1"/>
  </cols>
  <sheetData>
    <row r="1" spans="3:5">
      <c r="C1" t="s">
        <v>11293</v>
      </c>
      <c r="D1" t="s">
        <v>11294</v>
      </c>
    </row>
    <row r="2" spans="3:5" ht="60">
      <c r="C2">
        <v>1</v>
      </c>
      <c r="D2" t="s">
        <v>11295</v>
      </c>
      <c r="E2" s="74" t="s">
        <v>11296</v>
      </c>
    </row>
  </sheetData>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E2:H8"/>
  <sheetViews>
    <sheetView zoomScaleNormal="100" workbookViewId="0">
      <selection activeCell="C26" sqref="C26"/>
    </sheetView>
  </sheetViews>
  <sheetFormatPr defaultColWidth="9.28515625" defaultRowHeight="15"/>
  <cols>
    <col min="5" max="5" width="14.28515625" customWidth="1"/>
    <col min="6" max="6" width="17.7109375" customWidth="1"/>
  </cols>
  <sheetData>
    <row r="2" spans="5:8">
      <c r="E2" s="127" t="s">
        <v>11297</v>
      </c>
      <c r="F2" s="127" t="s">
        <v>11298</v>
      </c>
      <c r="G2" s="127"/>
      <c r="H2" t="s">
        <v>11299</v>
      </c>
    </row>
    <row r="3" spans="5:8">
      <c r="E3">
        <v>1</v>
      </c>
      <c r="F3" t="s">
        <v>7307</v>
      </c>
      <c r="H3" t="str">
        <f t="shared" ref="H3:H8" si="0">CONCATENATE("INSERT INTO c_asset_class_m (asset_class_id,asset_class_name) VALUES (",E3&amp;",'"&amp;F3&amp;"');")</f>
        <v>INSERT INTO c_asset_class_m (asset_class_id,asset_class_name) VALUES (1,'Standard');</v>
      </c>
    </row>
    <row r="4" spans="5:8">
      <c r="E4">
        <v>2</v>
      </c>
      <c r="F4" t="s">
        <v>7309</v>
      </c>
      <c r="H4" t="str">
        <f t="shared" si="0"/>
        <v>INSERT INTO c_asset_class_m (asset_class_id,asset_class_name) VALUES (2,'Sub Standard');</v>
      </c>
    </row>
    <row r="5" spans="5:8">
      <c r="E5">
        <v>3</v>
      </c>
      <c r="F5" t="s">
        <v>7311</v>
      </c>
      <c r="H5" t="str">
        <f t="shared" si="0"/>
        <v>INSERT INTO c_asset_class_m (asset_class_id,asset_class_name) VALUES (3,'Doubtful-I');</v>
      </c>
    </row>
    <row r="6" spans="5:8">
      <c r="E6">
        <v>4</v>
      </c>
      <c r="F6" t="s">
        <v>7313</v>
      </c>
      <c r="H6" t="str">
        <f t="shared" si="0"/>
        <v>INSERT INTO c_asset_class_m (asset_class_id,asset_class_name) VALUES (4,'Doubtful-II');</v>
      </c>
    </row>
    <row r="7" spans="5:8">
      <c r="E7">
        <v>5</v>
      </c>
      <c r="F7" t="s">
        <v>7315</v>
      </c>
      <c r="H7" t="str">
        <f t="shared" si="0"/>
        <v>INSERT INTO c_asset_class_m (asset_class_id,asset_class_name) VALUES (5,'Doubtful-III');</v>
      </c>
    </row>
    <row r="8" spans="5:8">
      <c r="E8">
        <v>6</v>
      </c>
      <c r="F8" t="s">
        <v>7317</v>
      </c>
      <c r="H8" t="str">
        <f t="shared" si="0"/>
        <v>INSERT INTO c_asset_class_m (asset_class_id,asset_class_name) VALUES (6,'Loss');</v>
      </c>
    </row>
  </sheetData>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D2:L23"/>
  <sheetViews>
    <sheetView zoomScaleNormal="100" workbookViewId="0">
      <selection activeCell="E4" sqref="E4"/>
    </sheetView>
  </sheetViews>
  <sheetFormatPr defaultColWidth="8.5703125" defaultRowHeight="15"/>
  <cols>
    <col min="4" max="4" width="15.7109375" customWidth="1"/>
    <col min="5" max="5" width="19.42578125" bestFit="1" customWidth="1"/>
    <col min="6" max="9" width="15.7109375" customWidth="1"/>
    <col min="10" max="10" width="10.7109375" bestFit="1" customWidth="1"/>
    <col min="11" max="11" width="9" bestFit="1" customWidth="1"/>
  </cols>
  <sheetData>
    <row r="2" spans="4:12">
      <c r="D2" s="3" t="s">
        <v>11300</v>
      </c>
      <c r="E2" s="3" t="s">
        <v>11301</v>
      </c>
      <c r="F2" s="3" t="s">
        <v>11302</v>
      </c>
      <c r="G2" s="3" t="s">
        <v>11303</v>
      </c>
      <c r="H2" s="3" t="s">
        <v>11304</v>
      </c>
      <c r="I2" s="3" t="s">
        <v>11305</v>
      </c>
      <c r="J2" s="3" t="s">
        <v>11306</v>
      </c>
      <c r="K2" s="3" t="s">
        <v>11307</v>
      </c>
      <c r="L2" s="3" t="s">
        <v>11308</v>
      </c>
    </row>
    <row r="3" spans="4:12">
      <c r="D3">
        <v>1</v>
      </c>
      <c r="E3" t="s">
        <v>9580</v>
      </c>
      <c r="F3">
        <v>1</v>
      </c>
      <c r="G3">
        <v>1240</v>
      </c>
      <c r="H3">
        <v>1754</v>
      </c>
      <c r="I3">
        <v>1</v>
      </c>
      <c r="J3" t="s">
        <v>11309</v>
      </c>
      <c r="K3">
        <v>12</v>
      </c>
      <c r="L3" t="str">
        <f>CONCATENATE("INSERT INTO c_print_doc_m (print_doc_id,print_doc_name,print_doc_type_id,doc_width,doc_hight,doc_page_lines,font_name,font_size) VALUES (",D3&amp;",'"&amp;E3&amp;"',"&amp;F3&amp;","&amp;G3&amp;","&amp;H3&amp;","&amp;I3&amp;",'"&amp;J3&amp;"',"&amp;K3&amp;");")</f>
        <v>INSERT INTO c_print_doc_m (print_doc_id,print_doc_name,print_doc_type_id,doc_width,doc_hight,doc_page_lines,font_name,font_size) VALUES (1,'TD Certificates',1,1240,1754,1,'Calibri',12);</v>
      </c>
    </row>
    <row r="4" spans="4:12">
      <c r="D4">
        <v>2</v>
      </c>
      <c r="E4" t="s">
        <v>9582</v>
      </c>
      <c r="F4">
        <v>2</v>
      </c>
      <c r="G4">
        <v>2494</v>
      </c>
      <c r="H4">
        <v>1754</v>
      </c>
      <c r="I4">
        <v>1</v>
      </c>
      <c r="J4" t="s">
        <v>11309</v>
      </c>
      <c r="K4">
        <v>12</v>
      </c>
      <c r="L4" t="str">
        <f t="shared" ref="L4:L10" si="0">CONCATENATE("INSERT INTO c_print_doc_m (print_doc_id,print_doc_name,print_doc_type_id,doc_width,doc_hight,doc_page_lines,font_name,font_size) VALUES (",D4&amp;",'"&amp;E4&amp;"',"&amp;F4&amp;","&amp;G4&amp;","&amp;H4&amp;","&amp;I4&amp;",'"&amp;J4&amp;"',"&amp;K4&amp;");")</f>
        <v>INSERT INTO c_print_doc_m (print_doc_id,print_doc_name,print_doc_type_id,doc_width,doc_hight,doc_page_lines,font_name,font_size) VALUES (2,'Share Certificates',2,2494,1754,1,'Calibri',12);</v>
      </c>
    </row>
    <row r="5" spans="4:12">
      <c r="D5">
        <v>3</v>
      </c>
      <c r="E5" t="s">
        <v>9584</v>
      </c>
      <c r="F5">
        <v>3</v>
      </c>
      <c r="G5">
        <v>1240</v>
      </c>
      <c r="H5">
        <v>1754</v>
      </c>
      <c r="I5">
        <v>1</v>
      </c>
      <c r="J5" t="s">
        <v>11309</v>
      </c>
      <c r="K5">
        <v>12</v>
      </c>
      <c r="L5" t="str">
        <f t="shared" si="0"/>
        <v>INSERT INTO c_print_doc_m (print_doc_id,print_doc_name,print_doc_type_id,doc_width,doc_hight,doc_page_lines,font_name,font_size) VALUES (3,'PO/DD Remittance',3,1240,1754,1,'Calibri',12);</v>
      </c>
    </row>
    <row r="6" spans="4:12">
      <c r="D6">
        <v>4</v>
      </c>
      <c r="E6" t="s">
        <v>9586</v>
      </c>
      <c r="F6">
        <v>4</v>
      </c>
      <c r="G6">
        <v>1240</v>
      </c>
      <c r="H6">
        <v>1754</v>
      </c>
      <c r="I6">
        <v>1</v>
      </c>
      <c r="J6" t="s">
        <v>11309</v>
      </c>
      <c r="K6">
        <v>12</v>
      </c>
      <c r="L6" t="str">
        <f t="shared" si="0"/>
        <v>INSERT INTO c_print_doc_m (print_doc_id,print_doc_name,print_doc_type_id,doc_width,doc_hight,doc_page_lines,font_name,font_size) VALUES (4,'Pass Book Header',4,1240,1754,1,'Calibri',12);</v>
      </c>
    </row>
    <row r="7" spans="4:12">
      <c r="D7">
        <v>5</v>
      </c>
      <c r="E7" t="s">
        <v>9588</v>
      </c>
      <c r="F7">
        <v>5</v>
      </c>
      <c r="G7">
        <v>1240</v>
      </c>
      <c r="H7">
        <v>1754</v>
      </c>
      <c r="I7">
        <v>1</v>
      </c>
      <c r="J7" t="s">
        <v>11310</v>
      </c>
      <c r="K7">
        <v>10</v>
      </c>
      <c r="L7" t="str">
        <f t="shared" si="0"/>
        <v>INSERT INTO c_print_doc_m (print_doc_id,print_doc_name,print_doc_type_id,doc_width,doc_hight,doc_page_lines,font_name,font_size) VALUES (5,'Pass Book Transaction',5,1240,1754,1,'consolas',10);</v>
      </c>
    </row>
    <row r="8" spans="4:12">
      <c r="D8">
        <v>6</v>
      </c>
      <c r="E8" t="s">
        <v>9590</v>
      </c>
      <c r="F8">
        <v>6</v>
      </c>
      <c r="G8">
        <v>1240</v>
      </c>
      <c r="H8">
        <v>1754</v>
      </c>
      <c r="I8">
        <v>1</v>
      </c>
      <c r="J8" t="s">
        <v>11309</v>
      </c>
      <c r="K8">
        <v>12</v>
      </c>
      <c r="L8" t="str">
        <f t="shared" si="0"/>
        <v>INSERT INTO c_print_doc_m (print_doc_id,print_doc_name,print_doc_type_id,doc_width,doc_hight,doc_page_lines,font_name,font_size) VALUES (6,'Share Dividend',6,1240,1754,1,'Calibri',12);</v>
      </c>
    </row>
    <row r="9" spans="4:12">
      <c r="D9">
        <v>7</v>
      </c>
      <c r="E9" t="s">
        <v>9592</v>
      </c>
      <c r="F9">
        <v>7</v>
      </c>
      <c r="G9">
        <v>1240</v>
      </c>
      <c r="H9">
        <v>1754</v>
      </c>
      <c r="I9">
        <v>1</v>
      </c>
      <c r="J9" t="s">
        <v>11309</v>
      </c>
      <c r="K9">
        <v>12</v>
      </c>
      <c r="L9" t="str">
        <f t="shared" si="0"/>
        <v>INSERT INTO c_print_doc_m (print_doc_id,print_doc_name,print_doc_type_id,doc_width,doc_hight,doc_page_lines,font_name,font_size) VALUES (7,'Voucher Printing',7,1240,1754,1,'Calibri',12);</v>
      </c>
    </row>
    <row r="10" spans="4:12">
      <c r="D10">
        <v>8</v>
      </c>
      <c r="E10" t="s">
        <v>11311</v>
      </c>
      <c r="F10">
        <v>8</v>
      </c>
      <c r="G10">
        <v>1240</v>
      </c>
      <c r="H10">
        <v>1754</v>
      </c>
      <c r="I10">
        <v>1</v>
      </c>
      <c r="J10" t="s">
        <v>11309</v>
      </c>
      <c r="K10">
        <v>12</v>
      </c>
      <c r="L10" t="str">
        <f t="shared" si="0"/>
        <v>INSERT INTO c_print_doc_m (print_doc_id,print_doc_name,print_doc_type_id,doc_width,doc_hight,doc_page_lines,font_name,font_size) VALUES (8,'Cheque Book Header',8,1240,1754,1,'Calibri',12);</v>
      </c>
    </row>
    <row r="11" spans="4:12">
      <c r="D11">
        <v>9</v>
      </c>
      <c r="E11" t="s">
        <v>11312</v>
      </c>
      <c r="F11">
        <v>9</v>
      </c>
      <c r="G11">
        <v>1240</v>
      </c>
      <c r="H11">
        <v>1754</v>
      </c>
      <c r="I11">
        <v>1</v>
      </c>
      <c r="J11" t="s">
        <v>11309</v>
      </c>
      <c r="K11">
        <v>12</v>
      </c>
      <c r="L11" t="str">
        <f t="shared" ref="L11" si="1">CONCATENATE("INSERT INTO c_print_doc_m (print_doc_id,print_doc_name,print_doc_type_id,doc_width,doc_hight,doc_page_lines,font_name,font_size) VALUES (",D11&amp;",'"&amp;E11&amp;"',"&amp;F11&amp;","&amp;G11&amp;","&amp;H11&amp;","&amp;I11&amp;",'"&amp;J11&amp;"',"&amp;K11&amp;");")</f>
        <v>INSERT INTO c_print_doc_m (print_doc_id,print_doc_name,print_doc_type_id,doc_width,doc_hight,doc_page_lines,font_name,font_size) VALUES (9,'Cheque Book Pages',9,1240,1754,1,'Calibri',12);</v>
      </c>
    </row>
    <row r="16" spans="4:12">
      <c r="D16">
        <v>1</v>
      </c>
      <c r="E16" t="s">
        <v>9580</v>
      </c>
      <c r="F16">
        <v>1</v>
      </c>
      <c r="G16">
        <v>595</v>
      </c>
      <c r="H16">
        <v>420</v>
      </c>
      <c r="I16">
        <v>1</v>
      </c>
      <c r="J16" t="s">
        <v>11309</v>
      </c>
      <c r="K16">
        <v>12</v>
      </c>
    </row>
    <row r="17" spans="4:11">
      <c r="D17">
        <v>2</v>
      </c>
      <c r="E17" t="s">
        <v>9582</v>
      </c>
      <c r="F17">
        <v>2</v>
      </c>
      <c r="G17">
        <v>595</v>
      </c>
      <c r="H17">
        <v>420</v>
      </c>
      <c r="I17">
        <v>1</v>
      </c>
      <c r="J17" t="s">
        <v>11309</v>
      </c>
      <c r="K17">
        <v>12</v>
      </c>
    </row>
    <row r="18" spans="4:11">
      <c r="D18">
        <v>3</v>
      </c>
      <c r="E18" t="s">
        <v>9584</v>
      </c>
      <c r="F18">
        <v>3</v>
      </c>
      <c r="G18">
        <v>595</v>
      </c>
      <c r="H18">
        <v>210</v>
      </c>
      <c r="I18">
        <v>1</v>
      </c>
      <c r="J18" t="s">
        <v>11309</v>
      </c>
      <c r="K18">
        <v>12</v>
      </c>
    </row>
    <row r="19" spans="4:11">
      <c r="D19">
        <v>4</v>
      </c>
      <c r="E19" t="s">
        <v>9586</v>
      </c>
      <c r="F19">
        <v>4</v>
      </c>
      <c r="G19">
        <v>595</v>
      </c>
      <c r="H19">
        <v>298</v>
      </c>
      <c r="I19">
        <v>1</v>
      </c>
      <c r="J19" t="s">
        <v>11309</v>
      </c>
      <c r="K19">
        <v>12</v>
      </c>
    </row>
    <row r="20" spans="4:11">
      <c r="D20">
        <v>5</v>
      </c>
      <c r="E20" t="s">
        <v>9588</v>
      </c>
      <c r="F20">
        <v>5</v>
      </c>
      <c r="G20">
        <v>595</v>
      </c>
      <c r="H20">
        <v>210</v>
      </c>
      <c r="I20">
        <v>1</v>
      </c>
      <c r="J20" t="s">
        <v>11310</v>
      </c>
      <c r="K20">
        <v>12</v>
      </c>
    </row>
    <row r="21" spans="4:11">
      <c r="D21">
        <v>6</v>
      </c>
      <c r="E21" t="s">
        <v>9590</v>
      </c>
      <c r="F21">
        <v>6</v>
      </c>
      <c r="G21">
        <v>595</v>
      </c>
      <c r="H21">
        <v>210</v>
      </c>
      <c r="I21">
        <v>1</v>
      </c>
      <c r="J21" t="s">
        <v>11309</v>
      </c>
      <c r="K21">
        <v>12</v>
      </c>
    </row>
    <row r="22" spans="4:11">
      <c r="D22">
        <v>7</v>
      </c>
      <c r="E22" t="s">
        <v>9592</v>
      </c>
      <c r="F22">
        <v>7</v>
      </c>
      <c r="G22">
        <v>595</v>
      </c>
      <c r="H22">
        <v>420</v>
      </c>
      <c r="I22">
        <v>1</v>
      </c>
      <c r="J22" t="s">
        <v>11309</v>
      </c>
      <c r="K22">
        <v>12</v>
      </c>
    </row>
    <row r="23" spans="4:11">
      <c r="D23">
        <v>8</v>
      </c>
      <c r="E23" t="s">
        <v>9594</v>
      </c>
      <c r="F23">
        <v>8</v>
      </c>
      <c r="G23">
        <v>595</v>
      </c>
      <c r="H23">
        <v>280</v>
      </c>
      <c r="I23">
        <v>1</v>
      </c>
      <c r="J23" t="s">
        <v>11309</v>
      </c>
      <c r="K23">
        <v>12</v>
      </c>
    </row>
  </sheetData>
  <pageMargins left="0.7" right="0.7" top="0.75" bottom="0.75" header="0.51180555555555496" footer="0.51180555555555496"/>
  <pageSetup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CDC4-299A-4708-A6CF-A6F720D08789}">
  <dimension ref="A1:BJ311"/>
  <sheetViews>
    <sheetView topLeftCell="E1" workbookViewId="0">
      <pane ySplit="1" topLeftCell="A84" activePane="bottomLeft" state="frozen"/>
      <selection pane="bottomLeft" activeCell="Q99" sqref="Q99"/>
    </sheetView>
  </sheetViews>
  <sheetFormatPr defaultRowHeight="15"/>
  <cols>
    <col min="1" max="1" width="15.140625" customWidth="1"/>
    <col min="2" max="3" width="19.42578125" bestFit="1" customWidth="1"/>
    <col min="5" max="5" width="16.42578125" bestFit="1" customWidth="1"/>
    <col min="6" max="6" width="11.7109375" bestFit="1" customWidth="1"/>
    <col min="7" max="7" width="41.85546875" bestFit="1" customWidth="1"/>
    <col min="8" max="8" width="10.5703125" bestFit="1" customWidth="1"/>
    <col min="9" max="9" width="10.7109375" bestFit="1" customWidth="1"/>
    <col min="10" max="10" width="14.5703125" bestFit="1" customWidth="1"/>
    <col min="11" max="11" width="10.42578125" bestFit="1" customWidth="1"/>
    <col min="12" max="12" width="10" bestFit="1" customWidth="1"/>
    <col min="13" max="13" width="11.42578125" bestFit="1" customWidth="1"/>
    <col min="14" max="14" width="10.28515625" bestFit="1" customWidth="1"/>
    <col min="16" max="16" width="14.28515625" bestFit="1" customWidth="1"/>
    <col min="17" max="17" width="43.7109375" style="163" customWidth="1"/>
    <col min="22" max="22" width="10.7109375" bestFit="1" customWidth="1"/>
    <col min="24" max="24" width="14.28515625" bestFit="1" customWidth="1"/>
    <col min="34" max="34" width="14.28515625" bestFit="1" customWidth="1"/>
    <col min="62" max="62" width="14.28515625" bestFit="1" customWidth="1"/>
  </cols>
  <sheetData>
    <row r="1" spans="1:62">
      <c r="B1" s="133" t="s">
        <v>11300</v>
      </c>
      <c r="C1" s="133" t="s">
        <v>11301</v>
      </c>
      <c r="E1" s="3" t="s">
        <v>11313</v>
      </c>
      <c r="F1" s="3" t="s">
        <v>11300</v>
      </c>
      <c r="G1" s="3" t="s">
        <v>11314</v>
      </c>
      <c r="H1" s="3" t="s">
        <v>11315</v>
      </c>
      <c r="I1" s="3" t="s">
        <v>11316</v>
      </c>
      <c r="J1" s="3" t="s">
        <v>11317</v>
      </c>
      <c r="K1" s="3" t="s">
        <v>11318</v>
      </c>
      <c r="L1" s="3" t="s">
        <v>11319</v>
      </c>
      <c r="M1" s="3" t="s">
        <v>11320</v>
      </c>
      <c r="N1" s="3" t="s">
        <v>11321</v>
      </c>
      <c r="O1" s="3" t="s">
        <v>11322</v>
      </c>
      <c r="P1" s="3" t="s">
        <v>11323</v>
      </c>
      <c r="V1" s="235" t="s">
        <v>11324</v>
      </c>
      <c r="W1" s="235" t="s">
        <v>11325</v>
      </c>
      <c r="BJ1" s="3" t="s">
        <v>8011</v>
      </c>
    </row>
    <row r="2" spans="1:62">
      <c r="E2" s="3" t="s">
        <v>11313</v>
      </c>
      <c r="F2" s="3" t="s">
        <v>11300</v>
      </c>
      <c r="G2" s="3" t="s">
        <v>11314</v>
      </c>
      <c r="H2" s="3" t="s">
        <v>11315</v>
      </c>
      <c r="I2" s="3" t="s">
        <v>11316</v>
      </c>
      <c r="J2" s="3" t="s">
        <v>11317</v>
      </c>
      <c r="K2" s="3" t="s">
        <v>11318</v>
      </c>
      <c r="L2" s="3" t="s">
        <v>11319</v>
      </c>
      <c r="M2" s="3" t="s">
        <v>11320</v>
      </c>
      <c r="N2" s="3" t="s">
        <v>11321</v>
      </c>
      <c r="O2" s="3" t="s">
        <v>11322</v>
      </c>
      <c r="P2" s="3" t="s">
        <v>11323</v>
      </c>
      <c r="Q2" s="164" t="s">
        <v>11326</v>
      </c>
      <c r="V2" s="235" t="s">
        <v>11324</v>
      </c>
      <c r="W2" s="235" t="s">
        <v>11325</v>
      </c>
      <c r="AH2" s="3" t="s">
        <v>11323</v>
      </c>
      <c r="BJ2" s="3" t="s">
        <v>8011</v>
      </c>
    </row>
    <row r="3" spans="1:62">
      <c r="B3">
        <v>1</v>
      </c>
      <c r="C3" t="s">
        <v>9580</v>
      </c>
      <c r="E3">
        <v>1001</v>
      </c>
      <c r="F3">
        <v>1</v>
      </c>
      <c r="G3" t="s">
        <v>11327</v>
      </c>
      <c r="H3">
        <v>1</v>
      </c>
      <c r="I3">
        <v>1</v>
      </c>
      <c r="J3" t="s">
        <v>8628</v>
      </c>
      <c r="K3">
        <v>1</v>
      </c>
      <c r="L3">
        <v>1</v>
      </c>
      <c r="P3" t="s">
        <v>11063</v>
      </c>
      <c r="Q3" s="163" t="str">
        <f>CONCATENATE("INSERT INTO c_print_doc_field_d (print_doc_field_id,print_doc_id,field_name,field_x_pos,field_y_pos,field_align_type,field_width,field_hight,field_data_type) VALUES (",E3&amp;","&amp;F3&amp;",'"&amp;G3&amp;"',"&amp;H3&amp;","&amp;I3&amp;",'"&amp;J3&amp;"',"&amp;K3&amp;","&amp;L3&amp;",'"&amp;P3&amp;"');")</f>
        <v>INSERT INTO c_print_doc_field_d (print_doc_field_id,print_doc_id,field_name,field_x_pos,field_y_pos,field_align_type,field_width,field_hight,field_data_type) VALUES (1001,1,'acctCode',1,1,'L',1,1,'CHAR');</v>
      </c>
      <c r="S3" s="163" t="str">
        <f t="shared" ref="S3:S37" si="0">CONCATENATE("UPDATE c_print_doc_field_d "," SET "," field_data_type "," = ","'",P3,"'","   WHERE ","print_doc_field_id"," = ",E3," ; ")</f>
        <v xml:space="preserve">UPDATE c_print_doc_field_d  SET  field_data_type  = 'CHAR'   WHERE print_doc_field_id = 1001 ; </v>
      </c>
      <c r="AH3" t="s">
        <v>11328</v>
      </c>
      <c r="BJ3">
        <v>1</v>
      </c>
    </row>
    <row r="4" spans="1:62">
      <c r="B4">
        <v>1</v>
      </c>
      <c r="C4" t="s">
        <v>9580</v>
      </c>
      <c r="E4">
        <v>1002</v>
      </c>
      <c r="F4">
        <v>1</v>
      </c>
      <c r="G4" t="s">
        <v>11329</v>
      </c>
      <c r="H4">
        <v>1</v>
      </c>
      <c r="I4">
        <v>1</v>
      </c>
      <c r="J4" t="s">
        <v>8628</v>
      </c>
      <c r="K4">
        <v>1</v>
      </c>
      <c r="L4">
        <v>1</v>
      </c>
      <c r="P4" t="s">
        <v>11063</v>
      </c>
      <c r="Q4" s="163" t="str">
        <f t="shared" ref="Q4:Q39" si="1">CONCATENATE("INSERT INTO c_print_doc_field_d (print_doc_field_id,print_doc_id,field_name,field_x_pos,field_y_pos,field_align_type,field_width,field_hight,field_data_type) VALUES (",E4&amp;","&amp;F4&amp;",'"&amp;G4&amp;"',"&amp;H4&amp;","&amp;I4&amp;",'"&amp;J4&amp;"',"&amp;K4&amp;","&amp;L4&amp;",'"&amp;P4&amp;"');")</f>
        <v>INSERT INTO c_print_doc_field_d (print_doc_field_id,print_doc_id,field_name,field_x_pos,field_y_pos,field_align_type,field_width,field_hight,field_data_type) VALUES (1002,1,'acctName',1,1,'L',1,1,'CHAR');</v>
      </c>
      <c r="S4" s="163" t="str">
        <f t="shared" si="0"/>
        <v xml:space="preserve">UPDATE c_print_doc_field_d  SET  field_data_type  = 'CHAR'   WHERE print_doc_field_id = 1002 ; </v>
      </c>
      <c r="AH4" t="s">
        <v>8644</v>
      </c>
      <c r="BJ4">
        <v>1</v>
      </c>
    </row>
    <row r="5" spans="1:62">
      <c r="B5">
        <v>1</v>
      </c>
      <c r="C5" t="s">
        <v>9580</v>
      </c>
      <c r="E5">
        <v>1003</v>
      </c>
      <c r="F5">
        <v>1</v>
      </c>
      <c r="G5" t="s">
        <v>11330</v>
      </c>
      <c r="H5">
        <v>1</v>
      </c>
      <c r="I5">
        <v>1</v>
      </c>
      <c r="J5" t="s">
        <v>8628</v>
      </c>
      <c r="K5">
        <v>1</v>
      </c>
      <c r="L5">
        <v>1</v>
      </c>
      <c r="P5" t="s">
        <v>11063</v>
      </c>
      <c r="Q5" s="163" t="str">
        <f t="shared" si="1"/>
        <v>INSERT INTO c_print_doc_field_d (print_doc_field_id,print_doc_id,field_name,field_x_pos,field_y_pos,field_align_type,field_width,field_hight,field_data_type) VALUES (1003,1,'glSchemeName',1,1,'L',1,1,'CHAR');</v>
      </c>
      <c r="S5" s="163" t="str">
        <f t="shared" si="0"/>
        <v xml:space="preserve">UPDATE c_print_doc_field_d  SET  field_data_type  = 'CHAR'   WHERE print_doc_field_id = 1003 ; </v>
      </c>
      <c r="AH5" t="s">
        <v>11331</v>
      </c>
      <c r="BJ5">
        <v>1</v>
      </c>
    </row>
    <row r="6" spans="1:62">
      <c r="B6">
        <v>1</v>
      </c>
      <c r="C6" t="s">
        <v>9580</v>
      </c>
      <c r="E6">
        <v>1004</v>
      </c>
      <c r="F6">
        <v>1</v>
      </c>
      <c r="G6" t="s">
        <v>11332</v>
      </c>
      <c r="H6">
        <v>1</v>
      </c>
      <c r="I6">
        <v>1</v>
      </c>
      <c r="J6" t="s">
        <v>8628</v>
      </c>
      <c r="K6">
        <v>1</v>
      </c>
      <c r="L6">
        <v>1</v>
      </c>
      <c r="P6" t="s">
        <v>10262</v>
      </c>
      <c r="Q6" s="163" t="str">
        <f t="shared" si="1"/>
        <v>INSERT INTO c_print_doc_field_d (print_doc_field_id,print_doc_id,field_name,field_x_pos,field_y_pos,field_align_type,field_width,field_hight,field_data_type) VALUES (1004,1,'glSchemeNo',1,1,'L',1,1,'NUMBER');</v>
      </c>
      <c r="S6" s="163" t="str">
        <f t="shared" si="0"/>
        <v xml:space="preserve">UPDATE c_print_doc_field_d  SET  field_data_type  = 'NUMBER'   WHERE print_doc_field_id = 1004 ; </v>
      </c>
      <c r="BJ6">
        <v>1</v>
      </c>
    </row>
    <row r="7" spans="1:62">
      <c r="B7">
        <v>1</v>
      </c>
      <c r="C7" t="s">
        <v>9580</v>
      </c>
      <c r="E7">
        <v>1005</v>
      </c>
      <c r="F7">
        <v>1</v>
      </c>
      <c r="G7" t="s">
        <v>11333</v>
      </c>
      <c r="H7">
        <v>1</v>
      </c>
      <c r="I7">
        <v>1</v>
      </c>
      <c r="J7" t="s">
        <v>8628</v>
      </c>
      <c r="K7">
        <v>1</v>
      </c>
      <c r="L7">
        <v>1</v>
      </c>
      <c r="P7" t="s">
        <v>11143</v>
      </c>
      <c r="Q7" s="163" t="str">
        <f t="shared" si="1"/>
        <v>INSERT INTO c_print_doc_field_d (print_doc_field_id,print_doc_id,field_name,field_x_pos,field_y_pos,field_align_type,field_width,field_hight,field_data_type) VALUES (1005,1,'depositDate',1,1,'L',1,1,'DATE');</v>
      </c>
      <c r="S7" s="163" t="str">
        <f t="shared" si="0"/>
        <v xml:space="preserve">UPDATE c_print_doc_field_d  SET  field_data_type  = 'DATE'   WHERE print_doc_field_id = 1005 ; </v>
      </c>
      <c r="BJ7">
        <v>1</v>
      </c>
    </row>
    <row r="8" spans="1:62">
      <c r="B8">
        <v>1</v>
      </c>
      <c r="C8" t="s">
        <v>9580</v>
      </c>
      <c r="E8">
        <v>1006</v>
      </c>
      <c r="F8">
        <v>1</v>
      </c>
      <c r="G8" t="s">
        <v>11334</v>
      </c>
      <c r="H8">
        <v>1</v>
      </c>
      <c r="I8">
        <v>1</v>
      </c>
      <c r="J8" t="s">
        <v>8628</v>
      </c>
      <c r="K8">
        <v>1</v>
      </c>
      <c r="L8">
        <v>1</v>
      </c>
      <c r="P8" t="s">
        <v>10262</v>
      </c>
      <c r="Q8" s="163" t="str">
        <f t="shared" si="1"/>
        <v>INSERT INTO c_print_doc_field_d (print_doc_field_id,print_doc_id,field_name,field_x_pos,field_y_pos,field_align_type,field_width,field_hight,field_data_type) VALUES (1006,1,'depositReceiptNo',1,1,'L',1,1,'NUMBER');</v>
      </c>
      <c r="S8" s="163" t="str">
        <f t="shared" si="0"/>
        <v xml:space="preserve">UPDATE c_print_doc_field_d  SET  field_data_type  = 'NUMBER'   WHERE print_doc_field_id = 1006 ; </v>
      </c>
      <c r="BJ8">
        <v>1</v>
      </c>
    </row>
    <row r="9" spans="1:62">
      <c r="A9" s="4"/>
      <c r="B9">
        <v>1</v>
      </c>
      <c r="C9" t="s">
        <v>9580</v>
      </c>
      <c r="E9">
        <v>1007</v>
      </c>
      <c r="F9">
        <v>1</v>
      </c>
      <c r="G9" t="s">
        <v>11335</v>
      </c>
      <c r="H9">
        <v>1</v>
      </c>
      <c r="I9">
        <v>1</v>
      </c>
      <c r="J9" t="s">
        <v>8628</v>
      </c>
      <c r="K9">
        <v>1</v>
      </c>
      <c r="L9">
        <v>1</v>
      </c>
      <c r="P9" t="s">
        <v>10262</v>
      </c>
      <c r="Q9" s="163" t="str">
        <f t="shared" si="1"/>
        <v>INSERT INTO c_print_doc_field_d (print_doc_field_id,print_doc_id,field_name,field_x_pos,field_y_pos,field_align_type,field_width,field_hight,field_data_type) VALUES (1007,1,'interestRate',1,1,'L',1,1,'NUMBER');</v>
      </c>
      <c r="S9" s="163" t="str">
        <f t="shared" si="0"/>
        <v xml:space="preserve">UPDATE c_print_doc_field_d  SET  field_data_type  = 'NUMBER'   WHERE print_doc_field_id = 1007 ; </v>
      </c>
      <c r="BJ9">
        <v>1</v>
      </c>
    </row>
    <row r="10" spans="1:62">
      <c r="B10">
        <v>1</v>
      </c>
      <c r="C10" t="s">
        <v>9580</v>
      </c>
      <c r="E10">
        <v>1008</v>
      </c>
      <c r="F10">
        <v>1</v>
      </c>
      <c r="G10" t="s">
        <v>11336</v>
      </c>
      <c r="H10">
        <v>1</v>
      </c>
      <c r="I10">
        <v>1</v>
      </c>
      <c r="J10" t="s">
        <v>8628</v>
      </c>
      <c r="K10">
        <v>1</v>
      </c>
      <c r="L10">
        <v>1</v>
      </c>
      <c r="P10" t="s">
        <v>10262</v>
      </c>
      <c r="Q10" s="163" t="str">
        <f t="shared" si="1"/>
        <v>INSERT INTO c_print_doc_field_d (print_doc_field_id,print_doc_id,field_name,field_x_pos,field_y_pos,field_align_type,field_width,field_hight,field_data_type) VALUES (1008,1,'maturityAmount',1,1,'L',1,1,'NUMBER');</v>
      </c>
      <c r="S10" s="163" t="str">
        <f t="shared" si="0"/>
        <v xml:space="preserve">UPDATE c_print_doc_field_d  SET  field_data_type  = 'NUMBER'   WHERE print_doc_field_id = 1008 ; </v>
      </c>
      <c r="BJ10">
        <v>1</v>
      </c>
    </row>
    <row r="11" spans="1:62">
      <c r="B11">
        <v>1</v>
      </c>
      <c r="C11" t="s">
        <v>9580</v>
      </c>
      <c r="E11">
        <v>1009</v>
      </c>
      <c r="F11">
        <v>1</v>
      </c>
      <c r="G11" t="s">
        <v>11337</v>
      </c>
      <c r="H11">
        <v>1</v>
      </c>
      <c r="I11">
        <v>1</v>
      </c>
      <c r="J11" t="s">
        <v>8628</v>
      </c>
      <c r="K11">
        <v>1</v>
      </c>
      <c r="L11">
        <v>1</v>
      </c>
      <c r="P11" t="s">
        <v>11143</v>
      </c>
      <c r="Q11" s="163" t="str">
        <f t="shared" si="1"/>
        <v>INSERT INTO c_print_doc_field_d (print_doc_field_id,print_doc_id,field_name,field_x_pos,field_y_pos,field_align_type,field_width,field_hight,field_data_type) VALUES (1009,1,'maturityDate',1,1,'L',1,1,'DATE');</v>
      </c>
      <c r="S11" s="163" t="str">
        <f t="shared" si="0"/>
        <v xml:space="preserve">UPDATE c_print_doc_field_d  SET  field_data_type  = 'DATE'   WHERE print_doc_field_id = 1009 ; </v>
      </c>
      <c r="BJ11">
        <v>1</v>
      </c>
    </row>
    <row r="12" spans="1:62">
      <c r="B12">
        <v>1</v>
      </c>
      <c r="C12" t="s">
        <v>9580</v>
      </c>
      <c r="E12">
        <v>1010</v>
      </c>
      <c r="F12">
        <v>1</v>
      </c>
      <c r="G12" t="s">
        <v>11338</v>
      </c>
      <c r="H12">
        <v>1</v>
      </c>
      <c r="I12">
        <v>1</v>
      </c>
      <c r="J12" t="s">
        <v>8628</v>
      </c>
      <c r="K12">
        <v>1</v>
      </c>
      <c r="L12">
        <v>1</v>
      </c>
      <c r="P12" t="s">
        <v>11143</v>
      </c>
      <c r="Q12" s="163" t="str">
        <f t="shared" si="1"/>
        <v>INSERT INTO c_print_doc_field_d (print_doc_field_id,print_doc_id,field_name,field_x_pos,field_y_pos,field_align_type,field_width,field_hight,field_data_type) VALUES (1010,1,'openingDate',1,1,'L',1,1,'DATE');</v>
      </c>
      <c r="S12" s="163" t="str">
        <f t="shared" si="0"/>
        <v xml:space="preserve">UPDATE c_print_doc_field_d  SET  field_data_type  = 'DATE'   WHERE print_doc_field_id = 1010 ; </v>
      </c>
      <c r="BJ12">
        <v>1</v>
      </c>
    </row>
    <row r="13" spans="1:62">
      <c r="B13">
        <v>1</v>
      </c>
      <c r="C13" t="s">
        <v>9580</v>
      </c>
      <c r="E13">
        <v>1011</v>
      </c>
      <c r="F13">
        <v>1</v>
      </c>
      <c r="G13" t="s">
        <v>11339</v>
      </c>
      <c r="H13">
        <v>1</v>
      </c>
      <c r="I13">
        <v>1</v>
      </c>
      <c r="J13" t="s">
        <v>8628</v>
      </c>
      <c r="K13">
        <v>1</v>
      </c>
      <c r="L13">
        <v>1</v>
      </c>
      <c r="P13" t="s">
        <v>11063</v>
      </c>
      <c r="Q13" s="163" t="str">
        <f t="shared" si="1"/>
        <v>INSERT INTO c_print_doc_field_d (print_doc_field_id,print_doc_id,field_name,field_x_pos,field_y_pos,field_align_type,field_width,field_hight,field_data_type) VALUES (1011,1,'paymentMode',1,1,'L',1,1,'CHAR');</v>
      </c>
      <c r="S13" s="163" t="str">
        <f t="shared" si="0"/>
        <v xml:space="preserve">UPDATE c_print_doc_field_d  SET  field_data_type  = 'CHAR'   WHERE print_doc_field_id = 1011 ; </v>
      </c>
      <c r="BJ13">
        <v>1</v>
      </c>
    </row>
    <row r="14" spans="1:62">
      <c r="B14">
        <v>1</v>
      </c>
      <c r="C14" t="s">
        <v>9580</v>
      </c>
      <c r="E14">
        <v>1012</v>
      </c>
      <c r="F14">
        <v>1</v>
      </c>
      <c r="G14" t="s">
        <v>11340</v>
      </c>
      <c r="H14">
        <v>1</v>
      </c>
      <c r="I14">
        <v>1</v>
      </c>
      <c r="J14" t="s">
        <v>8628</v>
      </c>
      <c r="K14">
        <v>1</v>
      </c>
      <c r="L14">
        <v>1</v>
      </c>
      <c r="P14" t="s">
        <v>10262</v>
      </c>
      <c r="Q14" s="163" t="str">
        <f t="shared" si="1"/>
        <v>INSERT INTO c_print_doc_field_d (print_doc_field_id,print_doc_id,field_name,field_x_pos,field_y_pos,field_align_type,field_width,field_hight,field_data_type) VALUES (1012,1,'periodDays',1,1,'L',1,1,'NUMBER');</v>
      </c>
      <c r="S14" s="163" t="str">
        <f t="shared" si="0"/>
        <v xml:space="preserve">UPDATE c_print_doc_field_d  SET  field_data_type  = 'NUMBER'   WHERE print_doc_field_id = 1012 ; </v>
      </c>
      <c r="BJ14">
        <v>1</v>
      </c>
    </row>
    <row r="15" spans="1:62">
      <c r="B15">
        <v>1</v>
      </c>
      <c r="C15" t="s">
        <v>9580</v>
      </c>
      <c r="E15">
        <v>1013</v>
      </c>
      <c r="F15">
        <v>1</v>
      </c>
      <c r="G15" t="s">
        <v>11341</v>
      </c>
      <c r="H15">
        <v>1</v>
      </c>
      <c r="I15">
        <v>1</v>
      </c>
      <c r="J15" t="s">
        <v>8628</v>
      </c>
      <c r="K15">
        <v>1</v>
      </c>
      <c r="L15">
        <v>1</v>
      </c>
      <c r="P15" t="s">
        <v>10262</v>
      </c>
      <c r="Q15" s="163" t="str">
        <f t="shared" si="1"/>
        <v>INSERT INTO c_print_doc_field_d (print_doc_field_id,print_doc_id,field_name,field_x_pos,field_y_pos,field_align_type,field_width,field_hight,field_data_type) VALUES (1013,1,'periodMonths',1,1,'L',1,1,'NUMBER');</v>
      </c>
      <c r="S15" s="163" t="str">
        <f t="shared" si="0"/>
        <v xml:space="preserve">UPDATE c_print_doc_field_d  SET  field_data_type  = 'NUMBER'   WHERE print_doc_field_id = 1013 ; </v>
      </c>
      <c r="BJ15">
        <v>1</v>
      </c>
    </row>
    <row r="16" spans="1:62">
      <c r="B16">
        <v>1</v>
      </c>
      <c r="C16" t="s">
        <v>9580</v>
      </c>
      <c r="E16">
        <v>1014</v>
      </c>
      <c r="F16">
        <v>1</v>
      </c>
      <c r="G16" t="s">
        <v>11342</v>
      </c>
      <c r="H16">
        <v>1</v>
      </c>
      <c r="I16">
        <v>1</v>
      </c>
      <c r="J16" t="s">
        <v>8628</v>
      </c>
      <c r="K16">
        <v>1</v>
      </c>
      <c r="L16">
        <v>1</v>
      </c>
      <c r="P16" t="s">
        <v>10262</v>
      </c>
      <c r="Q16" s="163" t="str">
        <f t="shared" si="1"/>
        <v>INSERT INTO c_print_doc_field_d (print_doc_field_id,print_doc_id,field_name,field_x_pos,field_y_pos,field_align_type,field_width,field_hight,field_data_type) VALUES (1014,1,'periodicInterest',1,1,'L',1,1,'NUMBER');</v>
      </c>
      <c r="S16" s="163" t="str">
        <f t="shared" si="0"/>
        <v xml:space="preserve">UPDATE c_print_doc_field_d  SET  field_data_type  = 'NUMBER'   WHERE print_doc_field_id = 1014 ; </v>
      </c>
      <c r="BJ16">
        <v>1</v>
      </c>
    </row>
    <row r="17" spans="2:62">
      <c r="B17">
        <v>1</v>
      </c>
      <c r="C17" t="s">
        <v>9580</v>
      </c>
      <c r="E17">
        <v>1015</v>
      </c>
      <c r="F17">
        <v>1</v>
      </c>
      <c r="G17" t="s">
        <v>11343</v>
      </c>
      <c r="H17">
        <v>1</v>
      </c>
      <c r="I17">
        <v>1</v>
      </c>
      <c r="J17" t="s">
        <v>8628</v>
      </c>
      <c r="K17">
        <v>1</v>
      </c>
      <c r="L17">
        <v>1</v>
      </c>
      <c r="P17" t="s">
        <v>10262</v>
      </c>
      <c r="Q17" s="163" t="str">
        <f t="shared" si="1"/>
        <v>INSERT INTO c_print_doc_field_d (print_doc_field_id,print_doc_id,field_name,field_x_pos,field_y_pos,field_align_type,field_width,field_hight,field_data_type) VALUES (1015,1,'principalAmount',1,1,'L',1,1,'NUMBER');</v>
      </c>
      <c r="S17" s="163" t="str">
        <f t="shared" si="0"/>
        <v xml:space="preserve">UPDATE c_print_doc_field_d  SET  field_data_type  = 'NUMBER'   WHERE print_doc_field_id = 1015 ; </v>
      </c>
      <c r="BJ17">
        <v>1</v>
      </c>
    </row>
    <row r="18" spans="2:62">
      <c r="B18">
        <v>1</v>
      </c>
      <c r="C18" t="s">
        <v>9580</v>
      </c>
      <c r="E18">
        <v>1016</v>
      </c>
      <c r="F18">
        <v>1</v>
      </c>
      <c r="G18" t="s">
        <v>11344</v>
      </c>
      <c r="H18">
        <v>1</v>
      </c>
      <c r="I18">
        <v>1</v>
      </c>
      <c r="J18" t="s">
        <v>8628</v>
      </c>
      <c r="K18">
        <v>1</v>
      </c>
      <c r="L18">
        <v>1</v>
      </c>
      <c r="P18" t="s">
        <v>11063</v>
      </c>
      <c r="Q18" s="163" t="str">
        <f t="shared" si="1"/>
        <v>INSERT INTO c_print_doc_field_d (print_doc_field_id,print_doc_id,field_name,field_x_pos,field_y_pos,field_align_type,field_width,field_hight,field_data_type) VALUES (1016,1,'printStatus',1,1,'L',1,1,'CHAR');</v>
      </c>
      <c r="S18" s="163" t="str">
        <f t="shared" si="0"/>
        <v xml:space="preserve">UPDATE c_print_doc_field_d  SET  field_data_type  = 'CHAR'   WHERE print_doc_field_id = 1016 ; </v>
      </c>
      <c r="BJ18">
        <v>1</v>
      </c>
    </row>
    <row r="19" spans="2:62">
      <c r="B19">
        <v>1</v>
      </c>
      <c r="C19" t="s">
        <v>9580</v>
      </c>
      <c r="E19">
        <v>1017</v>
      </c>
      <c r="F19">
        <v>1</v>
      </c>
      <c r="G19" t="s">
        <v>11345</v>
      </c>
      <c r="H19">
        <v>1</v>
      </c>
      <c r="I19">
        <v>1</v>
      </c>
      <c r="J19" t="s">
        <v>8628</v>
      </c>
      <c r="K19">
        <v>1</v>
      </c>
      <c r="L19">
        <v>1</v>
      </c>
      <c r="P19" t="s">
        <v>10262</v>
      </c>
      <c r="Q19" s="163" t="str">
        <f t="shared" si="1"/>
        <v>INSERT INTO c_print_doc_field_d (print_doc_field_id,print_doc_id,field_name,field_x_pos,field_y_pos,field_align_type,field_width,field_hight,field_data_type) VALUES (1017,1,'totalInterest',1,1,'L',1,1,'NUMBER');</v>
      </c>
      <c r="S19" s="163" t="str">
        <f t="shared" si="0"/>
        <v xml:space="preserve">UPDATE c_print_doc_field_d  SET  field_data_type  = 'NUMBER'   WHERE print_doc_field_id = 1017 ; </v>
      </c>
      <c r="BJ19">
        <v>1</v>
      </c>
    </row>
    <row r="20" spans="2:62">
      <c r="B20">
        <v>1</v>
      </c>
      <c r="C20" t="s">
        <v>9580</v>
      </c>
      <c r="E20">
        <v>1018</v>
      </c>
      <c r="F20">
        <v>1</v>
      </c>
      <c r="G20" t="s">
        <v>11327</v>
      </c>
      <c r="H20">
        <v>1</v>
      </c>
      <c r="I20">
        <v>1</v>
      </c>
      <c r="J20" t="s">
        <v>8628</v>
      </c>
      <c r="K20">
        <v>1</v>
      </c>
      <c r="L20">
        <v>1</v>
      </c>
      <c r="P20" t="s">
        <v>11063</v>
      </c>
      <c r="Q20" s="163" t="str">
        <f t="shared" si="1"/>
        <v>INSERT INTO c_print_doc_field_d (print_doc_field_id,print_doc_id,field_name,field_x_pos,field_y_pos,field_align_type,field_width,field_hight,field_data_type) VALUES (1018,1,'acctCode',1,1,'L',1,1,'CHAR');</v>
      </c>
      <c r="S20" s="163" t="str">
        <f t="shared" si="0"/>
        <v xml:space="preserve">UPDATE c_print_doc_field_d  SET  field_data_type  = 'CHAR'   WHERE print_doc_field_id = 1018 ; </v>
      </c>
      <c r="BJ20">
        <v>1</v>
      </c>
    </row>
    <row r="21" spans="2:62">
      <c r="B21">
        <v>1</v>
      </c>
      <c r="C21" t="s">
        <v>9580</v>
      </c>
      <c r="E21">
        <v>1019</v>
      </c>
      <c r="F21">
        <v>1</v>
      </c>
      <c r="G21" t="s">
        <v>11329</v>
      </c>
      <c r="H21">
        <v>1</v>
      </c>
      <c r="I21">
        <v>1</v>
      </c>
      <c r="J21" t="s">
        <v>8628</v>
      </c>
      <c r="K21">
        <v>1</v>
      </c>
      <c r="L21">
        <v>1</v>
      </c>
      <c r="P21" t="s">
        <v>11063</v>
      </c>
      <c r="Q21" s="163" t="str">
        <f t="shared" si="1"/>
        <v>INSERT INTO c_print_doc_field_d (print_doc_field_id,print_doc_id,field_name,field_x_pos,field_y_pos,field_align_type,field_width,field_hight,field_data_type) VALUES (1019,1,'acctName',1,1,'L',1,1,'CHAR');</v>
      </c>
      <c r="S21" s="163" t="str">
        <f t="shared" si="0"/>
        <v xml:space="preserve">UPDATE c_print_doc_field_d  SET  field_data_type  = 'CHAR'   WHERE print_doc_field_id = 1019 ; </v>
      </c>
      <c r="BJ21">
        <v>1</v>
      </c>
    </row>
    <row r="22" spans="2:62">
      <c r="B22">
        <v>1</v>
      </c>
      <c r="C22" t="s">
        <v>9580</v>
      </c>
      <c r="E22">
        <v>1020</v>
      </c>
      <c r="F22">
        <v>1</v>
      </c>
      <c r="G22" t="s">
        <v>11330</v>
      </c>
      <c r="H22">
        <v>1</v>
      </c>
      <c r="I22">
        <v>1</v>
      </c>
      <c r="J22" t="s">
        <v>8628</v>
      </c>
      <c r="K22">
        <v>1</v>
      </c>
      <c r="L22">
        <v>1</v>
      </c>
      <c r="P22" t="s">
        <v>11063</v>
      </c>
      <c r="Q22" s="163" t="str">
        <f t="shared" si="1"/>
        <v>INSERT INTO c_print_doc_field_d (print_doc_field_id,print_doc_id,field_name,field_x_pos,field_y_pos,field_align_type,field_width,field_hight,field_data_type) VALUES (1020,1,'glSchemeName',1,1,'L',1,1,'CHAR');</v>
      </c>
      <c r="S22" s="163" t="str">
        <f t="shared" si="0"/>
        <v xml:space="preserve">UPDATE c_print_doc_field_d  SET  field_data_type  = 'CHAR'   WHERE print_doc_field_id = 1020 ; </v>
      </c>
      <c r="BJ22">
        <v>1</v>
      </c>
    </row>
    <row r="23" spans="2:62">
      <c r="B23">
        <v>1</v>
      </c>
      <c r="C23" t="s">
        <v>9580</v>
      </c>
      <c r="E23">
        <v>1021</v>
      </c>
      <c r="F23">
        <v>1</v>
      </c>
      <c r="G23" t="s">
        <v>11332</v>
      </c>
      <c r="H23">
        <v>1</v>
      </c>
      <c r="I23">
        <v>1</v>
      </c>
      <c r="J23" t="s">
        <v>8628</v>
      </c>
      <c r="K23">
        <v>1</v>
      </c>
      <c r="L23">
        <v>1</v>
      </c>
      <c r="P23" t="s">
        <v>10262</v>
      </c>
      <c r="Q23" s="163" t="str">
        <f t="shared" si="1"/>
        <v>INSERT INTO c_print_doc_field_d (print_doc_field_id,print_doc_id,field_name,field_x_pos,field_y_pos,field_align_type,field_width,field_hight,field_data_type) VALUES (1021,1,'glSchemeNo',1,1,'L',1,1,'NUMBER');</v>
      </c>
      <c r="S23" s="163" t="str">
        <f t="shared" si="0"/>
        <v xml:space="preserve">UPDATE c_print_doc_field_d  SET  field_data_type  = 'NUMBER'   WHERE print_doc_field_id = 1021 ; </v>
      </c>
      <c r="BJ23">
        <v>1</v>
      </c>
    </row>
    <row r="24" spans="2:62">
      <c r="B24">
        <v>1</v>
      </c>
      <c r="C24" t="s">
        <v>9580</v>
      </c>
      <c r="E24">
        <v>1022</v>
      </c>
      <c r="F24">
        <v>1</v>
      </c>
      <c r="G24" t="s">
        <v>11333</v>
      </c>
      <c r="H24">
        <v>1</v>
      </c>
      <c r="I24">
        <v>1</v>
      </c>
      <c r="J24" t="s">
        <v>8628</v>
      </c>
      <c r="K24">
        <v>1</v>
      </c>
      <c r="L24">
        <v>1</v>
      </c>
      <c r="P24" t="s">
        <v>11143</v>
      </c>
      <c r="Q24" s="163" t="str">
        <f t="shared" si="1"/>
        <v>INSERT INTO c_print_doc_field_d (print_doc_field_id,print_doc_id,field_name,field_x_pos,field_y_pos,field_align_type,field_width,field_hight,field_data_type) VALUES (1022,1,'depositDate',1,1,'L',1,1,'DATE');</v>
      </c>
      <c r="S24" s="163" t="str">
        <f t="shared" si="0"/>
        <v xml:space="preserve">UPDATE c_print_doc_field_d  SET  field_data_type  = 'DATE'   WHERE print_doc_field_id = 1022 ; </v>
      </c>
      <c r="BJ24">
        <v>1</v>
      </c>
    </row>
    <row r="25" spans="2:62">
      <c r="B25">
        <v>1</v>
      </c>
      <c r="C25" t="s">
        <v>9580</v>
      </c>
      <c r="E25">
        <v>1023</v>
      </c>
      <c r="F25">
        <v>1</v>
      </c>
      <c r="G25" t="s">
        <v>11334</v>
      </c>
      <c r="H25">
        <v>1</v>
      </c>
      <c r="I25">
        <v>1</v>
      </c>
      <c r="J25" t="s">
        <v>8628</v>
      </c>
      <c r="K25">
        <v>1</v>
      </c>
      <c r="L25">
        <v>1</v>
      </c>
      <c r="P25" t="s">
        <v>10262</v>
      </c>
      <c r="Q25" s="163" t="str">
        <f t="shared" si="1"/>
        <v>INSERT INTO c_print_doc_field_d (print_doc_field_id,print_doc_id,field_name,field_x_pos,field_y_pos,field_align_type,field_width,field_hight,field_data_type) VALUES (1023,1,'depositReceiptNo',1,1,'L',1,1,'NUMBER');</v>
      </c>
      <c r="S25" s="163" t="str">
        <f t="shared" si="0"/>
        <v xml:space="preserve">UPDATE c_print_doc_field_d  SET  field_data_type  = 'NUMBER'   WHERE print_doc_field_id = 1023 ; </v>
      </c>
      <c r="BJ25">
        <v>1</v>
      </c>
    </row>
    <row r="26" spans="2:62">
      <c r="B26">
        <v>1</v>
      </c>
      <c r="C26" t="s">
        <v>9580</v>
      </c>
      <c r="E26">
        <v>1024</v>
      </c>
      <c r="F26">
        <v>1</v>
      </c>
      <c r="G26" t="s">
        <v>11335</v>
      </c>
      <c r="H26">
        <v>1</v>
      </c>
      <c r="I26">
        <v>1</v>
      </c>
      <c r="J26" t="s">
        <v>8628</v>
      </c>
      <c r="K26">
        <v>1</v>
      </c>
      <c r="L26">
        <v>1</v>
      </c>
      <c r="P26" t="s">
        <v>10262</v>
      </c>
      <c r="Q26" s="163" t="str">
        <f t="shared" si="1"/>
        <v>INSERT INTO c_print_doc_field_d (print_doc_field_id,print_doc_id,field_name,field_x_pos,field_y_pos,field_align_type,field_width,field_hight,field_data_type) VALUES (1024,1,'interestRate',1,1,'L',1,1,'NUMBER');</v>
      </c>
      <c r="S26" s="163" t="str">
        <f t="shared" si="0"/>
        <v xml:space="preserve">UPDATE c_print_doc_field_d  SET  field_data_type  = 'NUMBER'   WHERE print_doc_field_id = 1024 ; </v>
      </c>
      <c r="BJ26">
        <v>1</v>
      </c>
    </row>
    <row r="27" spans="2:62">
      <c r="B27">
        <v>1</v>
      </c>
      <c r="C27" t="s">
        <v>9580</v>
      </c>
      <c r="E27">
        <v>1025</v>
      </c>
      <c r="F27">
        <v>1</v>
      </c>
      <c r="G27" t="s">
        <v>11336</v>
      </c>
      <c r="H27">
        <v>1</v>
      </c>
      <c r="I27">
        <v>1</v>
      </c>
      <c r="J27" t="s">
        <v>8628</v>
      </c>
      <c r="K27">
        <v>1</v>
      </c>
      <c r="L27">
        <v>1</v>
      </c>
      <c r="P27" t="s">
        <v>10262</v>
      </c>
      <c r="Q27" s="163" t="str">
        <f t="shared" si="1"/>
        <v>INSERT INTO c_print_doc_field_d (print_doc_field_id,print_doc_id,field_name,field_x_pos,field_y_pos,field_align_type,field_width,field_hight,field_data_type) VALUES (1025,1,'maturityAmount',1,1,'L',1,1,'NUMBER');</v>
      </c>
      <c r="S27" s="163" t="str">
        <f t="shared" si="0"/>
        <v xml:space="preserve">UPDATE c_print_doc_field_d  SET  field_data_type  = 'NUMBER'   WHERE print_doc_field_id = 1025 ; </v>
      </c>
      <c r="BJ27">
        <v>1</v>
      </c>
    </row>
    <row r="28" spans="2:62">
      <c r="B28">
        <v>1</v>
      </c>
      <c r="C28" t="s">
        <v>9580</v>
      </c>
      <c r="E28">
        <v>1026</v>
      </c>
      <c r="F28">
        <v>1</v>
      </c>
      <c r="G28" t="s">
        <v>11337</v>
      </c>
      <c r="H28">
        <v>1</v>
      </c>
      <c r="I28">
        <v>1</v>
      </c>
      <c r="J28" t="s">
        <v>8628</v>
      </c>
      <c r="K28">
        <v>1</v>
      </c>
      <c r="L28">
        <v>1</v>
      </c>
      <c r="P28" t="s">
        <v>11143</v>
      </c>
      <c r="Q28" s="163" t="str">
        <f t="shared" si="1"/>
        <v>INSERT INTO c_print_doc_field_d (print_doc_field_id,print_doc_id,field_name,field_x_pos,field_y_pos,field_align_type,field_width,field_hight,field_data_type) VALUES (1026,1,'maturityDate',1,1,'L',1,1,'DATE');</v>
      </c>
      <c r="S28" s="163" t="str">
        <f t="shared" si="0"/>
        <v xml:space="preserve">UPDATE c_print_doc_field_d  SET  field_data_type  = 'DATE'   WHERE print_doc_field_id = 1026 ; </v>
      </c>
      <c r="BJ28">
        <v>1</v>
      </c>
    </row>
    <row r="29" spans="2:62">
      <c r="B29">
        <v>1</v>
      </c>
      <c r="C29" t="s">
        <v>9580</v>
      </c>
      <c r="E29">
        <v>1027</v>
      </c>
      <c r="F29">
        <v>1</v>
      </c>
      <c r="G29" t="s">
        <v>11338</v>
      </c>
      <c r="H29">
        <v>1</v>
      </c>
      <c r="I29">
        <v>1</v>
      </c>
      <c r="J29" t="s">
        <v>8628</v>
      </c>
      <c r="K29">
        <v>1</v>
      </c>
      <c r="L29">
        <v>1</v>
      </c>
      <c r="P29" t="s">
        <v>11143</v>
      </c>
      <c r="Q29" s="163" t="str">
        <f t="shared" si="1"/>
        <v>INSERT INTO c_print_doc_field_d (print_doc_field_id,print_doc_id,field_name,field_x_pos,field_y_pos,field_align_type,field_width,field_hight,field_data_type) VALUES (1027,1,'openingDate',1,1,'L',1,1,'DATE');</v>
      </c>
      <c r="S29" s="163" t="str">
        <f t="shared" si="0"/>
        <v xml:space="preserve">UPDATE c_print_doc_field_d  SET  field_data_type  = 'DATE'   WHERE print_doc_field_id = 1027 ; </v>
      </c>
      <c r="BJ29">
        <v>1</v>
      </c>
    </row>
    <row r="30" spans="2:62">
      <c r="B30">
        <v>1</v>
      </c>
      <c r="C30" t="s">
        <v>9580</v>
      </c>
      <c r="E30">
        <v>1028</v>
      </c>
      <c r="F30">
        <v>1</v>
      </c>
      <c r="G30" t="s">
        <v>11339</v>
      </c>
      <c r="H30">
        <v>1</v>
      </c>
      <c r="I30">
        <v>1</v>
      </c>
      <c r="J30" t="s">
        <v>8628</v>
      </c>
      <c r="K30">
        <v>1</v>
      </c>
      <c r="L30">
        <v>1</v>
      </c>
      <c r="P30" t="s">
        <v>11063</v>
      </c>
      <c r="Q30" s="163" t="str">
        <f t="shared" si="1"/>
        <v>INSERT INTO c_print_doc_field_d (print_doc_field_id,print_doc_id,field_name,field_x_pos,field_y_pos,field_align_type,field_width,field_hight,field_data_type) VALUES (1028,1,'paymentMode',1,1,'L',1,1,'CHAR');</v>
      </c>
      <c r="S30" s="163" t="str">
        <f t="shared" si="0"/>
        <v xml:space="preserve">UPDATE c_print_doc_field_d  SET  field_data_type  = 'CHAR'   WHERE print_doc_field_id = 1028 ; </v>
      </c>
      <c r="BJ30">
        <v>1</v>
      </c>
    </row>
    <row r="31" spans="2:62">
      <c r="B31">
        <v>1</v>
      </c>
      <c r="C31" t="s">
        <v>9580</v>
      </c>
      <c r="E31">
        <v>1029</v>
      </c>
      <c r="F31">
        <v>1</v>
      </c>
      <c r="G31" t="s">
        <v>11340</v>
      </c>
      <c r="H31">
        <v>1</v>
      </c>
      <c r="I31">
        <v>1</v>
      </c>
      <c r="J31" t="s">
        <v>8628</v>
      </c>
      <c r="K31">
        <v>1</v>
      </c>
      <c r="L31">
        <v>1</v>
      </c>
      <c r="P31" t="s">
        <v>10262</v>
      </c>
      <c r="Q31" s="163" t="str">
        <f t="shared" si="1"/>
        <v>INSERT INTO c_print_doc_field_d (print_doc_field_id,print_doc_id,field_name,field_x_pos,field_y_pos,field_align_type,field_width,field_hight,field_data_type) VALUES (1029,1,'periodDays',1,1,'L',1,1,'NUMBER');</v>
      </c>
      <c r="S31" s="163" t="str">
        <f t="shared" si="0"/>
        <v xml:space="preserve">UPDATE c_print_doc_field_d  SET  field_data_type  = 'NUMBER'   WHERE print_doc_field_id = 1029 ; </v>
      </c>
      <c r="BJ31">
        <v>1</v>
      </c>
    </row>
    <row r="32" spans="2:62">
      <c r="B32">
        <v>1</v>
      </c>
      <c r="C32" t="s">
        <v>9580</v>
      </c>
      <c r="E32">
        <v>1030</v>
      </c>
      <c r="F32">
        <v>1</v>
      </c>
      <c r="G32" t="s">
        <v>11341</v>
      </c>
      <c r="H32">
        <v>1</v>
      </c>
      <c r="I32">
        <v>1</v>
      </c>
      <c r="J32" t="s">
        <v>8628</v>
      </c>
      <c r="K32">
        <v>1</v>
      </c>
      <c r="L32">
        <v>1</v>
      </c>
      <c r="P32" t="s">
        <v>10262</v>
      </c>
      <c r="Q32" s="163" t="str">
        <f t="shared" si="1"/>
        <v>INSERT INTO c_print_doc_field_d (print_doc_field_id,print_doc_id,field_name,field_x_pos,field_y_pos,field_align_type,field_width,field_hight,field_data_type) VALUES (1030,1,'periodMonths',1,1,'L',1,1,'NUMBER');</v>
      </c>
      <c r="S32" s="163" t="str">
        <f t="shared" si="0"/>
        <v xml:space="preserve">UPDATE c_print_doc_field_d  SET  field_data_type  = 'NUMBER'   WHERE print_doc_field_id = 1030 ; </v>
      </c>
      <c r="BJ32">
        <v>1</v>
      </c>
    </row>
    <row r="33" spans="2:62">
      <c r="B33">
        <v>1</v>
      </c>
      <c r="C33" t="s">
        <v>9580</v>
      </c>
      <c r="E33">
        <v>1031</v>
      </c>
      <c r="F33">
        <v>1</v>
      </c>
      <c r="G33" t="s">
        <v>11342</v>
      </c>
      <c r="H33">
        <v>1</v>
      </c>
      <c r="I33">
        <v>1</v>
      </c>
      <c r="J33" t="s">
        <v>8628</v>
      </c>
      <c r="K33">
        <v>1</v>
      </c>
      <c r="L33">
        <v>1</v>
      </c>
      <c r="P33" t="s">
        <v>10262</v>
      </c>
      <c r="Q33" s="163" t="str">
        <f t="shared" si="1"/>
        <v>INSERT INTO c_print_doc_field_d (print_doc_field_id,print_doc_id,field_name,field_x_pos,field_y_pos,field_align_type,field_width,field_hight,field_data_type) VALUES (1031,1,'periodicInterest',1,1,'L',1,1,'NUMBER');</v>
      </c>
      <c r="S33" s="163" t="str">
        <f t="shared" si="0"/>
        <v xml:space="preserve">UPDATE c_print_doc_field_d  SET  field_data_type  = 'NUMBER'   WHERE print_doc_field_id = 1031 ; </v>
      </c>
      <c r="BJ33">
        <v>1</v>
      </c>
    </row>
    <row r="34" spans="2:62">
      <c r="B34">
        <v>1</v>
      </c>
      <c r="C34" t="s">
        <v>9580</v>
      </c>
      <c r="E34">
        <v>1032</v>
      </c>
      <c r="F34">
        <v>1</v>
      </c>
      <c r="G34" t="s">
        <v>11343</v>
      </c>
      <c r="H34">
        <v>1</v>
      </c>
      <c r="I34">
        <v>1</v>
      </c>
      <c r="J34" t="s">
        <v>8628</v>
      </c>
      <c r="K34">
        <v>1</v>
      </c>
      <c r="L34">
        <v>1</v>
      </c>
      <c r="P34" t="s">
        <v>10262</v>
      </c>
      <c r="Q34" s="163" t="str">
        <f t="shared" si="1"/>
        <v>INSERT INTO c_print_doc_field_d (print_doc_field_id,print_doc_id,field_name,field_x_pos,field_y_pos,field_align_type,field_width,field_hight,field_data_type) VALUES (1032,1,'principalAmount',1,1,'L',1,1,'NUMBER');</v>
      </c>
      <c r="S34" s="163" t="str">
        <f t="shared" si="0"/>
        <v xml:space="preserve">UPDATE c_print_doc_field_d  SET  field_data_type  = 'NUMBER'   WHERE print_doc_field_id = 1032 ; </v>
      </c>
      <c r="BJ34">
        <v>1</v>
      </c>
    </row>
    <row r="35" spans="2:62">
      <c r="B35">
        <v>1</v>
      </c>
      <c r="C35" t="s">
        <v>9580</v>
      </c>
      <c r="E35">
        <v>1033</v>
      </c>
      <c r="F35">
        <v>1</v>
      </c>
      <c r="G35" t="s">
        <v>11344</v>
      </c>
      <c r="H35">
        <v>1</v>
      </c>
      <c r="I35">
        <v>1</v>
      </c>
      <c r="J35" t="s">
        <v>8628</v>
      </c>
      <c r="K35">
        <v>1</v>
      </c>
      <c r="L35">
        <v>1</v>
      </c>
      <c r="P35" t="s">
        <v>11063</v>
      </c>
      <c r="Q35" s="163" t="str">
        <f t="shared" si="1"/>
        <v>INSERT INTO c_print_doc_field_d (print_doc_field_id,print_doc_id,field_name,field_x_pos,field_y_pos,field_align_type,field_width,field_hight,field_data_type) VALUES (1033,1,'printStatus',1,1,'L',1,1,'CHAR');</v>
      </c>
      <c r="S35" s="163" t="str">
        <f t="shared" si="0"/>
        <v xml:space="preserve">UPDATE c_print_doc_field_d  SET  field_data_type  = 'CHAR'   WHERE print_doc_field_id = 1033 ; </v>
      </c>
      <c r="BJ35">
        <v>1</v>
      </c>
    </row>
    <row r="36" spans="2:62">
      <c r="B36">
        <v>1</v>
      </c>
      <c r="C36" t="s">
        <v>9580</v>
      </c>
      <c r="E36">
        <v>1034</v>
      </c>
      <c r="F36">
        <v>1</v>
      </c>
      <c r="G36" t="s">
        <v>11345</v>
      </c>
      <c r="H36">
        <v>1</v>
      </c>
      <c r="I36">
        <v>1</v>
      </c>
      <c r="J36" t="s">
        <v>8628</v>
      </c>
      <c r="K36">
        <v>1</v>
      </c>
      <c r="L36">
        <v>1</v>
      </c>
      <c r="P36" t="s">
        <v>10262</v>
      </c>
      <c r="Q36" s="163" t="str">
        <f t="shared" si="1"/>
        <v>INSERT INTO c_print_doc_field_d (print_doc_field_id,print_doc_id,field_name,field_x_pos,field_y_pos,field_align_type,field_width,field_hight,field_data_type) VALUES (1034,1,'totalInterest',1,1,'L',1,1,'NUMBER');</v>
      </c>
      <c r="S36" s="163" t="str">
        <f t="shared" si="0"/>
        <v xml:space="preserve">UPDATE c_print_doc_field_d  SET  field_data_type  = 'NUMBER'   WHERE print_doc_field_id = 1034 ; </v>
      </c>
      <c r="BJ36">
        <v>1</v>
      </c>
    </row>
    <row r="37" spans="2:62">
      <c r="B37">
        <v>1</v>
      </c>
      <c r="C37" t="s">
        <v>9580</v>
      </c>
      <c r="E37">
        <v>1035</v>
      </c>
      <c r="F37">
        <v>1</v>
      </c>
      <c r="G37" t="s">
        <v>11346</v>
      </c>
      <c r="H37">
        <v>1</v>
      </c>
      <c r="I37">
        <v>1</v>
      </c>
      <c r="J37" t="s">
        <v>8628</v>
      </c>
      <c r="K37">
        <v>1</v>
      </c>
      <c r="L37">
        <v>1</v>
      </c>
      <c r="P37" t="s">
        <v>11063</v>
      </c>
      <c r="Q37" s="163" t="str">
        <f t="shared" si="1"/>
        <v>INSERT INTO c_print_doc_field_d (print_doc_field_id,print_doc_id,field_name,field_x_pos,field_y_pos,field_align_type,field_width,field_hight,field_data_type) VALUES (1035,1,'principalAmountInWords',1,1,'L',1,1,'CHAR');</v>
      </c>
      <c r="S37" s="163" t="str">
        <f t="shared" si="0"/>
        <v xml:space="preserve">UPDATE c_print_doc_field_d  SET  field_data_type  = 'CHAR'   WHERE print_doc_field_id = 1035 ; </v>
      </c>
    </row>
    <row r="38" spans="2:62">
      <c r="B38">
        <v>1</v>
      </c>
      <c r="C38" t="s">
        <v>9580</v>
      </c>
      <c r="E38">
        <v>1036</v>
      </c>
      <c r="F38">
        <v>1</v>
      </c>
      <c r="G38" t="s">
        <v>11347</v>
      </c>
      <c r="H38">
        <v>1</v>
      </c>
      <c r="I38">
        <v>1</v>
      </c>
      <c r="J38" t="s">
        <v>8628</v>
      </c>
      <c r="K38">
        <v>1</v>
      </c>
      <c r="L38">
        <v>1</v>
      </c>
      <c r="P38" t="s">
        <v>11063</v>
      </c>
      <c r="Q38" s="163" t="str">
        <f t="shared" si="1"/>
        <v>INSERT INTO c_print_doc_field_d (print_doc_field_id,print_doc_id,field_name,field_x_pos,field_y_pos,field_align_type,field_width,field_hight,field_data_type) VALUES (1036,1,'cbrName',1,1,'L',1,1,'CHAR');</v>
      </c>
      <c r="S38" s="163" t="str">
        <f t="shared" ref="S38" si="2">CONCATENATE("UPDATE c_print_doc_field_d "," SET "," field_data_type "," = ","'",P38,"'","   WHERE ","print_doc_field_id"," = ",E38," ; ")</f>
        <v xml:space="preserve">UPDATE c_print_doc_field_d  SET  field_data_type  = 'CHAR'   WHERE print_doc_field_id = 1036 ; </v>
      </c>
    </row>
    <row r="39" spans="2:62">
      <c r="B39">
        <v>1</v>
      </c>
      <c r="C39" t="s">
        <v>9580</v>
      </c>
      <c r="E39">
        <v>1037</v>
      </c>
      <c r="F39">
        <v>1</v>
      </c>
      <c r="G39" t="s">
        <v>11347</v>
      </c>
      <c r="H39">
        <v>1</v>
      </c>
      <c r="I39">
        <v>1</v>
      </c>
      <c r="J39" t="s">
        <v>8628</v>
      </c>
      <c r="K39">
        <v>1</v>
      </c>
      <c r="L39">
        <v>1</v>
      </c>
      <c r="P39" t="s">
        <v>11063</v>
      </c>
      <c r="Q39" s="163" t="str">
        <f t="shared" si="1"/>
        <v>INSERT INTO c_print_doc_field_d (print_doc_field_id,print_doc_id,field_name,field_x_pos,field_y_pos,field_align_type,field_width,field_hight,field_data_type) VALUES (1037,1,'cbrName',1,1,'L',1,1,'CHAR');</v>
      </c>
      <c r="S39" s="163" t="str">
        <f t="shared" ref="S39:S41" si="3">CONCATENATE("UPDATE c_print_doc_field_d "," SET "," field_data_type "," = ","'",P39,"'","   WHERE ","print_doc_field_id"," = ",E39," ; ")</f>
        <v xml:space="preserve">UPDATE c_print_doc_field_d  SET  field_data_type  = 'CHAR'   WHERE print_doc_field_id = 1037 ; </v>
      </c>
    </row>
    <row r="40" spans="2:62">
      <c r="B40">
        <v>1</v>
      </c>
      <c r="C40" t="s">
        <v>9580</v>
      </c>
      <c r="E40">
        <v>1038</v>
      </c>
      <c r="F40">
        <v>1</v>
      </c>
      <c r="G40" s="162" t="s">
        <v>11348</v>
      </c>
      <c r="H40">
        <v>1</v>
      </c>
      <c r="I40">
        <v>1</v>
      </c>
      <c r="J40" t="s">
        <v>8628</v>
      </c>
      <c r="K40">
        <v>1</v>
      </c>
      <c r="L40">
        <v>1</v>
      </c>
      <c r="P40" t="s">
        <v>11063</v>
      </c>
      <c r="Q40" s="163" t="str">
        <f t="shared" ref="Q40" si="4">CONCATENATE("INSERT INTO c_print_doc_field_d (print_doc_field_id,print_doc_id,field_name,field_x_pos,field_y_pos,field_align_type,field_width,field_hight,field_data_type) VALUES (",E40&amp;","&amp;F40&amp;",'"&amp;G40&amp;"',"&amp;H40&amp;","&amp;I40&amp;",'"&amp;J40&amp;"',"&amp;K40&amp;","&amp;L40&amp;",'"&amp;P40&amp;"');")</f>
        <v>INSERT INTO c_print_doc_field_d (print_doc_field_id,print_doc_id,field_name,field_x_pos,field_y_pos,field_align_type,field_width,field_hight,field_data_type) VALUES (1038,1,'operationModeName',1,1,'L',1,1,'CHAR');</v>
      </c>
      <c r="S40" s="163" t="str">
        <f t="shared" si="3"/>
        <v xml:space="preserve">UPDATE c_print_doc_field_d  SET  field_data_type  = 'CHAR'   WHERE print_doc_field_id = 1038 ; </v>
      </c>
    </row>
    <row r="41" spans="2:62">
      <c r="B41">
        <v>1</v>
      </c>
      <c r="C41" t="s">
        <v>9580</v>
      </c>
      <c r="E41">
        <v>1039</v>
      </c>
      <c r="F41">
        <v>1</v>
      </c>
      <c r="G41" s="162" t="s">
        <v>11349</v>
      </c>
      <c r="H41">
        <v>1</v>
      </c>
      <c r="I41">
        <v>1</v>
      </c>
      <c r="J41" t="s">
        <v>8628</v>
      </c>
      <c r="K41">
        <v>1</v>
      </c>
      <c r="L41">
        <v>1</v>
      </c>
      <c r="P41" t="s">
        <v>11063</v>
      </c>
      <c r="Q41" s="163" t="str">
        <f t="shared" ref="Q41" si="5">CONCATENATE("INSERT INTO c_print_doc_field_d (print_doc_field_id,print_doc_id,field_name,field_x_pos,field_y_pos,field_align_type,field_width,field_hight,field_data_type) VALUES (",E41&amp;","&amp;F41&amp;",'"&amp;G41&amp;"',"&amp;H41&amp;","&amp;I41&amp;",'"&amp;J41&amp;"',"&amp;K41&amp;","&amp;L41&amp;",'"&amp;P41&amp;"');")</f>
        <v>INSERT INTO c_print_doc_field_d (print_doc_field_id,print_doc_id,field_name,field_x_pos,field_y_pos,field_align_type,field_width,field_hight,field_data_type) VALUES (1039,1,'nomineeFname',1,1,'L',1,1,'CHAR');</v>
      </c>
      <c r="S41" s="163" t="str">
        <f t="shared" si="3"/>
        <v xml:space="preserve">UPDATE c_print_doc_field_d  SET  field_data_type  = 'CHAR'   WHERE print_doc_field_id = 1039 ; </v>
      </c>
    </row>
    <row r="42" spans="2:62">
      <c r="B42">
        <v>1</v>
      </c>
      <c r="C42" t="s">
        <v>9580</v>
      </c>
      <c r="E42">
        <v>1040</v>
      </c>
      <c r="F42">
        <v>1</v>
      </c>
      <c r="G42" t="s">
        <v>11350</v>
      </c>
      <c r="H42">
        <v>1</v>
      </c>
      <c r="I42">
        <v>1</v>
      </c>
      <c r="J42" t="s">
        <v>8628</v>
      </c>
      <c r="K42">
        <v>1</v>
      </c>
      <c r="L42">
        <v>1</v>
      </c>
      <c r="P42" t="s">
        <v>11063</v>
      </c>
      <c r="Q42" s="163" t="str">
        <f t="shared" ref="Q42:Q45" si="6">CONCATENATE("INSERT INTO c_print_doc_field_d (print_doc_field_id,print_doc_id,field_name,field_x_pos,field_y_pos,field_align_type,field_width,field_hight,field_data_type) VALUES (",E42&amp;","&amp;F42&amp;",'"&amp;G42&amp;"',"&amp;H42&amp;","&amp;I42&amp;",'"&amp;J42&amp;"',"&amp;K42&amp;","&amp;L42&amp;",'"&amp;P42&amp;"');")</f>
        <v>INSERT INTO c_print_doc_field_d (print_doc_field_id,print_doc_id,field_name,field_x_pos,field_y_pos,field_align_type,field_width,field_hight,field_data_type) VALUES (1040,1,'nomineeTitle',1,1,'L',1,1,'CHAR');</v>
      </c>
      <c r="S42" s="163" t="str">
        <f t="shared" ref="S42:S46" si="7">CONCATENATE("UPDATE c_print_doc_field_d "," SET "," field_data_type "," = ","'",P42,"'","   WHERE ","print_doc_field_id"," = ",E42," ; ")</f>
        <v xml:space="preserve">UPDATE c_print_doc_field_d  SET  field_data_type  = 'CHAR'   WHERE print_doc_field_id = 1040 ; </v>
      </c>
    </row>
    <row r="43" spans="2:62">
      <c r="B43">
        <v>1</v>
      </c>
      <c r="C43" t="s">
        <v>9580</v>
      </c>
      <c r="E43">
        <v>1041</v>
      </c>
      <c r="F43">
        <v>1</v>
      </c>
      <c r="G43" t="s">
        <v>11351</v>
      </c>
      <c r="H43">
        <v>1</v>
      </c>
      <c r="I43">
        <v>1</v>
      </c>
      <c r="J43" t="s">
        <v>8628</v>
      </c>
      <c r="K43">
        <v>1</v>
      </c>
      <c r="L43">
        <v>1</v>
      </c>
      <c r="P43" t="s">
        <v>11063</v>
      </c>
      <c r="Q43" s="163" t="str">
        <f t="shared" si="6"/>
        <v>INSERT INTO c_print_doc_field_d (print_doc_field_id,print_doc_id,field_name,field_x_pos,field_y_pos,field_align_type,field_width,field_hight,field_data_type) VALUES (1041,1,'nomineeFullname',1,1,'L',1,1,'CHAR');</v>
      </c>
      <c r="S43" s="163" t="str">
        <f t="shared" si="7"/>
        <v xml:space="preserve">UPDATE c_print_doc_field_d  SET  field_data_type  = 'CHAR'   WHERE print_doc_field_id = 1041 ; </v>
      </c>
    </row>
    <row r="44" spans="2:62">
      <c r="B44">
        <v>1</v>
      </c>
      <c r="C44" t="s">
        <v>9580</v>
      </c>
      <c r="E44">
        <v>1042</v>
      </c>
      <c r="F44">
        <v>1</v>
      </c>
      <c r="G44" t="s">
        <v>11352</v>
      </c>
      <c r="H44">
        <v>1</v>
      </c>
      <c r="I44">
        <v>1</v>
      </c>
      <c r="J44" t="s">
        <v>8628</v>
      </c>
      <c r="K44">
        <v>1</v>
      </c>
      <c r="L44">
        <v>1</v>
      </c>
      <c r="P44" t="s">
        <v>11063</v>
      </c>
      <c r="Q44" s="163" t="str">
        <f t="shared" si="6"/>
        <v>INSERT INTO c_print_doc_field_d (print_doc_field_id,print_doc_id,field_name,field_x_pos,field_y_pos,field_align_type,field_width,field_hight,field_data_type) VALUES (1042,1,'operationModeNamePrint',1,1,'L',1,1,'CHAR');</v>
      </c>
      <c r="S44" s="163" t="str">
        <f t="shared" si="7"/>
        <v xml:space="preserve">UPDATE c_print_doc_field_d  SET  field_data_type  = 'CHAR'   WHERE print_doc_field_id = 1042 ; </v>
      </c>
    </row>
    <row r="45" spans="2:62">
      <c r="B45">
        <v>1</v>
      </c>
      <c r="C45" t="s">
        <v>9580</v>
      </c>
      <c r="E45">
        <v>1043</v>
      </c>
      <c r="F45">
        <v>1</v>
      </c>
      <c r="G45" t="s">
        <v>11353</v>
      </c>
      <c r="H45">
        <v>1</v>
      </c>
      <c r="I45">
        <v>1</v>
      </c>
      <c r="J45" t="s">
        <v>8628</v>
      </c>
      <c r="K45">
        <v>1</v>
      </c>
      <c r="L45">
        <v>1</v>
      </c>
      <c r="P45" t="s">
        <v>11063</v>
      </c>
      <c r="Q45" s="163" t="str">
        <f t="shared" si="6"/>
        <v>INSERT INTO c_print_doc_field_d (print_doc_field_id,print_doc_id,field_name,field_x_pos,field_y_pos,field_align_type,field_width,field_hight,field_data_type) VALUES (1043,1,'intPayDetails',1,1,'L',1,1,'CHAR');</v>
      </c>
      <c r="S45" s="163" t="str">
        <f t="shared" si="7"/>
        <v xml:space="preserve">UPDATE c_print_doc_field_d  SET  field_data_type  = 'CHAR'   WHERE print_doc_field_id = 1043 ; </v>
      </c>
    </row>
    <row r="46" spans="2:62">
      <c r="B46">
        <v>1</v>
      </c>
      <c r="C46" t="s">
        <v>9580</v>
      </c>
      <c r="E46">
        <v>1044</v>
      </c>
      <c r="F46">
        <v>1</v>
      </c>
      <c r="G46" t="s">
        <v>11354</v>
      </c>
      <c r="H46">
        <v>1</v>
      </c>
      <c r="I46">
        <v>1</v>
      </c>
      <c r="J46" t="s">
        <v>8628</v>
      </c>
      <c r="K46">
        <v>1</v>
      </c>
      <c r="L46">
        <v>1</v>
      </c>
      <c r="P46" t="s">
        <v>11063</v>
      </c>
      <c r="Q46" s="163" t="str">
        <f t="shared" ref="Q46:Q47" si="8">CONCATENATE("INSERT INTO c_print_doc_field_d (print_doc_field_id,print_doc_id,field_name,field_x_pos,field_y_pos,field_align_type,field_width,field_hight,field_data_type) VALUES (",E46&amp;","&amp;F46&amp;",'"&amp;G46&amp;"',"&amp;H46&amp;","&amp;I46&amp;",'"&amp;J46&amp;"',"&amp;K46&amp;","&amp;L46&amp;",'"&amp;P46&amp;"');")</f>
        <v>INSERT INTO c_print_doc_field_d (print_doc_field_id,print_doc_id,field_name,field_x_pos,field_y_pos,field_align_type,field_width,field_hight,field_data_type) VALUES (1044,1,'custName',1,1,'L',1,1,'CHAR');</v>
      </c>
      <c r="S46" s="163" t="str">
        <f t="shared" si="7"/>
        <v xml:space="preserve">UPDATE c_print_doc_field_d  SET  field_data_type  = 'CHAR'   WHERE print_doc_field_id = 1044 ; </v>
      </c>
    </row>
    <row r="47" spans="2:62">
      <c r="B47">
        <v>1</v>
      </c>
      <c r="C47" t="s">
        <v>9580</v>
      </c>
      <c r="E47" s="162">
        <v>1045</v>
      </c>
      <c r="F47" s="162">
        <v>1</v>
      </c>
      <c r="G47" s="162" t="s">
        <v>11355</v>
      </c>
      <c r="H47">
        <v>1</v>
      </c>
      <c r="I47">
        <v>1</v>
      </c>
      <c r="J47" t="s">
        <v>8628</v>
      </c>
      <c r="K47">
        <v>1</v>
      </c>
      <c r="L47">
        <v>1</v>
      </c>
      <c r="P47" t="s">
        <v>11063</v>
      </c>
      <c r="Q47" s="163" t="str">
        <f t="shared" si="8"/>
        <v>INSERT INTO c_print_doc_field_d (print_doc_field_id,print_doc_id,field_name,field_x_pos,field_y_pos,field_align_type,field_width,field_hight,field_data_type) VALUES (1045,1,'custTitle',1,1,'L',1,1,'CHAR');</v>
      </c>
    </row>
    <row r="56" spans="2:62">
      <c r="B56">
        <v>2</v>
      </c>
      <c r="C56" t="s">
        <v>9582</v>
      </c>
      <c r="E56">
        <v>2001</v>
      </c>
      <c r="F56">
        <v>2</v>
      </c>
      <c r="G56" t="s">
        <v>11356</v>
      </c>
      <c r="H56">
        <v>1</v>
      </c>
      <c r="I56">
        <v>1</v>
      </c>
      <c r="J56" t="s">
        <v>8628</v>
      </c>
      <c r="K56">
        <v>1</v>
      </c>
      <c r="L56">
        <v>1</v>
      </c>
      <c r="P56" t="s">
        <v>11063</v>
      </c>
      <c r="Q56" s="163" t="str">
        <f t="shared" ref="Q56:Q98" si="9">CONCATENATE("INSERT INTO c_print_doc_field_d (print_doc_field_id,print_doc_id,field_name,field_x_pos,field_y_pos,field_align_type,field_width,field_hight,field_data_type) VALUES (",E56&amp;","&amp;F56&amp;",'"&amp;G56&amp;"',"&amp;H56&amp;","&amp;I56&amp;",'"&amp;J56&amp;"',"&amp;K56&amp;","&amp;L56&amp;",'"&amp;P56&amp;"');")</f>
        <v>INSERT INTO c_print_doc_field_d (print_doc_field_id,print_doc_id,field_name,field_x_pos,field_y_pos,field_align_type,field_width,field_hight,field_data_type) VALUES (2001,2,'custFullName',1,1,'L',1,1,'CHAR');</v>
      </c>
      <c r="S56" s="163" t="str">
        <f t="shared" ref="S56:S98" si="10">CONCATENATE("UPDATE c_print_doc_field_d "," SET "," field_data_type "," = ","'",P56,"'","   WHERE ","print_doc_field_id"," = ",E56," ; ")</f>
        <v xml:space="preserve">UPDATE c_print_doc_field_d  SET  field_data_type  = 'CHAR'   WHERE print_doc_field_id = 2001 ; </v>
      </c>
      <c r="BJ56">
        <v>1</v>
      </c>
    </row>
    <row r="57" spans="2:62">
      <c r="B57">
        <v>2</v>
      </c>
      <c r="C57" t="s">
        <v>9582</v>
      </c>
      <c r="E57">
        <v>2002</v>
      </c>
      <c r="F57">
        <v>2</v>
      </c>
      <c r="G57" t="s">
        <v>11357</v>
      </c>
      <c r="H57">
        <v>1</v>
      </c>
      <c r="I57">
        <v>1</v>
      </c>
      <c r="J57" t="s">
        <v>8628</v>
      </c>
      <c r="K57">
        <v>1</v>
      </c>
      <c r="L57">
        <v>1</v>
      </c>
      <c r="P57" t="s">
        <v>10262</v>
      </c>
      <c r="Q57" s="163" t="str">
        <f t="shared" si="9"/>
        <v>INSERT INTO c_print_doc_field_d (print_doc_field_id,print_doc_id,field_name,field_x_pos,field_y_pos,field_align_type,field_width,field_hight,field_data_type) VALUES (2002,2,'memberNo',1,1,'L',1,1,'NUMBER');</v>
      </c>
      <c r="S57" s="163" t="str">
        <f t="shared" si="10"/>
        <v xml:space="preserve">UPDATE c_print_doc_field_d  SET  field_data_type  = 'NUMBER'   WHERE print_doc_field_id = 2002 ; </v>
      </c>
      <c r="BJ57">
        <v>1</v>
      </c>
    </row>
    <row r="58" spans="2:62">
      <c r="B58">
        <v>2</v>
      </c>
      <c r="C58" t="s">
        <v>9582</v>
      </c>
      <c r="E58">
        <v>2003</v>
      </c>
      <c r="F58">
        <v>2</v>
      </c>
      <c r="G58" t="s">
        <v>11358</v>
      </c>
      <c r="H58">
        <v>1</v>
      </c>
      <c r="I58">
        <v>1</v>
      </c>
      <c r="J58" t="s">
        <v>8628</v>
      </c>
      <c r="K58">
        <v>1</v>
      </c>
      <c r="L58">
        <v>1</v>
      </c>
      <c r="P58" t="s">
        <v>11143</v>
      </c>
      <c r="Q58" s="163" t="str">
        <f t="shared" si="9"/>
        <v>INSERT INTO c_print_doc_field_d (print_doc_field_id,print_doc_id,field_name,field_x_pos,field_y_pos,field_align_type,field_width,field_hight,field_data_type) VALUES (2003,2,'memberSinceDate',1,1,'L',1,1,'DATE');</v>
      </c>
      <c r="S58" s="163" t="str">
        <f t="shared" si="10"/>
        <v xml:space="preserve">UPDATE c_print_doc_field_d  SET  field_data_type  = 'DATE'   WHERE print_doc_field_id = 2003 ; </v>
      </c>
      <c r="BJ58">
        <v>1</v>
      </c>
    </row>
    <row r="59" spans="2:62">
      <c r="B59">
        <v>2</v>
      </c>
      <c r="C59" t="s">
        <v>9582</v>
      </c>
      <c r="E59">
        <v>2004</v>
      </c>
      <c r="F59">
        <v>2</v>
      </c>
      <c r="G59" t="s">
        <v>11359</v>
      </c>
      <c r="H59">
        <v>1</v>
      </c>
      <c r="I59">
        <v>1</v>
      </c>
      <c r="J59" t="s">
        <v>8628</v>
      </c>
      <c r="K59">
        <v>1</v>
      </c>
      <c r="L59">
        <v>1</v>
      </c>
      <c r="P59" t="s">
        <v>11063</v>
      </c>
      <c r="Q59" s="163" t="str">
        <f t="shared" si="9"/>
        <v>INSERT INTO c_print_doc_field_d (print_doc_field_id,print_doc_id,field_name,field_x_pos,field_y_pos,field_align_type,field_width,field_hight,field_data_type) VALUES (2004,2,'shareTypeDescription',1,1,'L',1,1,'CHAR');</v>
      </c>
      <c r="S59" s="163" t="str">
        <f t="shared" si="10"/>
        <v xml:space="preserve">UPDATE c_print_doc_field_d  SET  field_data_type  = 'CHAR'   WHERE print_doc_field_id = 2004 ; </v>
      </c>
      <c r="BJ59">
        <v>1</v>
      </c>
    </row>
    <row r="60" spans="2:62">
      <c r="B60">
        <v>2</v>
      </c>
      <c r="C60" t="s">
        <v>9582</v>
      </c>
      <c r="E60">
        <v>2005</v>
      </c>
      <c r="F60">
        <v>2</v>
      </c>
      <c r="G60" t="s">
        <v>11360</v>
      </c>
      <c r="H60">
        <v>1</v>
      </c>
      <c r="I60">
        <v>1</v>
      </c>
      <c r="J60" t="s">
        <v>8628</v>
      </c>
      <c r="K60">
        <v>1</v>
      </c>
      <c r="L60">
        <v>1</v>
      </c>
      <c r="P60" t="s">
        <v>11143</v>
      </c>
      <c r="Q60" s="163" t="str">
        <f t="shared" si="9"/>
        <v>INSERT INTO c_print_doc_field_d (print_doc_field_id,print_doc_id,field_name,field_x_pos,field_y_pos,field_align_type,field_width,field_hight,field_data_type) VALUES (2005,2,'shareCertHoldingDate',1,1,'L',1,1,'DATE');</v>
      </c>
      <c r="S60" s="163" t="str">
        <f t="shared" si="10"/>
        <v xml:space="preserve">UPDATE c_print_doc_field_d  SET  field_data_type  = 'DATE'   WHERE print_doc_field_id = 2005 ; </v>
      </c>
      <c r="BJ60">
        <v>1</v>
      </c>
    </row>
    <row r="61" spans="2:62">
      <c r="B61">
        <v>2</v>
      </c>
      <c r="C61" t="s">
        <v>9582</v>
      </c>
      <c r="E61">
        <v>2006</v>
      </c>
      <c r="F61">
        <v>2</v>
      </c>
      <c r="G61" t="s">
        <v>11361</v>
      </c>
      <c r="H61">
        <v>1</v>
      </c>
      <c r="I61">
        <v>1</v>
      </c>
      <c r="J61" t="s">
        <v>8628</v>
      </c>
      <c r="K61">
        <v>1</v>
      </c>
      <c r="L61">
        <v>1</v>
      </c>
      <c r="P61" t="s">
        <v>10262</v>
      </c>
      <c r="Q61" s="163" t="str">
        <f t="shared" si="9"/>
        <v>INSERT INTO c_print_doc_field_d (print_doc_field_id,print_doc_id,field_name,field_x_pos,field_y_pos,field_align_type,field_width,field_hight,field_data_type) VALUES (2006,2,'shareCertNo',1,1,'L',1,1,'NUMBER');</v>
      </c>
      <c r="S61" s="163" t="str">
        <f t="shared" si="10"/>
        <v xml:space="preserve">UPDATE c_print_doc_field_d  SET  field_data_type  = 'NUMBER'   WHERE print_doc_field_id = 2006 ; </v>
      </c>
      <c r="BJ61">
        <v>1</v>
      </c>
    </row>
    <row r="62" spans="2:62">
      <c r="B62">
        <v>2</v>
      </c>
      <c r="C62" t="s">
        <v>9582</v>
      </c>
      <c r="E62">
        <v>2007</v>
      </c>
      <c r="F62">
        <v>2</v>
      </c>
      <c r="G62" t="s">
        <v>11362</v>
      </c>
      <c r="H62">
        <v>1</v>
      </c>
      <c r="I62">
        <v>1</v>
      </c>
      <c r="J62" t="s">
        <v>8628</v>
      </c>
      <c r="K62">
        <v>1</v>
      </c>
      <c r="L62">
        <v>1</v>
      </c>
      <c r="P62" t="s">
        <v>11063</v>
      </c>
      <c r="Q62" s="163" t="str">
        <f t="shared" si="9"/>
        <v>INSERT INTO c_print_doc_field_d (print_doc_field_id,print_doc_id,field_name,field_x_pos,field_y_pos,field_align_type,field_width,field_hight,field_data_type) VALUES (2007,2,'shareCertSerialCode',1,1,'L',1,1,'CHAR');</v>
      </c>
      <c r="S62" s="163" t="str">
        <f t="shared" si="10"/>
        <v xml:space="preserve">UPDATE c_print_doc_field_d  SET  field_data_type  = 'CHAR'   WHERE print_doc_field_id = 2007 ; </v>
      </c>
      <c r="BJ62">
        <v>1</v>
      </c>
    </row>
    <row r="63" spans="2:62">
      <c r="B63">
        <v>2</v>
      </c>
      <c r="C63" t="s">
        <v>9582</v>
      </c>
      <c r="E63">
        <v>2008</v>
      </c>
      <c r="F63">
        <v>2</v>
      </c>
      <c r="G63" t="s">
        <v>11363</v>
      </c>
      <c r="H63">
        <v>1</v>
      </c>
      <c r="I63">
        <v>1</v>
      </c>
      <c r="J63" t="s">
        <v>8628</v>
      </c>
      <c r="K63">
        <v>1</v>
      </c>
      <c r="L63">
        <v>1</v>
      </c>
      <c r="P63" t="s">
        <v>10262</v>
      </c>
      <c r="Q63" s="163" t="str">
        <f t="shared" si="9"/>
        <v>INSERT INTO c_print_doc_field_d (print_doc_field_id,print_doc_id,field_name,field_x_pos,field_y_pos,field_align_type,field_width,field_hight,field_data_type) VALUES (2008,2,'noOfShares',1,1,'L',1,1,'NUMBER');</v>
      </c>
      <c r="S63" s="163" t="str">
        <f t="shared" si="10"/>
        <v xml:space="preserve">UPDATE c_print_doc_field_d  SET  field_data_type  = 'NUMBER'   WHERE print_doc_field_id = 2008 ; </v>
      </c>
      <c r="BJ63">
        <v>1</v>
      </c>
    </row>
    <row r="64" spans="2:62">
      <c r="B64">
        <v>2</v>
      </c>
      <c r="C64" t="s">
        <v>9582</v>
      </c>
      <c r="E64">
        <v>2009</v>
      </c>
      <c r="F64">
        <v>2</v>
      </c>
      <c r="G64" t="s">
        <v>11364</v>
      </c>
      <c r="H64">
        <v>1</v>
      </c>
      <c r="I64">
        <v>1</v>
      </c>
      <c r="J64" t="s">
        <v>8628</v>
      </c>
      <c r="K64">
        <v>1</v>
      </c>
      <c r="L64">
        <v>1</v>
      </c>
      <c r="P64" t="s">
        <v>10262</v>
      </c>
      <c r="Q64" s="163" t="str">
        <f t="shared" si="9"/>
        <v>INSERT INTO c_print_doc_field_d (print_doc_field_id,print_doc_id,field_name,field_x_pos,field_y_pos,field_align_type,field_width,field_hight,field_data_type) VALUES (2009,2,'distinctiveFromNo',1,1,'L',1,1,'NUMBER');</v>
      </c>
      <c r="S64" s="163" t="str">
        <f t="shared" si="10"/>
        <v xml:space="preserve">UPDATE c_print_doc_field_d  SET  field_data_type  = 'NUMBER'   WHERE print_doc_field_id = 2009 ; </v>
      </c>
      <c r="BJ64">
        <v>1</v>
      </c>
    </row>
    <row r="65" spans="2:62">
      <c r="B65">
        <v>2</v>
      </c>
      <c r="C65" t="s">
        <v>9582</v>
      </c>
      <c r="E65">
        <v>2010</v>
      </c>
      <c r="F65">
        <v>2</v>
      </c>
      <c r="G65" t="s">
        <v>11365</v>
      </c>
      <c r="H65">
        <v>1</v>
      </c>
      <c r="I65">
        <v>1</v>
      </c>
      <c r="J65" t="s">
        <v>8628</v>
      </c>
      <c r="K65">
        <v>1</v>
      </c>
      <c r="L65">
        <v>1</v>
      </c>
      <c r="P65" t="s">
        <v>10262</v>
      </c>
      <c r="Q65" s="163" t="str">
        <f t="shared" si="9"/>
        <v>INSERT INTO c_print_doc_field_d (print_doc_field_id,print_doc_id,field_name,field_x_pos,field_y_pos,field_align_type,field_width,field_hight,field_data_type) VALUES (2010,2,'distinctiveToNo',1,1,'L',1,1,'NUMBER');</v>
      </c>
      <c r="S65" s="163" t="str">
        <f t="shared" si="10"/>
        <v xml:space="preserve">UPDATE c_print_doc_field_d  SET  field_data_type  = 'NUMBER'   WHERE print_doc_field_id = 2010 ; </v>
      </c>
      <c r="BJ65">
        <v>1</v>
      </c>
    </row>
    <row r="66" spans="2:62">
      <c r="B66">
        <v>2</v>
      </c>
      <c r="C66" t="s">
        <v>9582</v>
      </c>
      <c r="E66">
        <v>2011</v>
      </c>
      <c r="F66">
        <v>2</v>
      </c>
      <c r="G66" t="s">
        <v>11366</v>
      </c>
      <c r="H66">
        <v>1</v>
      </c>
      <c r="I66">
        <v>1</v>
      </c>
      <c r="J66" t="s">
        <v>8628</v>
      </c>
      <c r="K66">
        <v>1</v>
      </c>
      <c r="L66">
        <v>1</v>
      </c>
      <c r="P66" t="s">
        <v>10262</v>
      </c>
      <c r="Q66" s="163" t="str">
        <f t="shared" si="9"/>
        <v>INSERT INTO c_print_doc_field_d (print_doc_field_id,print_doc_id,field_name,field_x_pos,field_y_pos,field_align_type,field_width,field_hight,field_data_type) VALUES (2011,2,'faceValue',1,1,'L',1,1,'NUMBER');</v>
      </c>
      <c r="S66" s="163" t="str">
        <f t="shared" si="10"/>
        <v xml:space="preserve">UPDATE c_print_doc_field_d  SET  field_data_type  = 'NUMBER'   WHERE print_doc_field_id = 2011 ; </v>
      </c>
      <c r="BJ66">
        <v>1</v>
      </c>
    </row>
    <row r="67" spans="2:62">
      <c r="B67">
        <v>2</v>
      </c>
      <c r="C67" t="s">
        <v>9582</v>
      </c>
      <c r="E67">
        <v>2012</v>
      </c>
      <c r="F67">
        <v>2</v>
      </c>
      <c r="G67" t="s">
        <v>11367</v>
      </c>
      <c r="H67">
        <v>1</v>
      </c>
      <c r="I67">
        <v>1</v>
      </c>
      <c r="J67" t="s">
        <v>8628</v>
      </c>
      <c r="K67">
        <v>1</v>
      </c>
      <c r="L67">
        <v>1</v>
      </c>
      <c r="P67" t="s">
        <v>10262</v>
      </c>
      <c r="Q67" s="163" t="str">
        <f t="shared" si="9"/>
        <v>INSERT INTO c_print_doc_field_d (print_doc_field_id,print_doc_id,field_name,field_x_pos,field_y_pos,field_align_type,field_width,field_hight,field_data_type) VALUES (2012,2,'shareAmount',1,1,'L',1,1,'NUMBER');</v>
      </c>
      <c r="S67" s="163" t="str">
        <f t="shared" si="10"/>
        <v xml:space="preserve">UPDATE c_print_doc_field_d  SET  field_data_type  = 'NUMBER'   WHERE print_doc_field_id = 2012 ; </v>
      </c>
      <c r="BJ67">
        <v>1</v>
      </c>
    </row>
    <row r="68" spans="2:62">
      <c r="B68">
        <v>2</v>
      </c>
      <c r="C68" t="s">
        <v>9582</v>
      </c>
      <c r="E68">
        <v>2013</v>
      </c>
      <c r="F68">
        <v>2</v>
      </c>
      <c r="G68" t="s">
        <v>11368</v>
      </c>
      <c r="H68">
        <v>1</v>
      </c>
      <c r="I68">
        <v>1</v>
      </c>
      <c r="J68" t="s">
        <v>8628</v>
      </c>
      <c r="K68">
        <v>1</v>
      </c>
      <c r="L68">
        <v>1</v>
      </c>
      <c r="P68" t="s">
        <v>11063</v>
      </c>
      <c r="Q68" s="163" t="str">
        <f t="shared" si="9"/>
        <v>INSERT INTO c_print_doc_field_d (print_doc_field_id,print_doc_id,field_name,field_x_pos,field_y_pos,field_align_type,field_width,field_hight,field_data_type) VALUES (2013,2,'shareAmountInWords',1,1,'L',1,1,'CHAR');</v>
      </c>
      <c r="S68" s="163" t="str">
        <f t="shared" si="10"/>
        <v xml:space="preserve">UPDATE c_print_doc_field_d  SET  field_data_type  = 'CHAR'   WHERE print_doc_field_id = 2013 ; </v>
      </c>
      <c r="BJ68">
        <v>1</v>
      </c>
    </row>
    <row r="69" spans="2:62">
      <c r="B69">
        <v>2</v>
      </c>
      <c r="C69" t="s">
        <v>9582</v>
      </c>
      <c r="E69">
        <v>2014</v>
      </c>
      <c r="F69">
        <v>2</v>
      </c>
      <c r="G69" t="s">
        <v>11356</v>
      </c>
      <c r="H69">
        <v>1</v>
      </c>
      <c r="I69">
        <v>1</v>
      </c>
      <c r="J69" t="s">
        <v>8628</v>
      </c>
      <c r="K69">
        <v>1</v>
      </c>
      <c r="L69">
        <v>1</v>
      </c>
      <c r="P69" t="s">
        <v>11063</v>
      </c>
      <c r="Q69" s="163" t="str">
        <f t="shared" si="9"/>
        <v>INSERT INTO c_print_doc_field_d (print_doc_field_id,print_doc_id,field_name,field_x_pos,field_y_pos,field_align_type,field_width,field_hight,field_data_type) VALUES (2014,2,'custFullName',1,1,'L',1,1,'CHAR');</v>
      </c>
      <c r="S69" s="163" t="str">
        <f t="shared" si="10"/>
        <v xml:space="preserve">UPDATE c_print_doc_field_d  SET  field_data_type  = 'CHAR'   WHERE print_doc_field_id = 2014 ; </v>
      </c>
    </row>
    <row r="70" spans="2:62">
      <c r="B70">
        <v>2</v>
      </c>
      <c r="C70" t="s">
        <v>9582</v>
      </c>
      <c r="E70">
        <v>2015</v>
      </c>
      <c r="F70">
        <v>2</v>
      </c>
      <c r="G70" t="s">
        <v>11357</v>
      </c>
      <c r="H70">
        <v>1</v>
      </c>
      <c r="I70">
        <v>1</v>
      </c>
      <c r="J70" t="s">
        <v>8628</v>
      </c>
      <c r="K70">
        <v>1</v>
      </c>
      <c r="L70">
        <v>1</v>
      </c>
      <c r="P70" t="s">
        <v>10262</v>
      </c>
      <c r="Q70" s="163" t="str">
        <f t="shared" si="9"/>
        <v>INSERT INTO c_print_doc_field_d (print_doc_field_id,print_doc_id,field_name,field_x_pos,field_y_pos,field_align_type,field_width,field_hight,field_data_type) VALUES (2015,2,'memberNo',1,1,'L',1,1,'NUMBER');</v>
      </c>
      <c r="S70" s="163" t="str">
        <f t="shared" si="10"/>
        <v xml:space="preserve">UPDATE c_print_doc_field_d  SET  field_data_type  = 'NUMBER'   WHERE print_doc_field_id = 2015 ; </v>
      </c>
    </row>
    <row r="71" spans="2:62">
      <c r="B71">
        <v>2</v>
      </c>
      <c r="C71" t="s">
        <v>9582</v>
      </c>
      <c r="E71">
        <v>2016</v>
      </c>
      <c r="F71">
        <v>2</v>
      </c>
      <c r="G71" t="s">
        <v>11358</v>
      </c>
      <c r="H71">
        <v>1</v>
      </c>
      <c r="I71">
        <v>1</v>
      </c>
      <c r="J71" t="s">
        <v>8628</v>
      </c>
      <c r="K71">
        <v>1</v>
      </c>
      <c r="L71">
        <v>1</v>
      </c>
      <c r="P71" t="s">
        <v>11143</v>
      </c>
      <c r="Q71" s="163" t="str">
        <f t="shared" si="9"/>
        <v>INSERT INTO c_print_doc_field_d (print_doc_field_id,print_doc_id,field_name,field_x_pos,field_y_pos,field_align_type,field_width,field_hight,field_data_type) VALUES (2016,2,'memberSinceDate',1,1,'L',1,1,'DATE');</v>
      </c>
      <c r="S71" s="163" t="str">
        <f t="shared" si="10"/>
        <v xml:space="preserve">UPDATE c_print_doc_field_d  SET  field_data_type  = 'DATE'   WHERE print_doc_field_id = 2016 ; </v>
      </c>
    </row>
    <row r="72" spans="2:62">
      <c r="B72">
        <v>2</v>
      </c>
      <c r="C72" t="s">
        <v>9582</v>
      </c>
      <c r="E72">
        <v>2017</v>
      </c>
      <c r="F72">
        <v>2</v>
      </c>
      <c r="G72" t="s">
        <v>11359</v>
      </c>
      <c r="H72">
        <v>1</v>
      </c>
      <c r="I72">
        <v>1</v>
      </c>
      <c r="J72" t="s">
        <v>8628</v>
      </c>
      <c r="K72">
        <v>1</v>
      </c>
      <c r="L72">
        <v>1</v>
      </c>
      <c r="P72" t="s">
        <v>11063</v>
      </c>
      <c r="Q72" s="163" t="str">
        <f t="shared" si="9"/>
        <v>INSERT INTO c_print_doc_field_d (print_doc_field_id,print_doc_id,field_name,field_x_pos,field_y_pos,field_align_type,field_width,field_hight,field_data_type) VALUES (2017,2,'shareTypeDescription',1,1,'L',1,1,'CHAR');</v>
      </c>
      <c r="S72" s="163" t="str">
        <f t="shared" si="10"/>
        <v xml:space="preserve">UPDATE c_print_doc_field_d  SET  field_data_type  = 'CHAR'   WHERE print_doc_field_id = 2017 ; </v>
      </c>
    </row>
    <row r="73" spans="2:62">
      <c r="B73">
        <v>2</v>
      </c>
      <c r="C73" t="s">
        <v>9582</v>
      </c>
      <c r="E73">
        <v>2018</v>
      </c>
      <c r="F73">
        <v>2</v>
      </c>
      <c r="G73" t="s">
        <v>11360</v>
      </c>
      <c r="H73">
        <v>1</v>
      </c>
      <c r="I73">
        <v>1</v>
      </c>
      <c r="J73" t="s">
        <v>8628</v>
      </c>
      <c r="K73">
        <v>1</v>
      </c>
      <c r="L73">
        <v>1</v>
      </c>
      <c r="P73" t="s">
        <v>11143</v>
      </c>
      <c r="Q73" s="163" t="str">
        <f t="shared" si="9"/>
        <v>INSERT INTO c_print_doc_field_d (print_doc_field_id,print_doc_id,field_name,field_x_pos,field_y_pos,field_align_type,field_width,field_hight,field_data_type) VALUES (2018,2,'shareCertHoldingDate',1,1,'L',1,1,'DATE');</v>
      </c>
      <c r="S73" s="163" t="str">
        <f t="shared" si="10"/>
        <v xml:space="preserve">UPDATE c_print_doc_field_d  SET  field_data_type  = 'DATE'   WHERE print_doc_field_id = 2018 ; </v>
      </c>
    </row>
    <row r="74" spans="2:62">
      <c r="B74">
        <v>2</v>
      </c>
      <c r="C74" t="s">
        <v>9582</v>
      </c>
      <c r="E74">
        <v>2019</v>
      </c>
      <c r="F74">
        <v>2</v>
      </c>
      <c r="G74" t="s">
        <v>11361</v>
      </c>
      <c r="H74">
        <v>1</v>
      </c>
      <c r="I74">
        <v>1</v>
      </c>
      <c r="J74" t="s">
        <v>8628</v>
      </c>
      <c r="K74">
        <v>1</v>
      </c>
      <c r="L74">
        <v>1</v>
      </c>
      <c r="P74" t="s">
        <v>10262</v>
      </c>
      <c r="Q74" s="163" t="str">
        <f t="shared" si="9"/>
        <v>INSERT INTO c_print_doc_field_d (print_doc_field_id,print_doc_id,field_name,field_x_pos,field_y_pos,field_align_type,field_width,field_hight,field_data_type) VALUES (2019,2,'shareCertNo',1,1,'L',1,1,'NUMBER');</v>
      </c>
      <c r="S74" s="163" t="str">
        <f t="shared" si="10"/>
        <v xml:space="preserve">UPDATE c_print_doc_field_d  SET  field_data_type  = 'NUMBER'   WHERE print_doc_field_id = 2019 ; </v>
      </c>
    </row>
    <row r="75" spans="2:62">
      <c r="B75">
        <v>2</v>
      </c>
      <c r="C75" t="s">
        <v>9582</v>
      </c>
      <c r="E75">
        <v>2020</v>
      </c>
      <c r="F75">
        <v>2</v>
      </c>
      <c r="G75" t="s">
        <v>11362</v>
      </c>
      <c r="H75">
        <v>1</v>
      </c>
      <c r="I75">
        <v>1</v>
      </c>
      <c r="J75" t="s">
        <v>8628</v>
      </c>
      <c r="K75">
        <v>1</v>
      </c>
      <c r="L75">
        <v>1</v>
      </c>
      <c r="P75" t="s">
        <v>11063</v>
      </c>
      <c r="Q75" s="163" t="str">
        <f t="shared" si="9"/>
        <v>INSERT INTO c_print_doc_field_d (print_doc_field_id,print_doc_id,field_name,field_x_pos,field_y_pos,field_align_type,field_width,field_hight,field_data_type) VALUES (2020,2,'shareCertSerialCode',1,1,'L',1,1,'CHAR');</v>
      </c>
      <c r="S75" s="163" t="str">
        <f t="shared" si="10"/>
        <v xml:space="preserve">UPDATE c_print_doc_field_d  SET  field_data_type  = 'CHAR'   WHERE print_doc_field_id = 2020 ; </v>
      </c>
    </row>
    <row r="76" spans="2:62">
      <c r="B76">
        <v>2</v>
      </c>
      <c r="C76" t="s">
        <v>9582</v>
      </c>
      <c r="E76">
        <v>2021</v>
      </c>
      <c r="F76">
        <v>2</v>
      </c>
      <c r="G76" t="s">
        <v>11363</v>
      </c>
      <c r="H76">
        <v>1</v>
      </c>
      <c r="I76">
        <v>1</v>
      </c>
      <c r="J76" t="s">
        <v>8628</v>
      </c>
      <c r="K76">
        <v>1</v>
      </c>
      <c r="L76">
        <v>1</v>
      </c>
      <c r="P76" t="s">
        <v>10262</v>
      </c>
      <c r="Q76" s="163" t="str">
        <f t="shared" si="9"/>
        <v>INSERT INTO c_print_doc_field_d (print_doc_field_id,print_doc_id,field_name,field_x_pos,field_y_pos,field_align_type,field_width,field_hight,field_data_type) VALUES (2021,2,'noOfShares',1,1,'L',1,1,'NUMBER');</v>
      </c>
      <c r="S76" s="163" t="str">
        <f t="shared" si="10"/>
        <v xml:space="preserve">UPDATE c_print_doc_field_d  SET  field_data_type  = 'NUMBER'   WHERE print_doc_field_id = 2021 ; </v>
      </c>
    </row>
    <row r="77" spans="2:62">
      <c r="B77">
        <v>2</v>
      </c>
      <c r="C77" t="s">
        <v>9582</v>
      </c>
      <c r="E77">
        <v>2022</v>
      </c>
      <c r="F77">
        <v>2</v>
      </c>
      <c r="G77" t="s">
        <v>11364</v>
      </c>
      <c r="H77">
        <v>1</v>
      </c>
      <c r="I77">
        <v>1</v>
      </c>
      <c r="J77" t="s">
        <v>8628</v>
      </c>
      <c r="K77">
        <v>1</v>
      </c>
      <c r="L77">
        <v>1</v>
      </c>
      <c r="P77" t="s">
        <v>10262</v>
      </c>
      <c r="Q77" s="163" t="str">
        <f t="shared" si="9"/>
        <v>INSERT INTO c_print_doc_field_d (print_doc_field_id,print_doc_id,field_name,field_x_pos,field_y_pos,field_align_type,field_width,field_hight,field_data_type) VALUES (2022,2,'distinctiveFromNo',1,1,'L',1,1,'NUMBER');</v>
      </c>
      <c r="S77" s="163" t="str">
        <f t="shared" si="10"/>
        <v xml:space="preserve">UPDATE c_print_doc_field_d  SET  field_data_type  = 'NUMBER'   WHERE print_doc_field_id = 2022 ; </v>
      </c>
    </row>
    <row r="78" spans="2:62">
      <c r="B78">
        <v>2</v>
      </c>
      <c r="C78" t="s">
        <v>9582</v>
      </c>
      <c r="E78">
        <v>2023</v>
      </c>
      <c r="F78">
        <v>2</v>
      </c>
      <c r="G78" t="s">
        <v>11365</v>
      </c>
      <c r="H78">
        <v>1</v>
      </c>
      <c r="I78">
        <v>1</v>
      </c>
      <c r="J78" t="s">
        <v>8628</v>
      </c>
      <c r="K78">
        <v>1</v>
      </c>
      <c r="L78">
        <v>1</v>
      </c>
      <c r="P78" t="s">
        <v>10262</v>
      </c>
      <c r="Q78" s="163" t="str">
        <f t="shared" si="9"/>
        <v>INSERT INTO c_print_doc_field_d (print_doc_field_id,print_doc_id,field_name,field_x_pos,field_y_pos,field_align_type,field_width,field_hight,field_data_type) VALUES (2023,2,'distinctiveToNo',1,1,'L',1,1,'NUMBER');</v>
      </c>
      <c r="S78" s="163" t="str">
        <f t="shared" si="10"/>
        <v xml:space="preserve">UPDATE c_print_doc_field_d  SET  field_data_type  = 'NUMBER'   WHERE print_doc_field_id = 2023 ; </v>
      </c>
    </row>
    <row r="79" spans="2:62">
      <c r="B79">
        <v>2</v>
      </c>
      <c r="C79" t="s">
        <v>9582</v>
      </c>
      <c r="E79">
        <v>2024</v>
      </c>
      <c r="F79">
        <v>2</v>
      </c>
      <c r="G79" t="s">
        <v>11366</v>
      </c>
      <c r="H79">
        <v>1</v>
      </c>
      <c r="I79">
        <v>1</v>
      </c>
      <c r="J79" t="s">
        <v>8628</v>
      </c>
      <c r="K79">
        <v>1</v>
      </c>
      <c r="L79">
        <v>1</v>
      </c>
      <c r="P79" t="s">
        <v>10262</v>
      </c>
      <c r="Q79" s="163" t="str">
        <f t="shared" si="9"/>
        <v>INSERT INTO c_print_doc_field_d (print_doc_field_id,print_doc_id,field_name,field_x_pos,field_y_pos,field_align_type,field_width,field_hight,field_data_type) VALUES (2024,2,'faceValue',1,1,'L',1,1,'NUMBER');</v>
      </c>
      <c r="S79" s="163" t="str">
        <f t="shared" si="10"/>
        <v xml:space="preserve">UPDATE c_print_doc_field_d  SET  field_data_type  = 'NUMBER'   WHERE print_doc_field_id = 2024 ; </v>
      </c>
    </row>
    <row r="80" spans="2:62">
      <c r="B80">
        <v>2</v>
      </c>
      <c r="C80" t="s">
        <v>9582</v>
      </c>
      <c r="E80">
        <v>2025</v>
      </c>
      <c r="F80">
        <v>2</v>
      </c>
      <c r="G80" t="s">
        <v>11367</v>
      </c>
      <c r="H80">
        <v>1</v>
      </c>
      <c r="I80">
        <v>1</v>
      </c>
      <c r="J80" t="s">
        <v>8628</v>
      </c>
      <c r="K80">
        <v>1</v>
      </c>
      <c r="L80">
        <v>1</v>
      </c>
      <c r="P80" t="s">
        <v>10262</v>
      </c>
      <c r="Q80" s="163" t="str">
        <f t="shared" si="9"/>
        <v>INSERT INTO c_print_doc_field_d (print_doc_field_id,print_doc_id,field_name,field_x_pos,field_y_pos,field_align_type,field_width,field_hight,field_data_type) VALUES (2025,2,'shareAmount',1,1,'L',1,1,'NUMBER');</v>
      </c>
      <c r="S80" s="163" t="str">
        <f t="shared" si="10"/>
        <v xml:space="preserve">UPDATE c_print_doc_field_d  SET  field_data_type  = 'NUMBER'   WHERE print_doc_field_id = 2025 ; </v>
      </c>
    </row>
    <row r="81" spans="1:19">
      <c r="B81">
        <v>2</v>
      </c>
      <c r="C81" t="s">
        <v>9582</v>
      </c>
      <c r="E81">
        <v>2026</v>
      </c>
      <c r="F81">
        <v>2</v>
      </c>
      <c r="G81" t="s">
        <v>11368</v>
      </c>
      <c r="H81">
        <v>1</v>
      </c>
      <c r="I81">
        <v>1</v>
      </c>
      <c r="J81" t="s">
        <v>8628</v>
      </c>
      <c r="K81">
        <v>1</v>
      </c>
      <c r="L81">
        <v>1</v>
      </c>
      <c r="P81" t="s">
        <v>11063</v>
      </c>
      <c r="Q81" s="163" t="str">
        <f t="shared" si="9"/>
        <v>INSERT INTO c_print_doc_field_d (print_doc_field_id,print_doc_id,field_name,field_x_pos,field_y_pos,field_align_type,field_width,field_hight,field_data_type) VALUES (2026,2,'shareAmountInWords',1,1,'L',1,1,'CHAR');</v>
      </c>
      <c r="S81" s="163" t="str">
        <f t="shared" si="10"/>
        <v xml:space="preserve">UPDATE c_print_doc_field_d  SET  field_data_type  = 'CHAR'   WHERE print_doc_field_id = 2026 ; </v>
      </c>
    </row>
    <row r="82" spans="1:19">
      <c r="A82" t="s">
        <v>11369</v>
      </c>
      <c r="B82">
        <v>2</v>
      </c>
      <c r="C82" t="s">
        <v>9582</v>
      </c>
      <c r="E82">
        <v>2027</v>
      </c>
      <c r="F82">
        <v>2</v>
      </c>
      <c r="G82" s="162" t="s">
        <v>11370</v>
      </c>
      <c r="H82">
        <v>1</v>
      </c>
      <c r="I82">
        <v>1</v>
      </c>
      <c r="J82" t="s">
        <v>8628</v>
      </c>
      <c r="K82">
        <v>1</v>
      </c>
      <c r="L82">
        <v>1</v>
      </c>
      <c r="P82" t="s">
        <v>11063</v>
      </c>
      <c r="Q82" s="163" t="str">
        <f t="shared" si="9"/>
        <v>INSERT INTO c_print_doc_field_d (print_doc_field_id,print_doc_id,field_name,field_x_pos,field_y_pos,field_align_type,field_width,field_hight,field_data_type) VALUES (2027,2,'addLine1',1,1,'L',1,1,'CHAR');</v>
      </c>
      <c r="S82" s="163" t="str">
        <f t="shared" si="10"/>
        <v xml:space="preserve">UPDATE c_print_doc_field_d  SET  field_data_type  = 'CHAR'   WHERE print_doc_field_id = 2027 ; </v>
      </c>
    </row>
    <row r="83" spans="1:19">
      <c r="B83">
        <v>2</v>
      </c>
      <c r="C83" t="s">
        <v>9582</v>
      </c>
      <c r="E83">
        <v>2028</v>
      </c>
      <c r="F83">
        <v>2</v>
      </c>
      <c r="G83" s="162" t="s">
        <v>11371</v>
      </c>
      <c r="H83">
        <v>1</v>
      </c>
      <c r="I83">
        <v>1</v>
      </c>
      <c r="J83" t="s">
        <v>8628</v>
      </c>
      <c r="K83">
        <v>1</v>
      </c>
      <c r="L83">
        <v>1</v>
      </c>
      <c r="P83" t="s">
        <v>11063</v>
      </c>
      <c r="Q83" s="163" t="str">
        <f t="shared" si="9"/>
        <v>INSERT INTO c_print_doc_field_d (print_doc_field_id,print_doc_id,field_name,field_x_pos,field_y_pos,field_align_type,field_width,field_hight,field_data_type) VALUES (2028,2,'addLine2',1,1,'L',1,1,'CHAR');</v>
      </c>
      <c r="S83" s="163" t="str">
        <f t="shared" si="10"/>
        <v xml:space="preserve">UPDATE c_print_doc_field_d  SET  field_data_type  = 'CHAR'   WHERE print_doc_field_id = 2028 ; </v>
      </c>
    </row>
    <row r="84" spans="1:19">
      <c r="B84">
        <v>2</v>
      </c>
      <c r="C84" t="s">
        <v>9582</v>
      </c>
      <c r="E84">
        <v>2029</v>
      </c>
      <c r="F84">
        <v>2</v>
      </c>
      <c r="G84" s="162" t="s">
        <v>11372</v>
      </c>
      <c r="H84">
        <v>1</v>
      </c>
      <c r="I84">
        <v>1</v>
      </c>
      <c r="J84" t="s">
        <v>8628</v>
      </c>
      <c r="K84">
        <v>1</v>
      </c>
      <c r="L84">
        <v>1</v>
      </c>
      <c r="P84" t="s">
        <v>11063</v>
      </c>
      <c r="Q84" s="163" t="str">
        <f t="shared" si="9"/>
        <v>INSERT INTO c_print_doc_field_d (print_doc_field_id,print_doc_id,field_name,field_x_pos,field_y_pos,field_align_type,field_width,field_hight,field_data_type) VALUES (2029,2,'areaName',1,1,'L',1,1,'CHAR');</v>
      </c>
      <c r="S84" s="163" t="str">
        <f t="shared" si="10"/>
        <v xml:space="preserve">UPDATE c_print_doc_field_d  SET  field_data_type  = 'CHAR'   WHERE print_doc_field_id = 2029 ; </v>
      </c>
    </row>
    <row r="85" spans="1:19">
      <c r="B85">
        <v>2</v>
      </c>
      <c r="C85" t="s">
        <v>9582</v>
      </c>
      <c r="E85">
        <v>2030</v>
      </c>
      <c r="F85">
        <v>2</v>
      </c>
      <c r="G85" s="162" t="s">
        <v>11373</v>
      </c>
      <c r="H85">
        <v>1</v>
      </c>
      <c r="I85">
        <v>1</v>
      </c>
      <c r="J85" t="s">
        <v>8628</v>
      </c>
      <c r="K85">
        <v>1</v>
      </c>
      <c r="L85">
        <v>1</v>
      </c>
      <c r="P85" t="s">
        <v>11063</v>
      </c>
      <c r="Q85" s="163" t="str">
        <f t="shared" si="9"/>
        <v>INSERT INTO c_print_doc_field_d (print_doc_field_id,print_doc_id,field_name,field_x_pos,field_y_pos,field_align_type,field_width,field_hight,field_data_type) VALUES (2030,2,'cityName',1,1,'L',1,1,'CHAR');</v>
      </c>
      <c r="S85" s="163" t="str">
        <f t="shared" si="10"/>
        <v xml:space="preserve">UPDATE c_print_doc_field_d  SET  field_data_type  = 'CHAR'   WHERE print_doc_field_id = 2030 ; </v>
      </c>
    </row>
    <row r="86" spans="1:19">
      <c r="B86">
        <v>2</v>
      </c>
      <c r="C86" t="s">
        <v>9582</v>
      </c>
      <c r="E86">
        <v>2031</v>
      </c>
      <c r="F86">
        <v>2</v>
      </c>
      <c r="G86" s="162" t="s">
        <v>11374</v>
      </c>
      <c r="H86">
        <v>1</v>
      </c>
      <c r="I86">
        <v>1</v>
      </c>
      <c r="J86" t="s">
        <v>8628</v>
      </c>
      <c r="K86">
        <v>1</v>
      </c>
      <c r="L86">
        <v>1</v>
      </c>
      <c r="P86" t="s">
        <v>11063</v>
      </c>
      <c r="Q86" s="163" t="str">
        <f t="shared" si="9"/>
        <v>INSERT INTO c_print_doc_field_d (print_doc_field_id,print_doc_id,field_name,field_x_pos,field_y_pos,field_align_type,field_width,field_hight,field_data_type) VALUES (2031,2,'districtName',1,1,'L',1,1,'CHAR');</v>
      </c>
      <c r="S86" s="163" t="str">
        <f t="shared" si="10"/>
        <v xml:space="preserve">UPDATE c_print_doc_field_d  SET  field_data_type  = 'CHAR'   WHERE print_doc_field_id = 2031 ; </v>
      </c>
    </row>
    <row r="87" spans="1:19">
      <c r="B87">
        <v>2</v>
      </c>
      <c r="C87" t="s">
        <v>9582</v>
      </c>
      <c r="E87">
        <v>2032</v>
      </c>
      <c r="F87">
        <v>2</v>
      </c>
      <c r="G87" s="162" t="s">
        <v>11375</v>
      </c>
      <c r="H87">
        <v>1</v>
      </c>
      <c r="I87">
        <v>1</v>
      </c>
      <c r="J87" t="s">
        <v>8628</v>
      </c>
      <c r="K87">
        <v>1</v>
      </c>
      <c r="L87">
        <v>1</v>
      </c>
      <c r="P87" t="s">
        <v>11063</v>
      </c>
      <c r="Q87" s="163" t="str">
        <f t="shared" si="9"/>
        <v>INSERT INTO c_print_doc_field_d (print_doc_field_id,print_doc_id,field_name,field_x_pos,field_y_pos,field_align_type,field_width,field_hight,field_data_type) VALUES (2032,2,'stateName',1,1,'L',1,1,'CHAR');</v>
      </c>
      <c r="S87" s="163" t="str">
        <f t="shared" si="10"/>
        <v xml:space="preserve">UPDATE c_print_doc_field_d  SET  field_data_type  = 'CHAR'   WHERE print_doc_field_id = 2032 ; </v>
      </c>
    </row>
    <row r="88" spans="1:19">
      <c r="B88">
        <v>2</v>
      </c>
      <c r="C88" t="s">
        <v>9582</v>
      </c>
      <c r="E88">
        <v>2033</v>
      </c>
      <c r="F88">
        <v>2</v>
      </c>
      <c r="G88" s="162" t="s">
        <v>11376</v>
      </c>
      <c r="H88">
        <v>1</v>
      </c>
      <c r="I88">
        <v>1</v>
      </c>
      <c r="J88" t="s">
        <v>8628</v>
      </c>
      <c r="K88">
        <v>1</v>
      </c>
      <c r="L88">
        <v>1</v>
      </c>
      <c r="P88" t="s">
        <v>10262</v>
      </c>
      <c r="Q88" s="163" t="str">
        <f t="shared" si="9"/>
        <v>INSERT INTO c_print_doc_field_d (print_doc_field_id,print_doc_id,field_name,field_x_pos,field_y_pos,field_align_type,field_width,field_hight,field_data_type) VALUES (2033,2,'pinCode',1,1,'L',1,1,'NUMBER');</v>
      </c>
      <c r="S88" s="163" t="str">
        <f t="shared" si="10"/>
        <v xml:space="preserve">UPDATE c_print_doc_field_d  SET  field_data_type  = 'NUMBER'   WHERE print_doc_field_id = 2033 ; </v>
      </c>
    </row>
    <row r="89" spans="1:19">
      <c r="B89">
        <v>2</v>
      </c>
      <c r="C89" t="s">
        <v>9582</v>
      </c>
      <c r="E89">
        <v>2034</v>
      </c>
      <c r="F89">
        <v>2</v>
      </c>
      <c r="G89" s="162" t="s">
        <v>11377</v>
      </c>
      <c r="H89">
        <v>1</v>
      </c>
      <c r="I89">
        <v>1</v>
      </c>
      <c r="J89" t="s">
        <v>8628</v>
      </c>
      <c r="K89">
        <v>1</v>
      </c>
      <c r="L89">
        <v>1</v>
      </c>
      <c r="P89" t="s">
        <v>11063</v>
      </c>
      <c r="Q89" s="163" t="str">
        <f t="shared" si="9"/>
        <v>INSERT INTO c_print_doc_field_d (print_doc_field_id,print_doc_id,field_name,field_x_pos,field_y_pos,field_align_type,field_width,field_hight,field_data_type) VALUES (2034,2,'jointHolderName',1,1,'L',1,1,'CHAR');</v>
      </c>
      <c r="S89" s="163" t="str">
        <f t="shared" si="10"/>
        <v xml:space="preserve">UPDATE c_print_doc_field_d  SET  field_data_type  = 'CHAR'   WHERE print_doc_field_id = 2034 ; </v>
      </c>
    </row>
    <row r="90" spans="1:19">
      <c r="B90">
        <v>2</v>
      </c>
      <c r="C90" t="s">
        <v>9582</v>
      </c>
      <c r="E90">
        <v>2035</v>
      </c>
      <c r="F90">
        <v>2</v>
      </c>
      <c r="G90">
        <v>500</v>
      </c>
      <c r="H90">
        <v>1</v>
      </c>
      <c r="I90">
        <v>1</v>
      </c>
      <c r="J90" t="s">
        <v>8628</v>
      </c>
      <c r="K90">
        <v>1</v>
      </c>
      <c r="L90">
        <v>1</v>
      </c>
      <c r="P90" t="s">
        <v>10262</v>
      </c>
      <c r="Q90" s="163" t="str">
        <f t="shared" si="9"/>
        <v>INSERT INTO c_print_doc_field_d (print_doc_field_id,print_doc_id,field_name,field_x_pos,field_y_pos,field_align_type,field_width,field_hight,field_data_type) VALUES (2035,2,'500',1,1,'L',1,1,'NUMBER');</v>
      </c>
      <c r="S90" s="163" t="str">
        <f t="shared" si="10"/>
        <v xml:space="preserve">UPDATE c_print_doc_field_d  SET  field_data_type  = 'NUMBER'   WHERE print_doc_field_id = 2035 ; </v>
      </c>
    </row>
    <row r="91" spans="1:19">
      <c r="B91">
        <v>2</v>
      </c>
      <c r="C91" t="s">
        <v>9582</v>
      </c>
      <c r="E91">
        <v>2036</v>
      </c>
      <c r="F91">
        <v>2</v>
      </c>
      <c r="G91">
        <v>40000</v>
      </c>
      <c r="H91">
        <v>1</v>
      </c>
      <c r="I91">
        <v>1</v>
      </c>
      <c r="J91" t="s">
        <v>8628</v>
      </c>
      <c r="K91">
        <v>1</v>
      </c>
      <c r="L91">
        <v>1</v>
      </c>
      <c r="P91" t="s">
        <v>10262</v>
      </c>
      <c r="Q91" s="163" t="str">
        <f t="shared" si="9"/>
        <v>INSERT INTO c_print_doc_field_d (print_doc_field_id,print_doc_id,field_name,field_x_pos,field_y_pos,field_align_type,field_width,field_hight,field_data_type) VALUES (2036,2,'40000',1,1,'L',1,1,'NUMBER');</v>
      </c>
      <c r="S91" s="163" t="str">
        <f t="shared" si="10"/>
        <v xml:space="preserve">UPDATE c_print_doc_field_d  SET  field_data_type  = 'NUMBER'   WHERE print_doc_field_id = 2036 ; </v>
      </c>
    </row>
    <row r="92" spans="1:19">
      <c r="B92">
        <v>2</v>
      </c>
      <c r="C92" t="s">
        <v>9582</v>
      </c>
      <c r="E92">
        <v>2037</v>
      </c>
      <c r="F92">
        <v>2</v>
      </c>
      <c r="G92">
        <v>50000</v>
      </c>
      <c r="H92">
        <v>1</v>
      </c>
      <c r="I92">
        <v>1</v>
      </c>
      <c r="J92" t="s">
        <v>8628</v>
      </c>
      <c r="K92">
        <v>1</v>
      </c>
      <c r="L92">
        <v>1</v>
      </c>
      <c r="P92" t="s">
        <v>10262</v>
      </c>
      <c r="Q92" s="163" t="str">
        <f t="shared" si="9"/>
        <v>INSERT INTO c_print_doc_field_d (print_doc_field_id,print_doc_id,field_name,field_x_pos,field_y_pos,field_align_type,field_width,field_hight,field_data_type) VALUES (2037,2,'50000',1,1,'L',1,1,'NUMBER');</v>
      </c>
      <c r="S92" s="163" t="str">
        <f t="shared" si="10"/>
        <v xml:space="preserve">UPDATE c_print_doc_field_d  SET  field_data_type  = 'NUMBER'   WHERE print_doc_field_id = 2037 ; </v>
      </c>
    </row>
    <row r="93" spans="1:19">
      <c r="B93">
        <v>2</v>
      </c>
      <c r="C93" t="s">
        <v>9582</v>
      </c>
      <c r="E93">
        <v>2038</v>
      </c>
      <c r="F93">
        <v>2</v>
      </c>
      <c r="G93" s="162" t="s">
        <v>11378</v>
      </c>
      <c r="H93">
        <v>1</v>
      </c>
      <c r="I93">
        <v>1</v>
      </c>
      <c r="J93" t="s">
        <v>8628</v>
      </c>
      <c r="K93">
        <v>1</v>
      </c>
      <c r="L93">
        <v>1</v>
      </c>
      <c r="P93" t="s">
        <v>11063</v>
      </c>
      <c r="Q93" s="163" t="str">
        <f t="shared" si="9"/>
        <v>INSERT INTO c_print_doc_field_d (print_doc_field_id,print_doc_id,field_name,field_x_pos,field_y_pos,field_align_type,field_width,field_hight,field_data_type) VALUES (2038,2,'500 Lakhs',1,1,'L',1,1,'CHAR');</v>
      </c>
      <c r="S93" s="163" t="str">
        <f t="shared" si="10"/>
        <v xml:space="preserve">UPDATE c_print_doc_field_d  SET  field_data_type  = 'CHAR'   WHERE print_doc_field_id = 2038 ; </v>
      </c>
    </row>
    <row r="94" spans="1:19">
      <c r="B94">
        <v>2</v>
      </c>
      <c r="C94" t="s">
        <v>9582</v>
      </c>
      <c r="E94">
        <v>2039</v>
      </c>
      <c r="F94">
        <v>2</v>
      </c>
      <c r="G94">
        <v>500</v>
      </c>
      <c r="H94">
        <v>1</v>
      </c>
      <c r="I94">
        <v>1</v>
      </c>
      <c r="J94" t="s">
        <v>8628</v>
      </c>
      <c r="K94">
        <v>1</v>
      </c>
      <c r="L94">
        <v>1</v>
      </c>
      <c r="P94" t="s">
        <v>10262</v>
      </c>
      <c r="Q94" s="163" t="str">
        <f t="shared" si="9"/>
        <v>INSERT INTO c_print_doc_field_d (print_doc_field_id,print_doc_id,field_name,field_x_pos,field_y_pos,field_align_type,field_width,field_hight,field_data_type) VALUES (2039,2,'500',1,1,'L',1,1,'NUMBER');</v>
      </c>
      <c r="S94" s="163" t="str">
        <f t="shared" si="10"/>
        <v xml:space="preserve">UPDATE c_print_doc_field_d  SET  field_data_type  = 'NUMBER'   WHERE print_doc_field_id = 2039 ; </v>
      </c>
    </row>
    <row r="95" spans="1:19">
      <c r="B95">
        <v>2</v>
      </c>
      <c r="C95" t="s">
        <v>9582</v>
      </c>
      <c r="E95">
        <v>2040</v>
      </c>
      <c r="F95">
        <v>2</v>
      </c>
      <c r="G95">
        <v>40000</v>
      </c>
      <c r="H95">
        <v>1</v>
      </c>
      <c r="I95">
        <v>1</v>
      </c>
      <c r="J95" t="s">
        <v>8628</v>
      </c>
      <c r="K95">
        <v>1</v>
      </c>
      <c r="L95">
        <v>1</v>
      </c>
      <c r="P95" t="s">
        <v>10262</v>
      </c>
      <c r="Q95" s="163" t="str">
        <f t="shared" si="9"/>
        <v>INSERT INTO c_print_doc_field_d (print_doc_field_id,print_doc_id,field_name,field_x_pos,field_y_pos,field_align_type,field_width,field_hight,field_data_type) VALUES (2040,2,'40000',1,1,'L',1,1,'NUMBER');</v>
      </c>
      <c r="S95" s="163" t="str">
        <f t="shared" si="10"/>
        <v xml:space="preserve">UPDATE c_print_doc_field_d  SET  field_data_type  = 'NUMBER'   WHERE print_doc_field_id = 2040 ; </v>
      </c>
    </row>
    <row r="96" spans="1:19">
      <c r="B96">
        <v>2</v>
      </c>
      <c r="C96" t="s">
        <v>9582</v>
      </c>
      <c r="E96">
        <v>2041</v>
      </c>
      <c r="F96">
        <v>2</v>
      </c>
      <c r="G96">
        <v>50000</v>
      </c>
      <c r="H96">
        <v>1</v>
      </c>
      <c r="I96">
        <v>1</v>
      </c>
      <c r="J96" t="s">
        <v>8628</v>
      </c>
      <c r="K96">
        <v>1</v>
      </c>
      <c r="L96">
        <v>1</v>
      </c>
      <c r="P96" t="s">
        <v>10262</v>
      </c>
      <c r="Q96" s="163" t="str">
        <f t="shared" si="9"/>
        <v>INSERT INTO c_print_doc_field_d (print_doc_field_id,print_doc_id,field_name,field_x_pos,field_y_pos,field_align_type,field_width,field_hight,field_data_type) VALUES (2041,2,'50000',1,1,'L',1,1,'NUMBER');</v>
      </c>
      <c r="S96" s="163" t="str">
        <f t="shared" si="10"/>
        <v xml:space="preserve">UPDATE c_print_doc_field_d  SET  field_data_type  = 'NUMBER'   WHERE print_doc_field_id = 2041 ; </v>
      </c>
    </row>
    <row r="97" spans="2:62">
      <c r="B97">
        <v>2</v>
      </c>
      <c r="C97" t="s">
        <v>9582</v>
      </c>
      <c r="E97">
        <v>2042</v>
      </c>
      <c r="F97">
        <v>2</v>
      </c>
      <c r="G97" s="162" t="s">
        <v>11378</v>
      </c>
      <c r="H97">
        <v>1</v>
      </c>
      <c r="I97">
        <v>1</v>
      </c>
      <c r="J97" t="s">
        <v>8628</v>
      </c>
      <c r="K97">
        <v>1</v>
      </c>
      <c r="L97">
        <v>1</v>
      </c>
      <c r="P97" t="s">
        <v>11063</v>
      </c>
      <c r="Q97" s="163" t="str">
        <f t="shared" si="9"/>
        <v>INSERT INTO c_print_doc_field_d (print_doc_field_id,print_doc_id,field_name,field_x_pos,field_y_pos,field_align_type,field_width,field_hight,field_data_type) VALUES (2042,2,'500 Lakhs',1,1,'L',1,1,'CHAR');</v>
      </c>
      <c r="S97" s="163" t="str">
        <f t="shared" si="10"/>
        <v xml:space="preserve">UPDATE c_print_doc_field_d  SET  field_data_type  = 'CHAR'   WHERE print_doc_field_id = 2042 ; </v>
      </c>
    </row>
    <row r="98" spans="2:62">
      <c r="B98">
        <v>2</v>
      </c>
      <c r="C98" t="s">
        <v>9582</v>
      </c>
      <c r="E98">
        <v>2043</v>
      </c>
      <c r="F98">
        <v>2</v>
      </c>
      <c r="G98" t="s">
        <v>11379</v>
      </c>
      <c r="H98">
        <v>1</v>
      </c>
      <c r="I98">
        <v>1</v>
      </c>
      <c r="J98" t="s">
        <v>8628</v>
      </c>
      <c r="K98">
        <v>1</v>
      </c>
      <c r="L98">
        <v>1</v>
      </c>
      <c r="P98" t="s">
        <v>10262</v>
      </c>
      <c r="Q98" s="163" t="str">
        <f t="shared" si="9"/>
        <v>INSERT INTO c_print_doc_field_d (print_doc_field_id,print_doc_id,field_name,field_x_pos,field_y_pos,field_align_type,field_width,field_hight,field_data_type) VALUES (2043,2,'printDocNo',1,1,'L',1,1,'NUMBER');</v>
      </c>
      <c r="S98" s="163" t="str">
        <f t="shared" si="10"/>
        <v xml:space="preserve">UPDATE c_print_doc_field_d  SET  field_data_type  = 'NUMBER'   WHERE print_doc_field_id = 2043 ; </v>
      </c>
    </row>
    <row r="99" spans="2:62">
      <c r="B99">
        <v>2</v>
      </c>
      <c r="C99" t="s">
        <v>9582</v>
      </c>
      <c r="E99">
        <v>2044</v>
      </c>
      <c r="F99">
        <v>2</v>
      </c>
      <c r="G99" t="s">
        <v>11379</v>
      </c>
      <c r="H99">
        <v>1</v>
      </c>
      <c r="I99">
        <v>1</v>
      </c>
      <c r="J99" t="s">
        <v>8628</v>
      </c>
      <c r="K99">
        <v>1</v>
      </c>
      <c r="L99">
        <v>1</v>
      </c>
      <c r="P99" t="s">
        <v>10262</v>
      </c>
      <c r="Q99" s="163" t="str">
        <f t="shared" ref="Q99" si="11">CONCATENATE("INSERT INTO c_print_doc_field_d (print_doc_field_id,print_doc_id,field_name,field_x_pos,field_y_pos,field_align_type,field_width,field_hight,field_data_type) VALUES (",E99&amp;","&amp;F99&amp;",'"&amp;G99&amp;"',"&amp;H99&amp;","&amp;I99&amp;",'"&amp;J99&amp;"',"&amp;K99&amp;","&amp;L99&amp;",'"&amp;P99&amp;"');")</f>
        <v>INSERT INTO c_print_doc_field_d (print_doc_field_id,print_doc_id,field_name,field_x_pos,field_y_pos,field_align_type,field_width,field_hight,field_data_type) VALUES (2044,2,'printDocNo',1,1,'L',1,1,'NUMBER');</v>
      </c>
      <c r="S99" s="163" t="str">
        <f t="shared" ref="S99" si="12">CONCATENATE("UPDATE c_print_doc_field_d "," SET "," field_data_type "," = ","'",P99,"'","   WHERE ","print_doc_field_id"," = ",E99," ; ")</f>
        <v xml:space="preserve">UPDATE c_print_doc_field_d  SET  field_data_type  = 'NUMBER'   WHERE print_doc_field_id = 2044 ; </v>
      </c>
    </row>
    <row r="100" spans="2:62">
      <c r="S100" s="163"/>
    </row>
    <row r="101" spans="2:62">
      <c r="S101" s="163"/>
    </row>
    <row r="102" spans="2:62">
      <c r="S102" s="163"/>
    </row>
    <row r="103" spans="2:62">
      <c r="S103" s="163"/>
    </row>
    <row r="104" spans="2:62">
      <c r="S104" s="163"/>
    </row>
    <row r="105" spans="2:62">
      <c r="S105" s="163"/>
    </row>
    <row r="106" spans="2:62">
      <c r="S106" s="163"/>
    </row>
    <row r="107" spans="2:62">
      <c r="S107" s="163"/>
    </row>
    <row r="108" spans="2:62">
      <c r="S108" s="163"/>
    </row>
    <row r="109" spans="2:62">
      <c r="S109" s="163"/>
    </row>
    <row r="110" spans="2:62">
      <c r="S110" s="163"/>
    </row>
    <row r="111" spans="2:62">
      <c r="B111">
        <v>3</v>
      </c>
      <c r="C111" t="s">
        <v>9584</v>
      </c>
      <c r="E111">
        <v>3001</v>
      </c>
      <c r="F111">
        <v>3</v>
      </c>
      <c r="G111" t="s">
        <v>11380</v>
      </c>
      <c r="H111">
        <v>1</v>
      </c>
      <c r="I111">
        <v>1</v>
      </c>
      <c r="J111" t="s">
        <v>8628</v>
      </c>
      <c r="K111">
        <v>1</v>
      </c>
      <c r="L111">
        <v>1</v>
      </c>
      <c r="P111" t="s">
        <v>11143</v>
      </c>
      <c r="Q111" s="163" t="str">
        <f t="shared" ref="Q111:Q115" si="13">CONCATENATE("INSERT INTO c_print_doc_field_d (print_doc_field_id,print_doc_id,field_name,field_x_pos,field_y_pos,field_align_type,field_width,field_hight,field_data_type) VALUES (",E111&amp;","&amp;F111&amp;",'"&amp;G111&amp;"',"&amp;H111&amp;","&amp;I111&amp;",'"&amp;J111&amp;"',"&amp;K111&amp;","&amp;L111&amp;",'"&amp;P111&amp;"');")</f>
        <v>INSERT INTO c_print_doc_field_d (print_doc_field_id,print_doc_id,field_name,field_x_pos,field_y_pos,field_align_type,field_width,field_hight,field_data_type) VALUES (3001,3,'remittDate',1,1,'L',1,1,'DATE');</v>
      </c>
      <c r="S111" s="163" t="str">
        <f>CONCATENATE("UPDATE c_print_doc_field_d "," SET "," field_data_type "," = ","'",P111,"'","   WHERE ","print_doc_field_id"," = ",E111," ; ")</f>
        <v xml:space="preserve">UPDATE c_print_doc_field_d  SET  field_data_type  = 'DATE'   WHERE print_doc_field_id = 3001 ; </v>
      </c>
      <c r="BJ111">
        <v>1</v>
      </c>
    </row>
    <row r="112" spans="2:62">
      <c r="B112">
        <v>3</v>
      </c>
      <c r="C112" t="s">
        <v>9584</v>
      </c>
      <c r="E112">
        <v>3002</v>
      </c>
      <c r="F112">
        <v>3</v>
      </c>
      <c r="G112" t="s">
        <v>11381</v>
      </c>
      <c r="H112">
        <v>1</v>
      </c>
      <c r="I112">
        <v>1</v>
      </c>
      <c r="J112" t="s">
        <v>8628</v>
      </c>
      <c r="K112">
        <v>1</v>
      </c>
      <c r="L112">
        <v>1</v>
      </c>
      <c r="P112" t="s">
        <v>11063</v>
      </c>
      <c r="Q112" s="163" t="str">
        <f t="shared" si="13"/>
        <v>INSERT INTO c_print_doc_field_d (print_doc_field_id,print_doc_id,field_name,field_x_pos,field_y_pos,field_align_type,field_width,field_hight,field_data_type) VALUES (3002,3,'inFavourOf',1,1,'L',1,1,'CHAR');</v>
      </c>
      <c r="S112" s="163" t="str">
        <f>CONCATENATE("UPDATE c_print_doc_field_d "," SET "," field_data_type "," = ","'",P112,"'","   WHERE ","print_doc_field_id"," = ",E112," ; ")</f>
        <v xml:space="preserve">UPDATE c_print_doc_field_d  SET  field_data_type  = 'CHAR'   WHERE print_doc_field_id = 3002 ; </v>
      </c>
      <c r="BJ112">
        <v>1</v>
      </c>
    </row>
    <row r="113" spans="2:62">
      <c r="B113">
        <v>3</v>
      </c>
      <c r="C113" t="s">
        <v>9584</v>
      </c>
      <c r="E113">
        <v>3003</v>
      </c>
      <c r="F113">
        <v>3</v>
      </c>
      <c r="G113" t="s">
        <v>11382</v>
      </c>
      <c r="H113">
        <v>1</v>
      </c>
      <c r="I113">
        <v>1</v>
      </c>
      <c r="J113" t="s">
        <v>8628</v>
      </c>
      <c r="K113">
        <v>1</v>
      </c>
      <c r="L113">
        <v>1</v>
      </c>
      <c r="P113" t="s">
        <v>10262</v>
      </c>
      <c r="Q113" s="163" t="str">
        <f t="shared" si="13"/>
        <v>INSERT INTO c_print_doc_field_d (print_doc_field_id,print_doc_id,field_name,field_x_pos,field_y_pos,field_align_type,field_width,field_hight,field_data_type) VALUES (3003,3,'remittAmount',1,1,'L',1,1,'NUMBER');</v>
      </c>
      <c r="S113" s="163" t="str">
        <f>CONCATENATE("UPDATE c_print_doc_field_d "," SET "," field_data_type "," = ","'",P113,"'","   WHERE ","print_doc_field_id"," = ",E113," ; ")</f>
        <v xml:space="preserve">UPDATE c_print_doc_field_d  SET  field_data_type  = 'NUMBER'   WHERE print_doc_field_id = 3003 ; </v>
      </c>
      <c r="BJ113">
        <v>1</v>
      </c>
    </row>
    <row r="114" spans="2:62">
      <c r="B114">
        <v>3</v>
      </c>
      <c r="C114" t="s">
        <v>9584</v>
      </c>
      <c r="E114">
        <v>3004</v>
      </c>
      <c r="F114">
        <v>3</v>
      </c>
      <c r="G114" t="s">
        <v>11383</v>
      </c>
      <c r="H114">
        <v>1</v>
      </c>
      <c r="I114">
        <v>1</v>
      </c>
      <c r="J114" t="s">
        <v>8628</v>
      </c>
      <c r="K114">
        <v>1</v>
      </c>
      <c r="L114">
        <v>1</v>
      </c>
      <c r="P114" t="s">
        <v>11063</v>
      </c>
      <c r="Q114" s="163" t="str">
        <f t="shared" si="13"/>
        <v>INSERT INTO c_print_doc_field_d (print_doc_field_id,print_doc_id,field_name,field_x_pos,field_y_pos,field_align_type,field_width,field_hight,field_data_type) VALUES (3004,3,'remittAmountInWords',1,1,'L',1,1,'CHAR');</v>
      </c>
      <c r="S114" s="163" t="str">
        <f>CONCATENATE("UPDATE c_print_doc_field_d "," SET "," field_data_type "," = ","'",P114,"'","   WHERE ","print_doc_field_id"," = ",E114," ; ")</f>
        <v xml:space="preserve">UPDATE c_print_doc_field_d  SET  field_data_type  = 'CHAR'   WHERE print_doc_field_id = 3004 ; </v>
      </c>
      <c r="BJ114">
        <v>1</v>
      </c>
    </row>
    <row r="115" spans="2:62">
      <c r="B115">
        <v>3</v>
      </c>
      <c r="C115" t="s">
        <v>9584</v>
      </c>
      <c r="E115">
        <v>3005</v>
      </c>
      <c r="F115">
        <v>3</v>
      </c>
      <c r="G115" t="s">
        <v>11384</v>
      </c>
      <c r="H115">
        <v>1</v>
      </c>
      <c r="I115">
        <v>1</v>
      </c>
      <c r="J115" t="s">
        <v>8628</v>
      </c>
      <c r="K115">
        <v>1</v>
      </c>
      <c r="L115">
        <v>1</v>
      </c>
      <c r="P115" t="s">
        <v>11063</v>
      </c>
      <c r="Q115" s="163" t="str">
        <f t="shared" si="13"/>
        <v>INSERT INTO c_print_doc_field_d (print_doc_field_id,print_doc_id,field_name,field_x_pos,field_y_pos,field_align_type,field_width,field_hight,field_data_type) VALUES (3005,3,'A/C Payee Only',1,1,'L',1,1,'CHAR');</v>
      </c>
      <c r="S115" s="163" t="str">
        <f>CONCATENATE("UPDATE c_print_doc_field_d "," SET "," field_data_type "," = ","'",P115,"'","   WHERE ","print_doc_field_id"," = ",E115," ; ")</f>
        <v xml:space="preserve">UPDATE c_print_doc_field_d  SET  field_data_type  = 'CHAR'   WHERE print_doc_field_id = 3005 ; </v>
      </c>
    </row>
    <row r="116" spans="2:62">
      <c r="B116">
        <v>3</v>
      </c>
      <c r="C116" t="s">
        <v>9584</v>
      </c>
      <c r="E116">
        <v>3006</v>
      </c>
      <c r="F116">
        <v>3</v>
      </c>
      <c r="G116" t="s">
        <v>11385</v>
      </c>
      <c r="H116">
        <v>1</v>
      </c>
      <c r="I116">
        <v>1</v>
      </c>
      <c r="J116" t="s">
        <v>8628</v>
      </c>
      <c r="K116">
        <v>1</v>
      </c>
      <c r="L116">
        <v>1</v>
      </c>
      <c r="P116" t="s">
        <v>11063</v>
      </c>
      <c r="Q116" s="163" t="str">
        <f t="shared" ref="Q116:Q118" si="14">CONCATENATE("INSERT INTO c_print_doc_field_d (print_doc_field_id,print_doc_id,field_name,field_x_pos,field_y_pos,field_align_type,field_width,field_hight,field_data_type) VALUES (",E116&amp;","&amp;F116&amp;",'"&amp;G116&amp;"',"&amp;H116&amp;","&amp;I116&amp;",'"&amp;J116&amp;"',"&amp;K116&amp;","&amp;L116&amp;",'"&amp;P116&amp;"');")</f>
        <v>INSERT INTO c_print_doc_field_d (print_doc_field_id,print_doc_id,field_name,field_x_pos,field_y_pos,field_align_type,field_width,field_hight,field_data_type) VALUES (3006,3,'For Mahesh Urban Co-op Bank Ltd. Solapur',1,1,'L',1,1,'CHAR');</v>
      </c>
      <c r="S116" s="163" t="str">
        <f t="shared" ref="S116:S118" si="15">CONCATENATE("UPDATE c_print_doc_field_d "," SET "," field_data_type "," = ","'",P116,"'","   WHERE ","print_doc_field_id"," = ",E116," ; ")</f>
        <v xml:space="preserve">UPDATE c_print_doc_field_d  SET  field_data_type  = 'CHAR'   WHERE print_doc_field_id = 3006 ; </v>
      </c>
    </row>
    <row r="117" spans="2:62">
      <c r="B117">
        <v>3</v>
      </c>
      <c r="C117" t="s">
        <v>9584</v>
      </c>
      <c r="E117">
        <v>3007</v>
      </c>
      <c r="F117">
        <v>3</v>
      </c>
      <c r="G117" t="s">
        <v>11386</v>
      </c>
      <c r="H117">
        <v>1</v>
      </c>
      <c r="I117">
        <v>1</v>
      </c>
      <c r="J117" t="s">
        <v>8628</v>
      </c>
      <c r="K117">
        <v>1</v>
      </c>
      <c r="L117">
        <v>1</v>
      </c>
      <c r="P117" t="s">
        <v>11063</v>
      </c>
      <c r="Q117" s="163" t="str">
        <f t="shared" si="14"/>
        <v>INSERT INTO c_print_doc_field_d (print_doc_field_id,print_doc_id,field_name,field_x_pos,field_y_pos,field_align_type,field_width,field_hight,field_data_type) VALUES (3007,3,'Jr. Officer',1,1,'L',1,1,'CHAR');</v>
      </c>
      <c r="S117" s="163" t="str">
        <f t="shared" si="15"/>
        <v xml:space="preserve">UPDATE c_print_doc_field_d  SET  field_data_type  = 'CHAR'   WHERE print_doc_field_id = 3007 ; </v>
      </c>
    </row>
    <row r="118" spans="2:62">
      <c r="B118">
        <v>3</v>
      </c>
      <c r="C118" t="s">
        <v>9584</v>
      </c>
      <c r="E118">
        <v>3008</v>
      </c>
      <c r="F118">
        <v>3</v>
      </c>
      <c r="G118" t="s">
        <v>11387</v>
      </c>
      <c r="H118">
        <v>1</v>
      </c>
      <c r="I118">
        <v>1</v>
      </c>
      <c r="J118" t="s">
        <v>8628</v>
      </c>
      <c r="K118">
        <v>1</v>
      </c>
      <c r="L118">
        <v>1</v>
      </c>
      <c r="P118" t="s">
        <v>11063</v>
      </c>
      <c r="Q118" s="163" t="str">
        <f t="shared" si="14"/>
        <v>INSERT INTO c_print_doc_field_d (print_doc_field_id,print_doc_id,field_name,field_x_pos,field_y_pos,field_align_type,field_width,field_hight,field_data_type) VALUES (3008,3,'C.E.O./Sr. Officer',1,1,'L',1,1,'CHAR');</v>
      </c>
      <c r="S118" s="163" t="str">
        <f t="shared" si="15"/>
        <v xml:space="preserve">UPDATE c_print_doc_field_d  SET  field_data_type  = 'CHAR'   WHERE print_doc_field_id = 3008 ; </v>
      </c>
    </row>
    <row r="119" spans="2:62">
      <c r="B119">
        <v>3</v>
      </c>
      <c r="C119" t="s">
        <v>9584</v>
      </c>
      <c r="E119">
        <v>3009</v>
      </c>
      <c r="F119">
        <v>3</v>
      </c>
      <c r="G119" t="s">
        <v>11388</v>
      </c>
      <c r="H119">
        <v>1</v>
      </c>
      <c r="I119">
        <v>1</v>
      </c>
      <c r="J119" t="s">
        <v>8628</v>
      </c>
      <c r="K119">
        <v>1</v>
      </c>
      <c r="L119">
        <v>1</v>
      </c>
      <c r="P119" t="s">
        <v>11063</v>
      </c>
      <c r="Q119" s="163" t="str">
        <f t="shared" ref="Q119:Q120" si="16">CONCATENATE("INSERT INTO c_print_doc_field_d (print_doc_field_id,print_doc_id,field_name,field_x_pos,field_y_pos,field_align_type,field_width,field_hight,field_data_type) VALUES (",E119&amp;","&amp;F119&amp;",'"&amp;G119&amp;"',"&amp;H119&amp;","&amp;I119&amp;",'"&amp;J119&amp;"',"&amp;K119&amp;","&amp;L119&amp;",'"&amp;P119&amp;"');")</f>
        <v>INSERT INTO c_print_doc_field_d (print_doc_field_id,print_doc_id,field_name,field_x_pos,field_y_pos,field_align_type,field_width,field_hight,field_data_type) VALUES (3009,3,'Not Over Rs.',1,1,'L',1,1,'CHAR');</v>
      </c>
      <c r="S119" s="163" t="str">
        <f t="shared" ref="S119:S120" si="17">CONCATENATE("UPDATE c_print_doc_field_d "," SET "," field_data_type "," = ","'",P119,"'","   WHERE ","print_doc_field_id"," = ",E119," ; ")</f>
        <v xml:space="preserve">UPDATE c_print_doc_field_d  SET  field_data_type  = 'CHAR'   WHERE print_doc_field_id = 3009 ; </v>
      </c>
    </row>
    <row r="120" spans="2:62">
      <c r="B120">
        <v>3</v>
      </c>
      <c r="C120" t="s">
        <v>9584</v>
      </c>
      <c r="E120">
        <v>3010</v>
      </c>
      <c r="F120">
        <v>3</v>
      </c>
      <c r="G120" t="s">
        <v>11382</v>
      </c>
      <c r="H120">
        <v>1</v>
      </c>
      <c r="I120">
        <v>1</v>
      </c>
      <c r="J120" t="s">
        <v>8628</v>
      </c>
      <c r="K120">
        <v>1</v>
      </c>
      <c r="L120">
        <v>1</v>
      </c>
      <c r="P120" t="s">
        <v>10262</v>
      </c>
      <c r="Q120" s="163" t="str">
        <f t="shared" si="16"/>
        <v>INSERT INTO c_print_doc_field_d (print_doc_field_id,print_doc_id,field_name,field_x_pos,field_y_pos,field_align_type,field_width,field_hight,field_data_type) VALUES (3010,3,'remittAmount',1,1,'L',1,1,'NUMBER');</v>
      </c>
      <c r="S120" s="163" t="str">
        <f t="shared" si="17"/>
        <v xml:space="preserve">UPDATE c_print_doc_field_d  SET  field_data_type  = 'NUMBER'   WHERE print_doc_field_id = 3010 ; </v>
      </c>
    </row>
    <row r="121" spans="2:62">
      <c r="B121">
        <v>3</v>
      </c>
      <c r="C121" t="s">
        <v>9584</v>
      </c>
      <c r="E121">
        <v>3011</v>
      </c>
      <c r="F121">
        <v>3</v>
      </c>
      <c r="G121" t="s">
        <v>11389</v>
      </c>
      <c r="H121">
        <v>1</v>
      </c>
      <c r="I121">
        <v>1</v>
      </c>
      <c r="J121" t="s">
        <v>8628</v>
      </c>
      <c r="K121">
        <v>1</v>
      </c>
      <c r="L121">
        <v>1</v>
      </c>
      <c r="P121" t="s">
        <v>11063</v>
      </c>
      <c r="Q121" s="163" t="str">
        <f t="shared" ref="Q121:Q122" si="18">CONCATENATE("INSERT INTO c_print_doc_field_d (print_doc_field_id,print_doc_id,field_name,field_x_pos,field_y_pos,field_align_type,field_width,field_hight,field_data_type) VALUES (",E121&amp;","&amp;F121&amp;",'"&amp;G121&amp;"',"&amp;H121&amp;","&amp;I121&amp;",'"&amp;J121&amp;"',"&amp;K121&amp;","&amp;L121&amp;",'"&amp;P121&amp;"');")</f>
        <v>INSERT INTO c_print_doc_field_d (print_doc_field_id,print_doc_id,field_name,field_x_pos,field_y_pos,field_align_type,field_width,field_hight,field_data_type) VALUES (3011,3,'remitterApplicantName',1,1,'L',1,1,'CHAR');</v>
      </c>
      <c r="S121" s="163" t="str">
        <f t="shared" ref="S121:S122" si="19">CONCATENATE("UPDATE c_print_doc_field_d "," SET "," field_data_type "," = ","'",P121,"'","   WHERE ","print_doc_field_id"," = ",E121," ; ")</f>
        <v xml:space="preserve">UPDATE c_print_doc_field_d  SET  field_data_type  = 'CHAR'   WHERE print_doc_field_id = 3011 ; </v>
      </c>
    </row>
    <row r="122" spans="2:62">
      <c r="B122">
        <v>3</v>
      </c>
      <c r="C122" t="s">
        <v>9584</v>
      </c>
      <c r="E122">
        <v>3012</v>
      </c>
      <c r="F122">
        <v>3</v>
      </c>
      <c r="G122" t="s">
        <v>11347</v>
      </c>
      <c r="H122">
        <v>1</v>
      </c>
      <c r="I122">
        <v>1</v>
      </c>
      <c r="J122" t="s">
        <v>8628</v>
      </c>
      <c r="K122">
        <v>1</v>
      </c>
      <c r="L122">
        <v>1</v>
      </c>
      <c r="P122" t="s">
        <v>11063</v>
      </c>
      <c r="Q122" s="163" t="str">
        <f t="shared" si="18"/>
        <v>INSERT INTO c_print_doc_field_d (print_doc_field_id,print_doc_id,field_name,field_x_pos,field_y_pos,field_align_type,field_width,field_hight,field_data_type) VALUES (3012,3,'cbrName',1,1,'L',1,1,'CHAR');</v>
      </c>
      <c r="S122" s="163" t="str">
        <f t="shared" si="19"/>
        <v xml:space="preserve">UPDATE c_print_doc_field_d  SET  field_data_type  = 'CHAR'   WHERE print_doc_field_id = 3012 ; </v>
      </c>
    </row>
    <row r="123" spans="2:62">
      <c r="S123" s="163"/>
    </row>
    <row r="124" spans="2:62">
      <c r="S124" s="163"/>
    </row>
    <row r="125" spans="2:62">
      <c r="S125" s="163"/>
    </row>
    <row r="126" spans="2:62">
      <c r="S126" s="163"/>
    </row>
    <row r="127" spans="2:62">
      <c r="B127">
        <v>4</v>
      </c>
      <c r="C127" t="s">
        <v>9586</v>
      </c>
      <c r="E127">
        <v>4001</v>
      </c>
      <c r="F127">
        <v>4</v>
      </c>
      <c r="G127" t="s">
        <v>11390</v>
      </c>
      <c r="H127">
        <v>1</v>
      </c>
      <c r="I127">
        <v>1</v>
      </c>
      <c r="J127" t="s">
        <v>8628</v>
      </c>
      <c r="K127">
        <v>1</v>
      </c>
      <c r="L127">
        <v>1</v>
      </c>
      <c r="P127" t="s">
        <v>11063</v>
      </c>
      <c r="Q127" s="163" t="str">
        <f t="shared" ref="Q127:Q154" si="20">CONCATENATE("INSERT INTO c_print_doc_field_d (print_doc_field_id,print_doc_id,field_name,field_x_pos,field_y_pos,field_align_type,field_width,field_hight,field_data_type) VALUES (",E127&amp;","&amp;F127&amp;",'"&amp;G127&amp;"',"&amp;H127&amp;","&amp;I127&amp;",'"&amp;J127&amp;"',"&amp;K127&amp;","&amp;L127&amp;",'"&amp;P127&amp;"');")</f>
        <v>INSERT INTO c_print_doc_field_d (print_doc_field_id,print_doc_id,field_name,field_x_pos,field_y_pos,field_align_type,field_width,field_hight,field_data_type) VALUES (4001,4,'glName',1,1,'L',1,1,'CHAR');</v>
      </c>
      <c r="S127" s="163" t="str">
        <f t="shared" ref="S127:S140" si="21">CONCATENATE("UPDATE c_print_doc_field_d "," SET "," field_data_type "," = ","'",P127,"'","   WHERE ","print_doc_field_id"," = ",E127," ; ")</f>
        <v xml:space="preserve">UPDATE c_print_doc_field_d  SET  field_data_type  = 'CHAR'   WHERE print_doc_field_id = 4001 ; </v>
      </c>
      <c r="BJ127">
        <v>1</v>
      </c>
    </row>
    <row r="128" spans="2:62">
      <c r="B128">
        <v>4</v>
      </c>
      <c r="C128" t="s">
        <v>9586</v>
      </c>
      <c r="E128">
        <v>4002</v>
      </c>
      <c r="F128">
        <v>4</v>
      </c>
      <c r="G128" t="s">
        <v>11391</v>
      </c>
      <c r="H128">
        <v>1</v>
      </c>
      <c r="I128">
        <v>1</v>
      </c>
      <c r="J128" t="s">
        <v>8628</v>
      </c>
      <c r="K128">
        <v>1</v>
      </c>
      <c r="L128">
        <v>1</v>
      </c>
      <c r="P128" t="s">
        <v>10262</v>
      </c>
      <c r="Q128" s="163" t="str">
        <f t="shared" si="20"/>
        <v>INSERT INTO c_print_doc_field_d (print_doc_field_id,print_doc_id,field_name,field_x_pos,field_y_pos,field_align_type,field_width,field_hight,field_data_type) VALUES (4002,4,'glNo',1,1,'L',1,1,'NUMBER');</v>
      </c>
      <c r="S128" s="163" t="str">
        <f t="shared" si="21"/>
        <v xml:space="preserve">UPDATE c_print_doc_field_d  SET  field_data_type  = 'NUMBER'   WHERE print_doc_field_id = 4002 ; </v>
      </c>
      <c r="BJ128">
        <v>1</v>
      </c>
    </row>
    <row r="129" spans="1:62">
      <c r="B129">
        <v>4</v>
      </c>
      <c r="C129" t="s">
        <v>9586</v>
      </c>
      <c r="E129">
        <v>4003</v>
      </c>
      <c r="F129">
        <v>4</v>
      </c>
      <c r="G129" t="s">
        <v>11392</v>
      </c>
      <c r="H129">
        <v>1</v>
      </c>
      <c r="I129">
        <v>1</v>
      </c>
      <c r="J129" t="s">
        <v>8628</v>
      </c>
      <c r="K129">
        <v>1</v>
      </c>
      <c r="L129">
        <v>1</v>
      </c>
      <c r="P129" t="s">
        <v>11063</v>
      </c>
      <c r="Q129" s="163" t="str">
        <f t="shared" si="20"/>
        <v>INSERT INTO c_print_doc_field_d (print_doc_field_id,print_doc_id,field_name,field_x_pos,field_y_pos,field_align_type,field_width,field_hight,field_data_type) VALUES (4003,4,'glGroupName',1,1,'L',1,1,'CHAR');</v>
      </c>
      <c r="S129" s="163" t="str">
        <f t="shared" si="21"/>
        <v xml:space="preserve">UPDATE c_print_doc_field_d  SET  field_data_type  = 'CHAR'   WHERE print_doc_field_id = 4003 ; </v>
      </c>
      <c r="BJ129">
        <v>1</v>
      </c>
    </row>
    <row r="130" spans="1:62">
      <c r="B130">
        <v>4</v>
      </c>
      <c r="C130" t="s">
        <v>9586</v>
      </c>
      <c r="E130">
        <v>4004</v>
      </c>
      <c r="F130">
        <v>4</v>
      </c>
      <c r="G130" t="s">
        <v>11330</v>
      </c>
      <c r="H130">
        <v>1</v>
      </c>
      <c r="I130">
        <v>1</v>
      </c>
      <c r="J130" t="s">
        <v>8628</v>
      </c>
      <c r="K130">
        <v>1</v>
      </c>
      <c r="L130">
        <v>1</v>
      </c>
      <c r="P130" t="s">
        <v>11063</v>
      </c>
      <c r="Q130" s="163" t="str">
        <f t="shared" si="20"/>
        <v>INSERT INTO c_print_doc_field_d (print_doc_field_id,print_doc_id,field_name,field_x_pos,field_y_pos,field_align_type,field_width,field_hight,field_data_type) VALUES (4004,4,'glSchemeName',1,1,'L',1,1,'CHAR');</v>
      </c>
      <c r="S130" s="163" t="str">
        <f t="shared" si="21"/>
        <v xml:space="preserve">UPDATE c_print_doc_field_d  SET  field_data_type  = 'CHAR'   WHERE print_doc_field_id = 4004 ; </v>
      </c>
      <c r="BJ130">
        <v>1</v>
      </c>
    </row>
    <row r="131" spans="1:62">
      <c r="B131">
        <v>4</v>
      </c>
      <c r="C131" t="s">
        <v>9586</v>
      </c>
      <c r="E131">
        <v>4005</v>
      </c>
      <c r="F131">
        <v>4</v>
      </c>
      <c r="G131" t="s">
        <v>11393</v>
      </c>
      <c r="H131">
        <v>1</v>
      </c>
      <c r="I131">
        <v>1</v>
      </c>
      <c r="J131" t="s">
        <v>8628</v>
      </c>
      <c r="K131">
        <v>1</v>
      </c>
      <c r="L131">
        <v>1</v>
      </c>
      <c r="P131" t="s">
        <v>11063</v>
      </c>
      <c r="Q131" s="163" t="str">
        <f t="shared" si="20"/>
        <v>INSERT INTO c_print_doc_field_d (print_doc_field_id,print_doc_id,field_name,field_x_pos,field_y_pos,field_align_type,field_width,field_hight,field_data_type) VALUES (4005,4,'acctNo',1,1,'L',1,1,'CHAR');</v>
      </c>
      <c r="S131" s="163" t="str">
        <f t="shared" si="21"/>
        <v xml:space="preserve">UPDATE c_print_doc_field_d  SET  field_data_type  = 'CHAR'   WHERE print_doc_field_id = 4005 ; </v>
      </c>
      <c r="BJ131">
        <v>1</v>
      </c>
    </row>
    <row r="132" spans="1:62">
      <c r="B132">
        <v>4</v>
      </c>
      <c r="C132" t="s">
        <v>9586</v>
      </c>
      <c r="E132">
        <v>4006</v>
      </c>
      <c r="F132">
        <v>4</v>
      </c>
      <c r="G132" t="s">
        <v>11327</v>
      </c>
      <c r="H132">
        <v>1</v>
      </c>
      <c r="I132">
        <v>1</v>
      </c>
      <c r="J132" t="s">
        <v>8628</v>
      </c>
      <c r="K132">
        <v>1</v>
      </c>
      <c r="L132">
        <v>1</v>
      </c>
      <c r="P132" t="s">
        <v>11063</v>
      </c>
      <c r="Q132" s="163" t="str">
        <f t="shared" si="20"/>
        <v>INSERT INTO c_print_doc_field_d (print_doc_field_id,print_doc_id,field_name,field_x_pos,field_y_pos,field_align_type,field_width,field_hight,field_data_type) VALUES (4006,4,'acctCode',1,1,'L',1,1,'CHAR');</v>
      </c>
      <c r="S132" s="163" t="str">
        <f t="shared" si="21"/>
        <v xml:space="preserve">UPDATE c_print_doc_field_d  SET  field_data_type  = 'CHAR'   WHERE print_doc_field_id = 4006 ; </v>
      </c>
      <c r="BJ132">
        <v>1</v>
      </c>
    </row>
    <row r="133" spans="1:62">
      <c r="B133">
        <v>4</v>
      </c>
      <c r="C133" t="s">
        <v>9586</v>
      </c>
      <c r="E133">
        <v>4007</v>
      </c>
      <c r="F133">
        <v>4</v>
      </c>
      <c r="G133" t="s">
        <v>11329</v>
      </c>
      <c r="H133">
        <v>1</v>
      </c>
      <c r="I133">
        <v>1</v>
      </c>
      <c r="J133" t="s">
        <v>8628</v>
      </c>
      <c r="K133">
        <v>1</v>
      </c>
      <c r="L133">
        <v>1</v>
      </c>
      <c r="P133" t="s">
        <v>11063</v>
      </c>
      <c r="Q133" s="163" t="str">
        <f t="shared" si="20"/>
        <v>INSERT INTO c_print_doc_field_d (print_doc_field_id,print_doc_id,field_name,field_x_pos,field_y_pos,field_align_type,field_width,field_hight,field_data_type) VALUES (4007,4,'acctName',1,1,'L',1,1,'CHAR');</v>
      </c>
      <c r="S133" s="163" t="str">
        <f t="shared" si="21"/>
        <v xml:space="preserve">UPDATE c_print_doc_field_d  SET  field_data_type  = 'CHAR'   WHERE print_doc_field_id = 4007 ; </v>
      </c>
      <c r="BJ133">
        <v>1</v>
      </c>
    </row>
    <row r="134" spans="1:62">
      <c r="B134">
        <v>4</v>
      </c>
      <c r="C134" t="s">
        <v>9586</v>
      </c>
      <c r="E134">
        <v>4008</v>
      </c>
      <c r="F134">
        <v>4</v>
      </c>
      <c r="G134" t="s">
        <v>11394</v>
      </c>
      <c r="H134">
        <v>1</v>
      </c>
      <c r="I134">
        <v>1</v>
      </c>
      <c r="J134" t="s">
        <v>8628</v>
      </c>
      <c r="K134">
        <v>1</v>
      </c>
      <c r="L134">
        <v>1</v>
      </c>
      <c r="P134" t="s">
        <v>11063</v>
      </c>
      <c r="Q134" s="163" t="str">
        <f t="shared" si="20"/>
        <v>INSERT INTO c_print_doc_field_d (print_doc_field_id,print_doc_id,field_name,field_x_pos,field_y_pos,field_align_type,field_width,field_hight,field_data_type) VALUES (4008,4,'acctStatus',1,1,'L',1,1,'CHAR');</v>
      </c>
      <c r="S134" s="163" t="str">
        <f t="shared" si="21"/>
        <v xml:space="preserve">UPDATE c_print_doc_field_d  SET  field_data_type  = 'CHAR'   WHERE print_doc_field_id = 4008 ; </v>
      </c>
      <c r="BJ134">
        <v>1</v>
      </c>
    </row>
    <row r="135" spans="1:62">
      <c r="B135">
        <v>4</v>
      </c>
      <c r="C135" t="s">
        <v>9586</v>
      </c>
      <c r="E135">
        <v>4009</v>
      </c>
      <c r="F135">
        <v>4</v>
      </c>
      <c r="G135" t="s">
        <v>11395</v>
      </c>
      <c r="H135">
        <v>1</v>
      </c>
      <c r="I135">
        <v>1</v>
      </c>
      <c r="J135" t="s">
        <v>8628</v>
      </c>
      <c r="K135">
        <v>1</v>
      </c>
      <c r="L135">
        <v>1</v>
      </c>
      <c r="P135" t="s">
        <v>11063</v>
      </c>
      <c r="Q135" s="163" t="str">
        <f t="shared" si="20"/>
        <v>INSERT INTO c_print_doc_field_d (print_doc_field_id,print_doc_id,field_name,field_x_pos,field_y_pos,field_align_type,field_width,field_hight,field_data_type) VALUES (4009,4,'emailId',1,1,'L',1,1,'CHAR');</v>
      </c>
      <c r="S135" s="163" t="str">
        <f t="shared" si="21"/>
        <v xml:space="preserve">UPDATE c_print_doc_field_d  SET  field_data_type  = 'CHAR'   WHERE print_doc_field_id = 4009 ; </v>
      </c>
      <c r="BJ135">
        <v>1</v>
      </c>
    </row>
    <row r="136" spans="1:62">
      <c r="B136">
        <v>4</v>
      </c>
      <c r="C136" t="s">
        <v>9586</v>
      </c>
      <c r="E136">
        <v>4010</v>
      </c>
      <c r="F136">
        <v>4</v>
      </c>
      <c r="G136" t="s">
        <v>11338</v>
      </c>
      <c r="H136">
        <v>1</v>
      </c>
      <c r="I136">
        <v>1</v>
      </c>
      <c r="J136" t="s">
        <v>8628</v>
      </c>
      <c r="K136">
        <v>1</v>
      </c>
      <c r="L136">
        <v>1</v>
      </c>
      <c r="P136" t="s">
        <v>11143</v>
      </c>
      <c r="Q136" s="163" t="str">
        <f t="shared" si="20"/>
        <v>INSERT INTO c_print_doc_field_d (print_doc_field_id,print_doc_id,field_name,field_x_pos,field_y_pos,field_align_type,field_width,field_hight,field_data_type) VALUES (4010,4,'openingDate',1,1,'L',1,1,'DATE');</v>
      </c>
      <c r="S136" s="163" t="str">
        <f t="shared" si="21"/>
        <v xml:space="preserve">UPDATE c_print_doc_field_d  SET  field_data_type  = 'DATE'   WHERE print_doc_field_id = 4010 ; </v>
      </c>
      <c r="BJ136">
        <v>1</v>
      </c>
    </row>
    <row r="137" spans="1:62">
      <c r="B137">
        <v>4</v>
      </c>
      <c r="C137" t="s">
        <v>9586</v>
      </c>
      <c r="E137">
        <v>4011</v>
      </c>
      <c r="F137">
        <v>4</v>
      </c>
      <c r="G137" t="s">
        <v>11396</v>
      </c>
      <c r="H137">
        <v>1</v>
      </c>
      <c r="I137">
        <v>1</v>
      </c>
      <c r="J137" t="s">
        <v>8628</v>
      </c>
      <c r="K137">
        <v>1</v>
      </c>
      <c r="L137">
        <v>1</v>
      </c>
      <c r="P137" t="s">
        <v>11063</v>
      </c>
      <c r="Q137" s="163" t="str">
        <f t="shared" si="20"/>
        <v>INSERT INTO c_print_doc_field_d (print_doc_field_id,print_doc_id,field_name,field_x_pos,field_y_pos,field_align_type,field_width,field_hight,field_data_type) VALUES (4011,4,'acctRemarks',1,1,'L',1,1,'CHAR');</v>
      </c>
      <c r="S137" s="163" t="str">
        <f t="shared" si="21"/>
        <v xml:space="preserve">UPDATE c_print_doc_field_d  SET  field_data_type  = 'CHAR'   WHERE print_doc_field_id = 4011 ; </v>
      </c>
      <c r="BJ137">
        <v>1</v>
      </c>
    </row>
    <row r="138" spans="1:62">
      <c r="B138">
        <v>4</v>
      </c>
      <c r="C138" t="s">
        <v>9586</v>
      </c>
      <c r="E138">
        <v>4012</v>
      </c>
      <c r="F138">
        <v>4</v>
      </c>
      <c r="G138" t="s">
        <v>11397</v>
      </c>
      <c r="H138">
        <v>1</v>
      </c>
      <c r="I138">
        <v>1</v>
      </c>
      <c r="J138" t="s">
        <v>8628</v>
      </c>
      <c r="K138">
        <v>1</v>
      </c>
      <c r="L138">
        <v>1</v>
      </c>
      <c r="P138" t="s">
        <v>10262</v>
      </c>
      <c r="Q138" s="163" t="str">
        <f t="shared" si="20"/>
        <v>INSERT INTO c_print_doc_field_d (print_doc_field_id,print_doc_id,field_name,field_x_pos,field_y_pos,field_align_type,field_width,field_hight,field_data_type) VALUES (4012,4,'custNo',1,1,'L',1,1,'NUMBER');</v>
      </c>
      <c r="S138" s="163" t="str">
        <f t="shared" si="21"/>
        <v xml:space="preserve">UPDATE c_print_doc_field_d  SET  field_data_type  = 'NUMBER'   WHERE print_doc_field_id = 4012 ; </v>
      </c>
      <c r="BJ138">
        <v>1</v>
      </c>
    </row>
    <row r="139" spans="1:62">
      <c r="B139">
        <v>4</v>
      </c>
      <c r="C139" t="s">
        <v>9586</v>
      </c>
      <c r="E139">
        <v>4013</v>
      </c>
      <c r="F139">
        <v>4</v>
      </c>
      <c r="G139" t="s">
        <v>11354</v>
      </c>
      <c r="H139">
        <v>1</v>
      </c>
      <c r="I139">
        <v>1</v>
      </c>
      <c r="J139" t="s">
        <v>8628</v>
      </c>
      <c r="K139">
        <v>1</v>
      </c>
      <c r="L139">
        <v>1</v>
      </c>
      <c r="P139" t="s">
        <v>11063</v>
      </c>
      <c r="Q139" s="163" t="str">
        <f t="shared" si="20"/>
        <v>INSERT INTO c_print_doc_field_d (print_doc_field_id,print_doc_id,field_name,field_x_pos,field_y_pos,field_align_type,field_width,field_hight,field_data_type) VALUES (4013,4,'custName',1,1,'L',1,1,'CHAR');</v>
      </c>
      <c r="S139" s="163" t="str">
        <f t="shared" si="21"/>
        <v xml:space="preserve">UPDATE c_print_doc_field_d  SET  field_data_type  = 'CHAR'   WHERE print_doc_field_id = 4013 ; </v>
      </c>
      <c r="BJ139">
        <v>1</v>
      </c>
    </row>
    <row r="140" spans="1:62" s="162" customFormat="1">
      <c r="A140" s="162" t="s">
        <v>11398</v>
      </c>
      <c r="B140" s="162">
        <v>4</v>
      </c>
      <c r="C140" s="162" t="s">
        <v>9586</v>
      </c>
      <c r="E140" s="162">
        <v>4014</v>
      </c>
      <c r="F140" s="162">
        <v>4</v>
      </c>
      <c r="G140" s="162" t="s">
        <v>11347</v>
      </c>
      <c r="H140" s="162">
        <v>1</v>
      </c>
      <c r="I140" s="162">
        <v>1</v>
      </c>
      <c r="J140" s="162" t="s">
        <v>8628</v>
      </c>
      <c r="K140" s="162">
        <v>1</v>
      </c>
      <c r="L140" s="162">
        <v>1</v>
      </c>
      <c r="P140" s="162" t="s">
        <v>11063</v>
      </c>
      <c r="Q140" s="163" t="str">
        <f t="shared" si="20"/>
        <v>INSERT INTO c_print_doc_field_d (print_doc_field_id,print_doc_id,field_name,field_x_pos,field_y_pos,field_align_type,field_width,field_hight,field_data_type) VALUES (4014,4,'cbrName',1,1,'L',1,1,'CHAR');</v>
      </c>
      <c r="S140" s="163" t="str">
        <f t="shared" si="21"/>
        <v xml:space="preserve">UPDATE c_print_doc_field_d  SET  field_data_type  = 'CHAR'   WHERE print_doc_field_id = 4014 ; </v>
      </c>
      <c r="BJ140">
        <v>1</v>
      </c>
    </row>
    <row r="141" spans="1:62" s="132" customFormat="1">
      <c r="A141" s="132" t="s">
        <v>11399</v>
      </c>
      <c r="B141" s="132">
        <v>4</v>
      </c>
      <c r="C141" s="132" t="s">
        <v>9586</v>
      </c>
      <c r="E141" s="132">
        <v>4015</v>
      </c>
      <c r="F141" s="132">
        <v>4</v>
      </c>
      <c r="G141" s="132" t="s">
        <v>11400</v>
      </c>
      <c r="H141" s="132">
        <v>1</v>
      </c>
      <c r="I141" s="132">
        <v>1</v>
      </c>
      <c r="J141" s="132" t="s">
        <v>8628</v>
      </c>
      <c r="K141" s="132">
        <v>1</v>
      </c>
      <c r="L141" s="132">
        <v>1</v>
      </c>
      <c r="P141" s="132" t="s">
        <v>11063</v>
      </c>
      <c r="Q141" s="165"/>
      <c r="S141" s="165"/>
      <c r="BJ141" s="132">
        <v>1</v>
      </c>
    </row>
    <row r="142" spans="1:62" s="162" customFormat="1">
      <c r="B142" s="162">
        <v>4</v>
      </c>
      <c r="C142" s="162" t="s">
        <v>9586</v>
      </c>
      <c r="E142" s="162">
        <v>4016</v>
      </c>
      <c r="F142" s="162">
        <v>4</v>
      </c>
      <c r="G142" s="162" t="s">
        <v>11401</v>
      </c>
      <c r="H142" s="162">
        <v>1</v>
      </c>
      <c r="I142" s="162">
        <v>1</v>
      </c>
      <c r="J142" s="162" t="s">
        <v>8628</v>
      </c>
      <c r="K142" s="162">
        <v>1</v>
      </c>
      <c r="L142" s="162">
        <v>1</v>
      </c>
      <c r="P142" s="162" t="s">
        <v>11063</v>
      </c>
      <c r="Q142" s="163" t="str">
        <f t="shared" si="20"/>
        <v>INSERT INTO c_print_doc_field_d (print_doc_field_id,print_doc_id,field_name,field_x_pos,field_y_pos,field_align_type,field_width,field_hight,field_data_type) VALUES (4016,4,'micrCode',1,1,'L',1,1,'CHAR');</v>
      </c>
      <c r="S142" s="163" t="str">
        <f t="shared" ref="S142:S154" si="22">CONCATENATE("UPDATE c_print_doc_field_d "," SET "," field_data_type "," = ","'",P142,"'","   WHERE ","print_doc_field_id"," = ",E142," ; ")</f>
        <v xml:space="preserve">UPDATE c_print_doc_field_d  SET  field_data_type  = 'CHAR'   WHERE print_doc_field_id = 4016 ; </v>
      </c>
      <c r="BJ142">
        <v>1</v>
      </c>
    </row>
    <row r="143" spans="1:62" s="162" customFormat="1">
      <c r="B143" s="162">
        <v>4</v>
      </c>
      <c r="C143" s="162" t="s">
        <v>9586</v>
      </c>
      <c r="E143" s="162">
        <v>4017</v>
      </c>
      <c r="F143" s="162">
        <v>4</v>
      </c>
      <c r="G143" s="162" t="s">
        <v>11402</v>
      </c>
      <c r="H143" s="162">
        <v>1</v>
      </c>
      <c r="I143" s="162">
        <v>1</v>
      </c>
      <c r="J143" s="162" t="s">
        <v>8628</v>
      </c>
      <c r="K143" s="162">
        <v>1</v>
      </c>
      <c r="L143" s="162">
        <v>1</v>
      </c>
      <c r="P143" s="162" t="s">
        <v>11063</v>
      </c>
      <c r="Q143" s="163" t="str">
        <f t="shared" si="20"/>
        <v>INSERT INTO c_print_doc_field_d (print_doc_field_id,print_doc_id,field_name,field_x_pos,field_y_pos,field_align_type,field_width,field_hight,field_data_type) VALUES (4017,4,'ifscCode',1,1,'L',1,1,'CHAR');</v>
      </c>
      <c r="S143" s="163" t="str">
        <f t="shared" si="22"/>
        <v xml:space="preserve">UPDATE c_print_doc_field_d  SET  field_data_type  = 'CHAR'   WHERE print_doc_field_id = 4017 ; </v>
      </c>
      <c r="BJ143">
        <v>1</v>
      </c>
    </row>
    <row r="144" spans="1:62" s="162" customFormat="1">
      <c r="B144" s="162">
        <v>4</v>
      </c>
      <c r="C144" s="162" t="s">
        <v>9586</v>
      </c>
      <c r="E144" s="162">
        <v>4018</v>
      </c>
      <c r="F144" s="162">
        <v>4</v>
      </c>
      <c r="G144" s="162" t="s">
        <v>11348</v>
      </c>
      <c r="H144" s="162">
        <v>1</v>
      </c>
      <c r="I144" s="162">
        <v>1</v>
      </c>
      <c r="J144" s="162" t="s">
        <v>8628</v>
      </c>
      <c r="K144" s="162">
        <v>1</v>
      </c>
      <c r="L144" s="162">
        <v>1</v>
      </c>
      <c r="P144" s="162" t="s">
        <v>11063</v>
      </c>
      <c r="Q144" s="163" t="str">
        <f t="shared" si="20"/>
        <v>INSERT INTO c_print_doc_field_d (print_doc_field_id,print_doc_id,field_name,field_x_pos,field_y_pos,field_align_type,field_width,field_hight,field_data_type) VALUES (4018,4,'operationModeName',1,1,'L',1,1,'CHAR');</v>
      </c>
      <c r="S144" s="163" t="str">
        <f t="shared" si="22"/>
        <v xml:space="preserve">UPDATE c_print_doc_field_d  SET  field_data_type  = 'CHAR'   WHERE print_doc_field_id = 4018 ; </v>
      </c>
      <c r="BJ144">
        <v>1</v>
      </c>
    </row>
    <row r="145" spans="2:62" s="162" customFormat="1">
      <c r="B145" s="162">
        <v>4</v>
      </c>
      <c r="C145" s="162" t="s">
        <v>9586</v>
      </c>
      <c r="E145" s="162">
        <v>4019</v>
      </c>
      <c r="F145" s="162">
        <v>4</v>
      </c>
      <c r="G145" s="162" t="s">
        <v>11349</v>
      </c>
      <c r="H145" s="162">
        <v>1</v>
      </c>
      <c r="I145" s="162">
        <v>1</v>
      </c>
      <c r="J145" s="162" t="s">
        <v>8628</v>
      </c>
      <c r="K145" s="162">
        <v>1</v>
      </c>
      <c r="L145" s="162">
        <v>1</v>
      </c>
      <c r="P145" s="162" t="s">
        <v>11063</v>
      </c>
      <c r="Q145" s="163" t="str">
        <f t="shared" si="20"/>
        <v>INSERT INTO c_print_doc_field_d (print_doc_field_id,print_doc_id,field_name,field_x_pos,field_y_pos,field_align_type,field_width,field_hight,field_data_type) VALUES (4019,4,'nomineeFname',1,1,'L',1,1,'CHAR');</v>
      </c>
      <c r="S145" s="163" t="str">
        <f t="shared" si="22"/>
        <v xml:space="preserve">UPDATE c_print_doc_field_d  SET  field_data_type  = 'CHAR'   WHERE print_doc_field_id = 4019 ; </v>
      </c>
      <c r="BJ145">
        <v>1</v>
      </c>
    </row>
    <row r="146" spans="2:62" s="162" customFormat="1">
      <c r="B146" s="162">
        <v>4</v>
      </c>
      <c r="C146" s="162" t="s">
        <v>9586</v>
      </c>
      <c r="E146" s="162">
        <v>4020</v>
      </c>
      <c r="F146" s="162">
        <v>4</v>
      </c>
      <c r="G146" s="162" t="s">
        <v>11370</v>
      </c>
      <c r="H146" s="162">
        <v>1</v>
      </c>
      <c r="I146" s="162">
        <v>1</v>
      </c>
      <c r="J146" s="162" t="s">
        <v>8628</v>
      </c>
      <c r="K146" s="162">
        <v>1</v>
      </c>
      <c r="L146" s="162">
        <v>1</v>
      </c>
      <c r="P146" s="162" t="s">
        <v>11063</v>
      </c>
      <c r="Q146" s="163" t="str">
        <f t="shared" si="20"/>
        <v>INSERT INTO c_print_doc_field_d (print_doc_field_id,print_doc_id,field_name,field_x_pos,field_y_pos,field_align_type,field_width,field_hight,field_data_type) VALUES (4020,4,'addLine1',1,1,'L',1,1,'CHAR');</v>
      </c>
      <c r="S146" s="163" t="str">
        <f t="shared" si="22"/>
        <v xml:space="preserve">UPDATE c_print_doc_field_d  SET  field_data_type  = 'CHAR'   WHERE print_doc_field_id = 4020 ; </v>
      </c>
      <c r="BJ146"/>
    </row>
    <row r="147" spans="2:62" s="162" customFormat="1">
      <c r="B147" s="162">
        <v>4</v>
      </c>
      <c r="C147" s="162" t="s">
        <v>9586</v>
      </c>
      <c r="E147" s="162">
        <v>4021</v>
      </c>
      <c r="F147" s="162">
        <v>4</v>
      </c>
      <c r="G147" s="162" t="s">
        <v>11371</v>
      </c>
      <c r="H147" s="162">
        <v>1</v>
      </c>
      <c r="I147" s="162">
        <v>1</v>
      </c>
      <c r="J147" s="162" t="s">
        <v>8628</v>
      </c>
      <c r="K147" s="162">
        <v>1</v>
      </c>
      <c r="L147" s="162">
        <v>1</v>
      </c>
      <c r="P147" s="162" t="s">
        <v>11063</v>
      </c>
      <c r="Q147" s="163" t="str">
        <f t="shared" si="20"/>
        <v>INSERT INTO c_print_doc_field_d (print_doc_field_id,print_doc_id,field_name,field_x_pos,field_y_pos,field_align_type,field_width,field_hight,field_data_type) VALUES (4021,4,'addLine2',1,1,'L',1,1,'CHAR');</v>
      </c>
      <c r="S147" s="163" t="str">
        <f t="shared" si="22"/>
        <v xml:space="preserve">UPDATE c_print_doc_field_d  SET  field_data_type  = 'CHAR'   WHERE print_doc_field_id = 4021 ; </v>
      </c>
      <c r="BJ147"/>
    </row>
    <row r="148" spans="2:62" s="162" customFormat="1">
      <c r="B148" s="162">
        <v>4</v>
      </c>
      <c r="C148" s="162" t="s">
        <v>9586</v>
      </c>
      <c r="E148" s="162">
        <v>4022</v>
      </c>
      <c r="F148" s="162">
        <v>4</v>
      </c>
      <c r="G148" s="162" t="s">
        <v>11372</v>
      </c>
      <c r="H148" s="162">
        <v>1</v>
      </c>
      <c r="I148" s="162">
        <v>1</v>
      </c>
      <c r="J148" s="162" t="s">
        <v>8628</v>
      </c>
      <c r="K148" s="162">
        <v>1</v>
      </c>
      <c r="L148" s="162">
        <v>1</v>
      </c>
      <c r="P148" s="162" t="s">
        <v>11063</v>
      </c>
      <c r="Q148" s="163" t="str">
        <f t="shared" si="20"/>
        <v>INSERT INTO c_print_doc_field_d (print_doc_field_id,print_doc_id,field_name,field_x_pos,field_y_pos,field_align_type,field_width,field_hight,field_data_type) VALUES (4022,4,'areaName',1,1,'L',1,1,'CHAR');</v>
      </c>
      <c r="S148" s="163" t="str">
        <f t="shared" si="22"/>
        <v xml:space="preserve">UPDATE c_print_doc_field_d  SET  field_data_type  = 'CHAR'   WHERE print_doc_field_id = 4022 ; </v>
      </c>
      <c r="BJ148"/>
    </row>
    <row r="149" spans="2:62" s="162" customFormat="1">
      <c r="B149" s="162">
        <v>4</v>
      </c>
      <c r="C149" s="162" t="s">
        <v>9586</v>
      </c>
      <c r="E149" s="162">
        <v>4023</v>
      </c>
      <c r="F149" s="162">
        <v>4</v>
      </c>
      <c r="G149" s="162" t="s">
        <v>11373</v>
      </c>
      <c r="H149" s="162">
        <v>1</v>
      </c>
      <c r="I149" s="162">
        <v>1</v>
      </c>
      <c r="J149" s="162" t="s">
        <v>8628</v>
      </c>
      <c r="K149" s="162">
        <v>1</v>
      </c>
      <c r="L149" s="162">
        <v>1</v>
      </c>
      <c r="P149" s="162" t="s">
        <v>11063</v>
      </c>
      <c r="Q149" s="163" t="str">
        <f t="shared" si="20"/>
        <v>INSERT INTO c_print_doc_field_d (print_doc_field_id,print_doc_id,field_name,field_x_pos,field_y_pos,field_align_type,field_width,field_hight,field_data_type) VALUES (4023,4,'cityName',1,1,'L',1,1,'CHAR');</v>
      </c>
      <c r="S149" s="163" t="str">
        <f t="shared" si="22"/>
        <v xml:space="preserve">UPDATE c_print_doc_field_d  SET  field_data_type  = 'CHAR'   WHERE print_doc_field_id = 4023 ; </v>
      </c>
      <c r="BJ149"/>
    </row>
    <row r="150" spans="2:62" s="162" customFormat="1">
      <c r="B150" s="162">
        <v>4</v>
      </c>
      <c r="C150" s="162" t="s">
        <v>9586</v>
      </c>
      <c r="E150" s="162">
        <v>4024</v>
      </c>
      <c r="F150" s="162">
        <v>4</v>
      </c>
      <c r="G150" s="162" t="s">
        <v>11374</v>
      </c>
      <c r="H150" s="162">
        <v>1</v>
      </c>
      <c r="I150" s="162">
        <v>1</v>
      </c>
      <c r="J150" s="162" t="s">
        <v>8628</v>
      </c>
      <c r="K150" s="162">
        <v>1</v>
      </c>
      <c r="L150" s="162">
        <v>1</v>
      </c>
      <c r="P150" s="162" t="s">
        <v>11063</v>
      </c>
      <c r="Q150" s="163" t="str">
        <f t="shared" si="20"/>
        <v>INSERT INTO c_print_doc_field_d (print_doc_field_id,print_doc_id,field_name,field_x_pos,field_y_pos,field_align_type,field_width,field_hight,field_data_type) VALUES (4024,4,'districtName',1,1,'L',1,1,'CHAR');</v>
      </c>
      <c r="S150" s="163" t="str">
        <f t="shared" si="22"/>
        <v xml:space="preserve">UPDATE c_print_doc_field_d  SET  field_data_type  = 'CHAR'   WHERE print_doc_field_id = 4024 ; </v>
      </c>
      <c r="BJ150"/>
    </row>
    <row r="151" spans="2:62" s="162" customFormat="1">
      <c r="B151" s="162">
        <v>4</v>
      </c>
      <c r="C151" s="162" t="s">
        <v>9586</v>
      </c>
      <c r="E151" s="162">
        <v>4025</v>
      </c>
      <c r="F151" s="162">
        <v>4</v>
      </c>
      <c r="G151" s="162" t="s">
        <v>11375</v>
      </c>
      <c r="H151" s="162">
        <v>1</v>
      </c>
      <c r="I151" s="162">
        <v>1</v>
      </c>
      <c r="J151" s="162" t="s">
        <v>8628</v>
      </c>
      <c r="K151" s="162">
        <v>1</v>
      </c>
      <c r="L151" s="162">
        <v>1</v>
      </c>
      <c r="P151" s="162" t="s">
        <v>11063</v>
      </c>
      <c r="Q151" s="163" t="str">
        <f t="shared" si="20"/>
        <v>INSERT INTO c_print_doc_field_d (print_doc_field_id,print_doc_id,field_name,field_x_pos,field_y_pos,field_align_type,field_width,field_hight,field_data_type) VALUES (4025,4,'stateName',1,1,'L',1,1,'CHAR');</v>
      </c>
      <c r="S151" s="163" t="str">
        <f t="shared" si="22"/>
        <v xml:space="preserve">UPDATE c_print_doc_field_d  SET  field_data_type  = 'CHAR'   WHERE print_doc_field_id = 4025 ; </v>
      </c>
      <c r="BJ151"/>
    </row>
    <row r="152" spans="2:62" s="162" customFormat="1">
      <c r="B152" s="162">
        <v>4</v>
      </c>
      <c r="C152" s="162" t="s">
        <v>9586</v>
      </c>
      <c r="E152" s="162">
        <v>4026</v>
      </c>
      <c r="F152" s="162">
        <v>4</v>
      </c>
      <c r="G152" s="162" t="s">
        <v>11376</v>
      </c>
      <c r="H152" s="162">
        <v>1</v>
      </c>
      <c r="I152" s="162">
        <v>1</v>
      </c>
      <c r="J152" s="162" t="s">
        <v>8628</v>
      </c>
      <c r="K152" s="162">
        <v>1</v>
      </c>
      <c r="L152" s="162">
        <v>1</v>
      </c>
      <c r="P152" s="162" t="s">
        <v>10262</v>
      </c>
      <c r="Q152" s="163" t="str">
        <f t="shared" si="20"/>
        <v>INSERT INTO c_print_doc_field_d (print_doc_field_id,print_doc_id,field_name,field_x_pos,field_y_pos,field_align_type,field_width,field_hight,field_data_type) VALUES (4026,4,'pinCode',1,1,'L',1,1,'NUMBER');</v>
      </c>
      <c r="S152" s="163" t="str">
        <f t="shared" si="22"/>
        <v xml:space="preserve">UPDATE c_print_doc_field_d  SET  field_data_type  = 'NUMBER'   WHERE print_doc_field_id = 4026 ; </v>
      </c>
      <c r="BJ152"/>
    </row>
    <row r="153" spans="2:62">
      <c r="B153" s="162">
        <v>4</v>
      </c>
      <c r="C153" s="162" t="s">
        <v>9586</v>
      </c>
      <c r="E153">
        <v>4027</v>
      </c>
      <c r="F153">
        <v>4</v>
      </c>
      <c r="G153" t="s">
        <v>11350</v>
      </c>
      <c r="H153">
        <v>1</v>
      </c>
      <c r="I153">
        <v>1</v>
      </c>
      <c r="J153" t="s">
        <v>8628</v>
      </c>
      <c r="K153">
        <v>1</v>
      </c>
      <c r="L153">
        <v>1</v>
      </c>
      <c r="P153" t="s">
        <v>11063</v>
      </c>
      <c r="Q153" s="163" t="str">
        <f t="shared" si="20"/>
        <v>INSERT INTO c_print_doc_field_d (print_doc_field_id,print_doc_id,field_name,field_x_pos,field_y_pos,field_align_type,field_width,field_hight,field_data_type) VALUES (4027,4,'nomineeTitle',1,1,'L',1,1,'CHAR');</v>
      </c>
      <c r="S153" s="163" t="str">
        <f t="shared" si="22"/>
        <v xml:space="preserve">UPDATE c_print_doc_field_d  SET  field_data_type  = 'CHAR'   WHERE print_doc_field_id = 4027 ; </v>
      </c>
    </row>
    <row r="154" spans="2:62">
      <c r="B154" s="162">
        <v>4</v>
      </c>
      <c r="C154" s="162" t="s">
        <v>9586</v>
      </c>
      <c r="E154">
        <v>4028</v>
      </c>
      <c r="F154">
        <v>4</v>
      </c>
      <c r="G154" t="s">
        <v>11351</v>
      </c>
      <c r="H154">
        <v>1</v>
      </c>
      <c r="I154">
        <v>1</v>
      </c>
      <c r="J154" t="s">
        <v>8628</v>
      </c>
      <c r="K154">
        <v>1</v>
      </c>
      <c r="L154">
        <v>1</v>
      </c>
      <c r="P154" t="s">
        <v>11063</v>
      </c>
      <c r="Q154" s="163" t="str">
        <f t="shared" si="20"/>
        <v>INSERT INTO c_print_doc_field_d (print_doc_field_id,print_doc_id,field_name,field_x_pos,field_y_pos,field_align_type,field_width,field_hight,field_data_type) VALUES (4028,4,'nomineeFullname',1,1,'L',1,1,'CHAR');</v>
      </c>
      <c r="S154" s="163" t="str">
        <f t="shared" si="22"/>
        <v xml:space="preserve">UPDATE c_print_doc_field_d  SET  field_data_type  = 'CHAR'   WHERE print_doc_field_id = 4028 ; </v>
      </c>
    </row>
    <row r="155" spans="2:62">
      <c r="B155" s="162">
        <v>4</v>
      </c>
      <c r="C155" s="162" t="s">
        <v>9586</v>
      </c>
      <c r="E155" s="162">
        <v>4029</v>
      </c>
      <c r="F155" s="162">
        <v>4</v>
      </c>
      <c r="G155" s="162" t="s">
        <v>11355</v>
      </c>
      <c r="H155">
        <v>1</v>
      </c>
      <c r="I155">
        <v>1</v>
      </c>
      <c r="J155" t="s">
        <v>8628</v>
      </c>
      <c r="K155">
        <v>1</v>
      </c>
      <c r="L155">
        <v>1</v>
      </c>
      <c r="P155" t="s">
        <v>11063</v>
      </c>
      <c r="Q155" s="163" t="str">
        <f t="shared" ref="Q155" si="23">CONCATENATE("INSERT INTO c_print_doc_field_d (print_doc_field_id,print_doc_id,field_name,field_x_pos,field_y_pos,field_align_type,field_width,field_hight,field_data_type) VALUES (",E155&amp;","&amp;F155&amp;",'"&amp;G155&amp;"',"&amp;H155&amp;","&amp;I155&amp;",'"&amp;J155&amp;"',"&amp;K155&amp;","&amp;L155&amp;",'"&amp;P155&amp;"');")</f>
        <v>INSERT INTO c_print_doc_field_d (print_doc_field_id,print_doc_id,field_name,field_x_pos,field_y_pos,field_align_type,field_width,field_hight,field_data_type) VALUES (4029,4,'custTitle',1,1,'L',1,1,'CHAR');</v>
      </c>
    </row>
    <row r="161" spans="2:62">
      <c r="B161">
        <v>5</v>
      </c>
      <c r="C161" t="s">
        <v>9588</v>
      </c>
      <c r="E161">
        <v>5001</v>
      </c>
      <c r="F161">
        <v>5</v>
      </c>
      <c r="G161" t="s">
        <v>11403</v>
      </c>
      <c r="H161">
        <v>3</v>
      </c>
      <c r="I161">
        <v>1</v>
      </c>
      <c r="J161" t="s">
        <v>8628</v>
      </c>
      <c r="K161">
        <v>1</v>
      </c>
      <c r="L161">
        <v>1</v>
      </c>
      <c r="P161" t="s">
        <v>11143</v>
      </c>
      <c r="Q161" s="163" t="str">
        <f t="shared" ref="Q161:Q169" si="24">CONCATENATE("INSERT INTO c_print_doc_field_d (print_doc_field_id,print_doc_id,field_name,field_x_pos,field_y_pos,field_align_type,field_width,field_hight,field_data_type) VALUES (",E161&amp;","&amp;F161&amp;",'"&amp;G161&amp;"',"&amp;H161&amp;","&amp;I161&amp;",'"&amp;J161&amp;"',"&amp;K161&amp;","&amp;L161&amp;",'"&amp;P161&amp;"');")</f>
        <v>INSERT INTO c_print_doc_field_d (print_doc_field_id,print_doc_id,field_name,field_x_pos,field_y_pos,field_align_type,field_width,field_hight,field_data_type) VALUES (5001,5,'valueDate',3,1,'L',1,1,'DATE');</v>
      </c>
      <c r="S161" s="163" t="str">
        <f t="shared" ref="S161:S169" si="25">CONCATENATE("UPDATE c_print_doc_field_d "," SET "," field_data_type "," = ","'",P161,"'","   WHERE ","print_doc_field_id"," = ",E161," ; ")</f>
        <v xml:space="preserve">UPDATE c_print_doc_field_d  SET  field_data_type  = 'DATE'   WHERE print_doc_field_id = 5001 ; </v>
      </c>
      <c r="BJ161">
        <v>1</v>
      </c>
    </row>
    <row r="162" spans="2:62">
      <c r="B162">
        <v>5</v>
      </c>
      <c r="C162" t="s">
        <v>9588</v>
      </c>
      <c r="E162">
        <v>5002</v>
      </c>
      <c r="F162">
        <v>5</v>
      </c>
      <c r="G162" t="s">
        <v>11404</v>
      </c>
      <c r="H162">
        <v>1</v>
      </c>
      <c r="I162">
        <v>1</v>
      </c>
      <c r="J162" t="s">
        <v>8628</v>
      </c>
      <c r="K162">
        <v>1</v>
      </c>
      <c r="L162">
        <v>1</v>
      </c>
      <c r="P162" t="s">
        <v>10262</v>
      </c>
      <c r="Q162" s="163" t="str">
        <f t="shared" si="24"/>
        <v>INSERT INTO c_print_doc_field_d (print_doc_field_id,print_doc_id,field_name,field_x_pos,field_y_pos,field_align_type,field_width,field_hight,field_data_type) VALUES (5002,5,'taSeqNo',1,1,'L',1,1,'NUMBER');</v>
      </c>
      <c r="S162" s="163" t="str">
        <f t="shared" si="25"/>
        <v xml:space="preserve">UPDATE c_print_doc_field_d  SET  field_data_type  = 'NUMBER'   WHERE print_doc_field_id = 5002 ; </v>
      </c>
      <c r="BJ162">
        <v>1</v>
      </c>
    </row>
    <row r="163" spans="2:62">
      <c r="B163">
        <v>5</v>
      </c>
      <c r="C163" t="s">
        <v>9588</v>
      </c>
      <c r="E163">
        <v>5003</v>
      </c>
      <c r="F163">
        <v>5</v>
      </c>
      <c r="G163" t="s">
        <v>11405</v>
      </c>
      <c r="H163">
        <v>4</v>
      </c>
      <c r="I163">
        <v>1</v>
      </c>
      <c r="J163" t="s">
        <v>8628</v>
      </c>
      <c r="K163">
        <v>1</v>
      </c>
      <c r="L163">
        <v>1</v>
      </c>
      <c r="P163" t="s">
        <v>10262</v>
      </c>
      <c r="Q163" s="163" t="str">
        <f t="shared" si="24"/>
        <v>INSERT INTO c_print_doc_field_d (print_doc_field_id,print_doc_id,field_name,field_x_pos,field_y_pos,field_align_type,field_width,field_hight,field_data_type) VALUES (5003,5,'batchNo',4,1,'L',1,1,'NUMBER');</v>
      </c>
      <c r="S163" s="163" t="str">
        <f t="shared" si="25"/>
        <v xml:space="preserve">UPDATE c_print_doc_field_d  SET  field_data_type  = 'NUMBER'   WHERE print_doc_field_id = 5003 ; </v>
      </c>
      <c r="BJ163">
        <v>1</v>
      </c>
    </row>
    <row r="164" spans="2:62">
      <c r="B164">
        <v>5</v>
      </c>
      <c r="C164" t="s">
        <v>9588</v>
      </c>
      <c r="E164">
        <v>5004</v>
      </c>
      <c r="F164">
        <v>5</v>
      </c>
      <c r="G164" t="s">
        <v>11406</v>
      </c>
      <c r="H164">
        <v>5</v>
      </c>
      <c r="I164">
        <v>1</v>
      </c>
      <c r="J164" t="s">
        <v>8628</v>
      </c>
      <c r="K164">
        <v>1</v>
      </c>
      <c r="L164">
        <v>1</v>
      </c>
      <c r="P164" t="s">
        <v>11063</v>
      </c>
      <c r="Q164" s="163" t="str">
        <f t="shared" si="24"/>
        <v>INSERT INTO c_print_doc_field_d (print_doc_field_id,print_doc_id,field_name,field_x_pos,field_y_pos,field_align_type,field_width,field_hight,field_data_type) VALUES (5004,5,'narration',5,1,'L',1,1,'CHAR');</v>
      </c>
      <c r="S164" s="163" t="str">
        <f t="shared" si="25"/>
        <v xml:space="preserve">UPDATE c_print_doc_field_d  SET  field_data_type  = 'CHAR'   WHERE print_doc_field_id = 5004 ; </v>
      </c>
      <c r="BJ164">
        <v>1</v>
      </c>
    </row>
    <row r="165" spans="2:62">
      <c r="B165">
        <v>5</v>
      </c>
      <c r="C165" t="s">
        <v>9588</v>
      </c>
      <c r="E165">
        <v>5005</v>
      </c>
      <c r="F165">
        <v>5</v>
      </c>
      <c r="G165" t="s">
        <v>11407</v>
      </c>
      <c r="H165">
        <v>2</v>
      </c>
      <c r="I165">
        <v>1</v>
      </c>
      <c r="J165" t="s">
        <v>8628</v>
      </c>
      <c r="K165">
        <v>1</v>
      </c>
      <c r="L165">
        <v>1</v>
      </c>
      <c r="P165" t="s">
        <v>11063</v>
      </c>
      <c r="Q165" s="163" t="str">
        <f t="shared" si="24"/>
        <v>INSERT INTO c_print_doc_field_d (print_doc_field_id,print_doc_id,field_name,field_x_pos,field_y_pos,field_align_type,field_width,field_hight,field_data_type) VALUES (5005,5,'vouDrcr',2,1,'L',1,1,'CHAR');</v>
      </c>
      <c r="S165" s="163" t="str">
        <f t="shared" si="25"/>
        <v xml:space="preserve">UPDATE c_print_doc_field_d  SET  field_data_type  = 'CHAR'   WHERE print_doc_field_id = 5005 ; </v>
      </c>
      <c r="BJ165">
        <v>1</v>
      </c>
    </row>
    <row r="166" spans="2:62">
      <c r="B166">
        <v>5</v>
      </c>
      <c r="C166" t="s">
        <v>9588</v>
      </c>
      <c r="E166">
        <v>5006</v>
      </c>
      <c r="F166">
        <v>5</v>
      </c>
      <c r="G166" t="s">
        <v>11408</v>
      </c>
      <c r="H166">
        <v>6</v>
      </c>
      <c r="I166">
        <v>1</v>
      </c>
      <c r="J166" t="s">
        <v>8628</v>
      </c>
      <c r="K166">
        <v>1</v>
      </c>
      <c r="L166">
        <v>1</v>
      </c>
      <c r="P166" t="s">
        <v>10262</v>
      </c>
      <c r="Q166" s="163" t="str">
        <f t="shared" si="24"/>
        <v>INSERT INTO c_print_doc_field_d (print_doc_field_id,print_doc_id,field_name,field_x_pos,field_y_pos,field_align_type,field_width,field_hight,field_data_type) VALUES (5006,5,'vouRefNo',6,1,'L',1,1,'NUMBER');</v>
      </c>
      <c r="S166" s="163" t="str">
        <f t="shared" si="25"/>
        <v xml:space="preserve">UPDATE c_print_doc_field_d  SET  field_data_type  = 'NUMBER'   WHERE print_doc_field_id = 5006 ; </v>
      </c>
      <c r="BJ166">
        <v>1</v>
      </c>
    </row>
    <row r="167" spans="2:62">
      <c r="B167">
        <v>5</v>
      </c>
      <c r="C167" t="s">
        <v>9588</v>
      </c>
      <c r="E167">
        <v>5007</v>
      </c>
      <c r="F167">
        <v>5</v>
      </c>
      <c r="G167" t="s">
        <v>11409</v>
      </c>
      <c r="H167">
        <v>7</v>
      </c>
      <c r="I167">
        <v>1</v>
      </c>
      <c r="J167" t="s">
        <v>8628</v>
      </c>
      <c r="K167">
        <v>1</v>
      </c>
      <c r="L167">
        <v>1</v>
      </c>
      <c r="P167" t="s">
        <v>10262</v>
      </c>
      <c r="Q167" s="163" t="str">
        <f t="shared" si="24"/>
        <v>INSERT INTO c_print_doc_field_d (print_doc_field_id,print_doc_id,field_name,field_x_pos,field_y_pos,field_align_type,field_width,field_hight,field_data_type) VALUES (5007,5,'debitTranAmount',7,1,'L',1,1,'NUMBER');</v>
      </c>
      <c r="S167" s="163" t="str">
        <f t="shared" si="25"/>
        <v xml:space="preserve">UPDATE c_print_doc_field_d  SET  field_data_type  = 'NUMBER'   WHERE print_doc_field_id = 5007 ; </v>
      </c>
      <c r="BJ167">
        <v>1</v>
      </c>
    </row>
    <row r="168" spans="2:62">
      <c r="B168">
        <v>5</v>
      </c>
      <c r="C168" t="s">
        <v>9588</v>
      </c>
      <c r="E168">
        <v>5008</v>
      </c>
      <c r="F168">
        <v>5</v>
      </c>
      <c r="G168" t="s">
        <v>11410</v>
      </c>
      <c r="H168">
        <v>8</v>
      </c>
      <c r="I168">
        <v>1</v>
      </c>
      <c r="J168" t="s">
        <v>8628</v>
      </c>
      <c r="K168">
        <v>1</v>
      </c>
      <c r="L168">
        <v>1</v>
      </c>
      <c r="P168" t="s">
        <v>10262</v>
      </c>
      <c r="Q168" s="163" t="str">
        <f t="shared" si="24"/>
        <v>INSERT INTO c_print_doc_field_d (print_doc_field_id,print_doc_id,field_name,field_x_pos,field_y_pos,field_align_type,field_width,field_hight,field_data_type) VALUES (5008,5,'creditTranAmount',8,1,'L',1,1,'NUMBER');</v>
      </c>
      <c r="S168" s="163" t="str">
        <f t="shared" si="25"/>
        <v xml:space="preserve">UPDATE c_print_doc_field_d  SET  field_data_type  = 'NUMBER'   WHERE print_doc_field_id = 5008 ; </v>
      </c>
      <c r="BJ168">
        <v>1</v>
      </c>
    </row>
    <row r="169" spans="2:62">
      <c r="B169">
        <v>5</v>
      </c>
      <c r="C169" t="s">
        <v>9588</v>
      </c>
      <c r="E169">
        <v>5009</v>
      </c>
      <c r="F169">
        <v>5</v>
      </c>
      <c r="G169" t="s">
        <v>11411</v>
      </c>
      <c r="H169">
        <v>9</v>
      </c>
      <c r="I169">
        <v>1</v>
      </c>
      <c r="J169" t="s">
        <v>8628</v>
      </c>
      <c r="K169">
        <v>1</v>
      </c>
      <c r="L169">
        <v>1</v>
      </c>
      <c r="P169" t="s">
        <v>10262</v>
      </c>
      <c r="Q169" s="163" t="str">
        <f t="shared" si="24"/>
        <v>INSERT INTO c_print_doc_field_d (print_doc_field_id,print_doc_id,field_name,field_x_pos,field_y_pos,field_align_type,field_width,field_hight,field_data_type) VALUES (5009,5,'runningBalance',9,1,'L',1,1,'NUMBER');</v>
      </c>
      <c r="S169" s="163" t="str">
        <f t="shared" si="25"/>
        <v xml:space="preserve">UPDATE c_print_doc_field_d  SET  field_data_type  = 'NUMBER'   WHERE print_doc_field_id = 5009 ; </v>
      </c>
      <c r="BJ169">
        <v>1</v>
      </c>
    </row>
    <row r="172" spans="2:62">
      <c r="B172">
        <v>6</v>
      </c>
      <c r="C172" t="s">
        <v>9590</v>
      </c>
      <c r="E172">
        <v>6001</v>
      </c>
      <c r="F172">
        <v>6</v>
      </c>
      <c r="G172" t="s">
        <v>11412</v>
      </c>
      <c r="H172">
        <v>1</v>
      </c>
      <c r="I172">
        <v>1</v>
      </c>
      <c r="J172" t="s">
        <v>8628</v>
      </c>
      <c r="K172">
        <v>1</v>
      </c>
      <c r="L172">
        <v>1</v>
      </c>
      <c r="P172" t="s">
        <v>11063</v>
      </c>
      <c r="Q172" s="163" t="str">
        <f t="shared" ref="Q172:Q185" si="26">CONCATENATE("INSERT INTO c_print_doc_field_d (print_doc_field_id,print_doc_id,field_name,field_x_pos,field_y_pos,field_align_type,field_width,field_hight,field_data_type) VALUES (",E172&amp;","&amp;F172&amp;",'"&amp;G172&amp;"',"&amp;H172&amp;","&amp;I172&amp;",'"&amp;J172&amp;"',"&amp;K172&amp;","&amp;L172&amp;",'"&amp;P172&amp;"');")</f>
        <v>INSERT INTO c_print_doc_field_d (print_doc_field_id,print_doc_id,field_name,field_x_pos,field_y_pos,field_align_type,field_width,field_hight,field_data_type) VALUES (6001,6,'memberCustNoName',1,1,'L',1,1,'CHAR');</v>
      </c>
      <c r="S172" s="163" t="str">
        <f>CONCATENATE("UPDATE c_print_doc_field_d "," SET "," field_data_type "," = ","'",P172,"'","   WHERE ","print_doc_field_id"," = ",E172," ; ")</f>
        <v xml:space="preserve">UPDATE c_print_doc_field_d  SET  field_data_type  = 'CHAR'   WHERE print_doc_field_id = 6001 ; </v>
      </c>
    </row>
    <row r="173" spans="2:62">
      <c r="B173">
        <v>6</v>
      </c>
      <c r="C173" t="s">
        <v>9590</v>
      </c>
      <c r="E173">
        <v>6002</v>
      </c>
      <c r="F173">
        <v>6</v>
      </c>
      <c r="G173" t="s">
        <v>11413</v>
      </c>
      <c r="H173">
        <v>1</v>
      </c>
      <c r="I173">
        <v>1</v>
      </c>
      <c r="J173" t="s">
        <v>8628</v>
      </c>
      <c r="K173">
        <v>1</v>
      </c>
      <c r="L173">
        <v>1</v>
      </c>
      <c r="M173" t="s">
        <v>11414</v>
      </c>
      <c r="P173" t="s">
        <v>10262</v>
      </c>
      <c r="Q173" s="163" t="str">
        <f t="shared" si="26"/>
        <v>INSERT INTO c_print_doc_field_d (print_doc_field_id,print_doc_id,field_name,field_x_pos,field_y_pos,field_align_type,field_width,field_hight,field_data_type) VALUES (6002,6,'dividendAmount',1,1,'L',1,1,'NUMBER');</v>
      </c>
      <c r="S173" s="163" t="str">
        <f t="shared" ref="S173:S177" si="27">CONCATENATE("UPDATE c_print_doc_field_d "," SET "," field_data_type "," = ","'",P173,"'","   WHERE ","print_doc_field_id"," = ",E173," ; ")</f>
        <v xml:space="preserve">UPDATE c_print_doc_field_d  SET  field_data_type  = 'NUMBER'   WHERE print_doc_field_id = 6002 ; </v>
      </c>
      <c r="X173" s="163" t="str">
        <f>CONCATENATE("UPDATE c_print_doc_field_d "," SET "," field_format "," = ","'",M173,"'","   WHERE ","print_doc_field_id"," = ",E173," ; ")</f>
        <v xml:space="preserve">UPDATE c_print_doc_field_d  SET  field_format  = 'AMT'   WHERE print_doc_field_id = 6002 ; </v>
      </c>
      <c r="Y173" s="163"/>
    </row>
    <row r="174" spans="2:62">
      <c r="B174">
        <v>6</v>
      </c>
      <c r="C174" t="s">
        <v>9590</v>
      </c>
      <c r="E174">
        <v>6003</v>
      </c>
      <c r="F174">
        <v>6</v>
      </c>
      <c r="G174" t="s">
        <v>11415</v>
      </c>
      <c r="H174">
        <v>1</v>
      </c>
      <c r="I174">
        <v>1</v>
      </c>
      <c r="J174" t="s">
        <v>8628</v>
      </c>
      <c r="K174">
        <v>1</v>
      </c>
      <c r="L174">
        <v>1</v>
      </c>
      <c r="P174" t="s">
        <v>11063</v>
      </c>
      <c r="Q174" s="163" t="str">
        <f t="shared" si="26"/>
        <v>INSERT INTO c_print_doc_field_d (print_doc_field_id,print_doc_id,field_name,field_x_pos,field_y_pos,field_align_type,field_width,field_hight,field_data_type) VALUES (6003,6,'dividendAmountInWords',1,1,'L',1,1,'CHAR');</v>
      </c>
      <c r="S174" s="163" t="str">
        <f t="shared" si="27"/>
        <v xml:space="preserve">UPDATE c_print_doc_field_d  SET  field_data_type  = 'CHAR'   WHERE print_doc_field_id = 6003 ; </v>
      </c>
    </row>
    <row r="175" spans="2:62">
      <c r="B175">
        <v>6</v>
      </c>
      <c r="C175" t="s">
        <v>9590</v>
      </c>
      <c r="E175">
        <v>6004</v>
      </c>
      <c r="F175">
        <v>6</v>
      </c>
      <c r="G175" t="s">
        <v>11416</v>
      </c>
      <c r="H175">
        <v>1</v>
      </c>
      <c r="I175">
        <v>1</v>
      </c>
      <c r="J175" t="s">
        <v>8628</v>
      </c>
      <c r="K175">
        <v>1</v>
      </c>
      <c r="L175">
        <v>1</v>
      </c>
      <c r="P175" t="s">
        <v>10262</v>
      </c>
      <c r="Q175" s="163" t="str">
        <f t="shared" si="26"/>
        <v>INSERT INTO c_print_doc_field_d (print_doc_field_id,print_doc_id,field_name,field_x_pos,field_y_pos,field_align_type,field_width,field_hight,field_data_type) VALUES (6004,6,'finYear',1,1,'L',1,1,'NUMBER');</v>
      </c>
      <c r="S175" s="163" t="str">
        <f t="shared" si="27"/>
        <v xml:space="preserve">UPDATE c_print_doc_field_d  SET  field_data_type  = 'NUMBER'   WHERE print_doc_field_id = 6004 ; </v>
      </c>
    </row>
    <row r="176" spans="2:62">
      <c r="B176">
        <v>6</v>
      </c>
      <c r="C176" t="s">
        <v>9590</v>
      </c>
      <c r="E176">
        <v>6005</v>
      </c>
      <c r="F176">
        <v>6</v>
      </c>
      <c r="G176" t="s">
        <v>11417</v>
      </c>
      <c r="H176">
        <v>1</v>
      </c>
      <c r="I176">
        <v>1</v>
      </c>
      <c r="J176" t="s">
        <v>8628</v>
      </c>
      <c r="K176">
        <v>1</v>
      </c>
      <c r="L176">
        <v>1</v>
      </c>
      <c r="P176" t="s">
        <v>11143</v>
      </c>
      <c r="Q176" s="163" t="str">
        <f t="shared" si="26"/>
        <v>INSERT INTO c_print_doc_field_d (print_doc_field_id,print_doc_id,field_name,field_x_pos,field_y_pos,field_align_type,field_width,field_hight,field_data_type) VALUES (6005,6,'dividendPrintDate',1,1,'L',1,1,'DATE');</v>
      </c>
      <c r="S176" s="163" t="str">
        <f t="shared" si="27"/>
        <v xml:space="preserve">UPDATE c_print_doc_field_d  SET  field_data_type  = 'DATE'   WHERE print_doc_field_id = 6005 ; </v>
      </c>
    </row>
    <row r="177" spans="1:24">
      <c r="B177">
        <v>6</v>
      </c>
      <c r="C177" t="s">
        <v>9590</v>
      </c>
      <c r="E177">
        <v>6006</v>
      </c>
      <c r="F177">
        <v>6</v>
      </c>
      <c r="G177" t="s">
        <v>11367</v>
      </c>
      <c r="H177">
        <v>1</v>
      </c>
      <c r="I177">
        <v>1</v>
      </c>
      <c r="J177" t="s">
        <v>8628</v>
      </c>
      <c r="K177">
        <v>1</v>
      </c>
      <c r="L177">
        <v>1</v>
      </c>
      <c r="M177" t="s">
        <v>11414</v>
      </c>
      <c r="P177" t="s">
        <v>10262</v>
      </c>
      <c r="Q177" s="163" t="str">
        <f t="shared" si="26"/>
        <v>INSERT INTO c_print_doc_field_d (print_doc_field_id,print_doc_id,field_name,field_x_pos,field_y_pos,field_align_type,field_width,field_hight,field_data_type) VALUES (6006,6,'shareAmount',1,1,'L',1,1,'NUMBER');</v>
      </c>
      <c r="S177" s="163" t="str">
        <f t="shared" si="27"/>
        <v xml:space="preserve">UPDATE c_print_doc_field_d  SET  field_data_type  = 'NUMBER'   WHERE print_doc_field_id = 6006 ; </v>
      </c>
      <c r="X177" s="163" t="str">
        <f>CONCATENATE("UPDATE c_print_doc_field_d "," SET "," field_format "," = ","'",M177,"'","   WHERE ","print_doc_field_id"," = ",E177," ; ")</f>
        <v xml:space="preserve">UPDATE c_print_doc_field_d  SET  field_format  = 'AMT'   WHERE print_doc_field_id = 6006 ; </v>
      </c>
    </row>
    <row r="178" spans="1:24">
      <c r="A178" t="s">
        <v>11418</v>
      </c>
      <c r="B178" s="132">
        <v>6</v>
      </c>
      <c r="C178" s="132" t="s">
        <v>9590</v>
      </c>
      <c r="D178" s="132"/>
      <c r="E178" s="132">
        <v>6007</v>
      </c>
      <c r="F178" s="132">
        <v>6</v>
      </c>
      <c r="G178" s="132" t="s">
        <v>11363</v>
      </c>
      <c r="H178" s="132">
        <v>1</v>
      </c>
      <c r="I178" s="132">
        <v>1</v>
      </c>
      <c r="J178" s="132" t="s">
        <v>8628</v>
      </c>
      <c r="K178" s="132">
        <v>1</v>
      </c>
      <c r="L178" s="132">
        <v>1</v>
      </c>
      <c r="M178" s="132"/>
      <c r="N178" s="132"/>
      <c r="O178" s="132"/>
      <c r="P178" s="132" t="s">
        <v>10262</v>
      </c>
      <c r="S178" s="163"/>
    </row>
    <row r="179" spans="1:24" ht="14.45" customHeight="1">
      <c r="A179" s="245" t="s">
        <v>11419</v>
      </c>
      <c r="B179">
        <v>6</v>
      </c>
      <c r="C179" t="s">
        <v>9590</v>
      </c>
      <c r="E179">
        <v>6008</v>
      </c>
      <c r="F179">
        <v>6</v>
      </c>
      <c r="G179" t="s">
        <v>11420</v>
      </c>
      <c r="H179">
        <v>1</v>
      </c>
      <c r="I179">
        <v>1</v>
      </c>
      <c r="J179" t="s">
        <v>8628</v>
      </c>
      <c r="K179">
        <v>1</v>
      </c>
      <c r="L179">
        <v>1</v>
      </c>
      <c r="P179" t="s">
        <v>10262</v>
      </c>
      <c r="Q179" s="163" t="str">
        <f t="shared" si="26"/>
        <v>INSERT INTO c_print_doc_field_d (print_doc_field_id,print_doc_id,field_name,field_x_pos,field_y_pos,field_align_type,field_width,field_hight,field_data_type) VALUES (6008,6,'gl no',1,1,'L',1,1,'NUMBER');</v>
      </c>
    </row>
    <row r="180" spans="1:24" ht="14.45" customHeight="1">
      <c r="A180" s="245"/>
      <c r="B180">
        <v>6</v>
      </c>
      <c r="C180" t="s">
        <v>9590</v>
      </c>
      <c r="E180">
        <v>6009</v>
      </c>
      <c r="F180">
        <v>6</v>
      </c>
      <c r="G180" t="s">
        <v>11421</v>
      </c>
      <c r="H180">
        <v>1</v>
      </c>
      <c r="I180">
        <v>1</v>
      </c>
      <c r="J180" t="s">
        <v>8628</v>
      </c>
      <c r="K180">
        <v>1</v>
      </c>
      <c r="L180">
        <v>1</v>
      </c>
      <c r="O180">
        <v>1</v>
      </c>
      <c r="P180" t="s">
        <v>10262</v>
      </c>
      <c r="Q180" s="163" t="str">
        <f t="shared" si="26"/>
        <v>INSERT INTO c_print_doc_field_d (print_doc_field_id,print_doc_id,field_name,field_x_pos,field_y_pos,field_align_type,field_width,field_hight,field_data_type) VALUES (6009,6,'micr',1,1,'L',1,1,'NUMBER');</v>
      </c>
      <c r="V180" t="s">
        <v>11421</v>
      </c>
      <c r="W180">
        <v>26</v>
      </c>
      <c r="X180" s="163" t="str">
        <f>CONCATENATE("UPDATE c_print_doc_field_d "," SET "," font_name "," = ","'",V180,"'",","," font_size "," = ",W180," ,"," is_bold "," = ",O180,"  WHERE ","print_doc_field_id"," = ",E180," ; ")</f>
        <v xml:space="preserve">UPDATE c_print_doc_field_d  SET  font_name  = 'micr', font_size  = 26 , is_bold  = 1  WHERE print_doc_field_id = 6009 ; </v>
      </c>
    </row>
    <row r="181" spans="1:24" ht="14.45" customHeight="1">
      <c r="A181" s="245"/>
      <c r="B181">
        <v>6</v>
      </c>
      <c r="C181" t="s">
        <v>9590</v>
      </c>
      <c r="E181">
        <v>6010</v>
      </c>
      <c r="F181">
        <v>6</v>
      </c>
      <c r="G181" t="s">
        <v>11422</v>
      </c>
      <c r="H181">
        <v>1</v>
      </c>
      <c r="I181">
        <v>1</v>
      </c>
      <c r="J181" t="s">
        <v>8628</v>
      </c>
      <c r="K181">
        <v>1</v>
      </c>
      <c r="L181">
        <v>1</v>
      </c>
      <c r="P181" t="s">
        <v>10262</v>
      </c>
      <c r="Q181" s="163" t="str">
        <f t="shared" si="26"/>
        <v>INSERT INTO c_print_doc_field_d (print_doc_field_id,print_doc_id,field_name,field_x_pos,field_y_pos,field_align_type,field_width,field_hight,field_data_type) VALUES (6010,6,'transaction code',1,1,'L',1,1,'NUMBER');</v>
      </c>
    </row>
    <row r="182" spans="1:24" ht="14.45" customHeight="1">
      <c r="A182" s="245"/>
      <c r="B182">
        <v>6</v>
      </c>
      <c r="C182" t="s">
        <v>9590</v>
      </c>
      <c r="E182">
        <v>6011</v>
      </c>
      <c r="F182">
        <v>6</v>
      </c>
      <c r="G182" t="s">
        <v>11423</v>
      </c>
      <c r="H182">
        <v>1</v>
      </c>
      <c r="I182">
        <v>1</v>
      </c>
      <c r="J182" t="s">
        <v>8628</v>
      </c>
      <c r="K182">
        <v>1</v>
      </c>
      <c r="L182">
        <v>1</v>
      </c>
      <c r="P182" t="s">
        <v>11143</v>
      </c>
      <c r="Q182" s="163" t="str">
        <f t="shared" si="26"/>
        <v>INSERT INTO c_print_doc_field_d (print_doc_field_id,print_doc_id,field_name,field_x_pos,field_y_pos,field_align_type,field_width,field_hight,field_data_type) VALUES (6011,6,'dividend declared date',1,1,'L',1,1,'DATE');</v>
      </c>
    </row>
    <row r="183" spans="1:24" ht="14.45" customHeight="1">
      <c r="A183" s="245"/>
      <c r="B183">
        <v>6</v>
      </c>
      <c r="C183" t="s">
        <v>9590</v>
      </c>
      <c r="E183">
        <v>6012</v>
      </c>
      <c r="F183">
        <v>6</v>
      </c>
      <c r="G183" t="s">
        <v>11424</v>
      </c>
      <c r="H183">
        <v>1</v>
      </c>
      <c r="I183">
        <v>1</v>
      </c>
      <c r="J183" t="s">
        <v>8628</v>
      </c>
      <c r="K183">
        <v>1</v>
      </c>
      <c r="L183">
        <v>1</v>
      </c>
      <c r="P183" t="s">
        <v>10262</v>
      </c>
      <c r="Q183" s="163" t="str">
        <f t="shared" si="26"/>
        <v>INSERT INTO c_print_doc_field_d (print_doc_field_id,print_doc_id,field_name,field_x_pos,field_y_pos,field_align_type,field_width,field_hight,field_data_type) VALUES (6012,6,'memberAcctNo',1,1,'L',1,1,'NUMBER');</v>
      </c>
    </row>
    <row r="184" spans="1:24" ht="14.45" customHeight="1">
      <c r="A184" s="245"/>
      <c r="B184">
        <v>6</v>
      </c>
      <c r="C184" t="s">
        <v>9590</v>
      </c>
      <c r="E184">
        <v>6013</v>
      </c>
      <c r="F184">
        <v>6</v>
      </c>
      <c r="G184" t="s">
        <v>11424</v>
      </c>
      <c r="H184">
        <v>1</v>
      </c>
      <c r="I184">
        <v>1</v>
      </c>
      <c r="J184" t="s">
        <v>8628</v>
      </c>
      <c r="K184">
        <v>1</v>
      </c>
      <c r="L184">
        <v>1</v>
      </c>
      <c r="P184" t="s">
        <v>10262</v>
      </c>
      <c r="Q184" s="163" t="str">
        <f t="shared" si="26"/>
        <v>INSERT INTO c_print_doc_field_d (print_doc_field_id,print_doc_id,field_name,field_x_pos,field_y_pos,field_align_type,field_width,field_hight,field_data_type) VALUES (6013,6,'memberAcctNo',1,1,'L',1,1,'NUMBER');</v>
      </c>
    </row>
    <row r="185" spans="1:24" ht="14.45" customHeight="1">
      <c r="A185" s="245"/>
      <c r="B185">
        <v>6</v>
      </c>
      <c r="C185" t="s">
        <v>9590</v>
      </c>
      <c r="E185">
        <v>6014</v>
      </c>
      <c r="F185">
        <v>6</v>
      </c>
      <c r="G185" t="s">
        <v>11425</v>
      </c>
      <c r="H185">
        <v>1</v>
      </c>
      <c r="I185">
        <v>1</v>
      </c>
      <c r="J185" t="s">
        <v>8628</v>
      </c>
      <c r="K185">
        <v>1</v>
      </c>
      <c r="L185">
        <v>1</v>
      </c>
      <c r="P185" t="s">
        <v>11063</v>
      </c>
      <c r="Q185" s="163" t="str">
        <f t="shared" si="26"/>
        <v>INSERT INTO c_print_doc_field_d (print_doc_field_id,print_doc_id,field_name,field_x_pos,field_y_pos,field_align_type,field_width,field_hight,field_data_type) VALUES (6014,6,'memberAcctName',1,1,'L',1,1,'CHAR');</v>
      </c>
    </row>
    <row r="186" spans="1:24">
      <c r="B186">
        <v>6</v>
      </c>
      <c r="C186" t="s">
        <v>9590</v>
      </c>
      <c r="E186">
        <v>6015</v>
      </c>
      <c r="F186">
        <v>6</v>
      </c>
      <c r="G186" t="s">
        <v>11387</v>
      </c>
      <c r="H186">
        <v>1</v>
      </c>
      <c r="I186">
        <v>1</v>
      </c>
      <c r="J186" t="s">
        <v>8628</v>
      </c>
      <c r="K186">
        <v>1</v>
      </c>
      <c r="L186">
        <v>1</v>
      </c>
      <c r="P186" t="s">
        <v>11063</v>
      </c>
      <c r="Q186" s="163" t="str">
        <f t="shared" ref="Q186:Q188" si="28">CONCATENATE("INSERT INTO c_print_doc_field_d (print_doc_field_id,print_doc_id,field_name,field_x_pos,field_y_pos,field_align_type,field_width,field_hight,field_data_type) VALUES (",E186&amp;","&amp;F186&amp;",'"&amp;G186&amp;"',"&amp;H186&amp;","&amp;I186&amp;",'"&amp;J186&amp;"',"&amp;K186&amp;","&amp;L186&amp;",'"&amp;P186&amp;"');")</f>
        <v>INSERT INTO c_print_doc_field_d (print_doc_field_id,print_doc_id,field_name,field_x_pos,field_y_pos,field_align_type,field_width,field_hight,field_data_type) VALUES (6015,6,'C.E.O./Sr. Officer',1,1,'L',1,1,'CHAR');</v>
      </c>
    </row>
    <row r="187" spans="1:24">
      <c r="B187">
        <v>6</v>
      </c>
      <c r="C187" t="s">
        <v>9590</v>
      </c>
      <c r="E187">
        <v>6016</v>
      </c>
      <c r="F187">
        <v>6</v>
      </c>
      <c r="G187" t="s">
        <v>11426</v>
      </c>
      <c r="H187">
        <v>1</v>
      </c>
      <c r="I187">
        <v>1</v>
      </c>
      <c r="J187" t="s">
        <v>8628</v>
      </c>
      <c r="K187">
        <v>1</v>
      </c>
      <c r="L187">
        <v>1</v>
      </c>
      <c r="P187" t="s">
        <v>11063</v>
      </c>
      <c r="Q187" s="163" t="str">
        <f t="shared" si="28"/>
        <v>INSERT INTO c_print_doc_field_d (print_doc_field_id,print_doc_id,field_name,field_x_pos,field_y_pos,field_align_type,field_width,field_hight,field_data_type) VALUES (6016,6,'Shareholders Signature',1,1,'L',1,1,'CHAR');</v>
      </c>
    </row>
    <row r="188" spans="1:24">
      <c r="B188">
        <v>6</v>
      </c>
      <c r="C188" t="s">
        <v>9590</v>
      </c>
      <c r="E188">
        <v>6017</v>
      </c>
      <c r="F188">
        <v>6</v>
      </c>
      <c r="G188" t="s">
        <v>11427</v>
      </c>
      <c r="H188">
        <v>1</v>
      </c>
      <c r="I188">
        <v>1</v>
      </c>
      <c r="J188" t="s">
        <v>8628</v>
      </c>
      <c r="K188">
        <v>1</v>
      </c>
      <c r="L188">
        <v>1</v>
      </c>
      <c r="P188" t="s">
        <v>11063</v>
      </c>
      <c r="Q188" s="163" t="str">
        <f t="shared" si="28"/>
        <v>INSERT INTO c_print_doc_field_d (print_doc_field_id,print_doc_id,field_name,field_x_pos,field_y_pos,field_align_type,field_width,field_hight,field_data_type) VALUES (6017,6,'Address :  418 ,South Kasba, Solapur - 413007',1,1,'L',1,1,'CHAR');</v>
      </c>
    </row>
    <row r="189" spans="1:24">
      <c r="B189">
        <v>6</v>
      </c>
      <c r="C189" t="s">
        <v>9590</v>
      </c>
      <c r="E189">
        <v>6018</v>
      </c>
      <c r="F189">
        <v>6</v>
      </c>
      <c r="G189" t="s">
        <v>11428</v>
      </c>
      <c r="H189">
        <v>1</v>
      </c>
      <c r="I189">
        <v>1</v>
      </c>
      <c r="J189" t="s">
        <v>8628</v>
      </c>
      <c r="K189">
        <v>1</v>
      </c>
      <c r="L189">
        <v>1</v>
      </c>
      <c r="P189" t="s">
        <v>11063</v>
      </c>
      <c r="Q189" s="163" t="str">
        <f t="shared" ref="Q189" si="29">CONCATENATE("INSERT INTO c_print_doc_field_d (print_doc_field_id,print_doc_id,field_name,field_x_pos,field_y_pos,field_align_type,field_width,field_hight,field_data_type) VALUES (",E189&amp;","&amp;F189&amp;",'"&amp;G189&amp;"',"&amp;H189&amp;","&amp;I189&amp;",'"&amp;J189&amp;"',"&amp;K189&amp;","&amp;L189&amp;",'"&amp;P189&amp;"');")</f>
        <v>INSERT INTO c_print_doc_field_d (print_doc_field_id,print_doc_id,field_name,field_x_pos,field_y_pos,field_align_type,field_width,field_hight,field_data_type) VALUES (6018,6,'finYear2',1,1,'L',1,1,'CHAR');</v>
      </c>
    </row>
    <row r="194" spans="2:19">
      <c r="B194">
        <v>8</v>
      </c>
      <c r="C194" t="s">
        <v>11311</v>
      </c>
      <c r="E194">
        <v>8001</v>
      </c>
      <c r="F194">
        <v>8</v>
      </c>
      <c r="G194" s="162" t="s">
        <v>11347</v>
      </c>
      <c r="H194">
        <v>1</v>
      </c>
      <c r="I194">
        <v>1</v>
      </c>
      <c r="J194" t="s">
        <v>8628</v>
      </c>
      <c r="K194">
        <v>1</v>
      </c>
      <c r="L194">
        <v>1</v>
      </c>
      <c r="P194" t="s">
        <v>11063</v>
      </c>
      <c r="Q194" s="163" t="str">
        <f t="shared" ref="Q194:Q210" si="30">CONCATENATE("INSERT INTO c_print_doc_field_d (print_doc_field_id,print_doc_id,field_name,field_x_pos,field_y_pos,field_align_type,field_width,field_hight,field_data_type) VALUES (",E194&amp;","&amp;F194&amp;",'"&amp;G194&amp;"',"&amp;H194&amp;","&amp;I194&amp;",'"&amp;J194&amp;"',"&amp;K194&amp;","&amp;L194&amp;",'"&amp;P194&amp;"');")</f>
        <v>INSERT INTO c_print_doc_field_d (print_doc_field_id,print_doc_id,field_name,field_x_pos,field_y_pos,field_align_type,field_width,field_hight,field_data_type) VALUES (8001,8,'cbrName',1,1,'L',1,1,'CHAR');</v>
      </c>
      <c r="S194" s="163" t="str">
        <f t="shared" ref="S194" si="31">CONCATENATE("UPDATE c_print_doc_field_d "," SET "," field_data_type "," = ","'",P194,"'","   WHERE ","print_doc_field_id"," = ",E194," ; ")</f>
        <v xml:space="preserve">UPDATE c_print_doc_field_d  SET  field_data_type  = 'CHAR'   WHERE print_doc_field_id = 8001 ; </v>
      </c>
    </row>
    <row r="195" spans="2:19">
      <c r="B195">
        <v>8</v>
      </c>
      <c r="C195" t="s">
        <v>11311</v>
      </c>
      <c r="E195">
        <v>8002</v>
      </c>
      <c r="F195">
        <v>8</v>
      </c>
      <c r="G195" t="s">
        <v>11397</v>
      </c>
      <c r="H195">
        <v>1</v>
      </c>
      <c r="I195">
        <v>1</v>
      </c>
      <c r="J195" t="s">
        <v>8628</v>
      </c>
      <c r="K195">
        <v>1</v>
      </c>
      <c r="L195">
        <v>1</v>
      </c>
      <c r="P195" t="s">
        <v>10262</v>
      </c>
      <c r="Q195" s="163" t="str">
        <f t="shared" si="30"/>
        <v>INSERT INTO c_print_doc_field_d (print_doc_field_id,print_doc_id,field_name,field_x_pos,field_y_pos,field_align_type,field_width,field_hight,field_data_type) VALUES (8002,8,'custNo',1,1,'L',1,1,'NUMBER');</v>
      </c>
      <c r="S195" s="163" t="str">
        <f t="shared" ref="S195:S208" si="32">CONCATENATE("UPDATE c_print_doc_field_d "," SET "," field_data_type "," = ","'",P195,"'","   WHERE ","print_doc_field_id"," = ",E195," ; ")</f>
        <v xml:space="preserve">UPDATE c_print_doc_field_d  SET  field_data_type  = 'NUMBER'   WHERE print_doc_field_id = 8002 ; </v>
      </c>
    </row>
    <row r="196" spans="2:19">
      <c r="B196">
        <v>8</v>
      </c>
      <c r="C196" t="s">
        <v>11311</v>
      </c>
      <c r="E196">
        <v>8003</v>
      </c>
      <c r="F196">
        <v>8</v>
      </c>
      <c r="G196" t="s">
        <v>11354</v>
      </c>
      <c r="H196">
        <v>1</v>
      </c>
      <c r="I196">
        <v>1</v>
      </c>
      <c r="J196" t="s">
        <v>8628</v>
      </c>
      <c r="K196">
        <v>1</v>
      </c>
      <c r="L196">
        <v>1</v>
      </c>
      <c r="P196" t="s">
        <v>11063</v>
      </c>
      <c r="Q196" s="163" t="str">
        <f t="shared" si="30"/>
        <v>INSERT INTO c_print_doc_field_d (print_doc_field_id,print_doc_id,field_name,field_x_pos,field_y_pos,field_align_type,field_width,field_hight,field_data_type) VALUES (8003,8,'custName',1,1,'L',1,1,'CHAR');</v>
      </c>
      <c r="S196" s="163" t="str">
        <f t="shared" si="32"/>
        <v xml:space="preserve">UPDATE c_print_doc_field_d  SET  field_data_type  = 'CHAR'   WHERE print_doc_field_id = 8003 ; </v>
      </c>
    </row>
    <row r="197" spans="2:19">
      <c r="B197">
        <v>8</v>
      </c>
      <c r="C197" t="s">
        <v>11311</v>
      </c>
      <c r="E197">
        <v>8004</v>
      </c>
      <c r="F197">
        <v>8</v>
      </c>
      <c r="G197" t="s">
        <v>11393</v>
      </c>
      <c r="H197">
        <v>1</v>
      </c>
      <c r="I197">
        <v>1</v>
      </c>
      <c r="J197" t="s">
        <v>8628</v>
      </c>
      <c r="K197">
        <v>1</v>
      </c>
      <c r="L197">
        <v>1</v>
      </c>
      <c r="P197" t="s">
        <v>10262</v>
      </c>
      <c r="Q197" s="163" t="str">
        <f t="shared" si="30"/>
        <v>INSERT INTO c_print_doc_field_d (print_doc_field_id,print_doc_id,field_name,field_x_pos,field_y_pos,field_align_type,field_width,field_hight,field_data_type) VALUES (8004,8,'acctNo',1,1,'L',1,1,'NUMBER');</v>
      </c>
      <c r="S197" s="163" t="str">
        <f t="shared" si="32"/>
        <v xml:space="preserve">UPDATE c_print_doc_field_d  SET  field_data_type  = 'NUMBER'   WHERE print_doc_field_id = 8004 ; </v>
      </c>
    </row>
    <row r="198" spans="2:19">
      <c r="B198">
        <v>8</v>
      </c>
      <c r="C198" t="s">
        <v>11311</v>
      </c>
      <c r="E198">
        <v>8005</v>
      </c>
      <c r="F198">
        <v>8</v>
      </c>
      <c r="G198" t="s">
        <v>11327</v>
      </c>
      <c r="H198">
        <v>1</v>
      </c>
      <c r="I198">
        <v>1</v>
      </c>
      <c r="J198" t="s">
        <v>8628</v>
      </c>
      <c r="K198">
        <v>1</v>
      </c>
      <c r="L198">
        <v>1</v>
      </c>
      <c r="P198" t="s">
        <v>11063</v>
      </c>
      <c r="Q198" s="163" t="str">
        <f t="shared" si="30"/>
        <v>INSERT INTO c_print_doc_field_d (print_doc_field_id,print_doc_id,field_name,field_x_pos,field_y_pos,field_align_type,field_width,field_hight,field_data_type) VALUES (8005,8,'acctCode',1,1,'L',1,1,'CHAR');</v>
      </c>
      <c r="S198" s="163" t="str">
        <f t="shared" si="32"/>
        <v xml:space="preserve">UPDATE c_print_doc_field_d  SET  field_data_type  = 'CHAR'   WHERE print_doc_field_id = 8005 ; </v>
      </c>
    </row>
    <row r="199" spans="2:19">
      <c r="B199">
        <v>8</v>
      </c>
      <c r="C199" t="s">
        <v>11311</v>
      </c>
      <c r="E199">
        <v>8006</v>
      </c>
      <c r="F199">
        <v>8</v>
      </c>
      <c r="G199" t="s">
        <v>11329</v>
      </c>
      <c r="H199">
        <v>1</v>
      </c>
      <c r="I199">
        <v>1</v>
      </c>
      <c r="J199" t="s">
        <v>8628</v>
      </c>
      <c r="K199">
        <v>1</v>
      </c>
      <c r="L199">
        <v>1</v>
      </c>
      <c r="P199" t="s">
        <v>11063</v>
      </c>
      <c r="Q199" s="163" t="str">
        <f t="shared" si="30"/>
        <v>INSERT INTO c_print_doc_field_d (print_doc_field_id,print_doc_id,field_name,field_x_pos,field_y_pos,field_align_type,field_width,field_hight,field_data_type) VALUES (8006,8,'acctName',1,1,'L',1,1,'CHAR');</v>
      </c>
      <c r="S199" s="163" t="str">
        <f t="shared" si="32"/>
        <v xml:space="preserve">UPDATE c_print_doc_field_d  SET  field_data_type  = 'CHAR'   WHERE print_doc_field_id = 8006 ; </v>
      </c>
    </row>
    <row r="200" spans="2:19">
      <c r="B200">
        <v>8</v>
      </c>
      <c r="C200" t="s">
        <v>11311</v>
      </c>
      <c r="E200">
        <v>8007</v>
      </c>
      <c r="F200">
        <v>8</v>
      </c>
      <c r="G200" s="162" t="s">
        <v>11370</v>
      </c>
      <c r="H200">
        <v>1</v>
      </c>
      <c r="I200">
        <v>1</v>
      </c>
      <c r="J200" t="s">
        <v>8628</v>
      </c>
      <c r="K200">
        <v>1</v>
      </c>
      <c r="L200">
        <v>1</v>
      </c>
      <c r="P200" t="s">
        <v>11063</v>
      </c>
      <c r="Q200" s="163" t="str">
        <f t="shared" si="30"/>
        <v>INSERT INTO c_print_doc_field_d (print_doc_field_id,print_doc_id,field_name,field_x_pos,field_y_pos,field_align_type,field_width,field_hight,field_data_type) VALUES (8007,8,'addLine1',1,1,'L',1,1,'CHAR');</v>
      </c>
      <c r="S200" s="163" t="str">
        <f t="shared" si="32"/>
        <v xml:space="preserve">UPDATE c_print_doc_field_d  SET  field_data_type  = 'CHAR'   WHERE print_doc_field_id = 8007 ; </v>
      </c>
    </row>
    <row r="201" spans="2:19">
      <c r="B201">
        <v>8</v>
      </c>
      <c r="C201" t="s">
        <v>11311</v>
      </c>
      <c r="E201">
        <v>8008</v>
      </c>
      <c r="F201">
        <v>8</v>
      </c>
      <c r="G201" s="162" t="s">
        <v>11371</v>
      </c>
      <c r="H201">
        <v>1</v>
      </c>
      <c r="I201">
        <v>1</v>
      </c>
      <c r="J201" t="s">
        <v>8628</v>
      </c>
      <c r="K201">
        <v>1</v>
      </c>
      <c r="L201">
        <v>1</v>
      </c>
      <c r="P201" t="s">
        <v>11063</v>
      </c>
      <c r="Q201" s="163" t="str">
        <f t="shared" si="30"/>
        <v>INSERT INTO c_print_doc_field_d (print_doc_field_id,print_doc_id,field_name,field_x_pos,field_y_pos,field_align_type,field_width,field_hight,field_data_type) VALUES (8008,8,'addLine2',1,1,'L',1,1,'CHAR');</v>
      </c>
      <c r="S201" s="163" t="str">
        <f t="shared" si="32"/>
        <v xml:space="preserve">UPDATE c_print_doc_field_d  SET  field_data_type  = 'CHAR'   WHERE print_doc_field_id = 8008 ; </v>
      </c>
    </row>
    <row r="202" spans="2:19">
      <c r="B202">
        <v>8</v>
      </c>
      <c r="C202" t="s">
        <v>11311</v>
      </c>
      <c r="E202">
        <v>8009</v>
      </c>
      <c r="F202">
        <v>8</v>
      </c>
      <c r="G202" s="162" t="s">
        <v>11372</v>
      </c>
      <c r="H202">
        <v>1</v>
      </c>
      <c r="I202">
        <v>1</v>
      </c>
      <c r="J202" t="s">
        <v>8628</v>
      </c>
      <c r="K202">
        <v>1</v>
      </c>
      <c r="L202">
        <v>1</v>
      </c>
      <c r="P202" t="s">
        <v>11063</v>
      </c>
      <c r="Q202" s="163" t="str">
        <f t="shared" si="30"/>
        <v>INSERT INTO c_print_doc_field_d (print_doc_field_id,print_doc_id,field_name,field_x_pos,field_y_pos,field_align_type,field_width,field_hight,field_data_type) VALUES (8009,8,'areaName',1,1,'L',1,1,'CHAR');</v>
      </c>
      <c r="S202" s="163" t="str">
        <f t="shared" si="32"/>
        <v xml:space="preserve">UPDATE c_print_doc_field_d  SET  field_data_type  = 'CHAR'   WHERE print_doc_field_id = 8009 ; </v>
      </c>
    </row>
    <row r="203" spans="2:19">
      <c r="B203">
        <v>8</v>
      </c>
      <c r="C203" t="s">
        <v>11311</v>
      </c>
      <c r="E203">
        <v>8010</v>
      </c>
      <c r="F203">
        <v>8</v>
      </c>
      <c r="G203" s="162" t="s">
        <v>11373</v>
      </c>
      <c r="H203">
        <v>1</v>
      </c>
      <c r="I203">
        <v>1</v>
      </c>
      <c r="J203" t="s">
        <v>8628</v>
      </c>
      <c r="K203">
        <v>1</v>
      </c>
      <c r="L203">
        <v>1</v>
      </c>
      <c r="P203" t="s">
        <v>11063</v>
      </c>
      <c r="Q203" s="163" t="str">
        <f t="shared" si="30"/>
        <v>INSERT INTO c_print_doc_field_d (print_doc_field_id,print_doc_id,field_name,field_x_pos,field_y_pos,field_align_type,field_width,field_hight,field_data_type) VALUES (8010,8,'cityName',1,1,'L',1,1,'CHAR');</v>
      </c>
      <c r="S203" s="163" t="str">
        <f t="shared" si="32"/>
        <v xml:space="preserve">UPDATE c_print_doc_field_d  SET  field_data_type  = 'CHAR'   WHERE print_doc_field_id = 8010 ; </v>
      </c>
    </row>
    <row r="204" spans="2:19">
      <c r="B204">
        <v>8</v>
      </c>
      <c r="C204" t="s">
        <v>11311</v>
      </c>
      <c r="E204">
        <v>8011</v>
      </c>
      <c r="F204">
        <v>8</v>
      </c>
      <c r="G204" s="162" t="s">
        <v>11374</v>
      </c>
      <c r="H204">
        <v>1</v>
      </c>
      <c r="I204">
        <v>1</v>
      </c>
      <c r="J204" t="s">
        <v>8628</v>
      </c>
      <c r="K204">
        <v>1</v>
      </c>
      <c r="L204">
        <v>1</v>
      </c>
      <c r="P204" t="s">
        <v>11063</v>
      </c>
      <c r="Q204" s="163" t="str">
        <f t="shared" si="30"/>
        <v>INSERT INTO c_print_doc_field_d (print_doc_field_id,print_doc_id,field_name,field_x_pos,field_y_pos,field_align_type,field_width,field_hight,field_data_type) VALUES (8011,8,'districtName',1,1,'L',1,1,'CHAR');</v>
      </c>
      <c r="S204" s="163" t="str">
        <f t="shared" si="32"/>
        <v xml:space="preserve">UPDATE c_print_doc_field_d  SET  field_data_type  = 'CHAR'   WHERE print_doc_field_id = 8011 ; </v>
      </c>
    </row>
    <row r="205" spans="2:19">
      <c r="B205">
        <v>8</v>
      </c>
      <c r="C205" t="s">
        <v>11311</v>
      </c>
      <c r="E205">
        <v>8012</v>
      </c>
      <c r="F205">
        <v>8</v>
      </c>
      <c r="G205" s="162" t="s">
        <v>11375</v>
      </c>
      <c r="H205">
        <v>1</v>
      </c>
      <c r="I205">
        <v>1</v>
      </c>
      <c r="J205" t="s">
        <v>8628</v>
      </c>
      <c r="K205">
        <v>1</v>
      </c>
      <c r="L205">
        <v>1</v>
      </c>
      <c r="P205" t="s">
        <v>11063</v>
      </c>
      <c r="Q205" s="163" t="str">
        <f t="shared" si="30"/>
        <v>INSERT INTO c_print_doc_field_d (print_doc_field_id,print_doc_id,field_name,field_x_pos,field_y_pos,field_align_type,field_width,field_hight,field_data_type) VALUES (8012,8,'stateName',1,1,'L',1,1,'CHAR');</v>
      </c>
      <c r="S205" s="163" t="str">
        <f t="shared" si="32"/>
        <v xml:space="preserve">UPDATE c_print_doc_field_d  SET  field_data_type  = 'CHAR'   WHERE print_doc_field_id = 8012 ; </v>
      </c>
    </row>
    <row r="206" spans="2:19">
      <c r="B206">
        <v>8</v>
      </c>
      <c r="C206" t="s">
        <v>11311</v>
      </c>
      <c r="E206">
        <v>8013</v>
      </c>
      <c r="F206">
        <v>8</v>
      </c>
      <c r="G206" s="162" t="s">
        <v>11376</v>
      </c>
      <c r="H206">
        <v>1</v>
      </c>
      <c r="I206">
        <v>1</v>
      </c>
      <c r="J206" t="s">
        <v>8628</v>
      </c>
      <c r="K206">
        <v>1</v>
      </c>
      <c r="L206">
        <v>1</v>
      </c>
      <c r="P206" t="s">
        <v>11063</v>
      </c>
      <c r="Q206" s="163" t="str">
        <f t="shared" si="30"/>
        <v>INSERT INTO c_print_doc_field_d (print_doc_field_id,print_doc_id,field_name,field_x_pos,field_y_pos,field_align_type,field_width,field_hight,field_data_type) VALUES (8013,8,'pinCode',1,1,'L',1,1,'CHAR');</v>
      </c>
      <c r="S206" s="163" t="str">
        <f t="shared" si="32"/>
        <v xml:space="preserve">UPDATE c_print_doc_field_d  SET  field_data_type  = 'CHAR'   WHERE print_doc_field_id = 8013 ; </v>
      </c>
    </row>
    <row r="207" spans="2:19">
      <c r="B207">
        <v>8</v>
      </c>
      <c r="C207" t="s">
        <v>11311</v>
      </c>
      <c r="E207">
        <v>8014</v>
      </c>
      <c r="F207">
        <v>8</v>
      </c>
      <c r="G207" s="162" t="s">
        <v>11401</v>
      </c>
      <c r="H207">
        <v>1</v>
      </c>
      <c r="I207">
        <v>1</v>
      </c>
      <c r="J207" t="s">
        <v>8628</v>
      </c>
      <c r="K207">
        <v>1</v>
      </c>
      <c r="L207">
        <v>1</v>
      </c>
      <c r="P207" t="s">
        <v>11063</v>
      </c>
      <c r="Q207" s="163" t="str">
        <f t="shared" si="30"/>
        <v>INSERT INTO c_print_doc_field_d (print_doc_field_id,print_doc_id,field_name,field_x_pos,field_y_pos,field_align_type,field_width,field_hight,field_data_type) VALUES (8014,8,'micrCode',1,1,'L',1,1,'CHAR');</v>
      </c>
      <c r="S207" s="163" t="str">
        <f t="shared" si="32"/>
        <v xml:space="preserve">UPDATE c_print_doc_field_d  SET  field_data_type  = 'CHAR'   WHERE print_doc_field_id = 8014 ; </v>
      </c>
    </row>
    <row r="208" spans="2:19">
      <c r="B208">
        <v>8</v>
      </c>
      <c r="C208" t="s">
        <v>11311</v>
      </c>
      <c r="E208">
        <v>8015</v>
      </c>
      <c r="F208">
        <v>8</v>
      </c>
      <c r="G208" s="162" t="s">
        <v>11402</v>
      </c>
      <c r="H208">
        <v>1</v>
      </c>
      <c r="I208">
        <v>1</v>
      </c>
      <c r="J208" t="s">
        <v>8628</v>
      </c>
      <c r="K208">
        <v>1</v>
      </c>
      <c r="L208">
        <v>1</v>
      </c>
      <c r="P208" t="s">
        <v>11063</v>
      </c>
      <c r="Q208" s="163" t="str">
        <f t="shared" si="30"/>
        <v>INSERT INTO c_print_doc_field_d (print_doc_field_id,print_doc_id,field_name,field_x_pos,field_y_pos,field_align_type,field_width,field_hight,field_data_type) VALUES (8015,8,'ifscCode',1,1,'L',1,1,'CHAR');</v>
      </c>
      <c r="S208" s="163" t="str">
        <f t="shared" si="32"/>
        <v xml:space="preserve">UPDATE c_print_doc_field_d  SET  field_data_type  = 'CHAR'   WHERE print_doc_field_id = 8015 ; </v>
      </c>
    </row>
    <row r="209" spans="2:19">
      <c r="B209">
        <v>8</v>
      </c>
      <c r="C209" t="s">
        <v>11311</v>
      </c>
      <c r="E209">
        <v>8016</v>
      </c>
      <c r="F209">
        <v>8</v>
      </c>
      <c r="G209" t="s">
        <v>11429</v>
      </c>
      <c r="H209">
        <v>1</v>
      </c>
      <c r="I209">
        <v>1</v>
      </c>
      <c r="J209" t="s">
        <v>8628</v>
      </c>
      <c r="K209">
        <v>1</v>
      </c>
      <c r="L209">
        <v>1</v>
      </c>
      <c r="P209" t="s">
        <v>10262</v>
      </c>
      <c r="Q209" s="163" t="str">
        <f t="shared" si="30"/>
        <v>INSERT INTO c_print_doc_field_d (print_doc_field_id,print_doc_id,field_name,field_x_pos,field_y_pos,field_align_type,field_width,field_hight,field_data_type) VALUES (8016,8,'instrFromNo',1,1,'L',1,1,'NUMBER');</v>
      </c>
      <c r="S209" s="163" t="str">
        <f t="shared" ref="S209" si="33">CONCATENATE("UPDATE c_print_doc_field_d "," SET "," field_data_type "," = ","'",P209,"'","   WHERE ","print_doc_field_id"," = ",E209," ; ")</f>
        <v xml:space="preserve">UPDATE c_print_doc_field_d  SET  field_data_type  = 'NUMBER'   WHERE print_doc_field_id = 8016 ; </v>
      </c>
    </row>
    <row r="210" spans="2:19">
      <c r="B210">
        <v>8</v>
      </c>
      <c r="C210" t="s">
        <v>11311</v>
      </c>
      <c r="E210">
        <v>8017</v>
      </c>
      <c r="F210">
        <v>8</v>
      </c>
      <c r="G210" t="s">
        <v>11430</v>
      </c>
      <c r="H210">
        <v>1</v>
      </c>
      <c r="I210">
        <v>1</v>
      </c>
      <c r="J210" t="s">
        <v>8628</v>
      </c>
      <c r="K210">
        <v>1</v>
      </c>
      <c r="L210">
        <v>1</v>
      </c>
      <c r="P210" t="s">
        <v>10262</v>
      </c>
      <c r="Q210" s="163" t="str">
        <f t="shared" si="30"/>
        <v>INSERT INTO c_print_doc_field_d (print_doc_field_id,print_doc_id,field_name,field_x_pos,field_y_pos,field_align_type,field_width,field_hight,field_data_type) VALUES (8017,8,'instrToNo',1,1,'L',1,1,'NUMBER');</v>
      </c>
      <c r="S210" s="163" t="str">
        <f t="shared" ref="S210" si="34">CONCATENATE("UPDATE c_print_doc_field_d "," SET "," field_data_type "," = ","'",P210,"'","   WHERE ","print_doc_field_id"," = ",E210," ; ")</f>
        <v xml:space="preserve">UPDATE c_print_doc_field_d  SET  field_data_type  = 'NUMBER'   WHERE print_doc_field_id = 8017 ; </v>
      </c>
    </row>
    <row r="214" spans="2:19">
      <c r="B214">
        <v>9</v>
      </c>
      <c r="C214" t="s">
        <v>11312</v>
      </c>
      <c r="E214">
        <v>9001</v>
      </c>
      <c r="F214">
        <v>9</v>
      </c>
      <c r="G214" s="128" t="s">
        <v>11327</v>
      </c>
      <c r="H214">
        <v>1</v>
      </c>
      <c r="I214">
        <v>1</v>
      </c>
      <c r="J214" t="s">
        <v>8628</v>
      </c>
      <c r="K214">
        <v>1</v>
      </c>
      <c r="L214">
        <v>1</v>
      </c>
      <c r="P214" t="s">
        <v>11063</v>
      </c>
      <c r="Q214" s="163" t="str">
        <f t="shared" ref="Q214:Q263" si="35">CONCATENATE("INSERT INTO c_print_doc_field_d (print_doc_field_id,print_doc_id,field_name,field_x_pos,field_y_pos,field_align_type,field_width,field_hight,field_data_type) VALUES (",E214&amp;","&amp;F214&amp;",'"&amp;G214&amp;"',"&amp;H214&amp;","&amp;I214&amp;",'"&amp;J214&amp;"',"&amp;K214&amp;","&amp;L214&amp;",'"&amp;P214&amp;"');")</f>
        <v>INSERT INTO c_print_doc_field_d (print_doc_field_id,print_doc_id,field_name,field_x_pos,field_y_pos,field_align_type,field_width,field_hight,field_data_type) VALUES (9001,9,'acctCode',1,1,'L',1,1,'CHAR');</v>
      </c>
      <c r="S214" s="163" t="str">
        <f t="shared" ref="S214" si="36">CONCATENATE("UPDATE c_print_doc_field_d "," SET "," field_data_type "," = ","'",P214,"'","   WHERE ","print_doc_field_id"," = ",E214," ; ")</f>
        <v xml:space="preserve">UPDATE c_print_doc_field_d  SET  field_data_type  = 'CHAR'   WHERE print_doc_field_id = 9001 ; </v>
      </c>
    </row>
    <row r="215" spans="2:19">
      <c r="B215">
        <v>9</v>
      </c>
      <c r="C215" t="s">
        <v>11312</v>
      </c>
      <c r="E215">
        <v>9002</v>
      </c>
      <c r="F215">
        <v>9</v>
      </c>
      <c r="G215" s="128" t="s">
        <v>11329</v>
      </c>
      <c r="H215">
        <v>1</v>
      </c>
      <c r="I215">
        <v>1</v>
      </c>
      <c r="J215" t="s">
        <v>8628</v>
      </c>
      <c r="K215">
        <v>1</v>
      </c>
      <c r="L215">
        <v>1</v>
      </c>
      <c r="P215" t="s">
        <v>11063</v>
      </c>
      <c r="Q215" s="163" t="str">
        <f t="shared" si="35"/>
        <v>INSERT INTO c_print_doc_field_d (print_doc_field_id,print_doc_id,field_name,field_x_pos,field_y_pos,field_align_type,field_width,field_hight,field_data_type) VALUES (9002,9,'acctName',1,1,'L',1,1,'CHAR');</v>
      </c>
      <c r="S215" s="163" t="str">
        <f t="shared" ref="S215:S263" si="37">CONCATENATE("UPDATE c_print_doc_field_d "," SET "," field_data_type "," = ","'",P215,"'","   WHERE ","print_doc_field_id"," = ",E215," ; ")</f>
        <v xml:space="preserve">UPDATE c_print_doc_field_d  SET  field_data_type  = 'CHAR'   WHERE print_doc_field_id = 9002 ; </v>
      </c>
    </row>
    <row r="216" spans="2:19">
      <c r="B216">
        <v>9</v>
      </c>
      <c r="C216" t="s">
        <v>11312</v>
      </c>
      <c r="E216">
        <v>9003</v>
      </c>
      <c r="F216">
        <v>9</v>
      </c>
      <c r="G216" s="128" t="s">
        <v>11431</v>
      </c>
      <c r="H216">
        <v>1</v>
      </c>
      <c r="I216">
        <v>1</v>
      </c>
      <c r="J216" t="s">
        <v>8628</v>
      </c>
      <c r="K216">
        <v>1</v>
      </c>
      <c r="L216">
        <v>1</v>
      </c>
      <c r="P216" t="s">
        <v>10262</v>
      </c>
      <c r="Q216" s="163" t="str">
        <f t="shared" si="35"/>
        <v>INSERT INTO c_print_doc_field_d (print_doc_field_id,print_doc_id,field_name,field_x_pos,field_y_pos,field_align_type,field_width,field_hight,field_data_type) VALUES (9003,9,'instrBaseTypeId',1,1,'L',1,1,'NUMBER');</v>
      </c>
      <c r="S216" s="163" t="str">
        <f t="shared" si="37"/>
        <v xml:space="preserve">UPDATE c_print_doc_field_d  SET  field_data_type  = 'NUMBER'   WHERE print_doc_field_id = 9003 ; </v>
      </c>
    </row>
    <row r="217" spans="2:19">
      <c r="B217">
        <v>9</v>
      </c>
      <c r="C217" t="s">
        <v>11312</v>
      </c>
      <c r="E217">
        <v>9004</v>
      </c>
      <c r="F217">
        <v>9</v>
      </c>
      <c r="G217" s="128" t="s">
        <v>11401</v>
      </c>
      <c r="H217">
        <v>1</v>
      </c>
      <c r="I217">
        <v>1</v>
      </c>
      <c r="J217" t="s">
        <v>8628</v>
      </c>
      <c r="K217">
        <v>1</v>
      </c>
      <c r="L217">
        <v>1</v>
      </c>
      <c r="P217" t="s">
        <v>11063</v>
      </c>
      <c r="Q217" s="163" t="str">
        <f t="shared" si="35"/>
        <v>INSERT INTO c_print_doc_field_d (print_doc_field_id,print_doc_id,field_name,field_x_pos,field_y_pos,field_align_type,field_width,field_hight,field_data_type) VALUES (9004,9,'micrCode',1,1,'L',1,1,'CHAR');</v>
      </c>
      <c r="S217" s="163" t="str">
        <f t="shared" si="37"/>
        <v xml:space="preserve">UPDATE c_print_doc_field_d  SET  field_data_type  = 'CHAR'   WHERE print_doc_field_id = 9004 ; </v>
      </c>
    </row>
    <row r="218" spans="2:19">
      <c r="B218">
        <v>9</v>
      </c>
      <c r="C218" t="s">
        <v>11312</v>
      </c>
      <c r="E218">
        <v>9005</v>
      </c>
      <c r="F218">
        <v>9</v>
      </c>
      <c r="G218" s="128" t="s">
        <v>11347</v>
      </c>
      <c r="H218">
        <v>1</v>
      </c>
      <c r="I218">
        <v>1</v>
      </c>
      <c r="J218" t="s">
        <v>8628</v>
      </c>
      <c r="K218">
        <v>1</v>
      </c>
      <c r="L218">
        <v>1</v>
      </c>
      <c r="P218" t="s">
        <v>11063</v>
      </c>
      <c r="Q218" s="163" t="str">
        <f t="shared" si="35"/>
        <v>INSERT INTO c_print_doc_field_d (print_doc_field_id,print_doc_id,field_name,field_x_pos,field_y_pos,field_align_type,field_width,field_hight,field_data_type) VALUES (9005,9,'cbrName',1,1,'L',1,1,'CHAR');</v>
      </c>
      <c r="S218" s="163" t="str">
        <f t="shared" si="37"/>
        <v xml:space="preserve">UPDATE c_print_doc_field_d  SET  field_data_type  = 'CHAR'   WHERE print_doc_field_id = 9005 ; </v>
      </c>
    </row>
    <row r="219" spans="2:19">
      <c r="B219">
        <v>9</v>
      </c>
      <c r="C219" t="s">
        <v>11312</v>
      </c>
      <c r="E219">
        <v>9006</v>
      </c>
      <c r="F219">
        <v>9</v>
      </c>
      <c r="G219" s="162" t="s">
        <v>11370</v>
      </c>
      <c r="H219">
        <v>1</v>
      </c>
      <c r="I219">
        <v>1</v>
      </c>
      <c r="J219" t="s">
        <v>8628</v>
      </c>
      <c r="K219">
        <v>1</v>
      </c>
      <c r="L219">
        <v>1</v>
      </c>
      <c r="P219" t="s">
        <v>11063</v>
      </c>
      <c r="Q219" s="163" t="str">
        <f t="shared" si="35"/>
        <v>INSERT INTO c_print_doc_field_d (print_doc_field_id,print_doc_id,field_name,field_x_pos,field_y_pos,field_align_type,field_width,field_hight,field_data_type) VALUES (9006,9,'addLine1',1,1,'L',1,1,'CHAR');</v>
      </c>
      <c r="S219" s="163" t="str">
        <f t="shared" si="37"/>
        <v xml:space="preserve">UPDATE c_print_doc_field_d  SET  field_data_type  = 'CHAR'   WHERE print_doc_field_id = 9006 ; </v>
      </c>
    </row>
    <row r="220" spans="2:19">
      <c r="B220">
        <v>9</v>
      </c>
      <c r="C220" t="s">
        <v>11312</v>
      </c>
      <c r="E220">
        <v>9007</v>
      </c>
      <c r="F220">
        <v>9</v>
      </c>
      <c r="G220" s="162" t="s">
        <v>11371</v>
      </c>
      <c r="H220">
        <v>1</v>
      </c>
      <c r="I220">
        <v>1</v>
      </c>
      <c r="J220" t="s">
        <v>8628</v>
      </c>
      <c r="K220">
        <v>1</v>
      </c>
      <c r="L220">
        <v>1</v>
      </c>
      <c r="P220" t="s">
        <v>11063</v>
      </c>
      <c r="Q220" s="163" t="str">
        <f t="shared" si="35"/>
        <v>INSERT INTO c_print_doc_field_d (print_doc_field_id,print_doc_id,field_name,field_x_pos,field_y_pos,field_align_type,field_width,field_hight,field_data_type) VALUES (9007,9,'addLine2',1,1,'L',1,1,'CHAR');</v>
      </c>
      <c r="S220" s="163" t="str">
        <f t="shared" si="37"/>
        <v xml:space="preserve">UPDATE c_print_doc_field_d  SET  field_data_type  = 'CHAR'   WHERE print_doc_field_id = 9007 ; </v>
      </c>
    </row>
    <row r="221" spans="2:19">
      <c r="B221">
        <v>9</v>
      </c>
      <c r="C221" t="s">
        <v>11312</v>
      </c>
      <c r="E221">
        <v>9008</v>
      </c>
      <c r="F221">
        <v>9</v>
      </c>
      <c r="G221" s="162" t="s">
        <v>11372</v>
      </c>
      <c r="H221">
        <v>1</v>
      </c>
      <c r="I221">
        <v>1</v>
      </c>
      <c r="J221" t="s">
        <v>8628</v>
      </c>
      <c r="K221">
        <v>1</v>
      </c>
      <c r="L221">
        <v>1</v>
      </c>
      <c r="P221" t="s">
        <v>11063</v>
      </c>
      <c r="Q221" s="163" t="str">
        <f t="shared" si="35"/>
        <v>INSERT INTO c_print_doc_field_d (print_doc_field_id,print_doc_id,field_name,field_x_pos,field_y_pos,field_align_type,field_width,field_hight,field_data_type) VALUES (9008,9,'areaName',1,1,'L',1,1,'CHAR');</v>
      </c>
      <c r="S221" s="163" t="str">
        <f t="shared" si="37"/>
        <v xml:space="preserve">UPDATE c_print_doc_field_d  SET  field_data_type  = 'CHAR'   WHERE print_doc_field_id = 9008 ; </v>
      </c>
    </row>
    <row r="222" spans="2:19">
      <c r="B222">
        <v>9</v>
      </c>
      <c r="C222" t="s">
        <v>11312</v>
      </c>
      <c r="E222">
        <v>9009</v>
      </c>
      <c r="F222">
        <v>9</v>
      </c>
      <c r="G222" s="162" t="s">
        <v>11373</v>
      </c>
      <c r="H222">
        <v>1</v>
      </c>
      <c r="I222">
        <v>1</v>
      </c>
      <c r="J222" t="s">
        <v>8628</v>
      </c>
      <c r="K222">
        <v>1</v>
      </c>
      <c r="L222">
        <v>1</v>
      </c>
      <c r="P222" t="s">
        <v>11063</v>
      </c>
      <c r="Q222" s="163" t="str">
        <f t="shared" si="35"/>
        <v>INSERT INTO c_print_doc_field_d (print_doc_field_id,print_doc_id,field_name,field_x_pos,field_y_pos,field_align_type,field_width,field_hight,field_data_type) VALUES (9009,9,'cityName',1,1,'L',1,1,'CHAR');</v>
      </c>
      <c r="S222" s="163" t="str">
        <f t="shared" si="37"/>
        <v xml:space="preserve">UPDATE c_print_doc_field_d  SET  field_data_type  = 'CHAR'   WHERE print_doc_field_id = 9009 ; </v>
      </c>
    </row>
    <row r="223" spans="2:19">
      <c r="B223">
        <v>9</v>
      </c>
      <c r="C223" t="s">
        <v>11312</v>
      </c>
      <c r="E223">
        <v>9010</v>
      </c>
      <c r="F223">
        <v>9</v>
      </c>
      <c r="G223" s="162" t="s">
        <v>11374</v>
      </c>
      <c r="H223">
        <v>1</v>
      </c>
      <c r="I223">
        <v>1</v>
      </c>
      <c r="J223" t="s">
        <v>8628</v>
      </c>
      <c r="K223">
        <v>1</v>
      </c>
      <c r="L223">
        <v>1</v>
      </c>
      <c r="P223" t="s">
        <v>11063</v>
      </c>
      <c r="Q223" s="163" t="str">
        <f t="shared" si="35"/>
        <v>INSERT INTO c_print_doc_field_d (print_doc_field_id,print_doc_id,field_name,field_x_pos,field_y_pos,field_align_type,field_width,field_hight,field_data_type) VALUES (9010,9,'districtName',1,1,'L',1,1,'CHAR');</v>
      </c>
      <c r="S223" s="163" t="str">
        <f t="shared" si="37"/>
        <v xml:space="preserve">UPDATE c_print_doc_field_d  SET  field_data_type  = 'CHAR'   WHERE print_doc_field_id = 9010 ; </v>
      </c>
    </row>
    <row r="224" spans="2:19">
      <c r="B224">
        <v>9</v>
      </c>
      <c r="C224" t="s">
        <v>11312</v>
      </c>
      <c r="E224">
        <v>9011</v>
      </c>
      <c r="F224">
        <v>9</v>
      </c>
      <c r="G224" s="162" t="s">
        <v>11375</v>
      </c>
      <c r="H224">
        <v>1</v>
      </c>
      <c r="I224">
        <v>1</v>
      </c>
      <c r="J224" t="s">
        <v>8628</v>
      </c>
      <c r="K224">
        <v>1</v>
      </c>
      <c r="L224">
        <v>1</v>
      </c>
      <c r="P224" t="s">
        <v>11063</v>
      </c>
      <c r="Q224" s="163" t="str">
        <f t="shared" si="35"/>
        <v>INSERT INTO c_print_doc_field_d (print_doc_field_id,print_doc_id,field_name,field_x_pos,field_y_pos,field_align_type,field_width,field_hight,field_data_type) VALUES (9011,9,'stateName',1,1,'L',1,1,'CHAR');</v>
      </c>
      <c r="S224" s="163" t="str">
        <f t="shared" si="37"/>
        <v xml:space="preserve">UPDATE c_print_doc_field_d  SET  field_data_type  = 'CHAR'   WHERE print_doc_field_id = 9011 ; </v>
      </c>
    </row>
    <row r="225" spans="2:19">
      <c r="B225">
        <v>9</v>
      </c>
      <c r="C225" t="s">
        <v>11312</v>
      </c>
      <c r="E225">
        <v>9012</v>
      </c>
      <c r="F225">
        <v>9</v>
      </c>
      <c r="G225" s="162" t="s">
        <v>11376</v>
      </c>
      <c r="H225">
        <v>1</v>
      </c>
      <c r="I225">
        <v>1</v>
      </c>
      <c r="J225" t="s">
        <v>8628</v>
      </c>
      <c r="K225">
        <v>1</v>
      </c>
      <c r="L225">
        <v>1</v>
      </c>
      <c r="P225" t="s">
        <v>11063</v>
      </c>
      <c r="Q225" s="163" t="str">
        <f t="shared" si="35"/>
        <v>INSERT INTO c_print_doc_field_d (print_doc_field_id,print_doc_id,field_name,field_x_pos,field_y_pos,field_align_type,field_width,field_hight,field_data_type) VALUES (9012,9,'pinCode',1,1,'L',1,1,'CHAR');</v>
      </c>
      <c r="S225" s="163" t="str">
        <f t="shared" si="37"/>
        <v xml:space="preserve">UPDATE c_print_doc_field_d  SET  field_data_type  = 'CHAR'   WHERE print_doc_field_id = 9012 ; </v>
      </c>
    </row>
    <row r="226" spans="2:19">
      <c r="B226">
        <v>9</v>
      </c>
      <c r="C226" t="s">
        <v>11312</v>
      </c>
      <c r="E226">
        <v>9013</v>
      </c>
      <c r="F226">
        <v>9</v>
      </c>
      <c r="G226" s="128" t="s">
        <v>11432</v>
      </c>
      <c r="H226">
        <v>1</v>
      </c>
      <c r="I226">
        <v>1</v>
      </c>
      <c r="J226" t="s">
        <v>8628</v>
      </c>
      <c r="K226">
        <v>1</v>
      </c>
      <c r="L226">
        <v>1</v>
      </c>
      <c r="P226" t="s">
        <v>11063</v>
      </c>
      <c r="Q226" s="163" t="str">
        <f t="shared" si="35"/>
        <v>INSERT INTO c_print_doc_field_d (print_doc_field_id,print_doc_id,field_name,field_x_pos,field_y_pos,field_align_type,field_width,field_hight,field_data_type) VALUES (9013,9,'signText',1,1,'L',1,1,'CHAR');</v>
      </c>
      <c r="S226" s="163" t="str">
        <f t="shared" si="37"/>
        <v xml:space="preserve">UPDATE c_print_doc_field_d  SET  field_data_type  = 'CHAR'   WHERE print_doc_field_id = 9013 ; </v>
      </c>
    </row>
    <row r="227" spans="2:19">
      <c r="B227">
        <v>9</v>
      </c>
      <c r="C227" t="s">
        <v>11312</v>
      </c>
      <c r="E227">
        <v>9014</v>
      </c>
      <c r="F227">
        <v>9</v>
      </c>
      <c r="G227" s="128" t="s">
        <v>11433</v>
      </c>
      <c r="H227">
        <v>1</v>
      </c>
      <c r="I227">
        <v>1</v>
      </c>
      <c r="J227" t="s">
        <v>8628</v>
      </c>
      <c r="K227">
        <v>1</v>
      </c>
      <c r="L227">
        <v>1</v>
      </c>
      <c r="P227" t="s">
        <v>10262</v>
      </c>
      <c r="Q227" s="163" t="str">
        <f t="shared" si="35"/>
        <v>INSERT INTO c_print_doc_field_d (print_doc_field_id,print_doc_id,field_name,field_x_pos,field_y_pos,field_align_type,field_width,field_hight,field_data_type) VALUES (9014,9,'instrNo',1,1,'L',1,1,'NUMBER');</v>
      </c>
      <c r="S227" s="163" t="str">
        <f t="shared" si="37"/>
        <v xml:space="preserve">UPDATE c_print_doc_field_d  SET  field_data_type  = 'NUMBER'   WHERE print_doc_field_id = 9014 ; </v>
      </c>
    </row>
    <row r="228" spans="2:19">
      <c r="B228">
        <v>9</v>
      </c>
      <c r="C228" t="s">
        <v>11312</v>
      </c>
      <c r="E228">
        <v>9015</v>
      </c>
      <c r="F228">
        <v>9</v>
      </c>
      <c r="G228" s="128" t="s">
        <v>11434</v>
      </c>
      <c r="H228">
        <v>1</v>
      </c>
      <c r="I228">
        <v>1</v>
      </c>
      <c r="J228" t="s">
        <v>8628</v>
      </c>
      <c r="K228">
        <v>1</v>
      </c>
      <c r="L228">
        <v>1</v>
      </c>
      <c r="P228" t="s">
        <v>10262</v>
      </c>
      <c r="Q228" s="163" t="str">
        <f t="shared" si="35"/>
        <v>INSERT INTO c_print_doc_field_d (print_doc_field_id,print_doc_id,field_name,field_x_pos,field_y_pos,field_align_type,field_width,field_hight,field_data_type) VALUES (9015,9,'shortAcctNo',1,1,'L',1,1,'NUMBER');</v>
      </c>
      <c r="S228" s="163" t="str">
        <f t="shared" si="37"/>
        <v xml:space="preserve">UPDATE c_print_doc_field_d  SET  field_data_type  = 'NUMBER'   WHERE print_doc_field_id = 9015 ; </v>
      </c>
    </row>
    <row r="229" spans="2:19">
      <c r="B229">
        <v>9</v>
      </c>
      <c r="C229" t="s">
        <v>11312</v>
      </c>
      <c r="E229">
        <v>9016</v>
      </c>
      <c r="F229">
        <v>9</v>
      </c>
      <c r="G229" s="128" t="s">
        <v>11402</v>
      </c>
      <c r="H229">
        <v>1</v>
      </c>
      <c r="I229">
        <v>1</v>
      </c>
      <c r="J229" t="s">
        <v>8628</v>
      </c>
      <c r="K229">
        <v>1</v>
      </c>
      <c r="L229">
        <v>1</v>
      </c>
      <c r="P229" t="s">
        <v>11063</v>
      </c>
      <c r="Q229" s="163" t="str">
        <f t="shared" si="35"/>
        <v>INSERT INTO c_print_doc_field_d (print_doc_field_id,print_doc_id,field_name,field_x_pos,field_y_pos,field_align_type,field_width,field_hight,field_data_type) VALUES (9016,9,'ifscCode',1,1,'L',1,1,'CHAR');</v>
      </c>
      <c r="S229" s="163" t="str">
        <f t="shared" si="37"/>
        <v xml:space="preserve">UPDATE c_print_doc_field_d  SET  field_data_type  = 'CHAR'   WHERE print_doc_field_id = 9016 ; </v>
      </c>
    </row>
    <row r="230" spans="2:19">
      <c r="G230" s="128"/>
      <c r="S230" s="163"/>
    </row>
    <row r="231" spans="2:19">
      <c r="B231">
        <v>9</v>
      </c>
      <c r="C231" t="s">
        <v>11312</v>
      </c>
      <c r="E231">
        <v>9017</v>
      </c>
      <c r="F231">
        <v>9</v>
      </c>
      <c r="G231" s="128" t="s">
        <v>11327</v>
      </c>
      <c r="H231">
        <v>1</v>
      </c>
      <c r="I231">
        <v>1</v>
      </c>
      <c r="J231" t="s">
        <v>8628</v>
      </c>
      <c r="K231">
        <v>1</v>
      </c>
      <c r="L231">
        <v>1</v>
      </c>
      <c r="P231" t="s">
        <v>11063</v>
      </c>
      <c r="Q231" s="163" t="str">
        <f t="shared" si="35"/>
        <v>INSERT INTO c_print_doc_field_d (print_doc_field_id,print_doc_id,field_name,field_x_pos,field_y_pos,field_align_type,field_width,field_hight,field_data_type) VALUES (9017,9,'acctCode',1,1,'L',1,1,'CHAR');</v>
      </c>
      <c r="S231" s="163" t="str">
        <f t="shared" si="37"/>
        <v xml:space="preserve">UPDATE c_print_doc_field_d  SET  field_data_type  = 'CHAR'   WHERE print_doc_field_id = 9017 ; </v>
      </c>
    </row>
    <row r="232" spans="2:19">
      <c r="B232">
        <v>9</v>
      </c>
      <c r="C232" t="s">
        <v>11312</v>
      </c>
      <c r="E232">
        <v>9018</v>
      </c>
      <c r="F232">
        <v>9</v>
      </c>
      <c r="G232" s="128" t="s">
        <v>11329</v>
      </c>
      <c r="H232">
        <v>1</v>
      </c>
      <c r="I232">
        <v>1</v>
      </c>
      <c r="J232" t="s">
        <v>8628</v>
      </c>
      <c r="K232">
        <v>1</v>
      </c>
      <c r="L232">
        <v>1</v>
      </c>
      <c r="P232" t="s">
        <v>11063</v>
      </c>
      <c r="Q232" s="163" t="str">
        <f t="shared" si="35"/>
        <v>INSERT INTO c_print_doc_field_d (print_doc_field_id,print_doc_id,field_name,field_x_pos,field_y_pos,field_align_type,field_width,field_hight,field_data_type) VALUES (9018,9,'acctName',1,1,'L',1,1,'CHAR');</v>
      </c>
      <c r="S232" s="163" t="str">
        <f t="shared" si="37"/>
        <v xml:space="preserve">UPDATE c_print_doc_field_d  SET  field_data_type  = 'CHAR'   WHERE print_doc_field_id = 9018 ; </v>
      </c>
    </row>
    <row r="233" spans="2:19">
      <c r="B233">
        <v>9</v>
      </c>
      <c r="C233" t="s">
        <v>11312</v>
      </c>
      <c r="E233">
        <v>9019</v>
      </c>
      <c r="F233">
        <v>9</v>
      </c>
      <c r="G233" s="128" t="s">
        <v>11431</v>
      </c>
      <c r="H233">
        <v>1</v>
      </c>
      <c r="I233">
        <v>1</v>
      </c>
      <c r="J233" t="s">
        <v>8628</v>
      </c>
      <c r="K233">
        <v>1</v>
      </c>
      <c r="L233">
        <v>1</v>
      </c>
      <c r="P233" t="s">
        <v>10262</v>
      </c>
      <c r="Q233" s="163" t="str">
        <f t="shared" si="35"/>
        <v>INSERT INTO c_print_doc_field_d (print_doc_field_id,print_doc_id,field_name,field_x_pos,field_y_pos,field_align_type,field_width,field_hight,field_data_type) VALUES (9019,9,'instrBaseTypeId',1,1,'L',1,1,'NUMBER');</v>
      </c>
      <c r="S233" s="163" t="str">
        <f t="shared" si="37"/>
        <v xml:space="preserve">UPDATE c_print_doc_field_d  SET  field_data_type  = 'NUMBER'   WHERE print_doc_field_id = 9019 ; </v>
      </c>
    </row>
    <row r="234" spans="2:19">
      <c r="B234">
        <v>9</v>
      </c>
      <c r="C234" t="s">
        <v>11312</v>
      </c>
      <c r="E234">
        <v>9020</v>
      </c>
      <c r="F234">
        <v>9</v>
      </c>
      <c r="G234" s="128" t="s">
        <v>11401</v>
      </c>
      <c r="H234">
        <v>1</v>
      </c>
      <c r="I234">
        <v>1</v>
      </c>
      <c r="J234" t="s">
        <v>8628</v>
      </c>
      <c r="K234">
        <v>1</v>
      </c>
      <c r="L234">
        <v>1</v>
      </c>
      <c r="P234" t="s">
        <v>11063</v>
      </c>
      <c r="Q234" s="163" t="str">
        <f t="shared" si="35"/>
        <v>INSERT INTO c_print_doc_field_d (print_doc_field_id,print_doc_id,field_name,field_x_pos,field_y_pos,field_align_type,field_width,field_hight,field_data_type) VALUES (9020,9,'micrCode',1,1,'L',1,1,'CHAR');</v>
      </c>
      <c r="S234" s="163" t="str">
        <f t="shared" si="37"/>
        <v xml:space="preserve">UPDATE c_print_doc_field_d  SET  field_data_type  = 'CHAR'   WHERE print_doc_field_id = 9020 ; </v>
      </c>
    </row>
    <row r="235" spans="2:19">
      <c r="B235">
        <v>9</v>
      </c>
      <c r="C235" t="s">
        <v>11312</v>
      </c>
      <c r="E235">
        <v>9021</v>
      </c>
      <c r="F235">
        <v>9</v>
      </c>
      <c r="G235" s="128" t="s">
        <v>11347</v>
      </c>
      <c r="H235">
        <v>1</v>
      </c>
      <c r="I235">
        <v>1</v>
      </c>
      <c r="J235" t="s">
        <v>8628</v>
      </c>
      <c r="K235">
        <v>1</v>
      </c>
      <c r="L235">
        <v>1</v>
      </c>
      <c r="P235" t="s">
        <v>11063</v>
      </c>
      <c r="Q235" s="163" t="str">
        <f t="shared" si="35"/>
        <v>INSERT INTO c_print_doc_field_d (print_doc_field_id,print_doc_id,field_name,field_x_pos,field_y_pos,field_align_type,field_width,field_hight,field_data_type) VALUES (9021,9,'cbrName',1,1,'L',1,1,'CHAR');</v>
      </c>
      <c r="S235" s="163" t="str">
        <f t="shared" si="37"/>
        <v xml:space="preserve">UPDATE c_print_doc_field_d  SET  field_data_type  = 'CHAR'   WHERE print_doc_field_id = 9021 ; </v>
      </c>
    </row>
    <row r="236" spans="2:19">
      <c r="B236">
        <v>9</v>
      </c>
      <c r="C236" t="s">
        <v>11312</v>
      </c>
      <c r="E236">
        <v>9022</v>
      </c>
      <c r="F236">
        <v>9</v>
      </c>
      <c r="G236" s="162" t="s">
        <v>11370</v>
      </c>
      <c r="H236">
        <v>1</v>
      </c>
      <c r="I236">
        <v>1</v>
      </c>
      <c r="J236" t="s">
        <v>8628</v>
      </c>
      <c r="K236">
        <v>1</v>
      </c>
      <c r="L236">
        <v>1</v>
      </c>
      <c r="P236" t="s">
        <v>11063</v>
      </c>
      <c r="Q236" s="163" t="str">
        <f t="shared" si="35"/>
        <v>INSERT INTO c_print_doc_field_d (print_doc_field_id,print_doc_id,field_name,field_x_pos,field_y_pos,field_align_type,field_width,field_hight,field_data_type) VALUES (9022,9,'addLine1',1,1,'L',1,1,'CHAR');</v>
      </c>
      <c r="S236" s="163" t="str">
        <f t="shared" si="37"/>
        <v xml:space="preserve">UPDATE c_print_doc_field_d  SET  field_data_type  = 'CHAR'   WHERE print_doc_field_id = 9022 ; </v>
      </c>
    </row>
    <row r="237" spans="2:19">
      <c r="B237">
        <v>9</v>
      </c>
      <c r="C237" t="s">
        <v>11312</v>
      </c>
      <c r="E237">
        <v>9023</v>
      </c>
      <c r="F237">
        <v>9</v>
      </c>
      <c r="G237" s="162" t="s">
        <v>11371</v>
      </c>
      <c r="H237">
        <v>1</v>
      </c>
      <c r="I237">
        <v>1</v>
      </c>
      <c r="J237" t="s">
        <v>8628</v>
      </c>
      <c r="K237">
        <v>1</v>
      </c>
      <c r="L237">
        <v>1</v>
      </c>
      <c r="P237" t="s">
        <v>11063</v>
      </c>
      <c r="Q237" s="163" t="str">
        <f t="shared" si="35"/>
        <v>INSERT INTO c_print_doc_field_d (print_doc_field_id,print_doc_id,field_name,field_x_pos,field_y_pos,field_align_type,field_width,field_hight,field_data_type) VALUES (9023,9,'addLine2',1,1,'L',1,1,'CHAR');</v>
      </c>
      <c r="S237" s="163" t="str">
        <f t="shared" si="37"/>
        <v xml:space="preserve">UPDATE c_print_doc_field_d  SET  field_data_type  = 'CHAR'   WHERE print_doc_field_id = 9023 ; </v>
      </c>
    </row>
    <row r="238" spans="2:19">
      <c r="B238">
        <v>9</v>
      </c>
      <c r="C238" t="s">
        <v>11312</v>
      </c>
      <c r="E238">
        <v>9024</v>
      </c>
      <c r="F238">
        <v>9</v>
      </c>
      <c r="G238" s="162" t="s">
        <v>11372</v>
      </c>
      <c r="H238">
        <v>1</v>
      </c>
      <c r="I238">
        <v>1</v>
      </c>
      <c r="J238" t="s">
        <v>8628</v>
      </c>
      <c r="K238">
        <v>1</v>
      </c>
      <c r="L238">
        <v>1</v>
      </c>
      <c r="P238" t="s">
        <v>11063</v>
      </c>
      <c r="Q238" s="163" t="str">
        <f t="shared" si="35"/>
        <v>INSERT INTO c_print_doc_field_d (print_doc_field_id,print_doc_id,field_name,field_x_pos,field_y_pos,field_align_type,field_width,field_hight,field_data_type) VALUES (9024,9,'areaName',1,1,'L',1,1,'CHAR');</v>
      </c>
      <c r="S238" s="163" t="str">
        <f t="shared" si="37"/>
        <v xml:space="preserve">UPDATE c_print_doc_field_d  SET  field_data_type  = 'CHAR'   WHERE print_doc_field_id = 9024 ; </v>
      </c>
    </row>
    <row r="239" spans="2:19">
      <c r="B239">
        <v>9</v>
      </c>
      <c r="C239" t="s">
        <v>11312</v>
      </c>
      <c r="E239">
        <v>9025</v>
      </c>
      <c r="F239">
        <v>9</v>
      </c>
      <c r="G239" s="162" t="s">
        <v>11373</v>
      </c>
      <c r="H239">
        <v>1</v>
      </c>
      <c r="I239">
        <v>1</v>
      </c>
      <c r="J239" t="s">
        <v>8628</v>
      </c>
      <c r="K239">
        <v>1</v>
      </c>
      <c r="L239">
        <v>1</v>
      </c>
      <c r="P239" t="s">
        <v>11063</v>
      </c>
      <c r="Q239" s="163" t="str">
        <f t="shared" si="35"/>
        <v>INSERT INTO c_print_doc_field_d (print_doc_field_id,print_doc_id,field_name,field_x_pos,field_y_pos,field_align_type,field_width,field_hight,field_data_type) VALUES (9025,9,'cityName',1,1,'L',1,1,'CHAR');</v>
      </c>
      <c r="S239" s="163" t="str">
        <f t="shared" si="37"/>
        <v xml:space="preserve">UPDATE c_print_doc_field_d  SET  field_data_type  = 'CHAR'   WHERE print_doc_field_id = 9025 ; </v>
      </c>
    </row>
    <row r="240" spans="2:19">
      <c r="B240">
        <v>9</v>
      </c>
      <c r="C240" t="s">
        <v>11312</v>
      </c>
      <c r="E240">
        <v>9026</v>
      </c>
      <c r="F240">
        <v>9</v>
      </c>
      <c r="G240" s="162" t="s">
        <v>11374</v>
      </c>
      <c r="H240">
        <v>1</v>
      </c>
      <c r="I240">
        <v>1</v>
      </c>
      <c r="J240" t="s">
        <v>8628</v>
      </c>
      <c r="K240">
        <v>1</v>
      </c>
      <c r="L240">
        <v>1</v>
      </c>
      <c r="P240" t="s">
        <v>11063</v>
      </c>
      <c r="Q240" s="163" t="str">
        <f t="shared" si="35"/>
        <v>INSERT INTO c_print_doc_field_d (print_doc_field_id,print_doc_id,field_name,field_x_pos,field_y_pos,field_align_type,field_width,field_hight,field_data_type) VALUES (9026,9,'districtName',1,1,'L',1,1,'CHAR');</v>
      </c>
      <c r="S240" s="163" t="str">
        <f t="shared" si="37"/>
        <v xml:space="preserve">UPDATE c_print_doc_field_d  SET  field_data_type  = 'CHAR'   WHERE print_doc_field_id = 9026 ; </v>
      </c>
    </row>
    <row r="241" spans="2:19">
      <c r="B241">
        <v>9</v>
      </c>
      <c r="C241" t="s">
        <v>11312</v>
      </c>
      <c r="E241">
        <v>9027</v>
      </c>
      <c r="F241">
        <v>9</v>
      </c>
      <c r="G241" s="162" t="s">
        <v>11375</v>
      </c>
      <c r="H241">
        <v>1</v>
      </c>
      <c r="I241">
        <v>1</v>
      </c>
      <c r="J241" t="s">
        <v>8628</v>
      </c>
      <c r="K241">
        <v>1</v>
      </c>
      <c r="L241">
        <v>1</v>
      </c>
      <c r="P241" t="s">
        <v>11063</v>
      </c>
      <c r="Q241" s="163" t="str">
        <f t="shared" si="35"/>
        <v>INSERT INTO c_print_doc_field_d (print_doc_field_id,print_doc_id,field_name,field_x_pos,field_y_pos,field_align_type,field_width,field_hight,field_data_type) VALUES (9027,9,'stateName',1,1,'L',1,1,'CHAR');</v>
      </c>
      <c r="S241" s="163" t="str">
        <f t="shared" si="37"/>
        <v xml:space="preserve">UPDATE c_print_doc_field_d  SET  field_data_type  = 'CHAR'   WHERE print_doc_field_id = 9027 ; </v>
      </c>
    </row>
    <row r="242" spans="2:19">
      <c r="B242">
        <v>9</v>
      </c>
      <c r="C242" t="s">
        <v>11312</v>
      </c>
      <c r="E242">
        <v>9028</v>
      </c>
      <c r="F242">
        <v>9</v>
      </c>
      <c r="G242" s="162" t="s">
        <v>11376</v>
      </c>
      <c r="H242">
        <v>1</v>
      </c>
      <c r="I242">
        <v>1</v>
      </c>
      <c r="J242" t="s">
        <v>8628</v>
      </c>
      <c r="K242">
        <v>1</v>
      </c>
      <c r="L242">
        <v>1</v>
      </c>
      <c r="P242" t="s">
        <v>11063</v>
      </c>
      <c r="Q242" s="163" t="str">
        <f t="shared" si="35"/>
        <v>INSERT INTO c_print_doc_field_d (print_doc_field_id,print_doc_id,field_name,field_x_pos,field_y_pos,field_align_type,field_width,field_hight,field_data_type) VALUES (9028,9,'pinCode',1,1,'L',1,1,'CHAR');</v>
      </c>
      <c r="S242" s="163" t="str">
        <f t="shared" si="37"/>
        <v xml:space="preserve">UPDATE c_print_doc_field_d  SET  field_data_type  = 'CHAR'   WHERE print_doc_field_id = 9028 ; </v>
      </c>
    </row>
    <row r="243" spans="2:19">
      <c r="B243">
        <v>9</v>
      </c>
      <c r="C243" t="s">
        <v>11312</v>
      </c>
      <c r="E243">
        <v>9029</v>
      </c>
      <c r="F243">
        <v>9</v>
      </c>
      <c r="G243" s="128" t="s">
        <v>11432</v>
      </c>
      <c r="H243">
        <v>1</v>
      </c>
      <c r="I243">
        <v>1</v>
      </c>
      <c r="J243" t="s">
        <v>8628</v>
      </c>
      <c r="K243">
        <v>1</v>
      </c>
      <c r="L243">
        <v>1</v>
      </c>
      <c r="P243" t="s">
        <v>11063</v>
      </c>
      <c r="Q243" s="163" t="str">
        <f t="shared" si="35"/>
        <v>INSERT INTO c_print_doc_field_d (print_doc_field_id,print_doc_id,field_name,field_x_pos,field_y_pos,field_align_type,field_width,field_hight,field_data_type) VALUES (9029,9,'signText',1,1,'L',1,1,'CHAR');</v>
      </c>
      <c r="S243" s="163" t="str">
        <f t="shared" si="37"/>
        <v xml:space="preserve">UPDATE c_print_doc_field_d  SET  field_data_type  = 'CHAR'   WHERE print_doc_field_id = 9029 ; </v>
      </c>
    </row>
    <row r="244" spans="2:19">
      <c r="B244">
        <v>9</v>
      </c>
      <c r="C244" t="s">
        <v>11312</v>
      </c>
      <c r="E244">
        <v>9030</v>
      </c>
      <c r="F244">
        <v>9</v>
      </c>
      <c r="G244" s="128" t="s">
        <v>11433</v>
      </c>
      <c r="H244">
        <v>1</v>
      </c>
      <c r="I244">
        <v>1</v>
      </c>
      <c r="J244" t="s">
        <v>8628</v>
      </c>
      <c r="K244">
        <v>1</v>
      </c>
      <c r="L244">
        <v>1</v>
      </c>
      <c r="P244" t="s">
        <v>10262</v>
      </c>
      <c r="Q244" s="163" t="str">
        <f t="shared" si="35"/>
        <v>INSERT INTO c_print_doc_field_d (print_doc_field_id,print_doc_id,field_name,field_x_pos,field_y_pos,field_align_type,field_width,field_hight,field_data_type) VALUES (9030,9,'instrNo',1,1,'L',1,1,'NUMBER');</v>
      </c>
      <c r="S244" s="163" t="str">
        <f t="shared" si="37"/>
        <v xml:space="preserve">UPDATE c_print_doc_field_d  SET  field_data_type  = 'NUMBER'   WHERE print_doc_field_id = 9030 ; </v>
      </c>
    </row>
    <row r="245" spans="2:19">
      <c r="B245">
        <v>9</v>
      </c>
      <c r="C245" t="s">
        <v>11312</v>
      </c>
      <c r="E245">
        <v>9031</v>
      </c>
      <c r="F245">
        <v>9</v>
      </c>
      <c r="G245" s="128" t="s">
        <v>11434</v>
      </c>
      <c r="H245">
        <v>1</v>
      </c>
      <c r="I245">
        <v>1</v>
      </c>
      <c r="J245" t="s">
        <v>8628</v>
      </c>
      <c r="K245">
        <v>1</v>
      </c>
      <c r="L245">
        <v>1</v>
      </c>
      <c r="P245" t="s">
        <v>10262</v>
      </c>
      <c r="Q245" s="163" t="str">
        <f t="shared" si="35"/>
        <v>INSERT INTO c_print_doc_field_d (print_doc_field_id,print_doc_id,field_name,field_x_pos,field_y_pos,field_align_type,field_width,field_hight,field_data_type) VALUES (9031,9,'shortAcctNo',1,1,'L',1,1,'NUMBER');</v>
      </c>
      <c r="S245" s="163" t="str">
        <f t="shared" si="37"/>
        <v xml:space="preserve">UPDATE c_print_doc_field_d  SET  field_data_type  = 'NUMBER'   WHERE print_doc_field_id = 9031 ; </v>
      </c>
    </row>
    <row r="246" spans="2:19">
      <c r="B246">
        <v>9</v>
      </c>
      <c r="C246" t="s">
        <v>11312</v>
      </c>
      <c r="E246">
        <v>9032</v>
      </c>
      <c r="F246">
        <v>9</v>
      </c>
      <c r="G246" s="128" t="s">
        <v>11402</v>
      </c>
      <c r="H246">
        <v>1</v>
      </c>
      <c r="I246">
        <v>1</v>
      </c>
      <c r="J246" t="s">
        <v>8628</v>
      </c>
      <c r="K246">
        <v>1</v>
      </c>
      <c r="L246">
        <v>1</v>
      </c>
      <c r="P246" t="s">
        <v>11063</v>
      </c>
      <c r="Q246" s="163" t="str">
        <f t="shared" si="35"/>
        <v>INSERT INTO c_print_doc_field_d (print_doc_field_id,print_doc_id,field_name,field_x_pos,field_y_pos,field_align_type,field_width,field_hight,field_data_type) VALUES (9032,9,'ifscCode',1,1,'L',1,1,'CHAR');</v>
      </c>
      <c r="S246" s="163" t="str">
        <f t="shared" si="37"/>
        <v xml:space="preserve">UPDATE c_print_doc_field_d  SET  field_data_type  = 'CHAR'   WHERE print_doc_field_id = 9032 ; </v>
      </c>
    </row>
    <row r="247" spans="2:19">
      <c r="G247" s="128"/>
      <c r="S247" s="163"/>
    </row>
    <row r="248" spans="2:19">
      <c r="B248">
        <v>9</v>
      </c>
      <c r="C248" t="s">
        <v>11312</v>
      </c>
      <c r="E248">
        <v>9033</v>
      </c>
      <c r="F248">
        <v>9</v>
      </c>
      <c r="G248" s="128" t="s">
        <v>11327</v>
      </c>
      <c r="H248">
        <v>1</v>
      </c>
      <c r="I248">
        <v>1</v>
      </c>
      <c r="J248" t="s">
        <v>8628</v>
      </c>
      <c r="K248">
        <v>1</v>
      </c>
      <c r="L248">
        <v>1</v>
      </c>
      <c r="P248" t="s">
        <v>11063</v>
      </c>
      <c r="Q248" s="163" t="str">
        <f t="shared" si="35"/>
        <v>INSERT INTO c_print_doc_field_d (print_doc_field_id,print_doc_id,field_name,field_x_pos,field_y_pos,field_align_type,field_width,field_hight,field_data_type) VALUES (9033,9,'acctCode',1,1,'L',1,1,'CHAR');</v>
      </c>
      <c r="S248" s="163" t="str">
        <f t="shared" si="37"/>
        <v xml:space="preserve">UPDATE c_print_doc_field_d  SET  field_data_type  = 'CHAR'   WHERE print_doc_field_id = 9033 ; </v>
      </c>
    </row>
    <row r="249" spans="2:19">
      <c r="B249">
        <v>9</v>
      </c>
      <c r="C249" t="s">
        <v>11312</v>
      </c>
      <c r="E249">
        <v>9034</v>
      </c>
      <c r="F249">
        <v>9</v>
      </c>
      <c r="G249" s="128" t="s">
        <v>11329</v>
      </c>
      <c r="H249">
        <v>1</v>
      </c>
      <c r="I249">
        <v>1</v>
      </c>
      <c r="J249" t="s">
        <v>8628</v>
      </c>
      <c r="K249">
        <v>1</v>
      </c>
      <c r="L249">
        <v>1</v>
      </c>
      <c r="P249" t="s">
        <v>11063</v>
      </c>
      <c r="Q249" s="163" t="str">
        <f t="shared" si="35"/>
        <v>INSERT INTO c_print_doc_field_d (print_doc_field_id,print_doc_id,field_name,field_x_pos,field_y_pos,field_align_type,field_width,field_hight,field_data_type) VALUES (9034,9,'acctName',1,1,'L',1,1,'CHAR');</v>
      </c>
      <c r="S249" s="163" t="str">
        <f t="shared" si="37"/>
        <v xml:space="preserve">UPDATE c_print_doc_field_d  SET  field_data_type  = 'CHAR'   WHERE print_doc_field_id = 9034 ; </v>
      </c>
    </row>
    <row r="250" spans="2:19">
      <c r="B250">
        <v>9</v>
      </c>
      <c r="C250" t="s">
        <v>11312</v>
      </c>
      <c r="E250">
        <v>9035</v>
      </c>
      <c r="F250">
        <v>9</v>
      </c>
      <c r="G250" s="128" t="s">
        <v>11431</v>
      </c>
      <c r="H250">
        <v>1</v>
      </c>
      <c r="I250">
        <v>1</v>
      </c>
      <c r="J250" t="s">
        <v>8628</v>
      </c>
      <c r="K250">
        <v>1</v>
      </c>
      <c r="L250">
        <v>1</v>
      </c>
      <c r="P250" t="s">
        <v>10262</v>
      </c>
      <c r="Q250" s="163" t="str">
        <f t="shared" si="35"/>
        <v>INSERT INTO c_print_doc_field_d (print_doc_field_id,print_doc_id,field_name,field_x_pos,field_y_pos,field_align_type,field_width,field_hight,field_data_type) VALUES (9035,9,'instrBaseTypeId',1,1,'L',1,1,'NUMBER');</v>
      </c>
      <c r="S250" s="163" t="str">
        <f t="shared" si="37"/>
        <v xml:space="preserve">UPDATE c_print_doc_field_d  SET  field_data_type  = 'NUMBER'   WHERE print_doc_field_id = 9035 ; </v>
      </c>
    </row>
    <row r="251" spans="2:19">
      <c r="B251">
        <v>9</v>
      </c>
      <c r="C251" t="s">
        <v>11312</v>
      </c>
      <c r="E251">
        <v>9036</v>
      </c>
      <c r="F251">
        <v>9</v>
      </c>
      <c r="G251" s="128" t="s">
        <v>11401</v>
      </c>
      <c r="H251">
        <v>1</v>
      </c>
      <c r="I251">
        <v>1</v>
      </c>
      <c r="J251" t="s">
        <v>8628</v>
      </c>
      <c r="K251">
        <v>1</v>
      </c>
      <c r="L251">
        <v>1</v>
      </c>
      <c r="P251" t="s">
        <v>11063</v>
      </c>
      <c r="Q251" s="163" t="str">
        <f t="shared" si="35"/>
        <v>INSERT INTO c_print_doc_field_d (print_doc_field_id,print_doc_id,field_name,field_x_pos,field_y_pos,field_align_type,field_width,field_hight,field_data_type) VALUES (9036,9,'micrCode',1,1,'L',1,1,'CHAR');</v>
      </c>
      <c r="S251" s="163" t="str">
        <f t="shared" si="37"/>
        <v xml:space="preserve">UPDATE c_print_doc_field_d  SET  field_data_type  = 'CHAR'   WHERE print_doc_field_id = 9036 ; </v>
      </c>
    </row>
    <row r="252" spans="2:19">
      <c r="B252">
        <v>9</v>
      </c>
      <c r="C252" t="s">
        <v>11312</v>
      </c>
      <c r="E252">
        <v>9037</v>
      </c>
      <c r="F252">
        <v>9</v>
      </c>
      <c r="G252" s="128" t="s">
        <v>11347</v>
      </c>
      <c r="H252">
        <v>1</v>
      </c>
      <c r="I252">
        <v>1</v>
      </c>
      <c r="J252" t="s">
        <v>8628</v>
      </c>
      <c r="K252">
        <v>1</v>
      </c>
      <c r="L252">
        <v>1</v>
      </c>
      <c r="P252" t="s">
        <v>11063</v>
      </c>
      <c r="Q252" s="163" t="str">
        <f t="shared" si="35"/>
        <v>INSERT INTO c_print_doc_field_d (print_doc_field_id,print_doc_id,field_name,field_x_pos,field_y_pos,field_align_type,field_width,field_hight,field_data_type) VALUES (9037,9,'cbrName',1,1,'L',1,1,'CHAR');</v>
      </c>
      <c r="S252" s="163" t="str">
        <f t="shared" si="37"/>
        <v xml:space="preserve">UPDATE c_print_doc_field_d  SET  field_data_type  = 'CHAR'   WHERE print_doc_field_id = 9037 ; </v>
      </c>
    </row>
    <row r="253" spans="2:19">
      <c r="B253">
        <v>9</v>
      </c>
      <c r="C253" t="s">
        <v>11312</v>
      </c>
      <c r="E253">
        <v>9038</v>
      </c>
      <c r="F253">
        <v>9</v>
      </c>
      <c r="G253" s="162" t="s">
        <v>11370</v>
      </c>
      <c r="H253">
        <v>1</v>
      </c>
      <c r="I253">
        <v>1</v>
      </c>
      <c r="J253" t="s">
        <v>8628</v>
      </c>
      <c r="K253">
        <v>1</v>
      </c>
      <c r="L253">
        <v>1</v>
      </c>
      <c r="P253" t="s">
        <v>11063</v>
      </c>
      <c r="Q253" s="163" t="str">
        <f t="shared" si="35"/>
        <v>INSERT INTO c_print_doc_field_d (print_doc_field_id,print_doc_id,field_name,field_x_pos,field_y_pos,field_align_type,field_width,field_hight,field_data_type) VALUES (9038,9,'addLine1',1,1,'L',1,1,'CHAR');</v>
      </c>
      <c r="S253" s="163" t="str">
        <f t="shared" si="37"/>
        <v xml:space="preserve">UPDATE c_print_doc_field_d  SET  field_data_type  = 'CHAR'   WHERE print_doc_field_id = 9038 ; </v>
      </c>
    </row>
    <row r="254" spans="2:19">
      <c r="B254">
        <v>9</v>
      </c>
      <c r="C254" t="s">
        <v>11312</v>
      </c>
      <c r="E254">
        <v>9039</v>
      </c>
      <c r="F254">
        <v>9</v>
      </c>
      <c r="G254" s="162" t="s">
        <v>11371</v>
      </c>
      <c r="H254">
        <v>1</v>
      </c>
      <c r="I254">
        <v>1</v>
      </c>
      <c r="J254" t="s">
        <v>8628</v>
      </c>
      <c r="K254">
        <v>1</v>
      </c>
      <c r="L254">
        <v>1</v>
      </c>
      <c r="P254" t="s">
        <v>11063</v>
      </c>
      <c r="Q254" s="163" t="str">
        <f t="shared" si="35"/>
        <v>INSERT INTO c_print_doc_field_d (print_doc_field_id,print_doc_id,field_name,field_x_pos,field_y_pos,field_align_type,field_width,field_hight,field_data_type) VALUES (9039,9,'addLine2',1,1,'L',1,1,'CHAR');</v>
      </c>
      <c r="S254" s="163" t="str">
        <f t="shared" si="37"/>
        <v xml:space="preserve">UPDATE c_print_doc_field_d  SET  field_data_type  = 'CHAR'   WHERE print_doc_field_id = 9039 ; </v>
      </c>
    </row>
    <row r="255" spans="2:19">
      <c r="B255">
        <v>9</v>
      </c>
      <c r="C255" t="s">
        <v>11312</v>
      </c>
      <c r="E255">
        <v>9040</v>
      </c>
      <c r="F255">
        <v>9</v>
      </c>
      <c r="G255" s="162" t="s">
        <v>11372</v>
      </c>
      <c r="H255">
        <v>1</v>
      </c>
      <c r="I255">
        <v>1</v>
      </c>
      <c r="J255" t="s">
        <v>8628</v>
      </c>
      <c r="K255">
        <v>1</v>
      </c>
      <c r="L255">
        <v>1</v>
      </c>
      <c r="P255" t="s">
        <v>11063</v>
      </c>
      <c r="Q255" s="163" t="str">
        <f t="shared" si="35"/>
        <v>INSERT INTO c_print_doc_field_d (print_doc_field_id,print_doc_id,field_name,field_x_pos,field_y_pos,field_align_type,field_width,field_hight,field_data_type) VALUES (9040,9,'areaName',1,1,'L',1,1,'CHAR');</v>
      </c>
      <c r="S255" s="163" t="str">
        <f t="shared" si="37"/>
        <v xml:space="preserve">UPDATE c_print_doc_field_d  SET  field_data_type  = 'CHAR'   WHERE print_doc_field_id = 9040 ; </v>
      </c>
    </row>
    <row r="256" spans="2:19">
      <c r="B256">
        <v>9</v>
      </c>
      <c r="C256" t="s">
        <v>11312</v>
      </c>
      <c r="E256">
        <v>9041</v>
      </c>
      <c r="F256">
        <v>9</v>
      </c>
      <c r="G256" s="162" t="s">
        <v>11373</v>
      </c>
      <c r="H256">
        <v>1</v>
      </c>
      <c r="I256">
        <v>1</v>
      </c>
      <c r="J256" t="s">
        <v>8628</v>
      </c>
      <c r="K256">
        <v>1</v>
      </c>
      <c r="L256">
        <v>1</v>
      </c>
      <c r="P256" t="s">
        <v>11063</v>
      </c>
      <c r="Q256" s="163" t="str">
        <f t="shared" si="35"/>
        <v>INSERT INTO c_print_doc_field_d (print_doc_field_id,print_doc_id,field_name,field_x_pos,field_y_pos,field_align_type,field_width,field_hight,field_data_type) VALUES (9041,9,'cityName',1,1,'L',1,1,'CHAR');</v>
      </c>
      <c r="S256" s="163" t="str">
        <f t="shared" si="37"/>
        <v xml:space="preserve">UPDATE c_print_doc_field_d  SET  field_data_type  = 'CHAR'   WHERE print_doc_field_id = 9041 ; </v>
      </c>
    </row>
    <row r="257" spans="2:19">
      <c r="B257">
        <v>9</v>
      </c>
      <c r="C257" t="s">
        <v>11312</v>
      </c>
      <c r="E257">
        <v>9042</v>
      </c>
      <c r="F257">
        <v>9</v>
      </c>
      <c r="G257" s="162" t="s">
        <v>11374</v>
      </c>
      <c r="H257">
        <v>1</v>
      </c>
      <c r="I257">
        <v>1</v>
      </c>
      <c r="J257" t="s">
        <v>8628</v>
      </c>
      <c r="K257">
        <v>1</v>
      </c>
      <c r="L257">
        <v>1</v>
      </c>
      <c r="P257" t="s">
        <v>11063</v>
      </c>
      <c r="Q257" s="163" t="str">
        <f t="shared" si="35"/>
        <v>INSERT INTO c_print_doc_field_d (print_doc_field_id,print_doc_id,field_name,field_x_pos,field_y_pos,field_align_type,field_width,field_hight,field_data_type) VALUES (9042,9,'districtName',1,1,'L',1,1,'CHAR');</v>
      </c>
      <c r="S257" s="163" t="str">
        <f t="shared" si="37"/>
        <v xml:space="preserve">UPDATE c_print_doc_field_d  SET  field_data_type  = 'CHAR'   WHERE print_doc_field_id = 9042 ; </v>
      </c>
    </row>
    <row r="258" spans="2:19">
      <c r="B258">
        <v>9</v>
      </c>
      <c r="C258" t="s">
        <v>11312</v>
      </c>
      <c r="E258">
        <v>9043</v>
      </c>
      <c r="F258">
        <v>9</v>
      </c>
      <c r="G258" s="162" t="s">
        <v>11375</v>
      </c>
      <c r="H258">
        <v>1</v>
      </c>
      <c r="I258">
        <v>1</v>
      </c>
      <c r="J258" t="s">
        <v>8628</v>
      </c>
      <c r="K258">
        <v>1</v>
      </c>
      <c r="L258">
        <v>1</v>
      </c>
      <c r="P258" t="s">
        <v>11063</v>
      </c>
      <c r="Q258" s="163" t="str">
        <f t="shared" si="35"/>
        <v>INSERT INTO c_print_doc_field_d (print_doc_field_id,print_doc_id,field_name,field_x_pos,field_y_pos,field_align_type,field_width,field_hight,field_data_type) VALUES (9043,9,'stateName',1,1,'L',1,1,'CHAR');</v>
      </c>
      <c r="S258" s="163" t="str">
        <f t="shared" si="37"/>
        <v xml:space="preserve">UPDATE c_print_doc_field_d  SET  field_data_type  = 'CHAR'   WHERE print_doc_field_id = 9043 ; </v>
      </c>
    </row>
    <row r="259" spans="2:19">
      <c r="B259">
        <v>9</v>
      </c>
      <c r="C259" t="s">
        <v>11312</v>
      </c>
      <c r="E259">
        <v>9044</v>
      </c>
      <c r="F259">
        <v>9</v>
      </c>
      <c r="G259" s="162" t="s">
        <v>11376</v>
      </c>
      <c r="H259">
        <v>1</v>
      </c>
      <c r="I259">
        <v>1</v>
      </c>
      <c r="J259" t="s">
        <v>8628</v>
      </c>
      <c r="K259">
        <v>1</v>
      </c>
      <c r="L259">
        <v>1</v>
      </c>
      <c r="P259" t="s">
        <v>11063</v>
      </c>
      <c r="Q259" s="163" t="str">
        <f t="shared" si="35"/>
        <v>INSERT INTO c_print_doc_field_d (print_doc_field_id,print_doc_id,field_name,field_x_pos,field_y_pos,field_align_type,field_width,field_hight,field_data_type) VALUES (9044,9,'pinCode',1,1,'L',1,1,'CHAR');</v>
      </c>
      <c r="S259" s="163" t="str">
        <f t="shared" si="37"/>
        <v xml:space="preserve">UPDATE c_print_doc_field_d  SET  field_data_type  = 'CHAR'   WHERE print_doc_field_id = 9044 ; </v>
      </c>
    </row>
    <row r="260" spans="2:19">
      <c r="B260">
        <v>9</v>
      </c>
      <c r="C260" t="s">
        <v>11312</v>
      </c>
      <c r="E260">
        <v>9045</v>
      </c>
      <c r="F260">
        <v>9</v>
      </c>
      <c r="G260" s="128" t="s">
        <v>11432</v>
      </c>
      <c r="H260">
        <v>1</v>
      </c>
      <c r="I260">
        <v>1</v>
      </c>
      <c r="J260" t="s">
        <v>8628</v>
      </c>
      <c r="K260">
        <v>1</v>
      </c>
      <c r="L260">
        <v>1</v>
      </c>
      <c r="P260" t="s">
        <v>11063</v>
      </c>
      <c r="Q260" s="163" t="str">
        <f t="shared" si="35"/>
        <v>INSERT INTO c_print_doc_field_d (print_doc_field_id,print_doc_id,field_name,field_x_pos,field_y_pos,field_align_type,field_width,field_hight,field_data_type) VALUES (9045,9,'signText',1,1,'L',1,1,'CHAR');</v>
      </c>
      <c r="S260" s="163" t="str">
        <f t="shared" si="37"/>
        <v xml:space="preserve">UPDATE c_print_doc_field_d  SET  field_data_type  = 'CHAR'   WHERE print_doc_field_id = 9045 ; </v>
      </c>
    </row>
    <row r="261" spans="2:19">
      <c r="B261">
        <v>9</v>
      </c>
      <c r="C261" t="s">
        <v>11312</v>
      </c>
      <c r="E261">
        <v>9046</v>
      </c>
      <c r="F261">
        <v>9</v>
      </c>
      <c r="G261" s="128" t="s">
        <v>11433</v>
      </c>
      <c r="H261">
        <v>1</v>
      </c>
      <c r="I261">
        <v>1</v>
      </c>
      <c r="J261" t="s">
        <v>8628</v>
      </c>
      <c r="K261">
        <v>1</v>
      </c>
      <c r="L261">
        <v>1</v>
      </c>
      <c r="P261" t="s">
        <v>10262</v>
      </c>
      <c r="Q261" s="163" t="str">
        <f t="shared" si="35"/>
        <v>INSERT INTO c_print_doc_field_d (print_doc_field_id,print_doc_id,field_name,field_x_pos,field_y_pos,field_align_type,field_width,field_hight,field_data_type) VALUES (9046,9,'instrNo',1,1,'L',1,1,'NUMBER');</v>
      </c>
      <c r="S261" s="163" t="str">
        <f t="shared" si="37"/>
        <v xml:space="preserve">UPDATE c_print_doc_field_d  SET  field_data_type  = 'NUMBER'   WHERE print_doc_field_id = 9046 ; </v>
      </c>
    </row>
    <row r="262" spans="2:19">
      <c r="B262">
        <v>9</v>
      </c>
      <c r="C262" t="s">
        <v>11312</v>
      </c>
      <c r="E262">
        <v>9047</v>
      </c>
      <c r="F262">
        <v>9</v>
      </c>
      <c r="G262" s="128" t="s">
        <v>11434</v>
      </c>
      <c r="H262">
        <v>1</v>
      </c>
      <c r="I262">
        <v>1</v>
      </c>
      <c r="J262" t="s">
        <v>8628</v>
      </c>
      <c r="K262">
        <v>1</v>
      </c>
      <c r="L262">
        <v>1</v>
      </c>
      <c r="P262" t="s">
        <v>10262</v>
      </c>
      <c r="Q262" s="163" t="str">
        <f t="shared" si="35"/>
        <v>INSERT INTO c_print_doc_field_d (print_doc_field_id,print_doc_id,field_name,field_x_pos,field_y_pos,field_align_type,field_width,field_hight,field_data_type) VALUES (9047,9,'shortAcctNo',1,1,'L',1,1,'NUMBER');</v>
      </c>
      <c r="S262" s="163" t="str">
        <f t="shared" si="37"/>
        <v xml:space="preserve">UPDATE c_print_doc_field_d  SET  field_data_type  = 'NUMBER'   WHERE print_doc_field_id = 9047 ; </v>
      </c>
    </row>
    <row r="263" spans="2:19">
      <c r="B263">
        <v>9</v>
      </c>
      <c r="C263" t="s">
        <v>11312</v>
      </c>
      <c r="E263">
        <v>9048</v>
      </c>
      <c r="F263">
        <v>9</v>
      </c>
      <c r="G263" s="128" t="s">
        <v>11402</v>
      </c>
      <c r="H263">
        <v>1</v>
      </c>
      <c r="I263">
        <v>1</v>
      </c>
      <c r="J263" t="s">
        <v>8628</v>
      </c>
      <c r="K263">
        <v>1</v>
      </c>
      <c r="L263">
        <v>1</v>
      </c>
      <c r="P263" t="s">
        <v>11063</v>
      </c>
      <c r="Q263" s="163" t="str">
        <f t="shared" si="35"/>
        <v>INSERT INTO c_print_doc_field_d (print_doc_field_id,print_doc_id,field_name,field_x_pos,field_y_pos,field_align_type,field_width,field_hight,field_data_type) VALUES (9048,9,'ifscCode',1,1,'L',1,1,'CHAR');</v>
      </c>
      <c r="S263" s="163" t="str">
        <f t="shared" si="37"/>
        <v xml:space="preserve">UPDATE c_print_doc_field_d  SET  field_data_type  = 'CHAR'   WHERE print_doc_field_id = 9048 ; </v>
      </c>
    </row>
    <row r="269" spans="2:19">
      <c r="B269">
        <v>10</v>
      </c>
      <c r="C269" t="s">
        <v>11435</v>
      </c>
      <c r="E269">
        <v>10001</v>
      </c>
      <c r="F269">
        <v>1</v>
      </c>
      <c r="G269" t="s">
        <v>11327</v>
      </c>
      <c r="H269">
        <v>1</v>
      </c>
      <c r="I269">
        <v>1</v>
      </c>
      <c r="J269" t="s">
        <v>8628</v>
      </c>
      <c r="K269">
        <v>1</v>
      </c>
      <c r="L269">
        <v>1</v>
      </c>
      <c r="P269" t="s">
        <v>11063</v>
      </c>
      <c r="Q269" s="163" t="str">
        <f>CONCATENATE("INSERT INTO c_print_doc_field_d (print_doc_field_id,print_doc_id,field_name,field_x_pos,field_y_pos,field_align_type,field_width,field_hight,field_data_type) VALUES (",E269&amp;","&amp;F269&amp;",'"&amp;G269&amp;"',"&amp;H269&amp;","&amp;I269&amp;",'"&amp;J269&amp;"',"&amp;K269&amp;","&amp;L269&amp;",'"&amp;P269&amp;"');")</f>
        <v>INSERT INTO c_print_doc_field_d (print_doc_field_id,print_doc_id,field_name,field_x_pos,field_y_pos,field_align_type,field_width,field_hight,field_data_type) VALUES (10001,1,'acctCode',1,1,'L',1,1,'CHAR');</v>
      </c>
    </row>
    <row r="270" spans="2:19">
      <c r="B270">
        <v>10</v>
      </c>
      <c r="C270" t="s">
        <v>11435</v>
      </c>
      <c r="E270">
        <v>10002</v>
      </c>
      <c r="F270">
        <v>1</v>
      </c>
      <c r="G270" t="s">
        <v>11329</v>
      </c>
      <c r="H270">
        <v>1</v>
      </c>
      <c r="I270">
        <v>1</v>
      </c>
      <c r="J270" t="s">
        <v>8628</v>
      </c>
      <c r="K270">
        <v>1</v>
      </c>
      <c r="L270">
        <v>1</v>
      </c>
      <c r="P270" t="s">
        <v>11063</v>
      </c>
      <c r="Q270" s="163" t="str">
        <f t="shared" ref="Q270:Q311" si="38">CONCATENATE("INSERT INTO c_print_doc_field_d (print_doc_field_id,print_doc_id,field_name,field_x_pos,field_y_pos,field_align_type,field_width,field_hight,field_data_type) VALUES (",E270&amp;","&amp;F270&amp;",'"&amp;G270&amp;"',"&amp;H270&amp;","&amp;I270&amp;",'"&amp;J270&amp;"',"&amp;K270&amp;","&amp;L270&amp;",'"&amp;P270&amp;"');")</f>
        <v>INSERT INTO c_print_doc_field_d (print_doc_field_id,print_doc_id,field_name,field_x_pos,field_y_pos,field_align_type,field_width,field_hight,field_data_type) VALUES (10002,1,'acctName',1,1,'L',1,1,'CHAR');</v>
      </c>
    </row>
    <row r="271" spans="2:19">
      <c r="B271">
        <v>10</v>
      </c>
      <c r="C271" t="s">
        <v>11435</v>
      </c>
      <c r="E271">
        <v>10003</v>
      </c>
      <c r="F271">
        <v>1</v>
      </c>
      <c r="G271" t="s">
        <v>11330</v>
      </c>
      <c r="H271">
        <v>1</v>
      </c>
      <c r="I271">
        <v>1</v>
      </c>
      <c r="J271" t="s">
        <v>8628</v>
      </c>
      <c r="K271">
        <v>1</v>
      </c>
      <c r="L271">
        <v>1</v>
      </c>
      <c r="P271" t="s">
        <v>11063</v>
      </c>
      <c r="Q271" s="163" t="str">
        <f t="shared" si="38"/>
        <v>INSERT INTO c_print_doc_field_d (print_doc_field_id,print_doc_id,field_name,field_x_pos,field_y_pos,field_align_type,field_width,field_hight,field_data_type) VALUES (10003,1,'glSchemeName',1,1,'L',1,1,'CHAR');</v>
      </c>
    </row>
    <row r="272" spans="2:19">
      <c r="B272">
        <v>10</v>
      </c>
      <c r="C272" t="s">
        <v>11435</v>
      </c>
      <c r="E272">
        <v>10004</v>
      </c>
      <c r="F272">
        <v>1</v>
      </c>
      <c r="G272" t="s">
        <v>11332</v>
      </c>
      <c r="H272">
        <v>1</v>
      </c>
      <c r="I272">
        <v>1</v>
      </c>
      <c r="J272" t="s">
        <v>8628</v>
      </c>
      <c r="K272">
        <v>1</v>
      </c>
      <c r="L272">
        <v>1</v>
      </c>
      <c r="P272" t="s">
        <v>10262</v>
      </c>
      <c r="Q272" s="163" t="str">
        <f t="shared" si="38"/>
        <v>INSERT INTO c_print_doc_field_d (print_doc_field_id,print_doc_id,field_name,field_x_pos,field_y_pos,field_align_type,field_width,field_hight,field_data_type) VALUES (10004,1,'glSchemeNo',1,1,'L',1,1,'NUMBER');</v>
      </c>
    </row>
    <row r="273" spans="2:17">
      <c r="B273">
        <v>10</v>
      </c>
      <c r="C273" t="s">
        <v>11435</v>
      </c>
      <c r="E273">
        <v>10005</v>
      </c>
      <c r="F273">
        <v>1</v>
      </c>
      <c r="G273" t="s">
        <v>11333</v>
      </c>
      <c r="H273">
        <v>1</v>
      </c>
      <c r="I273">
        <v>1</v>
      </c>
      <c r="J273" t="s">
        <v>8628</v>
      </c>
      <c r="K273">
        <v>1</v>
      </c>
      <c r="L273">
        <v>1</v>
      </c>
      <c r="P273" t="s">
        <v>11143</v>
      </c>
      <c r="Q273" s="163" t="str">
        <f t="shared" si="38"/>
        <v>INSERT INTO c_print_doc_field_d (print_doc_field_id,print_doc_id,field_name,field_x_pos,field_y_pos,field_align_type,field_width,field_hight,field_data_type) VALUES (10005,1,'depositDate',1,1,'L',1,1,'DATE');</v>
      </c>
    </row>
    <row r="274" spans="2:17">
      <c r="B274">
        <v>10</v>
      </c>
      <c r="C274" t="s">
        <v>11435</v>
      </c>
      <c r="E274">
        <v>10006</v>
      </c>
      <c r="F274">
        <v>1</v>
      </c>
      <c r="G274" t="s">
        <v>11334</v>
      </c>
      <c r="H274">
        <v>1</v>
      </c>
      <c r="I274">
        <v>1</v>
      </c>
      <c r="J274" t="s">
        <v>8628</v>
      </c>
      <c r="K274">
        <v>1</v>
      </c>
      <c r="L274">
        <v>1</v>
      </c>
      <c r="P274" t="s">
        <v>10262</v>
      </c>
      <c r="Q274" s="163" t="str">
        <f t="shared" si="38"/>
        <v>INSERT INTO c_print_doc_field_d (print_doc_field_id,print_doc_id,field_name,field_x_pos,field_y_pos,field_align_type,field_width,field_hight,field_data_type) VALUES (10006,1,'depositReceiptNo',1,1,'L',1,1,'NUMBER');</v>
      </c>
    </row>
    <row r="275" spans="2:17">
      <c r="B275">
        <v>10</v>
      </c>
      <c r="C275" t="s">
        <v>11435</v>
      </c>
      <c r="E275">
        <v>10007</v>
      </c>
      <c r="F275">
        <v>1</v>
      </c>
      <c r="G275" t="s">
        <v>11335</v>
      </c>
      <c r="H275">
        <v>1</v>
      </c>
      <c r="I275">
        <v>1</v>
      </c>
      <c r="J275" t="s">
        <v>8628</v>
      </c>
      <c r="K275">
        <v>1</v>
      </c>
      <c r="L275">
        <v>1</v>
      </c>
      <c r="P275" t="s">
        <v>10262</v>
      </c>
      <c r="Q275" s="163" t="str">
        <f t="shared" si="38"/>
        <v>INSERT INTO c_print_doc_field_d (print_doc_field_id,print_doc_id,field_name,field_x_pos,field_y_pos,field_align_type,field_width,field_hight,field_data_type) VALUES (10007,1,'interestRate',1,1,'L',1,1,'NUMBER');</v>
      </c>
    </row>
    <row r="276" spans="2:17">
      <c r="B276">
        <v>10</v>
      </c>
      <c r="C276" t="s">
        <v>11435</v>
      </c>
      <c r="E276">
        <v>10008</v>
      </c>
      <c r="F276">
        <v>1</v>
      </c>
      <c r="G276" t="s">
        <v>11336</v>
      </c>
      <c r="H276">
        <v>1</v>
      </c>
      <c r="I276">
        <v>1</v>
      </c>
      <c r="J276" t="s">
        <v>8628</v>
      </c>
      <c r="K276">
        <v>1</v>
      </c>
      <c r="L276">
        <v>1</v>
      </c>
      <c r="P276" t="s">
        <v>10262</v>
      </c>
      <c r="Q276" s="163" t="str">
        <f t="shared" si="38"/>
        <v>INSERT INTO c_print_doc_field_d (print_doc_field_id,print_doc_id,field_name,field_x_pos,field_y_pos,field_align_type,field_width,field_hight,field_data_type) VALUES (10008,1,'maturityAmount',1,1,'L',1,1,'NUMBER');</v>
      </c>
    </row>
    <row r="277" spans="2:17">
      <c r="B277">
        <v>10</v>
      </c>
      <c r="C277" t="s">
        <v>11435</v>
      </c>
      <c r="E277">
        <v>10009</v>
      </c>
      <c r="F277">
        <v>1</v>
      </c>
      <c r="G277" t="s">
        <v>11337</v>
      </c>
      <c r="H277">
        <v>1</v>
      </c>
      <c r="I277">
        <v>1</v>
      </c>
      <c r="J277" t="s">
        <v>8628</v>
      </c>
      <c r="K277">
        <v>1</v>
      </c>
      <c r="L277">
        <v>1</v>
      </c>
      <c r="P277" t="s">
        <v>11143</v>
      </c>
      <c r="Q277" s="163" t="str">
        <f t="shared" si="38"/>
        <v>INSERT INTO c_print_doc_field_d (print_doc_field_id,print_doc_id,field_name,field_x_pos,field_y_pos,field_align_type,field_width,field_hight,field_data_type) VALUES (10009,1,'maturityDate',1,1,'L',1,1,'DATE');</v>
      </c>
    </row>
    <row r="278" spans="2:17">
      <c r="B278">
        <v>10</v>
      </c>
      <c r="C278" t="s">
        <v>11435</v>
      </c>
      <c r="E278">
        <v>10010</v>
      </c>
      <c r="F278">
        <v>1</v>
      </c>
      <c r="G278" t="s">
        <v>11338</v>
      </c>
      <c r="H278">
        <v>1</v>
      </c>
      <c r="I278">
        <v>1</v>
      </c>
      <c r="J278" t="s">
        <v>8628</v>
      </c>
      <c r="K278">
        <v>1</v>
      </c>
      <c r="L278">
        <v>1</v>
      </c>
      <c r="P278" t="s">
        <v>11143</v>
      </c>
      <c r="Q278" s="163" t="str">
        <f t="shared" si="38"/>
        <v>INSERT INTO c_print_doc_field_d (print_doc_field_id,print_doc_id,field_name,field_x_pos,field_y_pos,field_align_type,field_width,field_hight,field_data_type) VALUES (10010,1,'openingDate',1,1,'L',1,1,'DATE');</v>
      </c>
    </row>
    <row r="279" spans="2:17">
      <c r="B279">
        <v>10</v>
      </c>
      <c r="C279" t="s">
        <v>11435</v>
      </c>
      <c r="E279">
        <v>10011</v>
      </c>
      <c r="F279">
        <v>1</v>
      </c>
      <c r="G279" t="s">
        <v>11339</v>
      </c>
      <c r="H279">
        <v>1</v>
      </c>
      <c r="I279">
        <v>1</v>
      </c>
      <c r="J279" t="s">
        <v>8628</v>
      </c>
      <c r="K279">
        <v>1</v>
      </c>
      <c r="L279">
        <v>1</v>
      </c>
      <c r="P279" t="s">
        <v>11063</v>
      </c>
      <c r="Q279" s="163" t="str">
        <f t="shared" si="38"/>
        <v>INSERT INTO c_print_doc_field_d (print_doc_field_id,print_doc_id,field_name,field_x_pos,field_y_pos,field_align_type,field_width,field_hight,field_data_type) VALUES (10011,1,'paymentMode',1,1,'L',1,1,'CHAR');</v>
      </c>
    </row>
    <row r="280" spans="2:17">
      <c r="B280">
        <v>10</v>
      </c>
      <c r="C280" t="s">
        <v>11435</v>
      </c>
      <c r="E280">
        <v>10012</v>
      </c>
      <c r="F280">
        <v>1</v>
      </c>
      <c r="G280" t="s">
        <v>11340</v>
      </c>
      <c r="H280">
        <v>1</v>
      </c>
      <c r="I280">
        <v>1</v>
      </c>
      <c r="J280" t="s">
        <v>8628</v>
      </c>
      <c r="K280">
        <v>1</v>
      </c>
      <c r="L280">
        <v>1</v>
      </c>
      <c r="P280" t="s">
        <v>10262</v>
      </c>
      <c r="Q280" s="163" t="str">
        <f t="shared" si="38"/>
        <v>INSERT INTO c_print_doc_field_d (print_doc_field_id,print_doc_id,field_name,field_x_pos,field_y_pos,field_align_type,field_width,field_hight,field_data_type) VALUES (10012,1,'periodDays',1,1,'L',1,1,'NUMBER');</v>
      </c>
    </row>
    <row r="281" spans="2:17">
      <c r="B281">
        <v>10</v>
      </c>
      <c r="C281" t="s">
        <v>11435</v>
      </c>
      <c r="E281">
        <v>10013</v>
      </c>
      <c r="F281">
        <v>1</v>
      </c>
      <c r="G281" t="s">
        <v>11341</v>
      </c>
      <c r="H281">
        <v>1</v>
      </c>
      <c r="I281">
        <v>1</v>
      </c>
      <c r="J281" t="s">
        <v>8628</v>
      </c>
      <c r="K281">
        <v>1</v>
      </c>
      <c r="L281">
        <v>1</v>
      </c>
      <c r="P281" t="s">
        <v>10262</v>
      </c>
      <c r="Q281" s="163" t="str">
        <f t="shared" si="38"/>
        <v>INSERT INTO c_print_doc_field_d (print_doc_field_id,print_doc_id,field_name,field_x_pos,field_y_pos,field_align_type,field_width,field_hight,field_data_type) VALUES (10013,1,'periodMonths',1,1,'L',1,1,'NUMBER');</v>
      </c>
    </row>
    <row r="282" spans="2:17">
      <c r="B282">
        <v>10</v>
      </c>
      <c r="C282" t="s">
        <v>11435</v>
      </c>
      <c r="E282">
        <v>10014</v>
      </c>
      <c r="F282">
        <v>1</v>
      </c>
      <c r="G282" t="s">
        <v>11342</v>
      </c>
      <c r="H282">
        <v>1</v>
      </c>
      <c r="I282">
        <v>1</v>
      </c>
      <c r="J282" t="s">
        <v>8628</v>
      </c>
      <c r="K282">
        <v>1</v>
      </c>
      <c r="L282">
        <v>1</v>
      </c>
      <c r="P282" t="s">
        <v>10262</v>
      </c>
      <c r="Q282" s="163" t="str">
        <f t="shared" si="38"/>
        <v>INSERT INTO c_print_doc_field_d (print_doc_field_id,print_doc_id,field_name,field_x_pos,field_y_pos,field_align_type,field_width,field_hight,field_data_type) VALUES (10014,1,'periodicInterest',1,1,'L',1,1,'NUMBER');</v>
      </c>
    </row>
    <row r="283" spans="2:17">
      <c r="B283">
        <v>10</v>
      </c>
      <c r="C283" t="s">
        <v>11435</v>
      </c>
      <c r="E283">
        <v>10015</v>
      </c>
      <c r="F283">
        <v>1</v>
      </c>
      <c r="G283" t="s">
        <v>11343</v>
      </c>
      <c r="H283">
        <v>1</v>
      </c>
      <c r="I283">
        <v>1</v>
      </c>
      <c r="J283" t="s">
        <v>8628</v>
      </c>
      <c r="K283">
        <v>1</v>
      </c>
      <c r="L283">
        <v>1</v>
      </c>
      <c r="P283" t="s">
        <v>10262</v>
      </c>
      <c r="Q283" s="163" t="str">
        <f t="shared" si="38"/>
        <v>INSERT INTO c_print_doc_field_d (print_doc_field_id,print_doc_id,field_name,field_x_pos,field_y_pos,field_align_type,field_width,field_hight,field_data_type) VALUES (10015,1,'principalAmount',1,1,'L',1,1,'NUMBER');</v>
      </c>
    </row>
    <row r="284" spans="2:17">
      <c r="B284">
        <v>10</v>
      </c>
      <c r="C284" t="s">
        <v>11435</v>
      </c>
      <c r="E284">
        <v>10016</v>
      </c>
      <c r="F284">
        <v>1</v>
      </c>
      <c r="G284" t="s">
        <v>11344</v>
      </c>
      <c r="H284">
        <v>1</v>
      </c>
      <c r="I284">
        <v>1</v>
      </c>
      <c r="J284" t="s">
        <v>8628</v>
      </c>
      <c r="K284">
        <v>1</v>
      </c>
      <c r="L284">
        <v>1</v>
      </c>
      <c r="P284" t="s">
        <v>11063</v>
      </c>
      <c r="Q284" s="163" t="str">
        <f t="shared" si="38"/>
        <v>INSERT INTO c_print_doc_field_d (print_doc_field_id,print_doc_id,field_name,field_x_pos,field_y_pos,field_align_type,field_width,field_hight,field_data_type) VALUES (10016,1,'printStatus',1,1,'L',1,1,'CHAR');</v>
      </c>
    </row>
    <row r="285" spans="2:17">
      <c r="B285">
        <v>10</v>
      </c>
      <c r="C285" t="s">
        <v>11435</v>
      </c>
      <c r="E285">
        <v>10017</v>
      </c>
      <c r="F285">
        <v>1</v>
      </c>
      <c r="G285" t="s">
        <v>11345</v>
      </c>
      <c r="H285">
        <v>1</v>
      </c>
      <c r="I285">
        <v>1</v>
      </c>
      <c r="J285" t="s">
        <v>8628</v>
      </c>
      <c r="K285">
        <v>1</v>
      </c>
      <c r="L285">
        <v>1</v>
      </c>
      <c r="P285" t="s">
        <v>10262</v>
      </c>
      <c r="Q285" s="163" t="str">
        <f t="shared" si="38"/>
        <v>INSERT INTO c_print_doc_field_d (print_doc_field_id,print_doc_id,field_name,field_x_pos,field_y_pos,field_align_type,field_width,field_hight,field_data_type) VALUES (10017,1,'totalInterest',1,1,'L',1,1,'NUMBER');</v>
      </c>
    </row>
    <row r="286" spans="2:17">
      <c r="B286">
        <v>10</v>
      </c>
      <c r="C286" t="s">
        <v>11435</v>
      </c>
      <c r="E286">
        <v>10018</v>
      </c>
      <c r="F286">
        <v>1</v>
      </c>
      <c r="G286" t="s">
        <v>11327</v>
      </c>
      <c r="H286">
        <v>1</v>
      </c>
      <c r="I286">
        <v>1</v>
      </c>
      <c r="J286" t="s">
        <v>8628</v>
      </c>
      <c r="K286">
        <v>1</v>
      </c>
      <c r="L286">
        <v>1</v>
      </c>
      <c r="P286" t="s">
        <v>11063</v>
      </c>
      <c r="Q286" s="163" t="str">
        <f t="shared" si="38"/>
        <v>INSERT INTO c_print_doc_field_d (print_doc_field_id,print_doc_id,field_name,field_x_pos,field_y_pos,field_align_type,field_width,field_hight,field_data_type) VALUES (10018,1,'acctCode',1,1,'L',1,1,'CHAR');</v>
      </c>
    </row>
    <row r="287" spans="2:17">
      <c r="B287">
        <v>10</v>
      </c>
      <c r="C287" t="s">
        <v>11435</v>
      </c>
      <c r="E287">
        <v>10019</v>
      </c>
      <c r="F287">
        <v>1</v>
      </c>
      <c r="G287" t="s">
        <v>11329</v>
      </c>
      <c r="H287">
        <v>1</v>
      </c>
      <c r="I287">
        <v>1</v>
      </c>
      <c r="J287" t="s">
        <v>8628</v>
      </c>
      <c r="K287">
        <v>1</v>
      </c>
      <c r="L287">
        <v>1</v>
      </c>
      <c r="P287" t="s">
        <v>11063</v>
      </c>
      <c r="Q287" s="163" t="str">
        <f t="shared" si="38"/>
        <v>INSERT INTO c_print_doc_field_d (print_doc_field_id,print_doc_id,field_name,field_x_pos,field_y_pos,field_align_type,field_width,field_hight,field_data_type) VALUES (10019,1,'acctName',1,1,'L',1,1,'CHAR');</v>
      </c>
    </row>
    <row r="288" spans="2:17">
      <c r="B288">
        <v>10</v>
      </c>
      <c r="C288" t="s">
        <v>11435</v>
      </c>
      <c r="E288">
        <v>10020</v>
      </c>
      <c r="F288">
        <v>1</v>
      </c>
      <c r="G288" t="s">
        <v>11330</v>
      </c>
      <c r="H288">
        <v>1</v>
      </c>
      <c r="I288">
        <v>1</v>
      </c>
      <c r="J288" t="s">
        <v>8628</v>
      </c>
      <c r="K288">
        <v>1</v>
      </c>
      <c r="L288">
        <v>1</v>
      </c>
      <c r="P288" t="s">
        <v>11063</v>
      </c>
      <c r="Q288" s="163" t="str">
        <f t="shared" si="38"/>
        <v>INSERT INTO c_print_doc_field_d (print_doc_field_id,print_doc_id,field_name,field_x_pos,field_y_pos,field_align_type,field_width,field_hight,field_data_type) VALUES (10020,1,'glSchemeName',1,1,'L',1,1,'CHAR');</v>
      </c>
    </row>
    <row r="289" spans="2:17">
      <c r="B289">
        <v>10</v>
      </c>
      <c r="C289" t="s">
        <v>11435</v>
      </c>
      <c r="E289">
        <v>10021</v>
      </c>
      <c r="F289">
        <v>1</v>
      </c>
      <c r="G289" t="s">
        <v>11332</v>
      </c>
      <c r="H289">
        <v>1</v>
      </c>
      <c r="I289">
        <v>1</v>
      </c>
      <c r="J289" t="s">
        <v>8628</v>
      </c>
      <c r="K289">
        <v>1</v>
      </c>
      <c r="L289">
        <v>1</v>
      </c>
      <c r="P289" t="s">
        <v>10262</v>
      </c>
      <c r="Q289" s="163" t="str">
        <f t="shared" si="38"/>
        <v>INSERT INTO c_print_doc_field_d (print_doc_field_id,print_doc_id,field_name,field_x_pos,field_y_pos,field_align_type,field_width,field_hight,field_data_type) VALUES (10021,1,'glSchemeNo',1,1,'L',1,1,'NUMBER');</v>
      </c>
    </row>
    <row r="290" spans="2:17">
      <c r="B290">
        <v>10</v>
      </c>
      <c r="C290" t="s">
        <v>11435</v>
      </c>
      <c r="E290">
        <v>10022</v>
      </c>
      <c r="F290">
        <v>1</v>
      </c>
      <c r="G290" t="s">
        <v>11333</v>
      </c>
      <c r="H290">
        <v>1</v>
      </c>
      <c r="I290">
        <v>1</v>
      </c>
      <c r="J290" t="s">
        <v>8628</v>
      </c>
      <c r="K290">
        <v>1</v>
      </c>
      <c r="L290">
        <v>1</v>
      </c>
      <c r="P290" t="s">
        <v>11143</v>
      </c>
      <c r="Q290" s="163" t="str">
        <f t="shared" si="38"/>
        <v>INSERT INTO c_print_doc_field_d (print_doc_field_id,print_doc_id,field_name,field_x_pos,field_y_pos,field_align_type,field_width,field_hight,field_data_type) VALUES (10022,1,'depositDate',1,1,'L',1,1,'DATE');</v>
      </c>
    </row>
    <row r="291" spans="2:17">
      <c r="B291">
        <v>10</v>
      </c>
      <c r="C291" t="s">
        <v>11435</v>
      </c>
      <c r="E291">
        <v>10023</v>
      </c>
      <c r="F291">
        <v>1</v>
      </c>
      <c r="G291" t="s">
        <v>11334</v>
      </c>
      <c r="H291">
        <v>1</v>
      </c>
      <c r="I291">
        <v>1</v>
      </c>
      <c r="J291" t="s">
        <v>8628</v>
      </c>
      <c r="K291">
        <v>1</v>
      </c>
      <c r="L291">
        <v>1</v>
      </c>
      <c r="P291" t="s">
        <v>10262</v>
      </c>
      <c r="Q291" s="163" t="str">
        <f t="shared" si="38"/>
        <v>INSERT INTO c_print_doc_field_d (print_doc_field_id,print_doc_id,field_name,field_x_pos,field_y_pos,field_align_type,field_width,field_hight,field_data_type) VALUES (10023,1,'depositReceiptNo',1,1,'L',1,1,'NUMBER');</v>
      </c>
    </row>
    <row r="292" spans="2:17">
      <c r="B292">
        <v>10</v>
      </c>
      <c r="C292" t="s">
        <v>11435</v>
      </c>
      <c r="E292">
        <v>10024</v>
      </c>
      <c r="F292">
        <v>1</v>
      </c>
      <c r="G292" t="s">
        <v>11335</v>
      </c>
      <c r="H292">
        <v>1</v>
      </c>
      <c r="I292">
        <v>1</v>
      </c>
      <c r="J292" t="s">
        <v>8628</v>
      </c>
      <c r="K292">
        <v>1</v>
      </c>
      <c r="L292">
        <v>1</v>
      </c>
      <c r="P292" t="s">
        <v>10262</v>
      </c>
      <c r="Q292" s="163" t="str">
        <f t="shared" si="38"/>
        <v>INSERT INTO c_print_doc_field_d (print_doc_field_id,print_doc_id,field_name,field_x_pos,field_y_pos,field_align_type,field_width,field_hight,field_data_type) VALUES (10024,1,'interestRate',1,1,'L',1,1,'NUMBER');</v>
      </c>
    </row>
    <row r="293" spans="2:17">
      <c r="B293">
        <v>10</v>
      </c>
      <c r="C293" t="s">
        <v>11435</v>
      </c>
      <c r="E293">
        <v>10025</v>
      </c>
      <c r="F293">
        <v>1</v>
      </c>
      <c r="G293" t="s">
        <v>11336</v>
      </c>
      <c r="H293">
        <v>1</v>
      </c>
      <c r="I293">
        <v>1</v>
      </c>
      <c r="J293" t="s">
        <v>8628</v>
      </c>
      <c r="K293">
        <v>1</v>
      </c>
      <c r="L293">
        <v>1</v>
      </c>
      <c r="P293" t="s">
        <v>10262</v>
      </c>
      <c r="Q293" s="163" t="str">
        <f t="shared" si="38"/>
        <v>INSERT INTO c_print_doc_field_d (print_doc_field_id,print_doc_id,field_name,field_x_pos,field_y_pos,field_align_type,field_width,field_hight,field_data_type) VALUES (10025,1,'maturityAmount',1,1,'L',1,1,'NUMBER');</v>
      </c>
    </row>
    <row r="294" spans="2:17">
      <c r="B294">
        <v>10</v>
      </c>
      <c r="C294" t="s">
        <v>11435</v>
      </c>
      <c r="E294">
        <v>10026</v>
      </c>
      <c r="F294">
        <v>1</v>
      </c>
      <c r="G294" t="s">
        <v>11337</v>
      </c>
      <c r="H294">
        <v>1</v>
      </c>
      <c r="I294">
        <v>1</v>
      </c>
      <c r="J294" t="s">
        <v>8628</v>
      </c>
      <c r="K294">
        <v>1</v>
      </c>
      <c r="L294">
        <v>1</v>
      </c>
      <c r="P294" t="s">
        <v>11143</v>
      </c>
      <c r="Q294" s="163" t="str">
        <f t="shared" si="38"/>
        <v>INSERT INTO c_print_doc_field_d (print_doc_field_id,print_doc_id,field_name,field_x_pos,field_y_pos,field_align_type,field_width,field_hight,field_data_type) VALUES (10026,1,'maturityDate',1,1,'L',1,1,'DATE');</v>
      </c>
    </row>
    <row r="295" spans="2:17">
      <c r="B295">
        <v>10</v>
      </c>
      <c r="C295" t="s">
        <v>11435</v>
      </c>
      <c r="E295">
        <v>10027</v>
      </c>
      <c r="F295">
        <v>1</v>
      </c>
      <c r="G295" t="s">
        <v>11338</v>
      </c>
      <c r="H295">
        <v>1</v>
      </c>
      <c r="I295">
        <v>1</v>
      </c>
      <c r="J295" t="s">
        <v>8628</v>
      </c>
      <c r="K295">
        <v>1</v>
      </c>
      <c r="L295">
        <v>1</v>
      </c>
      <c r="P295" t="s">
        <v>11143</v>
      </c>
      <c r="Q295" s="163" t="str">
        <f t="shared" si="38"/>
        <v>INSERT INTO c_print_doc_field_d (print_doc_field_id,print_doc_id,field_name,field_x_pos,field_y_pos,field_align_type,field_width,field_hight,field_data_type) VALUES (10027,1,'openingDate',1,1,'L',1,1,'DATE');</v>
      </c>
    </row>
    <row r="296" spans="2:17">
      <c r="B296">
        <v>10</v>
      </c>
      <c r="C296" t="s">
        <v>11435</v>
      </c>
      <c r="E296">
        <v>10028</v>
      </c>
      <c r="F296">
        <v>1</v>
      </c>
      <c r="G296" t="s">
        <v>11339</v>
      </c>
      <c r="H296">
        <v>1</v>
      </c>
      <c r="I296">
        <v>1</v>
      </c>
      <c r="J296" t="s">
        <v>8628</v>
      </c>
      <c r="K296">
        <v>1</v>
      </c>
      <c r="L296">
        <v>1</v>
      </c>
      <c r="P296" t="s">
        <v>11063</v>
      </c>
      <c r="Q296" s="163" t="str">
        <f t="shared" si="38"/>
        <v>INSERT INTO c_print_doc_field_d (print_doc_field_id,print_doc_id,field_name,field_x_pos,field_y_pos,field_align_type,field_width,field_hight,field_data_type) VALUES (10028,1,'paymentMode',1,1,'L',1,1,'CHAR');</v>
      </c>
    </row>
    <row r="297" spans="2:17">
      <c r="B297">
        <v>10</v>
      </c>
      <c r="C297" t="s">
        <v>11435</v>
      </c>
      <c r="E297">
        <v>10029</v>
      </c>
      <c r="F297">
        <v>1</v>
      </c>
      <c r="G297" t="s">
        <v>11340</v>
      </c>
      <c r="H297">
        <v>1</v>
      </c>
      <c r="I297">
        <v>1</v>
      </c>
      <c r="J297" t="s">
        <v>8628</v>
      </c>
      <c r="K297">
        <v>1</v>
      </c>
      <c r="L297">
        <v>1</v>
      </c>
      <c r="P297" t="s">
        <v>10262</v>
      </c>
      <c r="Q297" s="163" t="str">
        <f t="shared" si="38"/>
        <v>INSERT INTO c_print_doc_field_d (print_doc_field_id,print_doc_id,field_name,field_x_pos,field_y_pos,field_align_type,field_width,field_hight,field_data_type) VALUES (10029,1,'periodDays',1,1,'L',1,1,'NUMBER');</v>
      </c>
    </row>
    <row r="298" spans="2:17">
      <c r="B298">
        <v>10</v>
      </c>
      <c r="C298" t="s">
        <v>11435</v>
      </c>
      <c r="E298">
        <v>10030</v>
      </c>
      <c r="F298">
        <v>1</v>
      </c>
      <c r="G298" t="s">
        <v>11341</v>
      </c>
      <c r="H298">
        <v>1</v>
      </c>
      <c r="I298">
        <v>1</v>
      </c>
      <c r="J298" t="s">
        <v>8628</v>
      </c>
      <c r="K298">
        <v>1</v>
      </c>
      <c r="L298">
        <v>1</v>
      </c>
      <c r="P298" t="s">
        <v>10262</v>
      </c>
      <c r="Q298" s="163" t="str">
        <f t="shared" si="38"/>
        <v>INSERT INTO c_print_doc_field_d (print_doc_field_id,print_doc_id,field_name,field_x_pos,field_y_pos,field_align_type,field_width,field_hight,field_data_type) VALUES (10030,1,'periodMonths',1,1,'L',1,1,'NUMBER');</v>
      </c>
    </row>
    <row r="299" spans="2:17">
      <c r="B299">
        <v>10</v>
      </c>
      <c r="C299" t="s">
        <v>11435</v>
      </c>
      <c r="E299">
        <v>10031</v>
      </c>
      <c r="F299">
        <v>1</v>
      </c>
      <c r="G299" t="s">
        <v>11342</v>
      </c>
      <c r="H299">
        <v>1</v>
      </c>
      <c r="I299">
        <v>1</v>
      </c>
      <c r="J299" t="s">
        <v>8628</v>
      </c>
      <c r="K299">
        <v>1</v>
      </c>
      <c r="L299">
        <v>1</v>
      </c>
      <c r="P299" t="s">
        <v>10262</v>
      </c>
      <c r="Q299" s="163" t="str">
        <f t="shared" si="38"/>
        <v>INSERT INTO c_print_doc_field_d (print_doc_field_id,print_doc_id,field_name,field_x_pos,field_y_pos,field_align_type,field_width,field_hight,field_data_type) VALUES (10031,1,'periodicInterest',1,1,'L',1,1,'NUMBER');</v>
      </c>
    </row>
    <row r="300" spans="2:17">
      <c r="B300">
        <v>10</v>
      </c>
      <c r="C300" t="s">
        <v>11435</v>
      </c>
      <c r="E300">
        <v>10032</v>
      </c>
      <c r="F300">
        <v>1</v>
      </c>
      <c r="G300" t="s">
        <v>11343</v>
      </c>
      <c r="H300">
        <v>1</v>
      </c>
      <c r="I300">
        <v>1</v>
      </c>
      <c r="J300" t="s">
        <v>8628</v>
      </c>
      <c r="K300">
        <v>1</v>
      </c>
      <c r="L300">
        <v>1</v>
      </c>
      <c r="P300" t="s">
        <v>10262</v>
      </c>
      <c r="Q300" s="163" t="str">
        <f t="shared" si="38"/>
        <v>INSERT INTO c_print_doc_field_d (print_doc_field_id,print_doc_id,field_name,field_x_pos,field_y_pos,field_align_type,field_width,field_hight,field_data_type) VALUES (10032,1,'principalAmount',1,1,'L',1,1,'NUMBER');</v>
      </c>
    </row>
    <row r="301" spans="2:17">
      <c r="B301">
        <v>10</v>
      </c>
      <c r="C301" t="s">
        <v>11435</v>
      </c>
      <c r="E301">
        <v>10033</v>
      </c>
      <c r="F301">
        <v>1</v>
      </c>
      <c r="G301" t="s">
        <v>11344</v>
      </c>
      <c r="H301">
        <v>1</v>
      </c>
      <c r="I301">
        <v>1</v>
      </c>
      <c r="J301" t="s">
        <v>8628</v>
      </c>
      <c r="K301">
        <v>1</v>
      </c>
      <c r="L301">
        <v>1</v>
      </c>
      <c r="P301" t="s">
        <v>11063</v>
      </c>
      <c r="Q301" s="163" t="str">
        <f t="shared" si="38"/>
        <v>INSERT INTO c_print_doc_field_d (print_doc_field_id,print_doc_id,field_name,field_x_pos,field_y_pos,field_align_type,field_width,field_hight,field_data_type) VALUES (10033,1,'printStatus',1,1,'L',1,1,'CHAR');</v>
      </c>
    </row>
    <row r="302" spans="2:17">
      <c r="B302">
        <v>10</v>
      </c>
      <c r="C302" t="s">
        <v>11435</v>
      </c>
      <c r="E302">
        <v>10034</v>
      </c>
      <c r="F302">
        <v>1</v>
      </c>
      <c r="G302" t="s">
        <v>11345</v>
      </c>
      <c r="H302">
        <v>1</v>
      </c>
      <c r="I302">
        <v>1</v>
      </c>
      <c r="J302" t="s">
        <v>8628</v>
      </c>
      <c r="K302">
        <v>1</v>
      </c>
      <c r="L302">
        <v>1</v>
      </c>
      <c r="P302" t="s">
        <v>10262</v>
      </c>
      <c r="Q302" s="163" t="str">
        <f t="shared" si="38"/>
        <v>INSERT INTO c_print_doc_field_d (print_doc_field_id,print_doc_id,field_name,field_x_pos,field_y_pos,field_align_type,field_width,field_hight,field_data_type) VALUES (10034,1,'totalInterest',1,1,'L',1,1,'NUMBER');</v>
      </c>
    </row>
    <row r="303" spans="2:17">
      <c r="B303">
        <v>10</v>
      </c>
      <c r="C303" t="s">
        <v>11435</v>
      </c>
      <c r="E303">
        <v>10035</v>
      </c>
      <c r="F303">
        <v>1</v>
      </c>
      <c r="G303" t="s">
        <v>11346</v>
      </c>
      <c r="H303">
        <v>1</v>
      </c>
      <c r="I303">
        <v>1</v>
      </c>
      <c r="J303" t="s">
        <v>8628</v>
      </c>
      <c r="K303">
        <v>1</v>
      </c>
      <c r="L303">
        <v>1</v>
      </c>
      <c r="P303" t="s">
        <v>11063</v>
      </c>
      <c r="Q303" s="163" t="str">
        <f t="shared" si="38"/>
        <v>INSERT INTO c_print_doc_field_d (print_doc_field_id,print_doc_id,field_name,field_x_pos,field_y_pos,field_align_type,field_width,field_hight,field_data_type) VALUES (10035,1,'principalAmountInWords',1,1,'L',1,1,'CHAR');</v>
      </c>
    </row>
    <row r="304" spans="2:17">
      <c r="B304">
        <v>10</v>
      </c>
      <c r="C304" t="s">
        <v>11435</v>
      </c>
      <c r="E304">
        <v>10036</v>
      </c>
      <c r="F304">
        <v>1</v>
      </c>
      <c r="G304" t="s">
        <v>11347</v>
      </c>
      <c r="H304">
        <v>1</v>
      </c>
      <c r="I304">
        <v>1</v>
      </c>
      <c r="J304" t="s">
        <v>8628</v>
      </c>
      <c r="K304">
        <v>1</v>
      </c>
      <c r="L304">
        <v>1</v>
      </c>
      <c r="P304" t="s">
        <v>11063</v>
      </c>
      <c r="Q304" s="163" t="str">
        <f t="shared" si="38"/>
        <v>INSERT INTO c_print_doc_field_d (print_doc_field_id,print_doc_id,field_name,field_x_pos,field_y_pos,field_align_type,field_width,field_hight,field_data_type) VALUES (10036,1,'cbrName',1,1,'L',1,1,'CHAR');</v>
      </c>
    </row>
    <row r="305" spans="2:17">
      <c r="B305">
        <v>10</v>
      </c>
      <c r="C305" t="s">
        <v>11435</v>
      </c>
      <c r="E305">
        <v>10037</v>
      </c>
      <c r="F305">
        <v>1</v>
      </c>
      <c r="G305" t="s">
        <v>11347</v>
      </c>
      <c r="H305">
        <v>1</v>
      </c>
      <c r="I305">
        <v>1</v>
      </c>
      <c r="J305" t="s">
        <v>8628</v>
      </c>
      <c r="K305">
        <v>1</v>
      </c>
      <c r="L305">
        <v>1</v>
      </c>
      <c r="P305" t="s">
        <v>11063</v>
      </c>
      <c r="Q305" s="163" t="str">
        <f t="shared" si="38"/>
        <v>INSERT INTO c_print_doc_field_d (print_doc_field_id,print_doc_id,field_name,field_x_pos,field_y_pos,field_align_type,field_width,field_hight,field_data_type) VALUES (10037,1,'cbrName',1,1,'L',1,1,'CHAR');</v>
      </c>
    </row>
    <row r="306" spans="2:17">
      <c r="B306">
        <v>10</v>
      </c>
      <c r="C306" t="s">
        <v>11435</v>
      </c>
      <c r="E306">
        <v>10038</v>
      </c>
      <c r="F306">
        <v>1</v>
      </c>
      <c r="G306" s="162" t="s">
        <v>11348</v>
      </c>
      <c r="H306">
        <v>1</v>
      </c>
      <c r="I306">
        <v>1</v>
      </c>
      <c r="J306" t="s">
        <v>8628</v>
      </c>
      <c r="K306">
        <v>1</v>
      </c>
      <c r="L306">
        <v>1</v>
      </c>
      <c r="P306" t="s">
        <v>11063</v>
      </c>
      <c r="Q306" s="163" t="str">
        <f t="shared" si="38"/>
        <v>INSERT INTO c_print_doc_field_d (print_doc_field_id,print_doc_id,field_name,field_x_pos,field_y_pos,field_align_type,field_width,field_hight,field_data_type) VALUES (10038,1,'operationModeName',1,1,'L',1,1,'CHAR');</v>
      </c>
    </row>
    <row r="307" spans="2:17">
      <c r="B307">
        <v>10</v>
      </c>
      <c r="C307" t="s">
        <v>11435</v>
      </c>
      <c r="E307">
        <v>10039</v>
      </c>
      <c r="F307">
        <v>1</v>
      </c>
      <c r="G307" s="162" t="s">
        <v>11349</v>
      </c>
      <c r="H307">
        <v>1</v>
      </c>
      <c r="I307">
        <v>1</v>
      </c>
      <c r="J307" t="s">
        <v>8628</v>
      </c>
      <c r="K307">
        <v>1</v>
      </c>
      <c r="L307">
        <v>1</v>
      </c>
      <c r="P307" t="s">
        <v>11063</v>
      </c>
      <c r="Q307" s="163" t="str">
        <f t="shared" si="38"/>
        <v>INSERT INTO c_print_doc_field_d (print_doc_field_id,print_doc_id,field_name,field_x_pos,field_y_pos,field_align_type,field_width,field_hight,field_data_type) VALUES (10039,1,'nomineeFname',1,1,'L',1,1,'CHAR');</v>
      </c>
    </row>
    <row r="308" spans="2:17">
      <c r="B308">
        <v>10</v>
      </c>
      <c r="C308" t="s">
        <v>11435</v>
      </c>
      <c r="E308">
        <v>10040</v>
      </c>
      <c r="F308">
        <v>1</v>
      </c>
      <c r="G308" t="s">
        <v>11350</v>
      </c>
      <c r="H308">
        <v>1</v>
      </c>
      <c r="I308">
        <v>1</v>
      </c>
      <c r="J308" t="s">
        <v>8628</v>
      </c>
      <c r="K308">
        <v>1</v>
      </c>
      <c r="L308">
        <v>1</v>
      </c>
      <c r="P308" t="s">
        <v>11063</v>
      </c>
      <c r="Q308" s="163" t="str">
        <f t="shared" si="38"/>
        <v>INSERT INTO c_print_doc_field_d (print_doc_field_id,print_doc_id,field_name,field_x_pos,field_y_pos,field_align_type,field_width,field_hight,field_data_type) VALUES (10040,1,'nomineeTitle',1,1,'L',1,1,'CHAR');</v>
      </c>
    </row>
    <row r="309" spans="2:17">
      <c r="B309">
        <v>10</v>
      </c>
      <c r="C309" t="s">
        <v>11435</v>
      </c>
      <c r="E309">
        <v>10041</v>
      </c>
      <c r="F309">
        <v>1</v>
      </c>
      <c r="G309" t="s">
        <v>11351</v>
      </c>
      <c r="H309">
        <v>1</v>
      </c>
      <c r="I309">
        <v>1</v>
      </c>
      <c r="J309" t="s">
        <v>8628</v>
      </c>
      <c r="K309">
        <v>1</v>
      </c>
      <c r="L309">
        <v>1</v>
      </c>
      <c r="P309" t="s">
        <v>11063</v>
      </c>
      <c r="Q309" s="163" t="str">
        <f t="shared" si="38"/>
        <v>INSERT INTO c_print_doc_field_d (print_doc_field_id,print_doc_id,field_name,field_x_pos,field_y_pos,field_align_type,field_width,field_hight,field_data_type) VALUES (10041,1,'nomineeFullname',1,1,'L',1,1,'CHAR');</v>
      </c>
    </row>
    <row r="310" spans="2:17">
      <c r="B310">
        <v>10</v>
      </c>
      <c r="C310" t="s">
        <v>11435</v>
      </c>
      <c r="E310">
        <v>10042</v>
      </c>
      <c r="F310">
        <v>1</v>
      </c>
      <c r="G310" t="s">
        <v>11352</v>
      </c>
      <c r="H310">
        <v>1</v>
      </c>
      <c r="I310">
        <v>1</v>
      </c>
      <c r="J310" t="s">
        <v>8628</v>
      </c>
      <c r="K310">
        <v>1</v>
      </c>
      <c r="L310">
        <v>1</v>
      </c>
      <c r="P310" t="s">
        <v>11063</v>
      </c>
      <c r="Q310" s="163" t="str">
        <f t="shared" si="38"/>
        <v>INSERT INTO c_print_doc_field_d (print_doc_field_id,print_doc_id,field_name,field_x_pos,field_y_pos,field_align_type,field_width,field_hight,field_data_type) VALUES (10042,1,'operationModeNamePrint',1,1,'L',1,1,'CHAR');</v>
      </c>
    </row>
    <row r="311" spans="2:17">
      <c r="B311">
        <v>10</v>
      </c>
      <c r="C311" t="s">
        <v>11435</v>
      </c>
      <c r="E311">
        <v>10043</v>
      </c>
      <c r="F311">
        <v>1</v>
      </c>
      <c r="G311" t="s">
        <v>11353</v>
      </c>
      <c r="H311">
        <v>1</v>
      </c>
      <c r="I311">
        <v>1</v>
      </c>
      <c r="J311" t="s">
        <v>8628</v>
      </c>
      <c r="K311">
        <v>1</v>
      </c>
      <c r="L311">
        <v>1</v>
      </c>
      <c r="P311" t="s">
        <v>11063</v>
      </c>
      <c r="Q311" s="163" t="str">
        <f t="shared" si="38"/>
        <v>INSERT INTO c_print_doc_field_d (print_doc_field_id,print_doc_id,field_name,field_x_pos,field_y_pos,field_align_type,field_width,field_hight,field_data_type) VALUES (10043,1,'intPayDetails',1,1,'L',1,1,'CHAR');</v>
      </c>
    </row>
  </sheetData>
  <mergeCells count="1">
    <mergeCell ref="A179:A18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list of tables</vt:lpstr>
      <vt:lpstr>c_all_location_m</vt:lpstr>
      <vt:lpstr>c_area_m</vt:lpstr>
      <vt:lpstr>c_pin_code_m</vt:lpstr>
      <vt:lpstr>c_all_ref_map_d</vt:lpstr>
      <vt:lpstr>c_all_code_ref_map_d</vt:lpstr>
      <vt:lpstr>c_all_ref_type_m</vt:lpstr>
      <vt:lpstr>c_all_ref_d</vt:lpstr>
      <vt:lpstr>c_all_ref_d_1</vt:lpstr>
      <vt:lpstr>c_all_code_ref_type_m</vt:lpstr>
      <vt:lpstr>c_all_code_ref_d</vt:lpstr>
      <vt:lpstr>c_ccy_m</vt:lpstr>
      <vt:lpstr>C_HOLIDAY_M</vt:lpstr>
      <vt:lpstr>c_report_category_m</vt:lpstr>
      <vt:lpstr>c_report_m</vt:lpstr>
      <vt:lpstr>c_report_param_d</vt:lpstr>
      <vt:lpstr>c_report_ranges_d</vt:lpstr>
      <vt:lpstr>c_bank_param_m</vt:lpstr>
      <vt:lpstr>c_branch_param_m</vt:lpstr>
      <vt:lpstr>c_bank_m</vt:lpstr>
      <vt:lpstr>c_asset_class_m</vt:lpstr>
      <vt:lpstr>c_print_doc_m</vt:lpstr>
      <vt:lpstr>c_print_doc_field_d</vt:lpstr>
      <vt:lpstr>c_bank_param_m!Print_Area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Amarnath Bichhal</dc:creator>
  <cp:keywords/>
  <dc:description/>
  <cp:lastModifiedBy>Amarnath</cp:lastModifiedBy>
  <cp:revision>81</cp:revision>
  <dcterms:created xsi:type="dcterms:W3CDTF">2021-03-30T12:20:13Z</dcterms:created>
  <dcterms:modified xsi:type="dcterms:W3CDTF">2024-05-15T06:39:34Z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